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7.xml" ContentType="application/vnd.openxmlformats-officedocument.drawing+xml"/>
  <Override PartName="/xl/slicers/slicer2.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hidePivotFieldList="1" defaultThemeVersion="166925"/>
  <mc:AlternateContent xmlns:mc="http://schemas.openxmlformats.org/markup-compatibility/2006">
    <mc:Choice Requires="x15">
      <x15ac:absPath xmlns:x15ac="http://schemas.microsoft.com/office/spreadsheetml/2010/11/ac" url="C:\Users\ASUS\Desktop\"/>
    </mc:Choice>
  </mc:AlternateContent>
  <xr:revisionPtr revIDLastSave="0" documentId="13_ncr:1_{BEB2859F-0AC2-4FBC-945D-2F15DDFF402A}" xr6:coauthVersionLast="36" xr6:coauthVersionMax="36" xr10:uidLastSave="{00000000-0000-0000-0000-000000000000}"/>
  <bookViews>
    <workbookView xWindow="0" yWindow="0" windowWidth="4512" windowHeight="900" xr2:uid="{5C1F3AEC-BE37-445D-84FF-CEE5C7C61830}"/>
  </bookViews>
  <sheets>
    <sheet name="Dashboard" sheetId="1" r:id="rId1"/>
    <sheet name="Data_Table" sheetId="3" r:id="rId2"/>
    <sheet name="Category" sheetId="6" r:id="rId3"/>
    <sheet name="Region" sheetId="7" r:id="rId4"/>
    <sheet name="Year" sheetId="8" r:id="rId5"/>
    <sheet name="People" sheetId="11" r:id="rId6"/>
    <sheet name="Sub_Category" sheetId="13" r:id="rId7"/>
    <sheet name="Sclicer" sheetId="12" r:id="rId8"/>
  </sheets>
  <definedNames>
    <definedName name="ExternalData_1" localSheetId="1" hidden="1">Data_Table!$A$1:$Q$9995</definedName>
    <definedName name="Slicer_Category">#N/A</definedName>
    <definedName name="Slicer_Month">#N/A</definedName>
    <definedName name="Slicer_Region">#N/A</definedName>
    <definedName name="Slicer_Sub_Category">#N/A</definedName>
    <definedName name="Slicer_Year">#N/A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 r:id="rId12"/>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9998" i="3" l="1"/>
  <c r="D9998" i="3"/>
  <c r="O9999" i="3"/>
  <c r="N9999" i="3"/>
  <c r="N9997" i="3"/>
  <c r="O9997" i="3"/>
  <c r="O3" i="3" l="1"/>
  <c r="O4" i="3"/>
  <c r="O5" i="3"/>
  <c r="O6" i="3"/>
  <c r="O7" i="3"/>
  <c r="O8" i="3"/>
  <c r="O9" i="3"/>
  <c r="O10" i="3"/>
  <c r="O11" i="3"/>
  <c r="O12" i="3"/>
  <c r="O13" i="3"/>
  <c r="O14" i="3"/>
  <c r="O15" i="3"/>
  <c r="O16" i="3"/>
  <c r="O17" i="3"/>
  <c r="O18" i="3"/>
  <c r="O19" i="3"/>
  <c r="O20" i="3"/>
  <c r="O21" i="3"/>
  <c r="O22" i="3"/>
  <c r="O23" i="3"/>
  <c r="O24" i="3"/>
  <c r="O25" i="3"/>
  <c r="O26" i="3"/>
  <c r="O27" i="3"/>
  <c r="O28" i="3"/>
  <c r="O29" i="3"/>
  <c r="O30" i="3"/>
  <c r="O31" i="3"/>
  <c r="O32" i="3"/>
  <c r="O33" i="3"/>
  <c r="O34" i="3"/>
  <c r="O35" i="3"/>
  <c r="O36" i="3"/>
  <c r="O37" i="3"/>
  <c r="O38" i="3"/>
  <c r="O39" i="3"/>
  <c r="O40" i="3"/>
  <c r="O41" i="3"/>
  <c r="O42" i="3"/>
  <c r="O43" i="3"/>
  <c r="O44" i="3"/>
  <c r="O45" i="3"/>
  <c r="O46" i="3"/>
  <c r="O47" i="3"/>
  <c r="O48" i="3"/>
  <c r="O49" i="3"/>
  <c r="O50" i="3"/>
  <c r="O51" i="3"/>
  <c r="O52" i="3"/>
  <c r="O53" i="3"/>
  <c r="O54" i="3"/>
  <c r="O55" i="3"/>
  <c r="O56" i="3"/>
  <c r="O57" i="3"/>
  <c r="O58" i="3"/>
  <c r="O59" i="3"/>
  <c r="O60" i="3"/>
  <c r="O61" i="3"/>
  <c r="O62" i="3"/>
  <c r="O63" i="3"/>
  <c r="O64" i="3"/>
  <c r="O65" i="3"/>
  <c r="O66" i="3"/>
  <c r="O67" i="3"/>
  <c r="O68" i="3"/>
  <c r="O69" i="3"/>
  <c r="O70" i="3"/>
  <c r="O71" i="3"/>
  <c r="O72" i="3"/>
  <c r="O73" i="3"/>
  <c r="O74" i="3"/>
  <c r="O75" i="3"/>
  <c r="O76" i="3"/>
  <c r="O77" i="3"/>
  <c r="O78" i="3"/>
  <c r="O79" i="3"/>
  <c r="O80" i="3"/>
  <c r="O81" i="3"/>
  <c r="O82" i="3"/>
  <c r="O83" i="3"/>
  <c r="O84" i="3"/>
  <c r="O85" i="3"/>
  <c r="O86" i="3"/>
  <c r="O87" i="3"/>
  <c r="O88" i="3"/>
  <c r="O89" i="3"/>
  <c r="O90" i="3"/>
  <c r="O91" i="3"/>
  <c r="O92" i="3"/>
  <c r="O93" i="3"/>
  <c r="O94" i="3"/>
  <c r="O95" i="3"/>
  <c r="O96" i="3"/>
  <c r="O97" i="3"/>
  <c r="O98" i="3"/>
  <c r="O99" i="3"/>
  <c r="O100" i="3"/>
  <c r="O101" i="3"/>
  <c r="O102" i="3"/>
  <c r="O103" i="3"/>
  <c r="O104" i="3"/>
  <c r="O105" i="3"/>
  <c r="O106" i="3"/>
  <c r="O107" i="3"/>
  <c r="O108" i="3"/>
  <c r="O109" i="3"/>
  <c r="O110" i="3"/>
  <c r="O111" i="3"/>
  <c r="O112" i="3"/>
  <c r="O113" i="3"/>
  <c r="O114" i="3"/>
  <c r="O115" i="3"/>
  <c r="O116" i="3"/>
  <c r="O117" i="3"/>
  <c r="O118" i="3"/>
  <c r="O119" i="3"/>
  <c r="O120" i="3"/>
  <c r="O121" i="3"/>
  <c r="O122" i="3"/>
  <c r="O123" i="3"/>
  <c r="O124" i="3"/>
  <c r="O125" i="3"/>
  <c r="O126" i="3"/>
  <c r="O127" i="3"/>
  <c r="O128" i="3"/>
  <c r="O129" i="3"/>
  <c r="O130" i="3"/>
  <c r="O131" i="3"/>
  <c r="O132" i="3"/>
  <c r="O133" i="3"/>
  <c r="O134" i="3"/>
  <c r="O135" i="3"/>
  <c r="O136" i="3"/>
  <c r="O137" i="3"/>
  <c r="O138" i="3"/>
  <c r="O139" i="3"/>
  <c r="O140" i="3"/>
  <c r="O141" i="3"/>
  <c r="O142" i="3"/>
  <c r="O143" i="3"/>
  <c r="O144" i="3"/>
  <c r="O145" i="3"/>
  <c r="O146" i="3"/>
  <c r="O147" i="3"/>
  <c r="O148" i="3"/>
  <c r="O149" i="3"/>
  <c r="O150" i="3"/>
  <c r="O151" i="3"/>
  <c r="O152" i="3"/>
  <c r="O153" i="3"/>
  <c r="O154" i="3"/>
  <c r="O155" i="3"/>
  <c r="O156" i="3"/>
  <c r="O157" i="3"/>
  <c r="O158" i="3"/>
  <c r="O159" i="3"/>
  <c r="O160" i="3"/>
  <c r="O161" i="3"/>
  <c r="O162" i="3"/>
  <c r="O163" i="3"/>
  <c r="O164" i="3"/>
  <c r="O165" i="3"/>
  <c r="O166" i="3"/>
  <c r="O167" i="3"/>
  <c r="O168" i="3"/>
  <c r="O169" i="3"/>
  <c r="O170" i="3"/>
  <c r="O171" i="3"/>
  <c r="O172" i="3"/>
  <c r="O173" i="3"/>
  <c r="O174" i="3"/>
  <c r="O175" i="3"/>
  <c r="O176" i="3"/>
  <c r="O177" i="3"/>
  <c r="O178" i="3"/>
  <c r="O179" i="3"/>
  <c r="O180" i="3"/>
  <c r="O181" i="3"/>
  <c r="O182" i="3"/>
  <c r="O183" i="3"/>
  <c r="O184" i="3"/>
  <c r="O185" i="3"/>
  <c r="O186" i="3"/>
  <c r="O187" i="3"/>
  <c r="O188" i="3"/>
  <c r="O189" i="3"/>
  <c r="O190" i="3"/>
  <c r="O191" i="3"/>
  <c r="O192" i="3"/>
  <c r="O193" i="3"/>
  <c r="O194" i="3"/>
  <c r="O195" i="3"/>
  <c r="O196" i="3"/>
  <c r="O197" i="3"/>
  <c r="O198" i="3"/>
  <c r="O199" i="3"/>
  <c r="O200" i="3"/>
  <c r="O201" i="3"/>
  <c r="O202" i="3"/>
  <c r="O203" i="3"/>
  <c r="O204" i="3"/>
  <c r="O205" i="3"/>
  <c r="O206" i="3"/>
  <c r="O207" i="3"/>
  <c r="O208" i="3"/>
  <c r="O209" i="3"/>
  <c r="O210" i="3"/>
  <c r="O211" i="3"/>
  <c r="O212" i="3"/>
  <c r="O213" i="3"/>
  <c r="O214" i="3"/>
  <c r="O215" i="3"/>
  <c r="O216" i="3"/>
  <c r="O217" i="3"/>
  <c r="O218" i="3"/>
  <c r="O219" i="3"/>
  <c r="O220" i="3"/>
  <c r="O221" i="3"/>
  <c r="O222" i="3"/>
  <c r="O223" i="3"/>
  <c r="O224" i="3"/>
  <c r="O225" i="3"/>
  <c r="O226" i="3"/>
  <c r="O227" i="3"/>
  <c r="O228" i="3"/>
  <c r="O229" i="3"/>
  <c r="O230" i="3"/>
  <c r="O231" i="3"/>
  <c r="O232" i="3"/>
  <c r="O233" i="3"/>
  <c r="O234" i="3"/>
  <c r="O235" i="3"/>
  <c r="O236" i="3"/>
  <c r="O237" i="3"/>
  <c r="O238" i="3"/>
  <c r="O239" i="3"/>
  <c r="O240" i="3"/>
  <c r="O241" i="3"/>
  <c r="O242" i="3"/>
  <c r="O243" i="3"/>
  <c r="O244" i="3"/>
  <c r="O245" i="3"/>
  <c r="O246" i="3"/>
  <c r="O247" i="3"/>
  <c r="O248" i="3"/>
  <c r="O249" i="3"/>
  <c r="O250" i="3"/>
  <c r="O251" i="3"/>
  <c r="O252" i="3"/>
  <c r="O253" i="3"/>
  <c r="O254" i="3"/>
  <c r="O255" i="3"/>
  <c r="O256" i="3"/>
  <c r="O257" i="3"/>
  <c r="O258" i="3"/>
  <c r="O259" i="3"/>
  <c r="O260" i="3"/>
  <c r="O261" i="3"/>
  <c r="O262" i="3"/>
  <c r="O263" i="3"/>
  <c r="O264" i="3"/>
  <c r="O265" i="3"/>
  <c r="O266" i="3"/>
  <c r="O267" i="3"/>
  <c r="O268" i="3"/>
  <c r="O269" i="3"/>
  <c r="O270" i="3"/>
  <c r="O271" i="3"/>
  <c r="O272" i="3"/>
  <c r="O273" i="3"/>
  <c r="O274" i="3"/>
  <c r="O275" i="3"/>
  <c r="O276" i="3"/>
  <c r="O277" i="3"/>
  <c r="O278" i="3"/>
  <c r="O279" i="3"/>
  <c r="O280" i="3"/>
  <c r="O281" i="3"/>
  <c r="O282" i="3"/>
  <c r="O283" i="3"/>
  <c r="O284" i="3"/>
  <c r="O285" i="3"/>
  <c r="O286" i="3"/>
  <c r="O287" i="3"/>
  <c r="O288" i="3"/>
  <c r="O289" i="3"/>
  <c r="O290" i="3"/>
  <c r="O291" i="3"/>
  <c r="O292" i="3"/>
  <c r="O293" i="3"/>
  <c r="O294" i="3"/>
  <c r="O295" i="3"/>
  <c r="O296" i="3"/>
  <c r="O297" i="3"/>
  <c r="O298" i="3"/>
  <c r="O299" i="3"/>
  <c r="O300" i="3"/>
  <c r="O301" i="3"/>
  <c r="O302" i="3"/>
  <c r="O303" i="3"/>
  <c r="O304" i="3"/>
  <c r="O305" i="3"/>
  <c r="O306" i="3"/>
  <c r="O307" i="3"/>
  <c r="O308" i="3"/>
  <c r="O309" i="3"/>
  <c r="O310" i="3"/>
  <c r="O311" i="3"/>
  <c r="O312" i="3"/>
  <c r="O313" i="3"/>
  <c r="O314" i="3"/>
  <c r="O315" i="3"/>
  <c r="O316" i="3"/>
  <c r="O317" i="3"/>
  <c r="O318" i="3"/>
  <c r="O319" i="3"/>
  <c r="O320" i="3"/>
  <c r="O321" i="3"/>
  <c r="O322" i="3"/>
  <c r="O323" i="3"/>
  <c r="O324" i="3"/>
  <c r="O325" i="3"/>
  <c r="O326" i="3"/>
  <c r="O327" i="3"/>
  <c r="O328" i="3"/>
  <c r="O329" i="3"/>
  <c r="O330" i="3"/>
  <c r="O331" i="3"/>
  <c r="O332" i="3"/>
  <c r="O333" i="3"/>
  <c r="O334" i="3"/>
  <c r="O335" i="3"/>
  <c r="O336" i="3"/>
  <c r="O337" i="3"/>
  <c r="O338" i="3"/>
  <c r="O339" i="3"/>
  <c r="O340" i="3"/>
  <c r="O341" i="3"/>
  <c r="O342" i="3"/>
  <c r="O343" i="3"/>
  <c r="O344" i="3"/>
  <c r="O345" i="3"/>
  <c r="O346" i="3"/>
  <c r="O347" i="3"/>
  <c r="O348" i="3"/>
  <c r="O349" i="3"/>
  <c r="O350" i="3"/>
  <c r="O351" i="3"/>
  <c r="O352" i="3"/>
  <c r="O353" i="3"/>
  <c r="O354" i="3"/>
  <c r="O355" i="3"/>
  <c r="O356" i="3"/>
  <c r="O357" i="3"/>
  <c r="O358" i="3"/>
  <c r="O359" i="3"/>
  <c r="O360" i="3"/>
  <c r="O361" i="3"/>
  <c r="O362" i="3"/>
  <c r="O363" i="3"/>
  <c r="O364" i="3"/>
  <c r="O365" i="3"/>
  <c r="O366" i="3"/>
  <c r="O367" i="3"/>
  <c r="O368" i="3"/>
  <c r="O369" i="3"/>
  <c r="O370" i="3"/>
  <c r="O371" i="3"/>
  <c r="O372" i="3"/>
  <c r="O373" i="3"/>
  <c r="O374" i="3"/>
  <c r="O375" i="3"/>
  <c r="O376" i="3"/>
  <c r="O377" i="3"/>
  <c r="O378" i="3"/>
  <c r="O379" i="3"/>
  <c r="O380" i="3"/>
  <c r="O381" i="3"/>
  <c r="O382" i="3"/>
  <c r="O383" i="3"/>
  <c r="O384" i="3"/>
  <c r="O385" i="3"/>
  <c r="O386" i="3"/>
  <c r="O387" i="3"/>
  <c r="O388" i="3"/>
  <c r="O389" i="3"/>
  <c r="O390" i="3"/>
  <c r="O391" i="3"/>
  <c r="O392" i="3"/>
  <c r="O393" i="3"/>
  <c r="O394" i="3"/>
  <c r="O395" i="3"/>
  <c r="O396" i="3"/>
  <c r="O397" i="3"/>
  <c r="O398" i="3"/>
  <c r="O399" i="3"/>
  <c r="O400" i="3"/>
  <c r="O401" i="3"/>
  <c r="O402" i="3"/>
  <c r="O403" i="3"/>
  <c r="O404" i="3"/>
  <c r="O405" i="3"/>
  <c r="O406" i="3"/>
  <c r="O407" i="3"/>
  <c r="O408" i="3"/>
  <c r="O409" i="3"/>
  <c r="O410" i="3"/>
  <c r="O411" i="3"/>
  <c r="O412" i="3"/>
  <c r="O413" i="3"/>
  <c r="O414" i="3"/>
  <c r="O415" i="3"/>
  <c r="O416" i="3"/>
  <c r="O417" i="3"/>
  <c r="O418" i="3"/>
  <c r="O419" i="3"/>
  <c r="O420" i="3"/>
  <c r="O421" i="3"/>
  <c r="O422" i="3"/>
  <c r="O423" i="3"/>
  <c r="O424" i="3"/>
  <c r="O425" i="3"/>
  <c r="O426" i="3"/>
  <c r="O427" i="3"/>
  <c r="O428" i="3"/>
  <c r="O429" i="3"/>
  <c r="O430" i="3"/>
  <c r="O431" i="3"/>
  <c r="O432" i="3"/>
  <c r="O433" i="3"/>
  <c r="O434" i="3"/>
  <c r="O435" i="3"/>
  <c r="O436" i="3"/>
  <c r="O437" i="3"/>
  <c r="O438" i="3"/>
  <c r="O439" i="3"/>
  <c r="O440" i="3"/>
  <c r="O441" i="3"/>
  <c r="O442" i="3"/>
  <c r="O443" i="3"/>
  <c r="O444" i="3"/>
  <c r="O445" i="3"/>
  <c r="O446" i="3"/>
  <c r="O447" i="3"/>
  <c r="O448" i="3"/>
  <c r="O449" i="3"/>
  <c r="O450" i="3"/>
  <c r="O451" i="3"/>
  <c r="O452" i="3"/>
  <c r="O453" i="3"/>
  <c r="O454" i="3"/>
  <c r="O455" i="3"/>
  <c r="O456" i="3"/>
  <c r="O457" i="3"/>
  <c r="O458" i="3"/>
  <c r="O459" i="3"/>
  <c r="O460" i="3"/>
  <c r="O461" i="3"/>
  <c r="O462" i="3"/>
  <c r="O463" i="3"/>
  <c r="O464" i="3"/>
  <c r="O465" i="3"/>
  <c r="O466" i="3"/>
  <c r="O467" i="3"/>
  <c r="O468" i="3"/>
  <c r="O469" i="3"/>
  <c r="O470" i="3"/>
  <c r="O471" i="3"/>
  <c r="O472" i="3"/>
  <c r="O473" i="3"/>
  <c r="O474" i="3"/>
  <c r="O475" i="3"/>
  <c r="O476" i="3"/>
  <c r="O477" i="3"/>
  <c r="O478" i="3"/>
  <c r="O479" i="3"/>
  <c r="O480" i="3"/>
  <c r="O481" i="3"/>
  <c r="O482" i="3"/>
  <c r="O483" i="3"/>
  <c r="O484" i="3"/>
  <c r="O485" i="3"/>
  <c r="O486" i="3"/>
  <c r="O487" i="3"/>
  <c r="O488" i="3"/>
  <c r="O489" i="3"/>
  <c r="O490" i="3"/>
  <c r="O491" i="3"/>
  <c r="O492" i="3"/>
  <c r="O493" i="3"/>
  <c r="O494" i="3"/>
  <c r="O495" i="3"/>
  <c r="O496" i="3"/>
  <c r="O497" i="3"/>
  <c r="O498" i="3"/>
  <c r="O499" i="3"/>
  <c r="O500" i="3"/>
  <c r="O501" i="3"/>
  <c r="O502" i="3"/>
  <c r="O503" i="3"/>
  <c r="O504" i="3"/>
  <c r="O505" i="3"/>
  <c r="O506" i="3"/>
  <c r="O507" i="3"/>
  <c r="O508" i="3"/>
  <c r="O509" i="3"/>
  <c r="O510" i="3"/>
  <c r="O511" i="3"/>
  <c r="O512" i="3"/>
  <c r="O513" i="3"/>
  <c r="O514" i="3"/>
  <c r="O515" i="3"/>
  <c r="O516" i="3"/>
  <c r="O517" i="3"/>
  <c r="O518" i="3"/>
  <c r="O519" i="3"/>
  <c r="O520" i="3"/>
  <c r="O521" i="3"/>
  <c r="O522" i="3"/>
  <c r="O523" i="3"/>
  <c r="O524" i="3"/>
  <c r="O525" i="3"/>
  <c r="O526" i="3"/>
  <c r="O527" i="3"/>
  <c r="O528" i="3"/>
  <c r="O529" i="3"/>
  <c r="O530" i="3"/>
  <c r="O531" i="3"/>
  <c r="O532" i="3"/>
  <c r="O533" i="3"/>
  <c r="O534" i="3"/>
  <c r="O535" i="3"/>
  <c r="O536" i="3"/>
  <c r="O537" i="3"/>
  <c r="O538" i="3"/>
  <c r="O539" i="3"/>
  <c r="O540" i="3"/>
  <c r="O541" i="3"/>
  <c r="O542" i="3"/>
  <c r="O543" i="3"/>
  <c r="O544" i="3"/>
  <c r="O545" i="3"/>
  <c r="O546" i="3"/>
  <c r="O547" i="3"/>
  <c r="O548" i="3"/>
  <c r="O549" i="3"/>
  <c r="O550" i="3"/>
  <c r="O551" i="3"/>
  <c r="O552" i="3"/>
  <c r="O553" i="3"/>
  <c r="O554" i="3"/>
  <c r="O555" i="3"/>
  <c r="O556" i="3"/>
  <c r="O557" i="3"/>
  <c r="O558" i="3"/>
  <c r="O559" i="3"/>
  <c r="O560" i="3"/>
  <c r="O561" i="3"/>
  <c r="O562" i="3"/>
  <c r="O563" i="3"/>
  <c r="O564" i="3"/>
  <c r="O565" i="3"/>
  <c r="O566" i="3"/>
  <c r="O567" i="3"/>
  <c r="O568" i="3"/>
  <c r="O569" i="3"/>
  <c r="O570" i="3"/>
  <c r="O571" i="3"/>
  <c r="O572" i="3"/>
  <c r="O573" i="3"/>
  <c r="O574" i="3"/>
  <c r="O575" i="3"/>
  <c r="O576" i="3"/>
  <c r="O577" i="3"/>
  <c r="O578" i="3"/>
  <c r="O579" i="3"/>
  <c r="O580" i="3"/>
  <c r="O581" i="3"/>
  <c r="O582" i="3"/>
  <c r="O583" i="3"/>
  <c r="O584" i="3"/>
  <c r="O585" i="3"/>
  <c r="O586" i="3"/>
  <c r="O587" i="3"/>
  <c r="O588" i="3"/>
  <c r="O589" i="3"/>
  <c r="O590" i="3"/>
  <c r="O591" i="3"/>
  <c r="O592" i="3"/>
  <c r="O593" i="3"/>
  <c r="O594" i="3"/>
  <c r="O595" i="3"/>
  <c r="O596" i="3"/>
  <c r="O597" i="3"/>
  <c r="O598" i="3"/>
  <c r="O599" i="3"/>
  <c r="O600" i="3"/>
  <c r="O601" i="3"/>
  <c r="O602" i="3"/>
  <c r="O603" i="3"/>
  <c r="O604" i="3"/>
  <c r="O605" i="3"/>
  <c r="O606" i="3"/>
  <c r="O607" i="3"/>
  <c r="O608" i="3"/>
  <c r="O609" i="3"/>
  <c r="O610" i="3"/>
  <c r="O611" i="3"/>
  <c r="O612" i="3"/>
  <c r="O613" i="3"/>
  <c r="O614" i="3"/>
  <c r="O615" i="3"/>
  <c r="O616" i="3"/>
  <c r="O617" i="3"/>
  <c r="O618" i="3"/>
  <c r="O619" i="3"/>
  <c r="O620" i="3"/>
  <c r="O621" i="3"/>
  <c r="O622" i="3"/>
  <c r="O623" i="3"/>
  <c r="O624" i="3"/>
  <c r="O625" i="3"/>
  <c r="O626" i="3"/>
  <c r="O627" i="3"/>
  <c r="O628" i="3"/>
  <c r="O629" i="3"/>
  <c r="O630" i="3"/>
  <c r="O631" i="3"/>
  <c r="O632" i="3"/>
  <c r="O633" i="3"/>
  <c r="O634" i="3"/>
  <c r="O635" i="3"/>
  <c r="O636" i="3"/>
  <c r="O637" i="3"/>
  <c r="O638" i="3"/>
  <c r="O639" i="3"/>
  <c r="O640" i="3"/>
  <c r="O641" i="3"/>
  <c r="O642" i="3"/>
  <c r="O643" i="3"/>
  <c r="O644" i="3"/>
  <c r="O645" i="3"/>
  <c r="O646" i="3"/>
  <c r="O647" i="3"/>
  <c r="O648" i="3"/>
  <c r="O649" i="3"/>
  <c r="O650" i="3"/>
  <c r="O651" i="3"/>
  <c r="O652" i="3"/>
  <c r="O653" i="3"/>
  <c r="O654" i="3"/>
  <c r="O655" i="3"/>
  <c r="O656" i="3"/>
  <c r="O657" i="3"/>
  <c r="O658" i="3"/>
  <c r="O659" i="3"/>
  <c r="O660" i="3"/>
  <c r="O661" i="3"/>
  <c r="O662" i="3"/>
  <c r="O663" i="3"/>
  <c r="O664" i="3"/>
  <c r="O665" i="3"/>
  <c r="O666" i="3"/>
  <c r="O667" i="3"/>
  <c r="O668" i="3"/>
  <c r="O669" i="3"/>
  <c r="O670" i="3"/>
  <c r="O671" i="3"/>
  <c r="O672" i="3"/>
  <c r="O673" i="3"/>
  <c r="O674" i="3"/>
  <c r="O675" i="3"/>
  <c r="O676" i="3"/>
  <c r="O677" i="3"/>
  <c r="O678" i="3"/>
  <c r="O679" i="3"/>
  <c r="O680" i="3"/>
  <c r="O681" i="3"/>
  <c r="O682" i="3"/>
  <c r="O683" i="3"/>
  <c r="O684" i="3"/>
  <c r="O685" i="3"/>
  <c r="O686" i="3"/>
  <c r="O687" i="3"/>
  <c r="O688" i="3"/>
  <c r="O689" i="3"/>
  <c r="O690" i="3"/>
  <c r="O691" i="3"/>
  <c r="O692" i="3"/>
  <c r="O693" i="3"/>
  <c r="O694" i="3"/>
  <c r="O695" i="3"/>
  <c r="O696" i="3"/>
  <c r="O697" i="3"/>
  <c r="O698" i="3"/>
  <c r="O699" i="3"/>
  <c r="O700" i="3"/>
  <c r="O701" i="3"/>
  <c r="O702" i="3"/>
  <c r="O703" i="3"/>
  <c r="O704" i="3"/>
  <c r="O705" i="3"/>
  <c r="O706" i="3"/>
  <c r="O707" i="3"/>
  <c r="O708" i="3"/>
  <c r="O709" i="3"/>
  <c r="O710" i="3"/>
  <c r="O711" i="3"/>
  <c r="O712" i="3"/>
  <c r="O713" i="3"/>
  <c r="O714" i="3"/>
  <c r="O715" i="3"/>
  <c r="O716" i="3"/>
  <c r="O717" i="3"/>
  <c r="O718" i="3"/>
  <c r="O719" i="3"/>
  <c r="O720" i="3"/>
  <c r="O721" i="3"/>
  <c r="O722" i="3"/>
  <c r="O723" i="3"/>
  <c r="O724" i="3"/>
  <c r="O725" i="3"/>
  <c r="O726" i="3"/>
  <c r="O727" i="3"/>
  <c r="O728" i="3"/>
  <c r="O729" i="3"/>
  <c r="O730" i="3"/>
  <c r="O731" i="3"/>
  <c r="O732" i="3"/>
  <c r="O733" i="3"/>
  <c r="O734" i="3"/>
  <c r="O735" i="3"/>
  <c r="O736" i="3"/>
  <c r="O737" i="3"/>
  <c r="O738" i="3"/>
  <c r="O739" i="3"/>
  <c r="O740" i="3"/>
  <c r="O741" i="3"/>
  <c r="O742" i="3"/>
  <c r="O743" i="3"/>
  <c r="O744" i="3"/>
  <c r="O745" i="3"/>
  <c r="O746" i="3"/>
  <c r="O747" i="3"/>
  <c r="O748" i="3"/>
  <c r="O749" i="3"/>
  <c r="O750" i="3"/>
  <c r="O751" i="3"/>
  <c r="O752" i="3"/>
  <c r="O753" i="3"/>
  <c r="O754" i="3"/>
  <c r="O755" i="3"/>
  <c r="O756" i="3"/>
  <c r="O757" i="3"/>
  <c r="O758" i="3"/>
  <c r="O759" i="3"/>
  <c r="O760" i="3"/>
  <c r="O761" i="3"/>
  <c r="O762" i="3"/>
  <c r="O763" i="3"/>
  <c r="O764" i="3"/>
  <c r="O765" i="3"/>
  <c r="O766" i="3"/>
  <c r="O767" i="3"/>
  <c r="O768" i="3"/>
  <c r="O769" i="3"/>
  <c r="O770" i="3"/>
  <c r="O771" i="3"/>
  <c r="O772" i="3"/>
  <c r="O773" i="3"/>
  <c r="O774" i="3"/>
  <c r="O775" i="3"/>
  <c r="O776" i="3"/>
  <c r="O777" i="3"/>
  <c r="O778" i="3"/>
  <c r="O779" i="3"/>
  <c r="O780" i="3"/>
  <c r="O781" i="3"/>
  <c r="O782" i="3"/>
  <c r="O783" i="3"/>
  <c r="O784" i="3"/>
  <c r="O785" i="3"/>
  <c r="O786" i="3"/>
  <c r="O787" i="3"/>
  <c r="O788" i="3"/>
  <c r="O789" i="3"/>
  <c r="O790" i="3"/>
  <c r="O791" i="3"/>
  <c r="O792" i="3"/>
  <c r="O793" i="3"/>
  <c r="O794" i="3"/>
  <c r="O795" i="3"/>
  <c r="O796" i="3"/>
  <c r="O797" i="3"/>
  <c r="O798" i="3"/>
  <c r="O799" i="3"/>
  <c r="O800" i="3"/>
  <c r="O801" i="3"/>
  <c r="O802" i="3"/>
  <c r="O803" i="3"/>
  <c r="O804" i="3"/>
  <c r="O805" i="3"/>
  <c r="O806" i="3"/>
  <c r="O807" i="3"/>
  <c r="O808" i="3"/>
  <c r="O809" i="3"/>
  <c r="O810" i="3"/>
  <c r="O811" i="3"/>
  <c r="O812" i="3"/>
  <c r="O813" i="3"/>
  <c r="O814" i="3"/>
  <c r="O815" i="3"/>
  <c r="O816" i="3"/>
  <c r="O817" i="3"/>
  <c r="O818" i="3"/>
  <c r="O819" i="3"/>
  <c r="O820" i="3"/>
  <c r="O821" i="3"/>
  <c r="O822" i="3"/>
  <c r="O823" i="3"/>
  <c r="O824" i="3"/>
  <c r="O825" i="3"/>
  <c r="O826" i="3"/>
  <c r="O827" i="3"/>
  <c r="O828" i="3"/>
  <c r="O829" i="3"/>
  <c r="O830" i="3"/>
  <c r="O831" i="3"/>
  <c r="O832" i="3"/>
  <c r="O833" i="3"/>
  <c r="O834" i="3"/>
  <c r="O835" i="3"/>
  <c r="O836" i="3"/>
  <c r="O837" i="3"/>
  <c r="O838" i="3"/>
  <c r="O839" i="3"/>
  <c r="O840" i="3"/>
  <c r="O841" i="3"/>
  <c r="O842" i="3"/>
  <c r="O843" i="3"/>
  <c r="O844" i="3"/>
  <c r="O845" i="3"/>
  <c r="O846" i="3"/>
  <c r="O847" i="3"/>
  <c r="O848" i="3"/>
  <c r="O849" i="3"/>
  <c r="O850" i="3"/>
  <c r="O851" i="3"/>
  <c r="O852" i="3"/>
  <c r="O853" i="3"/>
  <c r="O854" i="3"/>
  <c r="O855" i="3"/>
  <c r="O856" i="3"/>
  <c r="O857" i="3"/>
  <c r="O858" i="3"/>
  <c r="O859" i="3"/>
  <c r="O860" i="3"/>
  <c r="O861" i="3"/>
  <c r="O862" i="3"/>
  <c r="O863" i="3"/>
  <c r="O864" i="3"/>
  <c r="O865" i="3"/>
  <c r="O866" i="3"/>
  <c r="O867" i="3"/>
  <c r="O868" i="3"/>
  <c r="O869" i="3"/>
  <c r="O870" i="3"/>
  <c r="O871" i="3"/>
  <c r="O872" i="3"/>
  <c r="O873" i="3"/>
  <c r="O874" i="3"/>
  <c r="O875" i="3"/>
  <c r="O876" i="3"/>
  <c r="O877" i="3"/>
  <c r="O878" i="3"/>
  <c r="O879" i="3"/>
  <c r="O880" i="3"/>
  <c r="O881" i="3"/>
  <c r="O882" i="3"/>
  <c r="O883" i="3"/>
  <c r="O884" i="3"/>
  <c r="O885" i="3"/>
  <c r="O886" i="3"/>
  <c r="O887" i="3"/>
  <c r="O888" i="3"/>
  <c r="O889" i="3"/>
  <c r="O890" i="3"/>
  <c r="O891" i="3"/>
  <c r="O892" i="3"/>
  <c r="O893" i="3"/>
  <c r="O894" i="3"/>
  <c r="O895" i="3"/>
  <c r="O896" i="3"/>
  <c r="O897" i="3"/>
  <c r="O898" i="3"/>
  <c r="O899" i="3"/>
  <c r="O900" i="3"/>
  <c r="O901" i="3"/>
  <c r="O902" i="3"/>
  <c r="O903" i="3"/>
  <c r="O904" i="3"/>
  <c r="O905" i="3"/>
  <c r="O906" i="3"/>
  <c r="O907" i="3"/>
  <c r="O908" i="3"/>
  <c r="O909" i="3"/>
  <c r="O910" i="3"/>
  <c r="O911" i="3"/>
  <c r="O912" i="3"/>
  <c r="O913" i="3"/>
  <c r="O914" i="3"/>
  <c r="O915" i="3"/>
  <c r="O916" i="3"/>
  <c r="O917" i="3"/>
  <c r="O918" i="3"/>
  <c r="O919" i="3"/>
  <c r="O920" i="3"/>
  <c r="O921" i="3"/>
  <c r="O922" i="3"/>
  <c r="O923" i="3"/>
  <c r="O924" i="3"/>
  <c r="O925" i="3"/>
  <c r="O926" i="3"/>
  <c r="O927" i="3"/>
  <c r="O928" i="3"/>
  <c r="O929" i="3"/>
  <c r="O930" i="3"/>
  <c r="O931" i="3"/>
  <c r="O932" i="3"/>
  <c r="O933" i="3"/>
  <c r="O934" i="3"/>
  <c r="O935" i="3"/>
  <c r="O936" i="3"/>
  <c r="O937" i="3"/>
  <c r="O938" i="3"/>
  <c r="O939" i="3"/>
  <c r="O940" i="3"/>
  <c r="O941" i="3"/>
  <c r="O942" i="3"/>
  <c r="O943" i="3"/>
  <c r="O944" i="3"/>
  <c r="O945" i="3"/>
  <c r="O946" i="3"/>
  <c r="O947" i="3"/>
  <c r="O948" i="3"/>
  <c r="O949" i="3"/>
  <c r="O950" i="3"/>
  <c r="O951" i="3"/>
  <c r="O952" i="3"/>
  <c r="O953" i="3"/>
  <c r="O954" i="3"/>
  <c r="O955" i="3"/>
  <c r="O956" i="3"/>
  <c r="O957" i="3"/>
  <c r="O958" i="3"/>
  <c r="O959" i="3"/>
  <c r="O960" i="3"/>
  <c r="O961" i="3"/>
  <c r="O962" i="3"/>
  <c r="O963" i="3"/>
  <c r="O964" i="3"/>
  <c r="O965" i="3"/>
  <c r="O966" i="3"/>
  <c r="O967" i="3"/>
  <c r="O968" i="3"/>
  <c r="O969" i="3"/>
  <c r="O970" i="3"/>
  <c r="O971" i="3"/>
  <c r="O972" i="3"/>
  <c r="O973" i="3"/>
  <c r="O974" i="3"/>
  <c r="O975" i="3"/>
  <c r="O976" i="3"/>
  <c r="O977" i="3"/>
  <c r="O978" i="3"/>
  <c r="O979" i="3"/>
  <c r="O980" i="3"/>
  <c r="O981" i="3"/>
  <c r="O982" i="3"/>
  <c r="O983" i="3"/>
  <c r="O984" i="3"/>
  <c r="O985" i="3"/>
  <c r="O986" i="3"/>
  <c r="O987" i="3"/>
  <c r="O988" i="3"/>
  <c r="O989" i="3"/>
  <c r="O990" i="3"/>
  <c r="O991" i="3"/>
  <c r="O992" i="3"/>
  <c r="O993" i="3"/>
  <c r="O994" i="3"/>
  <c r="O995" i="3"/>
  <c r="O996" i="3"/>
  <c r="O997" i="3"/>
  <c r="O998" i="3"/>
  <c r="O999" i="3"/>
  <c r="O1000" i="3"/>
  <c r="O1001" i="3"/>
  <c r="O1002" i="3"/>
  <c r="O1003" i="3"/>
  <c r="O1004" i="3"/>
  <c r="O1005" i="3"/>
  <c r="O1006" i="3"/>
  <c r="O1007" i="3"/>
  <c r="O1008" i="3"/>
  <c r="O1009" i="3"/>
  <c r="O1010" i="3"/>
  <c r="O1011" i="3"/>
  <c r="O1012" i="3"/>
  <c r="O1013" i="3"/>
  <c r="O1014" i="3"/>
  <c r="O1015" i="3"/>
  <c r="O1016" i="3"/>
  <c r="O1017" i="3"/>
  <c r="O1018" i="3"/>
  <c r="O1019" i="3"/>
  <c r="O1020" i="3"/>
  <c r="O1021" i="3"/>
  <c r="O1022" i="3"/>
  <c r="O1023" i="3"/>
  <c r="O1024" i="3"/>
  <c r="O1025" i="3"/>
  <c r="O1026" i="3"/>
  <c r="O1027" i="3"/>
  <c r="O1028" i="3"/>
  <c r="O1029" i="3"/>
  <c r="O1030" i="3"/>
  <c r="O1031" i="3"/>
  <c r="O1032" i="3"/>
  <c r="O1033" i="3"/>
  <c r="O1034" i="3"/>
  <c r="O1035" i="3"/>
  <c r="O1036" i="3"/>
  <c r="O1037" i="3"/>
  <c r="O1038" i="3"/>
  <c r="O1039" i="3"/>
  <c r="O1040" i="3"/>
  <c r="O1041" i="3"/>
  <c r="O1042" i="3"/>
  <c r="O1043" i="3"/>
  <c r="O1044" i="3"/>
  <c r="O1045" i="3"/>
  <c r="O1046" i="3"/>
  <c r="O1047" i="3"/>
  <c r="O1048" i="3"/>
  <c r="O1049" i="3"/>
  <c r="O1050" i="3"/>
  <c r="O1051" i="3"/>
  <c r="O1052" i="3"/>
  <c r="O1053" i="3"/>
  <c r="O1054" i="3"/>
  <c r="O1055" i="3"/>
  <c r="O1056" i="3"/>
  <c r="O1057" i="3"/>
  <c r="O1058" i="3"/>
  <c r="O1059" i="3"/>
  <c r="O1060" i="3"/>
  <c r="O1061" i="3"/>
  <c r="O1062" i="3"/>
  <c r="O1063" i="3"/>
  <c r="O1064" i="3"/>
  <c r="O1065" i="3"/>
  <c r="O1066" i="3"/>
  <c r="O1067" i="3"/>
  <c r="O1068" i="3"/>
  <c r="O1069" i="3"/>
  <c r="O1070" i="3"/>
  <c r="O1071" i="3"/>
  <c r="O1072" i="3"/>
  <c r="O1073" i="3"/>
  <c r="O1074" i="3"/>
  <c r="O1075" i="3"/>
  <c r="O1076" i="3"/>
  <c r="O1077" i="3"/>
  <c r="O1078" i="3"/>
  <c r="O1079" i="3"/>
  <c r="O1080" i="3"/>
  <c r="O1081" i="3"/>
  <c r="O1082" i="3"/>
  <c r="O1083" i="3"/>
  <c r="O1084" i="3"/>
  <c r="O1085" i="3"/>
  <c r="O1086" i="3"/>
  <c r="O1087" i="3"/>
  <c r="O1088" i="3"/>
  <c r="O1089" i="3"/>
  <c r="O1090" i="3"/>
  <c r="O1091" i="3"/>
  <c r="O1092" i="3"/>
  <c r="O1093" i="3"/>
  <c r="O1094" i="3"/>
  <c r="O1095" i="3"/>
  <c r="O1096" i="3"/>
  <c r="O1097" i="3"/>
  <c r="O1098" i="3"/>
  <c r="O1099" i="3"/>
  <c r="O1100" i="3"/>
  <c r="O1101" i="3"/>
  <c r="O1102" i="3"/>
  <c r="O1103" i="3"/>
  <c r="O1104" i="3"/>
  <c r="O1105" i="3"/>
  <c r="O1106" i="3"/>
  <c r="O1107" i="3"/>
  <c r="O1108" i="3"/>
  <c r="O1109" i="3"/>
  <c r="O1110" i="3"/>
  <c r="O1111" i="3"/>
  <c r="O1112" i="3"/>
  <c r="O1113" i="3"/>
  <c r="O1114" i="3"/>
  <c r="O1115" i="3"/>
  <c r="O1116" i="3"/>
  <c r="O1117" i="3"/>
  <c r="O1118" i="3"/>
  <c r="O1119" i="3"/>
  <c r="O1120" i="3"/>
  <c r="O1121" i="3"/>
  <c r="O1122" i="3"/>
  <c r="O1123" i="3"/>
  <c r="O1124" i="3"/>
  <c r="O1125" i="3"/>
  <c r="O1126" i="3"/>
  <c r="O1127" i="3"/>
  <c r="O1128" i="3"/>
  <c r="O1129" i="3"/>
  <c r="O1130" i="3"/>
  <c r="O1131" i="3"/>
  <c r="O1132" i="3"/>
  <c r="O1133" i="3"/>
  <c r="O1134" i="3"/>
  <c r="O1135" i="3"/>
  <c r="O1136" i="3"/>
  <c r="O1137" i="3"/>
  <c r="O1138" i="3"/>
  <c r="O1139" i="3"/>
  <c r="O1140" i="3"/>
  <c r="O1141" i="3"/>
  <c r="O1142" i="3"/>
  <c r="O1143" i="3"/>
  <c r="O1144" i="3"/>
  <c r="O1145" i="3"/>
  <c r="O1146" i="3"/>
  <c r="O1147" i="3"/>
  <c r="O1148" i="3"/>
  <c r="O1149" i="3"/>
  <c r="O1150" i="3"/>
  <c r="O1151" i="3"/>
  <c r="O1152" i="3"/>
  <c r="O1153" i="3"/>
  <c r="O1154" i="3"/>
  <c r="O1155" i="3"/>
  <c r="O1156" i="3"/>
  <c r="O1157" i="3"/>
  <c r="O1158" i="3"/>
  <c r="O1159" i="3"/>
  <c r="O1160" i="3"/>
  <c r="O1161" i="3"/>
  <c r="O1162" i="3"/>
  <c r="O1163" i="3"/>
  <c r="O1164" i="3"/>
  <c r="O1165" i="3"/>
  <c r="O1166" i="3"/>
  <c r="O1167" i="3"/>
  <c r="O1168" i="3"/>
  <c r="O1169" i="3"/>
  <c r="O1170" i="3"/>
  <c r="O1171" i="3"/>
  <c r="O1172" i="3"/>
  <c r="O1173" i="3"/>
  <c r="O1174" i="3"/>
  <c r="O1175" i="3"/>
  <c r="O1176" i="3"/>
  <c r="O1177" i="3"/>
  <c r="O1178" i="3"/>
  <c r="O1179" i="3"/>
  <c r="O1180" i="3"/>
  <c r="O1181" i="3"/>
  <c r="O1182" i="3"/>
  <c r="O1183" i="3"/>
  <c r="O1184" i="3"/>
  <c r="O1185" i="3"/>
  <c r="O1186" i="3"/>
  <c r="O1187" i="3"/>
  <c r="O1188" i="3"/>
  <c r="O1189" i="3"/>
  <c r="O1190" i="3"/>
  <c r="O1191" i="3"/>
  <c r="O1192" i="3"/>
  <c r="O1193" i="3"/>
  <c r="O1194" i="3"/>
  <c r="O1195" i="3"/>
  <c r="O1196" i="3"/>
  <c r="O1197" i="3"/>
  <c r="O1198" i="3"/>
  <c r="O1199" i="3"/>
  <c r="O1200" i="3"/>
  <c r="O1201" i="3"/>
  <c r="O1202" i="3"/>
  <c r="O1203" i="3"/>
  <c r="O1204" i="3"/>
  <c r="O1205" i="3"/>
  <c r="O1206" i="3"/>
  <c r="O1207" i="3"/>
  <c r="O1208" i="3"/>
  <c r="O1209" i="3"/>
  <c r="O1210" i="3"/>
  <c r="O1211" i="3"/>
  <c r="O1212" i="3"/>
  <c r="O1213" i="3"/>
  <c r="O1214" i="3"/>
  <c r="O1215" i="3"/>
  <c r="O1216" i="3"/>
  <c r="O1217" i="3"/>
  <c r="O1218" i="3"/>
  <c r="O1219" i="3"/>
  <c r="O1220" i="3"/>
  <c r="O1221" i="3"/>
  <c r="O1222" i="3"/>
  <c r="O1223" i="3"/>
  <c r="O1224" i="3"/>
  <c r="O1225" i="3"/>
  <c r="O1226" i="3"/>
  <c r="O1227" i="3"/>
  <c r="O1228" i="3"/>
  <c r="O1229" i="3"/>
  <c r="O1230" i="3"/>
  <c r="O1231" i="3"/>
  <c r="O1232" i="3"/>
  <c r="O1233" i="3"/>
  <c r="O1234" i="3"/>
  <c r="O1235" i="3"/>
  <c r="O1236" i="3"/>
  <c r="O1237" i="3"/>
  <c r="O1238" i="3"/>
  <c r="O1239" i="3"/>
  <c r="O1240" i="3"/>
  <c r="O1241" i="3"/>
  <c r="O1242" i="3"/>
  <c r="O1243" i="3"/>
  <c r="O1244" i="3"/>
  <c r="O1245" i="3"/>
  <c r="O1246" i="3"/>
  <c r="O1247" i="3"/>
  <c r="O1248" i="3"/>
  <c r="O1249" i="3"/>
  <c r="O1250" i="3"/>
  <c r="O1251" i="3"/>
  <c r="O1252" i="3"/>
  <c r="O1253" i="3"/>
  <c r="O1254" i="3"/>
  <c r="O1255" i="3"/>
  <c r="O1256" i="3"/>
  <c r="O1257" i="3"/>
  <c r="O1258" i="3"/>
  <c r="O1259" i="3"/>
  <c r="O1260" i="3"/>
  <c r="O1261" i="3"/>
  <c r="O1262" i="3"/>
  <c r="O1263" i="3"/>
  <c r="O1264" i="3"/>
  <c r="O1265" i="3"/>
  <c r="O1266" i="3"/>
  <c r="O1267" i="3"/>
  <c r="O1268" i="3"/>
  <c r="O1269" i="3"/>
  <c r="O1270" i="3"/>
  <c r="O1271" i="3"/>
  <c r="O1272" i="3"/>
  <c r="O1273" i="3"/>
  <c r="O1274" i="3"/>
  <c r="O1275" i="3"/>
  <c r="O1276" i="3"/>
  <c r="O1277" i="3"/>
  <c r="O1278" i="3"/>
  <c r="O1279" i="3"/>
  <c r="O1280" i="3"/>
  <c r="O1281" i="3"/>
  <c r="O1282" i="3"/>
  <c r="O1283" i="3"/>
  <c r="O1284" i="3"/>
  <c r="O1285" i="3"/>
  <c r="O1286" i="3"/>
  <c r="O1287" i="3"/>
  <c r="O1288" i="3"/>
  <c r="O1289" i="3"/>
  <c r="O1290" i="3"/>
  <c r="O1291" i="3"/>
  <c r="O1292" i="3"/>
  <c r="O1293" i="3"/>
  <c r="O1294" i="3"/>
  <c r="O1295" i="3"/>
  <c r="O1296" i="3"/>
  <c r="O1297" i="3"/>
  <c r="O1298" i="3"/>
  <c r="O1299" i="3"/>
  <c r="O1300" i="3"/>
  <c r="O1301" i="3"/>
  <c r="O1302" i="3"/>
  <c r="O1303" i="3"/>
  <c r="O1304" i="3"/>
  <c r="O1305" i="3"/>
  <c r="O1306" i="3"/>
  <c r="O1307" i="3"/>
  <c r="O1308" i="3"/>
  <c r="O1309" i="3"/>
  <c r="O1310" i="3"/>
  <c r="O1311" i="3"/>
  <c r="O1312" i="3"/>
  <c r="O1313" i="3"/>
  <c r="O1314" i="3"/>
  <c r="O1315" i="3"/>
  <c r="O1316" i="3"/>
  <c r="O1317" i="3"/>
  <c r="O1318" i="3"/>
  <c r="O1319" i="3"/>
  <c r="O1320" i="3"/>
  <c r="O1321" i="3"/>
  <c r="O1322" i="3"/>
  <c r="O1323" i="3"/>
  <c r="O1324" i="3"/>
  <c r="O1325" i="3"/>
  <c r="O1326" i="3"/>
  <c r="O1327" i="3"/>
  <c r="O1328" i="3"/>
  <c r="O1329" i="3"/>
  <c r="O1330" i="3"/>
  <c r="O1331" i="3"/>
  <c r="O1332" i="3"/>
  <c r="O1333" i="3"/>
  <c r="O1334" i="3"/>
  <c r="O1335" i="3"/>
  <c r="O1336" i="3"/>
  <c r="O1337" i="3"/>
  <c r="O1338" i="3"/>
  <c r="O1339" i="3"/>
  <c r="O1340" i="3"/>
  <c r="O1341" i="3"/>
  <c r="O1342" i="3"/>
  <c r="O1343" i="3"/>
  <c r="O1344" i="3"/>
  <c r="O1345" i="3"/>
  <c r="O1346" i="3"/>
  <c r="O1347" i="3"/>
  <c r="O1348" i="3"/>
  <c r="O1349" i="3"/>
  <c r="O1350" i="3"/>
  <c r="O1351" i="3"/>
  <c r="O1352" i="3"/>
  <c r="O1353" i="3"/>
  <c r="O1354" i="3"/>
  <c r="O1355" i="3"/>
  <c r="O1356" i="3"/>
  <c r="O1357" i="3"/>
  <c r="O1358" i="3"/>
  <c r="O1359" i="3"/>
  <c r="O1360" i="3"/>
  <c r="O1361" i="3"/>
  <c r="O1362" i="3"/>
  <c r="O1363" i="3"/>
  <c r="O1364" i="3"/>
  <c r="O1365" i="3"/>
  <c r="O1366" i="3"/>
  <c r="O1367" i="3"/>
  <c r="O1368" i="3"/>
  <c r="O1369" i="3"/>
  <c r="O1370" i="3"/>
  <c r="O1371" i="3"/>
  <c r="O1372" i="3"/>
  <c r="O1373" i="3"/>
  <c r="O1374" i="3"/>
  <c r="O1375" i="3"/>
  <c r="O1376" i="3"/>
  <c r="O1377" i="3"/>
  <c r="O1378" i="3"/>
  <c r="O1379" i="3"/>
  <c r="O1380" i="3"/>
  <c r="O1381" i="3"/>
  <c r="O1382" i="3"/>
  <c r="O1383" i="3"/>
  <c r="O1384" i="3"/>
  <c r="O1385" i="3"/>
  <c r="O1386" i="3"/>
  <c r="O1387" i="3"/>
  <c r="O1388" i="3"/>
  <c r="O1389" i="3"/>
  <c r="O1390" i="3"/>
  <c r="O1391" i="3"/>
  <c r="O1392" i="3"/>
  <c r="O1393" i="3"/>
  <c r="O1394" i="3"/>
  <c r="O1395" i="3"/>
  <c r="O1396" i="3"/>
  <c r="O1397" i="3"/>
  <c r="O1398" i="3"/>
  <c r="O1399" i="3"/>
  <c r="O1400" i="3"/>
  <c r="O1401" i="3"/>
  <c r="O1402" i="3"/>
  <c r="O1403" i="3"/>
  <c r="O1404" i="3"/>
  <c r="O1405" i="3"/>
  <c r="O1406" i="3"/>
  <c r="O1407" i="3"/>
  <c r="O1408" i="3"/>
  <c r="O1409" i="3"/>
  <c r="O1410" i="3"/>
  <c r="O1411" i="3"/>
  <c r="O1412" i="3"/>
  <c r="O1413" i="3"/>
  <c r="O1414" i="3"/>
  <c r="O1415" i="3"/>
  <c r="O1416" i="3"/>
  <c r="O1417" i="3"/>
  <c r="O1418" i="3"/>
  <c r="O1419" i="3"/>
  <c r="O1420" i="3"/>
  <c r="O1421" i="3"/>
  <c r="O1422" i="3"/>
  <c r="O1423" i="3"/>
  <c r="O1424" i="3"/>
  <c r="O1425" i="3"/>
  <c r="O1426" i="3"/>
  <c r="O1427" i="3"/>
  <c r="O1428" i="3"/>
  <c r="O1429" i="3"/>
  <c r="O1430" i="3"/>
  <c r="O1431" i="3"/>
  <c r="O1432" i="3"/>
  <c r="O1433" i="3"/>
  <c r="O1434" i="3"/>
  <c r="O1435" i="3"/>
  <c r="O1436" i="3"/>
  <c r="O1437" i="3"/>
  <c r="O1438" i="3"/>
  <c r="O1439" i="3"/>
  <c r="O1440" i="3"/>
  <c r="O1441" i="3"/>
  <c r="O1442" i="3"/>
  <c r="O1443" i="3"/>
  <c r="O1444" i="3"/>
  <c r="O1445" i="3"/>
  <c r="O1446" i="3"/>
  <c r="O1447" i="3"/>
  <c r="O1448" i="3"/>
  <c r="O1449" i="3"/>
  <c r="O1450" i="3"/>
  <c r="O1451" i="3"/>
  <c r="O1452" i="3"/>
  <c r="O1453" i="3"/>
  <c r="O1454" i="3"/>
  <c r="O1455" i="3"/>
  <c r="O1456" i="3"/>
  <c r="O1457" i="3"/>
  <c r="O1458" i="3"/>
  <c r="O1459" i="3"/>
  <c r="O1460" i="3"/>
  <c r="O1461" i="3"/>
  <c r="O1462" i="3"/>
  <c r="O1463" i="3"/>
  <c r="O1464" i="3"/>
  <c r="O1465" i="3"/>
  <c r="O1466" i="3"/>
  <c r="O1467" i="3"/>
  <c r="O1468" i="3"/>
  <c r="O1469" i="3"/>
  <c r="O1470" i="3"/>
  <c r="O1471" i="3"/>
  <c r="O1472" i="3"/>
  <c r="O1473" i="3"/>
  <c r="O1474" i="3"/>
  <c r="O1475" i="3"/>
  <c r="O1476" i="3"/>
  <c r="O1477" i="3"/>
  <c r="O1478" i="3"/>
  <c r="O1479" i="3"/>
  <c r="O1480" i="3"/>
  <c r="O1481" i="3"/>
  <c r="O1482" i="3"/>
  <c r="O1483" i="3"/>
  <c r="O1484" i="3"/>
  <c r="O1485" i="3"/>
  <c r="O1486" i="3"/>
  <c r="O1487" i="3"/>
  <c r="O1488" i="3"/>
  <c r="O1489" i="3"/>
  <c r="O1490" i="3"/>
  <c r="O1491" i="3"/>
  <c r="O1492" i="3"/>
  <c r="O1493" i="3"/>
  <c r="O1494" i="3"/>
  <c r="O1495" i="3"/>
  <c r="O1496" i="3"/>
  <c r="O1497" i="3"/>
  <c r="O1498" i="3"/>
  <c r="O1499" i="3"/>
  <c r="O1500" i="3"/>
  <c r="O1501" i="3"/>
  <c r="O1502" i="3"/>
  <c r="O1503" i="3"/>
  <c r="O1504" i="3"/>
  <c r="O1505" i="3"/>
  <c r="O1506" i="3"/>
  <c r="O1507" i="3"/>
  <c r="O1508" i="3"/>
  <c r="O1509" i="3"/>
  <c r="O1510" i="3"/>
  <c r="O1511" i="3"/>
  <c r="O1512" i="3"/>
  <c r="O1513" i="3"/>
  <c r="O1514" i="3"/>
  <c r="O1515" i="3"/>
  <c r="O1516" i="3"/>
  <c r="O1517" i="3"/>
  <c r="O1518" i="3"/>
  <c r="O1519" i="3"/>
  <c r="O1520" i="3"/>
  <c r="O1521" i="3"/>
  <c r="O1522" i="3"/>
  <c r="O1523" i="3"/>
  <c r="O1524" i="3"/>
  <c r="O1525" i="3"/>
  <c r="O1526" i="3"/>
  <c r="O1527" i="3"/>
  <c r="O1528" i="3"/>
  <c r="O1529" i="3"/>
  <c r="O1530" i="3"/>
  <c r="O1531" i="3"/>
  <c r="O1532" i="3"/>
  <c r="O1533" i="3"/>
  <c r="O1534" i="3"/>
  <c r="O1535" i="3"/>
  <c r="O1536" i="3"/>
  <c r="O1537" i="3"/>
  <c r="O1538" i="3"/>
  <c r="O1539" i="3"/>
  <c r="O1540" i="3"/>
  <c r="O1541" i="3"/>
  <c r="O1542" i="3"/>
  <c r="O1543" i="3"/>
  <c r="O1544" i="3"/>
  <c r="O1545" i="3"/>
  <c r="O1546" i="3"/>
  <c r="O1547" i="3"/>
  <c r="O1548" i="3"/>
  <c r="O1549" i="3"/>
  <c r="O1550" i="3"/>
  <c r="O1551" i="3"/>
  <c r="O1552" i="3"/>
  <c r="O1553" i="3"/>
  <c r="O1554" i="3"/>
  <c r="O1555" i="3"/>
  <c r="O1556" i="3"/>
  <c r="O1557" i="3"/>
  <c r="O1558" i="3"/>
  <c r="O1559" i="3"/>
  <c r="O1560" i="3"/>
  <c r="O1561" i="3"/>
  <c r="O1562" i="3"/>
  <c r="O1563" i="3"/>
  <c r="O1564" i="3"/>
  <c r="O1565" i="3"/>
  <c r="O1566" i="3"/>
  <c r="O1567" i="3"/>
  <c r="O1568" i="3"/>
  <c r="O1569" i="3"/>
  <c r="O1570" i="3"/>
  <c r="O1571" i="3"/>
  <c r="O1572" i="3"/>
  <c r="O1573" i="3"/>
  <c r="O1574" i="3"/>
  <c r="O1575" i="3"/>
  <c r="O1576" i="3"/>
  <c r="O1577" i="3"/>
  <c r="O1578" i="3"/>
  <c r="O1579" i="3"/>
  <c r="O1580" i="3"/>
  <c r="O1581" i="3"/>
  <c r="O1582" i="3"/>
  <c r="O1583" i="3"/>
  <c r="O1584" i="3"/>
  <c r="O1585" i="3"/>
  <c r="O1586" i="3"/>
  <c r="O1587" i="3"/>
  <c r="O1588" i="3"/>
  <c r="O1589" i="3"/>
  <c r="O1590" i="3"/>
  <c r="O1591" i="3"/>
  <c r="O1592" i="3"/>
  <c r="O1593" i="3"/>
  <c r="O1594" i="3"/>
  <c r="O1595" i="3"/>
  <c r="O1596" i="3"/>
  <c r="O1597" i="3"/>
  <c r="O1598" i="3"/>
  <c r="O1599" i="3"/>
  <c r="O1600" i="3"/>
  <c r="O1601" i="3"/>
  <c r="O1602" i="3"/>
  <c r="O1603" i="3"/>
  <c r="O1604" i="3"/>
  <c r="O1605" i="3"/>
  <c r="O1606" i="3"/>
  <c r="O1607" i="3"/>
  <c r="O1608" i="3"/>
  <c r="O1609" i="3"/>
  <c r="O1610" i="3"/>
  <c r="O1611" i="3"/>
  <c r="O1612" i="3"/>
  <c r="O1613" i="3"/>
  <c r="O1614" i="3"/>
  <c r="O1615" i="3"/>
  <c r="O1616" i="3"/>
  <c r="O1617" i="3"/>
  <c r="O1618" i="3"/>
  <c r="O1619" i="3"/>
  <c r="O1620" i="3"/>
  <c r="O1621" i="3"/>
  <c r="O1622" i="3"/>
  <c r="O1623" i="3"/>
  <c r="O1624" i="3"/>
  <c r="O1625" i="3"/>
  <c r="O1626" i="3"/>
  <c r="O1627" i="3"/>
  <c r="O1628" i="3"/>
  <c r="O1629" i="3"/>
  <c r="O1630" i="3"/>
  <c r="O1631" i="3"/>
  <c r="O1632" i="3"/>
  <c r="O1633" i="3"/>
  <c r="O1634" i="3"/>
  <c r="O1635" i="3"/>
  <c r="O1636" i="3"/>
  <c r="O1637" i="3"/>
  <c r="O1638" i="3"/>
  <c r="O1639" i="3"/>
  <c r="O1640" i="3"/>
  <c r="O1641" i="3"/>
  <c r="O1642" i="3"/>
  <c r="O1643" i="3"/>
  <c r="O1644" i="3"/>
  <c r="O1645" i="3"/>
  <c r="O1646" i="3"/>
  <c r="O1647" i="3"/>
  <c r="O1648" i="3"/>
  <c r="O1649" i="3"/>
  <c r="O1650" i="3"/>
  <c r="O1651" i="3"/>
  <c r="O1652" i="3"/>
  <c r="O1653" i="3"/>
  <c r="O1654" i="3"/>
  <c r="O1655" i="3"/>
  <c r="O1656" i="3"/>
  <c r="O1657" i="3"/>
  <c r="O1658" i="3"/>
  <c r="O1659" i="3"/>
  <c r="O1660" i="3"/>
  <c r="O1661" i="3"/>
  <c r="O1662" i="3"/>
  <c r="O1663" i="3"/>
  <c r="O1664" i="3"/>
  <c r="O1665" i="3"/>
  <c r="O1666" i="3"/>
  <c r="O1667" i="3"/>
  <c r="O1668" i="3"/>
  <c r="O1669" i="3"/>
  <c r="O1670" i="3"/>
  <c r="O1671" i="3"/>
  <c r="O1672" i="3"/>
  <c r="O1673" i="3"/>
  <c r="O1674" i="3"/>
  <c r="O1675" i="3"/>
  <c r="O1676" i="3"/>
  <c r="O1677" i="3"/>
  <c r="O1678" i="3"/>
  <c r="O1679" i="3"/>
  <c r="O1680" i="3"/>
  <c r="O1681" i="3"/>
  <c r="O1682" i="3"/>
  <c r="O1683" i="3"/>
  <c r="O1684" i="3"/>
  <c r="O1685" i="3"/>
  <c r="O1686" i="3"/>
  <c r="O1687" i="3"/>
  <c r="O1688" i="3"/>
  <c r="O1689" i="3"/>
  <c r="O1690" i="3"/>
  <c r="O1691" i="3"/>
  <c r="O1692" i="3"/>
  <c r="O1693" i="3"/>
  <c r="O1694" i="3"/>
  <c r="O1695" i="3"/>
  <c r="O1696" i="3"/>
  <c r="O1697" i="3"/>
  <c r="O1698" i="3"/>
  <c r="O1699" i="3"/>
  <c r="O1700" i="3"/>
  <c r="O1701" i="3"/>
  <c r="O1702" i="3"/>
  <c r="O1703" i="3"/>
  <c r="O1704" i="3"/>
  <c r="O1705" i="3"/>
  <c r="O1706" i="3"/>
  <c r="O1707" i="3"/>
  <c r="O1708" i="3"/>
  <c r="O1709" i="3"/>
  <c r="O1710" i="3"/>
  <c r="O1711" i="3"/>
  <c r="O1712" i="3"/>
  <c r="O1713" i="3"/>
  <c r="O1714" i="3"/>
  <c r="O1715" i="3"/>
  <c r="O1716" i="3"/>
  <c r="O1717" i="3"/>
  <c r="O1718" i="3"/>
  <c r="O1719" i="3"/>
  <c r="O1720" i="3"/>
  <c r="O1721" i="3"/>
  <c r="O1722" i="3"/>
  <c r="O1723" i="3"/>
  <c r="O1724" i="3"/>
  <c r="O1725" i="3"/>
  <c r="O1726" i="3"/>
  <c r="O1727" i="3"/>
  <c r="O1728" i="3"/>
  <c r="O1729" i="3"/>
  <c r="O1730" i="3"/>
  <c r="O1731" i="3"/>
  <c r="O1732" i="3"/>
  <c r="O1733" i="3"/>
  <c r="O1734" i="3"/>
  <c r="O1735" i="3"/>
  <c r="O1736" i="3"/>
  <c r="O1737" i="3"/>
  <c r="O1738" i="3"/>
  <c r="O1739" i="3"/>
  <c r="O1740" i="3"/>
  <c r="O1741" i="3"/>
  <c r="O1742" i="3"/>
  <c r="O1743" i="3"/>
  <c r="O1744" i="3"/>
  <c r="O1745" i="3"/>
  <c r="O1746" i="3"/>
  <c r="O1747" i="3"/>
  <c r="O1748" i="3"/>
  <c r="O1749" i="3"/>
  <c r="O1750" i="3"/>
  <c r="O1751" i="3"/>
  <c r="O1752" i="3"/>
  <c r="O1753" i="3"/>
  <c r="O1754" i="3"/>
  <c r="O1755" i="3"/>
  <c r="O1756" i="3"/>
  <c r="O1757" i="3"/>
  <c r="O1758" i="3"/>
  <c r="O1759" i="3"/>
  <c r="O1760" i="3"/>
  <c r="O1761" i="3"/>
  <c r="O1762" i="3"/>
  <c r="O1763" i="3"/>
  <c r="O1764" i="3"/>
  <c r="O1765" i="3"/>
  <c r="O1766" i="3"/>
  <c r="O1767" i="3"/>
  <c r="O1768" i="3"/>
  <c r="O1769" i="3"/>
  <c r="O1770" i="3"/>
  <c r="O1771" i="3"/>
  <c r="O1772" i="3"/>
  <c r="O1773" i="3"/>
  <c r="O1774" i="3"/>
  <c r="O1775" i="3"/>
  <c r="O1776" i="3"/>
  <c r="O1777" i="3"/>
  <c r="O1778" i="3"/>
  <c r="O1779" i="3"/>
  <c r="O1780" i="3"/>
  <c r="O1781" i="3"/>
  <c r="O1782" i="3"/>
  <c r="O1783" i="3"/>
  <c r="O1784" i="3"/>
  <c r="O1785" i="3"/>
  <c r="O1786" i="3"/>
  <c r="O1787" i="3"/>
  <c r="O1788" i="3"/>
  <c r="O1789" i="3"/>
  <c r="O1790" i="3"/>
  <c r="O1791" i="3"/>
  <c r="O1792" i="3"/>
  <c r="O1793" i="3"/>
  <c r="O1794" i="3"/>
  <c r="O1795" i="3"/>
  <c r="O1796" i="3"/>
  <c r="O1797" i="3"/>
  <c r="O1798" i="3"/>
  <c r="O1799" i="3"/>
  <c r="O1800" i="3"/>
  <c r="O1801" i="3"/>
  <c r="O1802" i="3"/>
  <c r="O1803" i="3"/>
  <c r="O1804" i="3"/>
  <c r="O1805" i="3"/>
  <c r="O1806" i="3"/>
  <c r="O1807" i="3"/>
  <c r="O1808" i="3"/>
  <c r="O1809" i="3"/>
  <c r="O1810" i="3"/>
  <c r="O1811" i="3"/>
  <c r="O1812" i="3"/>
  <c r="O1813" i="3"/>
  <c r="O1814" i="3"/>
  <c r="O1815" i="3"/>
  <c r="O1816" i="3"/>
  <c r="O1817" i="3"/>
  <c r="O1818" i="3"/>
  <c r="O1819" i="3"/>
  <c r="O1820" i="3"/>
  <c r="O1821" i="3"/>
  <c r="O1822" i="3"/>
  <c r="O1823" i="3"/>
  <c r="O1824" i="3"/>
  <c r="O1825" i="3"/>
  <c r="O1826" i="3"/>
  <c r="O1827" i="3"/>
  <c r="O1828" i="3"/>
  <c r="O1829" i="3"/>
  <c r="O1830" i="3"/>
  <c r="O1831" i="3"/>
  <c r="O1832" i="3"/>
  <c r="O1833" i="3"/>
  <c r="O1834" i="3"/>
  <c r="O1835" i="3"/>
  <c r="O1836" i="3"/>
  <c r="O1837" i="3"/>
  <c r="O1838" i="3"/>
  <c r="O1839" i="3"/>
  <c r="O1840" i="3"/>
  <c r="O1841" i="3"/>
  <c r="O1842" i="3"/>
  <c r="O1843" i="3"/>
  <c r="O1844" i="3"/>
  <c r="O1845" i="3"/>
  <c r="O1846" i="3"/>
  <c r="O1847" i="3"/>
  <c r="O1848" i="3"/>
  <c r="O1849" i="3"/>
  <c r="O1850" i="3"/>
  <c r="O1851" i="3"/>
  <c r="O1852" i="3"/>
  <c r="O1853" i="3"/>
  <c r="O1854" i="3"/>
  <c r="O1855" i="3"/>
  <c r="O1856" i="3"/>
  <c r="O1857" i="3"/>
  <c r="O1858" i="3"/>
  <c r="O1859" i="3"/>
  <c r="O1860" i="3"/>
  <c r="O1861" i="3"/>
  <c r="O1862" i="3"/>
  <c r="O1863" i="3"/>
  <c r="O1864" i="3"/>
  <c r="O1865" i="3"/>
  <c r="O1866" i="3"/>
  <c r="O1867" i="3"/>
  <c r="O1868" i="3"/>
  <c r="O1869" i="3"/>
  <c r="O1870" i="3"/>
  <c r="O1871" i="3"/>
  <c r="O1872" i="3"/>
  <c r="O1873" i="3"/>
  <c r="O1874" i="3"/>
  <c r="O1875" i="3"/>
  <c r="O1876" i="3"/>
  <c r="O1877" i="3"/>
  <c r="O1878" i="3"/>
  <c r="O1879" i="3"/>
  <c r="O1880" i="3"/>
  <c r="O1881" i="3"/>
  <c r="O1882" i="3"/>
  <c r="O1883" i="3"/>
  <c r="O1884" i="3"/>
  <c r="O1885" i="3"/>
  <c r="O1886" i="3"/>
  <c r="O1887" i="3"/>
  <c r="O1888" i="3"/>
  <c r="O1889" i="3"/>
  <c r="O1890" i="3"/>
  <c r="O1891" i="3"/>
  <c r="O1892" i="3"/>
  <c r="O1893" i="3"/>
  <c r="O1894" i="3"/>
  <c r="O1895" i="3"/>
  <c r="O1896" i="3"/>
  <c r="O1897" i="3"/>
  <c r="O1898" i="3"/>
  <c r="O1899" i="3"/>
  <c r="O1900" i="3"/>
  <c r="O1901" i="3"/>
  <c r="O1902" i="3"/>
  <c r="O1903" i="3"/>
  <c r="O1904" i="3"/>
  <c r="O1905" i="3"/>
  <c r="O1906" i="3"/>
  <c r="O1907" i="3"/>
  <c r="O1908" i="3"/>
  <c r="O1909" i="3"/>
  <c r="O1910" i="3"/>
  <c r="O1911" i="3"/>
  <c r="O1912" i="3"/>
  <c r="O1913" i="3"/>
  <c r="O1914" i="3"/>
  <c r="O1915" i="3"/>
  <c r="O1916" i="3"/>
  <c r="O1917" i="3"/>
  <c r="O1918" i="3"/>
  <c r="O1919" i="3"/>
  <c r="O1920" i="3"/>
  <c r="O1921" i="3"/>
  <c r="O1922" i="3"/>
  <c r="O1923" i="3"/>
  <c r="O1924" i="3"/>
  <c r="O1925" i="3"/>
  <c r="O1926" i="3"/>
  <c r="O1927" i="3"/>
  <c r="O1928" i="3"/>
  <c r="O1929" i="3"/>
  <c r="O1930" i="3"/>
  <c r="O1931" i="3"/>
  <c r="O1932" i="3"/>
  <c r="O1933" i="3"/>
  <c r="O1934" i="3"/>
  <c r="O1935" i="3"/>
  <c r="O1936" i="3"/>
  <c r="O1937" i="3"/>
  <c r="O1938" i="3"/>
  <c r="O1939" i="3"/>
  <c r="O1940" i="3"/>
  <c r="O1941" i="3"/>
  <c r="O1942" i="3"/>
  <c r="O1943" i="3"/>
  <c r="O1944" i="3"/>
  <c r="O1945" i="3"/>
  <c r="O1946" i="3"/>
  <c r="O1947" i="3"/>
  <c r="O1948" i="3"/>
  <c r="O1949" i="3"/>
  <c r="O1950" i="3"/>
  <c r="O1951" i="3"/>
  <c r="O1952" i="3"/>
  <c r="O1953" i="3"/>
  <c r="O1954" i="3"/>
  <c r="O1955" i="3"/>
  <c r="O1956" i="3"/>
  <c r="O1957" i="3"/>
  <c r="O1958" i="3"/>
  <c r="O1959" i="3"/>
  <c r="O1960" i="3"/>
  <c r="O1961" i="3"/>
  <c r="O1962" i="3"/>
  <c r="O1963" i="3"/>
  <c r="O1964" i="3"/>
  <c r="O1965" i="3"/>
  <c r="O1966" i="3"/>
  <c r="O1967" i="3"/>
  <c r="O1968" i="3"/>
  <c r="O1969" i="3"/>
  <c r="O1970" i="3"/>
  <c r="O1971" i="3"/>
  <c r="O1972" i="3"/>
  <c r="O1973" i="3"/>
  <c r="O1974" i="3"/>
  <c r="O1975" i="3"/>
  <c r="O1976" i="3"/>
  <c r="O1977" i="3"/>
  <c r="O1978" i="3"/>
  <c r="O1979" i="3"/>
  <c r="O1980" i="3"/>
  <c r="O1981" i="3"/>
  <c r="O1982" i="3"/>
  <c r="O1983" i="3"/>
  <c r="O1984" i="3"/>
  <c r="O1985" i="3"/>
  <c r="O1986" i="3"/>
  <c r="O1987" i="3"/>
  <c r="O1988" i="3"/>
  <c r="O1989" i="3"/>
  <c r="O1990" i="3"/>
  <c r="O1991" i="3"/>
  <c r="O1992" i="3"/>
  <c r="O1993" i="3"/>
  <c r="O1994" i="3"/>
  <c r="O1995" i="3"/>
  <c r="O1996" i="3"/>
  <c r="O1997" i="3"/>
  <c r="O1998" i="3"/>
  <c r="O1999" i="3"/>
  <c r="O2000" i="3"/>
  <c r="O2001" i="3"/>
  <c r="O2002" i="3"/>
  <c r="O2003" i="3"/>
  <c r="O2004" i="3"/>
  <c r="O2005" i="3"/>
  <c r="O2006" i="3"/>
  <c r="O2007" i="3"/>
  <c r="O2008" i="3"/>
  <c r="O2009" i="3"/>
  <c r="O2010" i="3"/>
  <c r="O2011" i="3"/>
  <c r="O2012" i="3"/>
  <c r="O2013" i="3"/>
  <c r="O2014" i="3"/>
  <c r="O2015" i="3"/>
  <c r="O2016" i="3"/>
  <c r="O2017" i="3"/>
  <c r="O2018" i="3"/>
  <c r="O2019" i="3"/>
  <c r="O2020" i="3"/>
  <c r="O2021" i="3"/>
  <c r="O2022" i="3"/>
  <c r="O2023" i="3"/>
  <c r="O2024" i="3"/>
  <c r="O2025" i="3"/>
  <c r="O2026" i="3"/>
  <c r="O2027" i="3"/>
  <c r="O2028" i="3"/>
  <c r="O2029" i="3"/>
  <c r="O2030" i="3"/>
  <c r="O2031" i="3"/>
  <c r="O2032" i="3"/>
  <c r="O2033" i="3"/>
  <c r="O2034" i="3"/>
  <c r="O2035" i="3"/>
  <c r="O2036" i="3"/>
  <c r="O2037" i="3"/>
  <c r="O2038" i="3"/>
  <c r="O2039" i="3"/>
  <c r="O2040" i="3"/>
  <c r="O2041" i="3"/>
  <c r="O2042" i="3"/>
  <c r="O2043" i="3"/>
  <c r="O2044" i="3"/>
  <c r="O2045" i="3"/>
  <c r="O2046" i="3"/>
  <c r="O2047" i="3"/>
  <c r="O2048" i="3"/>
  <c r="O2049" i="3"/>
  <c r="O2050" i="3"/>
  <c r="O2051" i="3"/>
  <c r="O2052" i="3"/>
  <c r="O2053" i="3"/>
  <c r="O2054" i="3"/>
  <c r="O2055" i="3"/>
  <c r="O2056" i="3"/>
  <c r="O2057" i="3"/>
  <c r="O2058" i="3"/>
  <c r="O2059" i="3"/>
  <c r="O2060" i="3"/>
  <c r="O2061" i="3"/>
  <c r="O2062" i="3"/>
  <c r="O2063" i="3"/>
  <c r="O2064" i="3"/>
  <c r="O2065" i="3"/>
  <c r="O2066" i="3"/>
  <c r="O2067" i="3"/>
  <c r="O2068" i="3"/>
  <c r="O2069" i="3"/>
  <c r="O2070" i="3"/>
  <c r="O2071" i="3"/>
  <c r="O2072" i="3"/>
  <c r="O2073" i="3"/>
  <c r="O2074" i="3"/>
  <c r="O2075" i="3"/>
  <c r="O2076" i="3"/>
  <c r="O2077" i="3"/>
  <c r="O2078" i="3"/>
  <c r="O2079" i="3"/>
  <c r="O2080" i="3"/>
  <c r="O2081" i="3"/>
  <c r="O2082" i="3"/>
  <c r="O2083" i="3"/>
  <c r="O2084" i="3"/>
  <c r="O2085" i="3"/>
  <c r="O2086" i="3"/>
  <c r="O2087" i="3"/>
  <c r="O2088" i="3"/>
  <c r="O2089" i="3"/>
  <c r="O2090" i="3"/>
  <c r="O2091" i="3"/>
  <c r="O2092" i="3"/>
  <c r="O2093" i="3"/>
  <c r="O2094" i="3"/>
  <c r="O2095" i="3"/>
  <c r="O2096" i="3"/>
  <c r="O2097" i="3"/>
  <c r="O2098" i="3"/>
  <c r="O2099" i="3"/>
  <c r="O2100" i="3"/>
  <c r="O2101" i="3"/>
  <c r="O2102" i="3"/>
  <c r="O2103" i="3"/>
  <c r="O2104" i="3"/>
  <c r="O2105" i="3"/>
  <c r="O2106" i="3"/>
  <c r="O2107" i="3"/>
  <c r="O2108" i="3"/>
  <c r="O2109" i="3"/>
  <c r="O2110" i="3"/>
  <c r="O2111" i="3"/>
  <c r="O2112" i="3"/>
  <c r="O2113" i="3"/>
  <c r="O2114" i="3"/>
  <c r="O2115" i="3"/>
  <c r="O2116" i="3"/>
  <c r="O2117" i="3"/>
  <c r="O2118" i="3"/>
  <c r="O2119" i="3"/>
  <c r="O2120" i="3"/>
  <c r="O2121" i="3"/>
  <c r="O2122" i="3"/>
  <c r="O2123" i="3"/>
  <c r="O2124" i="3"/>
  <c r="O2125" i="3"/>
  <c r="O2126" i="3"/>
  <c r="O2127" i="3"/>
  <c r="O2128" i="3"/>
  <c r="O2129" i="3"/>
  <c r="O2130" i="3"/>
  <c r="O2131" i="3"/>
  <c r="O2132" i="3"/>
  <c r="O2133" i="3"/>
  <c r="O2134" i="3"/>
  <c r="O2135" i="3"/>
  <c r="O2136" i="3"/>
  <c r="O2137" i="3"/>
  <c r="O2138" i="3"/>
  <c r="O2139" i="3"/>
  <c r="O2140" i="3"/>
  <c r="O2141" i="3"/>
  <c r="O2142" i="3"/>
  <c r="O2143" i="3"/>
  <c r="O2144" i="3"/>
  <c r="O2145" i="3"/>
  <c r="O2146" i="3"/>
  <c r="O2147" i="3"/>
  <c r="O2148" i="3"/>
  <c r="O2149" i="3"/>
  <c r="O2150" i="3"/>
  <c r="O2151" i="3"/>
  <c r="O2152" i="3"/>
  <c r="O2153" i="3"/>
  <c r="O2154" i="3"/>
  <c r="O2155" i="3"/>
  <c r="O2156" i="3"/>
  <c r="O2157" i="3"/>
  <c r="O2158" i="3"/>
  <c r="O2159" i="3"/>
  <c r="O2160" i="3"/>
  <c r="O2161" i="3"/>
  <c r="O2162" i="3"/>
  <c r="O2163" i="3"/>
  <c r="O2164" i="3"/>
  <c r="O2165" i="3"/>
  <c r="O2166" i="3"/>
  <c r="O2167" i="3"/>
  <c r="O2168" i="3"/>
  <c r="O2169" i="3"/>
  <c r="O2170" i="3"/>
  <c r="O2171" i="3"/>
  <c r="O2172" i="3"/>
  <c r="O2173" i="3"/>
  <c r="O2174" i="3"/>
  <c r="O2175" i="3"/>
  <c r="O2176" i="3"/>
  <c r="O2177" i="3"/>
  <c r="O2178" i="3"/>
  <c r="O2179" i="3"/>
  <c r="O2180" i="3"/>
  <c r="O2181" i="3"/>
  <c r="O2182" i="3"/>
  <c r="O2183" i="3"/>
  <c r="O2184" i="3"/>
  <c r="O2185" i="3"/>
  <c r="O2186" i="3"/>
  <c r="O2187" i="3"/>
  <c r="O2188" i="3"/>
  <c r="O2189" i="3"/>
  <c r="O2190" i="3"/>
  <c r="O2191" i="3"/>
  <c r="O2192" i="3"/>
  <c r="O2193" i="3"/>
  <c r="O2194" i="3"/>
  <c r="O2195" i="3"/>
  <c r="O2196" i="3"/>
  <c r="O2197" i="3"/>
  <c r="O2198" i="3"/>
  <c r="O2199" i="3"/>
  <c r="O2200" i="3"/>
  <c r="O2201" i="3"/>
  <c r="O2202" i="3"/>
  <c r="O2203" i="3"/>
  <c r="O2204" i="3"/>
  <c r="O2205" i="3"/>
  <c r="O2206" i="3"/>
  <c r="O2207" i="3"/>
  <c r="O2208" i="3"/>
  <c r="O2209" i="3"/>
  <c r="O2210" i="3"/>
  <c r="O2211" i="3"/>
  <c r="O2212" i="3"/>
  <c r="O2213" i="3"/>
  <c r="O2214" i="3"/>
  <c r="O2215" i="3"/>
  <c r="O2216" i="3"/>
  <c r="O2217" i="3"/>
  <c r="O2218" i="3"/>
  <c r="O2219" i="3"/>
  <c r="O2220" i="3"/>
  <c r="O2221" i="3"/>
  <c r="O2222" i="3"/>
  <c r="O2223" i="3"/>
  <c r="O2224" i="3"/>
  <c r="O2225" i="3"/>
  <c r="O2226" i="3"/>
  <c r="O2227" i="3"/>
  <c r="O2228" i="3"/>
  <c r="O2229" i="3"/>
  <c r="O2230" i="3"/>
  <c r="O2231" i="3"/>
  <c r="O2232" i="3"/>
  <c r="O2233" i="3"/>
  <c r="O2234" i="3"/>
  <c r="O2235" i="3"/>
  <c r="O2236" i="3"/>
  <c r="O2237" i="3"/>
  <c r="O2238" i="3"/>
  <c r="O2239" i="3"/>
  <c r="O2240" i="3"/>
  <c r="O2241" i="3"/>
  <c r="O2242" i="3"/>
  <c r="O2243" i="3"/>
  <c r="O2244" i="3"/>
  <c r="O2245" i="3"/>
  <c r="O2246" i="3"/>
  <c r="O2247" i="3"/>
  <c r="O2248" i="3"/>
  <c r="O2249" i="3"/>
  <c r="O2250" i="3"/>
  <c r="O2251" i="3"/>
  <c r="O2252" i="3"/>
  <c r="O2253" i="3"/>
  <c r="O2254" i="3"/>
  <c r="O2255" i="3"/>
  <c r="O2256" i="3"/>
  <c r="O2257" i="3"/>
  <c r="O2258" i="3"/>
  <c r="O2259" i="3"/>
  <c r="O2260" i="3"/>
  <c r="O2261" i="3"/>
  <c r="O2262" i="3"/>
  <c r="O2263" i="3"/>
  <c r="O2264" i="3"/>
  <c r="O2265" i="3"/>
  <c r="O2266" i="3"/>
  <c r="O2267" i="3"/>
  <c r="O2268" i="3"/>
  <c r="O2269" i="3"/>
  <c r="O2270" i="3"/>
  <c r="O2271" i="3"/>
  <c r="O2272" i="3"/>
  <c r="O2273" i="3"/>
  <c r="O2274" i="3"/>
  <c r="O2275" i="3"/>
  <c r="O2276" i="3"/>
  <c r="O2277" i="3"/>
  <c r="O2278" i="3"/>
  <c r="O2279" i="3"/>
  <c r="O2280" i="3"/>
  <c r="O2281" i="3"/>
  <c r="O2282" i="3"/>
  <c r="O2283" i="3"/>
  <c r="O2284" i="3"/>
  <c r="O2285" i="3"/>
  <c r="O2286" i="3"/>
  <c r="O2287" i="3"/>
  <c r="O2288" i="3"/>
  <c r="O2289" i="3"/>
  <c r="O2290" i="3"/>
  <c r="O2291" i="3"/>
  <c r="O2292" i="3"/>
  <c r="O2293" i="3"/>
  <c r="O2294" i="3"/>
  <c r="O2295" i="3"/>
  <c r="O2296" i="3"/>
  <c r="O2297" i="3"/>
  <c r="O2298" i="3"/>
  <c r="O2299" i="3"/>
  <c r="O2300" i="3"/>
  <c r="O2301" i="3"/>
  <c r="O2302" i="3"/>
  <c r="O2303" i="3"/>
  <c r="O2304" i="3"/>
  <c r="O2305" i="3"/>
  <c r="O2306" i="3"/>
  <c r="O2307" i="3"/>
  <c r="O2308" i="3"/>
  <c r="O2309" i="3"/>
  <c r="O2310" i="3"/>
  <c r="O2311" i="3"/>
  <c r="O2312" i="3"/>
  <c r="O2313" i="3"/>
  <c r="O2314" i="3"/>
  <c r="O2315" i="3"/>
  <c r="O2316" i="3"/>
  <c r="O2317" i="3"/>
  <c r="O2318" i="3"/>
  <c r="O2319" i="3"/>
  <c r="O2320" i="3"/>
  <c r="O2321" i="3"/>
  <c r="O2322" i="3"/>
  <c r="O2323" i="3"/>
  <c r="O2324" i="3"/>
  <c r="O2325" i="3"/>
  <c r="O2326" i="3"/>
  <c r="O2327" i="3"/>
  <c r="O2328" i="3"/>
  <c r="O2329" i="3"/>
  <c r="O2330" i="3"/>
  <c r="O2331" i="3"/>
  <c r="O2332" i="3"/>
  <c r="O2333" i="3"/>
  <c r="O2334" i="3"/>
  <c r="O2335" i="3"/>
  <c r="O2336" i="3"/>
  <c r="O2337" i="3"/>
  <c r="O2338" i="3"/>
  <c r="O2339" i="3"/>
  <c r="O2340" i="3"/>
  <c r="O2341" i="3"/>
  <c r="O2342" i="3"/>
  <c r="O2343" i="3"/>
  <c r="O2344" i="3"/>
  <c r="O2345" i="3"/>
  <c r="O2346" i="3"/>
  <c r="O2347" i="3"/>
  <c r="O2348" i="3"/>
  <c r="O2349" i="3"/>
  <c r="O2350" i="3"/>
  <c r="O2351" i="3"/>
  <c r="O2352" i="3"/>
  <c r="O2353" i="3"/>
  <c r="O2354" i="3"/>
  <c r="O2355" i="3"/>
  <c r="O2356" i="3"/>
  <c r="O2357" i="3"/>
  <c r="O2358" i="3"/>
  <c r="O2359" i="3"/>
  <c r="O2360" i="3"/>
  <c r="O2361" i="3"/>
  <c r="O2362" i="3"/>
  <c r="O2363" i="3"/>
  <c r="O2364" i="3"/>
  <c r="O2365" i="3"/>
  <c r="O2366" i="3"/>
  <c r="O2367" i="3"/>
  <c r="O2368" i="3"/>
  <c r="O2369" i="3"/>
  <c r="O2370" i="3"/>
  <c r="O2371" i="3"/>
  <c r="O2372" i="3"/>
  <c r="O2373" i="3"/>
  <c r="O2374" i="3"/>
  <c r="O2375" i="3"/>
  <c r="O2376" i="3"/>
  <c r="O2377" i="3"/>
  <c r="O2378" i="3"/>
  <c r="O2379" i="3"/>
  <c r="O2380" i="3"/>
  <c r="O2381" i="3"/>
  <c r="O2382" i="3"/>
  <c r="O2383" i="3"/>
  <c r="O2384" i="3"/>
  <c r="O2385" i="3"/>
  <c r="O2386" i="3"/>
  <c r="O2387" i="3"/>
  <c r="O2388" i="3"/>
  <c r="O2389" i="3"/>
  <c r="O2390" i="3"/>
  <c r="O2391" i="3"/>
  <c r="O2392" i="3"/>
  <c r="O2393" i="3"/>
  <c r="O2394" i="3"/>
  <c r="O2395" i="3"/>
  <c r="O2396" i="3"/>
  <c r="O2397" i="3"/>
  <c r="O2398" i="3"/>
  <c r="O2399" i="3"/>
  <c r="O2400" i="3"/>
  <c r="O2401" i="3"/>
  <c r="O2402" i="3"/>
  <c r="O2403" i="3"/>
  <c r="O2404" i="3"/>
  <c r="O2405" i="3"/>
  <c r="O2406" i="3"/>
  <c r="O2407" i="3"/>
  <c r="O2408" i="3"/>
  <c r="O2409" i="3"/>
  <c r="O2410" i="3"/>
  <c r="O2411" i="3"/>
  <c r="O2412" i="3"/>
  <c r="O2413" i="3"/>
  <c r="O2414" i="3"/>
  <c r="O2415" i="3"/>
  <c r="O2416" i="3"/>
  <c r="O2417" i="3"/>
  <c r="O2418" i="3"/>
  <c r="O2419" i="3"/>
  <c r="O2420" i="3"/>
  <c r="O2421" i="3"/>
  <c r="O2422" i="3"/>
  <c r="O2423" i="3"/>
  <c r="O2424" i="3"/>
  <c r="O2425" i="3"/>
  <c r="O2426" i="3"/>
  <c r="O2427" i="3"/>
  <c r="O2428" i="3"/>
  <c r="O2429" i="3"/>
  <c r="O2430" i="3"/>
  <c r="O2431" i="3"/>
  <c r="O2432" i="3"/>
  <c r="O2433" i="3"/>
  <c r="O2434" i="3"/>
  <c r="O2435" i="3"/>
  <c r="O2436" i="3"/>
  <c r="O2437" i="3"/>
  <c r="O2438" i="3"/>
  <c r="O2439" i="3"/>
  <c r="O2440" i="3"/>
  <c r="O2441" i="3"/>
  <c r="O2442" i="3"/>
  <c r="O2443" i="3"/>
  <c r="O2444" i="3"/>
  <c r="O2445" i="3"/>
  <c r="O2446" i="3"/>
  <c r="O2447" i="3"/>
  <c r="O2448" i="3"/>
  <c r="O2449" i="3"/>
  <c r="O2450" i="3"/>
  <c r="O2451" i="3"/>
  <c r="O2452" i="3"/>
  <c r="O2453" i="3"/>
  <c r="O2454" i="3"/>
  <c r="O2455" i="3"/>
  <c r="O2456" i="3"/>
  <c r="O2457" i="3"/>
  <c r="O2458" i="3"/>
  <c r="O2459" i="3"/>
  <c r="O2460" i="3"/>
  <c r="O2461" i="3"/>
  <c r="O2462" i="3"/>
  <c r="O2463" i="3"/>
  <c r="O2464" i="3"/>
  <c r="O2465" i="3"/>
  <c r="O2466" i="3"/>
  <c r="O2467" i="3"/>
  <c r="O2468" i="3"/>
  <c r="O2469" i="3"/>
  <c r="O2470" i="3"/>
  <c r="O2471" i="3"/>
  <c r="O2472" i="3"/>
  <c r="O2473" i="3"/>
  <c r="O2474" i="3"/>
  <c r="O2475" i="3"/>
  <c r="O2476" i="3"/>
  <c r="O2477" i="3"/>
  <c r="O2478" i="3"/>
  <c r="O2479" i="3"/>
  <c r="O2480" i="3"/>
  <c r="O2481" i="3"/>
  <c r="O2482" i="3"/>
  <c r="O2483" i="3"/>
  <c r="O2484" i="3"/>
  <c r="O2485" i="3"/>
  <c r="O2486" i="3"/>
  <c r="O2487" i="3"/>
  <c r="O2488" i="3"/>
  <c r="O2489" i="3"/>
  <c r="O2490" i="3"/>
  <c r="O2491" i="3"/>
  <c r="O2492" i="3"/>
  <c r="O2493" i="3"/>
  <c r="O2494" i="3"/>
  <c r="O2495" i="3"/>
  <c r="O2496" i="3"/>
  <c r="O2497" i="3"/>
  <c r="O2498" i="3"/>
  <c r="O2499" i="3"/>
  <c r="O2500" i="3"/>
  <c r="O2501" i="3"/>
  <c r="O2502" i="3"/>
  <c r="O2503" i="3"/>
  <c r="O2504" i="3"/>
  <c r="O2505" i="3"/>
  <c r="O2506" i="3"/>
  <c r="O2507" i="3"/>
  <c r="O2508" i="3"/>
  <c r="O2509" i="3"/>
  <c r="O2510" i="3"/>
  <c r="O2511" i="3"/>
  <c r="O2512" i="3"/>
  <c r="O2513" i="3"/>
  <c r="O2514" i="3"/>
  <c r="O2515" i="3"/>
  <c r="O2516" i="3"/>
  <c r="O2517" i="3"/>
  <c r="O2518" i="3"/>
  <c r="O2519" i="3"/>
  <c r="O2520" i="3"/>
  <c r="O2521" i="3"/>
  <c r="O2522" i="3"/>
  <c r="O2523" i="3"/>
  <c r="O2524" i="3"/>
  <c r="O2525" i="3"/>
  <c r="O2526" i="3"/>
  <c r="O2527" i="3"/>
  <c r="O2528" i="3"/>
  <c r="O2529" i="3"/>
  <c r="O2530" i="3"/>
  <c r="O2531" i="3"/>
  <c r="O2532" i="3"/>
  <c r="O2533" i="3"/>
  <c r="O2534" i="3"/>
  <c r="O2535" i="3"/>
  <c r="O2536" i="3"/>
  <c r="O2537" i="3"/>
  <c r="O2538" i="3"/>
  <c r="O2539" i="3"/>
  <c r="O2540" i="3"/>
  <c r="O2541" i="3"/>
  <c r="O2542" i="3"/>
  <c r="O2543" i="3"/>
  <c r="O2544" i="3"/>
  <c r="O2545" i="3"/>
  <c r="O2546" i="3"/>
  <c r="O2547" i="3"/>
  <c r="O2548" i="3"/>
  <c r="O2549" i="3"/>
  <c r="O2550" i="3"/>
  <c r="O2551" i="3"/>
  <c r="O2552" i="3"/>
  <c r="O2553" i="3"/>
  <c r="O2554" i="3"/>
  <c r="O2555" i="3"/>
  <c r="O2556" i="3"/>
  <c r="O2557" i="3"/>
  <c r="O2558" i="3"/>
  <c r="O2559" i="3"/>
  <c r="O2560" i="3"/>
  <c r="O2561" i="3"/>
  <c r="O2562" i="3"/>
  <c r="O2563" i="3"/>
  <c r="O2564" i="3"/>
  <c r="O2565" i="3"/>
  <c r="O2566" i="3"/>
  <c r="O2567" i="3"/>
  <c r="O2568" i="3"/>
  <c r="O2569" i="3"/>
  <c r="O2570" i="3"/>
  <c r="O2571" i="3"/>
  <c r="O2572" i="3"/>
  <c r="O2573" i="3"/>
  <c r="O2574" i="3"/>
  <c r="O2575" i="3"/>
  <c r="O2576" i="3"/>
  <c r="O2577" i="3"/>
  <c r="O2578" i="3"/>
  <c r="O2579" i="3"/>
  <c r="O2580" i="3"/>
  <c r="O2581" i="3"/>
  <c r="O2582" i="3"/>
  <c r="O2583" i="3"/>
  <c r="O2584" i="3"/>
  <c r="O2585" i="3"/>
  <c r="O2586" i="3"/>
  <c r="O2587" i="3"/>
  <c r="O2588" i="3"/>
  <c r="O2589" i="3"/>
  <c r="O2590" i="3"/>
  <c r="O2591" i="3"/>
  <c r="O2592" i="3"/>
  <c r="O2593" i="3"/>
  <c r="O2594" i="3"/>
  <c r="O2595" i="3"/>
  <c r="O2596" i="3"/>
  <c r="O2597" i="3"/>
  <c r="O2598" i="3"/>
  <c r="O2599" i="3"/>
  <c r="O2600" i="3"/>
  <c r="O2601" i="3"/>
  <c r="O2602" i="3"/>
  <c r="O2603" i="3"/>
  <c r="O2604" i="3"/>
  <c r="O2605" i="3"/>
  <c r="O2606" i="3"/>
  <c r="O2607" i="3"/>
  <c r="O2608" i="3"/>
  <c r="O2609" i="3"/>
  <c r="O2610" i="3"/>
  <c r="O2611" i="3"/>
  <c r="O2612" i="3"/>
  <c r="O2613" i="3"/>
  <c r="O2614" i="3"/>
  <c r="O2615" i="3"/>
  <c r="O2616" i="3"/>
  <c r="O2617" i="3"/>
  <c r="O2618" i="3"/>
  <c r="O2619" i="3"/>
  <c r="O2620" i="3"/>
  <c r="O2621" i="3"/>
  <c r="O2622" i="3"/>
  <c r="O2623" i="3"/>
  <c r="O2624" i="3"/>
  <c r="O2625" i="3"/>
  <c r="O2626" i="3"/>
  <c r="O2627" i="3"/>
  <c r="O2628" i="3"/>
  <c r="O2629" i="3"/>
  <c r="O2630" i="3"/>
  <c r="O2631" i="3"/>
  <c r="O2632" i="3"/>
  <c r="O2633" i="3"/>
  <c r="O2634" i="3"/>
  <c r="O2635" i="3"/>
  <c r="O2636" i="3"/>
  <c r="O2637" i="3"/>
  <c r="O2638" i="3"/>
  <c r="O2639" i="3"/>
  <c r="O2640" i="3"/>
  <c r="O2641" i="3"/>
  <c r="O2642" i="3"/>
  <c r="O2643" i="3"/>
  <c r="O2644" i="3"/>
  <c r="O2645" i="3"/>
  <c r="O2646" i="3"/>
  <c r="O2647" i="3"/>
  <c r="O2648" i="3"/>
  <c r="O2649" i="3"/>
  <c r="O2650" i="3"/>
  <c r="O2651" i="3"/>
  <c r="O2652" i="3"/>
  <c r="O2653" i="3"/>
  <c r="O2654" i="3"/>
  <c r="O2655" i="3"/>
  <c r="O2656" i="3"/>
  <c r="O2657" i="3"/>
  <c r="O2658" i="3"/>
  <c r="O2659" i="3"/>
  <c r="O2660" i="3"/>
  <c r="O2661" i="3"/>
  <c r="O2662" i="3"/>
  <c r="O2663" i="3"/>
  <c r="O2664" i="3"/>
  <c r="O2665" i="3"/>
  <c r="O2666" i="3"/>
  <c r="O2667" i="3"/>
  <c r="O2668" i="3"/>
  <c r="O2669" i="3"/>
  <c r="O2670" i="3"/>
  <c r="O2671" i="3"/>
  <c r="O2672" i="3"/>
  <c r="O2673" i="3"/>
  <c r="O2674" i="3"/>
  <c r="O2675" i="3"/>
  <c r="O2676" i="3"/>
  <c r="O2677" i="3"/>
  <c r="O2678" i="3"/>
  <c r="O2679" i="3"/>
  <c r="O2680" i="3"/>
  <c r="O2681" i="3"/>
  <c r="O2682" i="3"/>
  <c r="O2683" i="3"/>
  <c r="O2684" i="3"/>
  <c r="O2685" i="3"/>
  <c r="O2686" i="3"/>
  <c r="O2687" i="3"/>
  <c r="O2688" i="3"/>
  <c r="O2689" i="3"/>
  <c r="O2690" i="3"/>
  <c r="O2691" i="3"/>
  <c r="O2692" i="3"/>
  <c r="O2693" i="3"/>
  <c r="O2694" i="3"/>
  <c r="O2695" i="3"/>
  <c r="O2696" i="3"/>
  <c r="O2697" i="3"/>
  <c r="O2698" i="3"/>
  <c r="O2699" i="3"/>
  <c r="O2700" i="3"/>
  <c r="O2701" i="3"/>
  <c r="O2702" i="3"/>
  <c r="O2703" i="3"/>
  <c r="O2704" i="3"/>
  <c r="O2705" i="3"/>
  <c r="O2706" i="3"/>
  <c r="O2707" i="3"/>
  <c r="O2708" i="3"/>
  <c r="O2709" i="3"/>
  <c r="O2710" i="3"/>
  <c r="O2711" i="3"/>
  <c r="O2712" i="3"/>
  <c r="O2713" i="3"/>
  <c r="O2714" i="3"/>
  <c r="O2715" i="3"/>
  <c r="O2716" i="3"/>
  <c r="O2717" i="3"/>
  <c r="O2718" i="3"/>
  <c r="O2719" i="3"/>
  <c r="O2720" i="3"/>
  <c r="O2721" i="3"/>
  <c r="O2722" i="3"/>
  <c r="O2723" i="3"/>
  <c r="O2724" i="3"/>
  <c r="O2725" i="3"/>
  <c r="O2726" i="3"/>
  <c r="O2727" i="3"/>
  <c r="O2728" i="3"/>
  <c r="O2729" i="3"/>
  <c r="O2730" i="3"/>
  <c r="O2731" i="3"/>
  <c r="O2732" i="3"/>
  <c r="O2733" i="3"/>
  <c r="O2734" i="3"/>
  <c r="O2735" i="3"/>
  <c r="O2736" i="3"/>
  <c r="O2737" i="3"/>
  <c r="O2738" i="3"/>
  <c r="O2739" i="3"/>
  <c r="O2740" i="3"/>
  <c r="O2741" i="3"/>
  <c r="O2742" i="3"/>
  <c r="O2743" i="3"/>
  <c r="O2744" i="3"/>
  <c r="O2745" i="3"/>
  <c r="O2746" i="3"/>
  <c r="O2747" i="3"/>
  <c r="O2748" i="3"/>
  <c r="O2749" i="3"/>
  <c r="O2750" i="3"/>
  <c r="O2751" i="3"/>
  <c r="O2752" i="3"/>
  <c r="O2753" i="3"/>
  <c r="O2754" i="3"/>
  <c r="O2755" i="3"/>
  <c r="O2756" i="3"/>
  <c r="O2757" i="3"/>
  <c r="O2758" i="3"/>
  <c r="O2759" i="3"/>
  <c r="O2760" i="3"/>
  <c r="O2761" i="3"/>
  <c r="O2762" i="3"/>
  <c r="O2763" i="3"/>
  <c r="O2764" i="3"/>
  <c r="O2765" i="3"/>
  <c r="O2766" i="3"/>
  <c r="O2767" i="3"/>
  <c r="O2768" i="3"/>
  <c r="O2769" i="3"/>
  <c r="O2770" i="3"/>
  <c r="O2771" i="3"/>
  <c r="O2772" i="3"/>
  <c r="O2773" i="3"/>
  <c r="O2774" i="3"/>
  <c r="O2775" i="3"/>
  <c r="O2776" i="3"/>
  <c r="O2777" i="3"/>
  <c r="O2778" i="3"/>
  <c r="O2779" i="3"/>
  <c r="O2780" i="3"/>
  <c r="O2781" i="3"/>
  <c r="O2782" i="3"/>
  <c r="O2783" i="3"/>
  <c r="O2784" i="3"/>
  <c r="O2785" i="3"/>
  <c r="O2786" i="3"/>
  <c r="O2787" i="3"/>
  <c r="O2788" i="3"/>
  <c r="O2789" i="3"/>
  <c r="O2790" i="3"/>
  <c r="O2791" i="3"/>
  <c r="O2792" i="3"/>
  <c r="O2793" i="3"/>
  <c r="O2794" i="3"/>
  <c r="O2795" i="3"/>
  <c r="O2796" i="3"/>
  <c r="O2797" i="3"/>
  <c r="O2798" i="3"/>
  <c r="O2799" i="3"/>
  <c r="O2800" i="3"/>
  <c r="O2801" i="3"/>
  <c r="O2802" i="3"/>
  <c r="O2803" i="3"/>
  <c r="O2804" i="3"/>
  <c r="O2805" i="3"/>
  <c r="O2806" i="3"/>
  <c r="O2807" i="3"/>
  <c r="O2808" i="3"/>
  <c r="O2809" i="3"/>
  <c r="O2810" i="3"/>
  <c r="O2811" i="3"/>
  <c r="O2812" i="3"/>
  <c r="O2813" i="3"/>
  <c r="O2814" i="3"/>
  <c r="O2815" i="3"/>
  <c r="O2816" i="3"/>
  <c r="O2817" i="3"/>
  <c r="O2818" i="3"/>
  <c r="O2819" i="3"/>
  <c r="O2820" i="3"/>
  <c r="O2821" i="3"/>
  <c r="O2822" i="3"/>
  <c r="O2823" i="3"/>
  <c r="O2824" i="3"/>
  <c r="O2825" i="3"/>
  <c r="O2826" i="3"/>
  <c r="O2827" i="3"/>
  <c r="O2828" i="3"/>
  <c r="O2829" i="3"/>
  <c r="O2830" i="3"/>
  <c r="O2831" i="3"/>
  <c r="O2832" i="3"/>
  <c r="O2833" i="3"/>
  <c r="O2834" i="3"/>
  <c r="O2835" i="3"/>
  <c r="O2836" i="3"/>
  <c r="O2837" i="3"/>
  <c r="O2838" i="3"/>
  <c r="O2839" i="3"/>
  <c r="O2840" i="3"/>
  <c r="O2841" i="3"/>
  <c r="O2842" i="3"/>
  <c r="O2843" i="3"/>
  <c r="O2844" i="3"/>
  <c r="O2845" i="3"/>
  <c r="O2846" i="3"/>
  <c r="O2847" i="3"/>
  <c r="O2848" i="3"/>
  <c r="O2849" i="3"/>
  <c r="O2850" i="3"/>
  <c r="O2851" i="3"/>
  <c r="O2852" i="3"/>
  <c r="O2853" i="3"/>
  <c r="O2854" i="3"/>
  <c r="O2855" i="3"/>
  <c r="O2856" i="3"/>
  <c r="O2857" i="3"/>
  <c r="O2858" i="3"/>
  <c r="O2859" i="3"/>
  <c r="O2860" i="3"/>
  <c r="O2861" i="3"/>
  <c r="O2862" i="3"/>
  <c r="O2863" i="3"/>
  <c r="O2864" i="3"/>
  <c r="O2865" i="3"/>
  <c r="O2866" i="3"/>
  <c r="O2867" i="3"/>
  <c r="O2868" i="3"/>
  <c r="O2869" i="3"/>
  <c r="O2870" i="3"/>
  <c r="O2871" i="3"/>
  <c r="O2872" i="3"/>
  <c r="O2873" i="3"/>
  <c r="O2874" i="3"/>
  <c r="O2875" i="3"/>
  <c r="O2876" i="3"/>
  <c r="O2877" i="3"/>
  <c r="O2878" i="3"/>
  <c r="O2879" i="3"/>
  <c r="O2880" i="3"/>
  <c r="O2881" i="3"/>
  <c r="O2882" i="3"/>
  <c r="O2883" i="3"/>
  <c r="O2884" i="3"/>
  <c r="O2885" i="3"/>
  <c r="O2886" i="3"/>
  <c r="O2887" i="3"/>
  <c r="O2888" i="3"/>
  <c r="O2889" i="3"/>
  <c r="O2890" i="3"/>
  <c r="O2891" i="3"/>
  <c r="O2892" i="3"/>
  <c r="O2893" i="3"/>
  <c r="O2894" i="3"/>
  <c r="O2895" i="3"/>
  <c r="O2896" i="3"/>
  <c r="O2897" i="3"/>
  <c r="O2898" i="3"/>
  <c r="O2899" i="3"/>
  <c r="O2900" i="3"/>
  <c r="O2901" i="3"/>
  <c r="O2902" i="3"/>
  <c r="O2903" i="3"/>
  <c r="O2904" i="3"/>
  <c r="O2905" i="3"/>
  <c r="O2906" i="3"/>
  <c r="O2907" i="3"/>
  <c r="O2908" i="3"/>
  <c r="O2909" i="3"/>
  <c r="O2910" i="3"/>
  <c r="O2911" i="3"/>
  <c r="O2912" i="3"/>
  <c r="O2913" i="3"/>
  <c r="O2914" i="3"/>
  <c r="O2915" i="3"/>
  <c r="O2916" i="3"/>
  <c r="O2917" i="3"/>
  <c r="O2918" i="3"/>
  <c r="O2919" i="3"/>
  <c r="O2920" i="3"/>
  <c r="O2921" i="3"/>
  <c r="O2922" i="3"/>
  <c r="O2923" i="3"/>
  <c r="O2924" i="3"/>
  <c r="O2925" i="3"/>
  <c r="O2926" i="3"/>
  <c r="O2927" i="3"/>
  <c r="O2928" i="3"/>
  <c r="O2929" i="3"/>
  <c r="O2930" i="3"/>
  <c r="O2931" i="3"/>
  <c r="O2932" i="3"/>
  <c r="O2933" i="3"/>
  <c r="O2934" i="3"/>
  <c r="O2935" i="3"/>
  <c r="O2936" i="3"/>
  <c r="O2937" i="3"/>
  <c r="O2938" i="3"/>
  <c r="O2939" i="3"/>
  <c r="O2940" i="3"/>
  <c r="O2941" i="3"/>
  <c r="O2942" i="3"/>
  <c r="O2943" i="3"/>
  <c r="O2944" i="3"/>
  <c r="O2945" i="3"/>
  <c r="O2946" i="3"/>
  <c r="O2947" i="3"/>
  <c r="O2948" i="3"/>
  <c r="O2949" i="3"/>
  <c r="O2950" i="3"/>
  <c r="O2951" i="3"/>
  <c r="O2952" i="3"/>
  <c r="O2953" i="3"/>
  <c r="O2954" i="3"/>
  <c r="O2955" i="3"/>
  <c r="O2956" i="3"/>
  <c r="O2957" i="3"/>
  <c r="O2958" i="3"/>
  <c r="O2959" i="3"/>
  <c r="O2960" i="3"/>
  <c r="O2961" i="3"/>
  <c r="O2962" i="3"/>
  <c r="O2963" i="3"/>
  <c r="O2964" i="3"/>
  <c r="O2965" i="3"/>
  <c r="O2966" i="3"/>
  <c r="O2967" i="3"/>
  <c r="O2968" i="3"/>
  <c r="O2969" i="3"/>
  <c r="O2970" i="3"/>
  <c r="O2971" i="3"/>
  <c r="O2972" i="3"/>
  <c r="O2973" i="3"/>
  <c r="O2974" i="3"/>
  <c r="O2975" i="3"/>
  <c r="O2976" i="3"/>
  <c r="O2977" i="3"/>
  <c r="O2978" i="3"/>
  <c r="O2979" i="3"/>
  <c r="O2980" i="3"/>
  <c r="O2981" i="3"/>
  <c r="O2982" i="3"/>
  <c r="O2983" i="3"/>
  <c r="O2984" i="3"/>
  <c r="O2985" i="3"/>
  <c r="O2986" i="3"/>
  <c r="O2987" i="3"/>
  <c r="O2988" i="3"/>
  <c r="O2989" i="3"/>
  <c r="O2990" i="3"/>
  <c r="O2991" i="3"/>
  <c r="O2992" i="3"/>
  <c r="O2993" i="3"/>
  <c r="O2994" i="3"/>
  <c r="O2995" i="3"/>
  <c r="O2996" i="3"/>
  <c r="O2997" i="3"/>
  <c r="O2998" i="3"/>
  <c r="O2999" i="3"/>
  <c r="O3000" i="3"/>
  <c r="O3001" i="3"/>
  <c r="O3002" i="3"/>
  <c r="O3003" i="3"/>
  <c r="O3004" i="3"/>
  <c r="O3005" i="3"/>
  <c r="O3006" i="3"/>
  <c r="O3007" i="3"/>
  <c r="O3008" i="3"/>
  <c r="O3009" i="3"/>
  <c r="O3010" i="3"/>
  <c r="O3011" i="3"/>
  <c r="O3012" i="3"/>
  <c r="O3013" i="3"/>
  <c r="O3014" i="3"/>
  <c r="O3015" i="3"/>
  <c r="O3016" i="3"/>
  <c r="O3017" i="3"/>
  <c r="O3018" i="3"/>
  <c r="O3019" i="3"/>
  <c r="O3020" i="3"/>
  <c r="O3021" i="3"/>
  <c r="O3022" i="3"/>
  <c r="O3023" i="3"/>
  <c r="O3024" i="3"/>
  <c r="O3025" i="3"/>
  <c r="O3026" i="3"/>
  <c r="O3027" i="3"/>
  <c r="O3028" i="3"/>
  <c r="O3029" i="3"/>
  <c r="O3030" i="3"/>
  <c r="O3031" i="3"/>
  <c r="O3032" i="3"/>
  <c r="O3033" i="3"/>
  <c r="O3034" i="3"/>
  <c r="O3035" i="3"/>
  <c r="O3036" i="3"/>
  <c r="O3037" i="3"/>
  <c r="O3038" i="3"/>
  <c r="O3039" i="3"/>
  <c r="O3040" i="3"/>
  <c r="O3041" i="3"/>
  <c r="O3042" i="3"/>
  <c r="O3043" i="3"/>
  <c r="O3044" i="3"/>
  <c r="O3045" i="3"/>
  <c r="O3046" i="3"/>
  <c r="O3047" i="3"/>
  <c r="O3048" i="3"/>
  <c r="O3049" i="3"/>
  <c r="O3050" i="3"/>
  <c r="O3051" i="3"/>
  <c r="O3052" i="3"/>
  <c r="O3053" i="3"/>
  <c r="O3054" i="3"/>
  <c r="O3055" i="3"/>
  <c r="O3056" i="3"/>
  <c r="O3057" i="3"/>
  <c r="O3058" i="3"/>
  <c r="O3059" i="3"/>
  <c r="O3060" i="3"/>
  <c r="O3061" i="3"/>
  <c r="O3062" i="3"/>
  <c r="O3063" i="3"/>
  <c r="O3064" i="3"/>
  <c r="O3065" i="3"/>
  <c r="O3066" i="3"/>
  <c r="O3067" i="3"/>
  <c r="O3068" i="3"/>
  <c r="O3069" i="3"/>
  <c r="O3070" i="3"/>
  <c r="O3071" i="3"/>
  <c r="O3072" i="3"/>
  <c r="O3073" i="3"/>
  <c r="O3074" i="3"/>
  <c r="O3075" i="3"/>
  <c r="O3076" i="3"/>
  <c r="O3077" i="3"/>
  <c r="O3078" i="3"/>
  <c r="O3079" i="3"/>
  <c r="O3080" i="3"/>
  <c r="O3081" i="3"/>
  <c r="O3082" i="3"/>
  <c r="O3083" i="3"/>
  <c r="O3084" i="3"/>
  <c r="O3085" i="3"/>
  <c r="O3086" i="3"/>
  <c r="O3087" i="3"/>
  <c r="O3088" i="3"/>
  <c r="O3089" i="3"/>
  <c r="O3090" i="3"/>
  <c r="O3091" i="3"/>
  <c r="O3092" i="3"/>
  <c r="O3093" i="3"/>
  <c r="O3094" i="3"/>
  <c r="O3095" i="3"/>
  <c r="O3096" i="3"/>
  <c r="O3097" i="3"/>
  <c r="O3098" i="3"/>
  <c r="O3099" i="3"/>
  <c r="O3100" i="3"/>
  <c r="O3101" i="3"/>
  <c r="O3102" i="3"/>
  <c r="O3103" i="3"/>
  <c r="O3104" i="3"/>
  <c r="O3105" i="3"/>
  <c r="O3106" i="3"/>
  <c r="O3107" i="3"/>
  <c r="O3108" i="3"/>
  <c r="O3109" i="3"/>
  <c r="O3110" i="3"/>
  <c r="O3111" i="3"/>
  <c r="O3112" i="3"/>
  <c r="O3113" i="3"/>
  <c r="O3114" i="3"/>
  <c r="O3115" i="3"/>
  <c r="O3116" i="3"/>
  <c r="O3117" i="3"/>
  <c r="O3118" i="3"/>
  <c r="O3119" i="3"/>
  <c r="O3120" i="3"/>
  <c r="O3121" i="3"/>
  <c r="O3122" i="3"/>
  <c r="O3123" i="3"/>
  <c r="O3124" i="3"/>
  <c r="O3125" i="3"/>
  <c r="O3126" i="3"/>
  <c r="O3127" i="3"/>
  <c r="O3128" i="3"/>
  <c r="O3129" i="3"/>
  <c r="O3130" i="3"/>
  <c r="O3131" i="3"/>
  <c r="O3132" i="3"/>
  <c r="O3133" i="3"/>
  <c r="O3134" i="3"/>
  <c r="O3135" i="3"/>
  <c r="O3136" i="3"/>
  <c r="O3137" i="3"/>
  <c r="O3138" i="3"/>
  <c r="O3139" i="3"/>
  <c r="O3140" i="3"/>
  <c r="O3141" i="3"/>
  <c r="O3142" i="3"/>
  <c r="O3143" i="3"/>
  <c r="O3144" i="3"/>
  <c r="O3145" i="3"/>
  <c r="O3146" i="3"/>
  <c r="O3147" i="3"/>
  <c r="O3148" i="3"/>
  <c r="O3149" i="3"/>
  <c r="O3150" i="3"/>
  <c r="O3151" i="3"/>
  <c r="O3152" i="3"/>
  <c r="O3153" i="3"/>
  <c r="O3154" i="3"/>
  <c r="O3155" i="3"/>
  <c r="O3156" i="3"/>
  <c r="O3157" i="3"/>
  <c r="O3158" i="3"/>
  <c r="O3159" i="3"/>
  <c r="O3160" i="3"/>
  <c r="O3161" i="3"/>
  <c r="O3162" i="3"/>
  <c r="O3163" i="3"/>
  <c r="O3164" i="3"/>
  <c r="O3165" i="3"/>
  <c r="O3166" i="3"/>
  <c r="O3167" i="3"/>
  <c r="O3168" i="3"/>
  <c r="O3169" i="3"/>
  <c r="O3170" i="3"/>
  <c r="O3171" i="3"/>
  <c r="O3172" i="3"/>
  <c r="O3173" i="3"/>
  <c r="O3174" i="3"/>
  <c r="O3175" i="3"/>
  <c r="O3176" i="3"/>
  <c r="O3177" i="3"/>
  <c r="O3178" i="3"/>
  <c r="O3179" i="3"/>
  <c r="O3180" i="3"/>
  <c r="O3181" i="3"/>
  <c r="O3182" i="3"/>
  <c r="O3183" i="3"/>
  <c r="O3184" i="3"/>
  <c r="O3185" i="3"/>
  <c r="O3186" i="3"/>
  <c r="O3187" i="3"/>
  <c r="O3188" i="3"/>
  <c r="O3189" i="3"/>
  <c r="O3190" i="3"/>
  <c r="O3191" i="3"/>
  <c r="O3192" i="3"/>
  <c r="O3193" i="3"/>
  <c r="O3194" i="3"/>
  <c r="O3195" i="3"/>
  <c r="O3196" i="3"/>
  <c r="O3197" i="3"/>
  <c r="O3198" i="3"/>
  <c r="O3199" i="3"/>
  <c r="O3200" i="3"/>
  <c r="O3201" i="3"/>
  <c r="O3202" i="3"/>
  <c r="O3203" i="3"/>
  <c r="O3204" i="3"/>
  <c r="O3205" i="3"/>
  <c r="O3206" i="3"/>
  <c r="O3207" i="3"/>
  <c r="O3208" i="3"/>
  <c r="O3209" i="3"/>
  <c r="O3210" i="3"/>
  <c r="O3211" i="3"/>
  <c r="O3212" i="3"/>
  <c r="O3213" i="3"/>
  <c r="O3214" i="3"/>
  <c r="O3215" i="3"/>
  <c r="O3216" i="3"/>
  <c r="O3217" i="3"/>
  <c r="O3218" i="3"/>
  <c r="O3219" i="3"/>
  <c r="O3220" i="3"/>
  <c r="O3221" i="3"/>
  <c r="O3222" i="3"/>
  <c r="O3223" i="3"/>
  <c r="O3224" i="3"/>
  <c r="O3225" i="3"/>
  <c r="O3226" i="3"/>
  <c r="O3227" i="3"/>
  <c r="O3228" i="3"/>
  <c r="O3229" i="3"/>
  <c r="O3230" i="3"/>
  <c r="O3231" i="3"/>
  <c r="O3232" i="3"/>
  <c r="O3233" i="3"/>
  <c r="O3234" i="3"/>
  <c r="O3235" i="3"/>
  <c r="O3236" i="3"/>
  <c r="O3237" i="3"/>
  <c r="O3238" i="3"/>
  <c r="O3239" i="3"/>
  <c r="O3240" i="3"/>
  <c r="O3241" i="3"/>
  <c r="O3242" i="3"/>
  <c r="O3243" i="3"/>
  <c r="O3244" i="3"/>
  <c r="O3245" i="3"/>
  <c r="O3246" i="3"/>
  <c r="O3247" i="3"/>
  <c r="O3248" i="3"/>
  <c r="O3249" i="3"/>
  <c r="O3250" i="3"/>
  <c r="O3251" i="3"/>
  <c r="O3252" i="3"/>
  <c r="O3253" i="3"/>
  <c r="O3254" i="3"/>
  <c r="O3255" i="3"/>
  <c r="O3256" i="3"/>
  <c r="O3257" i="3"/>
  <c r="O3258" i="3"/>
  <c r="O3259" i="3"/>
  <c r="O3260" i="3"/>
  <c r="O3261" i="3"/>
  <c r="O3262" i="3"/>
  <c r="O3263" i="3"/>
  <c r="O3264" i="3"/>
  <c r="O3265" i="3"/>
  <c r="O3266" i="3"/>
  <c r="O3267" i="3"/>
  <c r="O3268" i="3"/>
  <c r="O3269" i="3"/>
  <c r="O3270" i="3"/>
  <c r="O3271" i="3"/>
  <c r="O3272" i="3"/>
  <c r="O3273" i="3"/>
  <c r="O3274" i="3"/>
  <c r="O3275" i="3"/>
  <c r="O3276" i="3"/>
  <c r="O3277" i="3"/>
  <c r="O3278" i="3"/>
  <c r="O3279" i="3"/>
  <c r="O3280" i="3"/>
  <c r="O3281" i="3"/>
  <c r="O3282" i="3"/>
  <c r="O3283" i="3"/>
  <c r="O3284" i="3"/>
  <c r="O3285" i="3"/>
  <c r="O3286" i="3"/>
  <c r="O3287" i="3"/>
  <c r="O3288" i="3"/>
  <c r="O3289" i="3"/>
  <c r="O3290" i="3"/>
  <c r="O3291" i="3"/>
  <c r="O3292" i="3"/>
  <c r="O3293" i="3"/>
  <c r="O3294" i="3"/>
  <c r="O3295" i="3"/>
  <c r="O3296" i="3"/>
  <c r="O3297" i="3"/>
  <c r="O3298" i="3"/>
  <c r="O3299" i="3"/>
  <c r="O3300" i="3"/>
  <c r="O3301" i="3"/>
  <c r="O3302" i="3"/>
  <c r="O3303" i="3"/>
  <c r="O3304" i="3"/>
  <c r="O3305" i="3"/>
  <c r="O3306" i="3"/>
  <c r="O3307" i="3"/>
  <c r="O3308" i="3"/>
  <c r="O3309" i="3"/>
  <c r="O3310" i="3"/>
  <c r="O3311" i="3"/>
  <c r="O3312" i="3"/>
  <c r="O3313" i="3"/>
  <c r="O3314" i="3"/>
  <c r="O3315" i="3"/>
  <c r="O3316" i="3"/>
  <c r="O3317" i="3"/>
  <c r="O3318" i="3"/>
  <c r="O3319" i="3"/>
  <c r="O3320" i="3"/>
  <c r="O3321" i="3"/>
  <c r="O3322" i="3"/>
  <c r="O3323" i="3"/>
  <c r="O3324" i="3"/>
  <c r="O3325" i="3"/>
  <c r="O3326" i="3"/>
  <c r="O3327" i="3"/>
  <c r="O3328" i="3"/>
  <c r="O3329" i="3"/>
  <c r="O3330" i="3"/>
  <c r="O3331" i="3"/>
  <c r="O3332" i="3"/>
  <c r="O3333" i="3"/>
  <c r="O3334" i="3"/>
  <c r="O3335" i="3"/>
  <c r="O3336" i="3"/>
  <c r="O3337" i="3"/>
  <c r="O3338" i="3"/>
  <c r="O3339" i="3"/>
  <c r="O3340" i="3"/>
  <c r="O3341" i="3"/>
  <c r="O3342" i="3"/>
  <c r="O3343" i="3"/>
  <c r="O3344" i="3"/>
  <c r="O3345" i="3"/>
  <c r="O3346" i="3"/>
  <c r="O3347" i="3"/>
  <c r="O3348" i="3"/>
  <c r="O3349" i="3"/>
  <c r="O3350" i="3"/>
  <c r="O3351" i="3"/>
  <c r="O3352" i="3"/>
  <c r="O3353" i="3"/>
  <c r="O3354" i="3"/>
  <c r="O3355" i="3"/>
  <c r="O3356" i="3"/>
  <c r="O3357" i="3"/>
  <c r="O3358" i="3"/>
  <c r="O3359" i="3"/>
  <c r="O3360" i="3"/>
  <c r="O3361" i="3"/>
  <c r="O3362" i="3"/>
  <c r="O3363" i="3"/>
  <c r="O3364" i="3"/>
  <c r="O3365" i="3"/>
  <c r="O3366" i="3"/>
  <c r="O3367" i="3"/>
  <c r="O3368" i="3"/>
  <c r="O3369" i="3"/>
  <c r="O3370" i="3"/>
  <c r="O3371" i="3"/>
  <c r="O3372" i="3"/>
  <c r="O3373" i="3"/>
  <c r="O3374" i="3"/>
  <c r="O3375" i="3"/>
  <c r="O3376" i="3"/>
  <c r="O3377" i="3"/>
  <c r="O3378" i="3"/>
  <c r="O3379" i="3"/>
  <c r="O3380" i="3"/>
  <c r="O3381" i="3"/>
  <c r="O3382" i="3"/>
  <c r="O3383" i="3"/>
  <c r="O3384" i="3"/>
  <c r="O3385" i="3"/>
  <c r="O3386" i="3"/>
  <c r="O3387" i="3"/>
  <c r="O3388" i="3"/>
  <c r="O3389" i="3"/>
  <c r="O3390" i="3"/>
  <c r="O3391" i="3"/>
  <c r="O3392" i="3"/>
  <c r="O3393" i="3"/>
  <c r="O3394" i="3"/>
  <c r="O3395" i="3"/>
  <c r="O3396" i="3"/>
  <c r="O3397" i="3"/>
  <c r="O3398" i="3"/>
  <c r="O3399" i="3"/>
  <c r="O3400" i="3"/>
  <c r="O3401" i="3"/>
  <c r="O3402" i="3"/>
  <c r="O3403" i="3"/>
  <c r="O3404" i="3"/>
  <c r="O3405" i="3"/>
  <c r="O3406" i="3"/>
  <c r="O3407" i="3"/>
  <c r="O3408" i="3"/>
  <c r="O3409" i="3"/>
  <c r="O3410" i="3"/>
  <c r="O3411" i="3"/>
  <c r="O3412" i="3"/>
  <c r="O3413" i="3"/>
  <c r="O3414" i="3"/>
  <c r="O3415" i="3"/>
  <c r="O3416" i="3"/>
  <c r="O3417" i="3"/>
  <c r="O3418" i="3"/>
  <c r="O3419" i="3"/>
  <c r="O3420" i="3"/>
  <c r="O3421" i="3"/>
  <c r="O3422" i="3"/>
  <c r="O3423" i="3"/>
  <c r="O3424" i="3"/>
  <c r="O3425" i="3"/>
  <c r="O3426" i="3"/>
  <c r="O3427" i="3"/>
  <c r="O3428" i="3"/>
  <c r="O3429" i="3"/>
  <c r="O3430" i="3"/>
  <c r="O3431" i="3"/>
  <c r="O3432" i="3"/>
  <c r="O3433" i="3"/>
  <c r="O3434" i="3"/>
  <c r="O3435" i="3"/>
  <c r="O3436" i="3"/>
  <c r="O3437" i="3"/>
  <c r="O3438" i="3"/>
  <c r="O3439" i="3"/>
  <c r="O3440" i="3"/>
  <c r="O3441" i="3"/>
  <c r="O3442" i="3"/>
  <c r="O3443" i="3"/>
  <c r="O3444" i="3"/>
  <c r="O3445" i="3"/>
  <c r="O3446" i="3"/>
  <c r="O3447" i="3"/>
  <c r="O3448" i="3"/>
  <c r="O3449" i="3"/>
  <c r="O3450" i="3"/>
  <c r="O3451" i="3"/>
  <c r="O3452" i="3"/>
  <c r="O3453" i="3"/>
  <c r="O3454" i="3"/>
  <c r="O3455" i="3"/>
  <c r="O3456" i="3"/>
  <c r="O3457" i="3"/>
  <c r="O3458" i="3"/>
  <c r="O3459" i="3"/>
  <c r="O3460" i="3"/>
  <c r="O3461" i="3"/>
  <c r="O3462" i="3"/>
  <c r="O3463" i="3"/>
  <c r="O3464" i="3"/>
  <c r="O3465" i="3"/>
  <c r="O3466" i="3"/>
  <c r="O3467" i="3"/>
  <c r="O3468" i="3"/>
  <c r="O3469" i="3"/>
  <c r="O3470" i="3"/>
  <c r="O3471" i="3"/>
  <c r="O3472" i="3"/>
  <c r="O3473" i="3"/>
  <c r="O3474" i="3"/>
  <c r="O3475" i="3"/>
  <c r="O3476" i="3"/>
  <c r="O3477" i="3"/>
  <c r="O3478" i="3"/>
  <c r="O3479" i="3"/>
  <c r="O3480" i="3"/>
  <c r="O3481" i="3"/>
  <c r="O3482" i="3"/>
  <c r="O3483" i="3"/>
  <c r="O3484" i="3"/>
  <c r="O3485" i="3"/>
  <c r="O3486" i="3"/>
  <c r="O3487" i="3"/>
  <c r="O3488" i="3"/>
  <c r="O3489" i="3"/>
  <c r="O3490" i="3"/>
  <c r="O3491" i="3"/>
  <c r="O3492" i="3"/>
  <c r="O3493" i="3"/>
  <c r="O3494" i="3"/>
  <c r="O3495" i="3"/>
  <c r="O3496" i="3"/>
  <c r="O3497" i="3"/>
  <c r="O3498" i="3"/>
  <c r="O3499" i="3"/>
  <c r="O3500" i="3"/>
  <c r="O3501" i="3"/>
  <c r="O3502" i="3"/>
  <c r="O3503" i="3"/>
  <c r="O3504" i="3"/>
  <c r="O3505" i="3"/>
  <c r="O3506" i="3"/>
  <c r="O3507" i="3"/>
  <c r="O3508" i="3"/>
  <c r="O3509" i="3"/>
  <c r="O3510" i="3"/>
  <c r="O3511" i="3"/>
  <c r="O3512" i="3"/>
  <c r="O3513" i="3"/>
  <c r="O3514" i="3"/>
  <c r="O3515" i="3"/>
  <c r="O3516" i="3"/>
  <c r="O3517" i="3"/>
  <c r="O3518" i="3"/>
  <c r="O3519" i="3"/>
  <c r="O3520" i="3"/>
  <c r="O3521" i="3"/>
  <c r="O3522" i="3"/>
  <c r="O3523" i="3"/>
  <c r="O3524" i="3"/>
  <c r="O3525" i="3"/>
  <c r="O3526" i="3"/>
  <c r="O3527" i="3"/>
  <c r="O3528" i="3"/>
  <c r="O3529" i="3"/>
  <c r="O3530" i="3"/>
  <c r="O3531" i="3"/>
  <c r="O3532" i="3"/>
  <c r="O3533" i="3"/>
  <c r="O3534" i="3"/>
  <c r="O3535" i="3"/>
  <c r="O3536" i="3"/>
  <c r="O3537" i="3"/>
  <c r="O3538" i="3"/>
  <c r="O3539" i="3"/>
  <c r="O3540" i="3"/>
  <c r="O3541" i="3"/>
  <c r="O3542" i="3"/>
  <c r="O3543" i="3"/>
  <c r="O3544" i="3"/>
  <c r="O3545" i="3"/>
  <c r="O3546" i="3"/>
  <c r="O3547" i="3"/>
  <c r="O3548" i="3"/>
  <c r="O3549" i="3"/>
  <c r="O3550" i="3"/>
  <c r="O3551" i="3"/>
  <c r="O3552" i="3"/>
  <c r="O3553" i="3"/>
  <c r="O3554" i="3"/>
  <c r="O3555" i="3"/>
  <c r="O3556" i="3"/>
  <c r="O3557" i="3"/>
  <c r="O3558" i="3"/>
  <c r="O3559" i="3"/>
  <c r="O3560" i="3"/>
  <c r="O3561" i="3"/>
  <c r="O3562" i="3"/>
  <c r="O3563" i="3"/>
  <c r="O3564" i="3"/>
  <c r="O3565" i="3"/>
  <c r="O3566" i="3"/>
  <c r="O3567" i="3"/>
  <c r="O3568" i="3"/>
  <c r="O3569" i="3"/>
  <c r="O3570" i="3"/>
  <c r="O3571" i="3"/>
  <c r="O3572" i="3"/>
  <c r="O3573" i="3"/>
  <c r="O3574" i="3"/>
  <c r="O3575" i="3"/>
  <c r="O3576" i="3"/>
  <c r="O3577" i="3"/>
  <c r="O3578" i="3"/>
  <c r="O3579" i="3"/>
  <c r="O3580" i="3"/>
  <c r="O3581" i="3"/>
  <c r="O3582" i="3"/>
  <c r="O3583" i="3"/>
  <c r="O3584" i="3"/>
  <c r="O3585" i="3"/>
  <c r="O3586" i="3"/>
  <c r="O3587" i="3"/>
  <c r="O3588" i="3"/>
  <c r="O3589" i="3"/>
  <c r="O3590" i="3"/>
  <c r="O3591" i="3"/>
  <c r="O3592" i="3"/>
  <c r="O3593" i="3"/>
  <c r="O3594" i="3"/>
  <c r="O3595" i="3"/>
  <c r="O3596" i="3"/>
  <c r="O3597" i="3"/>
  <c r="O3598" i="3"/>
  <c r="O3599" i="3"/>
  <c r="O3600" i="3"/>
  <c r="O3601" i="3"/>
  <c r="O3602" i="3"/>
  <c r="O3603" i="3"/>
  <c r="O3604" i="3"/>
  <c r="O3605" i="3"/>
  <c r="O3606" i="3"/>
  <c r="O3607" i="3"/>
  <c r="O3608" i="3"/>
  <c r="O3609" i="3"/>
  <c r="O3610" i="3"/>
  <c r="O3611" i="3"/>
  <c r="O3612" i="3"/>
  <c r="O3613" i="3"/>
  <c r="O3614" i="3"/>
  <c r="O3615" i="3"/>
  <c r="O3616" i="3"/>
  <c r="O3617" i="3"/>
  <c r="O3618" i="3"/>
  <c r="O3619" i="3"/>
  <c r="O3620" i="3"/>
  <c r="O3621" i="3"/>
  <c r="O3622" i="3"/>
  <c r="O3623" i="3"/>
  <c r="O3624" i="3"/>
  <c r="O3625" i="3"/>
  <c r="O3626" i="3"/>
  <c r="O3627" i="3"/>
  <c r="O3628" i="3"/>
  <c r="O3629" i="3"/>
  <c r="O3630" i="3"/>
  <c r="O3631" i="3"/>
  <c r="O3632" i="3"/>
  <c r="O3633" i="3"/>
  <c r="O3634" i="3"/>
  <c r="O3635" i="3"/>
  <c r="O3636" i="3"/>
  <c r="O3637" i="3"/>
  <c r="O3638" i="3"/>
  <c r="O3639" i="3"/>
  <c r="O3640" i="3"/>
  <c r="O3641" i="3"/>
  <c r="O3642" i="3"/>
  <c r="O3643" i="3"/>
  <c r="O3644" i="3"/>
  <c r="O3645" i="3"/>
  <c r="O3646" i="3"/>
  <c r="O3647" i="3"/>
  <c r="O3648" i="3"/>
  <c r="O3649" i="3"/>
  <c r="O3650" i="3"/>
  <c r="O3651" i="3"/>
  <c r="O3652" i="3"/>
  <c r="O3653" i="3"/>
  <c r="O3654" i="3"/>
  <c r="O3655" i="3"/>
  <c r="O3656" i="3"/>
  <c r="O3657" i="3"/>
  <c r="O3658" i="3"/>
  <c r="O3659" i="3"/>
  <c r="O3660" i="3"/>
  <c r="O3661" i="3"/>
  <c r="O3662" i="3"/>
  <c r="O3663" i="3"/>
  <c r="O3664" i="3"/>
  <c r="O3665" i="3"/>
  <c r="O3666" i="3"/>
  <c r="O3667" i="3"/>
  <c r="O3668" i="3"/>
  <c r="O3669" i="3"/>
  <c r="O3670" i="3"/>
  <c r="O3671" i="3"/>
  <c r="O3672" i="3"/>
  <c r="O3673" i="3"/>
  <c r="O3674" i="3"/>
  <c r="O3675" i="3"/>
  <c r="O3676" i="3"/>
  <c r="O3677" i="3"/>
  <c r="O3678" i="3"/>
  <c r="O3679" i="3"/>
  <c r="O3680" i="3"/>
  <c r="O3681" i="3"/>
  <c r="O3682" i="3"/>
  <c r="O3683" i="3"/>
  <c r="O3684" i="3"/>
  <c r="O3685" i="3"/>
  <c r="O3686" i="3"/>
  <c r="O3687" i="3"/>
  <c r="O3688" i="3"/>
  <c r="O3689" i="3"/>
  <c r="O3690" i="3"/>
  <c r="O3691" i="3"/>
  <c r="O3692" i="3"/>
  <c r="O3693" i="3"/>
  <c r="O3694" i="3"/>
  <c r="O3695" i="3"/>
  <c r="O3696" i="3"/>
  <c r="O3697" i="3"/>
  <c r="O3698" i="3"/>
  <c r="O3699" i="3"/>
  <c r="O3700" i="3"/>
  <c r="O3701" i="3"/>
  <c r="O3702" i="3"/>
  <c r="O3703" i="3"/>
  <c r="O3704" i="3"/>
  <c r="O3705" i="3"/>
  <c r="O3706" i="3"/>
  <c r="O3707" i="3"/>
  <c r="O3708" i="3"/>
  <c r="O3709" i="3"/>
  <c r="O3710" i="3"/>
  <c r="O3711" i="3"/>
  <c r="O3712" i="3"/>
  <c r="O3713" i="3"/>
  <c r="O3714" i="3"/>
  <c r="O3715" i="3"/>
  <c r="O3716" i="3"/>
  <c r="O3717" i="3"/>
  <c r="O3718" i="3"/>
  <c r="O3719" i="3"/>
  <c r="O3720" i="3"/>
  <c r="O3721" i="3"/>
  <c r="O3722" i="3"/>
  <c r="O3723" i="3"/>
  <c r="O3724" i="3"/>
  <c r="O3725" i="3"/>
  <c r="O3726" i="3"/>
  <c r="O3727" i="3"/>
  <c r="O3728" i="3"/>
  <c r="O3729" i="3"/>
  <c r="O3730" i="3"/>
  <c r="O3731" i="3"/>
  <c r="O3732" i="3"/>
  <c r="O3733" i="3"/>
  <c r="O3734" i="3"/>
  <c r="O3735" i="3"/>
  <c r="O3736" i="3"/>
  <c r="O3737" i="3"/>
  <c r="O3738" i="3"/>
  <c r="O3739" i="3"/>
  <c r="O3740" i="3"/>
  <c r="O3741" i="3"/>
  <c r="O3742" i="3"/>
  <c r="O3743" i="3"/>
  <c r="O3744" i="3"/>
  <c r="O3745" i="3"/>
  <c r="O3746" i="3"/>
  <c r="O3747" i="3"/>
  <c r="O3748" i="3"/>
  <c r="O3749" i="3"/>
  <c r="O3750" i="3"/>
  <c r="O3751" i="3"/>
  <c r="O3752" i="3"/>
  <c r="O3753" i="3"/>
  <c r="O3754" i="3"/>
  <c r="O3755" i="3"/>
  <c r="O3756" i="3"/>
  <c r="O3757" i="3"/>
  <c r="O3758" i="3"/>
  <c r="O3759" i="3"/>
  <c r="O3760" i="3"/>
  <c r="O3761" i="3"/>
  <c r="O3762" i="3"/>
  <c r="O3763" i="3"/>
  <c r="O3764" i="3"/>
  <c r="O3765" i="3"/>
  <c r="O3766" i="3"/>
  <c r="O3767" i="3"/>
  <c r="O3768" i="3"/>
  <c r="O3769" i="3"/>
  <c r="O3770" i="3"/>
  <c r="O3771" i="3"/>
  <c r="O3772" i="3"/>
  <c r="O3773" i="3"/>
  <c r="O3774" i="3"/>
  <c r="O3775" i="3"/>
  <c r="O3776" i="3"/>
  <c r="O3777" i="3"/>
  <c r="O3778" i="3"/>
  <c r="O3779" i="3"/>
  <c r="O3780" i="3"/>
  <c r="O3781" i="3"/>
  <c r="O3782" i="3"/>
  <c r="O3783" i="3"/>
  <c r="O3784" i="3"/>
  <c r="O3785" i="3"/>
  <c r="O3786" i="3"/>
  <c r="O3787" i="3"/>
  <c r="O3788" i="3"/>
  <c r="O3789" i="3"/>
  <c r="O3790" i="3"/>
  <c r="O3791" i="3"/>
  <c r="O3792" i="3"/>
  <c r="O3793" i="3"/>
  <c r="O3794" i="3"/>
  <c r="O3795" i="3"/>
  <c r="O3796" i="3"/>
  <c r="O3797" i="3"/>
  <c r="O3798" i="3"/>
  <c r="O3799" i="3"/>
  <c r="O3800" i="3"/>
  <c r="O3801" i="3"/>
  <c r="O3802" i="3"/>
  <c r="O3803" i="3"/>
  <c r="O3804" i="3"/>
  <c r="O3805" i="3"/>
  <c r="O3806" i="3"/>
  <c r="O3807" i="3"/>
  <c r="O3808" i="3"/>
  <c r="O3809" i="3"/>
  <c r="O3810" i="3"/>
  <c r="O3811" i="3"/>
  <c r="O3812" i="3"/>
  <c r="O3813" i="3"/>
  <c r="O3814" i="3"/>
  <c r="O3815" i="3"/>
  <c r="O3816" i="3"/>
  <c r="O3817" i="3"/>
  <c r="O3818" i="3"/>
  <c r="O3819" i="3"/>
  <c r="O3820" i="3"/>
  <c r="O3821" i="3"/>
  <c r="O3822" i="3"/>
  <c r="O3823" i="3"/>
  <c r="O3824" i="3"/>
  <c r="O3825" i="3"/>
  <c r="O3826" i="3"/>
  <c r="O3827" i="3"/>
  <c r="O3828" i="3"/>
  <c r="O3829" i="3"/>
  <c r="O3830" i="3"/>
  <c r="O3831" i="3"/>
  <c r="O3832" i="3"/>
  <c r="O3833" i="3"/>
  <c r="O3834" i="3"/>
  <c r="O3835" i="3"/>
  <c r="O3836" i="3"/>
  <c r="O3837" i="3"/>
  <c r="O3838" i="3"/>
  <c r="O3839" i="3"/>
  <c r="O3840" i="3"/>
  <c r="O3841" i="3"/>
  <c r="O3842" i="3"/>
  <c r="O3843" i="3"/>
  <c r="O3844" i="3"/>
  <c r="O3845" i="3"/>
  <c r="O3846" i="3"/>
  <c r="O3847" i="3"/>
  <c r="O3848" i="3"/>
  <c r="O3849" i="3"/>
  <c r="O3850" i="3"/>
  <c r="O3851" i="3"/>
  <c r="O3852" i="3"/>
  <c r="O3853" i="3"/>
  <c r="O3854" i="3"/>
  <c r="O3855" i="3"/>
  <c r="O3856" i="3"/>
  <c r="O3857" i="3"/>
  <c r="O3858" i="3"/>
  <c r="O3859" i="3"/>
  <c r="O3860" i="3"/>
  <c r="O3861" i="3"/>
  <c r="O3862" i="3"/>
  <c r="O3863" i="3"/>
  <c r="O3864" i="3"/>
  <c r="O3865" i="3"/>
  <c r="O3866" i="3"/>
  <c r="O3867" i="3"/>
  <c r="O3868" i="3"/>
  <c r="O3869" i="3"/>
  <c r="O3870" i="3"/>
  <c r="O3871" i="3"/>
  <c r="O3872" i="3"/>
  <c r="O3873" i="3"/>
  <c r="O3874" i="3"/>
  <c r="O3875" i="3"/>
  <c r="O3876" i="3"/>
  <c r="O3877" i="3"/>
  <c r="O3878" i="3"/>
  <c r="O3879" i="3"/>
  <c r="O3880" i="3"/>
  <c r="O3881" i="3"/>
  <c r="O3882" i="3"/>
  <c r="O3883" i="3"/>
  <c r="O3884" i="3"/>
  <c r="O3885" i="3"/>
  <c r="O3886" i="3"/>
  <c r="O3887" i="3"/>
  <c r="O3888" i="3"/>
  <c r="O3889" i="3"/>
  <c r="O3890" i="3"/>
  <c r="O3891" i="3"/>
  <c r="O3892" i="3"/>
  <c r="O3893" i="3"/>
  <c r="O3894" i="3"/>
  <c r="O3895" i="3"/>
  <c r="O3896" i="3"/>
  <c r="O3897" i="3"/>
  <c r="O3898" i="3"/>
  <c r="O3899" i="3"/>
  <c r="O3900" i="3"/>
  <c r="O3901" i="3"/>
  <c r="O3902" i="3"/>
  <c r="O3903" i="3"/>
  <c r="O3904" i="3"/>
  <c r="O3905" i="3"/>
  <c r="O3906" i="3"/>
  <c r="O3907" i="3"/>
  <c r="O3908" i="3"/>
  <c r="O3909" i="3"/>
  <c r="O3910" i="3"/>
  <c r="O3911" i="3"/>
  <c r="O3912" i="3"/>
  <c r="O3913" i="3"/>
  <c r="O3914" i="3"/>
  <c r="O3915" i="3"/>
  <c r="O3916" i="3"/>
  <c r="O3917" i="3"/>
  <c r="O3918" i="3"/>
  <c r="O3919" i="3"/>
  <c r="O3920" i="3"/>
  <c r="O3921" i="3"/>
  <c r="O3922" i="3"/>
  <c r="O3923" i="3"/>
  <c r="O3924" i="3"/>
  <c r="O3925" i="3"/>
  <c r="O3926" i="3"/>
  <c r="O3927" i="3"/>
  <c r="O3928" i="3"/>
  <c r="O3929" i="3"/>
  <c r="O3930" i="3"/>
  <c r="O3931" i="3"/>
  <c r="O3932" i="3"/>
  <c r="O3933" i="3"/>
  <c r="O3934" i="3"/>
  <c r="O3935" i="3"/>
  <c r="O3936" i="3"/>
  <c r="O3937" i="3"/>
  <c r="O3938" i="3"/>
  <c r="O3939" i="3"/>
  <c r="O3940" i="3"/>
  <c r="O3941" i="3"/>
  <c r="O3942" i="3"/>
  <c r="O3943" i="3"/>
  <c r="O3944" i="3"/>
  <c r="O3945" i="3"/>
  <c r="O3946" i="3"/>
  <c r="O3947" i="3"/>
  <c r="O3948" i="3"/>
  <c r="O3949" i="3"/>
  <c r="O3950" i="3"/>
  <c r="O3951" i="3"/>
  <c r="O3952" i="3"/>
  <c r="O3953" i="3"/>
  <c r="O3954" i="3"/>
  <c r="O3955" i="3"/>
  <c r="O3956" i="3"/>
  <c r="O3957" i="3"/>
  <c r="O3958" i="3"/>
  <c r="O3959" i="3"/>
  <c r="O3960" i="3"/>
  <c r="O3961" i="3"/>
  <c r="O3962" i="3"/>
  <c r="O3963" i="3"/>
  <c r="O3964" i="3"/>
  <c r="O3965" i="3"/>
  <c r="O3966" i="3"/>
  <c r="O3967" i="3"/>
  <c r="O3968" i="3"/>
  <c r="O3969" i="3"/>
  <c r="O3970" i="3"/>
  <c r="O3971" i="3"/>
  <c r="O3972" i="3"/>
  <c r="O3973" i="3"/>
  <c r="O3974" i="3"/>
  <c r="O3975" i="3"/>
  <c r="O3976" i="3"/>
  <c r="O3977" i="3"/>
  <c r="O3978" i="3"/>
  <c r="O3979" i="3"/>
  <c r="O3980" i="3"/>
  <c r="O3981" i="3"/>
  <c r="O3982" i="3"/>
  <c r="O3983" i="3"/>
  <c r="O3984" i="3"/>
  <c r="O3985" i="3"/>
  <c r="O3986" i="3"/>
  <c r="O3987" i="3"/>
  <c r="O3988" i="3"/>
  <c r="O3989" i="3"/>
  <c r="O3990" i="3"/>
  <c r="O3991" i="3"/>
  <c r="O3992" i="3"/>
  <c r="O3993" i="3"/>
  <c r="O3994" i="3"/>
  <c r="O3995" i="3"/>
  <c r="O3996" i="3"/>
  <c r="O3997" i="3"/>
  <c r="O3998" i="3"/>
  <c r="O3999" i="3"/>
  <c r="O4000" i="3"/>
  <c r="O4001" i="3"/>
  <c r="O4002" i="3"/>
  <c r="O4003" i="3"/>
  <c r="O4004" i="3"/>
  <c r="O4005" i="3"/>
  <c r="O4006" i="3"/>
  <c r="O4007" i="3"/>
  <c r="O4008" i="3"/>
  <c r="O4009" i="3"/>
  <c r="O4010" i="3"/>
  <c r="O4011" i="3"/>
  <c r="O4012" i="3"/>
  <c r="O4013" i="3"/>
  <c r="O4014" i="3"/>
  <c r="O4015" i="3"/>
  <c r="O4016" i="3"/>
  <c r="O4017" i="3"/>
  <c r="O4018" i="3"/>
  <c r="O4019" i="3"/>
  <c r="O4020" i="3"/>
  <c r="O4021" i="3"/>
  <c r="O4022" i="3"/>
  <c r="O4023" i="3"/>
  <c r="O4024" i="3"/>
  <c r="O4025" i="3"/>
  <c r="O4026" i="3"/>
  <c r="O4027" i="3"/>
  <c r="O4028" i="3"/>
  <c r="O4029" i="3"/>
  <c r="O4030" i="3"/>
  <c r="O4031" i="3"/>
  <c r="O4032" i="3"/>
  <c r="O4033" i="3"/>
  <c r="O4034" i="3"/>
  <c r="O4035" i="3"/>
  <c r="O4036" i="3"/>
  <c r="O4037" i="3"/>
  <c r="O4038" i="3"/>
  <c r="O4039" i="3"/>
  <c r="O4040" i="3"/>
  <c r="O4041" i="3"/>
  <c r="O4042" i="3"/>
  <c r="O4043" i="3"/>
  <c r="O4044" i="3"/>
  <c r="O4045" i="3"/>
  <c r="O4046" i="3"/>
  <c r="O4047" i="3"/>
  <c r="O4048" i="3"/>
  <c r="O4049" i="3"/>
  <c r="O4050" i="3"/>
  <c r="O4051" i="3"/>
  <c r="O4052" i="3"/>
  <c r="O4053" i="3"/>
  <c r="O4054" i="3"/>
  <c r="O4055" i="3"/>
  <c r="O4056" i="3"/>
  <c r="O4057" i="3"/>
  <c r="O4058" i="3"/>
  <c r="O4059" i="3"/>
  <c r="O4060" i="3"/>
  <c r="O4061" i="3"/>
  <c r="O4062" i="3"/>
  <c r="O4063" i="3"/>
  <c r="O4064" i="3"/>
  <c r="O4065" i="3"/>
  <c r="O4066" i="3"/>
  <c r="O4067" i="3"/>
  <c r="O4068" i="3"/>
  <c r="O4069" i="3"/>
  <c r="O4070" i="3"/>
  <c r="O4071" i="3"/>
  <c r="O4072" i="3"/>
  <c r="O4073" i="3"/>
  <c r="O4074" i="3"/>
  <c r="O4075" i="3"/>
  <c r="O4076" i="3"/>
  <c r="O4077" i="3"/>
  <c r="O4078" i="3"/>
  <c r="O4079" i="3"/>
  <c r="O4080" i="3"/>
  <c r="O4081" i="3"/>
  <c r="O4082" i="3"/>
  <c r="O4083" i="3"/>
  <c r="O4084" i="3"/>
  <c r="O4085" i="3"/>
  <c r="O4086" i="3"/>
  <c r="O4087" i="3"/>
  <c r="O4088" i="3"/>
  <c r="O4089" i="3"/>
  <c r="O4090" i="3"/>
  <c r="O4091" i="3"/>
  <c r="O4092" i="3"/>
  <c r="O4093" i="3"/>
  <c r="O4094" i="3"/>
  <c r="O4095" i="3"/>
  <c r="O4096" i="3"/>
  <c r="O4097" i="3"/>
  <c r="O4098" i="3"/>
  <c r="O4099" i="3"/>
  <c r="O4100" i="3"/>
  <c r="O4101" i="3"/>
  <c r="O4102" i="3"/>
  <c r="O4103" i="3"/>
  <c r="O4104" i="3"/>
  <c r="O4105" i="3"/>
  <c r="O4106" i="3"/>
  <c r="O4107" i="3"/>
  <c r="O4108" i="3"/>
  <c r="O4109" i="3"/>
  <c r="O4110" i="3"/>
  <c r="O4111" i="3"/>
  <c r="O4112" i="3"/>
  <c r="O4113" i="3"/>
  <c r="O4114" i="3"/>
  <c r="O4115" i="3"/>
  <c r="O4116" i="3"/>
  <c r="O4117" i="3"/>
  <c r="O4118" i="3"/>
  <c r="O4119" i="3"/>
  <c r="O4120" i="3"/>
  <c r="O4121" i="3"/>
  <c r="O4122" i="3"/>
  <c r="O4123" i="3"/>
  <c r="O4124" i="3"/>
  <c r="O4125" i="3"/>
  <c r="O4126" i="3"/>
  <c r="O4127" i="3"/>
  <c r="O4128" i="3"/>
  <c r="O4129" i="3"/>
  <c r="O4130" i="3"/>
  <c r="O4131" i="3"/>
  <c r="O4132" i="3"/>
  <c r="O4133" i="3"/>
  <c r="O4134" i="3"/>
  <c r="O4135" i="3"/>
  <c r="O4136" i="3"/>
  <c r="O4137" i="3"/>
  <c r="O4138" i="3"/>
  <c r="O4139" i="3"/>
  <c r="O4140" i="3"/>
  <c r="O4141" i="3"/>
  <c r="O4142" i="3"/>
  <c r="O4143" i="3"/>
  <c r="O4144" i="3"/>
  <c r="O4145" i="3"/>
  <c r="O4146" i="3"/>
  <c r="O4147" i="3"/>
  <c r="O4148" i="3"/>
  <c r="O4149" i="3"/>
  <c r="O4150" i="3"/>
  <c r="O4151" i="3"/>
  <c r="O4152" i="3"/>
  <c r="O4153" i="3"/>
  <c r="O4154" i="3"/>
  <c r="O4155" i="3"/>
  <c r="O4156" i="3"/>
  <c r="O4157" i="3"/>
  <c r="O4158" i="3"/>
  <c r="O4159" i="3"/>
  <c r="O4160" i="3"/>
  <c r="O4161" i="3"/>
  <c r="O4162" i="3"/>
  <c r="O4163" i="3"/>
  <c r="O4164" i="3"/>
  <c r="O4165" i="3"/>
  <c r="O4166" i="3"/>
  <c r="O4167" i="3"/>
  <c r="O4168" i="3"/>
  <c r="O4169" i="3"/>
  <c r="O4170" i="3"/>
  <c r="O4171" i="3"/>
  <c r="O4172" i="3"/>
  <c r="O4173" i="3"/>
  <c r="O4174" i="3"/>
  <c r="O4175" i="3"/>
  <c r="O4176" i="3"/>
  <c r="O4177" i="3"/>
  <c r="O4178" i="3"/>
  <c r="O4179" i="3"/>
  <c r="O4180" i="3"/>
  <c r="O4181" i="3"/>
  <c r="O4182" i="3"/>
  <c r="O4183" i="3"/>
  <c r="O4184" i="3"/>
  <c r="O4185" i="3"/>
  <c r="O4186" i="3"/>
  <c r="O4187" i="3"/>
  <c r="O4188" i="3"/>
  <c r="O4189" i="3"/>
  <c r="O4190" i="3"/>
  <c r="O4191" i="3"/>
  <c r="O4192" i="3"/>
  <c r="O4193" i="3"/>
  <c r="O4194" i="3"/>
  <c r="O4195" i="3"/>
  <c r="O4196" i="3"/>
  <c r="O4197" i="3"/>
  <c r="O4198" i="3"/>
  <c r="O4199" i="3"/>
  <c r="O4200" i="3"/>
  <c r="O4201" i="3"/>
  <c r="O4202" i="3"/>
  <c r="O4203" i="3"/>
  <c r="O4204" i="3"/>
  <c r="O4205" i="3"/>
  <c r="O4206" i="3"/>
  <c r="O4207" i="3"/>
  <c r="O4208" i="3"/>
  <c r="O4209" i="3"/>
  <c r="O4210" i="3"/>
  <c r="O4211" i="3"/>
  <c r="O4212" i="3"/>
  <c r="O4213" i="3"/>
  <c r="O4214" i="3"/>
  <c r="O4215" i="3"/>
  <c r="O4216" i="3"/>
  <c r="O4217" i="3"/>
  <c r="O4218" i="3"/>
  <c r="O4219" i="3"/>
  <c r="O4220" i="3"/>
  <c r="O4221" i="3"/>
  <c r="O4222" i="3"/>
  <c r="O4223" i="3"/>
  <c r="O4224" i="3"/>
  <c r="O4225" i="3"/>
  <c r="O4226" i="3"/>
  <c r="O4227" i="3"/>
  <c r="O4228" i="3"/>
  <c r="O4229" i="3"/>
  <c r="O4230" i="3"/>
  <c r="O4231" i="3"/>
  <c r="O4232" i="3"/>
  <c r="O4233" i="3"/>
  <c r="O4234" i="3"/>
  <c r="O4235" i="3"/>
  <c r="O4236" i="3"/>
  <c r="O4237" i="3"/>
  <c r="O4238" i="3"/>
  <c r="O4239" i="3"/>
  <c r="O4240" i="3"/>
  <c r="O4241" i="3"/>
  <c r="O4242" i="3"/>
  <c r="O4243" i="3"/>
  <c r="O4244" i="3"/>
  <c r="O4245" i="3"/>
  <c r="O4246" i="3"/>
  <c r="O4247" i="3"/>
  <c r="O4248" i="3"/>
  <c r="O4249" i="3"/>
  <c r="O4250" i="3"/>
  <c r="O4251" i="3"/>
  <c r="O4252" i="3"/>
  <c r="O4253" i="3"/>
  <c r="O4254" i="3"/>
  <c r="O4255" i="3"/>
  <c r="O4256" i="3"/>
  <c r="O4257" i="3"/>
  <c r="O4258" i="3"/>
  <c r="O4259" i="3"/>
  <c r="O4260" i="3"/>
  <c r="O4261" i="3"/>
  <c r="O4262" i="3"/>
  <c r="O4263" i="3"/>
  <c r="O4264" i="3"/>
  <c r="O4265" i="3"/>
  <c r="O4266" i="3"/>
  <c r="O4267" i="3"/>
  <c r="O4268" i="3"/>
  <c r="O4269" i="3"/>
  <c r="O4270" i="3"/>
  <c r="O4271" i="3"/>
  <c r="O4272" i="3"/>
  <c r="O4273" i="3"/>
  <c r="O4274" i="3"/>
  <c r="O4275" i="3"/>
  <c r="O4276" i="3"/>
  <c r="O4277" i="3"/>
  <c r="O4278" i="3"/>
  <c r="O4279" i="3"/>
  <c r="O4280" i="3"/>
  <c r="O4281" i="3"/>
  <c r="O4282" i="3"/>
  <c r="O4283" i="3"/>
  <c r="O4284" i="3"/>
  <c r="O4285" i="3"/>
  <c r="O4286" i="3"/>
  <c r="O4287" i="3"/>
  <c r="O4288" i="3"/>
  <c r="O4289" i="3"/>
  <c r="O4290" i="3"/>
  <c r="O4291" i="3"/>
  <c r="O4292" i="3"/>
  <c r="O4293" i="3"/>
  <c r="O4294" i="3"/>
  <c r="O4295" i="3"/>
  <c r="O4296" i="3"/>
  <c r="O4297" i="3"/>
  <c r="O4298" i="3"/>
  <c r="O4299" i="3"/>
  <c r="O4300" i="3"/>
  <c r="O4301" i="3"/>
  <c r="O4302" i="3"/>
  <c r="O4303" i="3"/>
  <c r="O4304" i="3"/>
  <c r="O4305" i="3"/>
  <c r="O4306" i="3"/>
  <c r="O4307" i="3"/>
  <c r="O4308" i="3"/>
  <c r="O4309" i="3"/>
  <c r="O4310" i="3"/>
  <c r="O4311" i="3"/>
  <c r="O4312" i="3"/>
  <c r="O4313" i="3"/>
  <c r="O4314" i="3"/>
  <c r="O4315" i="3"/>
  <c r="O4316" i="3"/>
  <c r="O4317" i="3"/>
  <c r="O4318" i="3"/>
  <c r="O4319" i="3"/>
  <c r="O4320" i="3"/>
  <c r="O4321" i="3"/>
  <c r="O4322" i="3"/>
  <c r="O4323" i="3"/>
  <c r="O4324" i="3"/>
  <c r="O4325" i="3"/>
  <c r="O4326" i="3"/>
  <c r="O4327" i="3"/>
  <c r="O4328" i="3"/>
  <c r="O4329" i="3"/>
  <c r="O4330" i="3"/>
  <c r="O4331" i="3"/>
  <c r="O4332" i="3"/>
  <c r="O4333" i="3"/>
  <c r="O4334" i="3"/>
  <c r="O4335" i="3"/>
  <c r="O4336" i="3"/>
  <c r="O4337" i="3"/>
  <c r="O4338" i="3"/>
  <c r="O4339" i="3"/>
  <c r="O4340" i="3"/>
  <c r="O4341" i="3"/>
  <c r="O4342" i="3"/>
  <c r="O4343" i="3"/>
  <c r="O4344" i="3"/>
  <c r="O4345" i="3"/>
  <c r="O4346" i="3"/>
  <c r="O4347" i="3"/>
  <c r="O4348" i="3"/>
  <c r="O4349" i="3"/>
  <c r="O4350" i="3"/>
  <c r="O4351" i="3"/>
  <c r="O4352" i="3"/>
  <c r="O4353" i="3"/>
  <c r="O4354" i="3"/>
  <c r="O4355" i="3"/>
  <c r="O4356" i="3"/>
  <c r="O4357" i="3"/>
  <c r="O4358" i="3"/>
  <c r="O4359" i="3"/>
  <c r="O4360" i="3"/>
  <c r="O4361" i="3"/>
  <c r="O4362" i="3"/>
  <c r="O4363" i="3"/>
  <c r="O4364" i="3"/>
  <c r="O4365" i="3"/>
  <c r="O4366" i="3"/>
  <c r="O4367" i="3"/>
  <c r="O4368" i="3"/>
  <c r="O4369" i="3"/>
  <c r="O4370" i="3"/>
  <c r="O4371" i="3"/>
  <c r="O4372" i="3"/>
  <c r="O4373" i="3"/>
  <c r="O4374" i="3"/>
  <c r="O4375" i="3"/>
  <c r="O4376" i="3"/>
  <c r="O4377" i="3"/>
  <c r="O4378" i="3"/>
  <c r="O4379" i="3"/>
  <c r="O4380" i="3"/>
  <c r="O4381" i="3"/>
  <c r="O4382" i="3"/>
  <c r="O4383" i="3"/>
  <c r="O4384" i="3"/>
  <c r="O4385" i="3"/>
  <c r="O4386" i="3"/>
  <c r="O4387" i="3"/>
  <c r="O4388" i="3"/>
  <c r="O4389" i="3"/>
  <c r="O4390" i="3"/>
  <c r="O4391" i="3"/>
  <c r="O4392" i="3"/>
  <c r="O4393" i="3"/>
  <c r="O4394" i="3"/>
  <c r="O4395" i="3"/>
  <c r="O4396" i="3"/>
  <c r="O4397" i="3"/>
  <c r="O4398" i="3"/>
  <c r="O4399" i="3"/>
  <c r="O4400" i="3"/>
  <c r="O4401" i="3"/>
  <c r="O4402" i="3"/>
  <c r="O4403" i="3"/>
  <c r="O4404" i="3"/>
  <c r="O4405" i="3"/>
  <c r="O4406" i="3"/>
  <c r="O4407" i="3"/>
  <c r="O4408" i="3"/>
  <c r="O4409" i="3"/>
  <c r="O4410" i="3"/>
  <c r="O4411" i="3"/>
  <c r="O4412" i="3"/>
  <c r="O4413" i="3"/>
  <c r="O4414" i="3"/>
  <c r="O4415" i="3"/>
  <c r="O4416" i="3"/>
  <c r="O4417" i="3"/>
  <c r="O4418" i="3"/>
  <c r="O4419" i="3"/>
  <c r="O4420" i="3"/>
  <c r="O4421" i="3"/>
  <c r="O4422" i="3"/>
  <c r="O4423" i="3"/>
  <c r="O4424" i="3"/>
  <c r="O4425" i="3"/>
  <c r="O4426" i="3"/>
  <c r="O4427" i="3"/>
  <c r="O4428" i="3"/>
  <c r="O4429" i="3"/>
  <c r="O4430" i="3"/>
  <c r="O4431" i="3"/>
  <c r="O4432" i="3"/>
  <c r="O4433" i="3"/>
  <c r="O4434" i="3"/>
  <c r="O4435" i="3"/>
  <c r="O4436" i="3"/>
  <c r="O4437" i="3"/>
  <c r="O4438" i="3"/>
  <c r="O4439" i="3"/>
  <c r="O4440" i="3"/>
  <c r="O4441" i="3"/>
  <c r="O4442" i="3"/>
  <c r="O4443" i="3"/>
  <c r="O4444" i="3"/>
  <c r="O4445" i="3"/>
  <c r="O4446" i="3"/>
  <c r="O4447" i="3"/>
  <c r="O4448" i="3"/>
  <c r="O4449" i="3"/>
  <c r="O4450" i="3"/>
  <c r="O4451" i="3"/>
  <c r="O4452" i="3"/>
  <c r="O4453" i="3"/>
  <c r="O4454" i="3"/>
  <c r="O4455" i="3"/>
  <c r="O4456" i="3"/>
  <c r="O4457" i="3"/>
  <c r="O4458" i="3"/>
  <c r="O4459" i="3"/>
  <c r="O4460" i="3"/>
  <c r="O4461" i="3"/>
  <c r="O4462" i="3"/>
  <c r="O4463" i="3"/>
  <c r="O4464" i="3"/>
  <c r="O4465" i="3"/>
  <c r="O4466" i="3"/>
  <c r="O4467" i="3"/>
  <c r="O4468" i="3"/>
  <c r="O4469" i="3"/>
  <c r="O4470" i="3"/>
  <c r="O4471" i="3"/>
  <c r="O4472" i="3"/>
  <c r="O4473" i="3"/>
  <c r="O4474" i="3"/>
  <c r="O4475" i="3"/>
  <c r="O4476" i="3"/>
  <c r="O4477" i="3"/>
  <c r="O4478" i="3"/>
  <c r="O4479" i="3"/>
  <c r="O4480" i="3"/>
  <c r="O4481" i="3"/>
  <c r="O4482" i="3"/>
  <c r="O4483" i="3"/>
  <c r="O4484" i="3"/>
  <c r="O4485" i="3"/>
  <c r="O4486" i="3"/>
  <c r="O4487" i="3"/>
  <c r="O4488" i="3"/>
  <c r="O4489" i="3"/>
  <c r="O4490" i="3"/>
  <c r="O4491" i="3"/>
  <c r="O4492" i="3"/>
  <c r="O4493" i="3"/>
  <c r="O4494" i="3"/>
  <c r="O4495" i="3"/>
  <c r="O4496" i="3"/>
  <c r="O4497" i="3"/>
  <c r="O4498" i="3"/>
  <c r="O4499" i="3"/>
  <c r="O4500" i="3"/>
  <c r="O4501" i="3"/>
  <c r="O4502" i="3"/>
  <c r="O4503" i="3"/>
  <c r="O4504" i="3"/>
  <c r="O4505" i="3"/>
  <c r="O4506" i="3"/>
  <c r="O4507" i="3"/>
  <c r="O4508" i="3"/>
  <c r="O4509" i="3"/>
  <c r="O4510" i="3"/>
  <c r="O4511" i="3"/>
  <c r="O4512" i="3"/>
  <c r="O4513" i="3"/>
  <c r="O4514" i="3"/>
  <c r="O4515" i="3"/>
  <c r="O4516" i="3"/>
  <c r="O4517" i="3"/>
  <c r="O4518" i="3"/>
  <c r="O4519" i="3"/>
  <c r="O4520" i="3"/>
  <c r="O4521" i="3"/>
  <c r="O4522" i="3"/>
  <c r="O4523" i="3"/>
  <c r="O4524" i="3"/>
  <c r="O4525" i="3"/>
  <c r="O4526" i="3"/>
  <c r="O4527" i="3"/>
  <c r="O4528" i="3"/>
  <c r="O4529" i="3"/>
  <c r="O4530" i="3"/>
  <c r="O4531" i="3"/>
  <c r="O4532" i="3"/>
  <c r="O4533" i="3"/>
  <c r="O4534" i="3"/>
  <c r="O4535" i="3"/>
  <c r="O4536" i="3"/>
  <c r="O4537" i="3"/>
  <c r="O4538" i="3"/>
  <c r="O4539" i="3"/>
  <c r="O4540" i="3"/>
  <c r="O4541" i="3"/>
  <c r="O4542" i="3"/>
  <c r="O4543" i="3"/>
  <c r="O4544" i="3"/>
  <c r="O4545" i="3"/>
  <c r="O4546" i="3"/>
  <c r="O4547" i="3"/>
  <c r="O4548" i="3"/>
  <c r="O4549" i="3"/>
  <c r="O4550" i="3"/>
  <c r="O4551" i="3"/>
  <c r="O4552" i="3"/>
  <c r="O4553" i="3"/>
  <c r="O4554" i="3"/>
  <c r="O4555" i="3"/>
  <c r="O4556" i="3"/>
  <c r="O4557" i="3"/>
  <c r="O4558" i="3"/>
  <c r="O4559" i="3"/>
  <c r="O4560" i="3"/>
  <c r="O4561" i="3"/>
  <c r="O4562" i="3"/>
  <c r="O4563" i="3"/>
  <c r="O4564" i="3"/>
  <c r="O4565" i="3"/>
  <c r="O4566" i="3"/>
  <c r="O4567" i="3"/>
  <c r="O4568" i="3"/>
  <c r="O4569" i="3"/>
  <c r="O4570" i="3"/>
  <c r="O4571" i="3"/>
  <c r="O4572" i="3"/>
  <c r="O4573" i="3"/>
  <c r="O4574" i="3"/>
  <c r="O4575" i="3"/>
  <c r="O4576" i="3"/>
  <c r="O4577" i="3"/>
  <c r="O4578" i="3"/>
  <c r="O4579" i="3"/>
  <c r="O4580" i="3"/>
  <c r="O4581" i="3"/>
  <c r="O4582" i="3"/>
  <c r="O4583" i="3"/>
  <c r="O4584" i="3"/>
  <c r="O4585" i="3"/>
  <c r="O4586" i="3"/>
  <c r="O4587" i="3"/>
  <c r="O4588" i="3"/>
  <c r="O4589" i="3"/>
  <c r="O4590" i="3"/>
  <c r="O4591" i="3"/>
  <c r="O4592" i="3"/>
  <c r="O4593" i="3"/>
  <c r="O4594" i="3"/>
  <c r="O4595" i="3"/>
  <c r="O4596" i="3"/>
  <c r="O4597" i="3"/>
  <c r="O4598" i="3"/>
  <c r="O4599" i="3"/>
  <c r="O4600" i="3"/>
  <c r="O4601" i="3"/>
  <c r="O4602" i="3"/>
  <c r="O4603" i="3"/>
  <c r="O4604" i="3"/>
  <c r="O4605" i="3"/>
  <c r="O4606" i="3"/>
  <c r="O4607" i="3"/>
  <c r="O4608" i="3"/>
  <c r="O4609" i="3"/>
  <c r="O4610" i="3"/>
  <c r="O4611" i="3"/>
  <c r="O4612" i="3"/>
  <c r="O4613" i="3"/>
  <c r="O4614" i="3"/>
  <c r="O4615" i="3"/>
  <c r="O4616" i="3"/>
  <c r="O4617" i="3"/>
  <c r="O4618" i="3"/>
  <c r="O4619" i="3"/>
  <c r="O4620" i="3"/>
  <c r="O4621" i="3"/>
  <c r="O4622" i="3"/>
  <c r="O4623" i="3"/>
  <c r="O4624" i="3"/>
  <c r="O4625" i="3"/>
  <c r="O4626" i="3"/>
  <c r="O4627" i="3"/>
  <c r="O4628" i="3"/>
  <c r="O4629" i="3"/>
  <c r="O4630" i="3"/>
  <c r="O4631" i="3"/>
  <c r="O4632" i="3"/>
  <c r="O4633" i="3"/>
  <c r="O4634" i="3"/>
  <c r="O4635" i="3"/>
  <c r="O4636" i="3"/>
  <c r="O4637" i="3"/>
  <c r="O4638" i="3"/>
  <c r="O4639" i="3"/>
  <c r="O4640" i="3"/>
  <c r="O4641" i="3"/>
  <c r="O4642" i="3"/>
  <c r="O4643" i="3"/>
  <c r="O4644" i="3"/>
  <c r="O4645" i="3"/>
  <c r="O4646" i="3"/>
  <c r="O4647" i="3"/>
  <c r="O4648" i="3"/>
  <c r="O4649" i="3"/>
  <c r="O4650" i="3"/>
  <c r="O4651" i="3"/>
  <c r="O4652" i="3"/>
  <c r="O4653" i="3"/>
  <c r="O4654" i="3"/>
  <c r="O4655" i="3"/>
  <c r="O4656" i="3"/>
  <c r="O4657" i="3"/>
  <c r="O4658" i="3"/>
  <c r="O4659" i="3"/>
  <c r="O4660" i="3"/>
  <c r="O4661" i="3"/>
  <c r="O4662" i="3"/>
  <c r="O4663" i="3"/>
  <c r="O4664" i="3"/>
  <c r="O4665" i="3"/>
  <c r="O4666" i="3"/>
  <c r="O4667" i="3"/>
  <c r="O4668" i="3"/>
  <c r="O4669" i="3"/>
  <c r="O4670" i="3"/>
  <c r="O4671" i="3"/>
  <c r="O4672" i="3"/>
  <c r="O4673" i="3"/>
  <c r="O4674" i="3"/>
  <c r="O4675" i="3"/>
  <c r="O4676" i="3"/>
  <c r="O4677" i="3"/>
  <c r="O4678" i="3"/>
  <c r="O4679" i="3"/>
  <c r="O4680" i="3"/>
  <c r="O4681" i="3"/>
  <c r="O4682" i="3"/>
  <c r="O4683" i="3"/>
  <c r="O4684" i="3"/>
  <c r="O4685" i="3"/>
  <c r="O4686" i="3"/>
  <c r="O4687" i="3"/>
  <c r="O4688" i="3"/>
  <c r="O4689" i="3"/>
  <c r="O4690" i="3"/>
  <c r="O4691" i="3"/>
  <c r="O4692" i="3"/>
  <c r="O4693" i="3"/>
  <c r="O4694" i="3"/>
  <c r="O4695" i="3"/>
  <c r="O4696" i="3"/>
  <c r="O4697" i="3"/>
  <c r="O4698" i="3"/>
  <c r="O4699" i="3"/>
  <c r="O4700" i="3"/>
  <c r="O4701" i="3"/>
  <c r="O4702" i="3"/>
  <c r="O4703" i="3"/>
  <c r="O4704" i="3"/>
  <c r="O4705" i="3"/>
  <c r="O4706" i="3"/>
  <c r="O4707" i="3"/>
  <c r="O4708" i="3"/>
  <c r="O4709" i="3"/>
  <c r="O4710" i="3"/>
  <c r="O4711" i="3"/>
  <c r="O4712" i="3"/>
  <c r="O4713" i="3"/>
  <c r="O4714" i="3"/>
  <c r="O4715" i="3"/>
  <c r="O4716" i="3"/>
  <c r="O4717" i="3"/>
  <c r="O4718" i="3"/>
  <c r="O4719" i="3"/>
  <c r="O4720" i="3"/>
  <c r="O4721" i="3"/>
  <c r="O4722" i="3"/>
  <c r="O4723" i="3"/>
  <c r="O4724" i="3"/>
  <c r="O4725" i="3"/>
  <c r="O4726" i="3"/>
  <c r="O4727" i="3"/>
  <c r="O4728" i="3"/>
  <c r="O4729" i="3"/>
  <c r="O4730" i="3"/>
  <c r="O4731" i="3"/>
  <c r="O4732" i="3"/>
  <c r="O4733" i="3"/>
  <c r="O4734" i="3"/>
  <c r="O4735" i="3"/>
  <c r="O4736" i="3"/>
  <c r="O4737" i="3"/>
  <c r="O4738" i="3"/>
  <c r="O4739" i="3"/>
  <c r="O4740" i="3"/>
  <c r="O4741" i="3"/>
  <c r="O4742" i="3"/>
  <c r="O4743" i="3"/>
  <c r="O4744" i="3"/>
  <c r="O4745" i="3"/>
  <c r="O4746" i="3"/>
  <c r="O4747" i="3"/>
  <c r="O4748" i="3"/>
  <c r="O4749" i="3"/>
  <c r="O4750" i="3"/>
  <c r="O4751" i="3"/>
  <c r="O4752" i="3"/>
  <c r="O4753" i="3"/>
  <c r="O4754" i="3"/>
  <c r="O4755" i="3"/>
  <c r="O4756" i="3"/>
  <c r="O4757" i="3"/>
  <c r="O4758" i="3"/>
  <c r="O4759" i="3"/>
  <c r="O4760" i="3"/>
  <c r="O4761" i="3"/>
  <c r="O4762" i="3"/>
  <c r="O4763" i="3"/>
  <c r="O4764" i="3"/>
  <c r="O4765" i="3"/>
  <c r="O4766" i="3"/>
  <c r="O4767" i="3"/>
  <c r="O4768" i="3"/>
  <c r="O4769" i="3"/>
  <c r="O4770" i="3"/>
  <c r="O4771" i="3"/>
  <c r="O4772" i="3"/>
  <c r="O4773" i="3"/>
  <c r="O4774" i="3"/>
  <c r="O4775" i="3"/>
  <c r="O4776" i="3"/>
  <c r="O4777" i="3"/>
  <c r="O4778" i="3"/>
  <c r="O4779" i="3"/>
  <c r="O4780" i="3"/>
  <c r="O4781" i="3"/>
  <c r="O4782" i="3"/>
  <c r="O4783" i="3"/>
  <c r="O4784" i="3"/>
  <c r="O4785" i="3"/>
  <c r="O4786" i="3"/>
  <c r="O4787" i="3"/>
  <c r="O4788" i="3"/>
  <c r="O4789" i="3"/>
  <c r="O4790" i="3"/>
  <c r="O4791" i="3"/>
  <c r="O4792" i="3"/>
  <c r="O4793" i="3"/>
  <c r="O4794" i="3"/>
  <c r="O4795" i="3"/>
  <c r="O4796" i="3"/>
  <c r="O4797" i="3"/>
  <c r="O4798" i="3"/>
  <c r="O4799" i="3"/>
  <c r="O4800" i="3"/>
  <c r="O4801" i="3"/>
  <c r="O4802" i="3"/>
  <c r="O4803" i="3"/>
  <c r="O4804" i="3"/>
  <c r="O4805" i="3"/>
  <c r="O4806" i="3"/>
  <c r="O4807" i="3"/>
  <c r="O4808" i="3"/>
  <c r="O4809" i="3"/>
  <c r="O4810" i="3"/>
  <c r="O4811" i="3"/>
  <c r="O4812" i="3"/>
  <c r="O4813" i="3"/>
  <c r="O4814" i="3"/>
  <c r="O4815" i="3"/>
  <c r="O4816" i="3"/>
  <c r="O4817" i="3"/>
  <c r="O4818" i="3"/>
  <c r="O4819" i="3"/>
  <c r="O4820" i="3"/>
  <c r="O4821" i="3"/>
  <c r="O4822" i="3"/>
  <c r="O4823" i="3"/>
  <c r="O4824" i="3"/>
  <c r="O4825" i="3"/>
  <c r="O4826" i="3"/>
  <c r="O4827" i="3"/>
  <c r="O4828" i="3"/>
  <c r="O4829" i="3"/>
  <c r="O4830" i="3"/>
  <c r="O4831" i="3"/>
  <c r="O4832" i="3"/>
  <c r="O4833" i="3"/>
  <c r="O4834" i="3"/>
  <c r="O4835" i="3"/>
  <c r="O4836" i="3"/>
  <c r="O4837" i="3"/>
  <c r="O4838" i="3"/>
  <c r="O4839" i="3"/>
  <c r="O4840" i="3"/>
  <c r="O4841" i="3"/>
  <c r="O4842" i="3"/>
  <c r="O4843" i="3"/>
  <c r="O4844" i="3"/>
  <c r="O4845" i="3"/>
  <c r="O4846" i="3"/>
  <c r="O4847" i="3"/>
  <c r="O4848" i="3"/>
  <c r="O4849" i="3"/>
  <c r="O4850" i="3"/>
  <c r="O4851" i="3"/>
  <c r="O4852" i="3"/>
  <c r="O4853" i="3"/>
  <c r="O4854" i="3"/>
  <c r="O4855" i="3"/>
  <c r="O4856" i="3"/>
  <c r="O4857" i="3"/>
  <c r="O4858" i="3"/>
  <c r="O4859" i="3"/>
  <c r="O4860" i="3"/>
  <c r="O4861" i="3"/>
  <c r="O4862" i="3"/>
  <c r="O4863" i="3"/>
  <c r="O4864" i="3"/>
  <c r="O4865" i="3"/>
  <c r="O4866" i="3"/>
  <c r="O4867" i="3"/>
  <c r="O4868" i="3"/>
  <c r="O4869" i="3"/>
  <c r="O4870" i="3"/>
  <c r="O4871" i="3"/>
  <c r="O4872" i="3"/>
  <c r="O4873" i="3"/>
  <c r="O4874" i="3"/>
  <c r="O4875" i="3"/>
  <c r="O4876" i="3"/>
  <c r="O4877" i="3"/>
  <c r="O4878" i="3"/>
  <c r="O4879" i="3"/>
  <c r="O4880" i="3"/>
  <c r="O4881" i="3"/>
  <c r="O4882" i="3"/>
  <c r="O4883" i="3"/>
  <c r="O4884" i="3"/>
  <c r="O4885" i="3"/>
  <c r="O4886" i="3"/>
  <c r="O4887" i="3"/>
  <c r="O4888" i="3"/>
  <c r="O4889" i="3"/>
  <c r="O4890" i="3"/>
  <c r="O4891" i="3"/>
  <c r="O4892" i="3"/>
  <c r="O4893" i="3"/>
  <c r="O4894" i="3"/>
  <c r="O4895" i="3"/>
  <c r="O4896" i="3"/>
  <c r="O4897" i="3"/>
  <c r="O4898" i="3"/>
  <c r="O4899" i="3"/>
  <c r="O4900" i="3"/>
  <c r="O4901" i="3"/>
  <c r="O4902" i="3"/>
  <c r="O4903" i="3"/>
  <c r="O4904" i="3"/>
  <c r="O4905" i="3"/>
  <c r="O4906" i="3"/>
  <c r="O4907" i="3"/>
  <c r="O4908" i="3"/>
  <c r="O4909" i="3"/>
  <c r="O4910" i="3"/>
  <c r="O4911" i="3"/>
  <c r="O4912" i="3"/>
  <c r="O4913" i="3"/>
  <c r="O4914" i="3"/>
  <c r="O4915" i="3"/>
  <c r="O4916" i="3"/>
  <c r="O4917" i="3"/>
  <c r="O4918" i="3"/>
  <c r="O4919" i="3"/>
  <c r="O4920" i="3"/>
  <c r="O4921" i="3"/>
  <c r="O4922" i="3"/>
  <c r="O4923" i="3"/>
  <c r="O4924" i="3"/>
  <c r="O4925" i="3"/>
  <c r="O4926" i="3"/>
  <c r="O4927" i="3"/>
  <c r="O4928" i="3"/>
  <c r="O4929" i="3"/>
  <c r="O4930" i="3"/>
  <c r="O4931" i="3"/>
  <c r="O4932" i="3"/>
  <c r="O4933" i="3"/>
  <c r="O4934" i="3"/>
  <c r="O4935" i="3"/>
  <c r="O4936" i="3"/>
  <c r="O4937" i="3"/>
  <c r="O4938" i="3"/>
  <c r="O4939" i="3"/>
  <c r="O4940" i="3"/>
  <c r="O4941" i="3"/>
  <c r="O4942" i="3"/>
  <c r="O4943" i="3"/>
  <c r="O4944" i="3"/>
  <c r="O4945" i="3"/>
  <c r="O4946" i="3"/>
  <c r="O4947" i="3"/>
  <c r="O4948" i="3"/>
  <c r="O4949" i="3"/>
  <c r="O4950" i="3"/>
  <c r="O4951" i="3"/>
  <c r="O4952" i="3"/>
  <c r="O4953" i="3"/>
  <c r="O4954" i="3"/>
  <c r="O4955" i="3"/>
  <c r="O4956" i="3"/>
  <c r="O4957" i="3"/>
  <c r="O4958" i="3"/>
  <c r="O4959" i="3"/>
  <c r="O4960" i="3"/>
  <c r="O4961" i="3"/>
  <c r="O4962" i="3"/>
  <c r="O4963" i="3"/>
  <c r="O4964" i="3"/>
  <c r="O4965" i="3"/>
  <c r="O4966" i="3"/>
  <c r="O4967" i="3"/>
  <c r="O4968" i="3"/>
  <c r="O4969" i="3"/>
  <c r="O4970" i="3"/>
  <c r="O4971" i="3"/>
  <c r="O4972" i="3"/>
  <c r="O4973" i="3"/>
  <c r="O4974" i="3"/>
  <c r="O4975" i="3"/>
  <c r="O4976" i="3"/>
  <c r="O4977" i="3"/>
  <c r="O4978" i="3"/>
  <c r="O4979" i="3"/>
  <c r="O4980" i="3"/>
  <c r="O4981" i="3"/>
  <c r="O4982" i="3"/>
  <c r="O4983" i="3"/>
  <c r="O4984" i="3"/>
  <c r="O4985" i="3"/>
  <c r="O4986" i="3"/>
  <c r="O4987" i="3"/>
  <c r="O4988" i="3"/>
  <c r="O4989" i="3"/>
  <c r="O4990" i="3"/>
  <c r="O4991" i="3"/>
  <c r="O4992" i="3"/>
  <c r="O4993" i="3"/>
  <c r="O4994" i="3"/>
  <c r="O4995" i="3"/>
  <c r="O4996" i="3"/>
  <c r="O4997" i="3"/>
  <c r="O4998" i="3"/>
  <c r="O4999" i="3"/>
  <c r="O5000" i="3"/>
  <c r="O5001" i="3"/>
  <c r="O5002" i="3"/>
  <c r="O5003" i="3"/>
  <c r="O5004" i="3"/>
  <c r="O5005" i="3"/>
  <c r="O5006" i="3"/>
  <c r="O5007" i="3"/>
  <c r="O5008" i="3"/>
  <c r="O5009" i="3"/>
  <c r="O5010" i="3"/>
  <c r="O5011" i="3"/>
  <c r="O5012" i="3"/>
  <c r="O5013" i="3"/>
  <c r="O5014" i="3"/>
  <c r="O5015" i="3"/>
  <c r="O5016" i="3"/>
  <c r="O5017" i="3"/>
  <c r="O5018" i="3"/>
  <c r="O5019" i="3"/>
  <c r="O5020" i="3"/>
  <c r="O5021" i="3"/>
  <c r="O5022" i="3"/>
  <c r="O5023" i="3"/>
  <c r="O5024" i="3"/>
  <c r="O5025" i="3"/>
  <c r="O5026" i="3"/>
  <c r="O5027" i="3"/>
  <c r="O5028" i="3"/>
  <c r="O5029" i="3"/>
  <c r="O5030" i="3"/>
  <c r="O5031" i="3"/>
  <c r="O5032" i="3"/>
  <c r="O5033" i="3"/>
  <c r="O5034" i="3"/>
  <c r="O5035" i="3"/>
  <c r="O5036" i="3"/>
  <c r="O5037" i="3"/>
  <c r="O5038" i="3"/>
  <c r="O5039" i="3"/>
  <c r="O5040" i="3"/>
  <c r="O5041" i="3"/>
  <c r="O5042" i="3"/>
  <c r="O5043" i="3"/>
  <c r="O5044" i="3"/>
  <c r="O5045" i="3"/>
  <c r="O5046" i="3"/>
  <c r="O5047" i="3"/>
  <c r="O5048" i="3"/>
  <c r="O5049" i="3"/>
  <c r="O5050" i="3"/>
  <c r="O5051" i="3"/>
  <c r="O5052" i="3"/>
  <c r="O5053" i="3"/>
  <c r="O5054" i="3"/>
  <c r="O5055" i="3"/>
  <c r="O5056" i="3"/>
  <c r="O5057" i="3"/>
  <c r="O5058" i="3"/>
  <c r="O5059" i="3"/>
  <c r="O5060" i="3"/>
  <c r="O5061" i="3"/>
  <c r="O5062" i="3"/>
  <c r="O5063" i="3"/>
  <c r="O5064" i="3"/>
  <c r="O5065" i="3"/>
  <c r="O5066" i="3"/>
  <c r="O5067" i="3"/>
  <c r="O5068" i="3"/>
  <c r="O5069" i="3"/>
  <c r="O5070" i="3"/>
  <c r="O5071" i="3"/>
  <c r="O5072" i="3"/>
  <c r="O5073" i="3"/>
  <c r="O5074" i="3"/>
  <c r="O5075" i="3"/>
  <c r="O5076" i="3"/>
  <c r="O5077" i="3"/>
  <c r="O5078" i="3"/>
  <c r="O5079" i="3"/>
  <c r="O5080" i="3"/>
  <c r="O5081" i="3"/>
  <c r="O5082" i="3"/>
  <c r="O5083" i="3"/>
  <c r="O5084" i="3"/>
  <c r="O5085" i="3"/>
  <c r="O5086" i="3"/>
  <c r="O5087" i="3"/>
  <c r="O5088" i="3"/>
  <c r="O5089" i="3"/>
  <c r="O5090" i="3"/>
  <c r="O5091" i="3"/>
  <c r="O5092" i="3"/>
  <c r="O5093" i="3"/>
  <c r="O5094" i="3"/>
  <c r="O5095" i="3"/>
  <c r="O5096" i="3"/>
  <c r="O5097" i="3"/>
  <c r="O5098" i="3"/>
  <c r="O5099" i="3"/>
  <c r="O5100" i="3"/>
  <c r="O5101" i="3"/>
  <c r="O5102" i="3"/>
  <c r="O5103" i="3"/>
  <c r="O5104" i="3"/>
  <c r="O5105" i="3"/>
  <c r="O5106" i="3"/>
  <c r="O5107" i="3"/>
  <c r="O5108" i="3"/>
  <c r="O5109" i="3"/>
  <c r="O5110" i="3"/>
  <c r="O5111" i="3"/>
  <c r="O5112" i="3"/>
  <c r="O5113" i="3"/>
  <c r="O5114" i="3"/>
  <c r="O5115" i="3"/>
  <c r="O5116" i="3"/>
  <c r="O5117" i="3"/>
  <c r="O5118" i="3"/>
  <c r="O5119" i="3"/>
  <c r="O5120" i="3"/>
  <c r="O5121" i="3"/>
  <c r="O5122" i="3"/>
  <c r="O5123" i="3"/>
  <c r="O5124" i="3"/>
  <c r="O5125" i="3"/>
  <c r="O5126" i="3"/>
  <c r="O5127" i="3"/>
  <c r="O5128" i="3"/>
  <c r="O5129" i="3"/>
  <c r="O5130" i="3"/>
  <c r="O5131" i="3"/>
  <c r="O5132" i="3"/>
  <c r="O5133" i="3"/>
  <c r="O5134" i="3"/>
  <c r="O5135" i="3"/>
  <c r="O5136" i="3"/>
  <c r="O5137" i="3"/>
  <c r="O5138" i="3"/>
  <c r="O5139" i="3"/>
  <c r="O5140" i="3"/>
  <c r="O5141" i="3"/>
  <c r="O5142" i="3"/>
  <c r="O5143" i="3"/>
  <c r="O5144" i="3"/>
  <c r="O5145" i="3"/>
  <c r="O5146" i="3"/>
  <c r="O5147" i="3"/>
  <c r="O5148" i="3"/>
  <c r="O5149" i="3"/>
  <c r="O5150" i="3"/>
  <c r="O5151" i="3"/>
  <c r="O5152" i="3"/>
  <c r="O5153" i="3"/>
  <c r="O5154" i="3"/>
  <c r="O5155" i="3"/>
  <c r="O5156" i="3"/>
  <c r="O5157" i="3"/>
  <c r="O5158" i="3"/>
  <c r="O5159" i="3"/>
  <c r="O5160" i="3"/>
  <c r="O5161" i="3"/>
  <c r="O5162" i="3"/>
  <c r="O5163" i="3"/>
  <c r="O5164" i="3"/>
  <c r="O5165" i="3"/>
  <c r="O5166" i="3"/>
  <c r="O5167" i="3"/>
  <c r="O5168" i="3"/>
  <c r="O5169" i="3"/>
  <c r="O5170" i="3"/>
  <c r="O5171" i="3"/>
  <c r="O5172" i="3"/>
  <c r="O5173" i="3"/>
  <c r="O5174" i="3"/>
  <c r="O5175" i="3"/>
  <c r="O5176" i="3"/>
  <c r="O5177" i="3"/>
  <c r="O5178" i="3"/>
  <c r="O5179" i="3"/>
  <c r="O5180" i="3"/>
  <c r="O5181" i="3"/>
  <c r="O5182" i="3"/>
  <c r="O5183" i="3"/>
  <c r="O5184" i="3"/>
  <c r="O5185" i="3"/>
  <c r="O5186" i="3"/>
  <c r="O5187" i="3"/>
  <c r="O5188" i="3"/>
  <c r="O5189" i="3"/>
  <c r="O5190" i="3"/>
  <c r="O5191" i="3"/>
  <c r="O5192" i="3"/>
  <c r="O5193" i="3"/>
  <c r="O5194" i="3"/>
  <c r="O5195" i="3"/>
  <c r="O5196" i="3"/>
  <c r="O5197" i="3"/>
  <c r="O5198" i="3"/>
  <c r="O5199" i="3"/>
  <c r="O5200" i="3"/>
  <c r="O5201" i="3"/>
  <c r="O5202" i="3"/>
  <c r="O5203" i="3"/>
  <c r="O5204" i="3"/>
  <c r="O5205" i="3"/>
  <c r="O5206" i="3"/>
  <c r="O5207" i="3"/>
  <c r="O5208" i="3"/>
  <c r="O5209" i="3"/>
  <c r="O5210" i="3"/>
  <c r="O5211" i="3"/>
  <c r="O5212" i="3"/>
  <c r="O5213" i="3"/>
  <c r="O5214" i="3"/>
  <c r="O5215" i="3"/>
  <c r="O5216" i="3"/>
  <c r="O5217" i="3"/>
  <c r="O5218" i="3"/>
  <c r="O5219" i="3"/>
  <c r="O5220" i="3"/>
  <c r="O5221" i="3"/>
  <c r="O5222" i="3"/>
  <c r="O5223" i="3"/>
  <c r="O5224" i="3"/>
  <c r="O5225" i="3"/>
  <c r="O5226" i="3"/>
  <c r="O5227" i="3"/>
  <c r="O5228" i="3"/>
  <c r="O5229" i="3"/>
  <c r="O5230" i="3"/>
  <c r="O5231" i="3"/>
  <c r="O5232" i="3"/>
  <c r="O5233" i="3"/>
  <c r="O5234" i="3"/>
  <c r="O5235" i="3"/>
  <c r="O5236" i="3"/>
  <c r="O5237" i="3"/>
  <c r="O5238" i="3"/>
  <c r="O5239" i="3"/>
  <c r="O5240" i="3"/>
  <c r="O5241" i="3"/>
  <c r="O5242" i="3"/>
  <c r="O5243" i="3"/>
  <c r="O5244" i="3"/>
  <c r="O5245" i="3"/>
  <c r="O5246" i="3"/>
  <c r="O5247" i="3"/>
  <c r="O5248" i="3"/>
  <c r="O5249" i="3"/>
  <c r="O5250" i="3"/>
  <c r="O5251" i="3"/>
  <c r="O5252" i="3"/>
  <c r="O5253" i="3"/>
  <c r="O5254" i="3"/>
  <c r="O5255" i="3"/>
  <c r="O5256" i="3"/>
  <c r="O5257" i="3"/>
  <c r="O5258" i="3"/>
  <c r="O5259" i="3"/>
  <c r="O5260" i="3"/>
  <c r="O5261" i="3"/>
  <c r="O5262" i="3"/>
  <c r="O5263" i="3"/>
  <c r="O5264" i="3"/>
  <c r="O5265" i="3"/>
  <c r="O5266" i="3"/>
  <c r="O5267" i="3"/>
  <c r="O5268" i="3"/>
  <c r="O5269" i="3"/>
  <c r="O5270" i="3"/>
  <c r="O5271" i="3"/>
  <c r="O5272" i="3"/>
  <c r="O5273" i="3"/>
  <c r="O5274" i="3"/>
  <c r="O5275" i="3"/>
  <c r="O5276" i="3"/>
  <c r="O5277" i="3"/>
  <c r="O5278" i="3"/>
  <c r="O5279" i="3"/>
  <c r="O5280" i="3"/>
  <c r="O5281" i="3"/>
  <c r="O5282" i="3"/>
  <c r="O5283" i="3"/>
  <c r="O5284" i="3"/>
  <c r="O5285" i="3"/>
  <c r="O5286" i="3"/>
  <c r="O5287" i="3"/>
  <c r="O5288" i="3"/>
  <c r="O5289" i="3"/>
  <c r="O5290" i="3"/>
  <c r="O5291" i="3"/>
  <c r="O5292" i="3"/>
  <c r="O5293" i="3"/>
  <c r="O5294" i="3"/>
  <c r="O5295" i="3"/>
  <c r="O5296" i="3"/>
  <c r="O5297" i="3"/>
  <c r="O5298" i="3"/>
  <c r="O5299" i="3"/>
  <c r="O5300" i="3"/>
  <c r="O5301" i="3"/>
  <c r="O5302" i="3"/>
  <c r="O5303" i="3"/>
  <c r="O5304" i="3"/>
  <c r="O5305" i="3"/>
  <c r="O5306" i="3"/>
  <c r="O5307" i="3"/>
  <c r="O5308" i="3"/>
  <c r="O5309" i="3"/>
  <c r="O5310" i="3"/>
  <c r="O5311" i="3"/>
  <c r="O5312" i="3"/>
  <c r="O5313" i="3"/>
  <c r="O5314" i="3"/>
  <c r="O5315" i="3"/>
  <c r="O5316" i="3"/>
  <c r="O5317" i="3"/>
  <c r="O5318" i="3"/>
  <c r="O5319" i="3"/>
  <c r="O5320" i="3"/>
  <c r="O5321" i="3"/>
  <c r="O5322" i="3"/>
  <c r="O5323" i="3"/>
  <c r="O5324" i="3"/>
  <c r="O5325" i="3"/>
  <c r="O5326" i="3"/>
  <c r="O5327" i="3"/>
  <c r="O5328" i="3"/>
  <c r="O5329" i="3"/>
  <c r="O5330" i="3"/>
  <c r="O5331" i="3"/>
  <c r="O5332" i="3"/>
  <c r="O5333" i="3"/>
  <c r="O5334" i="3"/>
  <c r="O5335" i="3"/>
  <c r="O5336" i="3"/>
  <c r="O5337" i="3"/>
  <c r="O5338" i="3"/>
  <c r="O5339" i="3"/>
  <c r="O5340" i="3"/>
  <c r="O5341" i="3"/>
  <c r="O5342" i="3"/>
  <c r="O5343" i="3"/>
  <c r="O5344" i="3"/>
  <c r="O5345" i="3"/>
  <c r="O5346" i="3"/>
  <c r="O5347" i="3"/>
  <c r="O5348" i="3"/>
  <c r="O5349" i="3"/>
  <c r="O5350" i="3"/>
  <c r="O5351" i="3"/>
  <c r="O5352" i="3"/>
  <c r="O5353" i="3"/>
  <c r="O5354" i="3"/>
  <c r="O5355" i="3"/>
  <c r="O5356" i="3"/>
  <c r="O5357" i="3"/>
  <c r="O5358" i="3"/>
  <c r="O5359" i="3"/>
  <c r="O5360" i="3"/>
  <c r="O5361" i="3"/>
  <c r="O5362" i="3"/>
  <c r="O5363" i="3"/>
  <c r="O5364" i="3"/>
  <c r="O5365" i="3"/>
  <c r="O5366" i="3"/>
  <c r="O5367" i="3"/>
  <c r="O5368" i="3"/>
  <c r="O5369" i="3"/>
  <c r="O5370" i="3"/>
  <c r="O5371" i="3"/>
  <c r="O5372" i="3"/>
  <c r="O5373" i="3"/>
  <c r="O5374" i="3"/>
  <c r="O5375" i="3"/>
  <c r="O5376" i="3"/>
  <c r="O5377" i="3"/>
  <c r="O5378" i="3"/>
  <c r="O5379" i="3"/>
  <c r="O5380" i="3"/>
  <c r="O5381" i="3"/>
  <c r="O5382" i="3"/>
  <c r="O5383" i="3"/>
  <c r="O5384" i="3"/>
  <c r="O5385" i="3"/>
  <c r="O5386" i="3"/>
  <c r="O5387" i="3"/>
  <c r="O5388" i="3"/>
  <c r="O5389" i="3"/>
  <c r="O5390" i="3"/>
  <c r="O5391" i="3"/>
  <c r="O5392" i="3"/>
  <c r="O5393" i="3"/>
  <c r="O5394" i="3"/>
  <c r="O5395" i="3"/>
  <c r="O5396" i="3"/>
  <c r="O5397" i="3"/>
  <c r="O5398" i="3"/>
  <c r="O5399" i="3"/>
  <c r="O5400" i="3"/>
  <c r="O5401" i="3"/>
  <c r="O5402" i="3"/>
  <c r="O5403" i="3"/>
  <c r="O5404" i="3"/>
  <c r="O5405" i="3"/>
  <c r="O5406" i="3"/>
  <c r="O5407" i="3"/>
  <c r="O5408" i="3"/>
  <c r="O5409" i="3"/>
  <c r="O5410" i="3"/>
  <c r="O5411" i="3"/>
  <c r="O5412" i="3"/>
  <c r="O5413" i="3"/>
  <c r="O5414" i="3"/>
  <c r="O5415" i="3"/>
  <c r="O5416" i="3"/>
  <c r="O5417" i="3"/>
  <c r="O5418" i="3"/>
  <c r="O5419" i="3"/>
  <c r="O5420" i="3"/>
  <c r="O5421" i="3"/>
  <c r="O5422" i="3"/>
  <c r="O5423" i="3"/>
  <c r="O5424" i="3"/>
  <c r="O5425" i="3"/>
  <c r="O5426" i="3"/>
  <c r="O5427" i="3"/>
  <c r="O5428" i="3"/>
  <c r="O5429" i="3"/>
  <c r="O5430" i="3"/>
  <c r="O5431" i="3"/>
  <c r="O5432" i="3"/>
  <c r="O5433" i="3"/>
  <c r="O5434" i="3"/>
  <c r="O5435" i="3"/>
  <c r="O5436" i="3"/>
  <c r="O5437" i="3"/>
  <c r="O5438" i="3"/>
  <c r="O5439" i="3"/>
  <c r="O5440" i="3"/>
  <c r="O5441" i="3"/>
  <c r="O5442" i="3"/>
  <c r="O5443" i="3"/>
  <c r="O5444" i="3"/>
  <c r="O5445" i="3"/>
  <c r="O5446" i="3"/>
  <c r="O5447" i="3"/>
  <c r="O5448" i="3"/>
  <c r="O5449" i="3"/>
  <c r="O5450" i="3"/>
  <c r="O5451" i="3"/>
  <c r="O5452" i="3"/>
  <c r="O5453" i="3"/>
  <c r="O5454" i="3"/>
  <c r="O5455" i="3"/>
  <c r="O5456" i="3"/>
  <c r="O5457" i="3"/>
  <c r="O5458" i="3"/>
  <c r="O5459" i="3"/>
  <c r="O5460" i="3"/>
  <c r="O5461" i="3"/>
  <c r="O5462" i="3"/>
  <c r="O5463" i="3"/>
  <c r="O5464" i="3"/>
  <c r="O5465" i="3"/>
  <c r="O5466" i="3"/>
  <c r="O5467" i="3"/>
  <c r="O5468" i="3"/>
  <c r="O5469" i="3"/>
  <c r="O5470" i="3"/>
  <c r="O5471" i="3"/>
  <c r="O5472" i="3"/>
  <c r="O5473" i="3"/>
  <c r="O5474" i="3"/>
  <c r="O5475" i="3"/>
  <c r="O5476" i="3"/>
  <c r="O5477" i="3"/>
  <c r="O5478" i="3"/>
  <c r="O5479" i="3"/>
  <c r="O5480" i="3"/>
  <c r="O5481" i="3"/>
  <c r="O5482" i="3"/>
  <c r="O5483" i="3"/>
  <c r="O5484" i="3"/>
  <c r="O5485" i="3"/>
  <c r="O5486" i="3"/>
  <c r="O5487" i="3"/>
  <c r="O5488" i="3"/>
  <c r="O5489" i="3"/>
  <c r="O5490" i="3"/>
  <c r="O5491" i="3"/>
  <c r="O5492" i="3"/>
  <c r="O5493" i="3"/>
  <c r="O5494" i="3"/>
  <c r="O5495" i="3"/>
  <c r="O5496" i="3"/>
  <c r="O5497" i="3"/>
  <c r="O5498" i="3"/>
  <c r="O5499" i="3"/>
  <c r="O5500" i="3"/>
  <c r="O5501" i="3"/>
  <c r="O5502" i="3"/>
  <c r="O5503" i="3"/>
  <c r="O5504" i="3"/>
  <c r="O5505" i="3"/>
  <c r="O5506" i="3"/>
  <c r="O5507" i="3"/>
  <c r="O5508" i="3"/>
  <c r="O5509" i="3"/>
  <c r="O5510" i="3"/>
  <c r="O5511" i="3"/>
  <c r="O5512" i="3"/>
  <c r="O5513" i="3"/>
  <c r="O5514" i="3"/>
  <c r="O5515" i="3"/>
  <c r="O5516" i="3"/>
  <c r="O5517" i="3"/>
  <c r="O5518" i="3"/>
  <c r="O5519" i="3"/>
  <c r="O5520" i="3"/>
  <c r="O5521" i="3"/>
  <c r="O5522" i="3"/>
  <c r="O5523" i="3"/>
  <c r="O5524" i="3"/>
  <c r="O5525" i="3"/>
  <c r="O5526" i="3"/>
  <c r="O5527" i="3"/>
  <c r="O5528" i="3"/>
  <c r="O5529" i="3"/>
  <c r="O5530" i="3"/>
  <c r="O5531" i="3"/>
  <c r="O5532" i="3"/>
  <c r="O5533" i="3"/>
  <c r="O5534" i="3"/>
  <c r="O5535" i="3"/>
  <c r="O5536" i="3"/>
  <c r="O5537" i="3"/>
  <c r="O5538" i="3"/>
  <c r="O5539" i="3"/>
  <c r="O5540" i="3"/>
  <c r="O5541" i="3"/>
  <c r="O5542" i="3"/>
  <c r="O5543" i="3"/>
  <c r="O5544" i="3"/>
  <c r="O5545" i="3"/>
  <c r="O5546" i="3"/>
  <c r="O5547" i="3"/>
  <c r="O5548" i="3"/>
  <c r="O5549" i="3"/>
  <c r="O5550" i="3"/>
  <c r="O5551" i="3"/>
  <c r="O5552" i="3"/>
  <c r="O5553" i="3"/>
  <c r="O5554" i="3"/>
  <c r="O5555" i="3"/>
  <c r="O5556" i="3"/>
  <c r="O5557" i="3"/>
  <c r="O5558" i="3"/>
  <c r="O5559" i="3"/>
  <c r="O5560" i="3"/>
  <c r="O5561" i="3"/>
  <c r="O5562" i="3"/>
  <c r="O5563" i="3"/>
  <c r="O5564" i="3"/>
  <c r="O5565" i="3"/>
  <c r="O5566" i="3"/>
  <c r="O5567" i="3"/>
  <c r="O5568" i="3"/>
  <c r="O5569" i="3"/>
  <c r="O5570" i="3"/>
  <c r="O5571" i="3"/>
  <c r="O5572" i="3"/>
  <c r="O5573" i="3"/>
  <c r="O5574" i="3"/>
  <c r="O5575" i="3"/>
  <c r="O5576" i="3"/>
  <c r="O5577" i="3"/>
  <c r="O5578" i="3"/>
  <c r="O5579" i="3"/>
  <c r="O5580" i="3"/>
  <c r="O5581" i="3"/>
  <c r="O5582" i="3"/>
  <c r="O5583" i="3"/>
  <c r="O5584" i="3"/>
  <c r="O5585" i="3"/>
  <c r="O5586" i="3"/>
  <c r="O5587" i="3"/>
  <c r="O5588" i="3"/>
  <c r="O5589" i="3"/>
  <c r="O5590" i="3"/>
  <c r="O5591" i="3"/>
  <c r="O5592" i="3"/>
  <c r="O5593" i="3"/>
  <c r="O5594" i="3"/>
  <c r="O5595" i="3"/>
  <c r="O5596" i="3"/>
  <c r="O5597" i="3"/>
  <c r="O5598" i="3"/>
  <c r="O5599" i="3"/>
  <c r="O5600" i="3"/>
  <c r="O5601" i="3"/>
  <c r="O5602" i="3"/>
  <c r="O5603" i="3"/>
  <c r="O5604" i="3"/>
  <c r="O5605" i="3"/>
  <c r="O5606" i="3"/>
  <c r="O5607" i="3"/>
  <c r="O5608" i="3"/>
  <c r="O5609" i="3"/>
  <c r="O5610" i="3"/>
  <c r="O5611" i="3"/>
  <c r="O5612" i="3"/>
  <c r="O5613" i="3"/>
  <c r="O5614" i="3"/>
  <c r="O5615" i="3"/>
  <c r="O5616" i="3"/>
  <c r="O5617" i="3"/>
  <c r="O5618" i="3"/>
  <c r="O5619" i="3"/>
  <c r="O5620" i="3"/>
  <c r="O5621" i="3"/>
  <c r="O5622" i="3"/>
  <c r="O5623" i="3"/>
  <c r="O5624" i="3"/>
  <c r="O5625" i="3"/>
  <c r="O5626" i="3"/>
  <c r="O5627" i="3"/>
  <c r="O5628" i="3"/>
  <c r="O5629" i="3"/>
  <c r="O5630" i="3"/>
  <c r="O5631" i="3"/>
  <c r="O5632" i="3"/>
  <c r="O5633" i="3"/>
  <c r="O5634" i="3"/>
  <c r="O5635" i="3"/>
  <c r="O5636" i="3"/>
  <c r="O5637" i="3"/>
  <c r="O5638" i="3"/>
  <c r="O5639" i="3"/>
  <c r="O5640" i="3"/>
  <c r="O5641" i="3"/>
  <c r="O5642" i="3"/>
  <c r="O5643" i="3"/>
  <c r="O5644" i="3"/>
  <c r="O5645" i="3"/>
  <c r="O5646" i="3"/>
  <c r="O5647" i="3"/>
  <c r="O5648" i="3"/>
  <c r="O5649" i="3"/>
  <c r="O5650" i="3"/>
  <c r="O5651" i="3"/>
  <c r="O5652" i="3"/>
  <c r="O5653" i="3"/>
  <c r="O5654" i="3"/>
  <c r="O5655" i="3"/>
  <c r="O5656" i="3"/>
  <c r="O5657" i="3"/>
  <c r="O5658" i="3"/>
  <c r="O5659" i="3"/>
  <c r="O5660" i="3"/>
  <c r="O5661" i="3"/>
  <c r="O5662" i="3"/>
  <c r="O5663" i="3"/>
  <c r="O5664" i="3"/>
  <c r="O5665" i="3"/>
  <c r="O5666" i="3"/>
  <c r="O5667" i="3"/>
  <c r="O5668" i="3"/>
  <c r="O5669" i="3"/>
  <c r="O5670" i="3"/>
  <c r="O5671" i="3"/>
  <c r="O5672" i="3"/>
  <c r="O5673" i="3"/>
  <c r="O5674" i="3"/>
  <c r="O5675" i="3"/>
  <c r="O5676" i="3"/>
  <c r="O5677" i="3"/>
  <c r="O5678" i="3"/>
  <c r="O5679" i="3"/>
  <c r="O5680" i="3"/>
  <c r="O5681" i="3"/>
  <c r="O5682" i="3"/>
  <c r="O5683" i="3"/>
  <c r="O5684" i="3"/>
  <c r="O5685" i="3"/>
  <c r="O5686" i="3"/>
  <c r="O5687" i="3"/>
  <c r="O5688" i="3"/>
  <c r="O5689" i="3"/>
  <c r="O5690" i="3"/>
  <c r="O5691" i="3"/>
  <c r="O5692" i="3"/>
  <c r="O5693" i="3"/>
  <c r="O5694" i="3"/>
  <c r="O5695" i="3"/>
  <c r="O5696" i="3"/>
  <c r="O5697" i="3"/>
  <c r="O5698" i="3"/>
  <c r="O5699" i="3"/>
  <c r="O5700" i="3"/>
  <c r="O5701" i="3"/>
  <c r="O5702" i="3"/>
  <c r="O5703" i="3"/>
  <c r="O5704" i="3"/>
  <c r="O5705" i="3"/>
  <c r="O5706" i="3"/>
  <c r="O5707" i="3"/>
  <c r="O5708" i="3"/>
  <c r="O5709" i="3"/>
  <c r="O5710" i="3"/>
  <c r="O5711" i="3"/>
  <c r="O5712" i="3"/>
  <c r="O5713" i="3"/>
  <c r="O5714" i="3"/>
  <c r="O5715" i="3"/>
  <c r="O5716" i="3"/>
  <c r="O5717" i="3"/>
  <c r="O5718" i="3"/>
  <c r="O5719" i="3"/>
  <c r="O5720" i="3"/>
  <c r="O5721" i="3"/>
  <c r="O5722" i="3"/>
  <c r="O5723" i="3"/>
  <c r="O5724" i="3"/>
  <c r="O5725" i="3"/>
  <c r="O5726" i="3"/>
  <c r="O5727" i="3"/>
  <c r="O5728" i="3"/>
  <c r="O5729" i="3"/>
  <c r="O5730" i="3"/>
  <c r="O5731" i="3"/>
  <c r="O5732" i="3"/>
  <c r="O5733" i="3"/>
  <c r="O5734" i="3"/>
  <c r="O5735" i="3"/>
  <c r="O5736" i="3"/>
  <c r="O5737" i="3"/>
  <c r="O5738" i="3"/>
  <c r="O5739" i="3"/>
  <c r="O5740" i="3"/>
  <c r="O5741" i="3"/>
  <c r="O5742" i="3"/>
  <c r="O5743" i="3"/>
  <c r="O5744" i="3"/>
  <c r="O5745" i="3"/>
  <c r="O5746" i="3"/>
  <c r="O5747" i="3"/>
  <c r="O5748" i="3"/>
  <c r="O5749" i="3"/>
  <c r="O5750" i="3"/>
  <c r="O5751" i="3"/>
  <c r="O5752" i="3"/>
  <c r="O5753" i="3"/>
  <c r="O5754" i="3"/>
  <c r="O5755" i="3"/>
  <c r="O5756" i="3"/>
  <c r="O5757" i="3"/>
  <c r="O5758" i="3"/>
  <c r="O5759" i="3"/>
  <c r="O5760" i="3"/>
  <c r="O5761" i="3"/>
  <c r="O5762" i="3"/>
  <c r="O5763" i="3"/>
  <c r="O5764" i="3"/>
  <c r="O5765" i="3"/>
  <c r="O5766" i="3"/>
  <c r="O5767" i="3"/>
  <c r="O5768" i="3"/>
  <c r="O5769" i="3"/>
  <c r="O5770" i="3"/>
  <c r="O5771" i="3"/>
  <c r="O5772" i="3"/>
  <c r="O5773" i="3"/>
  <c r="O5774" i="3"/>
  <c r="O5775" i="3"/>
  <c r="O5776" i="3"/>
  <c r="O5777" i="3"/>
  <c r="O5778" i="3"/>
  <c r="O5779" i="3"/>
  <c r="O5780" i="3"/>
  <c r="O5781" i="3"/>
  <c r="O5782" i="3"/>
  <c r="O5783" i="3"/>
  <c r="O5784" i="3"/>
  <c r="O5785" i="3"/>
  <c r="O5786" i="3"/>
  <c r="O5787" i="3"/>
  <c r="O5788" i="3"/>
  <c r="O5789" i="3"/>
  <c r="O5790" i="3"/>
  <c r="O5791" i="3"/>
  <c r="O5792" i="3"/>
  <c r="O5793" i="3"/>
  <c r="O5794" i="3"/>
  <c r="O5795" i="3"/>
  <c r="O5796" i="3"/>
  <c r="O5797" i="3"/>
  <c r="O5798" i="3"/>
  <c r="O5799" i="3"/>
  <c r="O5800" i="3"/>
  <c r="O5801" i="3"/>
  <c r="O5802" i="3"/>
  <c r="O5803" i="3"/>
  <c r="O5804" i="3"/>
  <c r="O5805" i="3"/>
  <c r="O5806" i="3"/>
  <c r="O5807" i="3"/>
  <c r="O5808" i="3"/>
  <c r="O5809" i="3"/>
  <c r="O5810" i="3"/>
  <c r="O5811" i="3"/>
  <c r="O5812" i="3"/>
  <c r="O5813" i="3"/>
  <c r="O5814" i="3"/>
  <c r="O5815" i="3"/>
  <c r="O5816" i="3"/>
  <c r="O5817" i="3"/>
  <c r="O5818" i="3"/>
  <c r="O5819" i="3"/>
  <c r="O5820" i="3"/>
  <c r="O5821" i="3"/>
  <c r="O5822" i="3"/>
  <c r="O5823" i="3"/>
  <c r="O5824" i="3"/>
  <c r="O5825" i="3"/>
  <c r="O5826" i="3"/>
  <c r="O5827" i="3"/>
  <c r="O5828" i="3"/>
  <c r="O5829" i="3"/>
  <c r="O5830" i="3"/>
  <c r="O5831" i="3"/>
  <c r="O5832" i="3"/>
  <c r="O5833" i="3"/>
  <c r="O5834" i="3"/>
  <c r="O5835" i="3"/>
  <c r="O5836" i="3"/>
  <c r="O5837" i="3"/>
  <c r="O5838" i="3"/>
  <c r="O5839" i="3"/>
  <c r="O5840" i="3"/>
  <c r="O5841" i="3"/>
  <c r="O5842" i="3"/>
  <c r="O5843" i="3"/>
  <c r="O5844" i="3"/>
  <c r="O5845" i="3"/>
  <c r="O5846" i="3"/>
  <c r="O5847" i="3"/>
  <c r="O5848" i="3"/>
  <c r="O5849" i="3"/>
  <c r="O5850" i="3"/>
  <c r="O5851" i="3"/>
  <c r="O5852" i="3"/>
  <c r="O5853" i="3"/>
  <c r="O5854" i="3"/>
  <c r="O5855" i="3"/>
  <c r="O5856" i="3"/>
  <c r="O5857" i="3"/>
  <c r="O5858" i="3"/>
  <c r="O5859" i="3"/>
  <c r="O5860" i="3"/>
  <c r="O5861" i="3"/>
  <c r="O5862" i="3"/>
  <c r="O5863" i="3"/>
  <c r="O5864" i="3"/>
  <c r="O5865" i="3"/>
  <c r="O5866" i="3"/>
  <c r="O5867" i="3"/>
  <c r="O5868" i="3"/>
  <c r="O5869" i="3"/>
  <c r="O5870" i="3"/>
  <c r="O5871" i="3"/>
  <c r="O5872" i="3"/>
  <c r="O5873" i="3"/>
  <c r="O5874" i="3"/>
  <c r="O5875" i="3"/>
  <c r="O5876" i="3"/>
  <c r="O5877" i="3"/>
  <c r="O5878" i="3"/>
  <c r="O5879" i="3"/>
  <c r="O5880" i="3"/>
  <c r="O5881" i="3"/>
  <c r="O5882" i="3"/>
  <c r="O5883" i="3"/>
  <c r="O5884" i="3"/>
  <c r="O5885" i="3"/>
  <c r="O5886" i="3"/>
  <c r="O5887" i="3"/>
  <c r="O5888" i="3"/>
  <c r="O5889" i="3"/>
  <c r="O5890" i="3"/>
  <c r="O5891" i="3"/>
  <c r="O5892" i="3"/>
  <c r="O5893" i="3"/>
  <c r="O5894" i="3"/>
  <c r="O5895" i="3"/>
  <c r="O5896" i="3"/>
  <c r="O5897" i="3"/>
  <c r="O5898" i="3"/>
  <c r="O5899" i="3"/>
  <c r="O5900" i="3"/>
  <c r="O5901" i="3"/>
  <c r="O5902" i="3"/>
  <c r="O5903" i="3"/>
  <c r="O5904" i="3"/>
  <c r="O5905" i="3"/>
  <c r="O5906" i="3"/>
  <c r="O5907" i="3"/>
  <c r="O5908" i="3"/>
  <c r="O5909" i="3"/>
  <c r="O5910" i="3"/>
  <c r="O5911" i="3"/>
  <c r="O5912" i="3"/>
  <c r="O5913" i="3"/>
  <c r="O5914" i="3"/>
  <c r="O5915" i="3"/>
  <c r="O5916" i="3"/>
  <c r="O5917" i="3"/>
  <c r="O5918" i="3"/>
  <c r="O5919" i="3"/>
  <c r="O5920" i="3"/>
  <c r="O5921" i="3"/>
  <c r="O5922" i="3"/>
  <c r="O5923" i="3"/>
  <c r="O5924" i="3"/>
  <c r="O5925" i="3"/>
  <c r="O5926" i="3"/>
  <c r="O5927" i="3"/>
  <c r="O5928" i="3"/>
  <c r="O5929" i="3"/>
  <c r="O5930" i="3"/>
  <c r="O5931" i="3"/>
  <c r="O5932" i="3"/>
  <c r="O5933" i="3"/>
  <c r="O5934" i="3"/>
  <c r="O5935" i="3"/>
  <c r="O5936" i="3"/>
  <c r="O5937" i="3"/>
  <c r="O5938" i="3"/>
  <c r="O5939" i="3"/>
  <c r="O5940" i="3"/>
  <c r="O5941" i="3"/>
  <c r="O5942" i="3"/>
  <c r="O5943" i="3"/>
  <c r="O5944" i="3"/>
  <c r="O5945" i="3"/>
  <c r="O5946" i="3"/>
  <c r="O5947" i="3"/>
  <c r="O5948" i="3"/>
  <c r="O5949" i="3"/>
  <c r="O5950" i="3"/>
  <c r="O5951" i="3"/>
  <c r="O5952" i="3"/>
  <c r="O5953" i="3"/>
  <c r="O5954" i="3"/>
  <c r="O5955" i="3"/>
  <c r="O5956" i="3"/>
  <c r="O5957" i="3"/>
  <c r="O5958" i="3"/>
  <c r="O5959" i="3"/>
  <c r="O5960" i="3"/>
  <c r="O5961" i="3"/>
  <c r="O5962" i="3"/>
  <c r="O5963" i="3"/>
  <c r="O5964" i="3"/>
  <c r="O5965" i="3"/>
  <c r="O5966" i="3"/>
  <c r="O5967" i="3"/>
  <c r="O5968" i="3"/>
  <c r="O5969" i="3"/>
  <c r="O5970" i="3"/>
  <c r="O5971" i="3"/>
  <c r="O5972" i="3"/>
  <c r="O5973" i="3"/>
  <c r="O5974" i="3"/>
  <c r="O5975" i="3"/>
  <c r="O5976" i="3"/>
  <c r="O5977" i="3"/>
  <c r="O5978" i="3"/>
  <c r="O5979" i="3"/>
  <c r="O5980" i="3"/>
  <c r="O5981" i="3"/>
  <c r="O5982" i="3"/>
  <c r="O5983" i="3"/>
  <c r="O5984" i="3"/>
  <c r="O5985" i="3"/>
  <c r="O5986" i="3"/>
  <c r="O5987" i="3"/>
  <c r="O5988" i="3"/>
  <c r="O5989" i="3"/>
  <c r="O5990" i="3"/>
  <c r="O5991" i="3"/>
  <c r="O5992" i="3"/>
  <c r="O5993" i="3"/>
  <c r="O5994" i="3"/>
  <c r="O5995" i="3"/>
  <c r="O5996" i="3"/>
  <c r="O5997" i="3"/>
  <c r="O5998" i="3"/>
  <c r="O5999" i="3"/>
  <c r="O6000" i="3"/>
  <c r="O6001" i="3"/>
  <c r="O6002" i="3"/>
  <c r="O6003" i="3"/>
  <c r="O6004" i="3"/>
  <c r="O6005" i="3"/>
  <c r="O6006" i="3"/>
  <c r="O6007" i="3"/>
  <c r="O6008" i="3"/>
  <c r="O6009" i="3"/>
  <c r="O6010" i="3"/>
  <c r="O6011" i="3"/>
  <c r="O6012" i="3"/>
  <c r="O6013" i="3"/>
  <c r="O6014" i="3"/>
  <c r="O6015" i="3"/>
  <c r="O6016" i="3"/>
  <c r="O6017" i="3"/>
  <c r="O6018" i="3"/>
  <c r="O6019" i="3"/>
  <c r="O6020" i="3"/>
  <c r="O6021" i="3"/>
  <c r="O6022" i="3"/>
  <c r="O6023" i="3"/>
  <c r="O6024" i="3"/>
  <c r="O6025" i="3"/>
  <c r="O6026" i="3"/>
  <c r="O6027" i="3"/>
  <c r="O6028" i="3"/>
  <c r="O6029" i="3"/>
  <c r="O6030" i="3"/>
  <c r="O6031" i="3"/>
  <c r="O6032" i="3"/>
  <c r="O6033" i="3"/>
  <c r="O6034" i="3"/>
  <c r="O6035" i="3"/>
  <c r="O6036" i="3"/>
  <c r="O6037" i="3"/>
  <c r="O6038" i="3"/>
  <c r="O6039" i="3"/>
  <c r="O6040" i="3"/>
  <c r="O6041" i="3"/>
  <c r="O6042" i="3"/>
  <c r="O6043" i="3"/>
  <c r="O6044" i="3"/>
  <c r="O6045" i="3"/>
  <c r="O6046" i="3"/>
  <c r="O6047" i="3"/>
  <c r="O6048" i="3"/>
  <c r="O6049" i="3"/>
  <c r="O6050" i="3"/>
  <c r="O6051" i="3"/>
  <c r="O6052" i="3"/>
  <c r="O6053" i="3"/>
  <c r="O6054" i="3"/>
  <c r="O6055" i="3"/>
  <c r="O6056" i="3"/>
  <c r="O6057" i="3"/>
  <c r="O6058" i="3"/>
  <c r="O6059" i="3"/>
  <c r="O6060" i="3"/>
  <c r="O6061" i="3"/>
  <c r="O6062" i="3"/>
  <c r="O6063" i="3"/>
  <c r="O6064" i="3"/>
  <c r="O6065" i="3"/>
  <c r="O6066" i="3"/>
  <c r="O6067" i="3"/>
  <c r="O6068" i="3"/>
  <c r="O6069" i="3"/>
  <c r="O6070" i="3"/>
  <c r="O6071" i="3"/>
  <c r="O6072" i="3"/>
  <c r="O6073" i="3"/>
  <c r="O6074" i="3"/>
  <c r="O6075" i="3"/>
  <c r="O6076" i="3"/>
  <c r="O6077" i="3"/>
  <c r="O6078" i="3"/>
  <c r="O6079" i="3"/>
  <c r="O6080" i="3"/>
  <c r="O6081" i="3"/>
  <c r="O6082" i="3"/>
  <c r="O6083" i="3"/>
  <c r="O6084" i="3"/>
  <c r="O6085" i="3"/>
  <c r="O6086" i="3"/>
  <c r="O6087" i="3"/>
  <c r="O6088" i="3"/>
  <c r="O6089" i="3"/>
  <c r="O6090" i="3"/>
  <c r="O6091" i="3"/>
  <c r="O6092" i="3"/>
  <c r="O6093" i="3"/>
  <c r="O6094" i="3"/>
  <c r="O6095" i="3"/>
  <c r="O6096" i="3"/>
  <c r="O6097" i="3"/>
  <c r="O6098" i="3"/>
  <c r="O6099" i="3"/>
  <c r="O6100" i="3"/>
  <c r="O6101" i="3"/>
  <c r="O6102" i="3"/>
  <c r="O6103" i="3"/>
  <c r="O6104" i="3"/>
  <c r="O6105" i="3"/>
  <c r="O6106" i="3"/>
  <c r="O6107" i="3"/>
  <c r="O6108" i="3"/>
  <c r="O6109" i="3"/>
  <c r="O6110" i="3"/>
  <c r="O6111" i="3"/>
  <c r="O6112" i="3"/>
  <c r="O6113" i="3"/>
  <c r="O6114" i="3"/>
  <c r="O6115" i="3"/>
  <c r="O6116" i="3"/>
  <c r="O6117" i="3"/>
  <c r="O6118" i="3"/>
  <c r="O6119" i="3"/>
  <c r="O6120" i="3"/>
  <c r="O6121" i="3"/>
  <c r="O6122" i="3"/>
  <c r="O6123" i="3"/>
  <c r="O6124" i="3"/>
  <c r="O6125" i="3"/>
  <c r="O6126" i="3"/>
  <c r="O6127" i="3"/>
  <c r="O6128" i="3"/>
  <c r="O6129" i="3"/>
  <c r="O6130" i="3"/>
  <c r="O6131" i="3"/>
  <c r="O6132" i="3"/>
  <c r="O6133" i="3"/>
  <c r="O6134" i="3"/>
  <c r="O6135" i="3"/>
  <c r="O6136" i="3"/>
  <c r="O6137" i="3"/>
  <c r="O6138" i="3"/>
  <c r="O6139" i="3"/>
  <c r="O6140" i="3"/>
  <c r="O6141" i="3"/>
  <c r="O6142" i="3"/>
  <c r="O6143" i="3"/>
  <c r="O6144" i="3"/>
  <c r="O6145" i="3"/>
  <c r="O6146" i="3"/>
  <c r="O6147" i="3"/>
  <c r="O6148" i="3"/>
  <c r="O6149" i="3"/>
  <c r="O6150" i="3"/>
  <c r="O6151" i="3"/>
  <c r="O6152" i="3"/>
  <c r="O6153" i="3"/>
  <c r="O6154" i="3"/>
  <c r="O6155" i="3"/>
  <c r="O6156" i="3"/>
  <c r="O6157" i="3"/>
  <c r="O6158" i="3"/>
  <c r="O6159" i="3"/>
  <c r="O6160" i="3"/>
  <c r="O6161" i="3"/>
  <c r="O6162" i="3"/>
  <c r="O6163" i="3"/>
  <c r="O6164" i="3"/>
  <c r="O6165" i="3"/>
  <c r="O6166" i="3"/>
  <c r="O6167" i="3"/>
  <c r="O6168" i="3"/>
  <c r="O6169" i="3"/>
  <c r="O6170" i="3"/>
  <c r="O6171" i="3"/>
  <c r="O6172" i="3"/>
  <c r="O6173" i="3"/>
  <c r="O6174" i="3"/>
  <c r="O6175" i="3"/>
  <c r="O6176" i="3"/>
  <c r="O6177" i="3"/>
  <c r="O6178" i="3"/>
  <c r="O6179" i="3"/>
  <c r="O6180" i="3"/>
  <c r="O6181" i="3"/>
  <c r="O6182" i="3"/>
  <c r="O6183" i="3"/>
  <c r="O6184" i="3"/>
  <c r="O6185" i="3"/>
  <c r="O6186" i="3"/>
  <c r="O6187" i="3"/>
  <c r="O6188" i="3"/>
  <c r="O6189" i="3"/>
  <c r="O6190" i="3"/>
  <c r="O6191" i="3"/>
  <c r="O6192" i="3"/>
  <c r="O6193" i="3"/>
  <c r="O6194" i="3"/>
  <c r="O6195" i="3"/>
  <c r="O6196" i="3"/>
  <c r="O6197" i="3"/>
  <c r="O6198" i="3"/>
  <c r="O6199" i="3"/>
  <c r="O6200" i="3"/>
  <c r="O6201" i="3"/>
  <c r="O6202" i="3"/>
  <c r="O6203" i="3"/>
  <c r="O6204" i="3"/>
  <c r="O6205" i="3"/>
  <c r="O6206" i="3"/>
  <c r="O6207" i="3"/>
  <c r="O6208" i="3"/>
  <c r="O6209" i="3"/>
  <c r="O6210" i="3"/>
  <c r="O6211" i="3"/>
  <c r="O6212" i="3"/>
  <c r="O6213" i="3"/>
  <c r="O6214" i="3"/>
  <c r="O6215" i="3"/>
  <c r="O6216" i="3"/>
  <c r="O6217" i="3"/>
  <c r="O6218" i="3"/>
  <c r="O6219" i="3"/>
  <c r="O6220" i="3"/>
  <c r="O6221" i="3"/>
  <c r="O6222" i="3"/>
  <c r="O6223" i="3"/>
  <c r="O6224" i="3"/>
  <c r="O6225" i="3"/>
  <c r="O6226" i="3"/>
  <c r="O6227" i="3"/>
  <c r="O6228" i="3"/>
  <c r="O6229" i="3"/>
  <c r="O6230" i="3"/>
  <c r="O6231" i="3"/>
  <c r="O6232" i="3"/>
  <c r="O6233" i="3"/>
  <c r="O6234" i="3"/>
  <c r="O6235" i="3"/>
  <c r="O6236" i="3"/>
  <c r="O6237" i="3"/>
  <c r="O6238" i="3"/>
  <c r="O6239" i="3"/>
  <c r="O6240" i="3"/>
  <c r="O6241" i="3"/>
  <c r="O6242" i="3"/>
  <c r="O6243" i="3"/>
  <c r="O6244" i="3"/>
  <c r="O6245" i="3"/>
  <c r="O6246" i="3"/>
  <c r="O6247" i="3"/>
  <c r="O6248" i="3"/>
  <c r="O6249" i="3"/>
  <c r="O6250" i="3"/>
  <c r="O6251" i="3"/>
  <c r="O6252" i="3"/>
  <c r="O6253" i="3"/>
  <c r="O6254" i="3"/>
  <c r="O6255" i="3"/>
  <c r="O6256" i="3"/>
  <c r="O6257" i="3"/>
  <c r="O6258" i="3"/>
  <c r="O6259" i="3"/>
  <c r="O6260" i="3"/>
  <c r="O6261" i="3"/>
  <c r="O6262" i="3"/>
  <c r="O6263" i="3"/>
  <c r="O6264" i="3"/>
  <c r="O6265" i="3"/>
  <c r="O6266" i="3"/>
  <c r="O6267" i="3"/>
  <c r="O6268" i="3"/>
  <c r="O6269" i="3"/>
  <c r="O6270" i="3"/>
  <c r="O6271" i="3"/>
  <c r="O6272" i="3"/>
  <c r="O6273" i="3"/>
  <c r="O6274" i="3"/>
  <c r="O6275" i="3"/>
  <c r="O6276" i="3"/>
  <c r="O6277" i="3"/>
  <c r="O6278" i="3"/>
  <c r="O6279" i="3"/>
  <c r="O6280" i="3"/>
  <c r="O6281" i="3"/>
  <c r="O6282" i="3"/>
  <c r="O6283" i="3"/>
  <c r="O6284" i="3"/>
  <c r="O6285" i="3"/>
  <c r="O6286" i="3"/>
  <c r="O6287" i="3"/>
  <c r="O6288" i="3"/>
  <c r="O6289" i="3"/>
  <c r="O6290" i="3"/>
  <c r="O6291" i="3"/>
  <c r="O6292" i="3"/>
  <c r="O6293" i="3"/>
  <c r="O6294" i="3"/>
  <c r="O6295" i="3"/>
  <c r="O6296" i="3"/>
  <c r="O6297" i="3"/>
  <c r="O6298" i="3"/>
  <c r="O6299" i="3"/>
  <c r="O6300" i="3"/>
  <c r="O6301" i="3"/>
  <c r="O6302" i="3"/>
  <c r="O6303" i="3"/>
  <c r="O6304" i="3"/>
  <c r="O6305" i="3"/>
  <c r="O6306" i="3"/>
  <c r="O6307" i="3"/>
  <c r="O6308" i="3"/>
  <c r="O6309" i="3"/>
  <c r="O6310" i="3"/>
  <c r="O6311" i="3"/>
  <c r="O6312" i="3"/>
  <c r="O6313" i="3"/>
  <c r="O6314" i="3"/>
  <c r="O6315" i="3"/>
  <c r="O6316" i="3"/>
  <c r="O6317" i="3"/>
  <c r="O6318" i="3"/>
  <c r="O6319" i="3"/>
  <c r="O6320" i="3"/>
  <c r="O6321" i="3"/>
  <c r="O6322" i="3"/>
  <c r="O6323" i="3"/>
  <c r="O6324" i="3"/>
  <c r="O6325" i="3"/>
  <c r="O6326" i="3"/>
  <c r="O6327" i="3"/>
  <c r="O6328" i="3"/>
  <c r="O6329" i="3"/>
  <c r="O6330" i="3"/>
  <c r="O6331" i="3"/>
  <c r="O6332" i="3"/>
  <c r="O6333" i="3"/>
  <c r="O6334" i="3"/>
  <c r="O6335" i="3"/>
  <c r="O6336" i="3"/>
  <c r="O6337" i="3"/>
  <c r="O6338" i="3"/>
  <c r="O6339" i="3"/>
  <c r="O6340" i="3"/>
  <c r="O6341" i="3"/>
  <c r="O6342" i="3"/>
  <c r="O6343" i="3"/>
  <c r="O6344" i="3"/>
  <c r="O6345" i="3"/>
  <c r="O6346" i="3"/>
  <c r="O6347" i="3"/>
  <c r="O6348" i="3"/>
  <c r="O6349" i="3"/>
  <c r="O6350" i="3"/>
  <c r="O6351" i="3"/>
  <c r="O6352" i="3"/>
  <c r="O6353" i="3"/>
  <c r="O6354" i="3"/>
  <c r="O6355" i="3"/>
  <c r="O6356" i="3"/>
  <c r="O6357" i="3"/>
  <c r="O6358" i="3"/>
  <c r="O6359" i="3"/>
  <c r="O6360" i="3"/>
  <c r="O6361" i="3"/>
  <c r="O6362" i="3"/>
  <c r="O6363" i="3"/>
  <c r="O6364" i="3"/>
  <c r="O6365" i="3"/>
  <c r="O6366" i="3"/>
  <c r="O6367" i="3"/>
  <c r="O6368" i="3"/>
  <c r="O6369" i="3"/>
  <c r="O6370" i="3"/>
  <c r="O6371" i="3"/>
  <c r="O6372" i="3"/>
  <c r="O6373" i="3"/>
  <c r="O6374" i="3"/>
  <c r="O6375" i="3"/>
  <c r="O6376" i="3"/>
  <c r="O6377" i="3"/>
  <c r="O6378" i="3"/>
  <c r="O6379" i="3"/>
  <c r="O6380" i="3"/>
  <c r="O6381" i="3"/>
  <c r="O6382" i="3"/>
  <c r="O6383" i="3"/>
  <c r="O6384" i="3"/>
  <c r="O6385" i="3"/>
  <c r="O6386" i="3"/>
  <c r="O6387" i="3"/>
  <c r="O6388" i="3"/>
  <c r="O6389" i="3"/>
  <c r="O6390" i="3"/>
  <c r="O6391" i="3"/>
  <c r="O6392" i="3"/>
  <c r="O6393" i="3"/>
  <c r="O6394" i="3"/>
  <c r="O6395" i="3"/>
  <c r="O6396" i="3"/>
  <c r="O6397" i="3"/>
  <c r="O6398" i="3"/>
  <c r="O6399" i="3"/>
  <c r="O6400" i="3"/>
  <c r="O6401" i="3"/>
  <c r="O6402" i="3"/>
  <c r="O6403" i="3"/>
  <c r="O6404" i="3"/>
  <c r="O6405" i="3"/>
  <c r="O6406" i="3"/>
  <c r="O6407" i="3"/>
  <c r="O6408" i="3"/>
  <c r="O6409" i="3"/>
  <c r="O6410" i="3"/>
  <c r="O6411" i="3"/>
  <c r="O6412" i="3"/>
  <c r="O6413" i="3"/>
  <c r="O6414" i="3"/>
  <c r="O6415" i="3"/>
  <c r="O6416" i="3"/>
  <c r="O6417" i="3"/>
  <c r="O6418" i="3"/>
  <c r="O6419" i="3"/>
  <c r="O6420" i="3"/>
  <c r="O6421" i="3"/>
  <c r="O6422" i="3"/>
  <c r="O6423" i="3"/>
  <c r="O6424" i="3"/>
  <c r="O6425" i="3"/>
  <c r="O6426" i="3"/>
  <c r="O6427" i="3"/>
  <c r="O6428" i="3"/>
  <c r="O6429" i="3"/>
  <c r="O6430" i="3"/>
  <c r="O6431" i="3"/>
  <c r="O6432" i="3"/>
  <c r="O6433" i="3"/>
  <c r="O6434" i="3"/>
  <c r="O6435" i="3"/>
  <c r="O6436" i="3"/>
  <c r="O6437" i="3"/>
  <c r="O6438" i="3"/>
  <c r="O6439" i="3"/>
  <c r="O6440" i="3"/>
  <c r="O6441" i="3"/>
  <c r="O6442" i="3"/>
  <c r="O6443" i="3"/>
  <c r="O6444" i="3"/>
  <c r="O6445" i="3"/>
  <c r="O6446" i="3"/>
  <c r="O6447" i="3"/>
  <c r="O6448" i="3"/>
  <c r="O6449" i="3"/>
  <c r="O6450" i="3"/>
  <c r="O6451" i="3"/>
  <c r="O6452" i="3"/>
  <c r="O6453" i="3"/>
  <c r="O6454" i="3"/>
  <c r="O6455" i="3"/>
  <c r="O6456" i="3"/>
  <c r="O6457" i="3"/>
  <c r="O6458" i="3"/>
  <c r="O6459" i="3"/>
  <c r="O6460" i="3"/>
  <c r="O6461" i="3"/>
  <c r="O6462" i="3"/>
  <c r="O6463" i="3"/>
  <c r="O6464" i="3"/>
  <c r="O6465" i="3"/>
  <c r="O6466" i="3"/>
  <c r="O6467" i="3"/>
  <c r="O6468" i="3"/>
  <c r="O6469" i="3"/>
  <c r="O6470" i="3"/>
  <c r="O6471" i="3"/>
  <c r="O6472" i="3"/>
  <c r="O6473" i="3"/>
  <c r="O6474" i="3"/>
  <c r="O6475" i="3"/>
  <c r="O6476" i="3"/>
  <c r="O6477" i="3"/>
  <c r="O6478" i="3"/>
  <c r="O6479" i="3"/>
  <c r="O6480" i="3"/>
  <c r="O6481" i="3"/>
  <c r="O6482" i="3"/>
  <c r="O6483" i="3"/>
  <c r="O6484" i="3"/>
  <c r="O6485" i="3"/>
  <c r="O6486" i="3"/>
  <c r="O6487" i="3"/>
  <c r="O6488" i="3"/>
  <c r="O6489" i="3"/>
  <c r="O6490" i="3"/>
  <c r="O6491" i="3"/>
  <c r="O6492" i="3"/>
  <c r="O6493" i="3"/>
  <c r="O6494" i="3"/>
  <c r="O6495" i="3"/>
  <c r="O6496" i="3"/>
  <c r="O6497" i="3"/>
  <c r="O6498" i="3"/>
  <c r="O6499" i="3"/>
  <c r="O6500" i="3"/>
  <c r="O6501" i="3"/>
  <c r="O6502" i="3"/>
  <c r="O6503" i="3"/>
  <c r="O6504" i="3"/>
  <c r="O6505" i="3"/>
  <c r="O6506" i="3"/>
  <c r="O6507" i="3"/>
  <c r="O6508" i="3"/>
  <c r="O6509" i="3"/>
  <c r="O6510" i="3"/>
  <c r="O6511" i="3"/>
  <c r="O6512" i="3"/>
  <c r="O6513" i="3"/>
  <c r="O6514" i="3"/>
  <c r="O6515" i="3"/>
  <c r="O6516" i="3"/>
  <c r="O6517" i="3"/>
  <c r="O6518" i="3"/>
  <c r="O6519" i="3"/>
  <c r="O6520" i="3"/>
  <c r="O6521" i="3"/>
  <c r="O6522" i="3"/>
  <c r="O6523" i="3"/>
  <c r="O6524" i="3"/>
  <c r="O6525" i="3"/>
  <c r="O6526" i="3"/>
  <c r="O6527" i="3"/>
  <c r="O6528" i="3"/>
  <c r="O6529" i="3"/>
  <c r="O6530" i="3"/>
  <c r="O6531" i="3"/>
  <c r="O6532" i="3"/>
  <c r="O6533" i="3"/>
  <c r="O6534" i="3"/>
  <c r="O6535" i="3"/>
  <c r="O6536" i="3"/>
  <c r="O6537" i="3"/>
  <c r="O6538" i="3"/>
  <c r="O6539" i="3"/>
  <c r="O6540" i="3"/>
  <c r="O6541" i="3"/>
  <c r="O6542" i="3"/>
  <c r="O6543" i="3"/>
  <c r="O6544" i="3"/>
  <c r="O6545" i="3"/>
  <c r="O6546" i="3"/>
  <c r="O6547" i="3"/>
  <c r="O6548" i="3"/>
  <c r="O6549" i="3"/>
  <c r="O6550" i="3"/>
  <c r="O6551" i="3"/>
  <c r="O6552" i="3"/>
  <c r="O6553" i="3"/>
  <c r="O6554" i="3"/>
  <c r="O6555" i="3"/>
  <c r="O6556" i="3"/>
  <c r="O6557" i="3"/>
  <c r="O6558" i="3"/>
  <c r="O6559" i="3"/>
  <c r="O6560" i="3"/>
  <c r="O6561" i="3"/>
  <c r="O6562" i="3"/>
  <c r="O6563" i="3"/>
  <c r="O6564" i="3"/>
  <c r="O6565" i="3"/>
  <c r="O6566" i="3"/>
  <c r="O6567" i="3"/>
  <c r="O6568" i="3"/>
  <c r="O6569" i="3"/>
  <c r="O6570" i="3"/>
  <c r="O6571" i="3"/>
  <c r="O6572" i="3"/>
  <c r="O6573" i="3"/>
  <c r="O6574" i="3"/>
  <c r="O6575" i="3"/>
  <c r="O6576" i="3"/>
  <c r="O6577" i="3"/>
  <c r="O6578" i="3"/>
  <c r="O6579" i="3"/>
  <c r="O6580" i="3"/>
  <c r="O6581" i="3"/>
  <c r="O6582" i="3"/>
  <c r="O6583" i="3"/>
  <c r="O6584" i="3"/>
  <c r="O6585" i="3"/>
  <c r="O6586" i="3"/>
  <c r="O6587" i="3"/>
  <c r="O6588" i="3"/>
  <c r="O6589" i="3"/>
  <c r="O6590" i="3"/>
  <c r="O6591" i="3"/>
  <c r="O6592" i="3"/>
  <c r="O6593" i="3"/>
  <c r="O6594" i="3"/>
  <c r="O6595" i="3"/>
  <c r="O6596" i="3"/>
  <c r="O6597" i="3"/>
  <c r="O6598" i="3"/>
  <c r="O6599" i="3"/>
  <c r="O6600" i="3"/>
  <c r="O6601" i="3"/>
  <c r="O6602" i="3"/>
  <c r="O6603" i="3"/>
  <c r="O6604" i="3"/>
  <c r="O6605" i="3"/>
  <c r="O6606" i="3"/>
  <c r="O6607" i="3"/>
  <c r="O6608" i="3"/>
  <c r="O6609" i="3"/>
  <c r="O6610" i="3"/>
  <c r="O6611" i="3"/>
  <c r="O6612" i="3"/>
  <c r="O6613" i="3"/>
  <c r="O6614" i="3"/>
  <c r="O6615" i="3"/>
  <c r="O6616" i="3"/>
  <c r="O6617" i="3"/>
  <c r="O6618" i="3"/>
  <c r="O6619" i="3"/>
  <c r="O6620" i="3"/>
  <c r="O6621" i="3"/>
  <c r="O6622" i="3"/>
  <c r="O6623" i="3"/>
  <c r="O6624" i="3"/>
  <c r="O6625" i="3"/>
  <c r="O6626" i="3"/>
  <c r="O6627" i="3"/>
  <c r="O6628" i="3"/>
  <c r="O6629" i="3"/>
  <c r="O6630" i="3"/>
  <c r="O6631" i="3"/>
  <c r="O6632" i="3"/>
  <c r="O6633" i="3"/>
  <c r="O6634" i="3"/>
  <c r="O6635" i="3"/>
  <c r="O6636" i="3"/>
  <c r="O6637" i="3"/>
  <c r="O6638" i="3"/>
  <c r="O6639" i="3"/>
  <c r="O6640" i="3"/>
  <c r="O6641" i="3"/>
  <c r="O6642" i="3"/>
  <c r="O6643" i="3"/>
  <c r="O6644" i="3"/>
  <c r="O6645" i="3"/>
  <c r="O6646" i="3"/>
  <c r="O6647" i="3"/>
  <c r="O6648" i="3"/>
  <c r="O6649" i="3"/>
  <c r="O6650" i="3"/>
  <c r="O6651" i="3"/>
  <c r="O6652" i="3"/>
  <c r="O6653" i="3"/>
  <c r="O6654" i="3"/>
  <c r="O6655" i="3"/>
  <c r="O6656" i="3"/>
  <c r="O6657" i="3"/>
  <c r="O6658" i="3"/>
  <c r="O6659" i="3"/>
  <c r="O6660" i="3"/>
  <c r="O6661" i="3"/>
  <c r="O6662" i="3"/>
  <c r="O6663" i="3"/>
  <c r="O6664" i="3"/>
  <c r="O6665" i="3"/>
  <c r="O6666" i="3"/>
  <c r="O6667" i="3"/>
  <c r="O6668" i="3"/>
  <c r="O6669" i="3"/>
  <c r="O6670" i="3"/>
  <c r="O6671" i="3"/>
  <c r="O6672" i="3"/>
  <c r="O6673" i="3"/>
  <c r="O6674" i="3"/>
  <c r="O6675" i="3"/>
  <c r="O6676" i="3"/>
  <c r="O6677" i="3"/>
  <c r="O6678" i="3"/>
  <c r="O6679" i="3"/>
  <c r="O6680" i="3"/>
  <c r="O6681" i="3"/>
  <c r="O6682" i="3"/>
  <c r="O6683" i="3"/>
  <c r="O6684" i="3"/>
  <c r="O6685" i="3"/>
  <c r="O6686" i="3"/>
  <c r="O6687" i="3"/>
  <c r="O6688" i="3"/>
  <c r="O6689" i="3"/>
  <c r="O6690" i="3"/>
  <c r="O6691" i="3"/>
  <c r="O6692" i="3"/>
  <c r="O6693" i="3"/>
  <c r="O6694" i="3"/>
  <c r="O6695" i="3"/>
  <c r="O6696" i="3"/>
  <c r="O6697" i="3"/>
  <c r="O6698" i="3"/>
  <c r="O6699" i="3"/>
  <c r="O6700" i="3"/>
  <c r="O6701" i="3"/>
  <c r="O6702" i="3"/>
  <c r="O6703" i="3"/>
  <c r="O6704" i="3"/>
  <c r="O6705" i="3"/>
  <c r="O6706" i="3"/>
  <c r="O6707" i="3"/>
  <c r="O6708" i="3"/>
  <c r="O6709" i="3"/>
  <c r="O6710" i="3"/>
  <c r="O6711" i="3"/>
  <c r="O6712" i="3"/>
  <c r="O6713" i="3"/>
  <c r="O6714" i="3"/>
  <c r="O6715" i="3"/>
  <c r="O6716" i="3"/>
  <c r="O6717" i="3"/>
  <c r="O6718" i="3"/>
  <c r="O6719" i="3"/>
  <c r="O6720" i="3"/>
  <c r="O6721" i="3"/>
  <c r="O6722" i="3"/>
  <c r="O6723" i="3"/>
  <c r="O6724" i="3"/>
  <c r="O6725" i="3"/>
  <c r="O6726" i="3"/>
  <c r="O6727" i="3"/>
  <c r="O6728" i="3"/>
  <c r="O6729" i="3"/>
  <c r="O6730" i="3"/>
  <c r="O6731" i="3"/>
  <c r="O6732" i="3"/>
  <c r="O6733" i="3"/>
  <c r="O6734" i="3"/>
  <c r="O6735" i="3"/>
  <c r="O6736" i="3"/>
  <c r="O6737" i="3"/>
  <c r="O6738" i="3"/>
  <c r="O6739" i="3"/>
  <c r="O6740" i="3"/>
  <c r="O6741" i="3"/>
  <c r="O6742" i="3"/>
  <c r="O6743" i="3"/>
  <c r="O6744" i="3"/>
  <c r="O6745" i="3"/>
  <c r="O6746" i="3"/>
  <c r="O6747" i="3"/>
  <c r="O6748" i="3"/>
  <c r="O6749" i="3"/>
  <c r="O6750" i="3"/>
  <c r="O6751" i="3"/>
  <c r="O6752" i="3"/>
  <c r="O6753" i="3"/>
  <c r="O6754" i="3"/>
  <c r="O6755" i="3"/>
  <c r="O6756" i="3"/>
  <c r="O6757" i="3"/>
  <c r="O6758" i="3"/>
  <c r="O6759" i="3"/>
  <c r="O6760" i="3"/>
  <c r="O6761" i="3"/>
  <c r="O6762" i="3"/>
  <c r="O6763" i="3"/>
  <c r="O6764" i="3"/>
  <c r="O6765" i="3"/>
  <c r="O6766" i="3"/>
  <c r="O6767" i="3"/>
  <c r="O6768" i="3"/>
  <c r="O6769" i="3"/>
  <c r="O6770" i="3"/>
  <c r="O6771" i="3"/>
  <c r="O6772" i="3"/>
  <c r="O6773" i="3"/>
  <c r="O6774" i="3"/>
  <c r="O6775" i="3"/>
  <c r="O6776" i="3"/>
  <c r="O6777" i="3"/>
  <c r="O6778" i="3"/>
  <c r="O6779" i="3"/>
  <c r="O6780" i="3"/>
  <c r="O6781" i="3"/>
  <c r="O6782" i="3"/>
  <c r="O6783" i="3"/>
  <c r="O6784" i="3"/>
  <c r="O6785" i="3"/>
  <c r="O6786" i="3"/>
  <c r="O6787" i="3"/>
  <c r="O6788" i="3"/>
  <c r="O6789" i="3"/>
  <c r="O6790" i="3"/>
  <c r="O6791" i="3"/>
  <c r="O6792" i="3"/>
  <c r="O6793" i="3"/>
  <c r="O6794" i="3"/>
  <c r="O6795" i="3"/>
  <c r="O6796" i="3"/>
  <c r="O6797" i="3"/>
  <c r="O6798" i="3"/>
  <c r="O6799" i="3"/>
  <c r="O6800" i="3"/>
  <c r="O6801" i="3"/>
  <c r="O6802" i="3"/>
  <c r="O6803" i="3"/>
  <c r="O6804" i="3"/>
  <c r="O6805" i="3"/>
  <c r="O6806" i="3"/>
  <c r="O6807" i="3"/>
  <c r="O6808" i="3"/>
  <c r="O6809" i="3"/>
  <c r="O6810" i="3"/>
  <c r="O6811" i="3"/>
  <c r="O6812" i="3"/>
  <c r="O6813" i="3"/>
  <c r="O6814" i="3"/>
  <c r="O6815" i="3"/>
  <c r="O6816" i="3"/>
  <c r="O6817" i="3"/>
  <c r="O6818" i="3"/>
  <c r="O6819" i="3"/>
  <c r="O6820" i="3"/>
  <c r="O6821" i="3"/>
  <c r="O6822" i="3"/>
  <c r="O6823" i="3"/>
  <c r="O6824" i="3"/>
  <c r="O6825" i="3"/>
  <c r="O6826" i="3"/>
  <c r="O6827" i="3"/>
  <c r="O6828" i="3"/>
  <c r="O6829" i="3"/>
  <c r="O6830" i="3"/>
  <c r="O6831" i="3"/>
  <c r="O6832" i="3"/>
  <c r="O6833" i="3"/>
  <c r="O6834" i="3"/>
  <c r="O6835" i="3"/>
  <c r="O6836" i="3"/>
  <c r="O6837" i="3"/>
  <c r="O6838" i="3"/>
  <c r="O6839" i="3"/>
  <c r="O6840" i="3"/>
  <c r="O6841" i="3"/>
  <c r="O6842" i="3"/>
  <c r="O6843" i="3"/>
  <c r="O6844" i="3"/>
  <c r="O6845" i="3"/>
  <c r="O6846" i="3"/>
  <c r="O6847" i="3"/>
  <c r="O6848" i="3"/>
  <c r="O6849" i="3"/>
  <c r="O6850" i="3"/>
  <c r="O6851" i="3"/>
  <c r="O6852" i="3"/>
  <c r="O6853" i="3"/>
  <c r="O6854" i="3"/>
  <c r="O6855" i="3"/>
  <c r="O6856" i="3"/>
  <c r="O6857" i="3"/>
  <c r="O6858" i="3"/>
  <c r="O6859" i="3"/>
  <c r="O6860" i="3"/>
  <c r="O6861" i="3"/>
  <c r="O6862" i="3"/>
  <c r="O6863" i="3"/>
  <c r="O6864" i="3"/>
  <c r="O6865" i="3"/>
  <c r="O6866" i="3"/>
  <c r="O6867" i="3"/>
  <c r="O6868" i="3"/>
  <c r="O6869" i="3"/>
  <c r="O6870" i="3"/>
  <c r="O6871" i="3"/>
  <c r="O6872" i="3"/>
  <c r="O6873" i="3"/>
  <c r="O6874" i="3"/>
  <c r="O6875" i="3"/>
  <c r="O6876" i="3"/>
  <c r="O6877" i="3"/>
  <c r="O6878" i="3"/>
  <c r="O6879" i="3"/>
  <c r="O6880" i="3"/>
  <c r="O6881" i="3"/>
  <c r="O6882" i="3"/>
  <c r="O6883" i="3"/>
  <c r="O6884" i="3"/>
  <c r="O6885" i="3"/>
  <c r="O6886" i="3"/>
  <c r="O6887" i="3"/>
  <c r="O6888" i="3"/>
  <c r="O6889" i="3"/>
  <c r="O6890" i="3"/>
  <c r="O6891" i="3"/>
  <c r="O6892" i="3"/>
  <c r="O6893" i="3"/>
  <c r="O6894" i="3"/>
  <c r="O6895" i="3"/>
  <c r="O6896" i="3"/>
  <c r="O6897" i="3"/>
  <c r="O6898" i="3"/>
  <c r="O6899" i="3"/>
  <c r="O6900" i="3"/>
  <c r="O6901" i="3"/>
  <c r="O6902" i="3"/>
  <c r="O6903" i="3"/>
  <c r="O6904" i="3"/>
  <c r="O6905" i="3"/>
  <c r="O6906" i="3"/>
  <c r="O6907" i="3"/>
  <c r="O6908" i="3"/>
  <c r="O6909" i="3"/>
  <c r="O6910" i="3"/>
  <c r="O6911" i="3"/>
  <c r="O6912" i="3"/>
  <c r="O6913" i="3"/>
  <c r="O6914" i="3"/>
  <c r="O6915" i="3"/>
  <c r="O6916" i="3"/>
  <c r="O6917" i="3"/>
  <c r="O6918" i="3"/>
  <c r="O6919" i="3"/>
  <c r="O6920" i="3"/>
  <c r="O6921" i="3"/>
  <c r="O6922" i="3"/>
  <c r="O6923" i="3"/>
  <c r="O6924" i="3"/>
  <c r="O6925" i="3"/>
  <c r="O6926" i="3"/>
  <c r="O6927" i="3"/>
  <c r="O6928" i="3"/>
  <c r="O6929" i="3"/>
  <c r="O6930" i="3"/>
  <c r="O6931" i="3"/>
  <c r="O6932" i="3"/>
  <c r="O6933" i="3"/>
  <c r="O6934" i="3"/>
  <c r="O6935" i="3"/>
  <c r="O6936" i="3"/>
  <c r="O6937" i="3"/>
  <c r="O6938" i="3"/>
  <c r="O6939" i="3"/>
  <c r="O6940" i="3"/>
  <c r="O6941" i="3"/>
  <c r="O6942" i="3"/>
  <c r="O6943" i="3"/>
  <c r="O6944" i="3"/>
  <c r="O6945" i="3"/>
  <c r="O6946" i="3"/>
  <c r="O6947" i="3"/>
  <c r="O6948" i="3"/>
  <c r="O6949" i="3"/>
  <c r="O6950" i="3"/>
  <c r="O6951" i="3"/>
  <c r="O6952" i="3"/>
  <c r="O6953" i="3"/>
  <c r="O6954" i="3"/>
  <c r="O6955" i="3"/>
  <c r="O6956" i="3"/>
  <c r="O6957" i="3"/>
  <c r="O6958" i="3"/>
  <c r="O6959" i="3"/>
  <c r="O6960" i="3"/>
  <c r="O6961" i="3"/>
  <c r="O6962" i="3"/>
  <c r="O6963" i="3"/>
  <c r="O6964" i="3"/>
  <c r="O6965" i="3"/>
  <c r="O6966" i="3"/>
  <c r="O6967" i="3"/>
  <c r="O6968" i="3"/>
  <c r="O6969" i="3"/>
  <c r="O6970" i="3"/>
  <c r="O6971" i="3"/>
  <c r="O6972" i="3"/>
  <c r="O6973" i="3"/>
  <c r="O6974" i="3"/>
  <c r="O6975" i="3"/>
  <c r="O6976" i="3"/>
  <c r="O6977" i="3"/>
  <c r="O6978" i="3"/>
  <c r="O6979" i="3"/>
  <c r="O6980" i="3"/>
  <c r="O6981" i="3"/>
  <c r="O6982" i="3"/>
  <c r="O6983" i="3"/>
  <c r="O6984" i="3"/>
  <c r="O6985" i="3"/>
  <c r="O6986" i="3"/>
  <c r="O6987" i="3"/>
  <c r="O6988" i="3"/>
  <c r="O6989" i="3"/>
  <c r="O6990" i="3"/>
  <c r="O6991" i="3"/>
  <c r="O6992" i="3"/>
  <c r="O6993" i="3"/>
  <c r="O6994" i="3"/>
  <c r="O6995" i="3"/>
  <c r="O6996" i="3"/>
  <c r="O6997" i="3"/>
  <c r="O6998" i="3"/>
  <c r="O6999" i="3"/>
  <c r="O7000" i="3"/>
  <c r="O7001" i="3"/>
  <c r="O7002" i="3"/>
  <c r="O7003" i="3"/>
  <c r="O7004" i="3"/>
  <c r="O7005" i="3"/>
  <c r="O7006" i="3"/>
  <c r="O7007" i="3"/>
  <c r="O7008" i="3"/>
  <c r="O7009" i="3"/>
  <c r="O7010" i="3"/>
  <c r="O7011" i="3"/>
  <c r="O7012" i="3"/>
  <c r="O7013" i="3"/>
  <c r="O7014" i="3"/>
  <c r="O7015" i="3"/>
  <c r="O7016" i="3"/>
  <c r="O7017" i="3"/>
  <c r="O7018" i="3"/>
  <c r="O7019" i="3"/>
  <c r="O7020" i="3"/>
  <c r="O7021" i="3"/>
  <c r="O7022" i="3"/>
  <c r="O7023" i="3"/>
  <c r="O7024" i="3"/>
  <c r="O7025" i="3"/>
  <c r="O7026" i="3"/>
  <c r="O7027" i="3"/>
  <c r="O7028" i="3"/>
  <c r="O7029" i="3"/>
  <c r="O7030" i="3"/>
  <c r="O7031" i="3"/>
  <c r="O7032" i="3"/>
  <c r="O7033" i="3"/>
  <c r="O7034" i="3"/>
  <c r="O7035" i="3"/>
  <c r="O7036" i="3"/>
  <c r="O7037" i="3"/>
  <c r="O7038" i="3"/>
  <c r="O7039" i="3"/>
  <c r="O7040" i="3"/>
  <c r="O7041" i="3"/>
  <c r="O7042" i="3"/>
  <c r="O7043" i="3"/>
  <c r="O7044" i="3"/>
  <c r="O7045" i="3"/>
  <c r="O7046" i="3"/>
  <c r="O7047" i="3"/>
  <c r="O7048" i="3"/>
  <c r="O7049" i="3"/>
  <c r="O7050" i="3"/>
  <c r="O7051" i="3"/>
  <c r="O7052" i="3"/>
  <c r="O7053" i="3"/>
  <c r="O7054" i="3"/>
  <c r="O7055" i="3"/>
  <c r="O7056" i="3"/>
  <c r="O7057" i="3"/>
  <c r="O7058" i="3"/>
  <c r="O7059" i="3"/>
  <c r="O7060" i="3"/>
  <c r="O7061" i="3"/>
  <c r="O7062" i="3"/>
  <c r="O7063" i="3"/>
  <c r="O7064" i="3"/>
  <c r="O7065" i="3"/>
  <c r="O7066" i="3"/>
  <c r="O7067" i="3"/>
  <c r="O7068" i="3"/>
  <c r="O7069" i="3"/>
  <c r="O7070" i="3"/>
  <c r="O7071" i="3"/>
  <c r="O7072" i="3"/>
  <c r="O7073" i="3"/>
  <c r="O7074" i="3"/>
  <c r="O7075" i="3"/>
  <c r="O7076" i="3"/>
  <c r="O7077" i="3"/>
  <c r="O7078" i="3"/>
  <c r="O7079" i="3"/>
  <c r="O7080" i="3"/>
  <c r="O7081" i="3"/>
  <c r="O7082" i="3"/>
  <c r="O7083" i="3"/>
  <c r="O7084" i="3"/>
  <c r="O7085" i="3"/>
  <c r="O7086" i="3"/>
  <c r="O7087" i="3"/>
  <c r="O7088" i="3"/>
  <c r="O7089" i="3"/>
  <c r="O7090" i="3"/>
  <c r="O7091" i="3"/>
  <c r="O7092" i="3"/>
  <c r="O7093" i="3"/>
  <c r="O7094" i="3"/>
  <c r="O7095" i="3"/>
  <c r="O7096" i="3"/>
  <c r="O7097" i="3"/>
  <c r="O7098" i="3"/>
  <c r="O7099" i="3"/>
  <c r="O7100" i="3"/>
  <c r="O7101" i="3"/>
  <c r="O7102" i="3"/>
  <c r="O7103" i="3"/>
  <c r="O7104" i="3"/>
  <c r="O7105" i="3"/>
  <c r="O7106" i="3"/>
  <c r="O7107" i="3"/>
  <c r="O7108" i="3"/>
  <c r="O7109" i="3"/>
  <c r="O7110" i="3"/>
  <c r="O7111" i="3"/>
  <c r="O7112" i="3"/>
  <c r="O7113" i="3"/>
  <c r="O7114" i="3"/>
  <c r="O7115" i="3"/>
  <c r="O7116" i="3"/>
  <c r="O7117" i="3"/>
  <c r="O7118" i="3"/>
  <c r="O7119" i="3"/>
  <c r="O7120" i="3"/>
  <c r="O7121" i="3"/>
  <c r="O7122" i="3"/>
  <c r="O7123" i="3"/>
  <c r="O7124" i="3"/>
  <c r="O7125" i="3"/>
  <c r="O7126" i="3"/>
  <c r="O7127" i="3"/>
  <c r="O7128" i="3"/>
  <c r="O7129" i="3"/>
  <c r="O7130" i="3"/>
  <c r="O7131" i="3"/>
  <c r="O7132" i="3"/>
  <c r="O7133" i="3"/>
  <c r="O7134" i="3"/>
  <c r="O7135" i="3"/>
  <c r="O7136" i="3"/>
  <c r="O7137" i="3"/>
  <c r="O7138" i="3"/>
  <c r="O7139" i="3"/>
  <c r="O7140" i="3"/>
  <c r="O7141" i="3"/>
  <c r="O7142" i="3"/>
  <c r="O7143" i="3"/>
  <c r="O7144" i="3"/>
  <c r="O7145" i="3"/>
  <c r="O7146" i="3"/>
  <c r="O7147" i="3"/>
  <c r="O7148" i="3"/>
  <c r="O7149" i="3"/>
  <c r="O7150" i="3"/>
  <c r="O7151" i="3"/>
  <c r="O7152" i="3"/>
  <c r="O7153" i="3"/>
  <c r="O7154" i="3"/>
  <c r="O7155" i="3"/>
  <c r="O7156" i="3"/>
  <c r="O7157" i="3"/>
  <c r="O7158" i="3"/>
  <c r="O7159" i="3"/>
  <c r="O7160" i="3"/>
  <c r="O7161" i="3"/>
  <c r="O7162" i="3"/>
  <c r="O7163" i="3"/>
  <c r="O7164" i="3"/>
  <c r="O7165" i="3"/>
  <c r="O7166" i="3"/>
  <c r="O7167" i="3"/>
  <c r="O7168" i="3"/>
  <c r="O7169" i="3"/>
  <c r="O7170" i="3"/>
  <c r="O7171" i="3"/>
  <c r="O7172" i="3"/>
  <c r="O7173" i="3"/>
  <c r="O7174" i="3"/>
  <c r="O7175" i="3"/>
  <c r="O7176" i="3"/>
  <c r="O7177" i="3"/>
  <c r="O7178" i="3"/>
  <c r="O7179" i="3"/>
  <c r="O7180" i="3"/>
  <c r="O7181" i="3"/>
  <c r="O7182" i="3"/>
  <c r="O7183" i="3"/>
  <c r="O7184" i="3"/>
  <c r="O7185" i="3"/>
  <c r="O7186" i="3"/>
  <c r="O7187" i="3"/>
  <c r="O7188" i="3"/>
  <c r="O7189" i="3"/>
  <c r="O7190" i="3"/>
  <c r="O7191" i="3"/>
  <c r="O7192" i="3"/>
  <c r="O7193" i="3"/>
  <c r="O7194" i="3"/>
  <c r="O7195" i="3"/>
  <c r="O7196" i="3"/>
  <c r="O7197" i="3"/>
  <c r="O7198" i="3"/>
  <c r="O7199" i="3"/>
  <c r="O7200" i="3"/>
  <c r="O7201" i="3"/>
  <c r="O7202" i="3"/>
  <c r="O7203" i="3"/>
  <c r="O7204" i="3"/>
  <c r="O7205" i="3"/>
  <c r="O7206" i="3"/>
  <c r="O7207" i="3"/>
  <c r="O7208" i="3"/>
  <c r="O7209" i="3"/>
  <c r="O7210" i="3"/>
  <c r="O7211" i="3"/>
  <c r="O7212" i="3"/>
  <c r="O7213" i="3"/>
  <c r="O7214" i="3"/>
  <c r="O7215" i="3"/>
  <c r="O7216" i="3"/>
  <c r="O7217" i="3"/>
  <c r="O7218" i="3"/>
  <c r="O7219" i="3"/>
  <c r="O7220" i="3"/>
  <c r="O7221" i="3"/>
  <c r="O7222" i="3"/>
  <c r="O7223" i="3"/>
  <c r="O7224" i="3"/>
  <c r="O7225" i="3"/>
  <c r="O7226" i="3"/>
  <c r="O7227" i="3"/>
  <c r="O7228" i="3"/>
  <c r="O7229" i="3"/>
  <c r="O7230" i="3"/>
  <c r="O7231" i="3"/>
  <c r="O7232" i="3"/>
  <c r="O7233" i="3"/>
  <c r="O7234" i="3"/>
  <c r="O7235" i="3"/>
  <c r="O7236" i="3"/>
  <c r="O7237" i="3"/>
  <c r="O7238" i="3"/>
  <c r="O7239" i="3"/>
  <c r="O7240" i="3"/>
  <c r="O7241" i="3"/>
  <c r="O7242" i="3"/>
  <c r="O7243" i="3"/>
  <c r="O7244" i="3"/>
  <c r="O7245" i="3"/>
  <c r="O7246" i="3"/>
  <c r="O7247" i="3"/>
  <c r="O7248" i="3"/>
  <c r="O7249" i="3"/>
  <c r="O7250" i="3"/>
  <c r="O7251" i="3"/>
  <c r="O7252" i="3"/>
  <c r="O7253" i="3"/>
  <c r="O7254" i="3"/>
  <c r="O7255" i="3"/>
  <c r="O7256" i="3"/>
  <c r="O7257" i="3"/>
  <c r="O7258" i="3"/>
  <c r="O7259" i="3"/>
  <c r="O7260" i="3"/>
  <c r="O7261" i="3"/>
  <c r="O7262" i="3"/>
  <c r="O7263" i="3"/>
  <c r="O7264" i="3"/>
  <c r="O7265" i="3"/>
  <c r="O7266" i="3"/>
  <c r="O7267" i="3"/>
  <c r="O7268" i="3"/>
  <c r="O7269" i="3"/>
  <c r="O7270" i="3"/>
  <c r="O7271" i="3"/>
  <c r="O7272" i="3"/>
  <c r="O7273" i="3"/>
  <c r="O7274" i="3"/>
  <c r="O7275" i="3"/>
  <c r="O7276" i="3"/>
  <c r="O7277" i="3"/>
  <c r="O7278" i="3"/>
  <c r="O7279" i="3"/>
  <c r="O7280" i="3"/>
  <c r="O7281" i="3"/>
  <c r="O7282" i="3"/>
  <c r="O7283" i="3"/>
  <c r="O7284" i="3"/>
  <c r="O7285" i="3"/>
  <c r="O7286" i="3"/>
  <c r="O7287" i="3"/>
  <c r="O7288" i="3"/>
  <c r="O7289" i="3"/>
  <c r="O7290" i="3"/>
  <c r="O7291" i="3"/>
  <c r="O7292" i="3"/>
  <c r="O7293" i="3"/>
  <c r="O7294" i="3"/>
  <c r="O7295" i="3"/>
  <c r="O7296" i="3"/>
  <c r="O7297" i="3"/>
  <c r="O7298" i="3"/>
  <c r="O7299" i="3"/>
  <c r="O7300" i="3"/>
  <c r="O7301" i="3"/>
  <c r="O7302" i="3"/>
  <c r="O7303" i="3"/>
  <c r="O7304" i="3"/>
  <c r="O7305" i="3"/>
  <c r="O7306" i="3"/>
  <c r="O7307" i="3"/>
  <c r="O7308" i="3"/>
  <c r="O7309" i="3"/>
  <c r="O7310" i="3"/>
  <c r="O7311" i="3"/>
  <c r="O7312" i="3"/>
  <c r="O7313" i="3"/>
  <c r="O7314" i="3"/>
  <c r="O7315" i="3"/>
  <c r="O7316" i="3"/>
  <c r="O7317" i="3"/>
  <c r="O7318" i="3"/>
  <c r="O7319" i="3"/>
  <c r="O7320" i="3"/>
  <c r="O7321" i="3"/>
  <c r="O7322" i="3"/>
  <c r="O7323" i="3"/>
  <c r="O7324" i="3"/>
  <c r="O7325" i="3"/>
  <c r="O7326" i="3"/>
  <c r="O7327" i="3"/>
  <c r="O7328" i="3"/>
  <c r="O7329" i="3"/>
  <c r="O7330" i="3"/>
  <c r="O7331" i="3"/>
  <c r="O7332" i="3"/>
  <c r="O7333" i="3"/>
  <c r="O7334" i="3"/>
  <c r="O7335" i="3"/>
  <c r="O7336" i="3"/>
  <c r="O7337" i="3"/>
  <c r="O7338" i="3"/>
  <c r="O7339" i="3"/>
  <c r="O7340" i="3"/>
  <c r="O7341" i="3"/>
  <c r="O7342" i="3"/>
  <c r="O7343" i="3"/>
  <c r="O7344" i="3"/>
  <c r="O7345" i="3"/>
  <c r="O7346" i="3"/>
  <c r="O7347" i="3"/>
  <c r="O7348" i="3"/>
  <c r="O7349" i="3"/>
  <c r="O7350" i="3"/>
  <c r="O7351" i="3"/>
  <c r="O7352" i="3"/>
  <c r="O7353" i="3"/>
  <c r="O7354" i="3"/>
  <c r="O7355" i="3"/>
  <c r="O7356" i="3"/>
  <c r="O7357" i="3"/>
  <c r="O7358" i="3"/>
  <c r="O7359" i="3"/>
  <c r="O7360" i="3"/>
  <c r="O7361" i="3"/>
  <c r="O7362" i="3"/>
  <c r="O7363" i="3"/>
  <c r="O7364" i="3"/>
  <c r="O7365" i="3"/>
  <c r="O7366" i="3"/>
  <c r="O7367" i="3"/>
  <c r="O7368" i="3"/>
  <c r="O7369" i="3"/>
  <c r="O7370" i="3"/>
  <c r="O7371" i="3"/>
  <c r="O7372" i="3"/>
  <c r="O7373" i="3"/>
  <c r="O7374" i="3"/>
  <c r="O7375" i="3"/>
  <c r="O7376" i="3"/>
  <c r="O7377" i="3"/>
  <c r="O7378" i="3"/>
  <c r="O7379" i="3"/>
  <c r="O7380" i="3"/>
  <c r="O7381" i="3"/>
  <c r="O7382" i="3"/>
  <c r="O7383" i="3"/>
  <c r="O7384" i="3"/>
  <c r="O7385" i="3"/>
  <c r="O7386" i="3"/>
  <c r="O7387" i="3"/>
  <c r="O7388" i="3"/>
  <c r="O7389" i="3"/>
  <c r="O7390" i="3"/>
  <c r="O7391" i="3"/>
  <c r="O7392" i="3"/>
  <c r="O7393" i="3"/>
  <c r="O7394" i="3"/>
  <c r="O7395" i="3"/>
  <c r="O7396" i="3"/>
  <c r="O7397" i="3"/>
  <c r="O7398" i="3"/>
  <c r="O7399" i="3"/>
  <c r="O7400" i="3"/>
  <c r="O7401" i="3"/>
  <c r="O7402" i="3"/>
  <c r="O7403" i="3"/>
  <c r="O7404" i="3"/>
  <c r="O7405" i="3"/>
  <c r="O7406" i="3"/>
  <c r="O7407" i="3"/>
  <c r="O7408" i="3"/>
  <c r="O7409" i="3"/>
  <c r="O7410" i="3"/>
  <c r="O7411" i="3"/>
  <c r="O7412" i="3"/>
  <c r="O7413" i="3"/>
  <c r="O7414" i="3"/>
  <c r="O7415" i="3"/>
  <c r="O7416" i="3"/>
  <c r="O7417" i="3"/>
  <c r="O7418" i="3"/>
  <c r="O7419" i="3"/>
  <c r="O7420" i="3"/>
  <c r="O7421" i="3"/>
  <c r="O7422" i="3"/>
  <c r="O7423" i="3"/>
  <c r="O7424" i="3"/>
  <c r="O7425" i="3"/>
  <c r="O7426" i="3"/>
  <c r="O7427" i="3"/>
  <c r="O7428" i="3"/>
  <c r="O7429" i="3"/>
  <c r="O7430" i="3"/>
  <c r="O7431" i="3"/>
  <c r="O7432" i="3"/>
  <c r="O7433" i="3"/>
  <c r="O7434" i="3"/>
  <c r="O7435" i="3"/>
  <c r="O7436" i="3"/>
  <c r="O7437" i="3"/>
  <c r="O7438" i="3"/>
  <c r="O7439" i="3"/>
  <c r="O7440" i="3"/>
  <c r="O7441" i="3"/>
  <c r="O7442" i="3"/>
  <c r="O7443" i="3"/>
  <c r="O7444" i="3"/>
  <c r="O7445" i="3"/>
  <c r="O7446" i="3"/>
  <c r="O7447" i="3"/>
  <c r="O7448" i="3"/>
  <c r="O7449" i="3"/>
  <c r="O7450" i="3"/>
  <c r="O7451" i="3"/>
  <c r="O7452" i="3"/>
  <c r="O7453" i="3"/>
  <c r="O7454" i="3"/>
  <c r="O7455" i="3"/>
  <c r="O7456" i="3"/>
  <c r="O7457" i="3"/>
  <c r="O7458" i="3"/>
  <c r="O7459" i="3"/>
  <c r="O7460" i="3"/>
  <c r="O7461" i="3"/>
  <c r="O7462" i="3"/>
  <c r="O7463" i="3"/>
  <c r="O7464" i="3"/>
  <c r="O7465" i="3"/>
  <c r="O7466" i="3"/>
  <c r="O7467" i="3"/>
  <c r="O7468" i="3"/>
  <c r="O7469" i="3"/>
  <c r="O7470" i="3"/>
  <c r="O7471" i="3"/>
  <c r="O7472" i="3"/>
  <c r="O7473" i="3"/>
  <c r="O7474" i="3"/>
  <c r="O7475" i="3"/>
  <c r="O7476" i="3"/>
  <c r="O7477" i="3"/>
  <c r="O7478" i="3"/>
  <c r="O7479" i="3"/>
  <c r="O7480" i="3"/>
  <c r="O7481" i="3"/>
  <c r="O7482" i="3"/>
  <c r="O7483" i="3"/>
  <c r="O7484" i="3"/>
  <c r="O7485" i="3"/>
  <c r="O7486" i="3"/>
  <c r="O7487" i="3"/>
  <c r="O7488" i="3"/>
  <c r="O7489" i="3"/>
  <c r="O7490" i="3"/>
  <c r="O7491" i="3"/>
  <c r="O7492" i="3"/>
  <c r="O7493" i="3"/>
  <c r="O7494" i="3"/>
  <c r="O7495" i="3"/>
  <c r="O7496" i="3"/>
  <c r="O7497" i="3"/>
  <c r="O7498" i="3"/>
  <c r="O7499" i="3"/>
  <c r="O7500" i="3"/>
  <c r="O7501" i="3"/>
  <c r="O7502" i="3"/>
  <c r="O7503" i="3"/>
  <c r="O7504" i="3"/>
  <c r="O7505" i="3"/>
  <c r="O7506" i="3"/>
  <c r="O7507" i="3"/>
  <c r="O7508" i="3"/>
  <c r="O7509" i="3"/>
  <c r="O7510" i="3"/>
  <c r="O7511" i="3"/>
  <c r="O7512" i="3"/>
  <c r="O7513" i="3"/>
  <c r="O7514" i="3"/>
  <c r="O7515" i="3"/>
  <c r="O7516" i="3"/>
  <c r="O7517" i="3"/>
  <c r="O7518" i="3"/>
  <c r="O7519" i="3"/>
  <c r="O7520" i="3"/>
  <c r="O7521" i="3"/>
  <c r="O7522" i="3"/>
  <c r="O7523" i="3"/>
  <c r="O7524" i="3"/>
  <c r="O7525" i="3"/>
  <c r="O7526" i="3"/>
  <c r="O7527" i="3"/>
  <c r="O7528" i="3"/>
  <c r="O7529" i="3"/>
  <c r="O7530" i="3"/>
  <c r="O7531" i="3"/>
  <c r="O7532" i="3"/>
  <c r="O7533" i="3"/>
  <c r="O7534" i="3"/>
  <c r="O7535" i="3"/>
  <c r="O7536" i="3"/>
  <c r="O7537" i="3"/>
  <c r="O7538" i="3"/>
  <c r="O7539" i="3"/>
  <c r="O7540" i="3"/>
  <c r="O7541" i="3"/>
  <c r="O7542" i="3"/>
  <c r="O7543" i="3"/>
  <c r="O7544" i="3"/>
  <c r="O7545" i="3"/>
  <c r="O7546" i="3"/>
  <c r="O7547" i="3"/>
  <c r="O7548" i="3"/>
  <c r="O7549" i="3"/>
  <c r="O7550" i="3"/>
  <c r="O7551" i="3"/>
  <c r="O7552" i="3"/>
  <c r="O7553" i="3"/>
  <c r="O7554" i="3"/>
  <c r="O7555" i="3"/>
  <c r="O7556" i="3"/>
  <c r="O7557" i="3"/>
  <c r="O7558" i="3"/>
  <c r="O7559" i="3"/>
  <c r="O7560" i="3"/>
  <c r="O7561" i="3"/>
  <c r="O7562" i="3"/>
  <c r="O7563" i="3"/>
  <c r="O7564" i="3"/>
  <c r="O7565" i="3"/>
  <c r="O7566" i="3"/>
  <c r="O7567" i="3"/>
  <c r="O7568" i="3"/>
  <c r="O7569" i="3"/>
  <c r="O7570" i="3"/>
  <c r="O7571" i="3"/>
  <c r="O7572" i="3"/>
  <c r="O7573" i="3"/>
  <c r="O7574" i="3"/>
  <c r="O7575" i="3"/>
  <c r="O7576" i="3"/>
  <c r="O7577" i="3"/>
  <c r="O7578" i="3"/>
  <c r="O7579" i="3"/>
  <c r="O7580" i="3"/>
  <c r="O7581" i="3"/>
  <c r="O7582" i="3"/>
  <c r="O7583" i="3"/>
  <c r="O7584" i="3"/>
  <c r="O7585" i="3"/>
  <c r="O7586" i="3"/>
  <c r="O7587" i="3"/>
  <c r="O7588" i="3"/>
  <c r="O7589" i="3"/>
  <c r="O7590" i="3"/>
  <c r="O7591" i="3"/>
  <c r="O7592" i="3"/>
  <c r="O7593" i="3"/>
  <c r="O7594" i="3"/>
  <c r="O7595" i="3"/>
  <c r="O7596" i="3"/>
  <c r="O7597" i="3"/>
  <c r="O7598" i="3"/>
  <c r="O7599" i="3"/>
  <c r="O7600" i="3"/>
  <c r="O7601" i="3"/>
  <c r="O7602" i="3"/>
  <c r="O7603" i="3"/>
  <c r="O7604" i="3"/>
  <c r="O7605" i="3"/>
  <c r="O7606" i="3"/>
  <c r="O7607" i="3"/>
  <c r="O7608" i="3"/>
  <c r="O7609" i="3"/>
  <c r="O7610" i="3"/>
  <c r="O7611" i="3"/>
  <c r="O7612" i="3"/>
  <c r="O7613" i="3"/>
  <c r="O7614" i="3"/>
  <c r="O7615" i="3"/>
  <c r="O7616" i="3"/>
  <c r="O7617" i="3"/>
  <c r="O7618" i="3"/>
  <c r="O7619" i="3"/>
  <c r="O7620" i="3"/>
  <c r="O7621" i="3"/>
  <c r="O7622" i="3"/>
  <c r="O7623" i="3"/>
  <c r="O7624" i="3"/>
  <c r="O7625" i="3"/>
  <c r="O7626" i="3"/>
  <c r="O7627" i="3"/>
  <c r="O7628" i="3"/>
  <c r="O7629" i="3"/>
  <c r="O7630" i="3"/>
  <c r="O7631" i="3"/>
  <c r="O7632" i="3"/>
  <c r="O7633" i="3"/>
  <c r="O7634" i="3"/>
  <c r="O7635" i="3"/>
  <c r="O7636" i="3"/>
  <c r="O7637" i="3"/>
  <c r="O7638" i="3"/>
  <c r="O7639" i="3"/>
  <c r="O7640" i="3"/>
  <c r="O7641" i="3"/>
  <c r="O7642" i="3"/>
  <c r="O7643" i="3"/>
  <c r="O7644" i="3"/>
  <c r="O7645" i="3"/>
  <c r="O7646" i="3"/>
  <c r="O7647" i="3"/>
  <c r="O7648" i="3"/>
  <c r="O7649" i="3"/>
  <c r="O7650" i="3"/>
  <c r="O7651" i="3"/>
  <c r="O7652" i="3"/>
  <c r="O7653" i="3"/>
  <c r="O7654" i="3"/>
  <c r="O7655" i="3"/>
  <c r="O7656" i="3"/>
  <c r="O7657" i="3"/>
  <c r="O7658" i="3"/>
  <c r="O7659" i="3"/>
  <c r="O7660" i="3"/>
  <c r="O7661" i="3"/>
  <c r="O7662" i="3"/>
  <c r="O7663" i="3"/>
  <c r="O7664" i="3"/>
  <c r="O7665" i="3"/>
  <c r="O7666" i="3"/>
  <c r="O7667" i="3"/>
  <c r="O7668" i="3"/>
  <c r="O7669" i="3"/>
  <c r="O7670" i="3"/>
  <c r="O7671" i="3"/>
  <c r="O7672" i="3"/>
  <c r="O7673" i="3"/>
  <c r="O7674" i="3"/>
  <c r="O7675" i="3"/>
  <c r="O7676" i="3"/>
  <c r="O7677" i="3"/>
  <c r="O7678" i="3"/>
  <c r="O7679" i="3"/>
  <c r="O7680" i="3"/>
  <c r="O7681" i="3"/>
  <c r="O7682" i="3"/>
  <c r="O7683" i="3"/>
  <c r="O7684" i="3"/>
  <c r="O7685" i="3"/>
  <c r="O7686" i="3"/>
  <c r="O7687" i="3"/>
  <c r="O7688" i="3"/>
  <c r="O7689" i="3"/>
  <c r="O7690" i="3"/>
  <c r="O7691" i="3"/>
  <c r="O7692" i="3"/>
  <c r="O7693" i="3"/>
  <c r="O7694" i="3"/>
  <c r="O7695" i="3"/>
  <c r="O7696" i="3"/>
  <c r="O7697" i="3"/>
  <c r="O7698" i="3"/>
  <c r="O7699" i="3"/>
  <c r="O7700" i="3"/>
  <c r="O7701" i="3"/>
  <c r="O7702" i="3"/>
  <c r="O7703" i="3"/>
  <c r="O7704" i="3"/>
  <c r="O7705" i="3"/>
  <c r="O7706" i="3"/>
  <c r="O7707" i="3"/>
  <c r="O7708" i="3"/>
  <c r="O7709" i="3"/>
  <c r="O7710" i="3"/>
  <c r="O7711" i="3"/>
  <c r="O7712" i="3"/>
  <c r="O7713" i="3"/>
  <c r="O7714" i="3"/>
  <c r="O7715" i="3"/>
  <c r="O7716" i="3"/>
  <c r="O7717" i="3"/>
  <c r="O7718" i="3"/>
  <c r="O7719" i="3"/>
  <c r="O7720" i="3"/>
  <c r="O7721" i="3"/>
  <c r="O7722" i="3"/>
  <c r="O7723" i="3"/>
  <c r="O7724" i="3"/>
  <c r="O7725" i="3"/>
  <c r="O7726" i="3"/>
  <c r="O7727" i="3"/>
  <c r="O7728" i="3"/>
  <c r="O7729" i="3"/>
  <c r="O7730" i="3"/>
  <c r="O7731" i="3"/>
  <c r="O7732" i="3"/>
  <c r="O7733" i="3"/>
  <c r="O7734" i="3"/>
  <c r="O7735" i="3"/>
  <c r="O7736" i="3"/>
  <c r="O7737" i="3"/>
  <c r="O7738" i="3"/>
  <c r="O7739" i="3"/>
  <c r="O7740" i="3"/>
  <c r="O7741" i="3"/>
  <c r="O7742" i="3"/>
  <c r="O7743" i="3"/>
  <c r="O7744" i="3"/>
  <c r="O7745" i="3"/>
  <c r="O7746" i="3"/>
  <c r="O7747" i="3"/>
  <c r="O7748" i="3"/>
  <c r="O7749" i="3"/>
  <c r="O7750" i="3"/>
  <c r="O7751" i="3"/>
  <c r="O7752" i="3"/>
  <c r="O7753" i="3"/>
  <c r="O7754" i="3"/>
  <c r="O7755" i="3"/>
  <c r="O7756" i="3"/>
  <c r="O7757" i="3"/>
  <c r="O7758" i="3"/>
  <c r="O7759" i="3"/>
  <c r="O7760" i="3"/>
  <c r="O7761" i="3"/>
  <c r="O7762" i="3"/>
  <c r="O7763" i="3"/>
  <c r="O7764" i="3"/>
  <c r="O7765" i="3"/>
  <c r="O7766" i="3"/>
  <c r="O7767" i="3"/>
  <c r="O7768" i="3"/>
  <c r="O7769" i="3"/>
  <c r="O7770" i="3"/>
  <c r="O7771" i="3"/>
  <c r="O7772" i="3"/>
  <c r="O7773" i="3"/>
  <c r="O7774" i="3"/>
  <c r="O7775" i="3"/>
  <c r="O7776" i="3"/>
  <c r="O7777" i="3"/>
  <c r="O7778" i="3"/>
  <c r="O7779" i="3"/>
  <c r="O7780" i="3"/>
  <c r="O7781" i="3"/>
  <c r="O7782" i="3"/>
  <c r="O7783" i="3"/>
  <c r="O7784" i="3"/>
  <c r="O7785" i="3"/>
  <c r="O7786" i="3"/>
  <c r="O7787" i="3"/>
  <c r="O7788" i="3"/>
  <c r="O7789" i="3"/>
  <c r="O7790" i="3"/>
  <c r="O7791" i="3"/>
  <c r="O7792" i="3"/>
  <c r="O7793" i="3"/>
  <c r="O7794" i="3"/>
  <c r="O7795" i="3"/>
  <c r="O7796" i="3"/>
  <c r="O7797" i="3"/>
  <c r="O7798" i="3"/>
  <c r="O7799" i="3"/>
  <c r="O7800" i="3"/>
  <c r="O7801" i="3"/>
  <c r="O7802" i="3"/>
  <c r="O7803" i="3"/>
  <c r="O7804" i="3"/>
  <c r="O7805" i="3"/>
  <c r="O7806" i="3"/>
  <c r="O7807" i="3"/>
  <c r="O7808" i="3"/>
  <c r="O7809" i="3"/>
  <c r="O7810" i="3"/>
  <c r="O7811" i="3"/>
  <c r="O7812" i="3"/>
  <c r="O7813" i="3"/>
  <c r="O7814" i="3"/>
  <c r="O7815" i="3"/>
  <c r="O7816" i="3"/>
  <c r="O7817" i="3"/>
  <c r="O7818" i="3"/>
  <c r="O7819" i="3"/>
  <c r="O7820" i="3"/>
  <c r="O7821" i="3"/>
  <c r="O7822" i="3"/>
  <c r="O7823" i="3"/>
  <c r="O7824" i="3"/>
  <c r="O7825" i="3"/>
  <c r="O7826" i="3"/>
  <c r="O7827" i="3"/>
  <c r="O7828" i="3"/>
  <c r="O7829" i="3"/>
  <c r="O7830" i="3"/>
  <c r="O7831" i="3"/>
  <c r="O7832" i="3"/>
  <c r="O7833" i="3"/>
  <c r="O7834" i="3"/>
  <c r="O7835" i="3"/>
  <c r="O7836" i="3"/>
  <c r="O7837" i="3"/>
  <c r="O7838" i="3"/>
  <c r="O7839" i="3"/>
  <c r="O7840" i="3"/>
  <c r="O7841" i="3"/>
  <c r="O7842" i="3"/>
  <c r="O7843" i="3"/>
  <c r="O7844" i="3"/>
  <c r="O7845" i="3"/>
  <c r="O7846" i="3"/>
  <c r="O7847" i="3"/>
  <c r="O7848" i="3"/>
  <c r="O7849" i="3"/>
  <c r="O7850" i="3"/>
  <c r="O7851" i="3"/>
  <c r="O7852" i="3"/>
  <c r="O7853" i="3"/>
  <c r="O7854" i="3"/>
  <c r="O7855" i="3"/>
  <c r="O7856" i="3"/>
  <c r="O7857" i="3"/>
  <c r="O7858" i="3"/>
  <c r="O7859" i="3"/>
  <c r="O7860" i="3"/>
  <c r="O7861" i="3"/>
  <c r="O7862" i="3"/>
  <c r="O7863" i="3"/>
  <c r="O7864" i="3"/>
  <c r="O7865" i="3"/>
  <c r="O7866" i="3"/>
  <c r="O7867" i="3"/>
  <c r="O7868" i="3"/>
  <c r="O7869" i="3"/>
  <c r="O7870" i="3"/>
  <c r="O7871" i="3"/>
  <c r="O7872" i="3"/>
  <c r="O7873" i="3"/>
  <c r="O7874" i="3"/>
  <c r="O7875" i="3"/>
  <c r="O7876" i="3"/>
  <c r="O7877" i="3"/>
  <c r="O7878" i="3"/>
  <c r="O7879" i="3"/>
  <c r="O7880" i="3"/>
  <c r="O7881" i="3"/>
  <c r="O7882" i="3"/>
  <c r="O7883" i="3"/>
  <c r="O7884" i="3"/>
  <c r="O7885" i="3"/>
  <c r="O7886" i="3"/>
  <c r="O7887" i="3"/>
  <c r="O7888" i="3"/>
  <c r="O7889" i="3"/>
  <c r="O7890" i="3"/>
  <c r="O7891" i="3"/>
  <c r="O7892" i="3"/>
  <c r="O7893" i="3"/>
  <c r="O7894" i="3"/>
  <c r="O7895" i="3"/>
  <c r="O7896" i="3"/>
  <c r="O7897" i="3"/>
  <c r="O7898" i="3"/>
  <c r="O7899" i="3"/>
  <c r="O7900" i="3"/>
  <c r="O7901" i="3"/>
  <c r="O7902" i="3"/>
  <c r="O7903" i="3"/>
  <c r="O7904" i="3"/>
  <c r="O7905" i="3"/>
  <c r="O7906" i="3"/>
  <c r="O7907" i="3"/>
  <c r="O7908" i="3"/>
  <c r="O7909" i="3"/>
  <c r="O7910" i="3"/>
  <c r="O7911" i="3"/>
  <c r="O7912" i="3"/>
  <c r="O7913" i="3"/>
  <c r="O7914" i="3"/>
  <c r="O7915" i="3"/>
  <c r="O7916" i="3"/>
  <c r="O7917" i="3"/>
  <c r="O7918" i="3"/>
  <c r="O7919" i="3"/>
  <c r="O7920" i="3"/>
  <c r="O7921" i="3"/>
  <c r="O7922" i="3"/>
  <c r="O7923" i="3"/>
  <c r="O7924" i="3"/>
  <c r="O7925" i="3"/>
  <c r="O7926" i="3"/>
  <c r="O7927" i="3"/>
  <c r="O7928" i="3"/>
  <c r="O7929" i="3"/>
  <c r="O7930" i="3"/>
  <c r="O7931" i="3"/>
  <c r="O7932" i="3"/>
  <c r="O7933" i="3"/>
  <c r="O7934" i="3"/>
  <c r="O7935" i="3"/>
  <c r="O7936" i="3"/>
  <c r="O7937" i="3"/>
  <c r="O7938" i="3"/>
  <c r="O7939" i="3"/>
  <c r="O7940" i="3"/>
  <c r="O7941" i="3"/>
  <c r="O7942" i="3"/>
  <c r="O7943" i="3"/>
  <c r="O7944" i="3"/>
  <c r="O7945" i="3"/>
  <c r="O7946" i="3"/>
  <c r="O7947" i="3"/>
  <c r="O7948" i="3"/>
  <c r="O7949" i="3"/>
  <c r="O7950" i="3"/>
  <c r="O7951" i="3"/>
  <c r="O7952" i="3"/>
  <c r="O7953" i="3"/>
  <c r="O7954" i="3"/>
  <c r="O7955" i="3"/>
  <c r="O7956" i="3"/>
  <c r="O7957" i="3"/>
  <c r="O7958" i="3"/>
  <c r="O7959" i="3"/>
  <c r="O7960" i="3"/>
  <c r="O7961" i="3"/>
  <c r="O7962" i="3"/>
  <c r="O7963" i="3"/>
  <c r="O7964" i="3"/>
  <c r="O7965" i="3"/>
  <c r="O7966" i="3"/>
  <c r="O7967" i="3"/>
  <c r="O7968" i="3"/>
  <c r="O7969" i="3"/>
  <c r="O7970" i="3"/>
  <c r="O7971" i="3"/>
  <c r="O7972" i="3"/>
  <c r="O7973" i="3"/>
  <c r="O7974" i="3"/>
  <c r="O7975" i="3"/>
  <c r="O7976" i="3"/>
  <c r="O7977" i="3"/>
  <c r="O7978" i="3"/>
  <c r="O7979" i="3"/>
  <c r="O7980" i="3"/>
  <c r="O7981" i="3"/>
  <c r="O7982" i="3"/>
  <c r="O7983" i="3"/>
  <c r="O7984" i="3"/>
  <c r="O7985" i="3"/>
  <c r="O7986" i="3"/>
  <c r="O7987" i="3"/>
  <c r="O7988" i="3"/>
  <c r="O7989" i="3"/>
  <c r="O7990" i="3"/>
  <c r="O7991" i="3"/>
  <c r="O7992" i="3"/>
  <c r="O7993" i="3"/>
  <c r="O7994" i="3"/>
  <c r="O7995" i="3"/>
  <c r="O7996" i="3"/>
  <c r="O7997" i="3"/>
  <c r="O7998" i="3"/>
  <c r="O7999" i="3"/>
  <c r="O8000" i="3"/>
  <c r="O8001" i="3"/>
  <c r="O8002" i="3"/>
  <c r="O8003" i="3"/>
  <c r="O8004" i="3"/>
  <c r="O8005" i="3"/>
  <c r="O8006" i="3"/>
  <c r="O8007" i="3"/>
  <c r="O8008" i="3"/>
  <c r="O8009" i="3"/>
  <c r="O8010" i="3"/>
  <c r="O8011" i="3"/>
  <c r="O8012" i="3"/>
  <c r="O8013" i="3"/>
  <c r="O8014" i="3"/>
  <c r="O8015" i="3"/>
  <c r="O8016" i="3"/>
  <c r="O8017" i="3"/>
  <c r="O8018" i="3"/>
  <c r="O8019" i="3"/>
  <c r="O8020" i="3"/>
  <c r="O8021" i="3"/>
  <c r="O8022" i="3"/>
  <c r="O8023" i="3"/>
  <c r="O8024" i="3"/>
  <c r="O8025" i="3"/>
  <c r="O8026" i="3"/>
  <c r="O8027" i="3"/>
  <c r="O8028" i="3"/>
  <c r="O8029" i="3"/>
  <c r="O8030" i="3"/>
  <c r="O8031" i="3"/>
  <c r="O8032" i="3"/>
  <c r="O8033" i="3"/>
  <c r="O8034" i="3"/>
  <c r="O8035" i="3"/>
  <c r="O8036" i="3"/>
  <c r="O8037" i="3"/>
  <c r="O8038" i="3"/>
  <c r="O8039" i="3"/>
  <c r="O8040" i="3"/>
  <c r="O8041" i="3"/>
  <c r="O8042" i="3"/>
  <c r="O8043" i="3"/>
  <c r="O8044" i="3"/>
  <c r="O8045" i="3"/>
  <c r="O8046" i="3"/>
  <c r="O8047" i="3"/>
  <c r="O8048" i="3"/>
  <c r="O8049" i="3"/>
  <c r="O8050" i="3"/>
  <c r="O8051" i="3"/>
  <c r="O8052" i="3"/>
  <c r="O8053" i="3"/>
  <c r="O8054" i="3"/>
  <c r="O8055" i="3"/>
  <c r="O8056" i="3"/>
  <c r="O8057" i="3"/>
  <c r="O8058" i="3"/>
  <c r="O8059" i="3"/>
  <c r="O8060" i="3"/>
  <c r="O8061" i="3"/>
  <c r="O8062" i="3"/>
  <c r="O8063" i="3"/>
  <c r="O8064" i="3"/>
  <c r="O8065" i="3"/>
  <c r="O8066" i="3"/>
  <c r="O8067" i="3"/>
  <c r="O8068" i="3"/>
  <c r="O8069" i="3"/>
  <c r="O8070" i="3"/>
  <c r="O8071" i="3"/>
  <c r="O8072" i="3"/>
  <c r="O8073" i="3"/>
  <c r="O8074" i="3"/>
  <c r="O8075" i="3"/>
  <c r="O8076" i="3"/>
  <c r="O8077" i="3"/>
  <c r="O8078" i="3"/>
  <c r="O8079" i="3"/>
  <c r="O8080" i="3"/>
  <c r="O8081" i="3"/>
  <c r="O8082" i="3"/>
  <c r="O8083" i="3"/>
  <c r="O8084" i="3"/>
  <c r="O8085" i="3"/>
  <c r="O8086" i="3"/>
  <c r="O8087" i="3"/>
  <c r="O8088" i="3"/>
  <c r="O8089" i="3"/>
  <c r="O8090" i="3"/>
  <c r="O8091" i="3"/>
  <c r="O8092" i="3"/>
  <c r="O8093" i="3"/>
  <c r="O8094" i="3"/>
  <c r="O8095" i="3"/>
  <c r="O8096" i="3"/>
  <c r="O8097" i="3"/>
  <c r="O8098" i="3"/>
  <c r="O8099" i="3"/>
  <c r="O8100" i="3"/>
  <c r="O8101" i="3"/>
  <c r="O8102" i="3"/>
  <c r="O8103" i="3"/>
  <c r="O8104" i="3"/>
  <c r="O8105" i="3"/>
  <c r="O8106" i="3"/>
  <c r="O8107" i="3"/>
  <c r="O8108" i="3"/>
  <c r="O8109" i="3"/>
  <c r="O8110" i="3"/>
  <c r="O8111" i="3"/>
  <c r="O8112" i="3"/>
  <c r="O8113" i="3"/>
  <c r="O8114" i="3"/>
  <c r="O8115" i="3"/>
  <c r="O8116" i="3"/>
  <c r="O8117" i="3"/>
  <c r="O8118" i="3"/>
  <c r="O8119" i="3"/>
  <c r="O8120" i="3"/>
  <c r="O8121" i="3"/>
  <c r="O8122" i="3"/>
  <c r="O8123" i="3"/>
  <c r="O8124" i="3"/>
  <c r="O8125" i="3"/>
  <c r="O8126" i="3"/>
  <c r="O8127" i="3"/>
  <c r="O8128" i="3"/>
  <c r="O8129" i="3"/>
  <c r="O8130" i="3"/>
  <c r="O8131" i="3"/>
  <c r="O8132" i="3"/>
  <c r="O8133" i="3"/>
  <c r="O8134" i="3"/>
  <c r="O8135" i="3"/>
  <c r="O8136" i="3"/>
  <c r="O8137" i="3"/>
  <c r="O8138" i="3"/>
  <c r="O8139" i="3"/>
  <c r="O8140" i="3"/>
  <c r="O8141" i="3"/>
  <c r="O8142" i="3"/>
  <c r="O8143" i="3"/>
  <c r="O8144" i="3"/>
  <c r="O8145" i="3"/>
  <c r="O8146" i="3"/>
  <c r="O8147" i="3"/>
  <c r="O8148" i="3"/>
  <c r="O8149" i="3"/>
  <c r="O8150" i="3"/>
  <c r="O8151" i="3"/>
  <c r="O8152" i="3"/>
  <c r="O8153" i="3"/>
  <c r="O8154" i="3"/>
  <c r="O8155" i="3"/>
  <c r="O8156" i="3"/>
  <c r="O8157" i="3"/>
  <c r="O8158" i="3"/>
  <c r="O8159" i="3"/>
  <c r="O8160" i="3"/>
  <c r="O8161" i="3"/>
  <c r="O8162" i="3"/>
  <c r="O8163" i="3"/>
  <c r="O8164" i="3"/>
  <c r="O8165" i="3"/>
  <c r="O8166" i="3"/>
  <c r="O8167" i="3"/>
  <c r="O8168" i="3"/>
  <c r="O8169" i="3"/>
  <c r="O8170" i="3"/>
  <c r="O8171" i="3"/>
  <c r="O8172" i="3"/>
  <c r="O8173" i="3"/>
  <c r="O8174" i="3"/>
  <c r="O8175" i="3"/>
  <c r="O8176" i="3"/>
  <c r="O8177" i="3"/>
  <c r="O8178" i="3"/>
  <c r="O8179" i="3"/>
  <c r="O8180" i="3"/>
  <c r="O8181" i="3"/>
  <c r="O8182" i="3"/>
  <c r="O8183" i="3"/>
  <c r="O8184" i="3"/>
  <c r="O8185" i="3"/>
  <c r="O8186" i="3"/>
  <c r="O8187" i="3"/>
  <c r="O8188" i="3"/>
  <c r="O8189" i="3"/>
  <c r="O8190" i="3"/>
  <c r="O8191" i="3"/>
  <c r="O8192" i="3"/>
  <c r="O8193" i="3"/>
  <c r="O8194" i="3"/>
  <c r="O8195" i="3"/>
  <c r="O8196" i="3"/>
  <c r="O8197" i="3"/>
  <c r="O8198" i="3"/>
  <c r="O8199" i="3"/>
  <c r="O8200" i="3"/>
  <c r="O8201" i="3"/>
  <c r="O8202" i="3"/>
  <c r="O8203" i="3"/>
  <c r="O8204" i="3"/>
  <c r="O8205" i="3"/>
  <c r="O8206" i="3"/>
  <c r="O8207" i="3"/>
  <c r="O8208" i="3"/>
  <c r="O8209" i="3"/>
  <c r="O8210" i="3"/>
  <c r="O8211" i="3"/>
  <c r="O8212" i="3"/>
  <c r="O8213" i="3"/>
  <c r="O8214" i="3"/>
  <c r="O8215" i="3"/>
  <c r="O8216" i="3"/>
  <c r="O8217" i="3"/>
  <c r="O8218" i="3"/>
  <c r="O8219" i="3"/>
  <c r="O8220" i="3"/>
  <c r="O8221" i="3"/>
  <c r="O8222" i="3"/>
  <c r="O8223" i="3"/>
  <c r="O8224" i="3"/>
  <c r="O8225" i="3"/>
  <c r="O8226" i="3"/>
  <c r="O8227" i="3"/>
  <c r="O8228" i="3"/>
  <c r="O8229" i="3"/>
  <c r="O8230" i="3"/>
  <c r="O8231" i="3"/>
  <c r="O8232" i="3"/>
  <c r="O8233" i="3"/>
  <c r="O8234" i="3"/>
  <c r="O8235" i="3"/>
  <c r="O8236" i="3"/>
  <c r="O8237" i="3"/>
  <c r="O8238" i="3"/>
  <c r="O8239" i="3"/>
  <c r="O8240" i="3"/>
  <c r="O8241" i="3"/>
  <c r="O8242" i="3"/>
  <c r="O8243" i="3"/>
  <c r="O8244" i="3"/>
  <c r="O8245" i="3"/>
  <c r="O8246" i="3"/>
  <c r="O8247" i="3"/>
  <c r="O8248" i="3"/>
  <c r="O8249" i="3"/>
  <c r="O8250" i="3"/>
  <c r="O8251" i="3"/>
  <c r="O8252" i="3"/>
  <c r="O8253" i="3"/>
  <c r="O8254" i="3"/>
  <c r="O8255" i="3"/>
  <c r="O8256" i="3"/>
  <c r="O8257" i="3"/>
  <c r="O8258" i="3"/>
  <c r="O8259" i="3"/>
  <c r="O8260" i="3"/>
  <c r="O8261" i="3"/>
  <c r="O8262" i="3"/>
  <c r="O8263" i="3"/>
  <c r="O8264" i="3"/>
  <c r="O8265" i="3"/>
  <c r="O8266" i="3"/>
  <c r="O8267" i="3"/>
  <c r="O8268" i="3"/>
  <c r="O8269" i="3"/>
  <c r="O8270" i="3"/>
  <c r="O8271" i="3"/>
  <c r="O8272" i="3"/>
  <c r="O8273" i="3"/>
  <c r="O8274" i="3"/>
  <c r="O8275" i="3"/>
  <c r="O8276" i="3"/>
  <c r="O8277" i="3"/>
  <c r="O8278" i="3"/>
  <c r="O8279" i="3"/>
  <c r="O8280" i="3"/>
  <c r="O8281" i="3"/>
  <c r="O8282" i="3"/>
  <c r="O8283" i="3"/>
  <c r="O8284" i="3"/>
  <c r="O8285" i="3"/>
  <c r="O8286" i="3"/>
  <c r="O8287" i="3"/>
  <c r="O8288" i="3"/>
  <c r="O8289" i="3"/>
  <c r="O8290" i="3"/>
  <c r="O8291" i="3"/>
  <c r="O8292" i="3"/>
  <c r="O8293" i="3"/>
  <c r="O8294" i="3"/>
  <c r="O8295" i="3"/>
  <c r="O8296" i="3"/>
  <c r="O8297" i="3"/>
  <c r="O8298" i="3"/>
  <c r="O8299" i="3"/>
  <c r="O8300" i="3"/>
  <c r="O8301" i="3"/>
  <c r="O8302" i="3"/>
  <c r="O8303" i="3"/>
  <c r="O8304" i="3"/>
  <c r="O8305" i="3"/>
  <c r="O8306" i="3"/>
  <c r="O8307" i="3"/>
  <c r="O8308" i="3"/>
  <c r="O8309" i="3"/>
  <c r="O8310" i="3"/>
  <c r="O8311" i="3"/>
  <c r="O8312" i="3"/>
  <c r="O8313" i="3"/>
  <c r="O8314" i="3"/>
  <c r="O8315" i="3"/>
  <c r="O8316" i="3"/>
  <c r="O8317" i="3"/>
  <c r="O8318" i="3"/>
  <c r="O8319" i="3"/>
  <c r="O8320" i="3"/>
  <c r="O8321" i="3"/>
  <c r="O8322" i="3"/>
  <c r="O8323" i="3"/>
  <c r="O8324" i="3"/>
  <c r="O8325" i="3"/>
  <c r="O8326" i="3"/>
  <c r="O8327" i="3"/>
  <c r="O8328" i="3"/>
  <c r="O8329" i="3"/>
  <c r="O8330" i="3"/>
  <c r="O8331" i="3"/>
  <c r="O8332" i="3"/>
  <c r="O8333" i="3"/>
  <c r="O8334" i="3"/>
  <c r="O8335" i="3"/>
  <c r="O8336" i="3"/>
  <c r="O8337" i="3"/>
  <c r="O8338" i="3"/>
  <c r="O8339" i="3"/>
  <c r="O8340" i="3"/>
  <c r="O8341" i="3"/>
  <c r="O8342" i="3"/>
  <c r="O8343" i="3"/>
  <c r="O8344" i="3"/>
  <c r="O8345" i="3"/>
  <c r="O8346" i="3"/>
  <c r="O8347" i="3"/>
  <c r="O8348" i="3"/>
  <c r="O8349" i="3"/>
  <c r="O8350" i="3"/>
  <c r="O8351" i="3"/>
  <c r="O8352" i="3"/>
  <c r="O8353" i="3"/>
  <c r="O8354" i="3"/>
  <c r="O8355" i="3"/>
  <c r="O8356" i="3"/>
  <c r="O8357" i="3"/>
  <c r="O8358" i="3"/>
  <c r="O8359" i="3"/>
  <c r="O8360" i="3"/>
  <c r="O8361" i="3"/>
  <c r="O8362" i="3"/>
  <c r="O8363" i="3"/>
  <c r="O8364" i="3"/>
  <c r="O8365" i="3"/>
  <c r="O8366" i="3"/>
  <c r="O8367" i="3"/>
  <c r="O8368" i="3"/>
  <c r="O8369" i="3"/>
  <c r="O8370" i="3"/>
  <c r="O8371" i="3"/>
  <c r="O8372" i="3"/>
  <c r="O8373" i="3"/>
  <c r="O8374" i="3"/>
  <c r="O8375" i="3"/>
  <c r="O8376" i="3"/>
  <c r="O8377" i="3"/>
  <c r="O8378" i="3"/>
  <c r="O8379" i="3"/>
  <c r="O8380" i="3"/>
  <c r="O8381" i="3"/>
  <c r="O8382" i="3"/>
  <c r="O8383" i="3"/>
  <c r="O8384" i="3"/>
  <c r="O8385" i="3"/>
  <c r="O8386" i="3"/>
  <c r="O8387" i="3"/>
  <c r="O8388" i="3"/>
  <c r="O8389" i="3"/>
  <c r="O8390" i="3"/>
  <c r="O8391" i="3"/>
  <c r="O8392" i="3"/>
  <c r="O8393" i="3"/>
  <c r="O8394" i="3"/>
  <c r="O8395" i="3"/>
  <c r="O8396" i="3"/>
  <c r="O8397" i="3"/>
  <c r="O8398" i="3"/>
  <c r="O8399" i="3"/>
  <c r="O8400" i="3"/>
  <c r="O8401" i="3"/>
  <c r="O8402" i="3"/>
  <c r="O8403" i="3"/>
  <c r="O8404" i="3"/>
  <c r="O8405" i="3"/>
  <c r="O8406" i="3"/>
  <c r="O8407" i="3"/>
  <c r="O8408" i="3"/>
  <c r="O8409" i="3"/>
  <c r="O8410" i="3"/>
  <c r="O8411" i="3"/>
  <c r="O8412" i="3"/>
  <c r="O8413" i="3"/>
  <c r="O8414" i="3"/>
  <c r="O8415" i="3"/>
  <c r="O8416" i="3"/>
  <c r="O8417" i="3"/>
  <c r="O8418" i="3"/>
  <c r="O8419" i="3"/>
  <c r="O8420" i="3"/>
  <c r="O8421" i="3"/>
  <c r="O8422" i="3"/>
  <c r="O8423" i="3"/>
  <c r="O8424" i="3"/>
  <c r="O8425" i="3"/>
  <c r="O8426" i="3"/>
  <c r="O8427" i="3"/>
  <c r="O8428" i="3"/>
  <c r="O8429" i="3"/>
  <c r="O8430" i="3"/>
  <c r="O8431" i="3"/>
  <c r="O8432" i="3"/>
  <c r="O8433" i="3"/>
  <c r="O8434" i="3"/>
  <c r="O8435" i="3"/>
  <c r="O8436" i="3"/>
  <c r="O8437" i="3"/>
  <c r="O8438" i="3"/>
  <c r="O8439" i="3"/>
  <c r="O8440" i="3"/>
  <c r="O8441" i="3"/>
  <c r="O8442" i="3"/>
  <c r="O8443" i="3"/>
  <c r="O8444" i="3"/>
  <c r="O8445" i="3"/>
  <c r="O8446" i="3"/>
  <c r="O8447" i="3"/>
  <c r="O8448" i="3"/>
  <c r="O8449" i="3"/>
  <c r="O8450" i="3"/>
  <c r="O8451" i="3"/>
  <c r="O8452" i="3"/>
  <c r="O8453" i="3"/>
  <c r="O8454" i="3"/>
  <c r="O8455" i="3"/>
  <c r="O8456" i="3"/>
  <c r="O8457" i="3"/>
  <c r="O8458" i="3"/>
  <c r="O8459" i="3"/>
  <c r="O8460" i="3"/>
  <c r="O8461" i="3"/>
  <c r="O8462" i="3"/>
  <c r="O8463" i="3"/>
  <c r="O8464" i="3"/>
  <c r="O8465" i="3"/>
  <c r="O8466" i="3"/>
  <c r="O8467" i="3"/>
  <c r="O8468" i="3"/>
  <c r="O8469" i="3"/>
  <c r="O8470" i="3"/>
  <c r="O8471" i="3"/>
  <c r="O8472" i="3"/>
  <c r="O8473" i="3"/>
  <c r="O8474" i="3"/>
  <c r="O8475" i="3"/>
  <c r="O8476" i="3"/>
  <c r="O8477" i="3"/>
  <c r="O8478" i="3"/>
  <c r="O8479" i="3"/>
  <c r="O8480" i="3"/>
  <c r="O8481" i="3"/>
  <c r="O8482" i="3"/>
  <c r="O8483" i="3"/>
  <c r="O8484" i="3"/>
  <c r="O8485" i="3"/>
  <c r="O8486" i="3"/>
  <c r="O8487" i="3"/>
  <c r="O8488" i="3"/>
  <c r="O8489" i="3"/>
  <c r="O8490" i="3"/>
  <c r="O8491" i="3"/>
  <c r="O8492" i="3"/>
  <c r="O8493" i="3"/>
  <c r="O8494" i="3"/>
  <c r="O8495" i="3"/>
  <c r="O8496" i="3"/>
  <c r="O8497" i="3"/>
  <c r="O8498" i="3"/>
  <c r="O8499" i="3"/>
  <c r="O8500" i="3"/>
  <c r="O8501" i="3"/>
  <c r="O8502" i="3"/>
  <c r="O8503" i="3"/>
  <c r="O8504" i="3"/>
  <c r="O8505" i="3"/>
  <c r="O8506" i="3"/>
  <c r="O8507" i="3"/>
  <c r="O8508" i="3"/>
  <c r="O8509" i="3"/>
  <c r="O8510" i="3"/>
  <c r="O8511" i="3"/>
  <c r="O8512" i="3"/>
  <c r="O8513" i="3"/>
  <c r="O8514" i="3"/>
  <c r="O8515" i="3"/>
  <c r="O8516" i="3"/>
  <c r="O8517" i="3"/>
  <c r="O8518" i="3"/>
  <c r="O8519" i="3"/>
  <c r="O8520" i="3"/>
  <c r="O8521" i="3"/>
  <c r="O8522" i="3"/>
  <c r="O8523" i="3"/>
  <c r="O8524" i="3"/>
  <c r="O8525" i="3"/>
  <c r="O8526" i="3"/>
  <c r="O8527" i="3"/>
  <c r="O8528" i="3"/>
  <c r="O8529" i="3"/>
  <c r="O8530" i="3"/>
  <c r="O8531" i="3"/>
  <c r="O8532" i="3"/>
  <c r="O8533" i="3"/>
  <c r="O8534" i="3"/>
  <c r="O8535" i="3"/>
  <c r="O8536" i="3"/>
  <c r="O8537" i="3"/>
  <c r="O8538" i="3"/>
  <c r="O8539" i="3"/>
  <c r="O8540" i="3"/>
  <c r="O8541" i="3"/>
  <c r="O8542" i="3"/>
  <c r="O8543" i="3"/>
  <c r="O8544" i="3"/>
  <c r="O8545" i="3"/>
  <c r="O8546" i="3"/>
  <c r="O8547" i="3"/>
  <c r="O8548" i="3"/>
  <c r="O8549" i="3"/>
  <c r="O8550" i="3"/>
  <c r="O8551" i="3"/>
  <c r="O8552" i="3"/>
  <c r="O8553" i="3"/>
  <c r="O8554" i="3"/>
  <c r="O8555" i="3"/>
  <c r="O8556" i="3"/>
  <c r="O8557" i="3"/>
  <c r="O8558" i="3"/>
  <c r="O8559" i="3"/>
  <c r="O8560" i="3"/>
  <c r="O8561" i="3"/>
  <c r="O8562" i="3"/>
  <c r="O8563" i="3"/>
  <c r="O8564" i="3"/>
  <c r="O8565" i="3"/>
  <c r="O8566" i="3"/>
  <c r="O8567" i="3"/>
  <c r="O8568" i="3"/>
  <c r="O8569" i="3"/>
  <c r="O8570" i="3"/>
  <c r="O8571" i="3"/>
  <c r="O8572" i="3"/>
  <c r="O8573" i="3"/>
  <c r="O8574" i="3"/>
  <c r="O8575" i="3"/>
  <c r="O8576" i="3"/>
  <c r="O8577" i="3"/>
  <c r="O8578" i="3"/>
  <c r="O8579" i="3"/>
  <c r="O8580" i="3"/>
  <c r="O8581" i="3"/>
  <c r="O8582" i="3"/>
  <c r="O8583" i="3"/>
  <c r="O8584" i="3"/>
  <c r="O8585" i="3"/>
  <c r="O8586" i="3"/>
  <c r="O8587" i="3"/>
  <c r="O8588" i="3"/>
  <c r="O8589" i="3"/>
  <c r="O8590" i="3"/>
  <c r="O8591" i="3"/>
  <c r="O8592" i="3"/>
  <c r="O8593" i="3"/>
  <c r="O8594" i="3"/>
  <c r="O8595" i="3"/>
  <c r="O8596" i="3"/>
  <c r="O8597" i="3"/>
  <c r="O8598" i="3"/>
  <c r="O8599" i="3"/>
  <c r="O8600" i="3"/>
  <c r="O8601" i="3"/>
  <c r="O8602" i="3"/>
  <c r="O8603" i="3"/>
  <c r="O8604" i="3"/>
  <c r="O8605" i="3"/>
  <c r="O8606" i="3"/>
  <c r="O8607" i="3"/>
  <c r="O8608" i="3"/>
  <c r="O8609" i="3"/>
  <c r="O8610" i="3"/>
  <c r="O8611" i="3"/>
  <c r="O8612" i="3"/>
  <c r="O8613" i="3"/>
  <c r="O8614" i="3"/>
  <c r="O8615" i="3"/>
  <c r="O8616" i="3"/>
  <c r="O8617" i="3"/>
  <c r="O8618" i="3"/>
  <c r="O8619" i="3"/>
  <c r="O8620" i="3"/>
  <c r="O8621" i="3"/>
  <c r="O8622" i="3"/>
  <c r="O8623" i="3"/>
  <c r="O8624" i="3"/>
  <c r="O8625" i="3"/>
  <c r="O8626" i="3"/>
  <c r="O8627" i="3"/>
  <c r="O8628" i="3"/>
  <c r="O8629" i="3"/>
  <c r="O8630" i="3"/>
  <c r="O8631" i="3"/>
  <c r="O8632" i="3"/>
  <c r="O8633" i="3"/>
  <c r="O8634" i="3"/>
  <c r="O8635" i="3"/>
  <c r="O8636" i="3"/>
  <c r="O8637" i="3"/>
  <c r="O8638" i="3"/>
  <c r="O8639" i="3"/>
  <c r="O8640" i="3"/>
  <c r="O8641" i="3"/>
  <c r="O8642" i="3"/>
  <c r="O8643" i="3"/>
  <c r="O8644" i="3"/>
  <c r="O8645" i="3"/>
  <c r="O8646" i="3"/>
  <c r="O8647" i="3"/>
  <c r="O8648" i="3"/>
  <c r="O8649" i="3"/>
  <c r="O8650" i="3"/>
  <c r="O8651" i="3"/>
  <c r="O8652" i="3"/>
  <c r="O8653" i="3"/>
  <c r="O8654" i="3"/>
  <c r="O8655" i="3"/>
  <c r="O8656" i="3"/>
  <c r="O8657" i="3"/>
  <c r="O8658" i="3"/>
  <c r="O8659" i="3"/>
  <c r="O8660" i="3"/>
  <c r="O8661" i="3"/>
  <c r="O8662" i="3"/>
  <c r="O8663" i="3"/>
  <c r="O8664" i="3"/>
  <c r="O8665" i="3"/>
  <c r="O8666" i="3"/>
  <c r="O8667" i="3"/>
  <c r="O8668" i="3"/>
  <c r="O8669" i="3"/>
  <c r="O8670" i="3"/>
  <c r="O8671" i="3"/>
  <c r="O8672" i="3"/>
  <c r="O8673" i="3"/>
  <c r="O8674" i="3"/>
  <c r="O8675" i="3"/>
  <c r="O8676" i="3"/>
  <c r="O8677" i="3"/>
  <c r="O8678" i="3"/>
  <c r="O8679" i="3"/>
  <c r="O8680" i="3"/>
  <c r="O8681" i="3"/>
  <c r="O8682" i="3"/>
  <c r="O8683" i="3"/>
  <c r="O8684" i="3"/>
  <c r="O8685" i="3"/>
  <c r="O8686" i="3"/>
  <c r="O8687" i="3"/>
  <c r="O8688" i="3"/>
  <c r="O8689" i="3"/>
  <c r="O8690" i="3"/>
  <c r="O8691" i="3"/>
  <c r="O8692" i="3"/>
  <c r="O8693" i="3"/>
  <c r="O8694" i="3"/>
  <c r="O8695" i="3"/>
  <c r="O8696" i="3"/>
  <c r="O8697" i="3"/>
  <c r="O8698" i="3"/>
  <c r="O8699" i="3"/>
  <c r="O8700" i="3"/>
  <c r="O8701" i="3"/>
  <c r="O8702" i="3"/>
  <c r="O8703" i="3"/>
  <c r="O8704" i="3"/>
  <c r="O8705" i="3"/>
  <c r="O8706" i="3"/>
  <c r="O8707" i="3"/>
  <c r="O8708" i="3"/>
  <c r="O8709" i="3"/>
  <c r="O8710" i="3"/>
  <c r="O8711" i="3"/>
  <c r="O8712" i="3"/>
  <c r="O8713" i="3"/>
  <c r="O8714" i="3"/>
  <c r="O8715" i="3"/>
  <c r="O8716" i="3"/>
  <c r="O8717" i="3"/>
  <c r="O8718" i="3"/>
  <c r="O8719" i="3"/>
  <c r="O8720" i="3"/>
  <c r="O8721" i="3"/>
  <c r="O8722" i="3"/>
  <c r="O8723" i="3"/>
  <c r="O8724" i="3"/>
  <c r="O8725" i="3"/>
  <c r="O8726" i="3"/>
  <c r="O8727" i="3"/>
  <c r="O8728" i="3"/>
  <c r="O8729" i="3"/>
  <c r="O8730" i="3"/>
  <c r="O8731" i="3"/>
  <c r="O8732" i="3"/>
  <c r="O8733" i="3"/>
  <c r="O8734" i="3"/>
  <c r="O8735" i="3"/>
  <c r="O8736" i="3"/>
  <c r="O8737" i="3"/>
  <c r="O8738" i="3"/>
  <c r="O8739" i="3"/>
  <c r="O8740" i="3"/>
  <c r="O8741" i="3"/>
  <c r="O8742" i="3"/>
  <c r="O8743" i="3"/>
  <c r="O8744" i="3"/>
  <c r="O8745" i="3"/>
  <c r="O8746" i="3"/>
  <c r="O8747" i="3"/>
  <c r="O8748" i="3"/>
  <c r="O8749" i="3"/>
  <c r="O8750" i="3"/>
  <c r="O8751" i="3"/>
  <c r="O8752" i="3"/>
  <c r="O8753" i="3"/>
  <c r="O8754" i="3"/>
  <c r="O8755" i="3"/>
  <c r="O8756" i="3"/>
  <c r="O8757" i="3"/>
  <c r="O8758" i="3"/>
  <c r="O8759" i="3"/>
  <c r="O8760" i="3"/>
  <c r="O8761" i="3"/>
  <c r="O8762" i="3"/>
  <c r="O8763" i="3"/>
  <c r="O8764" i="3"/>
  <c r="O8765" i="3"/>
  <c r="O8766" i="3"/>
  <c r="O8767" i="3"/>
  <c r="O8768" i="3"/>
  <c r="O8769" i="3"/>
  <c r="O8770" i="3"/>
  <c r="O8771" i="3"/>
  <c r="O8772" i="3"/>
  <c r="O8773" i="3"/>
  <c r="O8774" i="3"/>
  <c r="O8775" i="3"/>
  <c r="O8776" i="3"/>
  <c r="O8777" i="3"/>
  <c r="O8778" i="3"/>
  <c r="O8779" i="3"/>
  <c r="O8780" i="3"/>
  <c r="O8781" i="3"/>
  <c r="O8782" i="3"/>
  <c r="O8783" i="3"/>
  <c r="O8784" i="3"/>
  <c r="O8785" i="3"/>
  <c r="O8786" i="3"/>
  <c r="O8787" i="3"/>
  <c r="O8788" i="3"/>
  <c r="O8789" i="3"/>
  <c r="O8790" i="3"/>
  <c r="O8791" i="3"/>
  <c r="O8792" i="3"/>
  <c r="O8793" i="3"/>
  <c r="O8794" i="3"/>
  <c r="O8795" i="3"/>
  <c r="O8796" i="3"/>
  <c r="O8797" i="3"/>
  <c r="O8798" i="3"/>
  <c r="O8799" i="3"/>
  <c r="O8800" i="3"/>
  <c r="O8801" i="3"/>
  <c r="O8802" i="3"/>
  <c r="O8803" i="3"/>
  <c r="O8804" i="3"/>
  <c r="O8805" i="3"/>
  <c r="O8806" i="3"/>
  <c r="O8807" i="3"/>
  <c r="O8808" i="3"/>
  <c r="O8809" i="3"/>
  <c r="O8810" i="3"/>
  <c r="O8811" i="3"/>
  <c r="O8812" i="3"/>
  <c r="O8813" i="3"/>
  <c r="O8814" i="3"/>
  <c r="O8815" i="3"/>
  <c r="O8816" i="3"/>
  <c r="O8817" i="3"/>
  <c r="O8818" i="3"/>
  <c r="O8819" i="3"/>
  <c r="O8820" i="3"/>
  <c r="O8821" i="3"/>
  <c r="O8822" i="3"/>
  <c r="O8823" i="3"/>
  <c r="O8824" i="3"/>
  <c r="O8825" i="3"/>
  <c r="O8826" i="3"/>
  <c r="O8827" i="3"/>
  <c r="O8828" i="3"/>
  <c r="O8829" i="3"/>
  <c r="O8830" i="3"/>
  <c r="O8831" i="3"/>
  <c r="O8832" i="3"/>
  <c r="O8833" i="3"/>
  <c r="O8834" i="3"/>
  <c r="O8835" i="3"/>
  <c r="O8836" i="3"/>
  <c r="O8837" i="3"/>
  <c r="O8838" i="3"/>
  <c r="O8839" i="3"/>
  <c r="O8840" i="3"/>
  <c r="O8841" i="3"/>
  <c r="O8842" i="3"/>
  <c r="O8843" i="3"/>
  <c r="O8844" i="3"/>
  <c r="O8845" i="3"/>
  <c r="O8846" i="3"/>
  <c r="O8847" i="3"/>
  <c r="O8848" i="3"/>
  <c r="O8849" i="3"/>
  <c r="O8850" i="3"/>
  <c r="O8851" i="3"/>
  <c r="O8852" i="3"/>
  <c r="O8853" i="3"/>
  <c r="O8854" i="3"/>
  <c r="O8855" i="3"/>
  <c r="O8856" i="3"/>
  <c r="O8857" i="3"/>
  <c r="O8858" i="3"/>
  <c r="O8859" i="3"/>
  <c r="O8860" i="3"/>
  <c r="O8861" i="3"/>
  <c r="O8862" i="3"/>
  <c r="O8863" i="3"/>
  <c r="O8864" i="3"/>
  <c r="O8865" i="3"/>
  <c r="O8866" i="3"/>
  <c r="O8867" i="3"/>
  <c r="O8868" i="3"/>
  <c r="O8869" i="3"/>
  <c r="O8870" i="3"/>
  <c r="O8871" i="3"/>
  <c r="O8872" i="3"/>
  <c r="O8873" i="3"/>
  <c r="O8874" i="3"/>
  <c r="O8875" i="3"/>
  <c r="O8876" i="3"/>
  <c r="O8877" i="3"/>
  <c r="O8878" i="3"/>
  <c r="O8879" i="3"/>
  <c r="O8880" i="3"/>
  <c r="O8881" i="3"/>
  <c r="O8882" i="3"/>
  <c r="O8883" i="3"/>
  <c r="O8884" i="3"/>
  <c r="O8885" i="3"/>
  <c r="O8886" i="3"/>
  <c r="O8887" i="3"/>
  <c r="O8888" i="3"/>
  <c r="O8889" i="3"/>
  <c r="O8890" i="3"/>
  <c r="O8891" i="3"/>
  <c r="O8892" i="3"/>
  <c r="O8893" i="3"/>
  <c r="O8894" i="3"/>
  <c r="O8895" i="3"/>
  <c r="O8896" i="3"/>
  <c r="O8897" i="3"/>
  <c r="O8898" i="3"/>
  <c r="O8899" i="3"/>
  <c r="O8900" i="3"/>
  <c r="O8901" i="3"/>
  <c r="O8902" i="3"/>
  <c r="O8903" i="3"/>
  <c r="O8904" i="3"/>
  <c r="O8905" i="3"/>
  <c r="O8906" i="3"/>
  <c r="O8907" i="3"/>
  <c r="O8908" i="3"/>
  <c r="O8909" i="3"/>
  <c r="O8910" i="3"/>
  <c r="O8911" i="3"/>
  <c r="O8912" i="3"/>
  <c r="O8913" i="3"/>
  <c r="O8914" i="3"/>
  <c r="O8915" i="3"/>
  <c r="O8916" i="3"/>
  <c r="O8917" i="3"/>
  <c r="O8918" i="3"/>
  <c r="O8919" i="3"/>
  <c r="O8920" i="3"/>
  <c r="O8921" i="3"/>
  <c r="O8922" i="3"/>
  <c r="O8923" i="3"/>
  <c r="O8924" i="3"/>
  <c r="O8925" i="3"/>
  <c r="O8926" i="3"/>
  <c r="O8927" i="3"/>
  <c r="O8928" i="3"/>
  <c r="O8929" i="3"/>
  <c r="O8930" i="3"/>
  <c r="O8931" i="3"/>
  <c r="O8932" i="3"/>
  <c r="O8933" i="3"/>
  <c r="O8934" i="3"/>
  <c r="O8935" i="3"/>
  <c r="O8936" i="3"/>
  <c r="O8937" i="3"/>
  <c r="O8938" i="3"/>
  <c r="O8939" i="3"/>
  <c r="O8940" i="3"/>
  <c r="O8941" i="3"/>
  <c r="O8942" i="3"/>
  <c r="O8943" i="3"/>
  <c r="O8944" i="3"/>
  <c r="O8945" i="3"/>
  <c r="O8946" i="3"/>
  <c r="O8947" i="3"/>
  <c r="O8948" i="3"/>
  <c r="O8949" i="3"/>
  <c r="O8950" i="3"/>
  <c r="O8951" i="3"/>
  <c r="O8952" i="3"/>
  <c r="O8953" i="3"/>
  <c r="O8954" i="3"/>
  <c r="O8955" i="3"/>
  <c r="O8956" i="3"/>
  <c r="O8957" i="3"/>
  <c r="O8958" i="3"/>
  <c r="O8959" i="3"/>
  <c r="O8960" i="3"/>
  <c r="O8961" i="3"/>
  <c r="O8962" i="3"/>
  <c r="O8963" i="3"/>
  <c r="O8964" i="3"/>
  <c r="O8965" i="3"/>
  <c r="O8966" i="3"/>
  <c r="O8967" i="3"/>
  <c r="O8968" i="3"/>
  <c r="O8969" i="3"/>
  <c r="O8970" i="3"/>
  <c r="O8971" i="3"/>
  <c r="O8972" i="3"/>
  <c r="O8973" i="3"/>
  <c r="O8974" i="3"/>
  <c r="O8975" i="3"/>
  <c r="O8976" i="3"/>
  <c r="O8977" i="3"/>
  <c r="O8978" i="3"/>
  <c r="O8979" i="3"/>
  <c r="O8980" i="3"/>
  <c r="O8981" i="3"/>
  <c r="O8982" i="3"/>
  <c r="O8983" i="3"/>
  <c r="O8984" i="3"/>
  <c r="O8985" i="3"/>
  <c r="O8986" i="3"/>
  <c r="O8987" i="3"/>
  <c r="O8988" i="3"/>
  <c r="O8989" i="3"/>
  <c r="O8990" i="3"/>
  <c r="O8991" i="3"/>
  <c r="O8992" i="3"/>
  <c r="O8993" i="3"/>
  <c r="O8994" i="3"/>
  <c r="O8995" i="3"/>
  <c r="O8996" i="3"/>
  <c r="O8997" i="3"/>
  <c r="O8998" i="3"/>
  <c r="O8999" i="3"/>
  <c r="O9000" i="3"/>
  <c r="O9001" i="3"/>
  <c r="O9002" i="3"/>
  <c r="O9003" i="3"/>
  <c r="O9004" i="3"/>
  <c r="O9005" i="3"/>
  <c r="O9006" i="3"/>
  <c r="O9007" i="3"/>
  <c r="O9008" i="3"/>
  <c r="O9009" i="3"/>
  <c r="O9010" i="3"/>
  <c r="O9011" i="3"/>
  <c r="O9012" i="3"/>
  <c r="O9013" i="3"/>
  <c r="O9014" i="3"/>
  <c r="O9015" i="3"/>
  <c r="O9016" i="3"/>
  <c r="O9017" i="3"/>
  <c r="O9018" i="3"/>
  <c r="O9019" i="3"/>
  <c r="O9020" i="3"/>
  <c r="O9021" i="3"/>
  <c r="O9022" i="3"/>
  <c r="O9023" i="3"/>
  <c r="O9024" i="3"/>
  <c r="O9025" i="3"/>
  <c r="O9026" i="3"/>
  <c r="O9027" i="3"/>
  <c r="O9028" i="3"/>
  <c r="O9029" i="3"/>
  <c r="O9030" i="3"/>
  <c r="O9031" i="3"/>
  <c r="O9032" i="3"/>
  <c r="O9033" i="3"/>
  <c r="O9034" i="3"/>
  <c r="O9035" i="3"/>
  <c r="O9036" i="3"/>
  <c r="O9037" i="3"/>
  <c r="O9038" i="3"/>
  <c r="O9039" i="3"/>
  <c r="O9040" i="3"/>
  <c r="O9041" i="3"/>
  <c r="O9042" i="3"/>
  <c r="O9043" i="3"/>
  <c r="O9044" i="3"/>
  <c r="O9045" i="3"/>
  <c r="O9046" i="3"/>
  <c r="O9047" i="3"/>
  <c r="O9048" i="3"/>
  <c r="O9049" i="3"/>
  <c r="O9050" i="3"/>
  <c r="O9051" i="3"/>
  <c r="O9052" i="3"/>
  <c r="O9053" i="3"/>
  <c r="O9054" i="3"/>
  <c r="O9055" i="3"/>
  <c r="O9056" i="3"/>
  <c r="O9057" i="3"/>
  <c r="O9058" i="3"/>
  <c r="O9059" i="3"/>
  <c r="O9060" i="3"/>
  <c r="O9061" i="3"/>
  <c r="O9062" i="3"/>
  <c r="O9063" i="3"/>
  <c r="O9064" i="3"/>
  <c r="O9065" i="3"/>
  <c r="O9066" i="3"/>
  <c r="O9067" i="3"/>
  <c r="O9068" i="3"/>
  <c r="O9069" i="3"/>
  <c r="O9070" i="3"/>
  <c r="O9071" i="3"/>
  <c r="O9072" i="3"/>
  <c r="O9073" i="3"/>
  <c r="O9074" i="3"/>
  <c r="O9075" i="3"/>
  <c r="O9076" i="3"/>
  <c r="O9077" i="3"/>
  <c r="O9078" i="3"/>
  <c r="O9079" i="3"/>
  <c r="O9080" i="3"/>
  <c r="O9081" i="3"/>
  <c r="O9082" i="3"/>
  <c r="O9083" i="3"/>
  <c r="O9084" i="3"/>
  <c r="O9085" i="3"/>
  <c r="O9086" i="3"/>
  <c r="O9087" i="3"/>
  <c r="O9088" i="3"/>
  <c r="O9089" i="3"/>
  <c r="O9090" i="3"/>
  <c r="O9091" i="3"/>
  <c r="O9092" i="3"/>
  <c r="O9093" i="3"/>
  <c r="O9094" i="3"/>
  <c r="O9095" i="3"/>
  <c r="O9096" i="3"/>
  <c r="O9097" i="3"/>
  <c r="O9098" i="3"/>
  <c r="O9099" i="3"/>
  <c r="O9100" i="3"/>
  <c r="O9101" i="3"/>
  <c r="O9102" i="3"/>
  <c r="O9103" i="3"/>
  <c r="O9104" i="3"/>
  <c r="O9105" i="3"/>
  <c r="O9106" i="3"/>
  <c r="O9107" i="3"/>
  <c r="O9108" i="3"/>
  <c r="O9109" i="3"/>
  <c r="O9110" i="3"/>
  <c r="O9111" i="3"/>
  <c r="O9112" i="3"/>
  <c r="O9113" i="3"/>
  <c r="O9114" i="3"/>
  <c r="O9115" i="3"/>
  <c r="O9116" i="3"/>
  <c r="O9117" i="3"/>
  <c r="O9118" i="3"/>
  <c r="O9119" i="3"/>
  <c r="O9120" i="3"/>
  <c r="O9121" i="3"/>
  <c r="O9122" i="3"/>
  <c r="O9123" i="3"/>
  <c r="O9124" i="3"/>
  <c r="O9125" i="3"/>
  <c r="O9126" i="3"/>
  <c r="O9127" i="3"/>
  <c r="O9128" i="3"/>
  <c r="O9129" i="3"/>
  <c r="O9130" i="3"/>
  <c r="O9131" i="3"/>
  <c r="O9132" i="3"/>
  <c r="O9133" i="3"/>
  <c r="O9134" i="3"/>
  <c r="O9135" i="3"/>
  <c r="O9136" i="3"/>
  <c r="O9137" i="3"/>
  <c r="O9138" i="3"/>
  <c r="O9139" i="3"/>
  <c r="O9140" i="3"/>
  <c r="O9141" i="3"/>
  <c r="O9142" i="3"/>
  <c r="O9143" i="3"/>
  <c r="O9144" i="3"/>
  <c r="O9145" i="3"/>
  <c r="O9146" i="3"/>
  <c r="O9147" i="3"/>
  <c r="O9148" i="3"/>
  <c r="O9149" i="3"/>
  <c r="O9150" i="3"/>
  <c r="O9151" i="3"/>
  <c r="O9152" i="3"/>
  <c r="O9153" i="3"/>
  <c r="O9154" i="3"/>
  <c r="O9155" i="3"/>
  <c r="O9156" i="3"/>
  <c r="O9157" i="3"/>
  <c r="O9158" i="3"/>
  <c r="O9159" i="3"/>
  <c r="O9160" i="3"/>
  <c r="O9161" i="3"/>
  <c r="O9162" i="3"/>
  <c r="O9163" i="3"/>
  <c r="O9164" i="3"/>
  <c r="O9165" i="3"/>
  <c r="O9166" i="3"/>
  <c r="O9167" i="3"/>
  <c r="O9168" i="3"/>
  <c r="O9169" i="3"/>
  <c r="O9170" i="3"/>
  <c r="O9171" i="3"/>
  <c r="O9172" i="3"/>
  <c r="O9173" i="3"/>
  <c r="O9174" i="3"/>
  <c r="O9175" i="3"/>
  <c r="O9176" i="3"/>
  <c r="O9177" i="3"/>
  <c r="O9178" i="3"/>
  <c r="O9179" i="3"/>
  <c r="O9180" i="3"/>
  <c r="O9181" i="3"/>
  <c r="O9182" i="3"/>
  <c r="O9183" i="3"/>
  <c r="O9184" i="3"/>
  <c r="O9185" i="3"/>
  <c r="O9186" i="3"/>
  <c r="O9187" i="3"/>
  <c r="O9188" i="3"/>
  <c r="O9189" i="3"/>
  <c r="O9190" i="3"/>
  <c r="O9191" i="3"/>
  <c r="O9192" i="3"/>
  <c r="O9193" i="3"/>
  <c r="O9194" i="3"/>
  <c r="O9195" i="3"/>
  <c r="O9196" i="3"/>
  <c r="O9197" i="3"/>
  <c r="O9198" i="3"/>
  <c r="O9199" i="3"/>
  <c r="O9200" i="3"/>
  <c r="O9201" i="3"/>
  <c r="O9202" i="3"/>
  <c r="O9203" i="3"/>
  <c r="O9204" i="3"/>
  <c r="O9205" i="3"/>
  <c r="O9206" i="3"/>
  <c r="O9207" i="3"/>
  <c r="O9208" i="3"/>
  <c r="O9209" i="3"/>
  <c r="O9210" i="3"/>
  <c r="O9211" i="3"/>
  <c r="O9212" i="3"/>
  <c r="O9213" i="3"/>
  <c r="O9214" i="3"/>
  <c r="O9215" i="3"/>
  <c r="O9216" i="3"/>
  <c r="O9217" i="3"/>
  <c r="O9218" i="3"/>
  <c r="O9219" i="3"/>
  <c r="O9220" i="3"/>
  <c r="O9221" i="3"/>
  <c r="O9222" i="3"/>
  <c r="O9223" i="3"/>
  <c r="O9224" i="3"/>
  <c r="O9225" i="3"/>
  <c r="O9226" i="3"/>
  <c r="O9227" i="3"/>
  <c r="O9228" i="3"/>
  <c r="O9229" i="3"/>
  <c r="O9230" i="3"/>
  <c r="O9231" i="3"/>
  <c r="O9232" i="3"/>
  <c r="O9233" i="3"/>
  <c r="O9234" i="3"/>
  <c r="O9235" i="3"/>
  <c r="O9236" i="3"/>
  <c r="O9237" i="3"/>
  <c r="O9238" i="3"/>
  <c r="O9239" i="3"/>
  <c r="O9240" i="3"/>
  <c r="O9241" i="3"/>
  <c r="O9242" i="3"/>
  <c r="O9243" i="3"/>
  <c r="O9244" i="3"/>
  <c r="O9245" i="3"/>
  <c r="O9246" i="3"/>
  <c r="O9247" i="3"/>
  <c r="O9248" i="3"/>
  <c r="O9249" i="3"/>
  <c r="O9250" i="3"/>
  <c r="O9251" i="3"/>
  <c r="O9252" i="3"/>
  <c r="O9253" i="3"/>
  <c r="O9254" i="3"/>
  <c r="O9255" i="3"/>
  <c r="O9256" i="3"/>
  <c r="O9257" i="3"/>
  <c r="O9258" i="3"/>
  <c r="O9259" i="3"/>
  <c r="O9260" i="3"/>
  <c r="O9261" i="3"/>
  <c r="O9262" i="3"/>
  <c r="O9263" i="3"/>
  <c r="O9264" i="3"/>
  <c r="O9265" i="3"/>
  <c r="O9266" i="3"/>
  <c r="O9267" i="3"/>
  <c r="O9268" i="3"/>
  <c r="O9269" i="3"/>
  <c r="O9270" i="3"/>
  <c r="O9271" i="3"/>
  <c r="O9272" i="3"/>
  <c r="O9273" i="3"/>
  <c r="O9274" i="3"/>
  <c r="O9275" i="3"/>
  <c r="O9276" i="3"/>
  <c r="O9277" i="3"/>
  <c r="O9278" i="3"/>
  <c r="O9279" i="3"/>
  <c r="O9280" i="3"/>
  <c r="O9281" i="3"/>
  <c r="O9282" i="3"/>
  <c r="O9283" i="3"/>
  <c r="O9284" i="3"/>
  <c r="O9285" i="3"/>
  <c r="O9286" i="3"/>
  <c r="O9287" i="3"/>
  <c r="O9288" i="3"/>
  <c r="O9289" i="3"/>
  <c r="O9290" i="3"/>
  <c r="O9291" i="3"/>
  <c r="O9292" i="3"/>
  <c r="O9293" i="3"/>
  <c r="O9294" i="3"/>
  <c r="O9295" i="3"/>
  <c r="O9296" i="3"/>
  <c r="O9297" i="3"/>
  <c r="O9298" i="3"/>
  <c r="O9299" i="3"/>
  <c r="O9300" i="3"/>
  <c r="O9301" i="3"/>
  <c r="O9302" i="3"/>
  <c r="O9303" i="3"/>
  <c r="O9304" i="3"/>
  <c r="O9305" i="3"/>
  <c r="O9306" i="3"/>
  <c r="O9307" i="3"/>
  <c r="O9308" i="3"/>
  <c r="O9309" i="3"/>
  <c r="O9310" i="3"/>
  <c r="O9311" i="3"/>
  <c r="O9312" i="3"/>
  <c r="O9313" i="3"/>
  <c r="O9314" i="3"/>
  <c r="O9315" i="3"/>
  <c r="O9316" i="3"/>
  <c r="O9317" i="3"/>
  <c r="O9318" i="3"/>
  <c r="O9319" i="3"/>
  <c r="O9320" i="3"/>
  <c r="O9321" i="3"/>
  <c r="O9322" i="3"/>
  <c r="O9323" i="3"/>
  <c r="O9324" i="3"/>
  <c r="O9325" i="3"/>
  <c r="O9326" i="3"/>
  <c r="O9327" i="3"/>
  <c r="O9328" i="3"/>
  <c r="O9329" i="3"/>
  <c r="O9330" i="3"/>
  <c r="O9331" i="3"/>
  <c r="O9332" i="3"/>
  <c r="O9333" i="3"/>
  <c r="O9334" i="3"/>
  <c r="O9335" i="3"/>
  <c r="O9336" i="3"/>
  <c r="O9337" i="3"/>
  <c r="O9338" i="3"/>
  <c r="O9339" i="3"/>
  <c r="O9340" i="3"/>
  <c r="O9341" i="3"/>
  <c r="O9342" i="3"/>
  <c r="O9343" i="3"/>
  <c r="O9344" i="3"/>
  <c r="O9345" i="3"/>
  <c r="O9346" i="3"/>
  <c r="O9347" i="3"/>
  <c r="O9348" i="3"/>
  <c r="O9349" i="3"/>
  <c r="O9350" i="3"/>
  <c r="O9351" i="3"/>
  <c r="O9352" i="3"/>
  <c r="O9353" i="3"/>
  <c r="O9354" i="3"/>
  <c r="O9355" i="3"/>
  <c r="O9356" i="3"/>
  <c r="O9357" i="3"/>
  <c r="O9358" i="3"/>
  <c r="O9359" i="3"/>
  <c r="O9360" i="3"/>
  <c r="O9361" i="3"/>
  <c r="O9362" i="3"/>
  <c r="O9363" i="3"/>
  <c r="O9364" i="3"/>
  <c r="O9365" i="3"/>
  <c r="O9366" i="3"/>
  <c r="O9367" i="3"/>
  <c r="O9368" i="3"/>
  <c r="O9369" i="3"/>
  <c r="O9370" i="3"/>
  <c r="O9371" i="3"/>
  <c r="O9372" i="3"/>
  <c r="O9373" i="3"/>
  <c r="O9374" i="3"/>
  <c r="O9375" i="3"/>
  <c r="O9376" i="3"/>
  <c r="O9377" i="3"/>
  <c r="O9378" i="3"/>
  <c r="O9379" i="3"/>
  <c r="O9380" i="3"/>
  <c r="O9381" i="3"/>
  <c r="O9382" i="3"/>
  <c r="O9383" i="3"/>
  <c r="O9384" i="3"/>
  <c r="O9385" i="3"/>
  <c r="O9386" i="3"/>
  <c r="O9387" i="3"/>
  <c r="O9388" i="3"/>
  <c r="O9389" i="3"/>
  <c r="O9390" i="3"/>
  <c r="O9391" i="3"/>
  <c r="O9392" i="3"/>
  <c r="O9393" i="3"/>
  <c r="O9394" i="3"/>
  <c r="O9395" i="3"/>
  <c r="O9396" i="3"/>
  <c r="O9397" i="3"/>
  <c r="O9398" i="3"/>
  <c r="O9399" i="3"/>
  <c r="O9400" i="3"/>
  <c r="O9401" i="3"/>
  <c r="O9402" i="3"/>
  <c r="O9403" i="3"/>
  <c r="O9404" i="3"/>
  <c r="O9405" i="3"/>
  <c r="O9406" i="3"/>
  <c r="O9407" i="3"/>
  <c r="O9408" i="3"/>
  <c r="O9409" i="3"/>
  <c r="O9410" i="3"/>
  <c r="O9411" i="3"/>
  <c r="O9412" i="3"/>
  <c r="O9413" i="3"/>
  <c r="O9414" i="3"/>
  <c r="O9415" i="3"/>
  <c r="O9416" i="3"/>
  <c r="O9417" i="3"/>
  <c r="O9418" i="3"/>
  <c r="O9419" i="3"/>
  <c r="O9420" i="3"/>
  <c r="O9421" i="3"/>
  <c r="O9422" i="3"/>
  <c r="O9423" i="3"/>
  <c r="O9424" i="3"/>
  <c r="O9425" i="3"/>
  <c r="O9426" i="3"/>
  <c r="O9427" i="3"/>
  <c r="O9428" i="3"/>
  <c r="O9429" i="3"/>
  <c r="O9430" i="3"/>
  <c r="O9431" i="3"/>
  <c r="O9432" i="3"/>
  <c r="O9433" i="3"/>
  <c r="O9434" i="3"/>
  <c r="O9435" i="3"/>
  <c r="O9436" i="3"/>
  <c r="O9437" i="3"/>
  <c r="O9438" i="3"/>
  <c r="O9439" i="3"/>
  <c r="O9440" i="3"/>
  <c r="O9441" i="3"/>
  <c r="O9442" i="3"/>
  <c r="O9443" i="3"/>
  <c r="O9444" i="3"/>
  <c r="O9445" i="3"/>
  <c r="O9446" i="3"/>
  <c r="O9447" i="3"/>
  <c r="O9448" i="3"/>
  <c r="O9449" i="3"/>
  <c r="O9450" i="3"/>
  <c r="O9451" i="3"/>
  <c r="O9452" i="3"/>
  <c r="O9453" i="3"/>
  <c r="O9454" i="3"/>
  <c r="O9455" i="3"/>
  <c r="O9456" i="3"/>
  <c r="O9457" i="3"/>
  <c r="O9458" i="3"/>
  <c r="O9459" i="3"/>
  <c r="O9460" i="3"/>
  <c r="O9461" i="3"/>
  <c r="O9462" i="3"/>
  <c r="O9463" i="3"/>
  <c r="O9464" i="3"/>
  <c r="O9465" i="3"/>
  <c r="O9466" i="3"/>
  <c r="O9467" i="3"/>
  <c r="O9468" i="3"/>
  <c r="O9469" i="3"/>
  <c r="O9470" i="3"/>
  <c r="O9471" i="3"/>
  <c r="O9472" i="3"/>
  <c r="O9473" i="3"/>
  <c r="O9474" i="3"/>
  <c r="O9475" i="3"/>
  <c r="O9476" i="3"/>
  <c r="O9477" i="3"/>
  <c r="O9478" i="3"/>
  <c r="O9479" i="3"/>
  <c r="O9480" i="3"/>
  <c r="O9481" i="3"/>
  <c r="O9482" i="3"/>
  <c r="O9483" i="3"/>
  <c r="O9484" i="3"/>
  <c r="O9485" i="3"/>
  <c r="O9486" i="3"/>
  <c r="O9487" i="3"/>
  <c r="O9488" i="3"/>
  <c r="O9489" i="3"/>
  <c r="O9490" i="3"/>
  <c r="O9491" i="3"/>
  <c r="O9492" i="3"/>
  <c r="O9493" i="3"/>
  <c r="O9494" i="3"/>
  <c r="O9495" i="3"/>
  <c r="O9496" i="3"/>
  <c r="O9497" i="3"/>
  <c r="O9498" i="3"/>
  <c r="O9499" i="3"/>
  <c r="O9500" i="3"/>
  <c r="O9501" i="3"/>
  <c r="O9502" i="3"/>
  <c r="O9503" i="3"/>
  <c r="O9504" i="3"/>
  <c r="O9505" i="3"/>
  <c r="O9506" i="3"/>
  <c r="O9507" i="3"/>
  <c r="O9508" i="3"/>
  <c r="O9509" i="3"/>
  <c r="O9510" i="3"/>
  <c r="O9511" i="3"/>
  <c r="O9512" i="3"/>
  <c r="O9513" i="3"/>
  <c r="O9514" i="3"/>
  <c r="O9515" i="3"/>
  <c r="O9516" i="3"/>
  <c r="O9517" i="3"/>
  <c r="O9518" i="3"/>
  <c r="O9519" i="3"/>
  <c r="O9520" i="3"/>
  <c r="O9521" i="3"/>
  <c r="O9522" i="3"/>
  <c r="O9523" i="3"/>
  <c r="O9524" i="3"/>
  <c r="O9525" i="3"/>
  <c r="O9526" i="3"/>
  <c r="O9527" i="3"/>
  <c r="O9528" i="3"/>
  <c r="O9529" i="3"/>
  <c r="O9530" i="3"/>
  <c r="O9531" i="3"/>
  <c r="O9532" i="3"/>
  <c r="O9533" i="3"/>
  <c r="O9534" i="3"/>
  <c r="O9535" i="3"/>
  <c r="O9536" i="3"/>
  <c r="O9537" i="3"/>
  <c r="O9538" i="3"/>
  <c r="O9539" i="3"/>
  <c r="O9540" i="3"/>
  <c r="O9541" i="3"/>
  <c r="O9542" i="3"/>
  <c r="O9543" i="3"/>
  <c r="O9544" i="3"/>
  <c r="O9545" i="3"/>
  <c r="O9546" i="3"/>
  <c r="O9547" i="3"/>
  <c r="O9548" i="3"/>
  <c r="O9549" i="3"/>
  <c r="O9550" i="3"/>
  <c r="O9551" i="3"/>
  <c r="O9552" i="3"/>
  <c r="O9553" i="3"/>
  <c r="O9554" i="3"/>
  <c r="O9555" i="3"/>
  <c r="O9556" i="3"/>
  <c r="O9557" i="3"/>
  <c r="O9558" i="3"/>
  <c r="O9559" i="3"/>
  <c r="O9560" i="3"/>
  <c r="O9561" i="3"/>
  <c r="O9562" i="3"/>
  <c r="O9563" i="3"/>
  <c r="O9564" i="3"/>
  <c r="O9565" i="3"/>
  <c r="O9566" i="3"/>
  <c r="O9567" i="3"/>
  <c r="O9568" i="3"/>
  <c r="O9569" i="3"/>
  <c r="O9570" i="3"/>
  <c r="O9571" i="3"/>
  <c r="O9572" i="3"/>
  <c r="O9573" i="3"/>
  <c r="O9574" i="3"/>
  <c r="O9575" i="3"/>
  <c r="O9576" i="3"/>
  <c r="O9577" i="3"/>
  <c r="O9578" i="3"/>
  <c r="O9579" i="3"/>
  <c r="O9580" i="3"/>
  <c r="O9581" i="3"/>
  <c r="O9582" i="3"/>
  <c r="O9583" i="3"/>
  <c r="O9584" i="3"/>
  <c r="O9585" i="3"/>
  <c r="O9586" i="3"/>
  <c r="O9587" i="3"/>
  <c r="O9588" i="3"/>
  <c r="O9589" i="3"/>
  <c r="O9590" i="3"/>
  <c r="O9591" i="3"/>
  <c r="O9592" i="3"/>
  <c r="O9593" i="3"/>
  <c r="O9594" i="3"/>
  <c r="O9595" i="3"/>
  <c r="O9596" i="3"/>
  <c r="O9597" i="3"/>
  <c r="O9598" i="3"/>
  <c r="O9599" i="3"/>
  <c r="O9600" i="3"/>
  <c r="O9601" i="3"/>
  <c r="O9602" i="3"/>
  <c r="O9603" i="3"/>
  <c r="O9604" i="3"/>
  <c r="O9605" i="3"/>
  <c r="O9606" i="3"/>
  <c r="O9607" i="3"/>
  <c r="O9608" i="3"/>
  <c r="O9609" i="3"/>
  <c r="O9610" i="3"/>
  <c r="O9611" i="3"/>
  <c r="O9612" i="3"/>
  <c r="O9613" i="3"/>
  <c r="O9614" i="3"/>
  <c r="O9615" i="3"/>
  <c r="O9616" i="3"/>
  <c r="O9617" i="3"/>
  <c r="O9618" i="3"/>
  <c r="O9619" i="3"/>
  <c r="O9620" i="3"/>
  <c r="O9621" i="3"/>
  <c r="O9622" i="3"/>
  <c r="O9623" i="3"/>
  <c r="O9624" i="3"/>
  <c r="O9625" i="3"/>
  <c r="O9626" i="3"/>
  <c r="O9627" i="3"/>
  <c r="O9628" i="3"/>
  <c r="O9629" i="3"/>
  <c r="O9630" i="3"/>
  <c r="O9631" i="3"/>
  <c r="O9632" i="3"/>
  <c r="O9633" i="3"/>
  <c r="O9634" i="3"/>
  <c r="O9635" i="3"/>
  <c r="O9636" i="3"/>
  <c r="O9637" i="3"/>
  <c r="O9638" i="3"/>
  <c r="O9639" i="3"/>
  <c r="O9640" i="3"/>
  <c r="O9641" i="3"/>
  <c r="O9642" i="3"/>
  <c r="O9643" i="3"/>
  <c r="O9644" i="3"/>
  <c r="O9645" i="3"/>
  <c r="O9646" i="3"/>
  <c r="O9647" i="3"/>
  <c r="O9648" i="3"/>
  <c r="O9649" i="3"/>
  <c r="O9650" i="3"/>
  <c r="O9651" i="3"/>
  <c r="O9652" i="3"/>
  <c r="O9653" i="3"/>
  <c r="O9654" i="3"/>
  <c r="O9655" i="3"/>
  <c r="O9656" i="3"/>
  <c r="O9657" i="3"/>
  <c r="O9658" i="3"/>
  <c r="O9659" i="3"/>
  <c r="O9660" i="3"/>
  <c r="O9661" i="3"/>
  <c r="O9662" i="3"/>
  <c r="O9663" i="3"/>
  <c r="O9664" i="3"/>
  <c r="O9665" i="3"/>
  <c r="O9666" i="3"/>
  <c r="O9667" i="3"/>
  <c r="O9668" i="3"/>
  <c r="O9669" i="3"/>
  <c r="O9670" i="3"/>
  <c r="O9671" i="3"/>
  <c r="O9672" i="3"/>
  <c r="O9673" i="3"/>
  <c r="O9674" i="3"/>
  <c r="O9675" i="3"/>
  <c r="O9676" i="3"/>
  <c r="O9677" i="3"/>
  <c r="O9678" i="3"/>
  <c r="O9679" i="3"/>
  <c r="O9680" i="3"/>
  <c r="O9681" i="3"/>
  <c r="O9682" i="3"/>
  <c r="O9683" i="3"/>
  <c r="O9684" i="3"/>
  <c r="O9685" i="3"/>
  <c r="O9686" i="3"/>
  <c r="O9687" i="3"/>
  <c r="O9688" i="3"/>
  <c r="O9689" i="3"/>
  <c r="O9690" i="3"/>
  <c r="O9691" i="3"/>
  <c r="O9692" i="3"/>
  <c r="O9693" i="3"/>
  <c r="O9694" i="3"/>
  <c r="O9695" i="3"/>
  <c r="O9696" i="3"/>
  <c r="O9697" i="3"/>
  <c r="O9698" i="3"/>
  <c r="O9699" i="3"/>
  <c r="O9700" i="3"/>
  <c r="O9701" i="3"/>
  <c r="O9702" i="3"/>
  <c r="O9703" i="3"/>
  <c r="O9704" i="3"/>
  <c r="O9705" i="3"/>
  <c r="O9706" i="3"/>
  <c r="O9707" i="3"/>
  <c r="O9708" i="3"/>
  <c r="O9709" i="3"/>
  <c r="O9710" i="3"/>
  <c r="O9711" i="3"/>
  <c r="O9712" i="3"/>
  <c r="O9713" i="3"/>
  <c r="O9714" i="3"/>
  <c r="O9715" i="3"/>
  <c r="O9716" i="3"/>
  <c r="O9717" i="3"/>
  <c r="O9718" i="3"/>
  <c r="O9719" i="3"/>
  <c r="O9720" i="3"/>
  <c r="O9721" i="3"/>
  <c r="O9722" i="3"/>
  <c r="O9723" i="3"/>
  <c r="O9724" i="3"/>
  <c r="O9725" i="3"/>
  <c r="O9726" i="3"/>
  <c r="O9727" i="3"/>
  <c r="O9728" i="3"/>
  <c r="O9729" i="3"/>
  <c r="O9730" i="3"/>
  <c r="O9731" i="3"/>
  <c r="O9732" i="3"/>
  <c r="O9733" i="3"/>
  <c r="O9734" i="3"/>
  <c r="O9735" i="3"/>
  <c r="O9736" i="3"/>
  <c r="O9737" i="3"/>
  <c r="O9738" i="3"/>
  <c r="O9739" i="3"/>
  <c r="O9740" i="3"/>
  <c r="O9741" i="3"/>
  <c r="O9742" i="3"/>
  <c r="O9743" i="3"/>
  <c r="O9744" i="3"/>
  <c r="O9745" i="3"/>
  <c r="O9746" i="3"/>
  <c r="O9747" i="3"/>
  <c r="O9748" i="3"/>
  <c r="O9749" i="3"/>
  <c r="O9750" i="3"/>
  <c r="O9751" i="3"/>
  <c r="O9752" i="3"/>
  <c r="O9753" i="3"/>
  <c r="O9754" i="3"/>
  <c r="O9755" i="3"/>
  <c r="O9756" i="3"/>
  <c r="O9757" i="3"/>
  <c r="O9758" i="3"/>
  <c r="O9759" i="3"/>
  <c r="O9760" i="3"/>
  <c r="O9761" i="3"/>
  <c r="O9762" i="3"/>
  <c r="O9763" i="3"/>
  <c r="O9764" i="3"/>
  <c r="O9765" i="3"/>
  <c r="O9766" i="3"/>
  <c r="O9767" i="3"/>
  <c r="O9768" i="3"/>
  <c r="O9769" i="3"/>
  <c r="O9770" i="3"/>
  <c r="O9771" i="3"/>
  <c r="O9772" i="3"/>
  <c r="O9773" i="3"/>
  <c r="O9774" i="3"/>
  <c r="O9775" i="3"/>
  <c r="O9776" i="3"/>
  <c r="O9777" i="3"/>
  <c r="O9778" i="3"/>
  <c r="O9779" i="3"/>
  <c r="O9780" i="3"/>
  <c r="O9781" i="3"/>
  <c r="O9782" i="3"/>
  <c r="O9783" i="3"/>
  <c r="O9784" i="3"/>
  <c r="O9785" i="3"/>
  <c r="O9786" i="3"/>
  <c r="O9787" i="3"/>
  <c r="O9788" i="3"/>
  <c r="O9789" i="3"/>
  <c r="O9790" i="3"/>
  <c r="O9791" i="3"/>
  <c r="O9792" i="3"/>
  <c r="O9793" i="3"/>
  <c r="O9794" i="3"/>
  <c r="O9795" i="3"/>
  <c r="O9796" i="3"/>
  <c r="O9797" i="3"/>
  <c r="O9798" i="3"/>
  <c r="O9799" i="3"/>
  <c r="O9800" i="3"/>
  <c r="O9801" i="3"/>
  <c r="O9802" i="3"/>
  <c r="O9803" i="3"/>
  <c r="O9804" i="3"/>
  <c r="O9805" i="3"/>
  <c r="O9806" i="3"/>
  <c r="O9807" i="3"/>
  <c r="O9808" i="3"/>
  <c r="O9809" i="3"/>
  <c r="O9810" i="3"/>
  <c r="O9811" i="3"/>
  <c r="O9812" i="3"/>
  <c r="O9813" i="3"/>
  <c r="O9814" i="3"/>
  <c r="O9815" i="3"/>
  <c r="O9816" i="3"/>
  <c r="O9817" i="3"/>
  <c r="O9818" i="3"/>
  <c r="O9819" i="3"/>
  <c r="O9820" i="3"/>
  <c r="O9821" i="3"/>
  <c r="O9822" i="3"/>
  <c r="O9823" i="3"/>
  <c r="O9824" i="3"/>
  <c r="O9825" i="3"/>
  <c r="O9826" i="3"/>
  <c r="O9827" i="3"/>
  <c r="O9828" i="3"/>
  <c r="O9829" i="3"/>
  <c r="O9830" i="3"/>
  <c r="O9831" i="3"/>
  <c r="O9832" i="3"/>
  <c r="O9833" i="3"/>
  <c r="O9834" i="3"/>
  <c r="O9835" i="3"/>
  <c r="O9836" i="3"/>
  <c r="O9837" i="3"/>
  <c r="O9838" i="3"/>
  <c r="O9839" i="3"/>
  <c r="O9840" i="3"/>
  <c r="O9841" i="3"/>
  <c r="O9842" i="3"/>
  <c r="O9843" i="3"/>
  <c r="O9844" i="3"/>
  <c r="O9845" i="3"/>
  <c r="O9846" i="3"/>
  <c r="O9847" i="3"/>
  <c r="O9848" i="3"/>
  <c r="O9849" i="3"/>
  <c r="O9850" i="3"/>
  <c r="O9851" i="3"/>
  <c r="O9852" i="3"/>
  <c r="O9853" i="3"/>
  <c r="O9854" i="3"/>
  <c r="O9855" i="3"/>
  <c r="O9856" i="3"/>
  <c r="O9857" i="3"/>
  <c r="O9858" i="3"/>
  <c r="O9859" i="3"/>
  <c r="O9860" i="3"/>
  <c r="O9861" i="3"/>
  <c r="O9862" i="3"/>
  <c r="O9863" i="3"/>
  <c r="O9864" i="3"/>
  <c r="O9865" i="3"/>
  <c r="O9866" i="3"/>
  <c r="O9867" i="3"/>
  <c r="O9868" i="3"/>
  <c r="O9869" i="3"/>
  <c r="O9870" i="3"/>
  <c r="O9871" i="3"/>
  <c r="O9872" i="3"/>
  <c r="O9873" i="3"/>
  <c r="O9874" i="3"/>
  <c r="O9875" i="3"/>
  <c r="O9876" i="3"/>
  <c r="O9877" i="3"/>
  <c r="O9878" i="3"/>
  <c r="O9879" i="3"/>
  <c r="O9880" i="3"/>
  <c r="O9881" i="3"/>
  <c r="O9882" i="3"/>
  <c r="O9883" i="3"/>
  <c r="O9884" i="3"/>
  <c r="O9885" i="3"/>
  <c r="O9886" i="3"/>
  <c r="O9887" i="3"/>
  <c r="O9888" i="3"/>
  <c r="O9889" i="3"/>
  <c r="O9890" i="3"/>
  <c r="O9891" i="3"/>
  <c r="O9892" i="3"/>
  <c r="O9893" i="3"/>
  <c r="O9894" i="3"/>
  <c r="O9895" i="3"/>
  <c r="O9896" i="3"/>
  <c r="O9897" i="3"/>
  <c r="O9898" i="3"/>
  <c r="O9899" i="3"/>
  <c r="O9900" i="3"/>
  <c r="O9901" i="3"/>
  <c r="O9902" i="3"/>
  <c r="O9903" i="3"/>
  <c r="O9904" i="3"/>
  <c r="O9905" i="3"/>
  <c r="O9906" i="3"/>
  <c r="O9907" i="3"/>
  <c r="O9908" i="3"/>
  <c r="O9909" i="3"/>
  <c r="O9910" i="3"/>
  <c r="O9911" i="3"/>
  <c r="O9912" i="3"/>
  <c r="O9913" i="3"/>
  <c r="O9914" i="3"/>
  <c r="O9915" i="3"/>
  <c r="O9916" i="3"/>
  <c r="O9917" i="3"/>
  <c r="O9918" i="3"/>
  <c r="O9919" i="3"/>
  <c r="O9920" i="3"/>
  <c r="O9921" i="3"/>
  <c r="O9922" i="3"/>
  <c r="O9923" i="3"/>
  <c r="O9924" i="3"/>
  <c r="O9925" i="3"/>
  <c r="O9926" i="3"/>
  <c r="O9927" i="3"/>
  <c r="O9928" i="3"/>
  <c r="O9929" i="3"/>
  <c r="O9930" i="3"/>
  <c r="O9931" i="3"/>
  <c r="O9932" i="3"/>
  <c r="O9933" i="3"/>
  <c r="O9934" i="3"/>
  <c r="O9935" i="3"/>
  <c r="O9936" i="3"/>
  <c r="O9937" i="3"/>
  <c r="O9938" i="3"/>
  <c r="O9939" i="3"/>
  <c r="O9940" i="3"/>
  <c r="O9941" i="3"/>
  <c r="O9942" i="3"/>
  <c r="O9943" i="3"/>
  <c r="O9944" i="3"/>
  <c r="O9945" i="3"/>
  <c r="O9946" i="3"/>
  <c r="O9947" i="3"/>
  <c r="O9948" i="3"/>
  <c r="O9949" i="3"/>
  <c r="O9950" i="3"/>
  <c r="O9951" i="3"/>
  <c r="O9952" i="3"/>
  <c r="O9953" i="3"/>
  <c r="O9954" i="3"/>
  <c r="O9955" i="3"/>
  <c r="O9956" i="3"/>
  <c r="O9957" i="3"/>
  <c r="O9958" i="3"/>
  <c r="O9959" i="3"/>
  <c r="O9960" i="3"/>
  <c r="O9961" i="3"/>
  <c r="O9962" i="3"/>
  <c r="O9963" i="3"/>
  <c r="O9964" i="3"/>
  <c r="O9965" i="3"/>
  <c r="O9966" i="3"/>
  <c r="O9967" i="3"/>
  <c r="O9968" i="3"/>
  <c r="O9969" i="3"/>
  <c r="O9970" i="3"/>
  <c r="O9971" i="3"/>
  <c r="O9972" i="3"/>
  <c r="O9973" i="3"/>
  <c r="O9974" i="3"/>
  <c r="O9975" i="3"/>
  <c r="O9976" i="3"/>
  <c r="O9977" i="3"/>
  <c r="O9978" i="3"/>
  <c r="O9979" i="3"/>
  <c r="O9980" i="3"/>
  <c r="O9981" i="3"/>
  <c r="O9982" i="3"/>
  <c r="O9983" i="3"/>
  <c r="O9984" i="3"/>
  <c r="O9985" i="3"/>
  <c r="O9986" i="3"/>
  <c r="O9987" i="3"/>
  <c r="O9988" i="3"/>
  <c r="O9989" i="3"/>
  <c r="O9990" i="3"/>
  <c r="O9991" i="3"/>
  <c r="O9992" i="3"/>
  <c r="O9993" i="3"/>
  <c r="O9994" i="3"/>
  <c r="O9995" i="3"/>
  <c r="O2"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3D48841-835C-445D-A2A2-0D10EA26E831}" keepAlive="1" name="Query - Superstore_Clean" description="Connection to the 'Superstore_Clean' query in the workbook." type="5" refreshedVersion="6" background="1" saveData="1">
    <dbPr connection="Provider=Microsoft.Mashup.OleDb.1;Data Source=$Workbook$;Location=Superstore_Clean;Extended Properties=&quot;&quot;" command="SELECT * FROM [Superstore_Clean]"/>
  </connection>
</connections>
</file>

<file path=xl/sharedStrings.xml><?xml version="1.0" encoding="utf-8"?>
<sst xmlns="http://schemas.openxmlformats.org/spreadsheetml/2006/main" count="100046" uniqueCount="10155">
  <si>
    <t>Superstore Sales Performance Dashboard</t>
  </si>
  <si>
    <t>Row ID</t>
  </si>
  <si>
    <t>Order ID</t>
  </si>
  <si>
    <t>Order Date</t>
  </si>
  <si>
    <t>Customer Name</t>
  </si>
  <si>
    <t>Country</t>
  </si>
  <si>
    <t>City</t>
  </si>
  <si>
    <t>Postal Code</t>
  </si>
  <si>
    <t>Region</t>
  </si>
  <si>
    <t>Product ID</t>
  </si>
  <si>
    <t>Category</t>
  </si>
  <si>
    <t>Sub-Category</t>
  </si>
  <si>
    <t>Product Name</t>
  </si>
  <si>
    <t>Quantity</t>
  </si>
  <si>
    <t>Profit</t>
  </si>
  <si>
    <t>Year</t>
  </si>
  <si>
    <t>Month</t>
  </si>
  <si>
    <t>CA-2016-152156</t>
  </si>
  <si>
    <t>Claire Gute</t>
  </si>
  <si>
    <t>Henderson</t>
  </si>
  <si>
    <t>Kentucky</t>
  </si>
  <si>
    <t>SOUTH</t>
  </si>
  <si>
    <t>FUR-BO-10001798</t>
  </si>
  <si>
    <t>Furniture</t>
  </si>
  <si>
    <t>Bookcases</t>
  </si>
  <si>
    <t>Bush Somerset Collection Bookcase</t>
  </si>
  <si>
    <t>November</t>
  </si>
  <si>
    <t>FUR-CH-10000454</t>
  </si>
  <si>
    <t>Chairs</t>
  </si>
  <si>
    <t>Hon Deluxe Fabric Upholstered Stacking Chairs, Rounded Back</t>
  </si>
  <si>
    <t>CA-2016-138688</t>
  </si>
  <si>
    <t>Darrin Van Huff</t>
  </si>
  <si>
    <t>Los Angeles</t>
  </si>
  <si>
    <t>California</t>
  </si>
  <si>
    <t>WEST</t>
  </si>
  <si>
    <t>OFF-LA-10000240</t>
  </si>
  <si>
    <t>Office Supplies</t>
  </si>
  <si>
    <t>Labels</t>
  </si>
  <si>
    <t>Self-Adhesive Address Labels for Typewriters by Universal</t>
  </si>
  <si>
    <t>June</t>
  </si>
  <si>
    <t>US-2015-108966</t>
  </si>
  <si>
    <t>Sean O'Donnell</t>
  </si>
  <si>
    <t>Fort Lauderdale</t>
  </si>
  <si>
    <t>Florida</t>
  </si>
  <si>
    <t>FUR-TA-10000577</t>
  </si>
  <si>
    <t>Tables</t>
  </si>
  <si>
    <t>Bretford CR4500 Series Slim Rectangular Table</t>
  </si>
  <si>
    <t>October</t>
  </si>
  <si>
    <t>OFF-ST-10000760</t>
  </si>
  <si>
    <t>Storage</t>
  </si>
  <si>
    <t>Eldon Fold 'N Roll Cart System</t>
  </si>
  <si>
    <t>CA-2014-115812</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</si>
  <si>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</si>
  <si>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</si>
  <si>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</si>
  <si>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</si>
  <si>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</si>
  <si>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</si>
  <si>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</si>
  <si>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</si>
  <si>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</si>
  <si>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</si>
  <si>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</si>
  <si>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</si>
  <si>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</si>
  <si>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</si>
  <si>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</si>
  <si>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</si>
  <si>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</si>
  <si>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</si>
  <si>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</si>
  <si>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</si>
  <si>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ConferenceÂ phoneÂ - Charcoal black</t>
  </si>
  <si>
    <t>CA-2017-114412</t>
  </si>
  <si>
    <t>Andrew Allen</t>
  </si>
  <si>
    <t>Concord</t>
  </si>
  <si>
    <t>North Carolina</t>
  </si>
  <si>
    <t>OFF-PA-10002365</t>
  </si>
  <si>
    <t>Paper</t>
  </si>
  <si>
    <t>Xerox 1967</t>
  </si>
  <si>
    <t>April</t>
  </si>
  <si>
    <t>CA-2016-161389</t>
  </si>
  <si>
    <t>Irene Maddox</t>
  </si>
  <si>
    <t>Seattle</t>
  </si>
  <si>
    <t>Washington</t>
  </si>
  <si>
    <t>OFF-BI-10003656</t>
  </si>
  <si>
    <t>Fellowes PB200 Plastic Comb Binding Machine</t>
  </si>
  <si>
    <t>December</t>
  </si>
  <si>
    <t>US-2015-118983</t>
  </si>
  <si>
    <t>Harold Pawlan</t>
  </si>
  <si>
    <t>Fort Worth</t>
  </si>
  <si>
    <t>Texas</t>
  </si>
  <si>
    <t>CENTRAL</t>
  </si>
  <si>
    <t>OFF-AP-10002311</t>
  </si>
  <si>
    <t>Holmes Replacement Filter for HEPA Air Cleaner, Very Large Room, HEPA Filter</t>
  </si>
  <si>
    <t>OFF-BI-10000756</t>
  </si>
  <si>
    <t>Storex DuraTech Recycled Plastic Frosted Binders</t>
  </si>
  <si>
    <t>CA-2014-105893</t>
  </si>
  <si>
    <t>Pete Kriz</t>
  </si>
  <si>
    <t>Madison</t>
  </si>
  <si>
    <t>Wisconsin</t>
  </si>
  <si>
    <t>OFF-ST-10004186</t>
  </si>
  <si>
    <t>Stur-D-Stor Shelving, Vertical 5-Shelf: 72"H x 36"W x 18 1/2"D</t>
  </si>
  <si>
    <t>CA-2014-167164</t>
  </si>
  <si>
    <t>Alejandro Grove</t>
  </si>
  <si>
    <t>West Jordan</t>
  </si>
  <si>
    <t>Utah</t>
  </si>
  <si>
    <t>OFF-ST-10000107</t>
  </si>
  <si>
    <t>Fellowes Super Stor/Drawer</t>
  </si>
  <si>
    <t>May</t>
  </si>
  <si>
    <t>CA-2014-143336</t>
  </si>
  <si>
    <t>Zuschuss Donatelli</t>
  </si>
  <si>
    <t>San Francisco</t>
  </si>
  <si>
    <t>OFF-AR-10003056</t>
  </si>
  <si>
    <t>Newell 341</t>
  </si>
  <si>
    <t>August</t>
  </si>
  <si>
    <t>TEC-PH-10001949</t>
  </si>
  <si>
    <t>Cisco SPA 501G IP Phone</t>
  </si>
  <si>
    <t>OFF-BI-10002215</t>
  </si>
  <si>
    <t>Wilson Jones Hanging View Binder, White, 1"</t>
  </si>
  <si>
    <t>CA-2016-137330</t>
  </si>
  <si>
    <t>Ken Black</t>
  </si>
  <si>
    <t>Fremont</t>
  </si>
  <si>
    <t>Nebraska</t>
  </si>
  <si>
    <t>OFF-AR-10000246</t>
  </si>
  <si>
    <t>Newell 318</t>
  </si>
  <si>
    <t>OFF-AP-10001492</t>
  </si>
  <si>
    <t>Acco Six-Outlet Power Strip, 4' Cord Length</t>
  </si>
  <si>
    <t>US-2017-156909</t>
  </si>
  <si>
    <t>Sandra Flanagan</t>
  </si>
  <si>
    <t>Philadelphia</t>
  </si>
  <si>
    <t>Pennsylvania</t>
  </si>
  <si>
    <t>EAST</t>
  </si>
  <si>
    <t>FUR-CH-10002774</t>
  </si>
  <si>
    <t>Global Deluxe Stacking Chair, Gray</t>
  </si>
  <si>
    <t>July</t>
  </si>
  <si>
    <t>CA-2015-106320</t>
  </si>
  <si>
    <t>Emily Burns</t>
  </si>
  <si>
    <t>Orem</t>
  </si>
  <si>
    <t>September</t>
  </si>
  <si>
    <t>CA-2016-121755</t>
  </si>
  <si>
    <t>Eric Hoffmann</t>
  </si>
  <si>
    <t>OFF-BI-10001634</t>
  </si>
  <si>
    <t>Wilson Jones Active Use Binders</t>
  </si>
  <si>
    <t>January</t>
  </si>
  <si>
    <t>TEC-AC-10003027</t>
  </si>
  <si>
    <t>Accessories</t>
  </si>
  <si>
    <t>ImationÂ 8GB Mini TravelDrive USB 2.0Â Flash Drive</t>
  </si>
  <si>
    <t>US-2015-150630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</si>
  <si>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</si>
  <si>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</si>
  <si>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</si>
  <si>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</si>
  <si>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</si>
  <si>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</si>
  <si>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</si>
  <si>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</si>
  <si>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</si>
  <si>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</si>
  <si>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</si>
  <si>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</si>
  <si>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</si>
  <si>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</si>
  <si>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</si>
  <si>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</si>
  <si>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</si>
  <si>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Matt Abelman</t>
  </si>
  <si>
    <t>Houston</t>
  </si>
  <si>
    <t>OFF-PA-10000249</t>
  </si>
  <si>
    <t>Easy-staple paper</t>
  </si>
  <si>
    <t>CA-2016-117590</t>
  </si>
  <si>
    <t>Gene Hale</t>
  </si>
  <si>
    <t>Richardson</t>
  </si>
  <si>
    <t>TEC-PH-10004977</t>
  </si>
  <si>
    <t>GE 30524EE4</t>
  </si>
  <si>
    <t>FUR-FU-10003664</t>
  </si>
  <si>
    <t>Electrix Architect's Clamp-On Swing Arm Lamp, Black</t>
  </si>
  <si>
    <t>CA-2015-117415</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</si>
  <si>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</si>
  <si>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</si>
  <si>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</si>
  <si>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</si>
  <si>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</si>
  <si>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</si>
  <si>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</si>
  <si>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</si>
  <si>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</si>
  <si>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</si>
  <si>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Linda Cazamias</t>
  </si>
  <si>
    <t>Naperville</t>
  </si>
  <si>
    <t>Illinois</t>
  </si>
  <si>
    <t>TEC-PH-10004093</t>
  </si>
  <si>
    <t>Panasonic Kx-TS550</t>
  </si>
  <si>
    <t>CA-2016-101343</t>
  </si>
  <si>
    <t>Ruben Ausman</t>
  </si>
  <si>
    <t>OFF-ST-10003479</t>
  </si>
  <si>
    <t>Eldon Base for stackable storage shelf, platinum</t>
  </si>
  <si>
    <t>CA-2017-139619</t>
  </si>
  <si>
    <t>Erin Smith</t>
  </si>
  <si>
    <t>Melbourne</t>
  </si>
  <si>
    <t>OFF-ST-10003282</t>
  </si>
  <si>
    <t>Advantus 10-Drawer Portable Organizer, Chrome Metal Frame, Smoke Drawers</t>
  </si>
  <si>
    <t>CA-2016-118255</t>
  </si>
  <si>
    <t>Odella Nelson</t>
  </si>
  <si>
    <t>Eagan</t>
  </si>
  <si>
    <t>Minnesota</t>
  </si>
  <si>
    <t>TEC-AC-10000171</t>
  </si>
  <si>
    <t>Verbatim 25 GB 6x Blu-ray Single Layer Recordable Disc, 25/Pack</t>
  </si>
  <si>
    <t>March</t>
  </si>
  <si>
    <t>OFF-BI-10003291</t>
  </si>
  <si>
    <t>Wilson Jones Leather-Like Binders with DublLock Round Rings</t>
  </si>
  <si>
    <t>CA-2014-146703</t>
  </si>
  <si>
    <t>Patrick O'Donnell</t>
  </si>
  <si>
    <t>Westland</t>
  </si>
  <si>
    <t>Michigan</t>
  </si>
  <si>
    <t>OFF-ST-10001713</t>
  </si>
  <si>
    <t>Gould Plastics 9-Pocket Panel Bin, 18-3/8w x 5-1/4d x 20-1/2h, Black</t>
  </si>
  <si>
    <t>CA-2016-169194</t>
  </si>
  <si>
    <t>Lena Hernandez</t>
  </si>
  <si>
    <t>Dover</t>
  </si>
  <si>
    <t>Delaware</t>
  </si>
  <si>
    <t>TEC-AC-10002167</t>
  </si>
  <si>
    <t>ImationÂ 8gb Micro Traveldrive Usb 2.0Â Flash Drive</t>
  </si>
  <si>
    <t>TEC-PH-10003988</t>
  </si>
  <si>
    <t>LF Elite 3D Dazzle Designer Hard Case Cover, Lf Stylus Pen and Wiper For Apple Iphone 5c Mini Lite</t>
  </si>
  <si>
    <t>CA-2015-115742</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</si>
  <si>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</si>
  <si>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</si>
  <si>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</si>
  <si>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</si>
  <si>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</si>
  <si>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</si>
  <si>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</si>
  <si>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</si>
  <si>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</si>
  <si>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</si>
  <si>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</si>
  <si>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</si>
  <si>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Janet Molinari</t>
  </si>
  <si>
    <t>New York City</t>
  </si>
  <si>
    <t>New York</t>
  </si>
  <si>
    <t>OFF-FA-10000304</t>
  </si>
  <si>
    <t>Fasteners</t>
  </si>
  <si>
    <t>Advantus Push Pins</t>
  </si>
  <si>
    <t>TEC-PH-10002447</t>
  </si>
  <si>
    <t>AT&amp;T CL83451 4-Handset Telephone</t>
  </si>
  <si>
    <t>CA-2016-111682</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</si>
  <si>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</si>
  <si>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</si>
  <si>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</si>
  <si>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</si>
  <si>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</si>
  <si>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</si>
  <si>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</si>
  <si>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</si>
  <si>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</si>
  <si>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</si>
  <si>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</si>
  <si>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</si>
  <si>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</si>
  <si>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</si>
  <si>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</si>
  <si>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</si>
  <si>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</si>
  <si>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</si>
  <si>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</si>
  <si>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</si>
  <si>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</si>
  <si>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</si>
  <si>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</si>
  <si>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</si>
  <si>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</si>
  <si>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Paul Stevenson</t>
  </si>
  <si>
    <t>Chicago</t>
  </si>
  <si>
    <t>FUR-CH-10001146</t>
  </si>
  <si>
    <t>Global Value Mid-Back Manager's Chair, Gray</t>
  </si>
  <si>
    <t>CA-2014-106376</t>
  </si>
  <si>
    <t>Brendan Sweed</t>
  </si>
  <si>
    <t>Gilbert</t>
  </si>
  <si>
    <t>Arizona</t>
  </si>
  <si>
    <t>OFF-AR-10002671</t>
  </si>
  <si>
    <t>Hunt BOSTON Model 1606 High-Volume Electric Pencil Sharpener, Beige</t>
  </si>
  <si>
    <t>TEC-PH-10002726</t>
  </si>
  <si>
    <t>netTALK DUO VoIP Telephone Service</t>
  </si>
  <si>
    <t>CA-2016-119823</t>
  </si>
  <si>
    <t>Karen Daniels</t>
  </si>
  <si>
    <t>Springfield</t>
  </si>
  <si>
    <t>Virginia</t>
  </si>
  <si>
    <t>OFF-PA-10000482</t>
  </si>
  <si>
    <t>Snap-A-Way Black Print Carbonless Ruled Speed Letter, Triplicate</t>
  </si>
  <si>
    <t>CA-2016-106075</t>
  </si>
  <si>
    <t>Henry MacAllister</t>
  </si>
  <si>
    <t>OFF-BI-10004654</t>
  </si>
  <si>
    <t>Avery Binding System Hidden Tab Executive Style Index Sets</t>
  </si>
  <si>
    <t>CA-2017-114440</t>
  </si>
  <si>
    <t>Jackson</t>
  </si>
  <si>
    <t>OFF-PA-10004675</t>
  </si>
  <si>
    <t>Telephone Message Books with Fax/Mobile Section, 5 1/2" x 3 3/16"</t>
  </si>
  <si>
    <t>US-2015-134026</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</si>
  <si>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</si>
  <si>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</si>
  <si>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</si>
  <si>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</si>
  <si>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</si>
  <si>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</si>
  <si>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</si>
  <si>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</si>
  <si>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</si>
  <si>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</si>
  <si>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</si>
  <si>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</si>
  <si>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</si>
  <si>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</si>
  <si>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</si>
  <si>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</si>
  <si>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</si>
  <si>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</si>
  <si>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</si>
  <si>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</si>
  <si>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</si>
  <si>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Stewart Carmichael</t>
  </si>
  <si>
    <t>Decatur</t>
  </si>
  <si>
    <t>Alabama</t>
  </si>
  <si>
    <t>OFF-AP-10002118</t>
  </si>
  <si>
    <t>1.7 Cubic Foot Compact "Cube" Office Refrigerators</t>
  </si>
  <si>
    <t>OFF-BI-10002309</t>
  </si>
  <si>
    <t>Avery Heavy-Duty EZD  Binder With Locking Rings</t>
  </si>
  <si>
    <t>CA-2014-139451</t>
  </si>
  <si>
    <t>Duane Noonan</t>
  </si>
  <si>
    <t>OFF-AR-10002053</t>
  </si>
  <si>
    <t>Premium Writing Pencils, Soft, #2 by Central Association for the Blind</t>
  </si>
  <si>
    <t>OFF-ST-10002370</t>
  </si>
  <si>
    <t>Sortfiler Multipurpose Personal File Organizer, Black</t>
  </si>
  <si>
    <t>CA-2015-149734</t>
  </si>
  <si>
    <t>Julie Creighton</t>
  </si>
  <si>
    <t>Durham</t>
  </si>
  <si>
    <t>OFF-EN-10000927</t>
  </si>
  <si>
    <t>Jet-Pak Recycled Peel 'N' Seal Padded Mailers</t>
  </si>
  <si>
    <t>US-2017-119662</t>
  </si>
  <si>
    <t>Christopher Schild</t>
  </si>
  <si>
    <t>OFF-ST-10003656</t>
  </si>
  <si>
    <t>Safco Industrial Wire Shelving</t>
  </si>
  <si>
    <t>CA-2017-140088</t>
  </si>
  <si>
    <t>Columbia</t>
  </si>
  <si>
    <t>South Carolina</t>
  </si>
  <si>
    <t>FUR-CH-10000863</t>
  </si>
  <si>
    <t>Novimex Swivel Fabric Task Chair</t>
  </si>
  <si>
    <t>CA-2017-155558</t>
  </si>
  <si>
    <t>Paul Gonzalez</t>
  </si>
  <si>
    <t>Rochester</t>
  </si>
  <si>
    <t>TEC-AC-10001998</t>
  </si>
  <si>
    <t>LogitechÂ LS21 Speaker System - PC Multimedia - 2.1-CH - Wired</t>
  </si>
  <si>
    <t>OFF-LA-10000134</t>
  </si>
  <si>
    <t>Avery 511</t>
  </si>
  <si>
    <t>CA-2016-159695</t>
  </si>
  <si>
    <t>Gary Mitchum</t>
  </si>
  <si>
    <t>OFF-ST-10003442</t>
  </si>
  <si>
    <t>Eldon Portable Mobile Manager</t>
  </si>
  <si>
    <t>CA-2016-109806</t>
  </si>
  <si>
    <t>Jim Sink</t>
  </si>
  <si>
    <t>OFF-AR-10004930</t>
  </si>
  <si>
    <t>Turquoise Lead Holder with Pocket Clip</t>
  </si>
  <si>
    <t>OFF-PA-10000304</t>
  </si>
  <si>
    <t>Xerox 1995</t>
  </si>
  <si>
    <t>CA-2015-149587</t>
  </si>
  <si>
    <t>Karl Braun</t>
  </si>
  <si>
    <t>Minneapolis</t>
  </si>
  <si>
    <t>OFF-PA-10003177</t>
  </si>
  <si>
    <t>Xerox 1999</t>
  </si>
  <si>
    <t>FUR-FU-10003799</t>
  </si>
  <si>
    <t>Seth Thomas 13 1/2" Wall Clock</t>
  </si>
  <si>
    <t>OFF-BI-10002852</t>
  </si>
  <si>
    <t>Ibico Standard Transparent Covers</t>
  </si>
  <si>
    <t>US-2017-109484</t>
  </si>
  <si>
    <t>Roger Barcio</t>
  </si>
  <si>
    <t>Portland</t>
  </si>
  <si>
    <t>Oregon</t>
  </si>
  <si>
    <t>OFF-BI-10004738</t>
  </si>
  <si>
    <t>Flexible Leather- Look Classic Collection Ring Binder</t>
  </si>
  <si>
    <t>CA-2017-161018</t>
  </si>
  <si>
    <t>Parhena Norris</t>
  </si>
  <si>
    <t>FUR-FU-10000629</t>
  </si>
  <si>
    <t>9-3/4 Diameter Round Wall Clock</t>
  </si>
  <si>
    <t>CA-2017-157833</t>
  </si>
  <si>
    <t>Katherine Ducich</t>
  </si>
  <si>
    <t>OFF-BI-10001721</t>
  </si>
  <si>
    <t>Trimflex Flexible Post Binders</t>
  </si>
  <si>
    <t>CA-2016-149223</t>
  </si>
  <si>
    <t>Elpida Rittenbach</t>
  </si>
  <si>
    <t>Saint Paul</t>
  </si>
  <si>
    <t>OFF-AP-10000358</t>
  </si>
  <si>
    <t>Fellowes Basic Home/Office Series Surge Protectors</t>
  </si>
  <si>
    <t>CA-2016-158568</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</si>
  <si>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</si>
  <si>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</si>
  <si>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</si>
  <si>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</si>
  <si>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</si>
  <si>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</si>
  <si>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</si>
  <si>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</si>
  <si>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Gary Zandusky</t>
  </si>
  <si>
    <t>OFF-PA-10004040</t>
  </si>
  <si>
    <t>Universal Premium White Copier/Laser Paper (20Lb. and 87 Bright)</t>
  </si>
  <si>
    <t>US-2015-156867</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</si>
  <si>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</si>
  <si>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</si>
  <si>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</si>
  <si>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</si>
  <si>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</si>
  <si>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</si>
  <si>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</si>
  <si>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</si>
  <si>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</si>
  <si>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</si>
  <si>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Janet Martin</t>
  </si>
  <si>
    <t>Charlotte</t>
  </si>
  <si>
    <t>TEC-AC-10003499</t>
  </si>
  <si>
    <t>Memorex Mini Travel Drive 8 GB USB 2.0 Flash Drive</t>
  </si>
  <si>
    <t>TEC-PH-10002844</t>
  </si>
  <si>
    <t>Speck Products Candyshell Flip Case</t>
  </si>
  <si>
    <t>OFF-AR-10000390</t>
  </si>
  <si>
    <t>Newell Chalk Holder</t>
  </si>
  <si>
    <t>CA-2015-129476</t>
  </si>
  <si>
    <t>Pete Armstrong</t>
  </si>
  <si>
    <t>Orland Park</t>
  </si>
  <si>
    <t>TEC-AC-10000844</t>
  </si>
  <si>
    <t>LogitechÂ Gaming G510s - Keyboard</t>
  </si>
  <si>
    <t>CA-2017-146780</t>
  </si>
  <si>
    <t>Cynthia Voltz</t>
  </si>
  <si>
    <t>FUR-FU-10001934</t>
  </si>
  <si>
    <t>Magnifier Swing Arm Lamp</t>
  </si>
  <si>
    <t>CA-2016-128867</t>
  </si>
  <si>
    <t>Clay Ludtke</t>
  </si>
  <si>
    <t>Urbandale</t>
  </si>
  <si>
    <t>Iowa</t>
  </si>
  <si>
    <t>OFF-AR-10000380</t>
  </si>
  <si>
    <t>Hunt PowerHouse Electric Pencil Sharpener, Blue</t>
  </si>
  <si>
    <t>OFF-BI-10003981</t>
  </si>
  <si>
    <t>Avery Durable Plastic 1" Binders</t>
  </si>
  <si>
    <t>CA-2014-115259</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</si>
  <si>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</si>
  <si>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</si>
  <si>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</si>
  <si>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</si>
  <si>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</si>
  <si>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</si>
  <si>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</si>
  <si>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</si>
  <si>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</si>
  <si>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</si>
  <si>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</si>
  <si>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</si>
  <si>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Dave Kipp</t>
  </si>
  <si>
    <t>FUR-TA-10001768</t>
  </si>
  <si>
    <t>Hon Racetrack Conference Tables</t>
  </si>
  <si>
    <t>US-2015-136476</t>
  </si>
  <si>
    <t>Greg Guthrie</t>
  </si>
  <si>
    <t>Bristol</t>
  </si>
  <si>
    <t>OFF-BI-10003650</t>
  </si>
  <si>
    <t>GBC DocuBind 300 Electric Binding Machine</t>
  </si>
  <si>
    <t>CA-2016-103730</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</si>
  <si>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</si>
  <si>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</si>
  <si>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</si>
  <si>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</si>
  <si>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</si>
  <si>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</si>
  <si>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</si>
  <si>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</si>
  <si>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</si>
  <si>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</si>
  <si>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</si>
  <si>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Alan Dominguez</t>
  </si>
  <si>
    <t>FUR-CH-10004063</t>
  </si>
  <si>
    <t>Global Deluxe High-Back Manager's Chair</t>
  </si>
  <si>
    <t>US-2014-134614</t>
  </si>
  <si>
    <t>Philip Fox</t>
  </si>
  <si>
    <t>Bloomington</t>
  </si>
  <si>
    <t>FUR-TA-10004534</t>
  </si>
  <si>
    <t>Bevis 44 x 96 Conference Tables</t>
  </si>
  <si>
    <t>US-2017-107272</t>
  </si>
  <si>
    <t>Troy Staebel</t>
  </si>
  <si>
    <t>Phoenix</t>
  </si>
  <si>
    <t>OFF-BI-10003274</t>
  </si>
  <si>
    <t>Avery Durable Slant Ring Binders, No Labels</t>
  </si>
  <si>
    <t>OFF-ST-10002974</t>
  </si>
  <si>
    <t>Trav-L-File Heavy-Duty Shuttle II, Black</t>
  </si>
  <si>
    <t>US-2016-125969</t>
  </si>
  <si>
    <t>Lindsay Shagiari</t>
  </si>
  <si>
    <t>Global Task Chair, Black</t>
  </si>
  <si>
    <t>FUR-FU-10003773</t>
  </si>
  <si>
    <t>Eldon Cleatmat Plus Chair Mats for High Pile Carpets</t>
  </si>
  <si>
    <t>US-2017-164147</t>
  </si>
  <si>
    <t>Dorothy Wardle</t>
  </si>
  <si>
    <t>TEC-PH-10002293</t>
  </si>
  <si>
    <t>Anker 36W 4-Port USB Wall Charger Travel Power Adapter for iPhone 5s 5c 5</t>
  </si>
  <si>
    <t>February</t>
  </si>
  <si>
    <t>OFF-PA-10002377</t>
  </si>
  <si>
    <t>Xerox 1916</t>
  </si>
  <si>
    <t>OFF-FA-10002780</t>
  </si>
  <si>
    <t>Staples</t>
  </si>
  <si>
    <t>CA-2016-145583</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</si>
  <si>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</si>
  <si>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</si>
  <si>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</si>
  <si>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</si>
  <si>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</si>
  <si>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</si>
  <si>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</si>
  <si>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</si>
  <si>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</si>
  <si>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</si>
  <si>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</si>
  <si>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</si>
  <si>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</si>
  <si>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</si>
  <si>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</si>
  <si>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</si>
  <si>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Jonathan Doherty</t>
  </si>
  <si>
    <t>CA-2017-106180</t>
  </si>
  <si>
    <t>Sally Hughsby</t>
  </si>
  <si>
    <t>OFF-AR-10000940</t>
  </si>
  <si>
    <t>Newell 343</t>
  </si>
  <si>
    <t>OFF-EN-10004030</t>
  </si>
  <si>
    <t>Convenience Packs of Business Envelopes</t>
  </si>
  <si>
    <t>OFF-PA-10004327</t>
  </si>
  <si>
    <t>Xerox 1911</t>
  </si>
  <si>
    <t>CA-2017-155376</t>
  </si>
  <si>
    <t>Sandra Glassco</t>
  </si>
  <si>
    <t>Independence</t>
  </si>
  <si>
    <t>Missouri</t>
  </si>
  <si>
    <t>OFF-AP-10001058</t>
  </si>
  <si>
    <t>Sanyo 2.5 Cubic Foot Mid-Size Office Refrigerators</t>
  </si>
  <si>
    <t>CA-2015-110744</t>
  </si>
  <si>
    <t>Helen Andreada</t>
  </si>
  <si>
    <t>Pasadena</t>
  </si>
  <si>
    <t>CA-2014-110072</t>
  </si>
  <si>
    <t>Maureen Gastineau</t>
  </si>
  <si>
    <t>Newark</t>
  </si>
  <si>
    <t>FUR-FU-10000521</t>
  </si>
  <si>
    <t>Seth Thomas 14" Putty-Colored Wall Clock</t>
  </si>
  <si>
    <t>CA-2016-114489</t>
  </si>
  <si>
    <t>Justin Ellison</t>
  </si>
  <si>
    <t>Franklin</t>
  </si>
  <si>
    <t>TEC-PH-10000215</t>
  </si>
  <si>
    <t>Plantronics CordlessÂ Phone HeadsetÂ with In-line Volume - M214C</t>
  </si>
  <si>
    <t>TEC-PH-10001448</t>
  </si>
  <si>
    <t>Anker Astro 15000mAh USB Portable Charger</t>
  </si>
  <si>
    <t>OFF-BI-10002735</t>
  </si>
  <si>
    <t>GBC Prestige Therm-A-Bind Covers</t>
  </si>
  <si>
    <t>CA-2016-158834</t>
  </si>
  <si>
    <t>Tamara Willingham</t>
  </si>
  <si>
    <t>Scottsdale</t>
  </si>
  <si>
    <t>OFF-AP-10000326</t>
  </si>
  <si>
    <t>Belkin 7 Outlet SurgeMaster Surge Protector with Phone Protection</t>
  </si>
  <si>
    <t>TEC-PH-10001254</t>
  </si>
  <si>
    <t>Jabra BIZ 2300 Duo QD Duo CordedÂ Headset</t>
  </si>
  <si>
    <t>CA-2015-124919</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</si>
  <si>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</si>
  <si>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</si>
  <si>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</si>
  <si>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</si>
  <si>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</si>
  <si>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</si>
  <si>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</si>
  <si>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</si>
  <si>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</si>
  <si>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Neil Knudson</t>
  </si>
  <si>
    <t>OFF-AR-10001547</t>
  </si>
  <si>
    <t>Newell 311</t>
  </si>
  <si>
    <t>CA-2014-104269</t>
  </si>
  <si>
    <t>Dave Brooks</t>
  </si>
  <si>
    <t>CA-2016-114104</t>
  </si>
  <si>
    <t>Nora Paige</t>
  </si>
  <si>
    <t>Edmond</t>
  </si>
  <si>
    <t>Oklahoma</t>
  </si>
  <si>
    <t>OFF-LA-10002475</t>
  </si>
  <si>
    <t>Avery 519</t>
  </si>
  <si>
    <t>TEC-PH-10004536</t>
  </si>
  <si>
    <t>Avaya 5420 Digital phone</t>
  </si>
  <si>
    <t>CA-2016-162733</t>
  </si>
  <si>
    <t>Ted Trevino</t>
  </si>
  <si>
    <t>OFF-PA-10002751</t>
  </si>
  <si>
    <t>Xerox 1920</t>
  </si>
  <si>
    <t>CA-2015-119697</t>
  </si>
  <si>
    <t>Eric Murdock</t>
  </si>
  <si>
    <t>TEC-AC-10003657</t>
  </si>
  <si>
    <t>Lenovo 17-Key USB Numeric Keypad</t>
  </si>
  <si>
    <t>CA-2016-154508</t>
  </si>
  <si>
    <t>Ruben Dartt</t>
  </si>
  <si>
    <t>Carlsbad</t>
  </si>
  <si>
    <t>New Mexico</t>
  </si>
  <si>
    <t>OFF-EN-10001990</t>
  </si>
  <si>
    <t>Staple envelope</t>
  </si>
  <si>
    <t>CA-2016-113817</t>
  </si>
  <si>
    <t>Max Jones</t>
  </si>
  <si>
    <t>OFF-BI-10004002</t>
  </si>
  <si>
    <t>Wilson Jones International Size A4 Ring Binders</t>
  </si>
  <si>
    <t>CA-2014-139892</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</si>
  <si>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</si>
  <si>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</si>
  <si>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</si>
  <si>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</si>
  <si>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</si>
  <si>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</si>
  <si>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</si>
  <si>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</si>
  <si>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</si>
  <si>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</si>
  <si>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</si>
  <si>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</si>
  <si>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</si>
  <si>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</si>
  <si>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</si>
  <si>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</si>
  <si>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</si>
  <si>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</si>
  <si>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Chad Sievert</t>
  </si>
  <si>
    <t>OFF-PA-10000659</t>
  </si>
  <si>
    <t>Adams Phone Message Book, Professional, 400 Message Capacity, 5 3/6Â” x 11Â”</t>
  </si>
  <si>
    <t>OFF-PA-10001144</t>
  </si>
  <si>
    <t>Xerox 1913</t>
  </si>
  <si>
    <t>FUR-CH-10003817</t>
  </si>
  <si>
    <t>Global Value Steno Chair, Gray</t>
  </si>
  <si>
    <t>US-2014-100853</t>
  </si>
  <si>
    <t>Jennifer Braxton</t>
  </si>
  <si>
    <t>OFF-AP-10000891</t>
  </si>
  <si>
    <t>Kensington 7 Outlet MasterPiece HOMEOFFICE Power Control Center</t>
  </si>
  <si>
    <t>OFF-LA-10003148</t>
  </si>
  <si>
    <t>Avery 51</t>
  </si>
  <si>
    <t>US-2017-152366</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</si>
  <si>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</si>
  <si>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</si>
  <si>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</si>
  <si>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</si>
  <si>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</si>
  <si>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</si>
  <si>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</si>
  <si>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</si>
  <si>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</si>
  <si>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Jim Kriz</t>
  </si>
  <si>
    <t>OFF-AR-10001940</t>
  </si>
  <si>
    <t>Sanford Colorific Eraseable Coloring Pencils, 12 Count</t>
  </si>
  <si>
    <t>CA-2014-166191</t>
  </si>
  <si>
    <t>David Kendrick</t>
  </si>
  <si>
    <t>OFF-ST-10003455</t>
  </si>
  <si>
    <t>Tenex File Box, Personal Filing Tote with Lid, Black</t>
  </si>
  <si>
    <t>TEC-AC-10004659</t>
  </si>
  <si>
    <t>ImationÂ Secure+ Hardware Encrypted USB 2.0Â Flash Drive; 16GB</t>
  </si>
  <si>
    <t>CA-2014-158274</t>
  </si>
  <si>
    <t>Robert Marley</t>
  </si>
  <si>
    <t>Monroe</t>
  </si>
  <si>
    <t>Louisiana</t>
  </si>
  <si>
    <t>TEC-PH-10003273</t>
  </si>
  <si>
    <t>AT&amp;T TR1909W</t>
  </si>
  <si>
    <t>TEC-PH-10004896</t>
  </si>
  <si>
    <t>Nokia Lumia 521 (T-Mobile)</t>
  </si>
  <si>
    <t>TEC-AC-10002345</t>
  </si>
  <si>
    <t>HP Standard 104 key PS/2 Keyboard</t>
  </si>
  <si>
    <t>CA-2016-105018</t>
  </si>
  <si>
    <t>Sally Knutson</t>
  </si>
  <si>
    <t>Fairfield</t>
  </si>
  <si>
    <t>Connecticut</t>
  </si>
  <si>
    <t>OFF-BI-10001890</t>
  </si>
  <si>
    <t>Avery Poly Binder Pockets</t>
  </si>
  <si>
    <t>CA-2014-123260</t>
  </si>
  <si>
    <t>Frank Merwin</t>
  </si>
  <si>
    <t>TEC-AC-10002323</t>
  </si>
  <si>
    <t>SanDisk Ultra 32 GB MicroSDHC Class 10 Memory Card</t>
  </si>
  <si>
    <t>CA-2016-157000</t>
  </si>
  <si>
    <t>Alice McCarthy</t>
  </si>
  <si>
    <t>Grand Prairie</t>
  </si>
  <si>
    <t>OFF-ST-10001328</t>
  </si>
  <si>
    <t>Personal Filing Tote with Lid, Black/Gray</t>
  </si>
  <si>
    <t>CA-2015-102281</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</si>
  <si>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</si>
  <si>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</si>
  <si>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</si>
  <si>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</si>
  <si>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</si>
  <si>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</si>
  <si>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</si>
  <si>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</si>
  <si>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</si>
  <si>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</si>
  <si>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Mary Zewe</t>
  </si>
  <si>
    <t>Redlands</t>
  </si>
  <si>
    <t>CA-2014-140004</t>
  </si>
  <si>
    <t>Cassandra Brandow</t>
  </si>
  <si>
    <t>Hamilton</t>
  </si>
  <si>
    <t>OFF-AR-10004685</t>
  </si>
  <si>
    <t>Binney &amp; Smith Crayola Metallic Colored Pencils, 8-Color Set</t>
  </si>
  <si>
    <t>OFF-AR-10004027</t>
  </si>
  <si>
    <t>Binney &amp; Smith inkTank Erasable Desk Highlighter, Chisel Tip, Yellow, 12/Box</t>
  </si>
  <si>
    <t>CA-2017-107720</t>
  </si>
  <si>
    <t>Valerie Mitchum</t>
  </si>
  <si>
    <t>Westfield</t>
  </si>
  <si>
    <t>New Jersey</t>
  </si>
  <si>
    <t>OFF-ST-10001414</t>
  </si>
  <si>
    <t>Decoflex Hanging Personal Folder File</t>
  </si>
  <si>
    <t>US-2017-124303</t>
  </si>
  <si>
    <t>Fred Hopkins</t>
  </si>
  <si>
    <t>OFF-BI-10000343</t>
  </si>
  <si>
    <t>Pressboard Covers with Storage Hooks, 9 1/2" x 11", Light Blue</t>
  </si>
  <si>
    <t>OFF-PA-10002749</t>
  </si>
  <si>
    <t>Wirebound Message Books, 5-1/2 x 4 Forms, 2 or 4 Forms per Page</t>
  </si>
  <si>
    <t>CA-2017-105074</t>
  </si>
  <si>
    <t>Maria Bertelson</t>
  </si>
  <si>
    <t>Akron</t>
  </si>
  <si>
    <t>OFF-PA-10002666</t>
  </si>
  <si>
    <t>Southworth 25% Cotton Linen-Finish Paper &amp; Envelopes</t>
  </si>
  <si>
    <t>CA-2014-133690</t>
  </si>
  <si>
    <t>Bruce Stewart</t>
  </si>
  <si>
    <t>Denver</t>
  </si>
  <si>
    <t>FUR-TA-10004289</t>
  </si>
  <si>
    <t>BoxOffice By Design Rectangular and Half-Moon Meeting Room Tables</t>
  </si>
  <si>
    <t>OFF-AP-10003622</t>
  </si>
  <si>
    <t>Bravo II Megaboss 12-Amp Hard Body Upright, Replacement Belts, 2 Belts per Pack</t>
  </si>
  <si>
    <t>US-2017-116701</t>
  </si>
  <si>
    <t>Logan Currie</t>
  </si>
  <si>
    <t>Dallas</t>
  </si>
  <si>
    <t>OFF-AP-10003217</t>
  </si>
  <si>
    <t>Eureka Sanitaire  Commercial Upright</t>
  </si>
  <si>
    <t>CA-2017-126382</t>
  </si>
  <si>
    <t>Heather Kirkland</t>
  </si>
  <si>
    <t>FUR-FU-10002960</t>
  </si>
  <si>
    <t>Eldon 200 Class Desk Accessories, Burgundy</t>
  </si>
  <si>
    <t>CA-2017-108329</t>
  </si>
  <si>
    <t>Laurel Elliston</t>
  </si>
  <si>
    <t>Whittier</t>
  </si>
  <si>
    <t>TEC-PH-10001918</t>
  </si>
  <si>
    <t>Nortel Business Series Terminal T7208 Digital phone</t>
  </si>
  <si>
    <t>CA-2017-135860</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</si>
  <si>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</si>
  <si>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</si>
  <si>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</si>
  <si>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</si>
  <si>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</si>
  <si>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</si>
  <si>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</si>
  <si>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</si>
  <si>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</si>
  <si>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</si>
  <si>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</si>
  <si>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Michael Stewart</t>
  </si>
  <si>
    <t>TEC-AC-10001266</t>
  </si>
  <si>
    <t>Memorex Micro Travel Drive 8 GB</t>
  </si>
  <si>
    <t>CA-2015-146262</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</si>
  <si>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</si>
  <si>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</si>
  <si>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</si>
  <si>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</si>
  <si>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</si>
  <si>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</si>
  <si>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</si>
  <si>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</si>
  <si>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</si>
  <si>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</si>
  <si>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</si>
  <si>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Jonathan Howell</t>
  </si>
  <si>
    <t>TEC-PH-10002563</t>
  </si>
  <si>
    <t>Adtran 1202752G1</t>
  </si>
  <si>
    <t>CA-2015-169397</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</si>
  <si>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</si>
  <si>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</si>
  <si>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</si>
  <si>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</si>
  <si>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</si>
  <si>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</si>
  <si>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</si>
  <si>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</si>
  <si>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</si>
  <si>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</si>
  <si>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</si>
  <si>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</si>
  <si>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</si>
  <si>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David Smith</t>
  </si>
  <si>
    <t>Detroit</t>
  </si>
  <si>
    <t>OFF-AR-10001026</t>
  </si>
  <si>
    <t>Sanford Uni-Blazer View Highlighters, Chisel Tip, Yellow</t>
  </si>
  <si>
    <t>FUR-TA-10003748</t>
  </si>
  <si>
    <t>Bevis 36 x 72 Conference Tables</t>
  </si>
  <si>
    <t>OFF-ST-10002485</t>
  </si>
  <si>
    <t>Rogers Deluxe File Chest</t>
  </si>
  <si>
    <t>US-2015-145436</t>
  </si>
  <si>
    <t>Valerie Dominguez</t>
  </si>
  <si>
    <t>FUR-CH-10004860</t>
  </si>
  <si>
    <t>Global Low Back Tilter Chair</t>
  </si>
  <si>
    <t>FUR-CH-10004477</t>
  </si>
  <si>
    <t>Global Push Button Manager's Chair, Indigo</t>
  </si>
  <si>
    <t>US-2014-156216</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</si>
  <si>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</si>
  <si>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</si>
  <si>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</si>
  <si>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</si>
  <si>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</si>
  <si>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</si>
  <si>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</si>
  <si>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</si>
  <si>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</si>
  <si>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</si>
  <si>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</si>
  <si>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</si>
  <si>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LogitechÂ P710e Mobile Speakerphone</t>
  </si>
  <si>
    <t>CA-2017-160514</t>
  </si>
  <si>
    <t>David Bremer</t>
  </si>
  <si>
    <t>Santa Clara</t>
  </si>
  <si>
    <t>OFF-PA-10002479</t>
  </si>
  <si>
    <t>Xerox 4200 Series MultiUse Premium Copy Paper (20Lb. and 84 Bright)</t>
  </si>
  <si>
    <t>CA-2016-157749</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</si>
  <si>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</si>
  <si>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</si>
  <si>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</si>
  <si>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</si>
  <si>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</si>
  <si>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</si>
  <si>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</si>
  <si>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</si>
  <si>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</si>
  <si>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</si>
  <si>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</si>
  <si>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</si>
  <si>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</si>
  <si>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</si>
  <si>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</si>
  <si>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</si>
  <si>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</si>
  <si>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</si>
  <si>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</si>
  <si>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</si>
  <si>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</si>
  <si>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</si>
  <si>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</si>
  <si>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Logan Haushalter</t>
  </si>
  <si>
    <t>FUR-CH-10002965</t>
  </si>
  <si>
    <t>Global Leather Highback Executive Chair with Pneumatic Height Adjustment, Black</t>
  </si>
  <si>
    <t>CA-2016-145625</t>
  </si>
  <si>
    <t>Kelly Collister</t>
  </si>
  <si>
    <t>San Diego</t>
  </si>
  <si>
    <t>OFF-PA-10004569</t>
  </si>
  <si>
    <t>Wirebound Message Books, Two 4 1/4" x 5" Forms per Page</t>
  </si>
  <si>
    <t>CA-2016-146941</t>
  </si>
  <si>
    <t>Delfina Latchford</t>
  </si>
  <si>
    <t>OFF-ST-10001228</t>
  </si>
  <si>
    <t>Fellowes Personal Hanging Folder Files, Navy</t>
  </si>
  <si>
    <t>OFF-EN-10003296</t>
  </si>
  <si>
    <t>Tyvek Side-Opening Peel &amp; Seel Expanding Envelopes</t>
  </si>
  <si>
    <t>US-2015-159982</t>
  </si>
  <si>
    <t>Dan Reichenbach</t>
  </si>
  <si>
    <t>OFF-ST-10004804</t>
  </si>
  <si>
    <t>Belkin 19" Vented Equipment Shelf, Black</t>
  </si>
  <si>
    <t>TEC-PH-10001580</t>
  </si>
  <si>
    <t>Logitech Mobile Speakerphone P710e -Â speaker phone</t>
  </si>
  <si>
    <t>CA-2017-163139</t>
  </si>
  <si>
    <t>Craig Carreira</t>
  </si>
  <si>
    <t>TEC-AC-10000290</t>
  </si>
  <si>
    <t>Sabrent 4-Port USB 2.0 Hub</t>
  </si>
  <si>
    <t>OFF-ST-10002790</t>
  </si>
  <si>
    <t>Safco Industrial Shelving</t>
  </si>
  <si>
    <t>OFF-BI-10003460</t>
  </si>
  <si>
    <t>Acco 3-Hole Punch</t>
  </si>
  <si>
    <t>US-2017-155299</t>
  </si>
  <si>
    <t>Dorris liebe</t>
  </si>
  <si>
    <t>OFF-AP-10002203</t>
  </si>
  <si>
    <t>Eureka Disposable Bags for Sanitaire Vibra Groomer I Upright Vac</t>
  </si>
  <si>
    <t>US-2014-106992</t>
  </si>
  <si>
    <t>Sean Braxton</t>
  </si>
  <si>
    <t>TEC-MA-10003353</t>
  </si>
  <si>
    <t>Xerox WorkCentre 6505DN Laser Multifunction Printer</t>
  </si>
  <si>
    <t>CA-2016-125318</t>
  </si>
  <si>
    <t>Roy Collins</t>
  </si>
  <si>
    <t>TEC-PH-10001433</t>
  </si>
  <si>
    <t>Cisco Small Business SPA 502G VoIP phone</t>
  </si>
  <si>
    <t>CA-2015-155040</t>
  </si>
  <si>
    <t>Alan Hwang</t>
  </si>
  <si>
    <t>Brentwood</t>
  </si>
  <si>
    <t>TEC-AC-10004469</t>
  </si>
  <si>
    <t>Microsoft Sculpt Comfort Mouse</t>
  </si>
  <si>
    <t>CA-2017-136826</t>
  </si>
  <si>
    <t>Claudia Bergmann</t>
  </si>
  <si>
    <t>Chapel Hill</t>
  </si>
  <si>
    <t>OFF-AR-10003602</t>
  </si>
  <si>
    <t>Quartet Omega Colored Chalk, 12/Pack</t>
  </si>
  <si>
    <t>CA-2016-111010</t>
  </si>
  <si>
    <t>Morristown</t>
  </si>
  <si>
    <t>OFF-FA-10003472</t>
  </si>
  <si>
    <t>Bagged Rubber Bands</t>
  </si>
  <si>
    <t>US-2017-145366</t>
  </si>
  <si>
    <t>Christine Abelman</t>
  </si>
  <si>
    <t>Cincinnati</t>
  </si>
  <si>
    <t>OFF-ST-10004180</t>
  </si>
  <si>
    <t>Safco Commercial Shelving</t>
  </si>
  <si>
    <t>OFF-EN-10004386</t>
  </si>
  <si>
    <t>Recycled Interoffice Envelopes with String and Button Closure, 10 x 13</t>
  </si>
  <si>
    <t>CA-2017-163979</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</si>
  <si>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</si>
  <si>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</si>
  <si>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</si>
  <si>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</si>
  <si>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</si>
  <si>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</si>
  <si>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</si>
  <si>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</si>
  <si>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</si>
  <si>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</si>
  <si>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</si>
  <si>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Barry Blumstein</t>
  </si>
  <si>
    <t>Inglewood</t>
  </si>
  <si>
    <t>OFF-PA-10002615</t>
  </si>
  <si>
    <t>Ampad Gold Fibre Wirebound Steno Books, 6" x 9", Gregg Ruled</t>
  </si>
  <si>
    <t>OFF-AR-10001427</t>
  </si>
  <si>
    <t>Newell 330</t>
  </si>
  <si>
    <t>CA-2017-132976</t>
  </si>
  <si>
    <t>Andrew Gjertsen</t>
  </si>
  <si>
    <t>OFF-PA-10000673</t>
  </si>
  <si>
    <t>Post-it Â“Important MessageÂ”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</si>
  <si>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</si>
  <si>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</si>
  <si>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</si>
  <si>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</si>
  <si>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</si>
  <si>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</si>
  <si>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</si>
  <si>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</si>
  <si>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</si>
  <si>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</si>
  <si>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</si>
  <si>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</si>
  <si>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Jas O'Carroll</t>
  </si>
  <si>
    <t>FUR-TA-10002903</t>
  </si>
  <si>
    <t>Bevis Round Bullnose 29" High Table Top</t>
  </si>
  <si>
    <t>CA-2015-130883</t>
  </si>
  <si>
    <t>OFF-PA-10000474</t>
  </si>
  <si>
    <t>TEC-AC-10001956</t>
  </si>
  <si>
    <t>Microsoft Arc Touch Mouse</t>
  </si>
  <si>
    <t>OFF-PA-10004100</t>
  </si>
  <si>
    <t>Xerox 216</t>
  </si>
  <si>
    <t>CA-2016-112697</t>
  </si>
  <si>
    <t>Alan Haines</t>
  </si>
  <si>
    <t>Tamarac</t>
  </si>
  <si>
    <t>OFF-BI-10000778</t>
  </si>
  <si>
    <t>GBC VeloBinder Electric Binding Machine</t>
  </si>
  <si>
    <t>OFF-SU-10000646</t>
  </si>
  <si>
    <t>Premier Automatic Letter Opener</t>
  </si>
  <si>
    <t>CA-2016-110772</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</si>
  <si>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</si>
  <si>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</si>
  <si>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</si>
  <si>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</si>
  <si>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</si>
  <si>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</si>
  <si>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</si>
  <si>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</si>
  <si>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</si>
  <si>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</si>
  <si>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</si>
  <si>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</si>
  <si>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</si>
  <si>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</si>
  <si>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</si>
  <si>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</si>
  <si>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</si>
  <si>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</si>
  <si>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</si>
  <si>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</si>
  <si>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</si>
  <si>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</si>
  <si>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</si>
  <si>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</si>
  <si>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</si>
  <si>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</si>
  <si>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</si>
  <si>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</si>
  <si>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</si>
  <si>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</si>
  <si>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</si>
  <si>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</si>
  <si>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</si>
  <si>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</si>
  <si>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</si>
  <si>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</si>
  <si>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</si>
  <si>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</si>
  <si>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Alan Schoenberger</t>
  </si>
  <si>
    <t>FUR-FU-10002671</t>
  </si>
  <si>
    <t>Electrix 20W Halogen Replacement Bulb for Zoom-In Desk Lamp</t>
  </si>
  <si>
    <t>CA-2014-130960</t>
  </si>
  <si>
    <t>Taylor</t>
  </si>
  <si>
    <t>OFF-AR-10003651</t>
  </si>
  <si>
    <t>Newell 350</t>
  </si>
  <si>
    <t>CA-2014-111003</t>
  </si>
  <si>
    <t>Corey Roper</t>
  </si>
  <si>
    <t>Lakewood</t>
  </si>
  <si>
    <t>OFF-BI-10001072</t>
  </si>
  <si>
    <t>GBC Clear Cover, 8-1/2 x 11, unpunched, 25 covers per pack</t>
  </si>
  <si>
    <t>OFF-AR-10002135</t>
  </si>
  <si>
    <t>Boston Heavy-Duty Trimline Electric Pencil Sharpeners</t>
  </si>
  <si>
    <t>CA-2017-126774</t>
  </si>
  <si>
    <t>Shahid Hopkins</t>
  </si>
  <si>
    <t>Arlington</t>
  </si>
  <si>
    <t>OFF-AR-10002804</t>
  </si>
  <si>
    <t>Faber Castell Col-Erase Pencils</t>
  </si>
  <si>
    <t>CA-2016-142902</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</si>
  <si>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</si>
  <si>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</si>
  <si>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</si>
  <si>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</si>
  <si>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</si>
  <si>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</si>
  <si>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</si>
  <si>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</si>
  <si>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</si>
  <si>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</si>
  <si>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</si>
  <si>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Thomas Seio</t>
  </si>
  <si>
    <t>Hackensack</t>
  </si>
  <si>
    <t>FUR-FU-10001588</t>
  </si>
  <si>
    <t>Deflect-o SuperTray Unbreakable Stackable Tray, Letter, Black</t>
  </si>
  <si>
    <t>CA-2014-167850</t>
  </si>
  <si>
    <t>Andy Gerbode</t>
  </si>
  <si>
    <t>Saint Petersburg</t>
  </si>
  <si>
    <t>TEC-PH-10002398</t>
  </si>
  <si>
    <t>AT&amp;T 1070 Corded Phone</t>
  </si>
  <si>
    <t>OFF-PA-10001937</t>
  </si>
  <si>
    <t>Xerox 21</t>
  </si>
  <si>
    <t>CA-2014-164259</t>
  </si>
  <si>
    <t>Sung Pak</t>
  </si>
  <si>
    <t>OFF-AR-10003373</t>
  </si>
  <si>
    <t>Boston School Pro Electric Pencil Sharpener, 1670</t>
  </si>
  <si>
    <t>CA-2014-164973</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</si>
  <si>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</si>
  <si>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</si>
  <si>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</si>
  <si>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</si>
  <si>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</si>
  <si>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</si>
  <si>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</si>
  <si>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</si>
  <si>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Frank Atkinson</t>
  </si>
  <si>
    <t>Long Beach</t>
  </si>
  <si>
    <t>OFF-FA-10000624</t>
  </si>
  <si>
    <t>OIC Binder Clips</t>
  </si>
  <si>
    <t>CA-2016-162138</t>
  </si>
  <si>
    <t>Grace Kelly</t>
  </si>
  <si>
    <t>Hesperia</t>
  </si>
  <si>
    <t>TEC-AC-10001908</t>
  </si>
  <si>
    <t>Logitech Wireless Headset h800</t>
  </si>
  <si>
    <t>CA-2017-153339</t>
  </si>
  <si>
    <t>Don Jones</t>
  </si>
  <si>
    <t>Murfreesboro</t>
  </si>
  <si>
    <t>FUR-FU-10001967</t>
  </si>
  <si>
    <t>Telescoping Adjustable Floor Lamp</t>
  </si>
  <si>
    <t>US-2016-141544</t>
  </si>
  <si>
    <t>Patrick O'Brill</t>
  </si>
  <si>
    <t>TEC-PH-10003645</t>
  </si>
  <si>
    <t>Aastra 57i VoIP phone</t>
  </si>
  <si>
    <t>OFF-ST-10000675</t>
  </si>
  <si>
    <t>File Shuttle II and Handi-File, Black</t>
  </si>
  <si>
    <t>FUR-CH-10003312</t>
  </si>
  <si>
    <t>Hon 2090 Â“Pillow SoftÂ” Series Mid Back Swivel/Tilt Chairs</t>
  </si>
  <si>
    <t>OFF-LA-10001074</t>
  </si>
  <si>
    <t>Round Specialty Laser Printer Labels</t>
  </si>
  <si>
    <t>OFF-BI-10001524</t>
  </si>
  <si>
    <t>GBC Premium Transparent Covers with Diagonal Lined Pattern</t>
  </si>
  <si>
    <t>US-2016-150147</t>
  </si>
  <si>
    <t>John Lucas</t>
  </si>
  <si>
    <t>TEC-PH-10004614</t>
  </si>
  <si>
    <t>AT&amp;T 841000 Phone</t>
  </si>
  <si>
    <t>OFF-BI-10001153</t>
  </si>
  <si>
    <t>Ibico Recycled Grain-Textured Covers</t>
  </si>
  <si>
    <t>OFF-BI-10001982</t>
  </si>
  <si>
    <t>Wilson Jones Custom Binder Spines &amp; Labels</t>
  </si>
  <si>
    <t>CA-2015-137946</t>
  </si>
  <si>
    <t>Doug Bickford</t>
  </si>
  <si>
    <t>OFF-BI-10001922</t>
  </si>
  <si>
    <t>Storex Dura Pro Binders</t>
  </si>
  <si>
    <t>TEC-CO-10001449</t>
  </si>
  <si>
    <t>Copiers</t>
  </si>
  <si>
    <t>Hewlett Packard LaserJet 3310 Copier</t>
  </si>
  <si>
    <t>OFF-BI-10004140</t>
  </si>
  <si>
    <t>Avery Non-Stick Binders</t>
  </si>
  <si>
    <t>CA-2014-129924</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</si>
  <si>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</si>
  <si>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</si>
  <si>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</si>
  <si>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</si>
  <si>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</si>
  <si>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</si>
  <si>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</si>
  <si>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</si>
  <si>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</si>
  <si>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</si>
  <si>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</si>
  <si>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</si>
  <si>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</si>
  <si>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</si>
  <si>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</si>
  <si>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</si>
  <si>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</si>
  <si>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Clay Cheatham</t>
  </si>
  <si>
    <t>CA-2017-134306</t>
  </si>
  <si>
    <t>Tamara Dahlen</t>
  </si>
  <si>
    <t>Lowell</t>
  </si>
  <si>
    <t>Massachusetts</t>
  </si>
  <si>
    <t>OFF-AR-10001374</t>
  </si>
  <si>
    <t>BIC Brite Liner Highlighters, Chisel Tip</t>
  </si>
  <si>
    <t>CA-2016-129714</t>
  </si>
  <si>
    <t>Adam Bellavance</t>
  </si>
  <si>
    <t>OFF-PA-10001970</t>
  </si>
  <si>
    <t>Xerox 1881</t>
  </si>
  <si>
    <t>OFF-BI-10002160</t>
  </si>
  <si>
    <t>Acco Hanging Data Binders</t>
  </si>
  <si>
    <t>OFF-BI-10004995</t>
  </si>
  <si>
    <t>GBC DocuBind P400 Electric Binding System</t>
  </si>
  <si>
    <t>CA-2016-138520</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</si>
  <si>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</si>
  <si>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</si>
  <si>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</si>
  <si>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</si>
  <si>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</si>
  <si>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</si>
  <si>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</si>
  <si>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</si>
  <si>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1/16Â” x 11Â”</t>
  </si>
  <si>
    <t>CA-2016-130001</t>
  </si>
  <si>
    <t>CA-2017-155698</t>
  </si>
  <si>
    <t>Victoria Brennan</t>
  </si>
  <si>
    <t>Georgia</t>
  </si>
  <si>
    <t>OFF-AP-10001124</t>
  </si>
  <si>
    <t>Belkin 8 Outlet SurgeMaster II Gold Surge Protector with Phone Protection</t>
  </si>
  <si>
    <t>OFF-LA-10001158</t>
  </si>
  <si>
    <t>Avery Address/Shipping Labels for Typewriters, 4" x 2"</t>
  </si>
  <si>
    <t>CA-2017-144904</t>
  </si>
  <si>
    <t>Katrina Willman</t>
  </si>
  <si>
    <t>FUR-CH-10000785</t>
  </si>
  <si>
    <t>Global Ergonomic Managers Chair</t>
  </si>
  <si>
    <t>OFF-AR-10003732</t>
  </si>
  <si>
    <t>Newell 333</t>
  </si>
  <si>
    <t>FUR-FU-10000023</t>
  </si>
  <si>
    <t>Eldon Wave Desk Accessories</t>
  </si>
  <si>
    <t>CA-2014-123344</t>
  </si>
  <si>
    <t>Julia Dunbar</t>
  </si>
  <si>
    <t>CA-2016-155516</t>
  </si>
  <si>
    <t>Michael Kennedy</t>
  </si>
  <si>
    <t>Manchester</t>
  </si>
  <si>
    <t>OFF-BI-10002412</t>
  </si>
  <si>
    <t>Wilson Jones Â“SnapÂ” Scratch Pad Binder Tool for Ring Binders</t>
  </si>
  <si>
    <t>OFF-SU-10001225</t>
  </si>
  <si>
    <t>Staple remover</t>
  </si>
  <si>
    <t>OFF-ST-10002406</t>
  </si>
  <si>
    <t>Pizazz Global Quick File</t>
  </si>
  <si>
    <t>CA-2017-104745</t>
  </si>
  <si>
    <t>Guy Thornton</t>
  </si>
  <si>
    <t>Harlingen</t>
  </si>
  <si>
    <t>OFF-PA-10002036</t>
  </si>
  <si>
    <t>Xerox 1930</t>
  </si>
  <si>
    <t>OFF-ST-10002205</t>
  </si>
  <si>
    <t>File Shuttle I and Handi-File</t>
  </si>
  <si>
    <t>US-2014-119137</t>
  </si>
  <si>
    <t>Arthur Gainer</t>
  </si>
  <si>
    <t>Tucson</t>
  </si>
  <si>
    <t>TEC-AC-10003911</t>
  </si>
  <si>
    <t>NETGEAR AC1750 Dual Band GigabitÂ Smart WiFi Router</t>
  </si>
  <si>
    <t>OFF-AR-10000658</t>
  </si>
  <si>
    <t>Newell 324</t>
  </si>
  <si>
    <t>TEC-AC-10002076</t>
  </si>
  <si>
    <t>Microsoft Natural Keyboard Elite</t>
  </si>
  <si>
    <t>US-2016-134656</t>
  </si>
  <si>
    <t>Muhammed MacIntyre</t>
  </si>
  <si>
    <t>Quincy</t>
  </si>
  <si>
    <t>OFF-PA-10003039</t>
  </si>
  <si>
    <t>Xerox 1960</t>
  </si>
  <si>
    <t>US-2017-134481</t>
  </si>
  <si>
    <t>Allen Rosenblatt</t>
  </si>
  <si>
    <t>FUR-TA-10004915</t>
  </si>
  <si>
    <t>Office Impressions End Table, 20-1/2"H x 24"W x 20"D</t>
  </si>
  <si>
    <t>CA-2015-130792</t>
  </si>
  <si>
    <t>Russell Applegate</t>
  </si>
  <si>
    <t>OFF-AP-10000696</t>
  </si>
  <si>
    <t>Holmes Odor Grabber</t>
  </si>
  <si>
    <t>OFF-ST-10003327</t>
  </si>
  <si>
    <t>Akro-Mils 12-Gallon Tote</t>
  </si>
  <si>
    <t>OFF-BI-10000309</t>
  </si>
  <si>
    <t>GBC Twin Loop Wire Binding Elements, 9/16" Spine, Black</t>
  </si>
  <si>
    <t>CA-2016-134775</t>
  </si>
  <si>
    <t>Alejandro Savely</t>
  </si>
  <si>
    <t>OFF-PA-10004734</t>
  </si>
  <si>
    <t>Southworth Structures Collection</t>
  </si>
  <si>
    <t>OFF-BI-10002225</t>
  </si>
  <si>
    <t>Square Ring Data Binders, Rigid 75 Pt. Covers, 11" x 14-7/8"</t>
  </si>
  <si>
    <t>CA-2015-125395</t>
  </si>
  <si>
    <t>Laura Armstrong</t>
  </si>
  <si>
    <t>TEC-AC-10004708</t>
  </si>
  <si>
    <t>Sony 32GB Class 10 Micro SDHC R40 Memory Card</t>
  </si>
  <si>
    <t>US-2015-168935</t>
  </si>
  <si>
    <t>Denny Ordway</t>
  </si>
  <si>
    <t>Pembroke Pines</t>
  </si>
  <si>
    <t>FUR-TA-10000617</t>
  </si>
  <si>
    <t>Hon Practical Foundations 30 x 60 Training Table, Light Gray/Charcoal</t>
  </si>
  <si>
    <t>TEC-AC-10002335</t>
  </si>
  <si>
    <t>Logitech Media Keyboard K200</t>
  </si>
  <si>
    <t>CA-2015-122756</t>
  </si>
  <si>
    <t>Dean Katz</t>
  </si>
  <si>
    <t>TEC-MA-10001681</t>
  </si>
  <si>
    <t>Lexmark MarkNet N8150 Wireless Print Server</t>
  </si>
  <si>
    <t>FUR-FU-10001935</t>
  </si>
  <si>
    <t>3M Hangers With Command Adhesive</t>
  </si>
  <si>
    <t>CA-2014-115973</t>
  </si>
  <si>
    <t>Nathan Gelder</t>
  </si>
  <si>
    <t>OFF-AR-10004757</t>
  </si>
  <si>
    <t>Crayola Colored Pencils</t>
  </si>
  <si>
    <t>CA-2017-101798</t>
  </si>
  <si>
    <t>Mike Vittorini</t>
  </si>
  <si>
    <t>OFF-BI-10000050</t>
  </si>
  <si>
    <t>Angle-D Binders with Locking Rings, Label Holders</t>
  </si>
  <si>
    <t>US-2014-135972</t>
  </si>
  <si>
    <t>Jack Garza</t>
  </si>
  <si>
    <t>Des Moines</t>
  </si>
  <si>
    <t>TEC-PH-10003012</t>
  </si>
  <si>
    <t>Nortel Meridian M3904 Professional Digital phone</t>
  </si>
  <si>
    <t>TEC-CO-10002313</t>
  </si>
  <si>
    <t>Canon PC1080F Personal Copier</t>
  </si>
  <si>
    <t>US-2014-134971</t>
  </si>
  <si>
    <t>Bart Pistole</t>
  </si>
  <si>
    <t>Peoria</t>
  </si>
  <si>
    <t>OFF-BI-10003982</t>
  </si>
  <si>
    <t>Wilson Jones Century Plastic Molded Ring Binders</t>
  </si>
  <si>
    <t>CA-2017-102946</t>
  </si>
  <si>
    <t>Victor Preis</t>
  </si>
  <si>
    <t>Las Vegas</t>
  </si>
  <si>
    <t>Nevada</t>
  </si>
  <si>
    <t>OFF-BI-10004492</t>
  </si>
  <si>
    <t>Tuf-Vin Binders</t>
  </si>
  <si>
    <t>CA-2017-165603</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</si>
  <si>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</si>
  <si>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</si>
  <si>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</si>
  <si>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</si>
  <si>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</si>
  <si>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</si>
  <si>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</si>
  <si>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</si>
  <si>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</si>
  <si>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</si>
  <si>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</si>
  <si>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Anna Gayman</t>
  </si>
  <si>
    <t>OFF-ST-10001580</t>
  </si>
  <si>
    <t>Super Decoflex Portable Personal File</t>
  </si>
  <si>
    <t>OFF-ST-10000934</t>
  </si>
  <si>
    <t>Contico 72"H Heavy-Duty Storage System</t>
  </si>
  <si>
    <t>TEC-AC-10000158</t>
  </si>
  <si>
    <t>Sony 64GB Class 10 Micro SDHC R40 Memory Card</t>
  </si>
  <si>
    <t>CA-2014-113166</t>
  </si>
  <si>
    <t>Luke Foster</t>
  </si>
  <si>
    <t>Miami</t>
  </si>
  <si>
    <t>OFF-PA-10001947</t>
  </si>
  <si>
    <t>Xerox 1974</t>
  </si>
  <si>
    <t>CA-2014-155208</t>
  </si>
  <si>
    <t>OFF-AR-10003478</t>
  </si>
  <si>
    <t>Avery Hi-Liter EverBold Pen Style Fluorescent Highlighters, 4/Pack</t>
  </si>
  <si>
    <t>CA-2017-117933</t>
  </si>
  <si>
    <t>Roy FranzÃ¶sisch</t>
  </si>
  <si>
    <t>OFF-AP-10004249</t>
  </si>
  <si>
    <t>Staple holder</t>
  </si>
  <si>
    <t>CA-2017-117457</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</si>
  <si>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</si>
  <si>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</si>
  <si>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</si>
  <si>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</si>
  <si>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</si>
  <si>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</si>
  <si>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</si>
  <si>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</si>
  <si>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</si>
  <si>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</si>
  <si>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</si>
  <si>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</si>
  <si>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</si>
  <si>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</si>
  <si>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</si>
  <si>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</si>
  <si>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</si>
  <si>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Kimberly Carter</t>
  </si>
  <si>
    <t>OFF-PA-10000157</t>
  </si>
  <si>
    <t>Xerox 191</t>
  </si>
  <si>
    <t>CA-2017-122105</t>
  </si>
  <si>
    <t>Caroline Jumper</t>
  </si>
  <si>
    <t>Huntington Beach</t>
  </si>
  <si>
    <t>OFF-AR-10004344</t>
  </si>
  <si>
    <t>Bulldog Vacuum Base Pencil Sharpener</t>
  </si>
  <si>
    <t>CA-2016-148796</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</si>
  <si>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</si>
  <si>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</si>
  <si>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</si>
  <si>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</si>
  <si>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</si>
  <si>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</si>
  <si>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</si>
  <si>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</si>
  <si>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</si>
  <si>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</si>
  <si>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</si>
  <si>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</si>
  <si>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</si>
  <si>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</si>
  <si>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</si>
  <si>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KeyTronicÂ 6101 Series -Â KeyboardÂ - Black</t>
  </si>
  <si>
    <t>CA-2017-125388</t>
  </si>
  <si>
    <t>Michael Paige</t>
  </si>
  <si>
    <t>Lawrence</t>
  </si>
  <si>
    <t>FUR-FU-10004712</t>
  </si>
  <si>
    <t>Westinghouse Mesh Shade Clip-On Gooseneck Lamp, Black</t>
  </si>
  <si>
    <t>OFF-ST-10000918</t>
  </si>
  <si>
    <t>Crate-A-Files</t>
  </si>
  <si>
    <t>CA-2017-155705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</si>
  <si>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</si>
  <si>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</si>
  <si>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</si>
  <si>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</si>
  <si>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</si>
  <si>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</si>
  <si>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</si>
  <si>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</si>
  <si>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</si>
  <si>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</si>
  <si>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</si>
  <si>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Shirley Daniels</t>
  </si>
  <si>
    <t>New Rochelle</t>
  </si>
  <si>
    <t>TEC-MA-10000029</t>
  </si>
  <si>
    <t>Epson WorkForce WF-2530 All-in-One Printer, Copier Scanner</t>
  </si>
  <si>
    <t>CA-2017-152275</t>
  </si>
  <si>
    <t>Ken Heidel</t>
  </si>
  <si>
    <t>OFF-AR-10000369</t>
  </si>
  <si>
    <t>Design Ebony Sketching Pencil</t>
  </si>
  <si>
    <t>US-2016-123750</t>
  </si>
  <si>
    <t>Ross Baird</t>
  </si>
  <si>
    <t>Gastonia</t>
  </si>
  <si>
    <t>OFF-BI-10004584</t>
  </si>
  <si>
    <t>GBC ProClick 150 Presentation Binding System</t>
  </si>
  <si>
    <t>OFF-ST-10000617</t>
  </si>
  <si>
    <t>Woodgrain Magazine Files by Perma</t>
  </si>
  <si>
    <t>CA-2016-127369</t>
  </si>
  <si>
    <t>OFF-ST-10003306</t>
  </si>
  <si>
    <t>Letter Size Cart</t>
  </si>
  <si>
    <t>US-2014-150574</t>
  </si>
  <si>
    <t>Mike Kennedy</t>
  </si>
  <si>
    <t>Jacksonville</t>
  </si>
  <si>
    <t>OFF-BI-10000773</t>
  </si>
  <si>
    <t>Insertable Tab Post Binder Dividers</t>
  </si>
  <si>
    <t>TEC-AC-10002600</t>
  </si>
  <si>
    <t>Belkin QODE FastFit Bluetooth Keyboard</t>
  </si>
  <si>
    <t>CA-2016-147375</t>
  </si>
  <si>
    <t>Philisse Overcash</t>
  </si>
  <si>
    <t>TEC-MA-10002937</t>
  </si>
  <si>
    <t>Canon Color ImageCLASS MF8580Cdw Wireless Laser All-In-One Printer, Copier, Scanner</t>
  </si>
  <si>
    <t>CA-2017-130043</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</si>
  <si>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</si>
  <si>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</si>
  <si>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</si>
  <si>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</si>
  <si>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</si>
  <si>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</si>
  <si>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</si>
  <si>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</si>
  <si>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</si>
  <si>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</si>
  <si>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</si>
  <si>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</si>
  <si>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</si>
  <si>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</si>
  <si>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</si>
  <si>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</si>
  <si>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</si>
  <si>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</si>
  <si>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</si>
  <si>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</si>
  <si>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Troy Blackwell</t>
  </si>
  <si>
    <t>FUR-FU-10000206</t>
  </si>
  <si>
    <t>GE General Purpose, Extra Long Life, Showcase &amp; Floodlight Incandescent Bulbs</t>
  </si>
  <si>
    <t>CA-2016-166674</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</si>
  <si>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</si>
  <si>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</si>
  <si>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</si>
  <si>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</si>
  <si>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</si>
  <si>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</si>
  <si>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</si>
  <si>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</si>
  <si>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</si>
  <si>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</si>
  <si>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</si>
  <si>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</si>
  <si>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</si>
  <si>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</si>
  <si>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</si>
  <si>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Ed Braxton</t>
  </si>
  <si>
    <t>OFF-ST-10000142</t>
  </si>
  <si>
    <t>Deluxe Rollaway Locking File with Drawer</t>
  </si>
  <si>
    <t>CA-2016-100153</t>
  </si>
  <si>
    <t>Norman</t>
  </si>
  <si>
    <t>TEC-AC-10001772</t>
  </si>
  <si>
    <t>Memorex Mini Travel Drive 16 GB USB 2.0 Flash Drive</t>
  </si>
  <si>
    <t>US-2014-110674</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</si>
  <si>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</si>
  <si>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</si>
  <si>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</si>
  <si>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</si>
  <si>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</si>
  <si>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</si>
  <si>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</si>
  <si>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</si>
  <si>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</si>
  <si>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</si>
  <si>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</si>
  <si>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</si>
  <si>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</si>
  <si>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</si>
  <si>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</si>
  <si>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</si>
  <si>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</si>
  <si>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</si>
  <si>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</si>
  <si>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</si>
  <si>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</si>
  <si>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</si>
  <si>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</si>
  <si>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</si>
  <si>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</si>
  <si>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Joni Sundaresam</t>
  </si>
  <si>
    <t>Park Ridge</t>
  </si>
  <si>
    <t>CA-2017-154907</t>
  </si>
  <si>
    <t>Amarillo</t>
  </si>
  <si>
    <t>FUR-BO-10002824</t>
  </si>
  <si>
    <t>Bush Mission Pointe Library</t>
  </si>
  <si>
    <t>US-2016-100419</t>
  </si>
  <si>
    <t>OFF-BI-10002194</t>
  </si>
  <si>
    <t>Cardinal Hold-It CD Pocket</t>
  </si>
  <si>
    <t>CA-2015-154144</t>
  </si>
  <si>
    <t>Maya Herman</t>
  </si>
  <si>
    <t>Lindenhurst</t>
  </si>
  <si>
    <t>OFF-PA-10004071</t>
  </si>
  <si>
    <t>Eaton Premium Continuous-Feed Paper, 25% Cotton, Letter Size, White, 1000 Shts/Box</t>
  </si>
  <si>
    <t>CA-2014-144666</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</si>
  <si>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</si>
  <si>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</si>
  <si>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</si>
  <si>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</si>
  <si>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</si>
  <si>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</si>
  <si>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</si>
  <si>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</si>
  <si>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</si>
  <si>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</si>
  <si>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</si>
  <si>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</si>
  <si>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</si>
  <si>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</si>
  <si>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</si>
  <si>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</si>
  <si>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</si>
  <si>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Jeremy Ellison</t>
  </si>
  <si>
    <t>CA-2016-100790</t>
  </si>
  <si>
    <t>John Grady</t>
  </si>
  <si>
    <t>OFF-AR-10003045</t>
  </si>
  <si>
    <t>Prang Colored Pencils</t>
  </si>
  <si>
    <t>OFF-ST-10000689</t>
  </si>
  <si>
    <t>Fellowes Strictly Business Drawer File, Letter/Legal Size</t>
  </si>
  <si>
    <t>CA-2014-134677</t>
  </si>
  <si>
    <t>Xylona Preis</t>
  </si>
  <si>
    <t>TEC-AC-10001445</t>
  </si>
  <si>
    <t>ImationÂ USB 2.0 SwivelÂ Flash DriveÂ USBÂ flash driveÂ - 4 GB - Pink</t>
  </si>
  <si>
    <t>CA-2014-127691</t>
  </si>
  <si>
    <t>Erin Mull</t>
  </si>
  <si>
    <t>TEC-AC-10002567</t>
  </si>
  <si>
    <t>Logitech G602 Wireless Gaming Mouse</t>
  </si>
  <si>
    <t>CA-2017-140963</t>
  </si>
  <si>
    <t>Michelle Tran</t>
  </si>
  <si>
    <t>OFF-LA-10003923</t>
  </si>
  <si>
    <t>Alphabetical Labels for Top Tab Filing</t>
  </si>
  <si>
    <t>FUR-BO-10001337</t>
  </si>
  <si>
    <t>O'Sullivan Living Dimensions 2-Shelf Bookcases</t>
  </si>
  <si>
    <t>TEC-PH-10001924</t>
  </si>
  <si>
    <t>iHome FM Clock Radio with Lightning Dock</t>
  </si>
  <si>
    <t>CA-2014-154627</t>
  </si>
  <si>
    <t>Sue Ann Reed</t>
  </si>
  <si>
    <t>TEC-PH-10001363</t>
  </si>
  <si>
    <t>Apple iPhone 5S</t>
  </si>
  <si>
    <t>CA-2014-133753</t>
  </si>
  <si>
    <t>Carl Weiss</t>
  </si>
  <si>
    <t>Huntsville</t>
  </si>
  <si>
    <t>TEC-PH-10000376</t>
  </si>
  <si>
    <t>Square Credit Card Reader</t>
  </si>
  <si>
    <t>TEC-AC-10000303</t>
  </si>
  <si>
    <t>Logitech M510 Wireless Mouse</t>
  </si>
  <si>
    <t>CA-2014-113362</t>
  </si>
  <si>
    <t>Astrea Jones</t>
  </si>
  <si>
    <t>OFF-ST-10001809</t>
  </si>
  <si>
    <t>Fellowes Officeware Wire Shelving</t>
  </si>
  <si>
    <t>OFF-EN-10003845</t>
  </si>
  <si>
    <t>Colored Envelopes</t>
  </si>
  <si>
    <t>CA-2016-169166</t>
  </si>
  <si>
    <t>Sonia Sunley</t>
  </si>
  <si>
    <t>TEC-AC-10000991</t>
  </si>
  <si>
    <t>Sony Micro Vault Click 8 GB USB 2.0 Flash Drive</t>
  </si>
  <si>
    <t>US-2016-120929</t>
  </si>
  <si>
    <t>Rose O'Brian</t>
  </si>
  <si>
    <t>FUR-TA-10001857</t>
  </si>
  <si>
    <t>Balt Solid Wood Rectangular Table</t>
  </si>
  <si>
    <t>CA-2015-134782</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</si>
  <si>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</si>
  <si>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</si>
  <si>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</si>
  <si>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</si>
  <si>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</si>
  <si>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</si>
  <si>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</si>
  <si>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</si>
  <si>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</si>
  <si>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</si>
  <si>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</si>
  <si>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</si>
  <si>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</si>
  <si>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</si>
  <si>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</si>
  <si>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</si>
  <si>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</si>
  <si>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</si>
  <si>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</si>
  <si>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</si>
  <si>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</si>
  <si>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</si>
  <si>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</si>
  <si>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</si>
  <si>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</si>
  <si>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</si>
  <si>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</si>
  <si>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</si>
  <si>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</si>
  <si>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</si>
  <si>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</si>
  <si>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</si>
  <si>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</si>
  <si>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</si>
  <si>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</si>
  <si>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</si>
  <si>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</si>
  <si>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</si>
  <si>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Lynn Smith</t>
  </si>
  <si>
    <t>Gladstone</t>
  </si>
  <si>
    <t>FUR-FU-10001290</t>
  </si>
  <si>
    <t>Executive Impressions Supervisor Wall Clock</t>
  </si>
  <si>
    <t>TEC-AC-10002399</t>
  </si>
  <si>
    <t>SanDisk Cruzer 32 GB USB Flash Drive</t>
  </si>
  <si>
    <t>CA-2016-106341</t>
  </si>
  <si>
    <t>CA-2017-163405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</si>
  <si>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</si>
  <si>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</si>
  <si>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</si>
  <si>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</si>
  <si>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</si>
  <si>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</si>
  <si>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</si>
  <si>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</si>
  <si>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</si>
  <si>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</si>
  <si>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</si>
  <si>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</si>
  <si>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</si>
  <si>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</si>
  <si>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</si>
  <si>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</si>
  <si>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</si>
  <si>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Dean Braden</t>
  </si>
  <si>
    <t>OFF-ST-10000736</t>
  </si>
  <si>
    <t>Carina Double Wide Media Storage Towers in Natural &amp; Black</t>
  </si>
  <si>
    <t>OFF-BI-10000285</t>
  </si>
  <si>
    <t>XtraLife ClearVue Slant-D Ring Binders by Cardinal</t>
  </si>
  <si>
    <t>CA-2017-145142</t>
  </si>
  <si>
    <t>Matt Connell</t>
  </si>
  <si>
    <t>US-2016-139486</t>
  </si>
  <si>
    <t>TEC-PH-10003555</t>
  </si>
  <si>
    <t>Motorola HK250 Universal Bluetooth Headset</t>
  </si>
  <si>
    <t>ImationÂ 16GB Mini TravelDrive USB 2.0Â Flash Drive</t>
  </si>
  <si>
    <t>CA-2015-158792</t>
  </si>
  <si>
    <t>Brian Dahlen</t>
  </si>
  <si>
    <t>OFF-FA-10002815</t>
  </si>
  <si>
    <t>CA-2017-113558</t>
  </si>
  <si>
    <t>Patricia Hirasaki</t>
  </si>
  <si>
    <t>Lakeland</t>
  </si>
  <si>
    <t>FUR-CH-10003379</t>
  </si>
  <si>
    <t>Global Commerce Series High-Back Swivel/Tilt Chairs</t>
  </si>
  <si>
    <t>US-2015-138303</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</si>
  <si>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</si>
  <si>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</si>
  <si>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</si>
  <si>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</si>
  <si>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</si>
  <si>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</si>
  <si>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</si>
  <si>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</si>
  <si>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Karen Bern</t>
  </si>
  <si>
    <t>FUR-CH-10000595</t>
  </si>
  <si>
    <t>Safco Contoured Stacking Chairs</t>
  </si>
  <si>
    <t>US-2017-129441</t>
  </si>
  <si>
    <t>Jasper Cacioppo</t>
  </si>
  <si>
    <t>FUR-FU-10000448</t>
  </si>
  <si>
    <t>Tenex Chairmats For Use With Carpeted Floors</t>
  </si>
  <si>
    <t>CA-2016-168753</t>
  </si>
  <si>
    <t>Rob Lucas</t>
  </si>
  <si>
    <t>Montgomery</t>
  </si>
  <si>
    <t>TEC-PH-10000984</t>
  </si>
  <si>
    <t>Panasonic KX-TG9471B</t>
  </si>
  <si>
    <t>CA-2016-126613</t>
  </si>
  <si>
    <t>Allen Armold</t>
  </si>
  <si>
    <t>Mesa</t>
  </si>
  <si>
    <t>OFF-ST-10001325</t>
  </si>
  <si>
    <t>Sterilite Officeware Hinged File Box</t>
  </si>
  <si>
    <t>US-2017-122637</t>
  </si>
  <si>
    <t>Emily Phan</t>
  </si>
  <si>
    <t>OFF-BI-10002429</t>
  </si>
  <si>
    <t>Premier Elliptical Ring Binder, Black</t>
  </si>
  <si>
    <t>CA-2015-147851</t>
  </si>
  <si>
    <t>OFF-BI-10004528</t>
  </si>
  <si>
    <t>Cardinal Poly Pocket Divider Pockets for Ring Binders</t>
  </si>
  <si>
    <t>CA-2015-134894</t>
  </si>
  <si>
    <t>Darren Koutras</t>
  </si>
  <si>
    <t>OFF-AP-10001271</t>
  </si>
  <si>
    <t>Eureka The Boss Cordless Rechargeable Stick Vac</t>
  </si>
  <si>
    <t>FUR-CH-10002647</t>
  </si>
  <si>
    <t>Situations Contoured Folding Chairs, 4/Set</t>
  </si>
  <si>
    <t>CA-2014-140795</t>
  </si>
  <si>
    <t>Bradley Drucker</t>
  </si>
  <si>
    <t>Green Bay</t>
  </si>
  <si>
    <t>TEC-AC-10001432</t>
  </si>
  <si>
    <t>Enermax Aurora Lite Keyboard</t>
  </si>
  <si>
    <t>CA-2016-136924</t>
  </si>
  <si>
    <t>TEC-PH-10002262</t>
  </si>
  <si>
    <t>LG Electronics Tone+ HBS-730 Bluetooth Headset</t>
  </si>
  <si>
    <t>US-2015-120161</t>
  </si>
  <si>
    <t>Liz MacKendrick</t>
  </si>
  <si>
    <t>CA-2014-103849</t>
  </si>
  <si>
    <t>TEC-AC-10001465</t>
  </si>
  <si>
    <t>SanDisk Cruzer 64 GB USB Flash Drive</t>
  </si>
  <si>
    <t>TEC-PH-10002597</t>
  </si>
  <si>
    <t>Xblue XB-1670-86 X16 SmallÂ Office TelephoneÂ - Titanium</t>
  </si>
  <si>
    <t>FUR-FU-10000723</t>
  </si>
  <si>
    <t>Deflect-o EconoMat Studded, No Bevel Mat for Low Pile Carpeting</t>
  </si>
  <si>
    <t>CA-2017-162929</t>
  </si>
  <si>
    <t>Adrian Shami</t>
  </si>
  <si>
    <t>OFF-BI-10000404</t>
  </si>
  <si>
    <t>Avery Printable Repositionable Plastic Tabs</t>
  </si>
  <si>
    <t>OFF-PA-10002986</t>
  </si>
  <si>
    <t>Xerox 1898</t>
  </si>
  <si>
    <t>CA-2015-113173</t>
  </si>
  <si>
    <t>OFF-SU-10001935</t>
  </si>
  <si>
    <t>CA-2016-136406</t>
  </si>
  <si>
    <t>Bill Donatelli</t>
  </si>
  <si>
    <t>FUR-CH-10002024</t>
  </si>
  <si>
    <t>HON 5400 Series Task Chairs for Big and Tall</t>
  </si>
  <si>
    <t>CA-2017-112774</t>
  </si>
  <si>
    <t>FUR-FU-10003039</t>
  </si>
  <si>
    <t>Howard Miller 11-1/2" Diameter Grantwood Wall Clock</t>
  </si>
  <si>
    <t>CA-2017-101945</t>
  </si>
  <si>
    <t>Greg Tran</t>
  </si>
  <si>
    <t>OFF-FA-10004248</t>
  </si>
  <si>
    <t>Advantus T-Pin Paper Clips</t>
  </si>
  <si>
    <t>CA-2017-100650</t>
  </si>
  <si>
    <t>Anaheim</t>
  </si>
  <si>
    <t>OFF-ST-10001780</t>
  </si>
  <si>
    <t>Tennsco 16-Compartment Lockers with Coat Rack</t>
  </si>
  <si>
    <t>CA-2014-155852</t>
  </si>
  <si>
    <t>Ashley Jarboe</t>
  </si>
  <si>
    <t>OFF-AR-10003560</t>
  </si>
  <si>
    <t>Zebra Zazzle Fluorescent Highlighters</t>
  </si>
  <si>
    <t>CA-2016-113243</t>
  </si>
  <si>
    <t>Olvera Toch</t>
  </si>
  <si>
    <t>OFF-LA-10001297</t>
  </si>
  <si>
    <t>Avery 473</t>
  </si>
  <si>
    <t>FUR-TA-10004256</t>
  </si>
  <si>
    <t>Bretford Â“Just In TimeÂ” Height-Adjustable Multi-Task Work Tables</t>
  </si>
  <si>
    <t>OFF-PA-10003441</t>
  </si>
  <si>
    <t>Xerox 226</t>
  </si>
  <si>
    <t>CA-2017-118731</t>
  </si>
  <si>
    <t>Liz Pelletier</t>
  </si>
  <si>
    <t>OFF-BI-10000069</t>
  </si>
  <si>
    <t>GBC Prepunched Paper, 19-Hole, for Binding Systems, 24-lb</t>
  </si>
  <si>
    <t>CA-2014-145576</t>
  </si>
  <si>
    <t>Cynthia Arntzen</t>
  </si>
  <si>
    <t>OFF-AP-10003914</t>
  </si>
  <si>
    <t>Sanitaire Vibra Groomer IR Commercial Upright Vacuum, Replacement Belts</t>
  </si>
  <si>
    <t>FUR-FU-10004020</t>
  </si>
  <si>
    <t>Advantus Panel Wall Acrylic Frame</t>
  </si>
  <si>
    <t>CA-2015-130736</t>
  </si>
  <si>
    <t>Jeremy Farry</t>
  </si>
  <si>
    <t>OFF-FA-10003467</t>
  </si>
  <si>
    <t>Alliance Big Bands Rubber Bands, 12/Pack</t>
  </si>
  <si>
    <t>CA-2017-137099</t>
  </si>
  <si>
    <t>Frank Preis</t>
  </si>
  <si>
    <t>TEC-PH-10002496</t>
  </si>
  <si>
    <t>Cisco SPA301</t>
  </si>
  <si>
    <t>CA-2017-156951</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</si>
  <si>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</si>
  <si>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</si>
  <si>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</si>
  <si>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</si>
  <si>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</si>
  <si>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</si>
  <si>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</si>
  <si>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</si>
  <si>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</si>
  <si>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</si>
  <si>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Jennifer Ferguson</t>
  </si>
  <si>
    <t>TEC-PH-10000347</t>
  </si>
  <si>
    <t>Cush Cases Heavy Duty Rugged Cover Case for Samsung Galaxy S5 - Purple</t>
  </si>
  <si>
    <t>CA-2016-127250</t>
  </si>
  <si>
    <t>Sarah Foster</t>
  </si>
  <si>
    <t>Marysville</t>
  </si>
  <si>
    <t>OFF-AR-10003394</t>
  </si>
  <si>
    <t>Newell 332</t>
  </si>
  <si>
    <t>CA-2015-149713</t>
  </si>
  <si>
    <t>Trudy Glocke</t>
  </si>
  <si>
    <t>OFF-PA-10001450</t>
  </si>
  <si>
    <t>Rediform S.O.S. Phone Message Books</t>
  </si>
  <si>
    <t>OFF-SU-10001574</t>
  </si>
  <si>
    <t>Acme Value Line Scissors</t>
  </si>
  <si>
    <t>CA-2017-118640</t>
  </si>
  <si>
    <t>Carlos Soltero</t>
  </si>
  <si>
    <t>FUR-FU-10001475</t>
  </si>
  <si>
    <t>Contract Clock, 14", Brown</t>
  </si>
  <si>
    <t>CA-2015-132906</t>
  </si>
  <si>
    <t>Charles Crestani</t>
  </si>
  <si>
    <t>OFF-SU-10004498</t>
  </si>
  <si>
    <t>Martin-Yale Premier Letter Opener</t>
  </si>
  <si>
    <t>CA-2017-145233</t>
  </si>
  <si>
    <t>Dianna Vittorini</t>
  </si>
  <si>
    <t>TEC-PH-10000586</t>
  </si>
  <si>
    <t>AT&amp;T SB67148 SynJ</t>
  </si>
  <si>
    <t>OFF-BI-10002764</t>
  </si>
  <si>
    <t>Recycled Pressboard Report Cover with Reinforced Top Hinge</t>
  </si>
  <si>
    <t>CA-2015-128139</t>
  </si>
  <si>
    <t>Bruce Degenhardt</t>
  </si>
  <si>
    <t>OFF-LA-10003930</t>
  </si>
  <si>
    <t>Dot Matrix Printer Tape Reel Labels, White, 5000/Box</t>
  </si>
  <si>
    <t>US-2016-156986</t>
  </si>
  <si>
    <t>Zuschuss Carroll</t>
  </si>
  <si>
    <t>Salem</t>
  </si>
  <si>
    <t>TEC-PH-10003800</t>
  </si>
  <si>
    <t>i.Sound Portable Power - 8000 mAh</t>
  </si>
  <si>
    <t>OFF-PA-10002005</t>
  </si>
  <si>
    <t>Xerox 225</t>
  </si>
  <si>
    <t>OFF-PA-10004101</t>
  </si>
  <si>
    <t>Xerox 1894</t>
  </si>
  <si>
    <t>CA-2014-135405</t>
  </si>
  <si>
    <t>Melanie Seite</t>
  </si>
  <si>
    <t>Laredo</t>
  </si>
  <si>
    <t>OFF-AR-10004078</t>
  </si>
  <si>
    <t>Newell 312</t>
  </si>
  <si>
    <t>CA-2014-131450</t>
  </si>
  <si>
    <t>Lena Radford</t>
  </si>
  <si>
    <t>OFF-AP-10004708</t>
  </si>
  <si>
    <t>Fellowes Superior 10 Outlet Split Surge Protector</t>
  </si>
  <si>
    <t>FUR-FU-10001979</t>
  </si>
  <si>
    <t>Dana Halogen Swing-Arm Architect Lamp</t>
  </si>
  <si>
    <t>CA-2016-120180</t>
  </si>
  <si>
    <t>Theone Pippenger</t>
  </si>
  <si>
    <t>OFF-SU-10004115</t>
  </si>
  <si>
    <t>Acme Stainless Steel Office Snips</t>
  </si>
  <si>
    <t>US-2016-100720</t>
  </si>
  <si>
    <t>Chloris Kastensmidt</t>
  </si>
  <si>
    <t>TEC-PH-10001425</t>
  </si>
  <si>
    <t>Mophie Juice Pack Helium for iPhone</t>
  </si>
  <si>
    <t>TEC-PH-10003963</t>
  </si>
  <si>
    <t>GE 2-Jack Phone Line Splitter</t>
  </si>
  <si>
    <t>CA-2014-149958</t>
  </si>
  <si>
    <t>Alan Shonely</t>
  </si>
  <si>
    <t>OFF-ST-10001490</t>
  </si>
  <si>
    <t>Hot File 7-Pocket, Floor Stand</t>
  </si>
  <si>
    <t>OFF-PA-10002120</t>
  </si>
  <si>
    <t>Xerox 1889</t>
  </si>
  <si>
    <t>US-2014-105767</t>
  </si>
  <si>
    <t>Andrew Roberts</t>
  </si>
  <si>
    <t>OFF-BI-10000848</t>
  </si>
  <si>
    <t>Angle-D Ring Binders</t>
  </si>
  <si>
    <t>TEC-PH-10003092</t>
  </si>
  <si>
    <t>Motorola L804</t>
  </si>
  <si>
    <t>CA-2016-161816</t>
  </si>
  <si>
    <t>Nona Balk</t>
  </si>
  <si>
    <t>OFF-LA-10004345</t>
  </si>
  <si>
    <t>Avery 493</t>
  </si>
  <si>
    <t>CA-2016-121223</t>
  </si>
  <si>
    <t>Giulietta Dortch</t>
  </si>
  <si>
    <t>OFF-PA-10001204</t>
  </si>
  <si>
    <t>Xerox 1972</t>
  </si>
  <si>
    <t>TEC-PH-10004667</t>
  </si>
  <si>
    <t>Cisco 8x8 Inc. 6753i IP Business Phone System</t>
  </si>
  <si>
    <t>CA-2017-138611</t>
  </si>
  <si>
    <t>Clytie Kelty</t>
  </si>
  <si>
    <t>Grove City</t>
  </si>
  <si>
    <t>OFF-BI-10002949</t>
  </si>
  <si>
    <t>Prestige Round Ring Binders</t>
  </si>
  <si>
    <t>CA-2017-117947</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</si>
  <si>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</si>
  <si>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</si>
  <si>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</si>
  <si>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</si>
  <si>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</si>
  <si>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</si>
  <si>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</si>
  <si>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</si>
  <si>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</si>
  <si>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</si>
  <si>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Christina Anderson</t>
  </si>
  <si>
    <t>OFF-BI-10002103</t>
  </si>
  <si>
    <t>Cardinal Slant-D Ring Binder, Heavy Gauge Vinyl</t>
  </si>
  <si>
    <t>CA-2015-138009</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</si>
  <si>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</si>
  <si>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</si>
  <si>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</si>
  <si>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</si>
  <si>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</si>
  <si>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</si>
  <si>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</si>
  <si>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</si>
  <si>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</si>
  <si>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Meg O'Connel</t>
  </si>
  <si>
    <t>FUR-FU-10000221</t>
  </si>
  <si>
    <t>Master Caster Door Stop, Brown</t>
  </si>
  <si>
    <t>CA-2017-153787</t>
  </si>
  <si>
    <t>Annie Thurman</t>
  </si>
  <si>
    <t>OFF-AP-10001563</t>
  </si>
  <si>
    <t>Belkin Premiere Surge Master II 8-outlet surge protector</t>
  </si>
  <si>
    <t>CA-2017-133431</t>
  </si>
  <si>
    <t>OFF-BI-10000605</t>
  </si>
  <si>
    <t>Acco Pressboard Covers with Storage Hooks, 9 1/2" x 11", Executive Red</t>
  </si>
  <si>
    <t>US-2016-135720</t>
  </si>
  <si>
    <t>Fred McMath</t>
  </si>
  <si>
    <t>OFF-ST-10001963</t>
  </si>
  <si>
    <t>Tennsco Regal Shelving Units</t>
  </si>
  <si>
    <t>TEC-AC-10001267</t>
  </si>
  <si>
    <t>ImationÂ 32GB Pocket Pro USB 3.0Â Flash DriveÂ - 32 GB - Black - 1 P ...</t>
  </si>
  <si>
    <t>TEC-PH-10002103</t>
  </si>
  <si>
    <t>Jabra SPEAK 410</t>
  </si>
  <si>
    <t>CA-2017-144694</t>
  </si>
  <si>
    <t>TEC-AC-10002857</t>
  </si>
  <si>
    <t>Verbatim 25 GB 6x Blu-ray Single Layer Recordable Disc, 1/Pack</t>
  </si>
  <si>
    <t>CA-2015-168004</t>
  </si>
  <si>
    <t>Denny Joy</t>
  </si>
  <si>
    <t>Warner Robins</t>
  </si>
  <si>
    <t>FUR-CH-10001482</t>
  </si>
  <si>
    <t>Office Star - Mesh Screen back chair with Vinyl seat</t>
  </si>
  <si>
    <t>US-2016-123470</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</si>
  <si>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</si>
  <si>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</si>
  <si>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</si>
  <si>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</si>
  <si>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</si>
  <si>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</si>
  <si>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</si>
  <si>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</si>
  <si>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</si>
  <si>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</si>
  <si>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Justin Deggeller</t>
  </si>
  <si>
    <t>FUR-FU-10000732</t>
  </si>
  <si>
    <t>Eldon 200 Class Desk Accessories</t>
  </si>
  <si>
    <t>CA-2017-167913</t>
  </si>
  <si>
    <t>John Lee</t>
  </si>
  <si>
    <t>Mission Viejo</t>
  </si>
  <si>
    <t>OFF-ST-10000585</t>
  </si>
  <si>
    <t>Economy Rollaway Files</t>
  </si>
  <si>
    <t>OFF-LA-10002787</t>
  </si>
  <si>
    <t>Avery 480</t>
  </si>
  <si>
    <t>CA-2017-106103</t>
  </si>
  <si>
    <t>Sean Christensen</t>
  </si>
  <si>
    <t>Rochester Hills</t>
  </si>
  <si>
    <t>US-2017-127719</t>
  </si>
  <si>
    <t>Plainfield</t>
  </si>
  <si>
    <t>OFF-PA-10001934</t>
  </si>
  <si>
    <t>Xerox 1993</t>
  </si>
  <si>
    <t>CA-2017-126221</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</si>
  <si>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</si>
  <si>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</si>
  <si>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</si>
  <si>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</si>
  <si>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</si>
  <si>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</si>
  <si>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</si>
  <si>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</si>
  <si>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</si>
  <si>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Anthony Rawles</t>
  </si>
  <si>
    <t>Vancouver</t>
  </si>
  <si>
    <t>TEC-AC-10001142</t>
  </si>
  <si>
    <t>First Data FD10 PIN Pad</t>
  </si>
  <si>
    <t>CA-2016-132661</t>
  </si>
  <si>
    <t>Steven Roelle</t>
  </si>
  <si>
    <t>CA-2017-140844</t>
  </si>
  <si>
    <t>TEC-AC-10001101</t>
  </si>
  <si>
    <t>Sony 16GB Class 10 Micro SDHC R40 Memory Card</t>
  </si>
  <si>
    <t>CA-2016-137239</t>
  </si>
  <si>
    <t>Craig Reiter</t>
  </si>
  <si>
    <t>OFF-AP-10002439</t>
  </si>
  <si>
    <t>Tripp Lite Isotel 8 Ultra 8 Outlet Metal Surge</t>
  </si>
  <si>
    <t>OFF-BI-10002827</t>
  </si>
  <si>
    <t>Avery Durable Poly Binders</t>
  </si>
  <si>
    <t>OFF-EN-10002230</t>
  </si>
  <si>
    <t>Airmail Envelopes</t>
  </si>
  <si>
    <t>US-2016-156097</t>
  </si>
  <si>
    <t>Eugene Hildebrand</t>
  </si>
  <si>
    <t>CA-2015-146563</t>
  </si>
  <si>
    <t>OFF-ST-10001511</t>
  </si>
  <si>
    <t>Space Solutions Commercial Steel Shelving</t>
  </si>
  <si>
    <t>CA-2016-123666</t>
  </si>
  <si>
    <t>Sibella Parks</t>
  </si>
  <si>
    <t>CA-2016-143308</t>
  </si>
  <si>
    <t>CA-2017-132682</t>
  </si>
  <si>
    <t>Tiffany House</t>
  </si>
  <si>
    <t>OFF-SU-10004231</t>
  </si>
  <si>
    <t>Acme Tagit Stainless Steel Antibacterial Scissors</t>
  </si>
  <si>
    <t>TEC-PH-10004042</t>
  </si>
  <si>
    <t>ClearOne Communications CHAT 70 OCÂ Speaker Phone</t>
  </si>
  <si>
    <t>CA-2014-156314</t>
  </si>
  <si>
    <t>Resi PÃ¶lking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</si>
  <si>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</si>
  <si>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</si>
  <si>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</si>
  <si>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</si>
  <si>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</si>
  <si>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</si>
  <si>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</si>
  <si>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</si>
  <si>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</si>
  <si>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</si>
  <si>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</si>
  <si>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</si>
  <si>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</si>
  <si>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Rob Beeghly</t>
  </si>
  <si>
    <t>OFF-AP-10004532</t>
  </si>
  <si>
    <t>Kensington 6 Outlet Guardian Standard Surge Protector</t>
  </si>
  <si>
    <t>OFF-PA-10002137</t>
  </si>
  <si>
    <t>Southworth 100% RÃ©sumÃ© Paper, 24lb.</t>
  </si>
  <si>
    <t>US-2017-119438</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</si>
  <si>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</si>
  <si>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</si>
  <si>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</si>
  <si>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</si>
  <si>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</si>
  <si>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</si>
  <si>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</si>
  <si>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</si>
  <si>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</si>
  <si>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</si>
  <si>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</si>
  <si>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Doug Jacobs</t>
  </si>
  <si>
    <t>OFF-BI-10003305</t>
  </si>
  <si>
    <t>Avery Hanging File Binders</t>
  </si>
  <si>
    <t>OFF-ST-10002583</t>
  </si>
  <si>
    <t>Fellowes Neat Ideas Storage Cubes</t>
  </si>
  <si>
    <t>US-2017-168116</t>
  </si>
  <si>
    <t>Grant Thornton</t>
  </si>
  <si>
    <t>Burlington</t>
  </si>
  <si>
    <t>TEC-MA-10004125</t>
  </si>
  <si>
    <t>Cubify CubeX 3D Printer Triple Head Print</t>
  </si>
  <si>
    <t>CA-2014-157784</t>
  </si>
  <si>
    <t>Michael Chen</t>
  </si>
  <si>
    <t>OFF-LA-10001934</t>
  </si>
  <si>
    <t>Avery 516</t>
  </si>
  <si>
    <t>CA-2017-161480</t>
  </si>
  <si>
    <t>Ralph Arnett</t>
  </si>
  <si>
    <t>FUR-BO-10004015</t>
  </si>
  <si>
    <t>Bush Andora Bookcase, Maple/Graphite Gray Finish</t>
  </si>
  <si>
    <t>US-2014-117135</t>
  </si>
  <si>
    <t>Naresj Patel</t>
  </si>
  <si>
    <t>Waynesboro</t>
  </si>
  <si>
    <t>FUR-FU-10004071</t>
  </si>
  <si>
    <t>Luxo Professional Magnifying Clamp-On Fluorescent Lamps</t>
  </si>
  <si>
    <t>OFF-ST-10002444</t>
  </si>
  <si>
    <t>Recycled Eldon Regeneration Jumbo File</t>
  </si>
  <si>
    <t>CA-2015-131534</t>
  </si>
  <si>
    <t>Alan Barnes</t>
  </si>
  <si>
    <t>TEC-AC-10002253</t>
  </si>
  <si>
    <t>Imation Bio 8GB USBÂ Flash Drive ImationÂ Corp</t>
  </si>
  <si>
    <t>OFF-PA-10000743</t>
  </si>
  <si>
    <t>Xerox 1977</t>
  </si>
  <si>
    <t>CA-2015-119291</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</si>
  <si>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</si>
  <si>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</si>
  <si>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</si>
  <si>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</si>
  <si>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</si>
  <si>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</si>
  <si>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</si>
  <si>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</si>
  <si>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</si>
  <si>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</si>
  <si>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</si>
  <si>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</si>
  <si>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</si>
  <si>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</si>
  <si>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</si>
  <si>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Jay Kimmel</t>
  </si>
  <si>
    <t>FUR-TA-10002774</t>
  </si>
  <si>
    <t>Laminate Occasional Tables</t>
  </si>
  <si>
    <t>CA-2014-138527</t>
  </si>
  <si>
    <t>Brad Norvell</t>
  </si>
  <si>
    <t>Cary</t>
  </si>
  <si>
    <t>OFF-PA-10001800</t>
  </si>
  <si>
    <t>Xerox 220</t>
  </si>
  <si>
    <t>OFF-AP-10001469</t>
  </si>
  <si>
    <t>Fellowes 8 Outlet Superior Workstation Surge Protector</t>
  </si>
  <si>
    <t>CA-2014-112158</t>
  </si>
  <si>
    <t>David Philippe</t>
  </si>
  <si>
    <t>FUR-BO-10003272</t>
  </si>
  <si>
    <t>O'Sullivan Living Dimensions 5-Shelf Bookcases</t>
  </si>
  <si>
    <t>CA-2014-113887</t>
  </si>
  <si>
    <t>Tracy Hopkins</t>
  </si>
  <si>
    <t>CA-2017-146136</t>
  </si>
  <si>
    <t>Arthur Prichep</t>
  </si>
  <si>
    <t>Palm Coast</t>
  </si>
  <si>
    <t>OFF-EN-10001219</t>
  </si>
  <si>
    <t>#10- 4 1/8" x 9 1/2" Security-Tint Envelopes</t>
  </si>
  <si>
    <t>US-2017-100048</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</si>
  <si>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</si>
  <si>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</si>
  <si>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</si>
  <si>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</si>
  <si>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</si>
  <si>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</si>
  <si>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</si>
  <si>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</si>
  <si>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</si>
  <si>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</si>
  <si>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Seth Vernon</t>
  </si>
  <si>
    <t>CA-2017-108910</t>
  </si>
  <si>
    <t>FUR-FU-10002253</t>
  </si>
  <si>
    <t>Howard Miller 13" Diameter Pewter Finish Round Wall Clock</t>
  </si>
  <si>
    <t>CA-2014-104472</t>
  </si>
  <si>
    <t>Christine Kargatis</t>
  </si>
  <si>
    <t>CA-2016-112942</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</si>
  <si>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</si>
  <si>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</si>
  <si>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</si>
  <si>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</si>
  <si>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</si>
  <si>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</si>
  <si>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</si>
  <si>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</si>
  <si>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</si>
  <si>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Mathew Reese</t>
  </si>
  <si>
    <t>FUR-FU-10000222</t>
  </si>
  <si>
    <t>Seth Thomas 16" Steel Case Clock</t>
  </si>
  <si>
    <t>CA-2016-114713</t>
  </si>
  <si>
    <t>Steve Chapman</t>
  </si>
  <si>
    <t>Hialeah</t>
  </si>
  <si>
    <t>OFF-SU-10004664</t>
  </si>
  <si>
    <t>Acme Softgrip Scissors</t>
  </si>
  <si>
    <t>CA-2017-144113</t>
  </si>
  <si>
    <t>Jay Fein</t>
  </si>
  <si>
    <t>OFF-EN-10001141</t>
  </si>
  <si>
    <t>Manila Recycled Extra-Heavyweight Clasp Envelopes, 6" x 9"</t>
  </si>
  <si>
    <t>TEC-PH-10002170</t>
  </si>
  <si>
    <t>ClearSounds CSC500 Amplified Spirit Phone Corded phone</t>
  </si>
  <si>
    <t>US-2016-150861</t>
  </si>
  <si>
    <t>Emily Grady</t>
  </si>
  <si>
    <t>Oceanside</t>
  </si>
  <si>
    <t>OFF-PA-10001954</t>
  </si>
  <si>
    <t>Xerox 1964</t>
  </si>
  <si>
    <t>FUR-TA-10002228</t>
  </si>
  <si>
    <t>Bevis Traditional Conference Table Top, Plinth Base</t>
  </si>
  <si>
    <t>OFF-ST-10004634</t>
  </si>
  <si>
    <t>Personal Folder Holder, Ebony</t>
  </si>
  <si>
    <t>CA-2017-131954</t>
  </si>
  <si>
    <t>Darrin Sayre</t>
  </si>
  <si>
    <t>TEC-AC-10003610</t>
  </si>
  <si>
    <t>LogitechÂ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</si>
  <si>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</si>
  <si>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</si>
  <si>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</si>
  <si>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</si>
  <si>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</si>
  <si>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</si>
  <si>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</si>
  <si>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</si>
  <si>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Phillina Ober</t>
  </si>
  <si>
    <t>OFF-LA-10003223</t>
  </si>
  <si>
    <t>Avery 508</t>
  </si>
  <si>
    <t>OFF-BI-10004094</t>
  </si>
  <si>
    <t>GBC Standard Plastic Binding Systems Combs</t>
  </si>
  <si>
    <t>US-2016-146710</t>
  </si>
  <si>
    <t>Sung Shariari</t>
  </si>
  <si>
    <t>OFF-PA-10004971</t>
  </si>
  <si>
    <t>Xerox 196</t>
  </si>
  <si>
    <t>OFF-SU-10004261</t>
  </si>
  <si>
    <t>Fiskars 8" Scissors, 2/Pack</t>
  </si>
  <si>
    <t>CA-2014-124429</t>
  </si>
  <si>
    <t>CA-2016-150889</t>
  </si>
  <si>
    <t>Peter BÃ¼hler</t>
  </si>
  <si>
    <t>Evanston</t>
  </si>
  <si>
    <t>TEC-PH-10000004</t>
  </si>
  <si>
    <t>Belkin iPhone and iPad Lightning Cable</t>
  </si>
  <si>
    <t>CA-2017-126074</t>
  </si>
  <si>
    <t>Roland Fjeld</t>
  </si>
  <si>
    <t>Trenton</t>
  </si>
  <si>
    <t>OFF-BI-10003638</t>
  </si>
  <si>
    <t>GBC Durable Plastic Covers</t>
  </si>
  <si>
    <t>FUR-FU-10003577</t>
  </si>
  <si>
    <t>Nu-Dell Leatherette Frames</t>
  </si>
  <si>
    <t>OFF-BI-10000546</t>
  </si>
  <si>
    <t>Avery Durable Binders</t>
  </si>
  <si>
    <t>CA-2016-110499</t>
  </si>
  <si>
    <t>Yoseph Carroll</t>
  </si>
  <si>
    <t>TEC-CO-10002095</t>
  </si>
  <si>
    <t>Hewlett Packard 610 Color Digital Copier / Printer</t>
  </si>
  <si>
    <t>CA-2015-135272</t>
  </si>
  <si>
    <t>CA-2016-140928</t>
  </si>
  <si>
    <t>FUR-TA-10001095</t>
  </si>
  <si>
    <t>Chromcraft Round Conference Tables</t>
  </si>
  <si>
    <t>CA-2014-106803</t>
  </si>
  <si>
    <t>Debra Catini</t>
  </si>
  <si>
    <t>Cottage Grove</t>
  </si>
  <si>
    <t>CA-2017-117240</t>
  </si>
  <si>
    <t>Christine Phan</t>
  </si>
  <si>
    <t>CA-2017-133333</t>
  </si>
  <si>
    <t>Barry FranzÃ¶sisch</t>
  </si>
  <si>
    <t>CA-2015-112319</t>
  </si>
  <si>
    <t>CA-2017-126046</t>
  </si>
  <si>
    <t>OFF-LA-10004484</t>
  </si>
  <si>
    <t>Avery 476</t>
  </si>
  <si>
    <t>CA-2015-114923</t>
  </si>
  <si>
    <t>Lisa Hazard</t>
  </si>
  <si>
    <t>CA-2014-162775</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</si>
  <si>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</si>
  <si>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</si>
  <si>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</si>
  <si>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</si>
  <si>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</si>
  <si>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</si>
  <si>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</si>
  <si>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</si>
  <si>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</si>
  <si>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</si>
  <si>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</si>
  <si>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Anthony Johnson</t>
  </si>
  <si>
    <t>FUR-FU-10004306</t>
  </si>
  <si>
    <t>Electrix Halogen Magnifier Lamp</t>
  </si>
  <si>
    <t>CA-2016-157245</t>
  </si>
  <si>
    <t>FUR-CH-10003746</t>
  </si>
  <si>
    <t>Hon 4070 Series Pagoda Round Back Stacking Chairs</t>
  </si>
  <si>
    <t>CA-2017-104220</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</si>
  <si>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</si>
  <si>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</si>
  <si>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</si>
  <si>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</si>
  <si>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</si>
  <si>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</si>
  <si>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</si>
  <si>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</si>
  <si>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</si>
  <si>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</si>
  <si>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Dan Lawera</t>
  </si>
  <si>
    <t>OFF-AR-10003405</t>
  </si>
  <si>
    <t>Dixon My First Ticonderoga Pencil, #2</t>
  </si>
  <si>
    <t>CA-2015-144267</t>
  </si>
  <si>
    <t>FUR-CH-10002335</t>
  </si>
  <si>
    <t>Hon GuestStacker Chair</t>
  </si>
  <si>
    <t>OFF-PA-10003657</t>
  </si>
  <si>
    <t>Xerox 1927</t>
  </si>
  <si>
    <t>US-2015-157014</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</si>
  <si>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</si>
  <si>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</si>
  <si>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</si>
  <si>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</si>
  <si>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</si>
  <si>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</si>
  <si>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</si>
  <si>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</si>
  <si>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</si>
  <si>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</si>
  <si>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</si>
  <si>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</si>
  <si>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</si>
  <si>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</si>
  <si>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</si>
  <si>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</si>
  <si>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</si>
  <si>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</si>
  <si>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</si>
  <si>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</si>
  <si>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</si>
  <si>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</si>
  <si>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Joe Kamberova</t>
  </si>
  <si>
    <t>Asheville</t>
  </si>
  <si>
    <t>TEC-PH-10001530</t>
  </si>
  <si>
    <t>Cisco Unified IP Phone 7945G VoIP phone</t>
  </si>
  <si>
    <t>CA-2014-156433</t>
  </si>
  <si>
    <t>Erica Smith</t>
  </si>
  <si>
    <t>OFF-LA-10001569</t>
  </si>
  <si>
    <t>Avery 499</t>
  </si>
  <si>
    <t>CA-2017-151428</t>
  </si>
  <si>
    <t>Rick Hansen</t>
  </si>
  <si>
    <t>CA-2015-124653</t>
  </si>
  <si>
    <t>OFF-PA-10000176</t>
  </si>
  <si>
    <t>Xerox 1887</t>
  </si>
  <si>
    <t>OFF-LA-10002271</t>
  </si>
  <si>
    <t>Smead Alpha-Z Color-Coded Second Alphabetical Labels and Starter Set</t>
  </si>
  <si>
    <t>CA-2015-101910</t>
  </si>
  <si>
    <t>Carlos Daly</t>
  </si>
  <si>
    <t>Lake Elsinore</t>
  </si>
  <si>
    <t>CA-2017-105809</t>
  </si>
  <si>
    <t>Helen Wasserman</t>
  </si>
  <si>
    <t>FUR-FU-10004090</t>
  </si>
  <si>
    <t>Executive Impressions 14" Contract Wall Clock</t>
  </si>
  <si>
    <t>CA-2016-136133</t>
  </si>
  <si>
    <t>OFF-AP-10000576</t>
  </si>
  <si>
    <t>Belkin 7 Outlet SurgeMaster II</t>
  </si>
  <si>
    <t>CA-2016-115504</t>
  </si>
  <si>
    <t>Mike Caudle</t>
  </si>
  <si>
    <t>OFF-PA-10003953</t>
  </si>
  <si>
    <t>Xerox 218</t>
  </si>
  <si>
    <t>CA-2017-135783</t>
  </si>
  <si>
    <t>Gary McGarr</t>
  </si>
  <si>
    <t>FUR-FU-10000794</t>
  </si>
  <si>
    <t>Eldon Stackable Tray, Side-Load, Legal, Smoke</t>
  </si>
  <si>
    <t>CA-2014-134313</t>
  </si>
  <si>
    <t>OFF-AR-10001897</t>
  </si>
  <si>
    <t>Model L Table or Wall-Mount Pencil Sharpener</t>
  </si>
  <si>
    <t>TEC-PH-10001795</t>
  </si>
  <si>
    <t>ClearOne CHATAttach 160 -Â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</si>
  <si>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</si>
  <si>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</si>
  <si>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</si>
  <si>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</si>
  <si>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</si>
  <si>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</si>
  <si>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</si>
  <si>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</si>
  <si>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</si>
  <si>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</si>
  <si>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</si>
  <si>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Pauline Johnson</t>
  </si>
  <si>
    <t>Santa Ana</t>
  </si>
  <si>
    <t>TEC-AC-10001838</t>
  </si>
  <si>
    <t>Razer Tiamat Over Ear 7.1 Surround Sound PC Gaming Headset</t>
  </si>
  <si>
    <t>CA-2015-106565</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</si>
  <si>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</si>
  <si>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</si>
  <si>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</si>
  <si>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</si>
  <si>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</si>
  <si>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</si>
  <si>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</si>
  <si>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</si>
  <si>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</si>
  <si>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</si>
  <si>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</si>
  <si>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</si>
  <si>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</si>
  <si>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</si>
  <si>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</si>
  <si>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Toby Ritter</t>
  </si>
  <si>
    <t>TEC-AC-10002402</t>
  </si>
  <si>
    <t>Razer Kraken PRO Over Ear PC and Music Headset</t>
  </si>
  <si>
    <t>US-2014-102071</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</si>
  <si>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</si>
  <si>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</si>
  <si>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</si>
  <si>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</si>
  <si>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</si>
  <si>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</si>
  <si>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</si>
  <si>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</si>
  <si>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</si>
  <si>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</si>
  <si>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</si>
  <si>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</si>
  <si>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</si>
  <si>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</si>
  <si>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</si>
  <si>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</si>
  <si>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</si>
  <si>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</si>
  <si>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</si>
  <si>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</si>
  <si>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</si>
  <si>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</si>
  <si>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</si>
  <si>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</si>
  <si>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</si>
  <si>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</si>
  <si>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</si>
  <si>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</si>
  <si>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</si>
  <si>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</si>
  <si>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</si>
  <si>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James Lanier</t>
  </si>
  <si>
    <t>OFF-PA-10001560</t>
  </si>
  <si>
    <t>Adams Telephone Message Books, 5 1/4Â” x 11Â”</t>
  </si>
  <si>
    <t>US-2016-137547</t>
  </si>
  <si>
    <t>CA-2015-100454</t>
  </si>
  <si>
    <t>Brian Moss</t>
  </si>
  <si>
    <t>OFF-AR-10002578</t>
  </si>
  <si>
    <t>Newell 335</t>
  </si>
  <si>
    <t>FUR-BO-10001519</t>
  </si>
  <si>
    <t>O'Sullivan 3-Shelf Heavy-Duty Bookcases</t>
  </si>
  <si>
    <t>CA-2016-161669</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</si>
  <si>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</si>
  <si>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</si>
  <si>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</si>
  <si>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</si>
  <si>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</si>
  <si>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</si>
  <si>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</si>
  <si>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</si>
  <si>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</si>
  <si>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</si>
  <si>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Art Foster</t>
  </si>
  <si>
    <t>CA-2017-107503</t>
  </si>
  <si>
    <t>Guy Armstrong</t>
  </si>
  <si>
    <t>Lorain</t>
  </si>
  <si>
    <t>FUR-FU-10003878</t>
  </si>
  <si>
    <t>Linden 10" Round Wall Clock, Black</t>
  </si>
  <si>
    <t>CA-2014-107755</t>
  </si>
  <si>
    <t>Cyma Kinney</t>
  </si>
  <si>
    <t>Linden</t>
  </si>
  <si>
    <t>TEC-AC-10000710</t>
  </si>
  <si>
    <t>Maxell DVD-RAM Discs</t>
  </si>
  <si>
    <t>CA-2016-152534</t>
  </si>
  <si>
    <t>Dave Poirier</t>
  </si>
  <si>
    <t>Salinas</t>
  </si>
  <si>
    <t>OFF-AR-10002335</t>
  </si>
  <si>
    <t>DIXON Oriole Pencils</t>
  </si>
  <si>
    <t>OFF-PA-10001870</t>
  </si>
  <si>
    <t>Xerox 202</t>
  </si>
  <si>
    <t>CA-2016-113747</t>
  </si>
  <si>
    <t>CA-2016-123274</t>
  </si>
  <si>
    <t>CA-2014-125612</t>
  </si>
  <si>
    <t>Berenike Kampe</t>
  </si>
  <si>
    <t>OFF-PA-10001019</t>
  </si>
  <si>
    <t>Xerox 1884</t>
  </si>
  <si>
    <t>OFF-SU-10002537</t>
  </si>
  <si>
    <t>Acme Box Cutter Scissors</t>
  </si>
  <si>
    <t>OFF-ST-10003221</t>
  </si>
  <si>
    <t>Staple magnet</t>
  </si>
  <si>
    <t>CA-2017-161984</t>
  </si>
  <si>
    <t>Sanjit Jacobs</t>
  </si>
  <si>
    <t>New Brunswick</t>
  </si>
  <si>
    <t>CA-2014-133851</t>
  </si>
  <si>
    <t>Chuck Magee</t>
  </si>
  <si>
    <t>OFF-AR-10003752</t>
  </si>
  <si>
    <t>Deluxe Chalkboard Eraser Cleaner</t>
  </si>
  <si>
    <t>CA-2016-134474</t>
  </si>
  <si>
    <t>TEC-AC-10001714</t>
  </si>
  <si>
    <t>LogitechÂ MX Performance Wireless Mouse</t>
  </si>
  <si>
    <t>OFF-AR-10003958</t>
  </si>
  <si>
    <t>Newell 337</t>
  </si>
  <si>
    <t>TEC-PH-10002923</t>
  </si>
  <si>
    <t>Logitech B530 USBÂ HeadsetÂ -Â headsetÂ - Full size, Binaural</t>
  </si>
  <si>
    <t>CA-2014-149020</t>
  </si>
  <si>
    <t>Anthony Jacobs</t>
  </si>
  <si>
    <t>OFF-LA-10004272</t>
  </si>
  <si>
    <t>Avery 482</t>
  </si>
  <si>
    <t>FUR-FU-10000965</t>
  </si>
  <si>
    <t>Howard Miller 11-1/2" Diameter Ridgewood Wall Clock</t>
  </si>
  <si>
    <t>CA-2016-134362</t>
  </si>
  <si>
    <t>Linda Southworth</t>
  </si>
  <si>
    <t>OFF-LA-10004853</t>
  </si>
  <si>
    <t>Avery 483</t>
  </si>
  <si>
    <t>CA-2014-136742</t>
  </si>
  <si>
    <t>Guy Phonely</t>
  </si>
  <si>
    <t>OFF-BI-10003719</t>
  </si>
  <si>
    <t>Large Capacity Hanging Post Binders</t>
  </si>
  <si>
    <t>CA-2016-158099</t>
  </si>
  <si>
    <t>Paul Knutson</t>
  </si>
  <si>
    <t>OFF-BI-10000545</t>
  </si>
  <si>
    <t>GBC Ibimaster 500 Manual ProClick Binding System</t>
  </si>
  <si>
    <t>CA-2015-131128</t>
  </si>
  <si>
    <t>New Hampshire</t>
  </si>
  <si>
    <t>OFF-PA-10003591</t>
  </si>
  <si>
    <t>Southworth 100% Cotton The Best Paper</t>
  </si>
  <si>
    <t>CA-2014-148488</t>
  </si>
  <si>
    <t>Sally Matthias</t>
  </si>
  <si>
    <t>CA-2017-114636</t>
  </si>
  <si>
    <t>OFF-PA-10001790</t>
  </si>
  <si>
    <t>Xerox 1910</t>
  </si>
  <si>
    <t>CA-2016-116736</t>
  </si>
  <si>
    <t>TEC-AC-10002049</t>
  </si>
  <si>
    <t>Logitech G19 Programmable Gaming Keyboard</t>
  </si>
  <si>
    <t>US-2014-158638</t>
  </si>
  <si>
    <t>Anthony Garverick</t>
  </si>
  <si>
    <t>OFF-BI-10003712</t>
  </si>
  <si>
    <t>Acco Pressboard Covers with Storage Hooks, 14 7/8" x 11", Light Blue</t>
  </si>
  <si>
    <t>CA-2017-111689</t>
  </si>
  <si>
    <t>OFF-BI-10003984</t>
  </si>
  <si>
    <t>Lock-Up Easel 'Spel-Binder'</t>
  </si>
  <si>
    <t>CA-2015-129098</t>
  </si>
  <si>
    <t>US-2017-123463</t>
  </si>
  <si>
    <t>CA-2016-165148</t>
  </si>
  <si>
    <t>Peter McVee</t>
  </si>
  <si>
    <t>CA-2014-134061</t>
  </si>
  <si>
    <t>Lauren Leatherbury</t>
  </si>
  <si>
    <t>FUR-FU-10001424</t>
  </si>
  <si>
    <t>Dax Clear Box Frame</t>
  </si>
  <si>
    <t>CA-2015-143602</t>
  </si>
  <si>
    <t>Jill Stevenson</t>
  </si>
  <si>
    <t>OFF-BI-10002071</t>
  </si>
  <si>
    <t>Fellowes Black Plastic Comb Bindings</t>
  </si>
  <si>
    <t>CA-2017-115364</t>
  </si>
  <si>
    <t>OFF-ST-10002486</t>
  </si>
  <si>
    <t>Eldon Shelf Savers Cubes and Bins</t>
  </si>
  <si>
    <t>CA-2017-150707</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</si>
  <si>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</si>
  <si>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</si>
  <si>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</si>
  <si>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</si>
  <si>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</si>
  <si>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</si>
  <si>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</si>
  <si>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</si>
  <si>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</si>
  <si>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</si>
  <si>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</si>
  <si>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</si>
  <si>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</si>
  <si>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</si>
  <si>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Pamela Coakley</t>
  </si>
  <si>
    <t>OFF-BI-10003364</t>
  </si>
  <si>
    <t>Binding Machine Supplies</t>
  </si>
  <si>
    <t>CA-2016-140634</t>
  </si>
  <si>
    <t>Hunter Lopez</t>
  </si>
  <si>
    <t>OFF-EN-10001099</t>
  </si>
  <si>
    <t>CA-2014-144407</t>
  </si>
  <si>
    <t>Maribeth Schnelling</t>
  </si>
  <si>
    <t>CA-2017-160983</t>
  </si>
  <si>
    <t>George Bell</t>
  </si>
  <si>
    <t>OFF-PA-10002250</t>
  </si>
  <si>
    <t>Things To Do Today Pad</t>
  </si>
  <si>
    <t>US-2016-114622</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</si>
  <si>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</si>
  <si>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</si>
  <si>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</si>
  <si>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</si>
  <si>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</si>
  <si>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</si>
  <si>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</si>
  <si>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</si>
  <si>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</si>
  <si>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</si>
  <si>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</si>
  <si>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</si>
  <si>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</si>
  <si>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</si>
  <si>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</si>
  <si>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</si>
  <si>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</si>
  <si>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</si>
  <si>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</si>
  <si>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</si>
  <si>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</si>
  <si>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</si>
  <si>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</si>
  <si>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Bill Eplett</t>
  </si>
  <si>
    <t>TEC-PH-10001494</t>
  </si>
  <si>
    <t>Polycom CX600 IP Phone VoIP phone</t>
  </si>
  <si>
    <t>TEC-AC-10004666</t>
  </si>
  <si>
    <t>MaxellÂ iVDR EX 500GB Cartridge</t>
  </si>
  <si>
    <t>OFF-ST-10003816</t>
  </si>
  <si>
    <t>Fellowes High-Stak Drawer Files</t>
  </si>
  <si>
    <t>CA-2015-133627</t>
  </si>
  <si>
    <t>Sample Company A</t>
  </si>
  <si>
    <t>Norwich</t>
  </si>
  <si>
    <t>CA-2017-102519</t>
  </si>
  <si>
    <t>US-2014-141215</t>
  </si>
  <si>
    <t>FUR-TA-10001520</t>
  </si>
  <si>
    <t>Lesro Sheffield Collection Coffee Table, End Table, Center Table, Corner Table</t>
  </si>
  <si>
    <t>CA-2016-165218</t>
  </si>
  <si>
    <t>Rob Williams</t>
  </si>
  <si>
    <t>OFF-ST-10001558</t>
  </si>
  <si>
    <t>Acco Perma 4000 Stacking Storage Drawers</t>
  </si>
  <si>
    <t>CA-2014-138296</t>
  </si>
  <si>
    <t>Alexandria</t>
  </si>
  <si>
    <t>CA-2015-111164</t>
  </si>
  <si>
    <t>Sanjit Engle</t>
  </si>
  <si>
    <t>TEC-AC-10002473</t>
  </si>
  <si>
    <t>Maxell 4.7GB DVD-R</t>
  </si>
  <si>
    <t>TEC-PH-10004531</t>
  </si>
  <si>
    <t>OtterBox Commuter Series Case - iPhone 5 &amp; 5s</t>
  </si>
  <si>
    <t>OFF-AP-10004487</t>
  </si>
  <si>
    <t>Kensington 4 Outlet MasterPiece Compact Power Control Center</t>
  </si>
  <si>
    <t>CA-2016-149797</t>
  </si>
  <si>
    <t>Adam Hart</t>
  </si>
  <si>
    <t>CA-2014-132962</t>
  </si>
  <si>
    <t>Jessica Myrick</t>
  </si>
  <si>
    <t>OFF-PA-10003543</t>
  </si>
  <si>
    <t>Xerox 1985</t>
  </si>
  <si>
    <t>TEC-AC-10004353</t>
  </si>
  <si>
    <t>Hypercom P1300 Pinpad</t>
  </si>
  <si>
    <t>CA-2015-115091</t>
  </si>
  <si>
    <t>Joel Jenkins</t>
  </si>
  <si>
    <t>CA-2017-144932</t>
  </si>
  <si>
    <t>Toledo</t>
  </si>
  <si>
    <t>OFF-AR-10001468</t>
  </si>
  <si>
    <t>Sanford Prismacolor Professional Thick Lead Art Pencils, 36-Color Set</t>
  </si>
  <si>
    <t>CA-2017-114216</t>
  </si>
  <si>
    <t>Ralph Kennedy</t>
  </si>
  <si>
    <t>OFF-PA-10002195</t>
  </si>
  <si>
    <t>RSVP Cards &amp; Envelopes, Blank White, 8-1/2" X 11", 24 Cards/25 Envelopes/Set</t>
  </si>
  <si>
    <t>CA-2016-140081</t>
  </si>
  <si>
    <t>Catherine Glotzbach</t>
  </si>
  <si>
    <t>OFF-PA-10001745</t>
  </si>
  <si>
    <t>Wirebound Message Books, 2 7/8" x 5", 3 Forms per Page</t>
  </si>
  <si>
    <t>OFF-BI-10004826</t>
  </si>
  <si>
    <t>JM Magazine Binder</t>
  </si>
  <si>
    <t>US-2017-111745</t>
  </si>
  <si>
    <t>Farmington</t>
  </si>
  <si>
    <t>CA-2015-148250</t>
  </si>
  <si>
    <t>Rachel Payne</t>
  </si>
  <si>
    <t>Riverside</t>
  </si>
  <si>
    <t>OFF-PA-10000289</t>
  </si>
  <si>
    <t>Xerox 213</t>
  </si>
  <si>
    <t>OFF-AP-10003040</t>
  </si>
  <si>
    <t>Fellowes 8 Outlet Superior Workstation Surge Protector w/o Phone/Fax/Modem Protection</t>
  </si>
  <si>
    <t>CA-2016-105760</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</si>
  <si>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</si>
  <si>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</si>
  <si>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</si>
  <si>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</si>
  <si>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</si>
  <si>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</si>
  <si>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</si>
  <si>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</si>
  <si>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</si>
  <si>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</si>
  <si>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</si>
  <si>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</si>
  <si>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</si>
  <si>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</si>
  <si>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</si>
  <si>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</si>
  <si>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</si>
  <si>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</si>
  <si>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</si>
  <si>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</si>
  <si>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</si>
  <si>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</si>
  <si>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</si>
  <si>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Katherine Hughes</t>
  </si>
  <si>
    <t>FUR-FU-10001940</t>
  </si>
  <si>
    <t>CA-2017-136539</t>
  </si>
  <si>
    <t>Greg Hansen</t>
  </si>
  <si>
    <t>Round Rock</t>
  </si>
  <si>
    <t>CA-2017-119305</t>
  </si>
  <si>
    <t>Scott Williamson</t>
  </si>
  <si>
    <t>CA-2017-102414</t>
  </si>
  <si>
    <t>Joseph Airdo</t>
  </si>
  <si>
    <t>OFF-BI-10004465</t>
  </si>
  <si>
    <t>Avery Durable Slant Ring Binders</t>
  </si>
  <si>
    <t>OFF-PA-10002333</t>
  </si>
  <si>
    <t>Universal Ultra Bright White Copier/Laser Paper, 8 1/2" x 11", Ream</t>
  </si>
  <si>
    <t>CA-2015-112571</t>
  </si>
  <si>
    <t>Daniel Lacy</t>
  </si>
  <si>
    <t>FUR-FU-10004188</t>
  </si>
  <si>
    <t>Luxo Professional Combination Clamp-On Lamps</t>
  </si>
  <si>
    <t>CA-2017-152142</t>
  </si>
  <si>
    <t>Lindsay Williams</t>
  </si>
  <si>
    <t>CA-2015-160059</t>
  </si>
  <si>
    <t>Thomas Brumley</t>
  </si>
  <si>
    <t>OFF-BI-10000145</t>
  </si>
  <si>
    <t>Zipper Ring Binder Pockets</t>
  </si>
  <si>
    <t>CA-2016-120859</t>
  </si>
  <si>
    <t>CA-2014-127488</t>
  </si>
  <si>
    <t>Boca Raton</t>
  </si>
  <si>
    <t>OFF-LA-10001613</t>
  </si>
  <si>
    <t>Avery File Folder Labels</t>
  </si>
  <si>
    <t>CA-2017-135279</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</si>
  <si>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</si>
  <si>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</si>
  <si>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</si>
  <si>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</si>
  <si>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</si>
  <si>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</si>
  <si>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</si>
  <si>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</si>
  <si>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</si>
  <si>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</si>
  <si>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</si>
  <si>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</si>
  <si>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</si>
  <si>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</si>
  <si>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</si>
  <si>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</si>
  <si>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</si>
  <si>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</si>
  <si>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Robert Waldorf</t>
  </si>
  <si>
    <t>CA-2015-157035</t>
  </si>
  <si>
    <t>OFF-PA-10004156</t>
  </si>
  <si>
    <t>Xerox 188</t>
  </si>
  <si>
    <t>CA-2016-144939</t>
  </si>
  <si>
    <t>CA-2014-163419</t>
  </si>
  <si>
    <t>Tracy Zic</t>
  </si>
  <si>
    <t>OFF-AR-10000034</t>
  </si>
  <si>
    <t>BIC Brite Liner Grip Highlighters, Assorted, 5/Pack</t>
  </si>
  <si>
    <t>TEC-PH-10000560</t>
  </si>
  <si>
    <t>Samsung Galaxy S III - 16GB - pebble blue (T-Mobile)</t>
  </si>
  <si>
    <t>CA-2017-100314</t>
  </si>
  <si>
    <t>Ann Steele</t>
  </si>
  <si>
    <t>OFF-EN-10000461</t>
  </si>
  <si>
    <t>#10- 4 1/8" x 9 1/2" Recycled Envelopes</t>
  </si>
  <si>
    <t>TEC-MA-10003066</t>
  </si>
  <si>
    <t>Wasp CCD Handheld Bar Code Reader</t>
  </si>
  <si>
    <t>CA-2015-146829</t>
  </si>
  <si>
    <t>Toby Swindell</t>
  </si>
  <si>
    <t>OFF-BI-10004022</t>
  </si>
  <si>
    <t>Acco Suede Grain Vinyl Round Ring Binder</t>
  </si>
  <si>
    <t>CA-2017-167899</t>
  </si>
  <si>
    <t>OFF-AR-10001988</t>
  </si>
  <si>
    <t>Bulldog Table or Wall-Mount Pencil Sharpener</t>
  </si>
  <si>
    <t>CA-2015-153549</t>
  </si>
  <si>
    <t>Sara Luxemburg</t>
  </si>
  <si>
    <t>CA-2016-110023</t>
  </si>
  <si>
    <t>CA-2016-105585</t>
  </si>
  <si>
    <t>OFF-PA-10003625</t>
  </si>
  <si>
    <t>Xerox 1979</t>
  </si>
  <si>
    <t>CA-2014-117639</t>
  </si>
  <si>
    <t>Mitch Willingham</t>
  </si>
  <si>
    <t>Virginia Beach</t>
  </si>
  <si>
    <t>OFF-BI-10003925</t>
  </si>
  <si>
    <t>Fellowes PB300 Plastic Comb Binding Machine</t>
  </si>
  <si>
    <t>Plantronics Voyager Pro Legend</t>
  </si>
  <si>
    <t>CA-2015-162537</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</si>
  <si>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</si>
  <si>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</si>
  <si>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</si>
  <si>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</si>
  <si>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</si>
  <si>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</si>
  <si>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</si>
  <si>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</si>
  <si>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</si>
  <si>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</si>
  <si>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</si>
  <si>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</si>
  <si>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Ryan Akin</t>
  </si>
  <si>
    <t>Murrieta</t>
  </si>
  <si>
    <t>OFF-ST-10000046</t>
  </si>
  <si>
    <t>Fellowes Super Stor/Drawer Files</t>
  </si>
  <si>
    <t>CA-2015-111199</t>
  </si>
  <si>
    <t>CA-2015-105312</t>
  </si>
  <si>
    <t>Meg Tillman</t>
  </si>
  <si>
    <t>OFF-BI-10002049</t>
  </si>
  <si>
    <t>UniKeep View Case Binders</t>
  </si>
  <si>
    <t>US-2017-106705</t>
  </si>
  <si>
    <t>CA-2017-135034</t>
  </si>
  <si>
    <t>CA-2014-158540</t>
  </si>
  <si>
    <t>Vivek Gonzalez</t>
  </si>
  <si>
    <t>FUR-FU-10001602</t>
  </si>
  <si>
    <t>Eldon Delta Triangular Chair Mat, 52" x 58", Clear</t>
  </si>
  <si>
    <t>CA-2017-118437</t>
  </si>
  <si>
    <t>Olympia</t>
  </si>
  <si>
    <t>OFF-ST-10003722</t>
  </si>
  <si>
    <t>Project Tote Personal File</t>
  </si>
  <si>
    <t>US-2015-126214</t>
  </si>
  <si>
    <t>John Stevenson</t>
  </si>
  <si>
    <t>TEC-AC-10003198</t>
  </si>
  <si>
    <t>Enermax Acrylux Wireless Keyboard</t>
  </si>
  <si>
    <t>CA-2015-133025</t>
  </si>
  <si>
    <t>CA-2015-108665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</si>
  <si>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</si>
  <si>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</si>
  <si>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</si>
  <si>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</si>
  <si>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</si>
  <si>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</si>
  <si>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</si>
  <si>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</si>
  <si>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</si>
  <si>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</si>
  <si>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</si>
  <si>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</si>
  <si>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</si>
  <si>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</si>
  <si>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</si>
  <si>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</si>
  <si>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</si>
  <si>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</si>
  <si>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</si>
  <si>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Hallie Redmond</t>
  </si>
  <si>
    <t>OFF-BI-10000320</t>
  </si>
  <si>
    <t>GBC Plastic Binding Combs</t>
  </si>
  <si>
    <t>CA-2016-126529</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</si>
  <si>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</si>
  <si>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</si>
  <si>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</si>
  <si>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</si>
  <si>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</si>
  <si>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</si>
  <si>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</si>
  <si>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</si>
  <si>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</si>
  <si>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</si>
  <si>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</si>
  <si>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</si>
  <si>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</si>
  <si>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Allen Goldenen</t>
  </si>
  <si>
    <t>OFF-PA-10000955</t>
  </si>
  <si>
    <t>Southworth 25% Cotton Granite Paper &amp; Envelopes</t>
  </si>
  <si>
    <t>CA-2016-113061</t>
  </si>
  <si>
    <t>Jefferson City</t>
  </si>
  <si>
    <t>FUR-FU-10003975</t>
  </si>
  <si>
    <t>Eldon Advantage Chair Mats for Low to Medium Pile Carpets</t>
  </si>
  <si>
    <t>CA-2015-127418</t>
  </si>
  <si>
    <t>Jennifer Jackson</t>
  </si>
  <si>
    <t>OFF-BI-10003707</t>
  </si>
  <si>
    <t>Aluminum Screw Posts</t>
  </si>
  <si>
    <t>CA-2017-121818</t>
  </si>
  <si>
    <t>Jennifer Halladay</t>
  </si>
  <si>
    <t>OFF-AR-10000203</t>
  </si>
  <si>
    <t>Newell 336</t>
  </si>
  <si>
    <t>OFF-AR-10004790</t>
  </si>
  <si>
    <t>CA-2016-127670</t>
  </si>
  <si>
    <t>Robert Dilbeck</t>
  </si>
  <si>
    <t>Saint Peters</t>
  </si>
  <si>
    <t>CA-2016-102981</t>
  </si>
  <si>
    <t>Mary O'Rourke</t>
  </si>
  <si>
    <t>TEC-AC-10004761</t>
  </si>
  <si>
    <t>Maxell 4.7GB DVD+RW 3/Pack</t>
  </si>
  <si>
    <t>FUR-BO-10001811</t>
  </si>
  <si>
    <t>Atlantic Metals Mobile 5-Shelf Bookcases, Custom Colors</t>
  </si>
  <si>
    <t>CA-2017-115651</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</si>
  <si>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</si>
  <si>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</si>
  <si>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</si>
  <si>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</si>
  <si>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</si>
  <si>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</si>
  <si>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</si>
  <si>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</si>
  <si>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</si>
  <si>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</si>
  <si>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</si>
  <si>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</si>
  <si>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</si>
  <si>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</si>
  <si>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</si>
  <si>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</si>
  <si>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</si>
  <si>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</si>
  <si>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</si>
  <si>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</si>
  <si>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</si>
  <si>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</si>
  <si>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</si>
  <si>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</si>
  <si>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</si>
  <si>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</si>
  <si>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</si>
  <si>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</si>
  <si>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</si>
  <si>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</si>
  <si>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</si>
  <si>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</si>
  <si>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</si>
  <si>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Matthew Grinstein</t>
  </si>
  <si>
    <t>OFF-FA-10001754</t>
  </si>
  <si>
    <t>Stockwell Gold Paper Clips</t>
  </si>
  <si>
    <t>US-2015-125374</t>
  </si>
  <si>
    <t>CA-2015-161263</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</si>
  <si>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</si>
  <si>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</si>
  <si>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</si>
  <si>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</si>
  <si>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</si>
  <si>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</si>
  <si>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</si>
  <si>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</si>
  <si>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</si>
  <si>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</si>
  <si>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Brian DeCherney</t>
  </si>
  <si>
    <t>US-2017-139955</t>
  </si>
  <si>
    <t>Charles McCrossin</t>
  </si>
  <si>
    <t>Brownsville</t>
  </si>
  <si>
    <t>US-2015-150161</t>
  </si>
  <si>
    <t>CA-2015-144652</t>
  </si>
  <si>
    <t>Skye Norling</t>
  </si>
  <si>
    <t>CA-2016-152814</t>
  </si>
  <si>
    <t>Erica Hernandez</t>
  </si>
  <si>
    <t>CA-2017-106943</t>
  </si>
  <si>
    <t>Frank Olsen</t>
  </si>
  <si>
    <t>OFF-BI-10003669</t>
  </si>
  <si>
    <t>3M Organizer Strips</t>
  </si>
  <si>
    <t>CA-2016-134348</t>
  </si>
  <si>
    <t>Maurice Satty</t>
  </si>
  <si>
    <t>OFF-BI-10003727</t>
  </si>
  <si>
    <t>Avery Durable Slant Ring Binders With Label Holder</t>
  </si>
  <si>
    <t>TEC-AC-10003447</t>
  </si>
  <si>
    <t>Micropad Numeric Keypads</t>
  </si>
  <si>
    <t>CA-2016-161781</t>
  </si>
  <si>
    <t>Chad Cunningham</t>
  </si>
  <si>
    <t>OFF-AR-10000255</t>
  </si>
  <si>
    <t>Newell 328</t>
  </si>
  <si>
    <t>CA-2017-132521</t>
  </si>
  <si>
    <t>Don Weiss</t>
  </si>
  <si>
    <t>OFF-AP-10002191</t>
  </si>
  <si>
    <t>Belkin 8 Outlet SurgeMaster II Gold Surge Protector</t>
  </si>
  <si>
    <t>CA-2015-110016</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</si>
  <si>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</si>
  <si>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</si>
  <si>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</si>
  <si>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</si>
  <si>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</si>
  <si>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</si>
  <si>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</si>
  <si>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</si>
  <si>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</si>
  <si>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</si>
  <si>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</si>
  <si>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</si>
  <si>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</si>
  <si>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</si>
  <si>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</si>
  <si>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</si>
  <si>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</si>
  <si>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</si>
  <si>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</si>
  <si>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</si>
  <si>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</si>
  <si>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</si>
  <si>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</si>
  <si>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</si>
  <si>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</si>
  <si>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</si>
  <si>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Brad Thomas</t>
  </si>
  <si>
    <t>Clinton</t>
  </si>
  <si>
    <t>OFF-PA-10000605</t>
  </si>
  <si>
    <t>Xerox 1950</t>
  </si>
  <si>
    <t>CA-2017-160423</t>
  </si>
  <si>
    <t>Penelope Sewall</t>
  </si>
  <si>
    <t>OFF-ST-10004340</t>
  </si>
  <si>
    <t>Fellowes Mobile File Cart, Black</t>
  </si>
  <si>
    <t>OFF-BI-10004001</t>
  </si>
  <si>
    <t>GBC Recycled VeloBinder Covers</t>
  </si>
  <si>
    <t>CA-2014-159338</t>
  </si>
  <si>
    <t>FUR-TA-10004147</t>
  </si>
  <si>
    <t>Hon 4060 Series Tables</t>
  </si>
  <si>
    <t>CA-2016-107216</t>
  </si>
  <si>
    <t>Paul Van Hugh</t>
  </si>
  <si>
    <t>OFF-AR-10001545</t>
  </si>
  <si>
    <t>Newell 326</t>
  </si>
  <si>
    <t>TEC-AC-10001013</t>
  </si>
  <si>
    <t>Logitech ClearChat Comfort/USB Headset H390</t>
  </si>
  <si>
    <t>OFF-AR-10002255</t>
  </si>
  <si>
    <t>Newell 346</t>
  </si>
  <si>
    <t>US-2017-145863</t>
  </si>
  <si>
    <t>CA-2016-112340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</si>
  <si>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</si>
  <si>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</si>
  <si>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</si>
  <si>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</si>
  <si>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</si>
  <si>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</si>
  <si>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</si>
  <si>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</si>
  <si>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</si>
  <si>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</si>
  <si>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</si>
  <si>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</si>
  <si>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</si>
  <si>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</si>
  <si>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</si>
  <si>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</si>
  <si>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</si>
  <si>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</si>
  <si>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Dionis Lloyd</t>
  </si>
  <si>
    <t>CA-2015-142755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</si>
  <si>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</si>
  <si>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</si>
  <si>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</si>
  <si>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</si>
  <si>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</si>
  <si>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</si>
  <si>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</si>
  <si>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</si>
  <si>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</si>
  <si>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</si>
  <si>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</si>
  <si>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</si>
  <si>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</si>
  <si>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</si>
  <si>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</si>
  <si>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</si>
  <si>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</si>
  <si>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</si>
  <si>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</si>
  <si>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</si>
  <si>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</si>
  <si>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</si>
  <si>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</si>
  <si>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</si>
  <si>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</si>
  <si>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</si>
  <si>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</si>
  <si>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</si>
  <si>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</si>
  <si>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</si>
  <si>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</si>
  <si>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</si>
  <si>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</si>
  <si>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</si>
  <si>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</si>
  <si>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</si>
  <si>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</si>
  <si>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</si>
  <si>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</si>
  <si>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</si>
  <si>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</si>
  <si>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</si>
  <si>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</si>
  <si>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</si>
  <si>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</si>
  <si>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</si>
  <si>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</si>
  <si>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</si>
  <si>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</si>
  <si>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</si>
  <si>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</si>
  <si>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</si>
  <si>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</si>
  <si>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</si>
  <si>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</si>
  <si>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</si>
  <si>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</si>
  <si>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</si>
  <si>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</si>
  <si>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</si>
  <si>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</si>
  <si>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</si>
  <si>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</si>
  <si>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</si>
  <si>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</si>
  <si>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</si>
  <si>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</si>
  <si>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</si>
  <si>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</si>
  <si>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</si>
  <si>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Alex Avila</t>
  </si>
  <si>
    <t>Belkin 325VA UPS Surge Protector, 6'</t>
  </si>
  <si>
    <t>CA-2014-126522</t>
  </si>
  <si>
    <t>Larry Tron</t>
  </si>
  <si>
    <t>Escondido</t>
  </si>
  <si>
    <t>CA-2014-127964</t>
  </si>
  <si>
    <t>Anne Pryor</t>
  </si>
  <si>
    <t>TEC-PH-10004700</t>
  </si>
  <si>
    <t>PowerGen Dual USB Car Charger</t>
  </si>
  <si>
    <t>OFF-BI-10003429</t>
  </si>
  <si>
    <t>Cardinal HOLDit! Binder Insert Strips,Extra Strips</t>
  </si>
  <si>
    <t>CA-2014-117709</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</si>
  <si>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</si>
  <si>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</si>
  <si>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</si>
  <si>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</si>
  <si>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</si>
  <si>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</si>
  <si>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</si>
  <si>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</si>
  <si>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</si>
  <si>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</si>
  <si>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</si>
  <si>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</si>
  <si>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</si>
  <si>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</si>
  <si>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</si>
  <si>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</si>
  <si>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</si>
  <si>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</si>
  <si>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</si>
  <si>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</si>
  <si>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</si>
  <si>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</si>
  <si>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Alyssa Tate</t>
  </si>
  <si>
    <t>OFF-LA-10004425</t>
  </si>
  <si>
    <t>Staple-on labels</t>
  </si>
  <si>
    <t>CA-2016-113621</t>
  </si>
  <si>
    <t>Rockville</t>
  </si>
  <si>
    <t>FUR-CH-10001270</t>
  </si>
  <si>
    <t>Harbour Creations Steel Folding Chair</t>
  </si>
  <si>
    <t>CA-2016-168081</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</si>
  <si>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</si>
  <si>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</si>
  <si>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</si>
  <si>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</si>
  <si>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</si>
  <si>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</si>
  <si>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</si>
  <si>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</si>
  <si>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</si>
  <si>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</si>
  <si>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Harold Ryan</t>
  </si>
  <si>
    <t>OFF-BI-10004656</t>
  </si>
  <si>
    <t>Peel &amp; Stick Add-On Corner Pockets</t>
  </si>
  <si>
    <t>OFF-ST-10002344</t>
  </si>
  <si>
    <t>Carina 42"Hx23 3/4"W Media Storage Unit</t>
  </si>
  <si>
    <t>CA-2017-117212</t>
  </si>
  <si>
    <t>Bradley Talbott</t>
  </si>
  <si>
    <t>TEC-PH-10004447</t>
  </si>
  <si>
    <t>Toshiba IPT2010-SD IPÂ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</si>
  <si>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</si>
  <si>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</si>
  <si>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</si>
  <si>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</si>
  <si>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</si>
  <si>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</si>
  <si>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</si>
  <si>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</si>
  <si>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</si>
  <si>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</si>
  <si>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</si>
  <si>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</si>
  <si>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</si>
  <si>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</si>
  <si>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</si>
  <si>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</si>
  <si>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</si>
  <si>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Larry Hughes</t>
  </si>
  <si>
    <t>CA-2016-137050</t>
  </si>
  <si>
    <t>Steven Ward</t>
  </si>
  <si>
    <t>OFF-AR-10004999</t>
  </si>
  <si>
    <t>Newell 315</t>
  </si>
  <si>
    <t>OFF-BI-10001031</t>
  </si>
  <si>
    <t>Pressboard Data Binders by Wilson Jones</t>
  </si>
  <si>
    <t>US-2017-118087</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</si>
  <si>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</si>
  <si>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</si>
  <si>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</si>
  <si>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</si>
  <si>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</si>
  <si>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</si>
  <si>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</si>
  <si>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</si>
  <si>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</si>
  <si>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</si>
  <si>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</si>
  <si>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</si>
  <si>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</si>
  <si>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</si>
  <si>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</si>
  <si>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</si>
  <si>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</si>
  <si>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</si>
  <si>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</si>
  <si>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</si>
  <si>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</si>
  <si>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Kean Thornton</t>
  </si>
  <si>
    <t>Buffalo</t>
  </si>
  <si>
    <t>OFF-EN-10003055</t>
  </si>
  <si>
    <t>Blue String-Tie &amp; Button Interoffice Envelopes, 10 x 13</t>
  </si>
  <si>
    <t>CA-2016-153682</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</si>
  <si>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</si>
  <si>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</si>
  <si>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</si>
  <si>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</si>
  <si>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</si>
  <si>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</si>
  <si>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</si>
  <si>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</si>
  <si>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</si>
  <si>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</si>
  <si>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</si>
  <si>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</si>
  <si>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</si>
  <si>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</si>
  <si>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</si>
  <si>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</si>
  <si>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</si>
  <si>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</si>
  <si>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</si>
  <si>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</si>
  <si>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</si>
  <si>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</si>
  <si>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Eva Jacobs</t>
  </si>
  <si>
    <t>Gulfport</t>
  </si>
  <si>
    <t>OFF-EN-10004955</t>
  </si>
  <si>
    <t>Fashion Color Clasp Envelopes</t>
  </si>
  <si>
    <t>CA-2014-168494</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</si>
  <si>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</si>
  <si>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</si>
  <si>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</si>
  <si>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</si>
  <si>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</si>
  <si>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</si>
  <si>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</si>
  <si>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</si>
  <si>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</si>
  <si>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</si>
  <si>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</si>
  <si>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</si>
  <si>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</si>
  <si>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</si>
  <si>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</si>
  <si>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</si>
  <si>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Mick Hernandez</t>
  </si>
  <si>
    <t>FUR-FU-10003724</t>
  </si>
  <si>
    <t>Westinghouse Clip-On Gooseneck Lamps</t>
  </si>
  <si>
    <t>FUR-FU-10003535</t>
  </si>
  <si>
    <t>Howard Miller Distant Time Traveler Alarm Clock</t>
  </si>
  <si>
    <t>US-2016-168620</t>
  </si>
  <si>
    <t>OFF-ST-10003716</t>
  </si>
  <si>
    <t>Tennsco Double-Tier Lockers</t>
  </si>
  <si>
    <t>CA-2017-117079</t>
  </si>
  <si>
    <t>Jocasta Rupert</t>
  </si>
  <si>
    <t>TEC-PH-10004586</t>
  </si>
  <si>
    <t>Wilson SignalBoost 841262 DB PRO Amplifier Kit</t>
  </si>
  <si>
    <t>US-2016-144393</t>
  </si>
  <si>
    <t>Suzanne McNair</t>
  </si>
  <si>
    <t>Greenville</t>
  </si>
  <si>
    <t>OFF-BI-10004236</t>
  </si>
  <si>
    <t>XtraLife ClearVue Slant-D Ring Binder, White, 3"</t>
  </si>
  <si>
    <t>CA-2017-105053</t>
  </si>
  <si>
    <t>CA-2016-155992</t>
  </si>
  <si>
    <t>Chris Cortes</t>
  </si>
  <si>
    <t>CA-2017-110380</t>
  </si>
  <si>
    <t>Phillip Flathmann</t>
  </si>
  <si>
    <t>OFF-AR-10000422</t>
  </si>
  <si>
    <t>Pencil and Crayon Sharpener</t>
  </si>
  <si>
    <t>US-2014-167738</t>
  </si>
  <si>
    <t>CA-2017-121412</t>
  </si>
  <si>
    <t>CA-2017-100426</t>
  </si>
  <si>
    <t>Dan Campbell</t>
  </si>
  <si>
    <t>OFF-PA-10002870</t>
  </si>
  <si>
    <t>Ampad Phone Message Book, Recycled, 400 Message Capacity, 5 Â¾Â” x 11Â”</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</si>
  <si>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</si>
  <si>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</si>
  <si>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</si>
  <si>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</si>
  <si>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</si>
  <si>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</si>
  <si>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</si>
  <si>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</si>
  <si>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</si>
  <si>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</si>
  <si>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</si>
  <si>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</si>
  <si>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</si>
  <si>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</si>
  <si>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</si>
  <si>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</si>
  <si>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</si>
  <si>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</si>
  <si>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</si>
  <si>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</si>
  <si>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</si>
  <si>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</si>
  <si>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</si>
  <si>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</si>
  <si>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</si>
  <si>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</si>
  <si>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</si>
  <si>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</si>
  <si>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</si>
  <si>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</si>
  <si>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</si>
  <si>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</si>
  <si>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</si>
  <si>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</si>
  <si>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</si>
  <si>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Gene McClure</t>
  </si>
  <si>
    <t>Providence</t>
  </si>
  <si>
    <t>CA-2015-124268</t>
  </si>
  <si>
    <t>OFF-AR-10004817</t>
  </si>
  <si>
    <t>Colorific Watercolor Pencils</t>
  </si>
  <si>
    <t>CA-2016-154711</t>
  </si>
  <si>
    <t>Todd Boyes</t>
  </si>
  <si>
    <t>OFF-AR-10001860</t>
  </si>
  <si>
    <t>BIC Liqua Brite Liner</t>
  </si>
  <si>
    <t>CA-2016-163384</t>
  </si>
  <si>
    <t>OFF-BI-10004970</t>
  </si>
  <si>
    <t>ACCOHIDE 3-Ring Binder, Blue, 1"</t>
  </si>
  <si>
    <t>CA-2015-101707</t>
  </si>
  <si>
    <t>OFF-PA-10002968</t>
  </si>
  <si>
    <t>Xerox 1973</t>
  </si>
  <si>
    <t>CA-2015-138898</t>
  </si>
  <si>
    <t>Justin Hirsh</t>
  </si>
  <si>
    <t>Pueblo</t>
  </si>
  <si>
    <t>CA-2017-115427</t>
  </si>
  <si>
    <t>Erica Bern</t>
  </si>
  <si>
    <t>GBC Binding covers</t>
  </si>
  <si>
    <t>CA-2016-134425</t>
  </si>
  <si>
    <t>Quincy Jones</t>
  </si>
  <si>
    <t>CA-2015-121391</t>
  </si>
  <si>
    <t>CA-2016-137043</t>
  </si>
  <si>
    <t>CA-2015-115847</t>
  </si>
  <si>
    <t>Tracy Collins</t>
  </si>
  <si>
    <t>FUR-BO-10003433</t>
  </si>
  <si>
    <t>Sauder Cornerstone Collection Library</t>
  </si>
  <si>
    <t>US-2017-126179</t>
  </si>
  <si>
    <t>Chuck Sachs</t>
  </si>
  <si>
    <t>FUR-FU-10002554</t>
  </si>
  <si>
    <t>Westinghouse Floor Lamp with Metal Mesh Shade, Black</t>
  </si>
  <si>
    <t>CA-2016-101966</t>
  </si>
  <si>
    <t>TEC-PH-10003437</t>
  </si>
  <si>
    <t>Blue Parrot B250XT Professional Grade Wireless BluetoothÂ HeadsetÂ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</si>
  <si>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</si>
  <si>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</si>
  <si>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</si>
  <si>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</si>
  <si>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</si>
  <si>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</si>
  <si>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</si>
  <si>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</si>
  <si>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</si>
  <si>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</si>
  <si>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</si>
  <si>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</si>
  <si>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Henry Goldwyn</t>
  </si>
  <si>
    <t>OFF-PA-10003072</t>
  </si>
  <si>
    <t>Eureka Recycled Copy Paper 8 1/2" x 11", Ream</t>
  </si>
  <si>
    <t>FUR-FU-10004960</t>
  </si>
  <si>
    <t>Seth Thomas 12" Clock w/ Goldtone Case</t>
  </si>
  <si>
    <t>CA-2017-157651</t>
  </si>
  <si>
    <t>TEC-AC-10003116</t>
  </si>
  <si>
    <t>Memorex Froggy Flash Drive 8 GB</t>
  </si>
  <si>
    <t>CA-2014-160773</t>
  </si>
  <si>
    <t>Laurel Workman</t>
  </si>
  <si>
    <t>Deltona</t>
  </si>
  <si>
    <t>CA-2017-167703</t>
  </si>
  <si>
    <t>Matt Collins</t>
  </si>
  <si>
    <t>CA-2017-121804</t>
  </si>
  <si>
    <t>Liz Preis</t>
  </si>
  <si>
    <t>Murray</t>
  </si>
  <si>
    <t>OFF-AP-10004859</t>
  </si>
  <si>
    <t>Acco 6 Outlet Guardian Premium Surge Suppressor</t>
  </si>
  <si>
    <t>CA-2017-162635</t>
  </si>
  <si>
    <t>Evan Bailliet</t>
  </si>
  <si>
    <t>OFF-PA-10002659</t>
  </si>
  <si>
    <t>Avoid Verbal Orders Carbonless Minifold Book</t>
  </si>
  <si>
    <t>CA-2014-107153</t>
  </si>
  <si>
    <t>George Zrebassa</t>
  </si>
  <si>
    <t>US-2014-117058</t>
  </si>
  <si>
    <t>OFF-BI-10004139</t>
  </si>
  <si>
    <t>Fellowes Presentation Covers for Comb Binding Machines</t>
  </si>
  <si>
    <t>CA-2015-120439</t>
  </si>
  <si>
    <t>CA-2016-128258</t>
  </si>
  <si>
    <t>Cathy Prescott</t>
  </si>
  <si>
    <t>CA-2017-106033</t>
  </si>
  <si>
    <t>Frank Gastineau</t>
  </si>
  <si>
    <t>OFF-AR-10002818</t>
  </si>
  <si>
    <t>Panasonic KP-310 Heavy-Duty Electric Pencil Sharpener</t>
  </si>
  <si>
    <t>CA-2016-142762</t>
  </si>
  <si>
    <t>Lisa DeCherney</t>
  </si>
  <si>
    <t>CA-2017-127705</t>
  </si>
  <si>
    <t>Alejandro Ballentine</t>
  </si>
  <si>
    <t>CA-2014-122567</t>
  </si>
  <si>
    <t>Michael Nguyen</t>
  </si>
  <si>
    <t>OFF-AP-10001303</t>
  </si>
  <si>
    <t>Holmes Cool Mist Humidifier for the Whole House with 8-Gallon Output per Day, Extended Life Filter</t>
  </si>
  <si>
    <t>CA-2014-121664</t>
  </si>
  <si>
    <t>CA-2016-122133</t>
  </si>
  <si>
    <t>Jim Radford</t>
  </si>
  <si>
    <t>Middletown</t>
  </si>
  <si>
    <t>OFF-ST-10002574</t>
  </si>
  <si>
    <t>SAFCO Commercial Wire Shelving, Black</t>
  </si>
  <si>
    <t>US-2017-123281</t>
  </si>
  <si>
    <t>Jamie Frazer</t>
  </si>
  <si>
    <t>CA-2017-100524</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</si>
  <si>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</si>
  <si>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</si>
  <si>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</si>
  <si>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</si>
  <si>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</si>
  <si>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</si>
  <si>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</si>
  <si>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</si>
  <si>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</si>
  <si>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</si>
  <si>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</si>
  <si>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</si>
  <si>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</si>
  <si>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</si>
  <si>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</si>
  <si>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</si>
  <si>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</si>
  <si>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</si>
  <si>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</si>
  <si>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3/8Â” x 11Â”</t>
  </si>
  <si>
    <t>OFF-AR-10003829</t>
  </si>
  <si>
    <t>Newell 35</t>
  </si>
  <si>
    <t>OFF-BI-10001758</t>
  </si>
  <si>
    <t>Wilson Jones 14 Line Acrylic Coated Pressboard Data Binders</t>
  </si>
  <si>
    <t>OFF-BI-10000136</t>
  </si>
  <si>
    <t>Avery Non-Stick Heavy Duty View Round Locking Ring Binders</t>
  </si>
  <si>
    <t>CA-2014-153976</t>
  </si>
  <si>
    <t>Beth Paige</t>
  </si>
  <si>
    <t>CA-2016-162901</t>
  </si>
  <si>
    <t>OFF-ST-10000649</t>
  </si>
  <si>
    <t>Hanging Personal Folder File</t>
  </si>
  <si>
    <t>CA-2017-162978</t>
  </si>
  <si>
    <t>US-2014-160444</t>
  </si>
  <si>
    <t>CA-2016-145247</t>
  </si>
  <si>
    <t>Natalie DeCherney</t>
  </si>
  <si>
    <t>OFF-PA-10003641</t>
  </si>
  <si>
    <t>Xerox 1909</t>
  </si>
  <si>
    <t>CA-2017-160045</t>
  </si>
  <si>
    <t>Larry Blacks</t>
  </si>
  <si>
    <t>US-2014-151925</t>
  </si>
  <si>
    <t>Kean Takahito</t>
  </si>
  <si>
    <t>FUR-CH-10002961</t>
  </si>
  <si>
    <t>Leather Task Chair, Black</t>
  </si>
  <si>
    <t>CA-2017-125199</t>
  </si>
  <si>
    <t>Harry Marie</t>
  </si>
  <si>
    <t>OFF-PA-10004041</t>
  </si>
  <si>
    <t>It's Hot Message Books with Stickers, 2 3/4" x 5"</t>
  </si>
  <si>
    <t>TEC-PH-10001336</t>
  </si>
  <si>
    <t>Digium D40 VoIP phone</t>
  </si>
  <si>
    <t>US-2017-155425</t>
  </si>
  <si>
    <t>Ann Blume</t>
  </si>
  <si>
    <t>TEC-MA-10003183</t>
  </si>
  <si>
    <t>DYMO CardScan Personal V9 Business Card Scanner</t>
  </si>
  <si>
    <t>TEC-AC-10001314</t>
  </si>
  <si>
    <t>Case Logic 2.4GHz Wireless Keyboard</t>
  </si>
  <si>
    <t>CA-2017-133249</t>
  </si>
  <si>
    <t>Sam Zeldin</t>
  </si>
  <si>
    <t>Pico Rivera</t>
  </si>
  <si>
    <t>US-2015-103471</t>
  </si>
  <si>
    <t>CA-2017-136672</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</si>
  <si>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</si>
  <si>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</si>
  <si>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</si>
  <si>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</si>
  <si>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</si>
  <si>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</si>
  <si>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</si>
  <si>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</si>
  <si>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</si>
  <si>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</si>
  <si>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</si>
  <si>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</si>
  <si>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</si>
  <si>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</si>
  <si>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</si>
  <si>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</si>
  <si>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</si>
  <si>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</si>
  <si>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</si>
  <si>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</si>
  <si>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</si>
  <si>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</si>
  <si>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</si>
  <si>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Julie Kriz</t>
  </si>
  <si>
    <t>US-2016-108504</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</si>
  <si>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</si>
  <si>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</si>
  <si>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</si>
  <si>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</si>
  <si>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</si>
  <si>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</si>
  <si>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</si>
  <si>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</si>
  <si>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</si>
  <si>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</si>
  <si>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</si>
  <si>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</si>
  <si>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</si>
  <si>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</si>
  <si>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</si>
  <si>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</si>
  <si>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</si>
  <si>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</si>
  <si>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</si>
  <si>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</si>
  <si>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</si>
  <si>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</si>
  <si>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</si>
  <si>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</si>
  <si>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</si>
  <si>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</si>
  <si>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</si>
  <si>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</si>
  <si>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</si>
  <si>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</si>
  <si>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</si>
  <si>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</si>
  <si>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</si>
  <si>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</si>
  <si>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Adrian Barton</t>
  </si>
  <si>
    <t>CA-2017-105144</t>
  </si>
  <si>
    <t>CA-2016-136329</t>
  </si>
  <si>
    <t>CA-2014-146640</t>
  </si>
  <si>
    <t>Helen Abelman</t>
  </si>
  <si>
    <t>OFF-BI-10002867</t>
  </si>
  <si>
    <t>GBC Recycled Regency Composition Covers</t>
  </si>
  <si>
    <t>CA-2017-115994</t>
  </si>
  <si>
    <t>Beth Thompson</t>
  </si>
  <si>
    <t>FUR-FU-10003976</t>
  </si>
  <si>
    <t>DAX Executive Solid Wood Document Frame, Desktop or Hang, Mahogany, 5 x 7</t>
  </si>
  <si>
    <t>CA-2015-126697</t>
  </si>
  <si>
    <t>Stuart Van</t>
  </si>
  <si>
    <t>TEC-PH-10002922</t>
  </si>
  <si>
    <t>ShoreTel ShorePhone IP 230 VoIP phone</t>
  </si>
  <si>
    <t>CA-2015-124800</t>
  </si>
  <si>
    <t>Rick Wilson</t>
  </si>
  <si>
    <t>OFF-PA-10000501</t>
  </si>
  <si>
    <t>Petty Cash Envelope</t>
  </si>
  <si>
    <t>OFF-AP-10004980</t>
  </si>
  <si>
    <t>3M Replacement Filter for Office Air Cleaner for 20' x 33' Room</t>
  </si>
  <si>
    <t>TEC-PH-10001750</t>
  </si>
  <si>
    <t>Samsung Rugby III</t>
  </si>
  <si>
    <t>US-2015-164448</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</si>
  <si>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</si>
  <si>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</si>
  <si>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</si>
  <si>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</si>
  <si>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</si>
  <si>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</si>
  <si>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</si>
  <si>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</si>
  <si>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</si>
  <si>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</si>
  <si>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</si>
  <si>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</si>
  <si>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</si>
  <si>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</si>
  <si>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</si>
  <si>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</si>
  <si>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</si>
  <si>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</si>
  <si>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</si>
  <si>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</si>
  <si>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</si>
  <si>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</si>
  <si>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</si>
  <si>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Michael Moore</t>
  </si>
  <si>
    <t>CA-2017-117695</t>
  </si>
  <si>
    <t>Pauline Webber</t>
  </si>
  <si>
    <t>CA-2015-166135</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</si>
  <si>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</si>
  <si>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</si>
  <si>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</si>
  <si>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</si>
  <si>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</si>
  <si>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</si>
  <si>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</si>
  <si>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</si>
  <si>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</si>
  <si>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</si>
  <si>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</si>
  <si>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</si>
  <si>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</si>
  <si>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</si>
  <si>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Thais Sissman</t>
  </si>
  <si>
    <t>OFF-BI-10004352</t>
  </si>
  <si>
    <t>Wilson Jones DublLock D-Ring Binders</t>
  </si>
  <si>
    <t>CA-2016-133711</t>
  </si>
  <si>
    <t>Mark Cousins</t>
  </si>
  <si>
    <t>Mobile</t>
  </si>
  <si>
    <t>OFF-BI-10000666</t>
  </si>
  <si>
    <t>Surelock Post Binders</t>
  </si>
  <si>
    <t>TEC-MA-10000010</t>
  </si>
  <si>
    <t>Hewlett-Packard Deskjet 3050a All-in-One Color Inkjet Printer</t>
  </si>
  <si>
    <t>CA-2017-148474</t>
  </si>
  <si>
    <t>Maria Etezadi</t>
  </si>
  <si>
    <t>OFF-BI-10000977</t>
  </si>
  <si>
    <t>Ibico Plastic Spiral Binding Combs</t>
  </si>
  <si>
    <t>FUR-TA-10002530</t>
  </si>
  <si>
    <t>Iceberg OfficeWorks 42" Round Tables</t>
  </si>
  <si>
    <t>CA-2015-111297</t>
  </si>
  <si>
    <t>New Bedford</t>
  </si>
  <si>
    <t>CA-2016-123722</t>
  </si>
  <si>
    <t>Nicole Hansen</t>
  </si>
  <si>
    <t>Irving</t>
  </si>
  <si>
    <t>CA-2014-155271</t>
  </si>
  <si>
    <t>FUR-FU-10001473</t>
  </si>
  <si>
    <t>DAX Wood Document Frame</t>
  </si>
  <si>
    <t>CA-2015-119907</t>
  </si>
  <si>
    <t>OFF-BI-10001765</t>
  </si>
  <si>
    <t>Wilson Jones Heavy-Duty Casebound Ring Binders with Metal Hinges</t>
  </si>
  <si>
    <t>US-2016-128902</t>
  </si>
  <si>
    <t>Mick Brown</t>
  </si>
  <si>
    <t>Vineland</t>
  </si>
  <si>
    <t>CA-2016-152289</t>
  </si>
  <si>
    <t>US-2016-104794</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</si>
  <si>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</si>
  <si>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</si>
  <si>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</si>
  <si>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</si>
  <si>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</si>
  <si>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</si>
  <si>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</si>
  <si>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</si>
  <si>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</si>
  <si>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</si>
  <si>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</si>
  <si>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</si>
  <si>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</si>
  <si>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Katherine Nockton</t>
  </si>
  <si>
    <t>US-2015-105676</t>
  </si>
  <si>
    <t>FUR-FU-10004270</t>
  </si>
  <si>
    <t>Eldon Image Series Desk Accessories, Burgundy</t>
  </si>
  <si>
    <t>CA-2016-113138</t>
  </si>
  <si>
    <t>Nora Pelletier</t>
  </si>
  <si>
    <t>Niagara Falls</t>
  </si>
  <si>
    <t>OFF-AR-10003770</t>
  </si>
  <si>
    <t>Newell 340</t>
  </si>
  <si>
    <t>US-2017-104955</t>
  </si>
  <si>
    <t>OFF-LA-10003121</t>
  </si>
  <si>
    <t>Avery 506</t>
  </si>
  <si>
    <t>CA-2016-121958</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</si>
  <si>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</si>
  <si>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</si>
  <si>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</si>
  <si>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</si>
  <si>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</si>
  <si>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</si>
  <si>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</si>
  <si>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</si>
  <si>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</si>
  <si>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</si>
  <si>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</si>
  <si>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</si>
  <si>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</si>
  <si>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</si>
  <si>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</si>
  <si>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</si>
  <si>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</si>
  <si>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</si>
  <si>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Maxwell Schwartz</t>
  </si>
  <si>
    <t>OFF-FA-10003021</t>
  </si>
  <si>
    <t>CA-2015-140410</t>
  </si>
  <si>
    <t>Corinna Mitchell</t>
  </si>
  <si>
    <t>TEC-PH-10003580</t>
  </si>
  <si>
    <t>Cisco IP Phone 7961G-GE VoIP phone</t>
  </si>
  <si>
    <t>TEC-AC-10001109</t>
  </si>
  <si>
    <t>Logitech Trackman Marble Mouse</t>
  </si>
  <si>
    <t>CA-2014-136280</t>
  </si>
  <si>
    <t>Corey-Lock</t>
  </si>
  <si>
    <t>CA-2017-151911</t>
  </si>
  <si>
    <t>CA-2017-166436</t>
  </si>
  <si>
    <t>Todd Sumrall</t>
  </si>
  <si>
    <t>OFF-PA-10001838</t>
  </si>
  <si>
    <t>Adams Telephone Message Book W/Dividers/Space For Phone Numbers, 5 1/4"X8 1/2", 300/Messages</t>
  </si>
  <si>
    <t>CA-2017-139661</t>
  </si>
  <si>
    <t>Jane Waco</t>
  </si>
  <si>
    <t>CA-2014-123925</t>
  </si>
  <si>
    <t>CA-2017-152485</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</si>
  <si>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</si>
  <si>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</si>
  <si>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</si>
  <si>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</si>
  <si>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</si>
  <si>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</si>
  <si>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</si>
  <si>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</si>
  <si>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</si>
  <si>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</si>
  <si>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</si>
  <si>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</si>
  <si>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Pauline Chand</t>
  </si>
  <si>
    <t>FUR-TA-10003715</t>
  </si>
  <si>
    <t>Hon 2111 Invitation Series Corner Table</t>
  </si>
  <si>
    <t>CA-2017-154935</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</si>
  <si>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</si>
  <si>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</si>
  <si>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</si>
  <si>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</si>
  <si>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</si>
  <si>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</si>
  <si>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</si>
  <si>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</si>
  <si>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</si>
  <si>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</si>
  <si>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</si>
  <si>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</si>
  <si>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Arianne Irving</t>
  </si>
  <si>
    <t>CA-2017-148446</t>
  </si>
  <si>
    <t>North Las Vegas</t>
  </si>
  <si>
    <t>CA-2014-111059</t>
  </si>
  <si>
    <t>Tom Boeckenhauer</t>
  </si>
  <si>
    <t>CA-2017-116204</t>
  </si>
  <si>
    <t>CA-2017-109946</t>
  </si>
  <si>
    <t>Paul Lucas</t>
  </si>
  <si>
    <t>OFF-AR-10001419</t>
  </si>
  <si>
    <t>Newell 325</t>
  </si>
  <si>
    <t>CA-2015-144806</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</si>
  <si>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</si>
  <si>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</si>
  <si>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</si>
  <si>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</si>
  <si>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</si>
  <si>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</si>
  <si>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</si>
  <si>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</si>
  <si>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</si>
  <si>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</si>
  <si>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</si>
  <si>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</si>
  <si>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</si>
  <si>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</si>
  <si>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</si>
  <si>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</si>
  <si>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</si>
  <si>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</si>
  <si>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</si>
  <si>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</si>
  <si>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</si>
  <si>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</si>
  <si>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</si>
  <si>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</si>
  <si>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</si>
  <si>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Mike Pelletier</t>
  </si>
  <si>
    <t>Laguna Niguel</t>
  </si>
  <si>
    <t>CA-2016-112389</t>
  </si>
  <si>
    <t>Jim Mitchum</t>
  </si>
  <si>
    <t>Bridgeton</t>
  </si>
  <si>
    <t>OFF-ST-10000419</t>
  </si>
  <si>
    <t>Rogers Jumbo File, Granite</t>
  </si>
  <si>
    <t>OFF-AP-10001626</t>
  </si>
  <si>
    <t>Commercial WindTunnel Clean Air Upright Vacuum, Replacement Belts, Filtration Bags</t>
  </si>
  <si>
    <t>CA-2017-121888</t>
  </si>
  <si>
    <t>Carl Ludwig</t>
  </si>
  <si>
    <t>Everett</t>
  </si>
  <si>
    <t>CA-2014-166884</t>
  </si>
  <si>
    <t>FUR-FU-10003981</t>
  </si>
  <si>
    <t>CA-2014-107181</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</si>
  <si>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</si>
  <si>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</si>
  <si>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</si>
  <si>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</si>
  <si>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</si>
  <si>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</si>
  <si>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</si>
  <si>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</si>
  <si>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</si>
  <si>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</si>
  <si>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</si>
  <si>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Ivan Gibson</t>
  </si>
  <si>
    <t>CA-2014-130274</t>
  </si>
  <si>
    <t>Appleton</t>
  </si>
  <si>
    <t>OFF-LA-10002195</t>
  </si>
  <si>
    <t>Avery 481</t>
  </si>
  <si>
    <t>CA-2017-158386</t>
  </si>
  <si>
    <t>Bobby Odegard</t>
  </si>
  <si>
    <t>CA-2015-111507</t>
  </si>
  <si>
    <t>Bellevue</t>
  </si>
  <si>
    <t>OFF-AR-10001315</t>
  </si>
  <si>
    <t>Newell 310</t>
  </si>
  <si>
    <t>CA-2017-120761</t>
  </si>
  <si>
    <t>Aimee Bixby</t>
  </si>
  <si>
    <t>CA-2016-109176</t>
  </si>
  <si>
    <t>Julia West</t>
  </si>
  <si>
    <t>OFF-EN-10003134</t>
  </si>
  <si>
    <t>OFF-AR-10001955</t>
  </si>
  <si>
    <t>Newell 319</t>
  </si>
  <si>
    <t>CA-2015-112116</t>
  </si>
  <si>
    <t>CA-2016-126809</t>
  </si>
  <si>
    <t>Edward Becker</t>
  </si>
  <si>
    <t>CA-2014-105172</t>
  </si>
  <si>
    <t>OFF-LA-10001641</t>
  </si>
  <si>
    <t>Avery 518</t>
  </si>
  <si>
    <t>CA-2017-107293</t>
  </si>
  <si>
    <t>US-2017-102890</t>
  </si>
  <si>
    <t>Sheri Gordon</t>
  </si>
  <si>
    <t>CA-2015-158554</t>
  </si>
  <si>
    <t>Charlotte Melton</t>
  </si>
  <si>
    <t>CA-2014-116239</t>
  </si>
  <si>
    <t>OFF-ST-10001370</t>
  </si>
  <si>
    <t>Sensible Storage WireTech Storage Systems</t>
  </si>
  <si>
    <t>CA-2015-132101</t>
  </si>
  <si>
    <t>CA-2015-129112</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</si>
  <si>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</si>
  <si>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</si>
  <si>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</si>
  <si>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</si>
  <si>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</si>
  <si>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</si>
  <si>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</si>
  <si>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</si>
  <si>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</si>
  <si>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</si>
  <si>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</si>
  <si>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</si>
  <si>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</si>
  <si>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</si>
  <si>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</si>
  <si>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</si>
  <si>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Mick Crebagga</t>
  </si>
  <si>
    <t>El Paso</t>
  </si>
  <si>
    <t>TEC-PH-10000169</t>
  </si>
  <si>
    <t>ARKON Windshield Dashboard Air Vent Car Mount Holder</t>
  </si>
  <si>
    <t>CA-2016-109057</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</si>
  <si>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</si>
  <si>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</si>
  <si>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</si>
  <si>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</si>
  <si>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</si>
  <si>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</si>
  <si>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</si>
  <si>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</si>
  <si>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</si>
  <si>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</si>
  <si>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</si>
  <si>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</si>
  <si>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</si>
  <si>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Vivek Grady</t>
  </si>
  <si>
    <t>US-2016-132423</t>
  </si>
  <si>
    <t>Muhammed Yedwab</t>
  </si>
  <si>
    <t>Grapevine</t>
  </si>
  <si>
    <t>OFF-AR-10001221</t>
  </si>
  <si>
    <t>Dixon Ticonderoga Erasable Colored Pencil Set, 12-Color</t>
  </si>
  <si>
    <t>CA-2015-122826</t>
  </si>
  <si>
    <t>Rick Duston</t>
  </si>
  <si>
    <t>TEC-PH-10004830</t>
  </si>
  <si>
    <t>Pyle PRT45 Retro HomeÂ Telephone</t>
  </si>
  <si>
    <t>CA-2014-117317</t>
  </si>
  <si>
    <t>OFF-PA-10004519</t>
  </si>
  <si>
    <t>Spiral Phone Message Books with Labels by Adams</t>
  </si>
  <si>
    <t>CA-2015-118423</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</si>
  <si>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</si>
  <si>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</si>
  <si>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</si>
  <si>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</si>
  <si>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</si>
  <si>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</si>
  <si>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</si>
  <si>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</si>
  <si>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</si>
  <si>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</si>
  <si>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</si>
  <si>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</si>
  <si>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</si>
  <si>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</si>
  <si>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</si>
  <si>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</si>
  <si>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</si>
  <si>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</si>
  <si>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</si>
  <si>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</si>
  <si>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</si>
  <si>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</si>
  <si>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</si>
  <si>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</si>
  <si>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</si>
  <si>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</si>
  <si>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</si>
  <si>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</si>
  <si>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</si>
  <si>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</si>
  <si>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</si>
  <si>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</si>
  <si>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</si>
  <si>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</si>
  <si>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</si>
  <si>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</si>
  <si>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</si>
  <si>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</si>
  <si>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</si>
  <si>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</si>
  <si>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</si>
  <si>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</si>
  <si>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</si>
  <si>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</si>
  <si>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Jenna Caffey</t>
  </si>
  <si>
    <t>Kent</t>
  </si>
  <si>
    <t>FUR-FU-10002937</t>
  </si>
  <si>
    <t>GE 48" Fluorescent Tube, Cool White Energy Saver, 34 Watts, 30/Box</t>
  </si>
  <si>
    <t>TEC-AC-10003063</t>
  </si>
  <si>
    <t>Micro Innovations USB RF Wireless Keyboard with Mouse</t>
  </si>
  <si>
    <t>CA-2015-157084</t>
  </si>
  <si>
    <t>James Galang</t>
  </si>
  <si>
    <t>Plantronics Savi W720 Multi-Device Wireless Headset System</t>
  </si>
  <si>
    <t>CA-2015-164539</t>
  </si>
  <si>
    <t>CA-2015-143119</t>
  </si>
  <si>
    <t>Marc Crier</t>
  </si>
  <si>
    <t>Lafayette</t>
  </si>
  <si>
    <t>CA-2017-101049</t>
  </si>
  <si>
    <t>FUR-FU-10004415</t>
  </si>
  <si>
    <t>Stacking Tray, Side-Loading, Legal, Smoke</t>
  </si>
  <si>
    <t>CA-2016-106530</t>
  </si>
  <si>
    <t>OFF-ST-10002011</t>
  </si>
  <si>
    <t>Smead Adjustable Mobile File Trolley with Lockable Top</t>
  </si>
  <si>
    <t>CA-2014-168984</t>
  </si>
  <si>
    <t>Natalie Webber</t>
  </si>
  <si>
    <t>Tigard</t>
  </si>
  <si>
    <t>TEC-PH-10000038</t>
  </si>
  <si>
    <t>Jawbone MINI JAMBOX Wireless Bluetooth Speaker</t>
  </si>
  <si>
    <t>CA-2016-157266</t>
  </si>
  <si>
    <t>Toby Braunhardt</t>
  </si>
  <si>
    <t>OFF-PA-10002689</t>
  </si>
  <si>
    <t>Weyerhaeuser First Choice Laser/Copy Paper (20Lb. and 88 Bright)</t>
  </si>
  <si>
    <t>US-2014-134712</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</si>
  <si>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</si>
  <si>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</si>
  <si>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</si>
  <si>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</si>
  <si>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</si>
  <si>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</si>
  <si>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</si>
  <si>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</si>
  <si>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</si>
  <si>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</si>
  <si>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</si>
  <si>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</si>
  <si>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</si>
  <si>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</si>
  <si>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</si>
  <si>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</si>
  <si>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Hilary Holden</t>
  </si>
  <si>
    <t>OFF-PA-10004475</t>
  </si>
  <si>
    <t>Xerox 1940</t>
  </si>
  <si>
    <t>OFF-PA-10003001</t>
  </si>
  <si>
    <t>Xerox 1986</t>
  </si>
  <si>
    <t>US-2017-132444</t>
  </si>
  <si>
    <t>Christina DeMoss</t>
  </si>
  <si>
    <t>OFF-FA-10000611</t>
  </si>
  <si>
    <t>Binder Clips by OIC</t>
  </si>
  <si>
    <t>OFF-BI-10001116</t>
  </si>
  <si>
    <t>Wilson Jones 1" Hanging DublLock Ring Binders</t>
  </si>
  <si>
    <t>CA-2014-127159</t>
  </si>
  <si>
    <t>CA-2017-161809</t>
  </si>
  <si>
    <t>Thea Hendricks</t>
  </si>
  <si>
    <t>TEC-PH-10004922</t>
  </si>
  <si>
    <t>RCA Visys Integrated PBX 8-Line Router</t>
  </si>
  <si>
    <t>CA-2017-127285</t>
  </si>
  <si>
    <t>Michelle Moray</t>
  </si>
  <si>
    <t>CA-2017-144526</t>
  </si>
  <si>
    <t>OFF-BI-10002353</t>
  </si>
  <si>
    <t>GBC VeloBind Cover Sets</t>
  </si>
  <si>
    <t>CA-2016-128531</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</si>
  <si>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</si>
  <si>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</si>
  <si>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</si>
  <si>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</si>
  <si>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</si>
  <si>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</si>
  <si>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</si>
  <si>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</si>
  <si>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</si>
  <si>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</si>
  <si>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</si>
  <si>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</si>
  <si>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Robert Barroso</t>
  </si>
  <si>
    <t>CA-2017-111647</t>
  </si>
  <si>
    <t>Plano</t>
  </si>
  <si>
    <t>CA-2015-150560</t>
  </si>
  <si>
    <t>Shaun Weien</t>
  </si>
  <si>
    <t>Suffolk</t>
  </si>
  <si>
    <t>CA-2015-143077</t>
  </si>
  <si>
    <t>CA-2016-122728</t>
  </si>
  <si>
    <t>Eric Barreto</t>
  </si>
  <si>
    <t>CA-2014-122882</t>
  </si>
  <si>
    <t>FUR-FU-10000758</t>
  </si>
  <si>
    <t>DAX Natural Wood-Tone Poster Frame</t>
  </si>
  <si>
    <t>TEC-MA-10004679</t>
  </si>
  <si>
    <t>StarTech.com 10/100 VDSL2 Ethernet Extender Kit</t>
  </si>
  <si>
    <t>US-2016-101497</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</si>
  <si>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</si>
  <si>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</si>
  <si>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</si>
  <si>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</si>
  <si>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</si>
  <si>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</si>
  <si>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</si>
  <si>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</si>
  <si>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</si>
  <si>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</si>
  <si>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Herbert Flentye</t>
  </si>
  <si>
    <t>Indianapolis</t>
  </si>
  <si>
    <t>US-2016-154361</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</si>
  <si>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</si>
  <si>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</si>
  <si>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</si>
  <si>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</si>
  <si>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</si>
  <si>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</si>
  <si>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</si>
  <si>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</si>
  <si>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</si>
  <si>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</si>
  <si>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</si>
  <si>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</si>
  <si>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</si>
  <si>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</si>
  <si>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Cynthia Delaney</t>
  </si>
  <si>
    <t>OFF-FA-10001843</t>
  </si>
  <si>
    <t>CA-2016-106306</t>
  </si>
  <si>
    <t>CA-2015-100545</t>
  </si>
  <si>
    <t>CA-2017-123491</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</si>
  <si>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</si>
  <si>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</si>
  <si>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</si>
  <si>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</si>
  <si>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</si>
  <si>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</si>
  <si>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</si>
  <si>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</si>
  <si>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</si>
  <si>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</si>
  <si>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</si>
  <si>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</si>
  <si>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</si>
  <si>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</si>
  <si>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</si>
  <si>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</si>
  <si>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</si>
  <si>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</si>
  <si>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</si>
  <si>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</si>
  <si>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</si>
  <si>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</si>
  <si>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</si>
  <si>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</si>
  <si>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</si>
  <si>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</si>
  <si>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</si>
  <si>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</si>
  <si>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</si>
  <si>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</si>
  <si>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</si>
  <si>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</si>
  <si>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</si>
  <si>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</si>
  <si>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</si>
  <si>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</si>
  <si>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</si>
  <si>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</si>
  <si>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</si>
  <si>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</si>
  <si>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</si>
  <si>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</si>
  <si>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</si>
  <si>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</si>
  <si>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Emily Ducich</t>
  </si>
  <si>
    <t>CA-2017-152807</t>
  </si>
  <si>
    <t>OFF-PA-10004355</t>
  </si>
  <si>
    <t>Xerox 231</t>
  </si>
  <si>
    <t>CA-2014-133270</t>
  </si>
  <si>
    <t>CA-2016-155670</t>
  </si>
  <si>
    <t>OFF-PA-10004947</t>
  </si>
  <si>
    <t>US-2014-157406</t>
  </si>
  <si>
    <t>Dianna Arnett</t>
  </si>
  <si>
    <t>CA-2015-139094</t>
  </si>
  <si>
    <t>FUR-TA-10004607</t>
  </si>
  <si>
    <t>Hon 2111 Invitation Series Straight Table</t>
  </si>
  <si>
    <t>CA-2017-168837</t>
  </si>
  <si>
    <t>Joni Wasserman</t>
  </si>
  <si>
    <t>CA-2017-116715</t>
  </si>
  <si>
    <t>OFF-PA-10003893</t>
  </si>
  <si>
    <t>Xerox 1962</t>
  </si>
  <si>
    <t>CA-2015-135622</t>
  </si>
  <si>
    <t>TEC-PH-10001817</t>
  </si>
  <si>
    <t>Wilson Electronics DB Pro Signal Booster</t>
  </si>
  <si>
    <t>US-2015-107349</t>
  </si>
  <si>
    <t>CA-2014-139017</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</si>
  <si>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</si>
  <si>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</si>
  <si>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</si>
  <si>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</si>
  <si>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</si>
  <si>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</si>
  <si>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</si>
  <si>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</si>
  <si>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</si>
  <si>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</si>
  <si>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Max Ludwig</t>
  </si>
  <si>
    <t>FUR-FU-10001591</t>
  </si>
  <si>
    <t>Advantus Panel Wall Certificate Holder - 8.5x11</t>
  </si>
  <si>
    <t>OFF-LA-10002034</t>
  </si>
  <si>
    <t>Avery 478</t>
  </si>
  <si>
    <t>US-2014-158057</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</si>
  <si>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</si>
  <si>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</si>
  <si>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</si>
  <si>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</si>
  <si>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</si>
  <si>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</si>
  <si>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</si>
  <si>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</si>
  <si>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</si>
  <si>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</si>
  <si>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</si>
  <si>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</si>
  <si>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</si>
  <si>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</si>
  <si>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</si>
  <si>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</si>
  <si>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</si>
  <si>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</si>
  <si>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</si>
  <si>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</si>
  <si>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Jim Epp</t>
  </si>
  <si>
    <t>TEC-PH-10001615</t>
  </si>
  <si>
    <t>AT&amp;T CL82213</t>
  </si>
  <si>
    <t>CA-2015-154326</t>
  </si>
  <si>
    <t>Roy Phan</t>
  </si>
  <si>
    <t>Kenosha</t>
  </si>
  <si>
    <t>TEC-AC-10004568</t>
  </si>
  <si>
    <t>MaxellÂ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</si>
  <si>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</si>
  <si>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</si>
  <si>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</si>
  <si>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</si>
  <si>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</si>
  <si>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</si>
  <si>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</si>
  <si>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Thomas Boland</t>
  </si>
  <si>
    <t>CA-2016-140774</t>
  </si>
  <si>
    <t>Brad Eason</t>
  </si>
  <si>
    <t>Olathe</t>
  </si>
  <si>
    <t>Kansas</t>
  </si>
  <si>
    <t>US-2017-139465</t>
  </si>
  <si>
    <t>TEC-PH-10000455</t>
  </si>
  <si>
    <t>GE 30522EE2</t>
  </si>
  <si>
    <t>CA-2016-100965</t>
  </si>
  <si>
    <t>CA-2016-121034</t>
  </si>
  <si>
    <t>Jill Fjeld</t>
  </si>
  <si>
    <t>OFF-PA-10001994</t>
  </si>
  <si>
    <t>Ink Jet Note and Greeting Cards, 8-1/2" x 5-1/2" Card Size</t>
  </si>
  <si>
    <t>CA-2016-149461</t>
  </si>
  <si>
    <t>CA-2017-158379</t>
  </si>
  <si>
    <t>TEC-AC-10002926</t>
  </si>
  <si>
    <t>Logitech Wireless Marathon Mouse M705</t>
  </si>
  <si>
    <t>US-2016-116729</t>
  </si>
  <si>
    <t>CA-2016-164938</t>
  </si>
  <si>
    <t>Phillip Breyer</t>
  </si>
  <si>
    <t>Tulsa</t>
  </si>
  <si>
    <t>TEC-PH-10004897</t>
  </si>
  <si>
    <t>Mediabridge Sport Armband iPhone 5s</t>
  </si>
  <si>
    <t>CA-2016-165484</t>
  </si>
  <si>
    <t>FUR-FU-10001196</t>
  </si>
  <si>
    <t>DAX Cubicle Frames - 8x10</t>
  </si>
  <si>
    <t>OFF-PA-10000595</t>
  </si>
  <si>
    <t>Xerox 1929</t>
  </si>
  <si>
    <t>CA-2014-132612</t>
  </si>
  <si>
    <t>US-2017-161193</t>
  </si>
  <si>
    <t>Brian Thompson</t>
  </si>
  <si>
    <t>CA-2015-131597</t>
  </si>
  <si>
    <t>CA-2015-164833</t>
  </si>
  <si>
    <t>OFF-LA-10000443</t>
  </si>
  <si>
    <t>Avery 501</t>
  </si>
  <si>
    <t>CA-2015-125423</t>
  </si>
  <si>
    <t>OFF-LA-10001771</t>
  </si>
  <si>
    <t>Avery 513</t>
  </si>
  <si>
    <t>US-2014-130379</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</si>
  <si>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</si>
  <si>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</si>
  <si>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</si>
  <si>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</si>
  <si>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</si>
  <si>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</si>
  <si>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</si>
  <si>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</si>
  <si>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</si>
  <si>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</si>
  <si>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</si>
  <si>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</si>
  <si>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</si>
  <si>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</si>
  <si>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</si>
  <si>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</si>
  <si>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</si>
  <si>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Cathy Hwang</t>
  </si>
  <si>
    <t>Raleigh</t>
  </si>
  <si>
    <t>TEC-PH-10002624</t>
  </si>
  <si>
    <t>Samsung Galaxy S4 Mini</t>
  </si>
  <si>
    <t>US-2015-140851</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</si>
  <si>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</si>
  <si>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</si>
  <si>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</si>
  <si>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</si>
  <si>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</si>
  <si>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</si>
  <si>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</si>
  <si>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</si>
  <si>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</si>
  <si>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</si>
  <si>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</si>
  <si>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</si>
  <si>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</si>
  <si>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</si>
  <si>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</si>
  <si>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</si>
  <si>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</si>
  <si>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</si>
  <si>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Barbara Fisher</t>
  </si>
  <si>
    <t>OFF-AP-10001005</t>
  </si>
  <si>
    <t>Honeywell Quietcare HEPA Air Cleaner</t>
  </si>
  <si>
    <t>CA-2016-157763</t>
  </si>
  <si>
    <t>Katharine Harms</t>
  </si>
  <si>
    <t>Bowling Green</t>
  </si>
  <si>
    <t>FUR-CH-10000988</t>
  </si>
  <si>
    <t>Hon Olson Stacker Stools</t>
  </si>
  <si>
    <t>CA-2015-135391</t>
  </si>
  <si>
    <t>FUR-FU-10001986</t>
  </si>
  <si>
    <t>Dana Fluorescent Magnifying Lamp, White, 36"</t>
  </si>
  <si>
    <t>US-2017-113852</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</si>
  <si>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</si>
  <si>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</si>
  <si>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</si>
  <si>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</si>
  <si>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</si>
  <si>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</si>
  <si>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</si>
  <si>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</si>
  <si>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</si>
  <si>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</si>
  <si>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</si>
  <si>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</si>
  <si>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</si>
  <si>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</si>
  <si>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</si>
  <si>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</si>
  <si>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</si>
  <si>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</si>
  <si>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</si>
  <si>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</si>
  <si>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AntiqueÂ TelephoneÂ ZL1810</t>
  </si>
  <si>
    <t>US-2017-121251</t>
  </si>
  <si>
    <t>FUR-BO-10001918</t>
  </si>
  <si>
    <t>Sauder Forest Hills Library with Doors, Woodland Oak Finish</t>
  </si>
  <si>
    <t>CA-2014-151078</t>
  </si>
  <si>
    <t>US-2016-100839</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</si>
  <si>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</si>
  <si>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</si>
  <si>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</si>
  <si>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</si>
  <si>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</si>
  <si>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</si>
  <si>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</si>
  <si>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</si>
  <si>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</si>
  <si>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</si>
  <si>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</si>
  <si>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</si>
  <si>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</si>
  <si>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</si>
  <si>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Michelle Ellison</t>
  </si>
  <si>
    <t>OFF-AR-10002067</t>
  </si>
  <si>
    <t>Newell 334</t>
  </si>
  <si>
    <t>FUR-TA-10004175</t>
  </si>
  <si>
    <t>Hon 30" x 60" Table with Locking Drawer</t>
  </si>
  <si>
    <t>CA-2017-142888</t>
  </si>
  <si>
    <t>Benjamin Patterson</t>
  </si>
  <si>
    <t>Spokane</t>
  </si>
  <si>
    <t>FUR-TA-10004767</t>
  </si>
  <si>
    <t>Safco Drafting Table</t>
  </si>
  <si>
    <t>CA-2014-147914</t>
  </si>
  <si>
    <t>US-2016-112977</t>
  </si>
  <si>
    <t>CA-2017-112039</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</si>
  <si>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</si>
  <si>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</si>
  <si>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</si>
  <si>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</si>
  <si>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</si>
  <si>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</si>
  <si>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</si>
  <si>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</si>
  <si>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</si>
  <si>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</si>
  <si>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</si>
  <si>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</si>
  <si>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</si>
  <si>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</si>
  <si>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</si>
  <si>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</si>
  <si>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</si>
  <si>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</si>
  <si>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</si>
  <si>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</si>
  <si>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</si>
  <si>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</si>
  <si>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</si>
  <si>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</si>
  <si>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</si>
  <si>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Adam Shillingsburg</t>
  </si>
  <si>
    <t>Charlottesville</t>
  </si>
  <si>
    <t>OFF-AR-10001446</t>
  </si>
  <si>
    <t>Newell 309</t>
  </si>
  <si>
    <t>CA-2015-109197</t>
  </si>
  <si>
    <t>Missoula</t>
  </si>
  <si>
    <t>CA-2017-141789</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</si>
  <si>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</si>
  <si>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</si>
  <si>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</si>
  <si>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</si>
  <si>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</si>
  <si>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</si>
  <si>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</si>
  <si>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</si>
  <si>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</si>
  <si>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</si>
  <si>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</si>
  <si>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</si>
  <si>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</si>
  <si>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</si>
  <si>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</si>
  <si>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</si>
  <si>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Michael Dominguez</t>
  </si>
  <si>
    <t>US-2016-150567</t>
  </si>
  <si>
    <t>Apopka</t>
  </si>
  <si>
    <t>OFF-BI-10001757</t>
  </si>
  <si>
    <t>Pressboard Hanging Data Binders for Unburst Sheets</t>
  </si>
  <si>
    <t>CA-2015-157959</t>
  </si>
  <si>
    <t>FUR-FU-10004093</t>
  </si>
  <si>
    <t>Hand-Finished Solid Wood Document Frame</t>
  </si>
  <si>
    <t>CA-2017-105886</t>
  </si>
  <si>
    <t>Duane Benoit</t>
  </si>
  <si>
    <t>FUR-FU-10001037</t>
  </si>
  <si>
    <t>DAX Charcoal/Nickel-Tone Document Frame, 5 x 7</t>
  </si>
  <si>
    <t>CA-2016-105963</t>
  </si>
  <si>
    <t>CA-2017-121503</t>
  </si>
  <si>
    <t>OFF-PA-10001878</t>
  </si>
  <si>
    <t>Xerox 1891</t>
  </si>
  <si>
    <t>TEC-MA-10003674</t>
  </si>
  <si>
    <t>Hewlett-Packard Deskjet 5550 Printer</t>
  </si>
  <si>
    <t>CA-2014-103366</t>
  </si>
  <si>
    <t>Erica Hackney</t>
  </si>
  <si>
    <t>CA-2017-124597</t>
  </si>
  <si>
    <t>OFF-LA-10003190</t>
  </si>
  <si>
    <t>Avery 474</t>
  </si>
  <si>
    <t>CA-2015-105634</t>
  </si>
  <si>
    <t>CA-2015-123673</t>
  </si>
  <si>
    <t>TEC-PH-10001809</t>
  </si>
  <si>
    <t>Panasonic KX T7736-B Digital phone</t>
  </si>
  <si>
    <t>US-2017-111423</t>
  </si>
  <si>
    <t>Edward Hooks</t>
  </si>
  <si>
    <t>OFF-BI-10003091</t>
  </si>
  <si>
    <t>GBC DocuBind TL200 Manual Binding Machine</t>
  </si>
  <si>
    <t>FUR-CH-10003981</t>
  </si>
  <si>
    <t>Global Commerce Series Low-Back Swivel/Tilt Chairs</t>
  </si>
  <si>
    <t>CA-2015-125178</t>
  </si>
  <si>
    <t>Reading</t>
  </si>
  <si>
    <t>OFF-ST-10002562</t>
  </si>
  <si>
    <t>CA-2016-156685</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</si>
  <si>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</si>
  <si>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</si>
  <si>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</si>
  <si>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</si>
  <si>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</si>
  <si>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</si>
  <si>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</si>
  <si>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</si>
  <si>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</si>
  <si>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</si>
  <si>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</si>
  <si>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</si>
  <si>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</si>
  <si>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</si>
  <si>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</si>
  <si>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</si>
  <si>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</si>
  <si>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</si>
  <si>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</si>
  <si>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</si>
  <si>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</si>
  <si>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</si>
  <si>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</si>
  <si>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Joe Elijah</t>
  </si>
  <si>
    <t>Broomfield</t>
  </si>
  <si>
    <t>OFF-BI-10002082</t>
  </si>
  <si>
    <t>GBC Twin Loop Wire Binding Elements</t>
  </si>
  <si>
    <t>OFF-ST-10001505</t>
  </si>
  <si>
    <t>Perma STOR-ALL Hanging File Box, 13 1/8"W x 12 1/4"D x 10 1/2"H</t>
  </si>
  <si>
    <t>CA-2017-144064</t>
  </si>
  <si>
    <t>CA-2016-108581</t>
  </si>
  <si>
    <t>CA-2017-157987</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</si>
  <si>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</si>
  <si>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</si>
  <si>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</si>
  <si>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</si>
  <si>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</si>
  <si>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</si>
  <si>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</si>
  <si>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</si>
  <si>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</si>
  <si>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ImationÂ Clip USBÂ flash driveÂ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</si>
  <si>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</si>
  <si>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</si>
  <si>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</si>
  <si>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</si>
  <si>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</si>
  <si>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</si>
  <si>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</si>
  <si>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</si>
  <si>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</si>
  <si>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</si>
  <si>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</si>
  <si>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</si>
  <si>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</si>
  <si>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</si>
  <si>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</si>
  <si>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</si>
  <si>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</si>
  <si>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</si>
  <si>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</si>
  <si>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</si>
  <si>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</si>
  <si>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</si>
  <si>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</si>
  <si>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</si>
  <si>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</si>
  <si>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</si>
  <si>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</si>
  <si>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</si>
  <si>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</si>
  <si>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EditionÂ Headset</t>
  </si>
  <si>
    <t>CA-2014-164721</t>
  </si>
  <si>
    <t>CA-2016-147417</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</si>
  <si>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</si>
  <si>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</si>
  <si>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</si>
  <si>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</si>
  <si>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</si>
  <si>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</si>
  <si>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</si>
  <si>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</si>
  <si>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</si>
  <si>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</si>
  <si>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</si>
  <si>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</si>
  <si>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</si>
  <si>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</si>
  <si>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</si>
  <si>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</si>
  <si>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Joy Smith</t>
  </si>
  <si>
    <t>OFF-AP-10002534</t>
  </si>
  <si>
    <t>3.6 Cubic Foot Counter Height Office Refrigerator</t>
  </si>
  <si>
    <t>CA-2014-131905</t>
  </si>
  <si>
    <t>Chesapeake</t>
  </si>
  <si>
    <t>CA-2017-166128</t>
  </si>
  <si>
    <t>Luke Weiss</t>
  </si>
  <si>
    <t>CA-2017-163510</t>
  </si>
  <si>
    <t>US-2017-143028</t>
  </si>
  <si>
    <t>Lubbock</t>
  </si>
  <si>
    <t>CA-2014-111150</t>
  </si>
  <si>
    <t>CA-2017-165386</t>
  </si>
  <si>
    <t>FUR-BO-10003034</t>
  </si>
  <si>
    <t>O'Sullivan Elevations Bookcase, Cherry Finish</t>
  </si>
  <si>
    <t>CA-2014-116407</t>
  </si>
  <si>
    <t>Johnson City</t>
  </si>
  <si>
    <t>CA-2015-155761</t>
  </si>
  <si>
    <t>Stuart Calhoun</t>
  </si>
  <si>
    <t>OFF-ST-10000943</t>
  </si>
  <si>
    <t>Eldon ProFile File 'N Store Portable File Tub Letter/Legal Size Black</t>
  </si>
  <si>
    <t>CA-2016-145905</t>
  </si>
  <si>
    <t>Anne McFarland</t>
  </si>
  <si>
    <t>OFF-PA-10000533</t>
  </si>
  <si>
    <t>Southworth Parchment Paper &amp; Envelopes</t>
  </si>
  <si>
    <t>CA-2015-113110</t>
  </si>
  <si>
    <t>San Bernardino</t>
  </si>
  <si>
    <t>CA-2016-168354</t>
  </si>
  <si>
    <t>Rick Huthwaite</t>
  </si>
  <si>
    <t>US-2017-111241</t>
  </si>
  <si>
    <t>CA-2015-114237</t>
  </si>
  <si>
    <t>CA-2016-113516</t>
  </si>
  <si>
    <t>CA-2015-117961</t>
  </si>
  <si>
    <t>Leominster</t>
  </si>
  <si>
    <t>OFF-ST-10001172</t>
  </si>
  <si>
    <t>Tennsco Lockers, Sand</t>
  </si>
  <si>
    <t>CA-2016-128923</t>
  </si>
  <si>
    <t>CA-2017-162481</t>
  </si>
  <si>
    <t>Carol Triggs</t>
  </si>
  <si>
    <t>CA-2015-119214</t>
  </si>
  <si>
    <t>Bozeman</t>
  </si>
  <si>
    <t>CA-2015-122287</t>
  </si>
  <si>
    <t>OFF-PA-10001661</t>
  </si>
  <si>
    <t>Xerox 1922</t>
  </si>
  <si>
    <t>CA-2015-104493</t>
  </si>
  <si>
    <t>OFF-BI-10004817</t>
  </si>
  <si>
    <t>GBC Personal VeloBind Strips</t>
  </si>
  <si>
    <t>US-2017-158946</t>
  </si>
  <si>
    <t>CA-2014-129168</t>
  </si>
  <si>
    <t>CA-2016-131835</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</si>
  <si>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</si>
  <si>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</si>
  <si>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</si>
  <si>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</si>
  <si>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</si>
  <si>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</si>
  <si>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</si>
  <si>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</si>
  <si>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</si>
  <si>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</si>
  <si>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</si>
  <si>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</si>
  <si>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</si>
  <si>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</si>
  <si>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</si>
  <si>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</si>
  <si>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</si>
  <si>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</si>
  <si>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</si>
  <si>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</si>
  <si>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</si>
  <si>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</si>
  <si>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</si>
  <si>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</si>
  <si>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</si>
  <si>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</si>
  <si>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</si>
  <si>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Corey Catlett</t>
  </si>
  <si>
    <t>US-2017-110996</t>
  </si>
  <si>
    <t>Kelly Andreada</t>
  </si>
  <si>
    <t>Ontario</t>
  </si>
  <si>
    <t>CA-2016-129693</t>
  </si>
  <si>
    <t>Tamara Chand</t>
  </si>
  <si>
    <t>CA-2017-122504</t>
  </si>
  <si>
    <t>TEC-AC-10003289</t>
  </si>
  <si>
    <t>Anker Ultra-Slim Mini Bluetooth 3.0 Wireless Keyboard</t>
  </si>
  <si>
    <t>TEC-PH-10002468</t>
  </si>
  <si>
    <t>Plantronics CS 50-USB -Â headsetÂ - Convertible, Monaural</t>
  </si>
  <si>
    <t>CA-2014-131051</t>
  </si>
  <si>
    <t>CA-2017-140676</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</si>
  <si>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</si>
  <si>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</si>
  <si>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</si>
  <si>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</si>
  <si>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</si>
  <si>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</si>
  <si>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</si>
  <si>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</si>
  <si>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</si>
  <si>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</si>
  <si>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</si>
  <si>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</si>
  <si>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</si>
  <si>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</si>
  <si>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</si>
  <si>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</si>
  <si>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</si>
  <si>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</si>
  <si>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</si>
  <si>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</si>
  <si>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</si>
  <si>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</si>
  <si>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</si>
  <si>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</si>
  <si>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</si>
  <si>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</si>
  <si>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</si>
  <si>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</si>
  <si>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</si>
  <si>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</si>
  <si>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</si>
  <si>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</si>
  <si>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</si>
  <si>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Adrian Hane</t>
  </si>
  <si>
    <t>CA-2017-167101</t>
  </si>
  <si>
    <t>Xerox 1888</t>
  </si>
  <si>
    <t>US-2014-167633</t>
  </si>
  <si>
    <t>Ben Wallace</t>
  </si>
  <si>
    <t>US-2014-152723</t>
  </si>
  <si>
    <t>Mesquite</t>
  </si>
  <si>
    <t>CA-2015-164882</t>
  </si>
  <si>
    <t>OFF-AR-10004272</t>
  </si>
  <si>
    <t>Newell 308</t>
  </si>
  <si>
    <t>TEC-PH-10001578</t>
  </si>
  <si>
    <t>Polycom SoundStation2 EX ConferenceÂ phone</t>
  </si>
  <si>
    <t>OFF-ST-10003638</t>
  </si>
  <si>
    <t>Mobile Personal File Cube</t>
  </si>
  <si>
    <t>FUR-BO-10002213</t>
  </si>
  <si>
    <t>DMI Eclipse Executive Suite Bookcases</t>
  </si>
  <si>
    <t>CA-2015-159786</t>
  </si>
  <si>
    <t>CA-2016-130267</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</si>
  <si>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</si>
  <si>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</si>
  <si>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</si>
  <si>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</si>
  <si>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</si>
  <si>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</si>
  <si>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</si>
  <si>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</si>
  <si>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</si>
  <si>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</si>
  <si>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</si>
  <si>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</si>
  <si>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</si>
  <si>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</si>
  <si>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Brian Stugart</t>
  </si>
  <si>
    <t>CA-2015-134859</t>
  </si>
  <si>
    <t>FUR-FU-10003623</t>
  </si>
  <si>
    <t>DataProducts Ampli Magnifier Task Lamp, Black,</t>
  </si>
  <si>
    <t>US-2014-114188</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</si>
  <si>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</si>
  <si>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</si>
  <si>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</si>
  <si>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</si>
  <si>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</si>
  <si>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</si>
  <si>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</si>
  <si>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</si>
  <si>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</si>
  <si>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William Brown</t>
  </si>
  <si>
    <t>TEC-PH-10002807</t>
  </si>
  <si>
    <t>Motorla HX550 Universal Bluetooth Headset</t>
  </si>
  <si>
    <t>CA-2015-156377</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</si>
  <si>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</si>
  <si>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</si>
  <si>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</si>
  <si>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</si>
  <si>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</si>
  <si>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</si>
  <si>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</si>
  <si>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</si>
  <si>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</si>
  <si>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</si>
  <si>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</si>
  <si>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</si>
  <si>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</si>
  <si>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</si>
  <si>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</si>
  <si>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</si>
  <si>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</si>
  <si>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Art Ferguson</t>
  </si>
  <si>
    <t>College Station</t>
  </si>
  <si>
    <t>CA-2014-167360</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</si>
  <si>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</si>
  <si>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</si>
  <si>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</si>
  <si>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</si>
  <si>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</si>
  <si>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</si>
  <si>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</si>
  <si>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</si>
  <si>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</si>
  <si>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</si>
  <si>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</si>
  <si>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</si>
  <si>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</si>
  <si>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</si>
  <si>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</si>
  <si>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</si>
  <si>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Karen Ferguson</t>
  </si>
  <si>
    <t>Manteca</t>
  </si>
  <si>
    <t>CA-2016-154018</t>
  </si>
  <si>
    <t>OFF-PA-10000551</t>
  </si>
  <si>
    <t>Array Memo Cubes</t>
  </si>
  <si>
    <t>CA-2017-117870</t>
  </si>
  <si>
    <t>John Huston</t>
  </si>
  <si>
    <t>US-2017-137491</t>
  </si>
  <si>
    <t>San Angelo</t>
  </si>
  <si>
    <t>CA-2014-152296</t>
  </si>
  <si>
    <t>Ivan Liston</t>
  </si>
  <si>
    <t>OFF-BI-10004506</t>
  </si>
  <si>
    <t>Wilson Jones data.warehouse D-Ring Binders with DublLock</t>
  </si>
  <si>
    <t>CA-2016-112025</t>
  </si>
  <si>
    <t>CA-2015-132507</t>
  </si>
  <si>
    <t>CA-2016-125738</t>
  </si>
  <si>
    <t>Patrick Bzostek</t>
  </si>
  <si>
    <t>Salt Lake City</t>
  </si>
  <si>
    <t>OFF-PA-10000740</t>
  </si>
  <si>
    <t>Xerox 1982</t>
  </si>
  <si>
    <t>CA-2016-128818</t>
  </si>
  <si>
    <t>FUR-CH-10002084</t>
  </si>
  <si>
    <t>Hon Mobius Operator's Chair</t>
  </si>
  <si>
    <t>CA-2017-124576</t>
  </si>
  <si>
    <t>CA-2016-101378</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</si>
  <si>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</si>
  <si>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</si>
  <si>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</si>
  <si>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</si>
  <si>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</si>
  <si>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</si>
  <si>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</si>
  <si>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</si>
  <si>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</si>
  <si>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</si>
  <si>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</si>
  <si>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</si>
  <si>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</si>
  <si>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</si>
  <si>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</si>
  <si>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</si>
  <si>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</si>
  <si>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</si>
  <si>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</si>
  <si>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</si>
  <si>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</si>
  <si>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</si>
  <si>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</si>
  <si>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Arthur Wiediger</t>
  </si>
  <si>
    <t>CA-2015-129854</t>
  </si>
  <si>
    <t>CA-2014-125556</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</si>
  <si>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</si>
  <si>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</si>
  <si>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</si>
  <si>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</si>
  <si>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</si>
  <si>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</si>
  <si>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</si>
  <si>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</si>
  <si>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</si>
  <si>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</si>
  <si>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</si>
  <si>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</si>
  <si>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Dorothy Badders</t>
  </si>
  <si>
    <t>OFF-AR-10003469</t>
  </si>
  <si>
    <t>Nontoxic Chalk</t>
  </si>
  <si>
    <t>CA-2017-130841</t>
  </si>
  <si>
    <t>Matt Hagelstein</t>
  </si>
  <si>
    <t>CA-2015-131884</t>
  </si>
  <si>
    <t>Dennis Kane</t>
  </si>
  <si>
    <t>Marion</t>
  </si>
  <si>
    <t>CA-2017-121909</t>
  </si>
  <si>
    <t>OFF-PA-10003790</t>
  </si>
  <si>
    <t>Xerox 1991</t>
  </si>
  <si>
    <t>CA-2016-106383</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</si>
  <si>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</si>
  <si>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</si>
  <si>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</si>
  <si>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</si>
  <si>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</si>
  <si>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</si>
  <si>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</si>
  <si>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</si>
  <si>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</si>
  <si>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</si>
  <si>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</si>
  <si>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</si>
  <si>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</si>
  <si>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</si>
  <si>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</si>
  <si>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</si>
  <si>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</si>
  <si>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</si>
  <si>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</si>
  <si>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</si>
  <si>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</si>
  <si>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</si>
  <si>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</si>
  <si>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</si>
  <si>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</si>
  <si>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</si>
  <si>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</si>
  <si>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</si>
  <si>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</si>
  <si>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Toby Gnade</t>
  </si>
  <si>
    <t>OFF-BI-10002982</t>
  </si>
  <si>
    <t>Avery Self-Adhesive Photo Pockets for Polaroid Photos</t>
  </si>
  <si>
    <t>US-2016-126893</t>
  </si>
  <si>
    <t>CA-2017-103380</t>
  </si>
  <si>
    <t>Barry Franz</t>
  </si>
  <si>
    <t>CA-2015-116092</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</si>
  <si>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</si>
  <si>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</si>
  <si>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</si>
  <si>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</si>
  <si>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</si>
  <si>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</si>
  <si>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</si>
  <si>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</si>
  <si>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</si>
  <si>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</si>
  <si>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</si>
  <si>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</si>
  <si>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</si>
  <si>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</si>
  <si>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</si>
  <si>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</si>
  <si>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</si>
  <si>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Maria Zettner</t>
  </si>
  <si>
    <t>US-2015-137960</t>
  </si>
  <si>
    <t>Mitch Webber</t>
  </si>
  <si>
    <t>CA-2017-122994</t>
  </si>
  <si>
    <t>Mark Van Huff</t>
  </si>
  <si>
    <t>CA-2016-131065</t>
  </si>
  <si>
    <t>TEC-AC-10004145</t>
  </si>
  <si>
    <t>Logitech diNovo Edge Keyboard</t>
  </si>
  <si>
    <t>CA-2017-149146</t>
  </si>
  <si>
    <t>Sean Miller</t>
  </si>
  <si>
    <t>OFF-PA-10003919</t>
  </si>
  <si>
    <t>Xerox 1989</t>
  </si>
  <si>
    <t>CA-2017-137470</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</si>
  <si>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</si>
  <si>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</si>
  <si>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</si>
  <si>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</si>
  <si>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</si>
  <si>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</si>
  <si>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</si>
  <si>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</si>
  <si>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</si>
  <si>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</si>
  <si>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</si>
  <si>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</si>
  <si>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</si>
  <si>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</si>
  <si>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</si>
  <si>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</si>
  <si>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</si>
  <si>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</si>
  <si>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</si>
  <si>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</si>
  <si>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</si>
  <si>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Jim Karlsson</t>
  </si>
  <si>
    <t>CA-2016-132143</t>
  </si>
  <si>
    <t>CA-2015-153108</t>
  </si>
  <si>
    <t>New Castle</t>
  </si>
  <si>
    <t>OFF-AP-10002222</t>
  </si>
  <si>
    <t>CA-2016-112676</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</si>
  <si>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</si>
  <si>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</si>
  <si>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</si>
  <si>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</si>
  <si>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</si>
  <si>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</si>
  <si>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</si>
  <si>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</si>
  <si>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</si>
  <si>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</si>
  <si>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</si>
  <si>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</si>
  <si>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</si>
  <si>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</si>
  <si>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</si>
  <si>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</si>
  <si>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</si>
  <si>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</si>
  <si>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</si>
  <si>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</si>
  <si>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</si>
  <si>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</si>
  <si>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</si>
  <si>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</si>
  <si>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</si>
  <si>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</si>
  <si>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</si>
  <si>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Susan Vittorini</t>
  </si>
  <si>
    <t>US-2017-120418</t>
  </si>
  <si>
    <t>Becky Castell</t>
  </si>
  <si>
    <t>CA-2017-122035</t>
  </si>
  <si>
    <t>Elizabeth Moffitt</t>
  </si>
  <si>
    <t>Sioux Falls</t>
  </si>
  <si>
    <t>South Dakota</t>
  </si>
  <si>
    <t>TEC-AC-10003095</t>
  </si>
  <si>
    <t>Logitech G35 7.1-Channel Surround Sound Headset</t>
  </si>
  <si>
    <t>CA-2015-117828</t>
  </si>
  <si>
    <t>CA-2017-165491</t>
  </si>
  <si>
    <t>TEC-AC-10000358</t>
  </si>
  <si>
    <t>ImationÂ SecureÂ DriveÂ + Hardware Encrypted USBÂ flash driveÂ - 16 GB</t>
  </si>
  <si>
    <t>CA-2015-109470</t>
  </si>
  <si>
    <t>CA-2015-105102</t>
  </si>
  <si>
    <t>Brendan Murry</t>
  </si>
  <si>
    <t>CA-2017-138422</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</si>
  <si>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</si>
  <si>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</si>
  <si>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</si>
  <si>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</si>
  <si>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</si>
  <si>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</si>
  <si>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</si>
  <si>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</si>
  <si>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</si>
  <si>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</si>
  <si>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</si>
  <si>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</si>
  <si>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</si>
  <si>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</si>
  <si>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</si>
  <si>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</si>
  <si>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</si>
  <si>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</si>
  <si>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</si>
  <si>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</si>
  <si>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</si>
  <si>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</si>
  <si>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</si>
  <si>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</si>
  <si>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</si>
  <si>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</si>
  <si>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</si>
  <si>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</si>
  <si>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</si>
  <si>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</si>
  <si>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</si>
  <si>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</si>
  <si>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</si>
  <si>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</si>
  <si>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</si>
  <si>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</si>
  <si>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</si>
  <si>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</si>
  <si>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</si>
  <si>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</si>
  <si>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</si>
  <si>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</si>
  <si>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</si>
  <si>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</si>
  <si>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</si>
  <si>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</si>
  <si>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</si>
  <si>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</si>
  <si>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</si>
  <si>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</si>
  <si>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</si>
  <si>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</si>
  <si>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</si>
  <si>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</si>
  <si>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</si>
  <si>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</si>
  <si>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</si>
  <si>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</si>
  <si>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</si>
  <si>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</si>
  <si>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</si>
  <si>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</si>
  <si>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</si>
  <si>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</si>
  <si>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</si>
  <si>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</si>
  <si>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</si>
  <si>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</si>
  <si>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</si>
  <si>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</si>
  <si>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</si>
  <si>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</si>
  <si>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</si>
  <si>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</si>
  <si>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</si>
  <si>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</si>
  <si>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</si>
  <si>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</si>
  <si>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</si>
  <si>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</si>
  <si>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</si>
  <si>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</si>
  <si>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</si>
  <si>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</si>
  <si>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</si>
  <si>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</si>
  <si>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</si>
  <si>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</si>
  <si>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</si>
  <si>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</si>
  <si>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</si>
  <si>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Speros Goranitis</t>
  </si>
  <si>
    <t>OFF-PA-10004255</t>
  </si>
  <si>
    <t>Xerox 219</t>
  </si>
  <si>
    <t>OFF-PA-10001184</t>
  </si>
  <si>
    <t>Xerox 1903</t>
  </si>
  <si>
    <t>TEC-AC-10002637</t>
  </si>
  <si>
    <t>LogitechÂ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</si>
  <si>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</si>
  <si>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</si>
  <si>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</si>
  <si>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</si>
  <si>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</si>
  <si>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</si>
  <si>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</si>
  <si>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</si>
  <si>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</si>
  <si>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</si>
  <si>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</si>
  <si>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Tamara Manning</t>
  </si>
  <si>
    <t>TEC-PH-10003072</t>
  </si>
  <si>
    <t>Panasonic KX-TG9541B DECT 6.0 Digital 2-Line Expandable Cordless Phone With Digital Answering System</t>
  </si>
  <si>
    <t>CA-2017-155985</t>
  </si>
  <si>
    <t>CA-2014-162684</t>
  </si>
  <si>
    <t>CA-2015-142041</t>
  </si>
  <si>
    <t>Eleni McCrary</t>
  </si>
  <si>
    <t>CA-2014-151295</t>
  </si>
  <si>
    <t>CA-2016-156300</t>
  </si>
  <si>
    <t>CA-2015-146087</t>
  </si>
  <si>
    <t>Holyoke</t>
  </si>
  <si>
    <t>CA-2017-168655</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</si>
  <si>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</si>
  <si>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</si>
  <si>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</si>
  <si>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</si>
  <si>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</si>
  <si>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</si>
  <si>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</si>
  <si>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</si>
  <si>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</si>
  <si>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</si>
  <si>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</si>
  <si>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</si>
  <si>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</si>
  <si>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</si>
  <si>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</si>
  <si>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</si>
  <si>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</si>
  <si>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</si>
  <si>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</si>
  <si>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</si>
  <si>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</si>
  <si>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</si>
  <si>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</si>
  <si>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</si>
  <si>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</si>
  <si>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</si>
  <si>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</si>
  <si>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</si>
  <si>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</si>
  <si>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</si>
  <si>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</si>
  <si>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</si>
  <si>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</si>
  <si>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</si>
  <si>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</si>
  <si>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</si>
  <si>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</si>
  <si>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</si>
  <si>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</si>
  <si>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</si>
  <si>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</si>
  <si>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</si>
  <si>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</si>
  <si>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</si>
  <si>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</si>
  <si>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</si>
  <si>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</si>
  <si>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</si>
  <si>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</si>
  <si>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</si>
  <si>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</si>
  <si>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</si>
  <si>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</si>
  <si>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Shahid Collister</t>
  </si>
  <si>
    <t>CA-2017-148691</t>
  </si>
  <si>
    <t>CA-2017-128755</t>
  </si>
  <si>
    <t>Newport News</t>
  </si>
  <si>
    <t>OFF-PA-10000726</t>
  </si>
  <si>
    <t>Black Print Carbonless Snap-Off Rapid Letter, 8 1/2" x 7"</t>
  </si>
  <si>
    <t>OFF-PA-10004983</t>
  </si>
  <si>
    <t>Xerox 23</t>
  </si>
  <si>
    <t>US-2016-135923</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</si>
  <si>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</si>
  <si>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</si>
  <si>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</si>
  <si>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</si>
  <si>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</si>
  <si>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</si>
  <si>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</si>
  <si>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</si>
  <si>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</si>
  <si>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</si>
  <si>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</si>
  <si>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</si>
  <si>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</si>
  <si>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</si>
  <si>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</si>
  <si>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</si>
  <si>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</si>
  <si>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</si>
  <si>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</si>
  <si>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</si>
  <si>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</si>
  <si>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</si>
  <si>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</si>
  <si>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</si>
  <si>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</si>
  <si>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</si>
  <si>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</si>
  <si>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Tim Brockman</t>
  </si>
  <si>
    <t>TEC-PH-10001835</t>
  </si>
  <si>
    <t>Jawbone JAMBOX Wireless Bluetooth Speaker</t>
  </si>
  <si>
    <t>OFF-PA-10002245</t>
  </si>
  <si>
    <t>Xerox 1895</t>
  </si>
  <si>
    <t>CA-2014-113579</t>
  </si>
  <si>
    <t>CA-2014-144624</t>
  </si>
  <si>
    <t>John Murray</t>
  </si>
  <si>
    <t>Jamestown</t>
  </si>
  <si>
    <t>CA-2016-146206</t>
  </si>
  <si>
    <t>CA-2014-136644</t>
  </si>
  <si>
    <t>Sonia Cooley</t>
  </si>
  <si>
    <t>Mishawaka</t>
  </si>
  <si>
    <t>CA-2015-122371</t>
  </si>
  <si>
    <t>CA-2016-126935</t>
  </si>
  <si>
    <t>US-2017-133781</t>
  </si>
  <si>
    <t>OFF-EN-10004483</t>
  </si>
  <si>
    <t>#10 White Business Envelopes,4 1/8 x 9 1/2</t>
  </si>
  <si>
    <t>CA-2017-131618</t>
  </si>
  <si>
    <t>Luke Schmidt</t>
  </si>
  <si>
    <t>CA-2016-149482</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</si>
  <si>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</si>
  <si>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</si>
  <si>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</si>
  <si>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</si>
  <si>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</si>
  <si>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</si>
  <si>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</si>
  <si>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</si>
  <si>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</si>
  <si>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</si>
  <si>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</si>
  <si>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</si>
  <si>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</si>
  <si>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</si>
  <si>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</si>
  <si>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Daniel Byrd</t>
  </si>
  <si>
    <t>CA-2016-124506</t>
  </si>
  <si>
    <t>CA-2014-106572</t>
  </si>
  <si>
    <t>CA-2014-128888</t>
  </si>
  <si>
    <t>CA-2017-123134</t>
  </si>
  <si>
    <t>CA-2016-124352</t>
  </si>
  <si>
    <t>OFF-LA-10004559</t>
  </si>
  <si>
    <t>Avery 49</t>
  </si>
  <si>
    <t>OFF-AP-10002651</t>
  </si>
  <si>
    <t>Hoover Upright Vacuum With Dirt Cup</t>
  </si>
  <si>
    <t>CA-2015-124541</t>
  </si>
  <si>
    <t>Thomas Thornton</t>
  </si>
  <si>
    <t>TEC-AC-10002550</t>
  </si>
  <si>
    <t>Maxell 4.7GB DVD-RW 3/Pack</t>
  </si>
  <si>
    <t>CA-2014-108707</t>
  </si>
  <si>
    <t>CA-2014-111500</t>
  </si>
  <si>
    <t>OFF-BI-10000829</t>
  </si>
  <si>
    <t>US-2017-117723</t>
  </si>
  <si>
    <t>CA-2015-143238</t>
  </si>
  <si>
    <t>Lori Olson</t>
  </si>
  <si>
    <t>La Quinta</t>
  </si>
  <si>
    <t>CA-2015-168746</t>
  </si>
  <si>
    <t>TEC-PH-10002555</t>
  </si>
  <si>
    <t>Nortel Meridian M5316 Digital phone</t>
  </si>
  <si>
    <t>CA-2015-113404</t>
  </si>
  <si>
    <t>CA-2016-144792</t>
  </si>
  <si>
    <t>Ken Dana</t>
  </si>
  <si>
    <t>CA-2014-164385</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</si>
  <si>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</si>
  <si>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</si>
  <si>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</si>
  <si>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</si>
  <si>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</si>
  <si>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</si>
  <si>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</si>
  <si>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</si>
  <si>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</si>
  <si>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</si>
  <si>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</si>
  <si>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</si>
  <si>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</si>
  <si>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</si>
  <si>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</si>
  <si>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</si>
  <si>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</si>
  <si>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</si>
  <si>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</si>
  <si>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</si>
  <si>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</si>
  <si>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</si>
  <si>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</si>
  <si>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</si>
  <si>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</si>
  <si>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</si>
  <si>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</si>
  <si>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</si>
  <si>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KeyTronicÂ KT800P2 -Â KeyboardÂ - Black</t>
  </si>
  <si>
    <t>CA-2017-109589</t>
  </si>
  <si>
    <t>Brian Derr</t>
  </si>
  <si>
    <t>CA-2017-123967</t>
  </si>
  <si>
    <t>Bellingham</t>
  </si>
  <si>
    <t>OFF-BI-10001308</t>
  </si>
  <si>
    <t>GBC Standard Plastic Binding Systems' Combs</t>
  </si>
  <si>
    <t>CA-2017-148929</t>
  </si>
  <si>
    <t>CA-2017-134404</t>
  </si>
  <si>
    <t>CA-2017-109778</t>
  </si>
  <si>
    <t>Woodstock</t>
  </si>
  <si>
    <t>CA-2016-155845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</si>
  <si>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</si>
  <si>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</si>
  <si>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</si>
  <si>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</si>
  <si>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</si>
  <si>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</si>
  <si>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</si>
  <si>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</si>
  <si>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</si>
  <si>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</si>
  <si>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</si>
  <si>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</si>
  <si>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</si>
  <si>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</si>
  <si>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</si>
  <si>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</si>
  <si>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</si>
  <si>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</si>
  <si>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</si>
  <si>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</si>
  <si>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</si>
  <si>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</si>
  <si>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</si>
  <si>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</si>
  <si>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</si>
  <si>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</si>
  <si>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</si>
  <si>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</si>
  <si>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</si>
  <si>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</si>
  <si>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</si>
  <si>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</si>
  <si>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Edward Nazzal</t>
  </si>
  <si>
    <t>TEC-MA-10003356</t>
  </si>
  <si>
    <t>Panasonic KX MC6040 Color Laser Multifunction Printer</t>
  </si>
  <si>
    <t>CA-2014-112718</t>
  </si>
  <si>
    <t>Kean Nguyen</t>
  </si>
  <si>
    <t>CA-2016-154053</t>
  </si>
  <si>
    <t>OFF-AR-10003727</t>
  </si>
  <si>
    <t>Berol Giant Pencil Sharpener</t>
  </si>
  <si>
    <t>CA-2014-127446</t>
  </si>
  <si>
    <t>TEC-AC-10001635</t>
  </si>
  <si>
    <t>KeyTronicÂ KT400U2 -Â KeyboardÂ - Black</t>
  </si>
  <si>
    <t>CA-2016-137204</t>
  </si>
  <si>
    <t>Bill Overfelt</t>
  </si>
  <si>
    <t>CA-2014-147298</t>
  </si>
  <si>
    <t>Aleksandra Gannaway</t>
  </si>
  <si>
    <t>CA-2017-147942</t>
  </si>
  <si>
    <t>OFF-LA-10003663</t>
  </si>
  <si>
    <t>Avery 498</t>
  </si>
  <si>
    <t>CA-2017-115931</t>
  </si>
  <si>
    <t>CA-2014-164861</t>
  </si>
  <si>
    <t>Matthew Clasen</t>
  </si>
  <si>
    <t>CA-2017-127180</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</si>
  <si>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</si>
  <si>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</si>
  <si>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</si>
  <si>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</si>
  <si>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</si>
  <si>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</si>
  <si>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</si>
  <si>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</si>
  <si>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</si>
  <si>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</si>
  <si>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Jason Fortune-</t>
  </si>
  <si>
    <t>FUR-CH-10002017</t>
  </si>
  <si>
    <t>SAFCO Optional Arm Kit for Workspace Cribbage Stacking Chair</t>
  </si>
  <si>
    <t>CA-2015-116750</t>
  </si>
  <si>
    <t>FUR-FU-10003829</t>
  </si>
  <si>
    <t>Stackable Trays</t>
  </si>
  <si>
    <t>CA-2015-162369</t>
  </si>
  <si>
    <t>Tim Taslimi</t>
  </si>
  <si>
    <t>CA-2017-108441</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</si>
  <si>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</si>
  <si>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</si>
  <si>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</si>
  <si>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</si>
  <si>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</si>
  <si>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</si>
  <si>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</si>
  <si>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</si>
  <si>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</si>
  <si>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</si>
  <si>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</si>
  <si>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</si>
  <si>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</si>
  <si>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</si>
  <si>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</si>
  <si>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</si>
  <si>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</si>
  <si>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</si>
  <si>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</si>
  <si>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</si>
  <si>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</si>
  <si>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</si>
  <si>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</si>
  <si>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</si>
  <si>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</si>
  <si>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</si>
  <si>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</si>
  <si>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</si>
  <si>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</si>
  <si>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Craig Leslie</t>
  </si>
  <si>
    <t>CA-2016-164784</t>
  </si>
  <si>
    <t>CA-2016-111794</t>
  </si>
  <si>
    <t>Hunter Glantz</t>
  </si>
  <si>
    <t>US-2015-139759</t>
  </si>
  <si>
    <t>Nancy Lomonaco</t>
  </si>
  <si>
    <t>CA-2014-126403</t>
  </si>
  <si>
    <t>Rick Reed</t>
  </si>
  <si>
    <t>FUR-CH-10003761</t>
  </si>
  <si>
    <t>Global Italian Leather Office Chair</t>
  </si>
  <si>
    <t>OFF-PA-10004665</t>
  </si>
  <si>
    <t>Advantus Motivational Note Cards</t>
  </si>
  <si>
    <t>CA-2017-136875</t>
  </si>
  <si>
    <t>Toby Carlisle</t>
  </si>
  <si>
    <t>CA-2017-132185</t>
  </si>
  <si>
    <t>US-2014-160780</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</si>
  <si>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</si>
  <si>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</si>
  <si>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</si>
  <si>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</si>
  <si>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</si>
  <si>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</si>
  <si>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</si>
  <si>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</si>
  <si>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</si>
  <si>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</si>
  <si>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</si>
  <si>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</si>
  <si>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</si>
  <si>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</si>
  <si>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</si>
  <si>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</si>
  <si>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</si>
  <si>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</si>
  <si>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</si>
  <si>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</si>
  <si>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</si>
  <si>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</si>
  <si>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</si>
  <si>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</si>
  <si>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</si>
  <si>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</si>
  <si>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</si>
  <si>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</si>
  <si>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</si>
  <si>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</si>
  <si>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</si>
  <si>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</si>
  <si>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</si>
  <si>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</si>
  <si>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</si>
  <si>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</si>
  <si>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</si>
  <si>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</si>
  <si>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</si>
  <si>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</si>
  <si>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</si>
  <si>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</si>
  <si>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</si>
  <si>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</si>
  <si>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</si>
  <si>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</si>
  <si>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</si>
  <si>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</si>
  <si>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</si>
  <si>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</si>
  <si>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</si>
  <si>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</si>
  <si>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</si>
  <si>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</si>
  <si>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</si>
  <si>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</si>
  <si>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</si>
  <si>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Steve Carroll</t>
  </si>
  <si>
    <t>CA-2014-100006</t>
  </si>
  <si>
    <t>TEC-PH-10002075</t>
  </si>
  <si>
    <t>AT&amp;T EL51110 DECT</t>
  </si>
  <si>
    <t>CA-2017-144827</t>
  </si>
  <si>
    <t>CA-2014-110030</t>
  </si>
  <si>
    <t>CA-2014-121286</t>
  </si>
  <si>
    <t>CA-2016-164735</t>
  </si>
  <si>
    <t>CA-2014-153479</t>
  </si>
  <si>
    <t>David Flashing</t>
  </si>
  <si>
    <t>CA-2017-149888</t>
  </si>
  <si>
    <t>CA-2017-119193</t>
  </si>
  <si>
    <t>CA-2017-104801</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</si>
  <si>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</si>
  <si>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</si>
  <si>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</si>
  <si>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</si>
  <si>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</si>
  <si>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</si>
  <si>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</si>
  <si>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</si>
  <si>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</si>
  <si>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</si>
  <si>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</si>
  <si>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</si>
  <si>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</si>
  <si>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</si>
  <si>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</si>
  <si>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MaryBeth Skach</t>
  </si>
  <si>
    <t>CA-2015-140144</t>
  </si>
  <si>
    <t>CA-2017-163321</t>
  </si>
  <si>
    <t>CA-2014-155887</t>
  </si>
  <si>
    <t>US-2015-165449</t>
  </si>
  <si>
    <t>Frisco</t>
  </si>
  <si>
    <t>TEC-AC-10004127</t>
  </si>
  <si>
    <t>SanDisk Cruzer 8 GB USB Flash Drive</t>
  </si>
  <si>
    <t>CA-2015-110247</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</si>
  <si>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</si>
  <si>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</si>
  <si>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</si>
  <si>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</si>
  <si>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</si>
  <si>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</si>
  <si>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</si>
  <si>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</si>
  <si>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</si>
  <si>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</si>
  <si>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George Ashbrook</t>
  </si>
  <si>
    <t>CA-2016-127775</t>
  </si>
  <si>
    <t>CA-2016-146171</t>
  </si>
  <si>
    <t>Julie Prescott</t>
  </si>
  <si>
    <t>CA-2014-129574</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</si>
  <si>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</si>
  <si>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</si>
  <si>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</si>
  <si>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</si>
  <si>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</si>
  <si>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</si>
  <si>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</si>
  <si>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</si>
  <si>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</si>
  <si>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</si>
  <si>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</si>
  <si>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</si>
  <si>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</si>
  <si>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</si>
  <si>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</si>
  <si>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</si>
  <si>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</si>
  <si>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</si>
  <si>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</si>
  <si>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</si>
  <si>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</si>
  <si>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</si>
  <si>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</si>
  <si>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</si>
  <si>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</si>
  <si>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</si>
  <si>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</si>
  <si>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</si>
  <si>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</si>
  <si>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</si>
  <si>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</si>
  <si>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</si>
  <si>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</si>
  <si>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</si>
  <si>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</si>
  <si>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</si>
  <si>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</si>
  <si>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</si>
  <si>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</si>
  <si>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</si>
  <si>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</si>
  <si>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</si>
  <si>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</si>
  <si>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</si>
  <si>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</si>
  <si>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</si>
  <si>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</si>
  <si>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</si>
  <si>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Denise Leinenbach</t>
  </si>
  <si>
    <t>CA-2015-159380</t>
  </si>
  <si>
    <t>OFF-PA-10004239</t>
  </si>
  <si>
    <t>Xerox 1953</t>
  </si>
  <si>
    <t>CA-2015-122623</t>
  </si>
  <si>
    <t>CA-2015-148635</t>
  </si>
  <si>
    <t>Michelle Huthwaite</t>
  </si>
  <si>
    <t>OFF-PA-10004782</t>
  </si>
  <si>
    <t>Xerox 228</t>
  </si>
  <si>
    <t>CA-2015-135685</t>
  </si>
  <si>
    <t>FUR-FU-10001185</t>
  </si>
  <si>
    <t>Advantus Employee of the Month Certificate Frame, 11 x 13-1/2</t>
  </si>
  <si>
    <t>CA-2015-104626</t>
  </si>
  <si>
    <t>Daniel Raglin</t>
  </si>
  <si>
    <t>CA-2016-160500</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</si>
  <si>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</si>
  <si>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</si>
  <si>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</si>
  <si>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</si>
  <si>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</si>
  <si>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</si>
  <si>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</si>
  <si>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</si>
  <si>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</si>
  <si>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</si>
  <si>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</si>
  <si>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</si>
  <si>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</si>
  <si>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</si>
  <si>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</si>
  <si>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Carol Adams</t>
  </si>
  <si>
    <t>CA-2017-110842</t>
  </si>
  <si>
    <t>OFF-PA-10000520</t>
  </si>
  <si>
    <t>Xerox 201</t>
  </si>
  <si>
    <t>CA-2016-147368</t>
  </si>
  <si>
    <t>US-2015-104185</t>
  </si>
  <si>
    <t>US-2014-125521</t>
  </si>
  <si>
    <t>US-2017-135062</t>
  </si>
  <si>
    <t>CA-2017-135650</t>
  </si>
  <si>
    <t>Anna Chung</t>
  </si>
  <si>
    <t>CA-2017-112865</t>
  </si>
  <si>
    <t>US-2016-162852</t>
  </si>
  <si>
    <t>CA-2017-138163</t>
  </si>
  <si>
    <t>CA-2017-152093</t>
  </si>
  <si>
    <t>CA-2017-157854</t>
  </si>
  <si>
    <t>Denise Monton</t>
  </si>
  <si>
    <t>FUR-FU-10003832</t>
  </si>
  <si>
    <t>Eldon Expressions Punched Metal &amp; Wood Desk Accessories, Black &amp; Cherry</t>
  </si>
  <si>
    <t>CA-2016-123617</t>
  </si>
  <si>
    <t>US-2016-128293</t>
  </si>
  <si>
    <t>CA-2017-107342</t>
  </si>
  <si>
    <t>Vicky Freymann</t>
  </si>
  <si>
    <t>CA-2016-136371</t>
  </si>
  <si>
    <t>FUR-FU-10000409</t>
  </si>
  <si>
    <t>GE 4 Foot Flourescent Tube, 40 Watt</t>
  </si>
  <si>
    <t>CA-2017-137344</t>
  </si>
  <si>
    <t>CA-2017-169810</t>
  </si>
  <si>
    <t>CA-2016-128594</t>
  </si>
  <si>
    <t>CA-2016-154690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</si>
  <si>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</si>
  <si>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</si>
  <si>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</si>
  <si>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</si>
  <si>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</si>
  <si>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</si>
  <si>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</si>
  <si>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</si>
  <si>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</si>
  <si>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</si>
  <si>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</si>
  <si>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</si>
  <si>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</si>
  <si>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</si>
  <si>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</si>
  <si>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</si>
  <si>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</si>
  <si>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</si>
  <si>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</si>
  <si>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</si>
  <si>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</si>
  <si>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</si>
  <si>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</si>
  <si>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</si>
  <si>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</si>
  <si>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</si>
  <si>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</si>
  <si>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</si>
  <si>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</si>
  <si>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</si>
  <si>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</si>
  <si>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</si>
  <si>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</si>
  <si>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</si>
  <si>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</si>
  <si>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</si>
  <si>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</si>
  <si>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</si>
  <si>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</si>
  <si>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</si>
  <si>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</si>
  <si>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</si>
  <si>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</si>
  <si>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</si>
  <si>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</si>
  <si>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</si>
  <si>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</si>
  <si>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</si>
  <si>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</si>
  <si>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</si>
  <si>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</si>
  <si>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</si>
  <si>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</si>
  <si>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</si>
  <si>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</si>
  <si>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</si>
  <si>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</si>
  <si>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</si>
  <si>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</si>
  <si>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</si>
  <si>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</si>
  <si>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</si>
  <si>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</si>
  <si>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</si>
  <si>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</si>
  <si>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</si>
  <si>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</si>
  <si>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</si>
  <si>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</si>
  <si>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</si>
  <si>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</si>
  <si>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</si>
  <si>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</si>
  <si>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</si>
  <si>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</si>
  <si>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</si>
  <si>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</si>
  <si>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</si>
  <si>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</si>
  <si>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</si>
  <si>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</si>
  <si>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</si>
  <si>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</si>
  <si>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</si>
  <si>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</si>
  <si>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</si>
  <si>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</si>
  <si>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</si>
  <si>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</si>
  <si>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</si>
  <si>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</si>
  <si>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</si>
  <si>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</si>
  <si>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</si>
  <si>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</si>
  <si>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</si>
  <si>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</si>
  <si>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</si>
  <si>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</si>
  <si>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</si>
  <si>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Michelle Arnett</t>
  </si>
  <si>
    <t>CA-2017-168900</t>
  </si>
  <si>
    <t>CA-2015-158456</t>
  </si>
  <si>
    <t>CA-2017-143665</t>
  </si>
  <si>
    <t>CA-2017-137428</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</si>
  <si>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</si>
  <si>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</si>
  <si>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</si>
  <si>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</si>
  <si>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</si>
  <si>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</si>
  <si>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</si>
  <si>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</si>
  <si>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</si>
  <si>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</si>
  <si>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</si>
  <si>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</si>
  <si>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</si>
  <si>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</si>
  <si>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</si>
  <si>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</si>
  <si>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Giulietta Baptist</t>
  </si>
  <si>
    <t>OFF-PA-10003848</t>
  </si>
  <si>
    <t>Xerox 1997</t>
  </si>
  <si>
    <t>CA-2014-131310</t>
  </si>
  <si>
    <t>US-2014-112872</t>
  </si>
  <si>
    <t>CA-2016-139269</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</si>
  <si>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</si>
  <si>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</si>
  <si>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</si>
  <si>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</si>
  <si>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</si>
  <si>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</si>
  <si>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</si>
  <si>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</si>
  <si>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</si>
  <si>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</si>
  <si>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</si>
  <si>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</si>
  <si>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</si>
  <si>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</si>
  <si>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</si>
  <si>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</si>
  <si>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</si>
  <si>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</si>
  <si>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</si>
  <si>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</si>
  <si>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</si>
  <si>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</si>
  <si>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</si>
  <si>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</si>
  <si>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</si>
  <si>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</si>
  <si>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</si>
  <si>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</si>
  <si>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</si>
  <si>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</si>
  <si>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Sharelle Roach</t>
  </si>
  <si>
    <t>US-2015-138919</t>
  </si>
  <si>
    <t>US-2016-160528</t>
  </si>
  <si>
    <t>Pharr</t>
  </si>
  <si>
    <t>CA-2015-123568</t>
  </si>
  <si>
    <t>OFF-FA-10002701</t>
  </si>
  <si>
    <t>Alliance Rubber Bands</t>
  </si>
  <si>
    <t>CA-2017-124674</t>
  </si>
  <si>
    <t>Joy Bell-</t>
  </si>
  <si>
    <t>CA-2015-164441</t>
  </si>
  <si>
    <t>CA-2017-169054</t>
  </si>
  <si>
    <t>CA-2014-106719</t>
  </si>
  <si>
    <t>Billings</t>
  </si>
  <si>
    <t>OFF-BI-10002799</t>
  </si>
  <si>
    <t>SlimView Poly Binder, 3/8"</t>
  </si>
  <si>
    <t>CA-2017-116855</t>
  </si>
  <si>
    <t>US-2016-164189</t>
  </si>
  <si>
    <t>Gresham</t>
  </si>
  <si>
    <t>CA-2015-168480</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</si>
  <si>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</si>
  <si>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</si>
  <si>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</si>
  <si>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</si>
  <si>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</si>
  <si>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</si>
  <si>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</si>
  <si>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</si>
  <si>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</si>
  <si>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</si>
  <si>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</si>
  <si>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</si>
  <si>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</si>
  <si>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</si>
  <si>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</si>
  <si>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</si>
  <si>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</si>
  <si>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</si>
  <si>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</si>
  <si>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</si>
  <si>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</si>
  <si>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</si>
  <si>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Tony Chapman</t>
  </si>
  <si>
    <t>US-2017-148054</t>
  </si>
  <si>
    <t>Meridian</t>
  </si>
  <si>
    <t>Idaho</t>
  </si>
  <si>
    <t>FUR-FU-10003247</t>
  </si>
  <si>
    <t>36X48 HARDFLOOR CHAIRMAT</t>
  </si>
  <si>
    <t>CA-2016-128517</t>
  </si>
  <si>
    <t>Sean Wendt</t>
  </si>
  <si>
    <t>US-2015-100377</t>
  </si>
  <si>
    <t>CA-2017-131492</t>
  </si>
  <si>
    <t>FUR-TA-10003837</t>
  </si>
  <si>
    <t>Anderson Hickey Conga Table Tops &amp; Accessories</t>
  </si>
  <si>
    <t>CA-2016-144554</t>
  </si>
  <si>
    <t>CA-2017-127621</t>
  </si>
  <si>
    <t>Richard Eichhorn</t>
  </si>
  <si>
    <t>CA-2015-145184</t>
  </si>
  <si>
    <t>TEC-PH-10002350</t>
  </si>
  <si>
    <t>Apple EarPods with Remote and Mic</t>
  </si>
  <si>
    <t>TEC-AC-10000397</t>
  </si>
  <si>
    <t>Perixx PERIBOARD-512B, Ergonomic Split Keyboard</t>
  </si>
  <si>
    <t>CA-2017-106859</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</si>
  <si>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</si>
  <si>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</si>
  <si>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</si>
  <si>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</si>
  <si>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</si>
  <si>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</si>
  <si>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</si>
  <si>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</si>
  <si>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</si>
  <si>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</si>
  <si>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</si>
  <si>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</si>
  <si>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</si>
  <si>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</si>
  <si>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</si>
  <si>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</si>
  <si>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</si>
  <si>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</si>
  <si>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</si>
  <si>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</si>
  <si>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</si>
  <si>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</si>
  <si>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</si>
  <si>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</si>
  <si>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</si>
  <si>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</si>
  <si>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</si>
  <si>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</si>
  <si>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</si>
  <si>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Jason Gross</t>
  </si>
  <si>
    <t>FUR-BO-10003660</t>
  </si>
  <si>
    <t>Bush Cubix Collection Bookcases, Fully Assembled</t>
  </si>
  <si>
    <t>CA-2016-124562</t>
  </si>
  <si>
    <t>OFF-BI-10001267</t>
  </si>
  <si>
    <t>Universal Recycled Hanging Pressboard Report Binders, Letter Size</t>
  </si>
  <si>
    <t>US-2017-140074</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</si>
  <si>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</si>
  <si>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</si>
  <si>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</si>
  <si>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</si>
  <si>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</si>
  <si>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</si>
  <si>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</si>
  <si>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</si>
  <si>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</si>
  <si>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</si>
  <si>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</si>
  <si>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</si>
  <si>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</si>
  <si>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</si>
  <si>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</si>
  <si>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Eugene Barchas</t>
  </si>
  <si>
    <t>Aastra 6757i CT Wireless VoIP phone</t>
  </si>
  <si>
    <t>CA-2017-147564</t>
  </si>
  <si>
    <t>OFF-PA-10004438</t>
  </si>
  <si>
    <t>Xerox 1907</t>
  </si>
  <si>
    <t>CA-2014-136399</t>
  </si>
  <si>
    <t>CA-2014-107916</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</si>
  <si>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</si>
  <si>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</si>
  <si>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</si>
  <si>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</si>
  <si>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</si>
  <si>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</si>
  <si>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</si>
  <si>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</si>
  <si>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</si>
  <si>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</si>
  <si>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</si>
  <si>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</si>
  <si>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</si>
  <si>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</si>
  <si>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</si>
  <si>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</si>
  <si>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</si>
  <si>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</si>
  <si>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</si>
  <si>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</si>
  <si>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</si>
  <si>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</si>
  <si>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</si>
  <si>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</si>
  <si>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</si>
  <si>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Gary Hansen</t>
  </si>
  <si>
    <t>CA-2015-139584</t>
  </si>
  <si>
    <t>US-2016-162677</t>
  </si>
  <si>
    <t>US-2014-150924</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</si>
  <si>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</si>
  <si>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</si>
  <si>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</si>
  <si>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</si>
  <si>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</si>
  <si>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</si>
  <si>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</si>
  <si>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</si>
  <si>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</si>
  <si>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</si>
  <si>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</si>
  <si>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</si>
  <si>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</si>
  <si>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</si>
  <si>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</si>
  <si>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</si>
  <si>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</si>
  <si>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</si>
  <si>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</si>
  <si>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</si>
  <si>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</si>
  <si>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</si>
  <si>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</si>
  <si>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</si>
  <si>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</si>
  <si>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</si>
  <si>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</si>
  <si>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</si>
  <si>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</si>
  <si>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</si>
  <si>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</si>
  <si>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</si>
  <si>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</si>
  <si>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</si>
  <si>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</si>
  <si>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</si>
  <si>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</si>
  <si>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</si>
  <si>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</si>
  <si>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</si>
  <si>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</si>
  <si>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</si>
  <si>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</si>
  <si>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</si>
  <si>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</si>
  <si>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</si>
  <si>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</si>
  <si>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</si>
  <si>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</si>
  <si>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</si>
  <si>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</si>
  <si>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</si>
  <si>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</si>
  <si>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</si>
  <si>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</si>
  <si>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</si>
  <si>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</si>
  <si>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</si>
  <si>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</si>
  <si>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</si>
  <si>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</si>
  <si>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</si>
  <si>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</si>
  <si>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</si>
  <si>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</si>
  <si>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</si>
  <si>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</si>
  <si>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</si>
  <si>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</si>
  <si>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</si>
  <si>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</si>
  <si>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</si>
  <si>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</si>
  <si>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Cindy Chapman</t>
  </si>
  <si>
    <t>US-2016-127971</t>
  </si>
  <si>
    <t>David Wiener</t>
  </si>
  <si>
    <t>TEC-PH-10003095</t>
  </si>
  <si>
    <t>Samsung HM1900 Bluetooth Headset</t>
  </si>
  <si>
    <t>US-2016-140809</t>
  </si>
  <si>
    <t>CA-2017-114524</t>
  </si>
  <si>
    <t>CA-2017-113355</t>
  </si>
  <si>
    <t>Sarah Jordon</t>
  </si>
  <si>
    <t>TEC-PH-10004912</t>
  </si>
  <si>
    <t>Cisco SPA112 2 Port Phone Adapter</t>
  </si>
  <si>
    <t>US-2017-140907</t>
  </si>
  <si>
    <t>OFF-AR-10000799</t>
  </si>
  <si>
    <t>Col-Erase Pencils with Erasers</t>
  </si>
  <si>
    <t>CA-2016-159730</t>
  </si>
  <si>
    <t>CA-2016-157868</t>
  </si>
  <si>
    <t>Grand Rapids</t>
  </si>
  <si>
    <t>CA-2017-119389</t>
  </si>
  <si>
    <t>Bruce Geld</t>
  </si>
  <si>
    <t>CA-2017-110373</t>
  </si>
  <si>
    <t>CA-2016-155474</t>
  </si>
  <si>
    <t>CA-2015-155453</t>
  </si>
  <si>
    <t>US-2016-161844</t>
  </si>
  <si>
    <t>US-2016-162103</t>
  </si>
  <si>
    <t>Laurel Beltran</t>
  </si>
  <si>
    <t>CA-2014-151554</t>
  </si>
  <si>
    <t>Candace McMahon</t>
  </si>
  <si>
    <t>OFF-PA-10004609</t>
  </si>
  <si>
    <t>Xerox 221</t>
  </si>
  <si>
    <t>CA-2014-140662</t>
  </si>
  <si>
    <t>CA-2016-122518</t>
  </si>
  <si>
    <t>US-2014-126571</t>
  </si>
  <si>
    <t>CA-2014-143840</t>
  </si>
  <si>
    <t>Evan Henry</t>
  </si>
  <si>
    <t>TEC-PH-10003171</t>
  </si>
  <si>
    <t>Plantronics Encore H101 Dual EarpiecesÂ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</si>
  <si>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</si>
  <si>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</si>
  <si>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</si>
  <si>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</si>
  <si>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</si>
  <si>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</si>
  <si>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</si>
  <si>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</si>
  <si>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</si>
  <si>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</si>
  <si>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</si>
  <si>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</si>
  <si>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</si>
  <si>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</si>
  <si>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</si>
  <si>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</si>
  <si>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</si>
  <si>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</si>
  <si>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</si>
  <si>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</si>
  <si>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</si>
  <si>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</si>
  <si>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</si>
  <si>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</si>
  <si>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</si>
  <si>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</si>
  <si>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</si>
  <si>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</si>
  <si>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</si>
  <si>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</si>
  <si>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</si>
  <si>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</si>
  <si>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</si>
  <si>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</si>
  <si>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</si>
  <si>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</si>
  <si>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</si>
  <si>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</si>
  <si>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</si>
  <si>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</si>
  <si>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</si>
  <si>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</si>
  <si>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</si>
  <si>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</si>
  <si>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</si>
  <si>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</si>
  <si>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</si>
  <si>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</si>
  <si>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</si>
  <si>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</si>
  <si>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</si>
  <si>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</si>
  <si>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</si>
  <si>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</si>
  <si>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</si>
  <si>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</si>
  <si>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</si>
  <si>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</si>
  <si>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</si>
  <si>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</si>
  <si>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</si>
  <si>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</si>
  <si>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</si>
  <si>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</si>
  <si>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</si>
  <si>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</si>
  <si>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</si>
  <si>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</si>
  <si>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</si>
  <si>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</si>
  <si>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</si>
  <si>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</si>
  <si>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</si>
  <si>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</si>
  <si>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</si>
  <si>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</si>
  <si>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</si>
  <si>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Liz Carlisle</t>
  </si>
  <si>
    <t>CA-2014-165379</t>
  </si>
  <si>
    <t>CA-2015-115511</t>
  </si>
  <si>
    <t>FUR-BO-10002598</t>
  </si>
  <si>
    <t>Hon Metal Bookcases, Putty</t>
  </si>
  <si>
    <t>CA-2016-134887</t>
  </si>
  <si>
    <t>CA-2017-123778</t>
  </si>
  <si>
    <t>CA-2015-161718</t>
  </si>
  <si>
    <t>CA-2016-100671</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</si>
  <si>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</si>
  <si>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</si>
  <si>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</si>
  <si>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</si>
  <si>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</si>
  <si>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</si>
  <si>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</si>
  <si>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</si>
  <si>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</si>
  <si>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</si>
  <si>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</si>
  <si>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</si>
  <si>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</si>
  <si>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</si>
  <si>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</si>
  <si>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</si>
  <si>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</si>
  <si>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</si>
  <si>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</si>
  <si>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</si>
  <si>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</si>
  <si>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</si>
  <si>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</si>
  <si>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</si>
  <si>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</si>
  <si>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</si>
  <si>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</si>
  <si>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</si>
  <si>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</si>
  <si>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</si>
  <si>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</si>
  <si>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</si>
  <si>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</si>
  <si>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</si>
  <si>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</si>
  <si>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</si>
  <si>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</si>
  <si>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</si>
  <si>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</si>
  <si>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</si>
  <si>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</si>
  <si>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</si>
  <si>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</si>
  <si>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</si>
  <si>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</si>
  <si>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</si>
  <si>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</si>
  <si>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</si>
  <si>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</si>
  <si>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Jack O'Briant</t>
  </si>
  <si>
    <t>CA-2015-131779</t>
  </si>
  <si>
    <t>CA-2016-158869</t>
  </si>
  <si>
    <t>Anna HÃ¤berlin</t>
  </si>
  <si>
    <t>CA-2017-102554</t>
  </si>
  <si>
    <t>CA-2016-162614</t>
  </si>
  <si>
    <t>CA-2014-168592</t>
  </si>
  <si>
    <t>CA-2014-157609</t>
  </si>
  <si>
    <t>TEC-PH-10002415</t>
  </si>
  <si>
    <t>Polycom VoiceStation 500 ConferenceÂ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</si>
  <si>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</si>
  <si>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</si>
  <si>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</si>
  <si>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</si>
  <si>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</si>
  <si>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</si>
  <si>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</si>
  <si>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</si>
  <si>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</si>
  <si>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</si>
  <si>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</si>
  <si>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Heather Jas</t>
  </si>
  <si>
    <t>CA-2017-128699</t>
  </si>
  <si>
    <t>US-2015-147242</t>
  </si>
  <si>
    <t>CA-2016-146143</t>
  </si>
  <si>
    <t>CA-2015-100888</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</si>
  <si>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</si>
  <si>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</si>
  <si>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</si>
  <si>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</si>
  <si>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</si>
  <si>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</si>
  <si>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</si>
  <si>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</si>
  <si>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</si>
  <si>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</si>
  <si>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</si>
  <si>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</si>
  <si>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</si>
  <si>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</si>
  <si>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</si>
  <si>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</si>
  <si>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</si>
  <si>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</si>
  <si>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</si>
  <si>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</si>
  <si>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</si>
  <si>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</si>
  <si>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KeyTronicÂ E03601U1 -Â KeyboardÂ - Beige</t>
  </si>
  <si>
    <t>TEC-AC-10000990</t>
  </si>
  <si>
    <t>Imation Bio 2GB USBÂ Flash Drive ImationÂ Corp</t>
  </si>
  <si>
    <t>CA-2016-107328</t>
  </si>
  <si>
    <t>CA-2016-108616</t>
  </si>
  <si>
    <t>CA-2017-125115</t>
  </si>
  <si>
    <t>Russell D'Ascenzo</t>
  </si>
  <si>
    <t>CA-2016-150945</t>
  </si>
  <si>
    <t>CA-2014-166863</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</si>
  <si>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</si>
  <si>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</si>
  <si>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</si>
  <si>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</si>
  <si>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</si>
  <si>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</si>
  <si>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</si>
  <si>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</si>
  <si>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</si>
  <si>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</si>
  <si>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</si>
  <si>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</si>
  <si>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</si>
  <si>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</si>
  <si>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</si>
  <si>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</si>
  <si>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</si>
  <si>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</si>
  <si>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</si>
  <si>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</si>
  <si>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</si>
  <si>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</si>
  <si>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</si>
  <si>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</si>
  <si>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</si>
  <si>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</si>
  <si>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</si>
  <si>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</si>
  <si>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</si>
  <si>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</si>
  <si>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</si>
  <si>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</si>
  <si>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</si>
  <si>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</si>
  <si>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</si>
  <si>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</si>
  <si>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</si>
  <si>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</si>
  <si>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</si>
  <si>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</si>
  <si>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</si>
  <si>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</si>
  <si>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</si>
  <si>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</si>
  <si>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</si>
  <si>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</si>
  <si>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</si>
  <si>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</si>
  <si>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</si>
  <si>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</si>
  <si>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</si>
  <si>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</si>
  <si>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</si>
  <si>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</si>
  <si>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</si>
  <si>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</si>
  <si>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</si>
  <si>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</si>
  <si>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</si>
  <si>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</si>
  <si>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</si>
  <si>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</si>
  <si>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</si>
  <si>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</si>
  <si>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</si>
  <si>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</si>
  <si>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</si>
  <si>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</si>
  <si>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</si>
  <si>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</si>
  <si>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</si>
  <si>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</si>
  <si>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</si>
  <si>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</si>
  <si>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</si>
  <si>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</si>
  <si>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</si>
  <si>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</si>
  <si>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Randy Bradley</t>
  </si>
  <si>
    <t>CA-2017-112956</t>
  </si>
  <si>
    <t>CA-2016-119683</t>
  </si>
  <si>
    <t>CA-2014-163559</t>
  </si>
  <si>
    <t>CA-2014-140228</t>
  </si>
  <si>
    <t>US-2016-131674</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</si>
  <si>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</si>
  <si>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</si>
  <si>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</si>
  <si>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</si>
  <si>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</si>
  <si>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</si>
  <si>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</si>
  <si>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</si>
  <si>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</si>
  <si>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</si>
  <si>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</si>
  <si>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</si>
  <si>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</si>
  <si>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</si>
  <si>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</si>
  <si>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</si>
  <si>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</si>
  <si>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</si>
  <si>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</si>
  <si>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</si>
  <si>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</si>
  <si>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</si>
  <si>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</si>
  <si>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</si>
  <si>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</si>
  <si>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</si>
  <si>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</si>
  <si>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</si>
  <si>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</si>
  <si>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</si>
  <si>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</si>
  <si>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</si>
  <si>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</si>
  <si>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</si>
  <si>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</si>
  <si>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</si>
  <si>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</si>
  <si>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ImationÂ SwivelÂ Flash DriveÂ USBÂ flash driveÂ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</si>
  <si>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</si>
  <si>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</si>
  <si>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</si>
  <si>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</si>
  <si>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</si>
  <si>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</si>
  <si>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</si>
  <si>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</si>
  <si>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</si>
  <si>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</si>
  <si>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</si>
  <si>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</si>
  <si>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</si>
  <si>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</si>
  <si>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</si>
  <si>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</si>
  <si>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</si>
  <si>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</si>
  <si>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</si>
  <si>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</si>
  <si>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</si>
  <si>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</si>
  <si>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</si>
  <si>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</si>
  <si>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</si>
  <si>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</si>
  <si>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</si>
  <si>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</si>
  <si>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</si>
  <si>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</si>
  <si>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</si>
  <si>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</si>
  <si>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</si>
  <si>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</si>
  <si>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</si>
  <si>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</si>
  <si>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</si>
  <si>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</si>
  <si>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</si>
  <si>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</si>
  <si>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</si>
  <si>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</si>
  <si>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</si>
  <si>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</si>
  <si>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</si>
  <si>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</si>
  <si>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</si>
  <si>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</si>
  <si>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</si>
  <si>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</si>
  <si>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</si>
  <si>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</si>
  <si>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</si>
  <si>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</si>
  <si>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</si>
  <si>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</si>
  <si>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</si>
  <si>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</si>
  <si>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</si>
  <si>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</si>
  <si>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</si>
  <si>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</si>
  <si>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</si>
  <si>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</si>
  <si>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</si>
  <si>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Roland Murray</t>
  </si>
  <si>
    <t>CA-2016-115476</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</si>
  <si>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</si>
  <si>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</si>
  <si>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</si>
  <si>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</si>
  <si>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</si>
  <si>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</si>
  <si>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</si>
  <si>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</si>
  <si>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</si>
  <si>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</si>
  <si>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</si>
  <si>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</si>
  <si>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</si>
  <si>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</si>
  <si>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</si>
  <si>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</si>
  <si>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</si>
  <si>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</si>
  <si>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</si>
  <si>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</si>
  <si>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</si>
  <si>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</si>
  <si>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</si>
  <si>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</si>
  <si>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</si>
  <si>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</si>
  <si>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</si>
  <si>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</si>
  <si>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</si>
  <si>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</si>
  <si>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</si>
  <si>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</si>
  <si>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</si>
  <si>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</si>
  <si>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</si>
  <si>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</si>
  <si>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</si>
  <si>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</si>
  <si>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</si>
  <si>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</si>
  <si>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</si>
  <si>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</si>
  <si>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</si>
  <si>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</si>
  <si>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</si>
  <si>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</si>
  <si>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</si>
  <si>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</si>
  <si>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Ed Jacobs</t>
  </si>
  <si>
    <t>FUR-TA-10003469</t>
  </si>
  <si>
    <t>Balt Split Level Computer Training Table</t>
  </si>
  <si>
    <t>OFF-AR-10003179</t>
  </si>
  <si>
    <t>Dixon Ticonderoga Core-Lock Colored Pencils</t>
  </si>
  <si>
    <t>CA-2017-121314</t>
  </si>
  <si>
    <t>CA-2017-147760</t>
  </si>
  <si>
    <t>CA-2016-156503</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</si>
  <si>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</si>
  <si>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</si>
  <si>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</si>
  <si>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</si>
  <si>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</si>
  <si>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</si>
  <si>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</si>
  <si>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</si>
  <si>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</si>
  <si>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</si>
  <si>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</si>
  <si>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</si>
  <si>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</si>
  <si>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</si>
  <si>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</si>
  <si>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</si>
  <si>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</si>
  <si>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</si>
  <si>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</si>
  <si>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</si>
  <si>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</si>
  <si>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</si>
  <si>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</si>
  <si>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</si>
  <si>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</si>
  <si>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</si>
  <si>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</si>
  <si>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</si>
  <si>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</si>
  <si>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</si>
  <si>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</si>
  <si>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</si>
  <si>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</si>
  <si>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</si>
  <si>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</si>
  <si>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</si>
  <si>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</si>
  <si>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</si>
  <si>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</si>
  <si>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</si>
  <si>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</si>
  <si>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</si>
  <si>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</si>
  <si>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</si>
  <si>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</si>
  <si>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</si>
  <si>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</si>
  <si>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</si>
  <si>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</si>
  <si>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</si>
  <si>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</si>
  <si>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</si>
  <si>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</si>
  <si>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</si>
  <si>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</si>
  <si>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</si>
  <si>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</si>
  <si>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</si>
  <si>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</si>
  <si>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</si>
  <si>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</si>
  <si>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</si>
  <si>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</si>
  <si>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</si>
  <si>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</si>
  <si>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</si>
  <si>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</si>
  <si>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</si>
  <si>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</si>
  <si>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</si>
  <si>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</si>
  <si>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</si>
  <si>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</si>
  <si>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</si>
  <si>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</si>
  <si>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</si>
  <si>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</si>
  <si>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</si>
  <si>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</si>
  <si>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</si>
  <si>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</si>
  <si>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</si>
  <si>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</si>
  <si>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</si>
  <si>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</si>
  <si>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</si>
  <si>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</si>
  <si>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</si>
  <si>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</si>
  <si>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</si>
  <si>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</si>
  <si>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</si>
  <si>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</si>
  <si>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</si>
  <si>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</si>
  <si>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</si>
  <si>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</si>
  <si>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</si>
  <si>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</si>
  <si>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</si>
  <si>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</si>
  <si>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</si>
  <si>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</si>
  <si>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</si>
  <si>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</si>
  <si>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</si>
  <si>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</si>
  <si>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</si>
  <si>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</si>
  <si>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</si>
  <si>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</si>
  <si>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</si>
  <si>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</si>
  <si>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</si>
  <si>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</si>
  <si>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</si>
  <si>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</si>
  <si>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</si>
  <si>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</si>
  <si>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</si>
  <si>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</si>
  <si>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</si>
  <si>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</si>
  <si>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</si>
  <si>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</si>
  <si>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</si>
  <si>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</si>
  <si>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</si>
  <si>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</si>
  <si>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</si>
  <si>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</si>
  <si>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</si>
  <si>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</si>
  <si>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</si>
  <si>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</si>
  <si>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</si>
  <si>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</si>
  <si>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</si>
  <si>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</si>
  <si>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</si>
  <si>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</si>
  <si>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</si>
  <si>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</si>
  <si>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</si>
  <si>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</si>
  <si>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</si>
  <si>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</si>
  <si>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</si>
  <si>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</si>
  <si>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</si>
  <si>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</si>
  <si>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</si>
  <si>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</si>
  <si>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</si>
  <si>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</si>
  <si>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</si>
  <si>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</si>
  <si>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</si>
  <si>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</si>
  <si>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</si>
  <si>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</si>
  <si>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</si>
  <si>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</si>
  <si>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Charles Sheldon</t>
  </si>
  <si>
    <t>FUR-FU-10003798</t>
  </si>
  <si>
    <t>Ultra Door Kickplate, 8"H x 34"W</t>
  </si>
  <si>
    <t>CA-2014-122588</t>
  </si>
  <si>
    <t>Woonsocket</t>
  </si>
  <si>
    <t>CA-2014-137589</t>
  </si>
  <si>
    <t>CA-2015-161998</t>
  </si>
  <si>
    <t>CA-2015-105627</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</si>
  <si>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</si>
  <si>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</si>
  <si>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</si>
  <si>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</si>
  <si>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</si>
  <si>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</si>
  <si>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</si>
  <si>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</si>
  <si>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</si>
  <si>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</si>
  <si>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</si>
  <si>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</si>
  <si>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</si>
  <si>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</si>
  <si>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</si>
  <si>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</si>
  <si>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</si>
  <si>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</si>
  <si>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</si>
  <si>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</si>
  <si>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</si>
  <si>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</si>
  <si>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</si>
  <si>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</si>
  <si>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</si>
  <si>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</si>
  <si>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</si>
  <si>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</si>
  <si>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</si>
  <si>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</si>
  <si>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</si>
  <si>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</si>
  <si>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</si>
  <si>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</si>
  <si>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</si>
  <si>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</si>
  <si>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</si>
  <si>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</si>
  <si>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</si>
  <si>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</si>
  <si>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</si>
  <si>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</si>
  <si>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</si>
  <si>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</si>
  <si>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</si>
  <si>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</si>
  <si>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</si>
  <si>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</si>
  <si>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</si>
  <si>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</si>
  <si>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</si>
  <si>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</si>
  <si>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</si>
  <si>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</si>
  <si>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IPÂ PhoneÂ 7961G VoIPÂ phoneÂ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</si>
  <si>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</si>
  <si>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</si>
  <si>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</si>
  <si>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</si>
  <si>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</si>
  <si>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</si>
  <si>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</si>
  <si>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</si>
  <si>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</si>
  <si>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</si>
  <si>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</si>
  <si>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</si>
  <si>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</si>
  <si>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</si>
  <si>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</si>
  <si>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</si>
  <si>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</si>
  <si>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</si>
  <si>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</si>
  <si>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</si>
  <si>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</si>
  <si>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</si>
  <si>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</si>
  <si>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</si>
  <si>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</si>
  <si>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</si>
  <si>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</si>
  <si>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</si>
  <si>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</si>
  <si>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</si>
  <si>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</si>
  <si>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</si>
  <si>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</si>
  <si>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</si>
  <si>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</si>
  <si>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</si>
  <si>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</si>
  <si>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</si>
  <si>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</si>
  <si>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</si>
  <si>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</si>
  <si>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</si>
  <si>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</si>
  <si>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</si>
  <si>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</si>
  <si>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</si>
  <si>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</si>
  <si>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</si>
  <si>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</si>
  <si>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</si>
  <si>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</si>
  <si>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</si>
  <si>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</si>
  <si>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</si>
  <si>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</si>
  <si>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</si>
  <si>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</si>
  <si>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</si>
  <si>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</si>
  <si>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</si>
  <si>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</si>
  <si>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</si>
  <si>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</si>
  <si>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</si>
  <si>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</si>
  <si>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</si>
  <si>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</si>
  <si>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</si>
  <si>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</si>
  <si>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Amy Hunt</t>
  </si>
  <si>
    <t>CA-2015-163587</t>
  </si>
  <si>
    <t>US-2017-106131</t>
  </si>
  <si>
    <t>Tracy Poddar</t>
  </si>
  <si>
    <t>CA-2015-160213</t>
  </si>
  <si>
    <t>CA-2014-157924</t>
  </si>
  <si>
    <t>FUR-CH-10000229</t>
  </si>
  <si>
    <t>Global Enterprise Series Seating High-Back Swivel/Tilt Chairs</t>
  </si>
  <si>
    <t>CA-2015-100216</t>
  </si>
  <si>
    <t>CA-2017-100601</t>
  </si>
  <si>
    <t>CA-2016-152163</t>
  </si>
  <si>
    <t>CA-2015-154340</t>
  </si>
  <si>
    <t>Eileen Kiefer</t>
  </si>
  <si>
    <t>CA-2014-128846</t>
  </si>
  <si>
    <t>CA-2016-148593</t>
  </si>
  <si>
    <t>US-2017-119039</t>
  </si>
  <si>
    <t>CA-2017-128426</t>
  </si>
  <si>
    <t>US-2017-136868</t>
  </si>
  <si>
    <t>Cyra Reiten</t>
  </si>
  <si>
    <t>CA-2016-143749</t>
  </si>
  <si>
    <t>FUR-BO-10002853</t>
  </si>
  <si>
    <t>O'Sullivan 5-Shelf Heavy-Duty Bookcases</t>
  </si>
  <si>
    <t>CA-2016-111493</t>
  </si>
  <si>
    <t>CA-2017-112536</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</si>
  <si>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</si>
  <si>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</si>
  <si>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</si>
  <si>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</si>
  <si>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</si>
  <si>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</si>
  <si>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</si>
  <si>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</si>
  <si>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</si>
  <si>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</si>
  <si>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</si>
  <si>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</si>
  <si>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</si>
  <si>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</si>
  <si>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</si>
  <si>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</si>
  <si>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</si>
  <si>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</si>
  <si>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</si>
  <si>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</si>
  <si>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</si>
  <si>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</si>
  <si>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</si>
  <si>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</si>
  <si>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</si>
  <si>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</si>
  <si>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</si>
  <si>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</si>
  <si>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</si>
  <si>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</si>
  <si>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</si>
  <si>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</si>
  <si>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</si>
  <si>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</si>
  <si>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</si>
  <si>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</si>
  <si>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</si>
  <si>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</si>
  <si>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</si>
  <si>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</si>
  <si>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</si>
  <si>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</si>
  <si>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</si>
  <si>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</si>
  <si>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</si>
  <si>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</si>
  <si>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</si>
  <si>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</si>
  <si>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</si>
  <si>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Neil FranzÃ¶sisch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</si>
  <si>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</si>
  <si>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</si>
  <si>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</si>
  <si>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</si>
  <si>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</si>
  <si>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</si>
  <si>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</si>
  <si>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</si>
  <si>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</si>
  <si>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</si>
  <si>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</si>
  <si>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</si>
  <si>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</si>
  <si>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</si>
  <si>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</si>
  <si>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</si>
  <si>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</si>
  <si>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</si>
  <si>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</si>
  <si>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</si>
  <si>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</si>
  <si>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</si>
  <si>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</si>
  <si>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</si>
  <si>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</si>
  <si>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</si>
  <si>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</si>
  <si>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</si>
  <si>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</si>
  <si>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</si>
  <si>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</si>
  <si>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</si>
  <si>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</si>
  <si>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</si>
  <si>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</si>
  <si>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</si>
  <si>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</si>
  <si>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</si>
  <si>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</si>
  <si>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</si>
  <si>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</si>
  <si>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</si>
  <si>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</si>
  <si>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</si>
  <si>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</si>
  <si>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</si>
  <si>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</si>
  <si>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</si>
  <si>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</si>
  <si>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</si>
  <si>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</si>
  <si>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</si>
  <si>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</si>
  <si>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</si>
  <si>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</si>
  <si>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</si>
  <si>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</si>
  <si>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</si>
  <si>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</si>
  <si>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</si>
  <si>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</si>
  <si>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</si>
  <si>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</si>
  <si>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</si>
  <si>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</si>
  <si>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</si>
  <si>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</si>
  <si>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</si>
  <si>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</si>
  <si>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</si>
  <si>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</si>
  <si>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</si>
  <si>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</si>
  <si>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</si>
  <si>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</si>
  <si>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</si>
  <si>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</si>
  <si>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</si>
  <si>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</si>
  <si>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</si>
  <si>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</si>
  <si>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</si>
  <si>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</si>
  <si>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</si>
  <si>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</si>
  <si>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</si>
  <si>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</si>
  <si>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</si>
  <si>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</si>
  <si>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</si>
  <si>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</si>
  <si>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</si>
  <si>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</si>
  <si>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</si>
  <si>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</si>
  <si>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</si>
  <si>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</si>
  <si>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</si>
  <si>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</si>
  <si>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</si>
  <si>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</si>
  <si>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</si>
  <si>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</si>
  <si>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</si>
  <si>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</si>
  <si>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</si>
  <si>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</si>
  <si>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</si>
  <si>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</si>
  <si>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</si>
  <si>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</si>
  <si>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</si>
  <si>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</si>
  <si>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</si>
  <si>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</si>
  <si>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</si>
  <si>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</si>
  <si>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</si>
  <si>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</si>
  <si>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</si>
  <si>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</si>
  <si>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</si>
  <si>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</si>
  <si>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</si>
  <si>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</si>
  <si>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</si>
  <si>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</si>
  <si>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</si>
  <si>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</si>
  <si>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</si>
  <si>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</si>
  <si>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</si>
  <si>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</si>
  <si>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</si>
  <si>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</si>
  <si>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</si>
  <si>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</si>
  <si>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</si>
  <si>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</si>
  <si>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</si>
  <si>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</si>
  <si>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</si>
  <si>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</si>
  <si>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</si>
  <si>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</si>
  <si>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</si>
  <si>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</si>
  <si>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</si>
  <si>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</si>
  <si>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</si>
  <si>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</si>
  <si>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</si>
  <si>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</si>
  <si>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</si>
  <si>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</si>
  <si>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</si>
  <si>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</si>
  <si>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</si>
  <si>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</si>
  <si>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</si>
  <si>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</si>
  <si>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</si>
  <si>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</si>
  <si>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</si>
  <si>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</si>
  <si>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</si>
  <si>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</si>
  <si>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</si>
  <si>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</si>
  <si>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</si>
  <si>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</si>
  <si>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</si>
  <si>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</si>
  <si>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</si>
  <si>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</si>
  <si>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</si>
  <si>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</si>
  <si>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</si>
  <si>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</si>
  <si>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</si>
  <si>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</si>
  <si>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</si>
  <si>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</si>
  <si>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</si>
  <si>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</si>
  <si>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</si>
  <si>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</si>
  <si>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</si>
  <si>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</si>
  <si>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</si>
  <si>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</si>
  <si>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</si>
  <si>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</si>
  <si>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</si>
  <si>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</si>
  <si>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</si>
  <si>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</si>
  <si>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</si>
  <si>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Georgia Rosenberg</t>
  </si>
  <si>
    <t>CA-2016-124814</t>
  </si>
  <si>
    <t>CA-2014-116757</t>
  </si>
  <si>
    <t>US-2014-138247</t>
  </si>
  <si>
    <t>TEC-PH-10000213</t>
  </si>
  <si>
    <t>Seidio BD2-HK3IPH5-BK DILEX Case and Holster Combo for Apple iPhone 5/5s - Black</t>
  </si>
  <si>
    <t>CA-2017-167003</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</si>
  <si>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</si>
  <si>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</si>
  <si>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</si>
  <si>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</si>
  <si>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</si>
  <si>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</si>
  <si>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</si>
  <si>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</si>
  <si>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</si>
  <si>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</si>
  <si>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</si>
  <si>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</si>
  <si>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</si>
  <si>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</si>
  <si>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</si>
  <si>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</si>
  <si>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</si>
  <si>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</si>
  <si>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</si>
  <si>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</si>
  <si>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</si>
  <si>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</si>
  <si>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</si>
  <si>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</si>
  <si>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</si>
  <si>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</si>
  <si>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</si>
  <si>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</si>
  <si>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</si>
  <si>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</si>
  <si>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</si>
  <si>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</si>
  <si>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</si>
  <si>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</si>
  <si>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</si>
  <si>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</si>
  <si>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</si>
  <si>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</si>
  <si>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</si>
  <si>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</si>
  <si>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</si>
  <si>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</si>
  <si>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</si>
  <si>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</si>
  <si>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</si>
  <si>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</si>
  <si>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</si>
  <si>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SMPS-640 -Â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</si>
  <si>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</si>
  <si>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</si>
  <si>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</si>
  <si>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</si>
  <si>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</si>
  <si>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</si>
  <si>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</si>
  <si>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</si>
  <si>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</si>
  <si>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</si>
  <si>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</si>
  <si>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</si>
  <si>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</si>
  <si>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</si>
  <si>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</si>
  <si>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</si>
  <si>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</si>
  <si>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</si>
  <si>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</si>
  <si>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</si>
  <si>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</si>
  <si>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</si>
  <si>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</si>
  <si>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</si>
  <si>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</si>
  <si>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</si>
  <si>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</si>
  <si>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</si>
  <si>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</si>
  <si>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</si>
  <si>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</si>
  <si>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</si>
  <si>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</si>
  <si>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</si>
  <si>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</si>
  <si>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</si>
  <si>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</si>
  <si>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</si>
  <si>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</si>
  <si>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</si>
  <si>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</si>
  <si>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</si>
  <si>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</si>
  <si>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</si>
  <si>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</si>
  <si>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</si>
  <si>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</si>
  <si>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</si>
  <si>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</si>
  <si>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</si>
  <si>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</si>
  <si>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</si>
  <si>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</si>
  <si>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</si>
  <si>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</si>
  <si>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</si>
  <si>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</si>
  <si>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</si>
  <si>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</si>
  <si>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</si>
  <si>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</si>
  <si>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</si>
  <si>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</si>
  <si>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</si>
  <si>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</si>
  <si>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</si>
  <si>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</si>
  <si>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</si>
  <si>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</si>
  <si>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</si>
  <si>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</si>
  <si>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</si>
  <si>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</si>
  <si>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</si>
  <si>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</si>
  <si>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</si>
  <si>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</si>
  <si>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</si>
  <si>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</si>
  <si>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</si>
  <si>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</si>
  <si>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</si>
  <si>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</si>
  <si>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</si>
  <si>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</si>
  <si>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</si>
  <si>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</si>
  <si>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</si>
  <si>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</si>
  <si>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</si>
  <si>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</si>
  <si>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ImationÂ 30456 USBÂ Flash DriveÂ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</si>
  <si>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</si>
  <si>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</si>
  <si>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</si>
  <si>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</si>
  <si>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</si>
  <si>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</si>
  <si>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</si>
  <si>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</si>
  <si>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</si>
  <si>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</si>
  <si>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</si>
  <si>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</si>
  <si>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</si>
  <si>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</si>
  <si>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</si>
  <si>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</si>
  <si>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</si>
  <si>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</si>
  <si>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</si>
  <si>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</si>
  <si>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</si>
  <si>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</si>
  <si>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</si>
  <si>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</si>
  <si>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</si>
  <si>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</si>
  <si>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</si>
  <si>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</si>
  <si>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</si>
  <si>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</si>
  <si>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</si>
  <si>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</si>
  <si>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</si>
  <si>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</si>
  <si>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</si>
  <si>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</si>
  <si>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</si>
  <si>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</si>
  <si>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</si>
  <si>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</si>
  <si>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</si>
  <si>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</si>
  <si>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</si>
  <si>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</si>
  <si>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</si>
  <si>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</si>
  <si>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</si>
  <si>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</si>
  <si>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</si>
  <si>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</si>
  <si>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</si>
  <si>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</si>
  <si>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</si>
  <si>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</si>
  <si>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</si>
  <si>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</si>
  <si>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</si>
  <si>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</si>
  <si>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</si>
  <si>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</si>
  <si>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</si>
  <si>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</si>
  <si>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</si>
  <si>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</si>
  <si>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</si>
  <si>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</si>
  <si>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</si>
  <si>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</si>
  <si>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</si>
  <si>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</si>
  <si>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</si>
  <si>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</si>
  <si>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</si>
  <si>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</si>
  <si>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</si>
  <si>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</si>
  <si>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</si>
  <si>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</si>
  <si>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</si>
  <si>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</si>
  <si>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</si>
  <si>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</si>
  <si>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</si>
  <si>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</si>
  <si>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</si>
  <si>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</si>
  <si>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</si>
  <si>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</si>
  <si>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</si>
  <si>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</si>
  <si>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</si>
  <si>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</si>
  <si>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</si>
  <si>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</si>
  <si>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</si>
  <si>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</si>
  <si>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</si>
  <si>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</si>
  <si>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</si>
  <si>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</si>
  <si>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</si>
  <si>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</si>
  <si>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</si>
  <si>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</si>
  <si>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</si>
  <si>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</si>
  <si>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</si>
  <si>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</si>
  <si>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</si>
  <si>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</si>
  <si>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</si>
  <si>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</si>
  <si>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</si>
  <si>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</si>
  <si>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</si>
  <si>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</si>
  <si>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</si>
  <si>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</si>
  <si>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</si>
  <si>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</si>
  <si>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</si>
  <si>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</si>
  <si>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</si>
  <si>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</si>
  <si>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</si>
  <si>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</si>
  <si>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</si>
  <si>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</si>
  <si>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</si>
  <si>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</si>
  <si>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</si>
  <si>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</si>
  <si>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</si>
  <si>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</si>
  <si>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</si>
  <si>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</si>
  <si>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</si>
  <si>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</si>
  <si>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</si>
  <si>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</si>
  <si>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</si>
  <si>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</si>
  <si>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</si>
  <si>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</si>
  <si>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</si>
  <si>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</si>
  <si>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</si>
  <si>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</si>
  <si>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</si>
  <si>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</si>
  <si>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</si>
  <si>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</si>
  <si>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</si>
  <si>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</si>
  <si>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</si>
  <si>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</si>
  <si>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</si>
  <si>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</si>
  <si>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</si>
  <si>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</si>
  <si>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</si>
  <si>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</si>
  <si>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</si>
  <si>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</si>
  <si>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</si>
  <si>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</si>
  <si>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</si>
  <si>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</si>
  <si>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</si>
  <si>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Alex Russell</t>
  </si>
  <si>
    <t>CA-2017-117653</t>
  </si>
  <si>
    <t>CA-2017-143245</t>
  </si>
  <si>
    <t>US-2014-138828</t>
  </si>
  <si>
    <t>CA-2017-143651</t>
  </si>
  <si>
    <t>CA-2015-106978</t>
  </si>
  <si>
    <t>CA-2015-155124</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</si>
  <si>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</si>
  <si>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</si>
  <si>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</si>
  <si>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</si>
  <si>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</si>
  <si>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</si>
  <si>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</si>
  <si>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</si>
  <si>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</si>
  <si>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</si>
  <si>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</si>
  <si>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</si>
  <si>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</si>
  <si>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</si>
  <si>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</si>
  <si>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</si>
  <si>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</si>
  <si>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</si>
  <si>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</si>
  <si>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</si>
  <si>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</si>
  <si>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</si>
  <si>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</si>
  <si>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</si>
  <si>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</si>
  <si>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</si>
  <si>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</si>
  <si>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</si>
  <si>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</si>
  <si>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</si>
  <si>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</si>
  <si>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</si>
  <si>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</si>
  <si>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</si>
  <si>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</si>
  <si>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</si>
  <si>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</si>
  <si>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</si>
  <si>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</si>
  <si>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</si>
  <si>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</si>
  <si>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</si>
  <si>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</si>
  <si>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</si>
  <si>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</si>
  <si>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</si>
  <si>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</si>
  <si>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</si>
  <si>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</si>
  <si>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</si>
  <si>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</si>
  <si>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</si>
  <si>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</si>
  <si>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</si>
  <si>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</si>
  <si>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</si>
  <si>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</si>
  <si>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</si>
  <si>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</si>
  <si>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</si>
  <si>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</si>
  <si>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</si>
  <si>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</si>
  <si>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</si>
  <si>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</si>
  <si>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</si>
  <si>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</si>
  <si>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</si>
  <si>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</si>
  <si>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</si>
  <si>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</si>
  <si>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</si>
  <si>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</si>
  <si>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</si>
  <si>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</si>
  <si>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</si>
  <si>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</si>
  <si>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</si>
  <si>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</si>
  <si>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</si>
  <si>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</si>
  <si>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</si>
  <si>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</si>
  <si>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</si>
  <si>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</si>
  <si>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</si>
  <si>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</si>
  <si>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</si>
  <si>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</si>
  <si>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</si>
  <si>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</si>
  <si>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</si>
  <si>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</si>
  <si>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</si>
  <si>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</si>
  <si>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</si>
  <si>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</si>
  <si>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</si>
  <si>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</si>
  <si>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</si>
  <si>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</si>
  <si>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</si>
  <si>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</si>
  <si>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</si>
  <si>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</si>
  <si>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</si>
  <si>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</si>
  <si>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</si>
  <si>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</si>
  <si>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</si>
  <si>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</si>
  <si>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</si>
  <si>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</si>
  <si>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</si>
  <si>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</si>
  <si>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</si>
  <si>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</si>
  <si>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</si>
  <si>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</si>
  <si>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</si>
  <si>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</si>
  <si>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</si>
  <si>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</si>
  <si>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</si>
  <si>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ImÃ 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</si>
  <si>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</si>
  <si>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</si>
  <si>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</si>
  <si>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</si>
  <si>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</si>
  <si>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</si>
  <si>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</si>
  <si>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</si>
  <si>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</si>
  <si>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</si>
  <si>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</si>
  <si>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</si>
  <si>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</si>
  <si>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</si>
  <si>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</si>
  <si>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</si>
  <si>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</si>
  <si>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</si>
  <si>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</si>
  <si>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</si>
  <si>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</si>
  <si>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</si>
  <si>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</si>
  <si>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</si>
  <si>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</si>
  <si>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</si>
  <si>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</si>
  <si>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</si>
  <si>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</si>
  <si>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</si>
  <si>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</si>
  <si>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</si>
  <si>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</si>
  <si>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</si>
  <si>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</si>
  <si>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</si>
  <si>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</si>
  <si>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</si>
  <si>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</si>
  <si>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</si>
  <si>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</si>
  <si>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</si>
  <si>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</si>
  <si>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</si>
  <si>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</si>
  <si>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</si>
  <si>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</si>
  <si>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</si>
  <si>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</si>
  <si>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</si>
  <si>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</si>
  <si>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</si>
  <si>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</si>
  <si>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</si>
  <si>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</si>
  <si>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</si>
  <si>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</si>
  <si>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</si>
  <si>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</si>
  <si>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</si>
  <si>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</si>
  <si>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</si>
  <si>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</si>
  <si>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</si>
  <si>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</si>
  <si>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</si>
  <si>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</si>
  <si>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</si>
  <si>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</si>
  <si>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</si>
  <si>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</si>
  <si>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</si>
  <si>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</si>
  <si>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</si>
  <si>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</si>
  <si>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</si>
  <si>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</si>
  <si>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</si>
  <si>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</si>
  <si>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</si>
  <si>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</si>
  <si>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</si>
  <si>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</si>
  <si>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</si>
  <si>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</si>
  <si>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</si>
  <si>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</si>
  <si>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</si>
  <si>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</si>
  <si>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</si>
  <si>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</si>
  <si>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</si>
  <si>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</si>
  <si>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</si>
  <si>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</si>
  <si>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</si>
  <si>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</si>
  <si>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</si>
  <si>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</si>
  <si>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</si>
  <si>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</si>
  <si>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</si>
  <si>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</si>
  <si>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</si>
  <si>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</si>
  <si>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</si>
  <si>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</si>
  <si>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</si>
  <si>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</si>
  <si>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</si>
  <si>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</si>
  <si>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</si>
  <si>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</si>
  <si>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</si>
  <si>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</si>
  <si>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</si>
  <si>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</si>
  <si>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</si>
  <si>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</si>
  <si>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</si>
  <si>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</si>
  <si>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</si>
  <si>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</si>
  <si>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</si>
  <si>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</si>
  <si>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</si>
  <si>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</si>
  <si>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</si>
  <si>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</si>
  <si>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</si>
  <si>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</si>
  <si>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</si>
  <si>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</si>
  <si>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</si>
  <si>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</si>
  <si>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</si>
  <si>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</si>
  <si>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</si>
  <si>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</si>
  <si>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</si>
  <si>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</si>
  <si>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</si>
  <si>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</si>
  <si>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</si>
  <si>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</si>
  <si>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</si>
  <si>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</si>
  <si>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</si>
  <si>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</si>
  <si>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</si>
  <si>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</si>
  <si>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</si>
  <si>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</si>
  <si>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</si>
  <si>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</si>
  <si>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</si>
  <si>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</si>
  <si>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</si>
  <si>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</si>
  <si>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</si>
  <si>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</si>
  <si>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</si>
  <si>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</si>
  <si>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</si>
  <si>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</si>
  <si>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</si>
  <si>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</si>
  <si>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</si>
  <si>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</si>
  <si>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</si>
  <si>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</si>
  <si>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</si>
  <si>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</si>
  <si>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</si>
  <si>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</si>
  <si>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</si>
  <si>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</si>
  <si>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</si>
  <si>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</si>
  <si>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</si>
  <si>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</si>
  <si>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</si>
  <si>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Don Miller</t>
  </si>
  <si>
    <t>CA-2017-161410</t>
  </si>
  <si>
    <t>CA-2017-152786</t>
  </si>
  <si>
    <t>Rogers</t>
  </si>
  <si>
    <t>CA-2017-164707</t>
  </si>
  <si>
    <t>CA-2017-163874</t>
  </si>
  <si>
    <t>US-2014-123183</t>
  </si>
  <si>
    <t>CA-2014-104829</t>
  </si>
  <si>
    <t>US-2016-147340</t>
  </si>
  <si>
    <t>CA-2016-145492</t>
  </si>
  <si>
    <t>CA-2016-163202</t>
  </si>
  <si>
    <t>CA-2016-117681</t>
  </si>
  <si>
    <t>CA-2017-132262</t>
  </si>
  <si>
    <t>Muhammed Lee</t>
  </si>
  <si>
    <t>CA-2017-123043</t>
  </si>
  <si>
    <t>US-2016-143280</t>
  </si>
  <si>
    <t>CA-2017-108854</t>
  </si>
  <si>
    <t>Standard Line Â“While You Were OutÂ”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</si>
  <si>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</si>
  <si>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</si>
  <si>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</si>
  <si>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</si>
  <si>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</si>
  <si>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</si>
  <si>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</si>
  <si>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</si>
  <si>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</si>
  <si>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</si>
  <si>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</si>
  <si>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</si>
  <si>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</si>
  <si>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</si>
  <si>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</si>
  <si>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</si>
  <si>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</si>
  <si>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</si>
  <si>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LogitechÂ Z-906 Speaker sys - home theater - 5.1-CH</t>
  </si>
  <si>
    <t>US-2016-108497</t>
  </si>
  <si>
    <t>Marc Harrigan</t>
  </si>
  <si>
    <t>CA-2016-113096</t>
  </si>
  <si>
    <t>CA-2014-136861</t>
  </si>
  <si>
    <t>CA-2017-117422</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</si>
  <si>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</si>
  <si>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</si>
  <si>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</si>
  <si>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</si>
  <si>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</si>
  <si>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</si>
  <si>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</si>
  <si>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</si>
  <si>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</si>
  <si>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</si>
  <si>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</si>
  <si>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</si>
  <si>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</si>
  <si>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</si>
  <si>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</si>
  <si>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</si>
  <si>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</si>
  <si>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</si>
  <si>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</si>
  <si>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</si>
  <si>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</si>
  <si>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</si>
  <si>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</si>
  <si>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</si>
  <si>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</si>
  <si>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</si>
  <si>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</si>
  <si>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</si>
  <si>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</si>
  <si>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</si>
  <si>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</si>
  <si>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</si>
  <si>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</si>
  <si>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</si>
  <si>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</si>
  <si>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</si>
  <si>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</si>
  <si>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</si>
  <si>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</si>
  <si>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</si>
  <si>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</si>
  <si>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</si>
  <si>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</si>
  <si>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</si>
  <si>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</si>
  <si>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</si>
  <si>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</si>
  <si>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</si>
  <si>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</si>
  <si>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</si>
  <si>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</si>
  <si>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</si>
  <si>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</si>
  <si>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</si>
  <si>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</si>
  <si>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</si>
  <si>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</si>
  <si>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</si>
  <si>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</si>
  <si>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</si>
  <si>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</si>
  <si>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</si>
  <si>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</si>
  <si>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</si>
  <si>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</si>
  <si>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</si>
  <si>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</si>
  <si>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</si>
  <si>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</si>
  <si>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</si>
  <si>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</si>
  <si>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</si>
  <si>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</si>
  <si>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</si>
  <si>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</si>
  <si>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</si>
  <si>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</si>
  <si>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</si>
  <si>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</si>
  <si>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</si>
  <si>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</si>
  <si>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</si>
  <si>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</si>
  <si>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</si>
  <si>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</si>
  <si>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</si>
  <si>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</si>
  <si>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</si>
  <si>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</si>
  <si>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</si>
  <si>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</si>
  <si>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</si>
  <si>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</si>
  <si>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</si>
  <si>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</si>
  <si>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</si>
  <si>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</si>
  <si>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</si>
  <si>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</si>
  <si>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</si>
  <si>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</si>
  <si>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</si>
  <si>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</si>
  <si>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</si>
  <si>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</si>
  <si>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</si>
  <si>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</si>
  <si>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</si>
  <si>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</si>
  <si>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</si>
  <si>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BusinessÂ TelephonesÂ KX-T7736</t>
  </si>
  <si>
    <t>CA-2015-149993</t>
  </si>
  <si>
    <t>CA-2014-168158</t>
  </si>
  <si>
    <t>CA-2016-115224</t>
  </si>
  <si>
    <t>CA-2014-164742</t>
  </si>
  <si>
    <t>US-2017-108014</t>
  </si>
  <si>
    <t>CA-2017-160325</t>
  </si>
  <si>
    <t>CA-2015-159779</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</si>
  <si>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</si>
  <si>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</si>
  <si>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</si>
  <si>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</si>
  <si>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</si>
  <si>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</si>
  <si>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</si>
  <si>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</si>
  <si>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</si>
  <si>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</si>
  <si>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</si>
  <si>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</si>
  <si>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</si>
  <si>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</si>
  <si>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</si>
  <si>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</si>
  <si>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</si>
  <si>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</si>
  <si>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</si>
  <si>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</si>
  <si>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</si>
  <si>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</si>
  <si>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</si>
  <si>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</si>
  <si>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</si>
  <si>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</si>
  <si>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</si>
  <si>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</si>
  <si>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</si>
  <si>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</si>
  <si>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</si>
  <si>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</si>
  <si>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</si>
  <si>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</si>
  <si>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</si>
  <si>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</si>
  <si>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</si>
  <si>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</si>
  <si>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</si>
  <si>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</si>
  <si>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</si>
  <si>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</si>
  <si>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</si>
  <si>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</si>
  <si>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</si>
  <si>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</si>
  <si>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</si>
  <si>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</si>
  <si>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</si>
  <si>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</si>
  <si>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</si>
  <si>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</si>
  <si>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</si>
  <si>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</si>
  <si>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</si>
  <si>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</si>
  <si>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</si>
  <si>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</si>
  <si>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</si>
  <si>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</si>
  <si>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</si>
  <si>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</si>
  <si>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</si>
  <si>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</si>
  <si>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</si>
  <si>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</si>
  <si>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</si>
  <si>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</si>
  <si>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</si>
  <si>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</si>
  <si>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</si>
  <si>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</si>
  <si>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</si>
  <si>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</si>
  <si>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</si>
  <si>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</si>
  <si>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</si>
  <si>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</si>
  <si>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</si>
  <si>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</si>
  <si>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</si>
  <si>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</si>
  <si>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</si>
  <si>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</si>
  <si>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</si>
  <si>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</si>
  <si>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</si>
  <si>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</si>
  <si>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</si>
  <si>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</si>
  <si>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</si>
  <si>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</si>
  <si>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</si>
  <si>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</si>
  <si>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</si>
  <si>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</si>
  <si>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</si>
  <si>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</si>
  <si>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</si>
  <si>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</si>
  <si>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</si>
  <si>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</si>
  <si>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</si>
  <si>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</si>
  <si>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</si>
  <si>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</si>
  <si>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</si>
  <si>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</si>
  <si>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</si>
  <si>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</si>
  <si>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</si>
  <si>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</si>
  <si>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</si>
  <si>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</si>
  <si>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</si>
  <si>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</si>
  <si>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</si>
  <si>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</si>
  <si>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</si>
  <si>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</si>
  <si>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</si>
  <si>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</si>
  <si>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</si>
  <si>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</si>
  <si>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</si>
  <si>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</si>
  <si>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</si>
  <si>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</si>
  <si>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</si>
  <si>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</si>
  <si>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</si>
  <si>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</si>
  <si>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</si>
  <si>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</si>
  <si>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</si>
  <si>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</si>
  <si>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</si>
  <si>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</si>
  <si>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</si>
  <si>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</si>
  <si>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</si>
  <si>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</si>
  <si>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</si>
  <si>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</si>
  <si>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</si>
  <si>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</si>
  <si>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</si>
  <si>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</si>
  <si>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</si>
  <si>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</si>
  <si>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</si>
  <si>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</si>
  <si>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</si>
  <si>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</si>
  <si>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</si>
  <si>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</si>
  <si>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</si>
  <si>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</si>
  <si>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</si>
  <si>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</si>
  <si>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</si>
  <si>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</si>
  <si>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</si>
  <si>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</si>
  <si>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</si>
  <si>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</si>
  <si>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</si>
  <si>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</si>
  <si>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</si>
  <si>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</si>
  <si>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</si>
  <si>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</si>
  <si>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</si>
  <si>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</si>
  <si>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</si>
  <si>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</si>
  <si>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</si>
  <si>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</si>
  <si>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</si>
  <si>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</si>
  <si>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</si>
  <si>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</si>
  <si>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</si>
  <si>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</si>
  <si>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</si>
  <si>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</si>
  <si>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</si>
  <si>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</si>
  <si>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</si>
  <si>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</si>
  <si>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</si>
  <si>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</si>
  <si>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</si>
  <si>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</si>
  <si>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</si>
  <si>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</si>
  <si>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</si>
  <si>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</si>
  <si>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</si>
  <si>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</si>
  <si>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</si>
  <si>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</si>
  <si>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</si>
  <si>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</si>
  <si>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</si>
  <si>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</si>
  <si>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</si>
  <si>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</si>
  <si>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</si>
  <si>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</si>
  <si>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</si>
  <si>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</si>
  <si>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</si>
  <si>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</si>
  <si>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</si>
  <si>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</si>
  <si>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</si>
  <si>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</si>
  <si>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</si>
  <si>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</si>
  <si>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</si>
  <si>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</si>
  <si>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</si>
  <si>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</si>
  <si>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</si>
  <si>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</si>
  <si>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</si>
  <si>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</si>
  <si>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</si>
  <si>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</si>
  <si>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</si>
  <si>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</si>
  <si>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</si>
  <si>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</si>
  <si>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</si>
  <si>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</si>
  <si>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</si>
  <si>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</si>
  <si>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</si>
  <si>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</si>
  <si>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</si>
  <si>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</si>
  <si>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</si>
  <si>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</si>
  <si>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</si>
  <si>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</si>
  <si>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</si>
  <si>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</si>
  <si>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</si>
  <si>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</si>
  <si>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</si>
  <si>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</si>
  <si>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</si>
  <si>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</si>
  <si>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</si>
  <si>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</si>
  <si>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</si>
  <si>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</si>
  <si>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</si>
  <si>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</si>
  <si>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</si>
  <si>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</si>
  <si>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</si>
  <si>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</si>
  <si>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</si>
  <si>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</si>
  <si>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</si>
  <si>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</si>
  <si>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</si>
  <si>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</si>
  <si>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</si>
  <si>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</si>
  <si>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</si>
  <si>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</si>
  <si>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</si>
  <si>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</si>
  <si>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</si>
  <si>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</si>
  <si>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</si>
  <si>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</si>
  <si>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</si>
  <si>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</si>
  <si>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</si>
  <si>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</si>
  <si>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</si>
  <si>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</si>
  <si>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</si>
  <si>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</si>
  <si>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</si>
  <si>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</si>
  <si>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</si>
  <si>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</si>
  <si>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</si>
  <si>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</si>
  <si>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</si>
  <si>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</si>
  <si>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</si>
  <si>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</si>
  <si>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</si>
  <si>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</si>
  <si>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</si>
  <si>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</si>
  <si>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</si>
  <si>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</si>
  <si>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</si>
  <si>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</si>
  <si>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</si>
  <si>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</si>
  <si>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</si>
  <si>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</si>
  <si>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</si>
  <si>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</si>
  <si>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</si>
  <si>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</si>
  <si>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LogitechÂ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</si>
  <si>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</si>
  <si>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</si>
  <si>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</si>
  <si>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</si>
  <si>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</si>
  <si>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</si>
  <si>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</si>
  <si>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</si>
  <si>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</si>
  <si>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</si>
  <si>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</si>
  <si>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</si>
  <si>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</si>
  <si>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</si>
  <si>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</si>
  <si>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</si>
  <si>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</si>
  <si>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</si>
  <si>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</si>
  <si>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Evan Minnotte</t>
  </si>
  <si>
    <t>CA-2014-163447</t>
  </si>
  <si>
    <t>CA-2017-145737</t>
  </si>
  <si>
    <t>Lebanon</t>
  </si>
  <si>
    <t>CA-2016-148096</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</si>
  <si>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</si>
  <si>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</si>
  <si>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</si>
  <si>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</si>
  <si>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</si>
  <si>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</si>
  <si>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</si>
  <si>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</si>
  <si>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</si>
  <si>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</si>
  <si>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</si>
  <si>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</si>
  <si>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</si>
  <si>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</si>
  <si>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</si>
  <si>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</si>
  <si>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</si>
  <si>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</si>
  <si>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</si>
  <si>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</si>
  <si>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</si>
  <si>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</si>
  <si>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</si>
  <si>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</si>
  <si>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</si>
  <si>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</si>
  <si>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</si>
  <si>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</si>
  <si>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</si>
  <si>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</si>
  <si>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</si>
  <si>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</si>
  <si>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</si>
  <si>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</si>
  <si>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</si>
  <si>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</si>
  <si>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</si>
  <si>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</si>
  <si>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</si>
  <si>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</si>
  <si>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</si>
  <si>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</si>
  <si>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</si>
  <si>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</si>
  <si>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</si>
  <si>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</si>
  <si>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</si>
  <si>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</si>
  <si>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</si>
  <si>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</si>
  <si>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</si>
  <si>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</si>
  <si>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</si>
  <si>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</si>
  <si>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</si>
  <si>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</si>
  <si>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</si>
  <si>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</si>
  <si>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</si>
  <si>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</si>
  <si>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</si>
  <si>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</si>
  <si>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</si>
  <si>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</si>
  <si>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</si>
  <si>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</si>
  <si>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</si>
  <si>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</si>
  <si>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</si>
  <si>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</si>
  <si>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</si>
  <si>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</si>
  <si>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</si>
  <si>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</si>
  <si>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</si>
  <si>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</si>
  <si>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</si>
  <si>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</si>
  <si>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</si>
  <si>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</si>
  <si>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</si>
  <si>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</si>
  <si>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</si>
  <si>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</si>
  <si>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</si>
  <si>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</si>
  <si>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</si>
  <si>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</si>
  <si>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</si>
  <si>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</si>
  <si>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</si>
  <si>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</si>
  <si>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</si>
  <si>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</si>
  <si>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</si>
  <si>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</si>
  <si>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</si>
  <si>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</si>
  <si>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</si>
  <si>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</si>
  <si>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</si>
  <si>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</si>
  <si>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</si>
  <si>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</si>
  <si>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</si>
  <si>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</si>
  <si>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</si>
  <si>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</si>
  <si>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</si>
  <si>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</si>
  <si>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</si>
  <si>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</si>
  <si>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</si>
  <si>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</si>
  <si>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</si>
  <si>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</si>
  <si>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</si>
  <si>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</si>
  <si>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</si>
  <si>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</si>
  <si>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</si>
  <si>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</si>
  <si>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</si>
  <si>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</si>
  <si>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</si>
  <si>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</si>
  <si>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</si>
  <si>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</si>
  <si>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</si>
  <si>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</si>
  <si>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</si>
  <si>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</si>
  <si>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</si>
  <si>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</si>
  <si>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</si>
  <si>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</si>
  <si>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</si>
  <si>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</si>
  <si>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</si>
  <si>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</si>
  <si>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</si>
  <si>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</si>
  <si>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</si>
  <si>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</si>
  <si>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</si>
  <si>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</si>
  <si>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</si>
  <si>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</si>
  <si>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</si>
  <si>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</si>
  <si>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</si>
  <si>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</si>
  <si>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</si>
  <si>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</si>
  <si>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</si>
  <si>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</si>
  <si>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</si>
  <si>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</si>
  <si>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</si>
  <si>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</si>
  <si>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</si>
  <si>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</si>
  <si>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</si>
  <si>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</si>
  <si>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</si>
  <si>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</si>
  <si>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</si>
  <si>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</si>
  <si>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</si>
  <si>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</si>
  <si>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</si>
  <si>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</si>
  <si>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</si>
  <si>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</si>
  <si>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</si>
  <si>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</si>
  <si>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</si>
  <si>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</si>
  <si>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</si>
  <si>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</si>
  <si>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</si>
  <si>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</si>
  <si>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</si>
  <si>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</si>
  <si>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</si>
  <si>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</si>
  <si>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</si>
  <si>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</si>
  <si>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</si>
  <si>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</si>
  <si>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</si>
  <si>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</si>
  <si>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</si>
  <si>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</si>
  <si>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</si>
  <si>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</si>
  <si>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</si>
  <si>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</si>
  <si>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</si>
  <si>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</si>
  <si>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</si>
  <si>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</si>
  <si>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</si>
  <si>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</si>
  <si>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</si>
  <si>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</si>
  <si>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</si>
  <si>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</si>
  <si>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</si>
  <si>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</si>
  <si>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</si>
  <si>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</si>
  <si>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</si>
  <si>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</si>
  <si>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</si>
  <si>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</si>
  <si>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</si>
  <si>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</si>
  <si>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</si>
  <si>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</si>
  <si>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</si>
  <si>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</si>
  <si>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</si>
  <si>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Shirley Schmidt</t>
  </si>
  <si>
    <t>CA-2014-129147</t>
  </si>
  <si>
    <t>CA-2017-128265</t>
  </si>
  <si>
    <t>CA-2016-152331</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</si>
  <si>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</si>
  <si>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</si>
  <si>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</si>
  <si>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</si>
  <si>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</si>
  <si>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</si>
  <si>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</si>
  <si>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</si>
  <si>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</si>
  <si>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</si>
  <si>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</si>
  <si>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</si>
  <si>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</si>
  <si>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</si>
  <si>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</si>
  <si>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</si>
  <si>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</si>
  <si>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</si>
  <si>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</si>
  <si>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</si>
  <si>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</si>
  <si>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</si>
  <si>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</si>
  <si>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</si>
  <si>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</si>
  <si>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</si>
  <si>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</si>
  <si>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</si>
  <si>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</si>
  <si>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</si>
  <si>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</si>
  <si>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</si>
  <si>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</si>
  <si>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</si>
  <si>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</si>
  <si>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</si>
  <si>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</si>
  <si>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</si>
  <si>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</si>
  <si>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</si>
  <si>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</si>
  <si>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</si>
  <si>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</si>
  <si>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</si>
  <si>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</si>
  <si>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</si>
  <si>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</si>
  <si>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</si>
  <si>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</si>
  <si>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</si>
  <si>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</si>
  <si>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</si>
  <si>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</si>
  <si>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</si>
  <si>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</si>
  <si>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</si>
  <si>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</si>
  <si>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</si>
  <si>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</si>
  <si>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</si>
  <si>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</si>
  <si>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</si>
  <si>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</si>
  <si>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</si>
  <si>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</si>
  <si>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</si>
  <si>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</si>
  <si>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</si>
  <si>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</si>
  <si>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</si>
  <si>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</si>
  <si>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</si>
  <si>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</si>
  <si>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</si>
  <si>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</si>
  <si>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</si>
  <si>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</si>
  <si>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</si>
  <si>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</si>
  <si>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</si>
  <si>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</si>
  <si>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</si>
  <si>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</si>
  <si>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</si>
  <si>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</si>
  <si>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</si>
  <si>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</si>
  <si>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</si>
  <si>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</si>
  <si>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</si>
  <si>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</si>
  <si>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</si>
  <si>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</si>
  <si>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</si>
  <si>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</si>
  <si>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</si>
  <si>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</si>
  <si>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</si>
  <si>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</si>
  <si>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</si>
  <si>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</si>
  <si>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</si>
  <si>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</si>
  <si>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</si>
  <si>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</si>
  <si>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</si>
  <si>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</si>
  <si>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</si>
  <si>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</si>
  <si>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</si>
  <si>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</si>
  <si>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</si>
  <si>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</si>
  <si>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</si>
  <si>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</si>
  <si>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</si>
  <si>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</si>
  <si>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</si>
  <si>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</si>
  <si>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</si>
  <si>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</si>
  <si>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</si>
  <si>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</si>
  <si>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</si>
  <si>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</si>
  <si>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</si>
  <si>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</si>
  <si>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</si>
  <si>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</si>
  <si>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</si>
  <si>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</si>
  <si>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</si>
  <si>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</si>
  <si>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</si>
  <si>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</si>
  <si>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</si>
  <si>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</si>
  <si>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</si>
  <si>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</si>
  <si>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</si>
  <si>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</si>
  <si>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</si>
  <si>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</si>
  <si>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</si>
  <si>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</si>
  <si>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</si>
  <si>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</si>
  <si>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</si>
  <si>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</si>
  <si>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</si>
  <si>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</si>
  <si>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</si>
  <si>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</si>
  <si>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</si>
  <si>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</si>
  <si>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</si>
  <si>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</si>
  <si>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</si>
  <si>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</si>
  <si>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</si>
  <si>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</si>
  <si>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</si>
  <si>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</si>
  <si>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</si>
  <si>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</si>
  <si>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</si>
  <si>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</si>
  <si>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</si>
  <si>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</si>
  <si>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</si>
  <si>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</si>
  <si>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</si>
  <si>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</si>
  <si>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</si>
  <si>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</si>
  <si>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</si>
  <si>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</si>
  <si>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</si>
  <si>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</si>
  <si>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</si>
  <si>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</si>
  <si>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</si>
  <si>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</si>
  <si>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</si>
  <si>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</si>
  <si>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</si>
  <si>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</si>
  <si>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</si>
  <si>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</si>
  <si>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</si>
  <si>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</si>
  <si>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</si>
  <si>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</si>
  <si>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</si>
  <si>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</si>
  <si>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</si>
  <si>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</si>
  <si>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</si>
  <si>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</si>
  <si>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</si>
  <si>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</si>
  <si>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</si>
  <si>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</si>
  <si>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</si>
  <si>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</si>
  <si>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</si>
  <si>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</si>
  <si>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</si>
  <si>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</si>
  <si>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</si>
  <si>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</si>
  <si>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</si>
  <si>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</si>
  <si>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</si>
  <si>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</si>
  <si>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</si>
  <si>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</si>
  <si>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</si>
  <si>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</si>
  <si>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</si>
  <si>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</si>
  <si>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</si>
  <si>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</si>
  <si>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</si>
  <si>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</si>
  <si>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</si>
  <si>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</si>
  <si>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</si>
  <si>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</si>
  <si>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</si>
  <si>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</si>
  <si>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</si>
  <si>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</si>
  <si>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</si>
  <si>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</si>
  <si>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</si>
  <si>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</si>
  <si>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</si>
  <si>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</si>
  <si>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</si>
  <si>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</si>
  <si>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</si>
  <si>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</si>
  <si>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</si>
  <si>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</si>
  <si>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</si>
  <si>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</si>
  <si>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</si>
  <si>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</si>
  <si>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</si>
  <si>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</si>
  <si>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</si>
  <si>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</si>
  <si>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</si>
  <si>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</si>
  <si>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</si>
  <si>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</si>
  <si>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</si>
  <si>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</si>
  <si>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</si>
  <si>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</si>
  <si>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</si>
  <si>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</si>
  <si>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</si>
  <si>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</si>
  <si>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</si>
  <si>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</si>
  <si>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</si>
  <si>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</si>
  <si>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</si>
  <si>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</si>
  <si>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</si>
  <si>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</si>
  <si>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</si>
  <si>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</si>
  <si>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</si>
  <si>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</si>
  <si>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</si>
  <si>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</si>
  <si>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</si>
  <si>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</si>
  <si>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</si>
  <si>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</si>
  <si>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</si>
  <si>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</si>
  <si>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</si>
  <si>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</si>
  <si>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</si>
  <si>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</si>
  <si>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</si>
  <si>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</si>
  <si>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</si>
  <si>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</si>
  <si>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</si>
  <si>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</si>
  <si>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</si>
  <si>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</si>
  <si>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</si>
  <si>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</si>
  <si>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</si>
  <si>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</si>
  <si>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</si>
  <si>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</si>
  <si>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</si>
  <si>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</si>
  <si>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</si>
  <si>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</si>
  <si>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</si>
  <si>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</si>
  <si>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</si>
  <si>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</si>
  <si>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</si>
  <si>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</si>
  <si>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</si>
  <si>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</si>
  <si>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</si>
  <si>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</si>
  <si>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</si>
  <si>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</si>
  <si>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</si>
  <si>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</si>
  <si>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</si>
  <si>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</si>
  <si>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</si>
  <si>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</si>
  <si>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</si>
  <si>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</si>
  <si>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</si>
  <si>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</si>
  <si>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</si>
  <si>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</si>
  <si>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</si>
  <si>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</si>
  <si>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</si>
  <si>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</si>
  <si>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</si>
  <si>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</si>
  <si>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</si>
  <si>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</si>
  <si>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</si>
  <si>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</si>
  <si>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</si>
  <si>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</si>
  <si>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</si>
  <si>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</si>
  <si>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</si>
  <si>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</si>
  <si>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</si>
  <si>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</si>
  <si>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</si>
  <si>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</si>
  <si>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</si>
  <si>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</si>
  <si>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</si>
  <si>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</si>
  <si>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</si>
  <si>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</si>
  <si>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</si>
  <si>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</si>
  <si>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</si>
  <si>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</si>
  <si>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</si>
  <si>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</si>
  <si>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</si>
  <si>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</si>
  <si>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</si>
  <si>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</si>
  <si>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</si>
  <si>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</si>
  <si>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</si>
  <si>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</si>
  <si>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</si>
  <si>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</si>
  <si>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</si>
  <si>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</si>
  <si>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</si>
  <si>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</si>
  <si>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</si>
  <si>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</si>
  <si>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</si>
  <si>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</si>
  <si>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</si>
  <si>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</si>
  <si>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</si>
  <si>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</si>
  <si>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</si>
  <si>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</si>
  <si>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</si>
  <si>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</si>
  <si>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</si>
  <si>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</si>
  <si>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</si>
  <si>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</si>
  <si>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</si>
  <si>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</si>
  <si>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</si>
  <si>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</si>
  <si>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</si>
  <si>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</si>
  <si>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</si>
  <si>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</si>
  <si>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</si>
  <si>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</si>
  <si>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</si>
  <si>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</si>
  <si>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</si>
  <si>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</si>
  <si>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</si>
  <si>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</si>
  <si>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</si>
  <si>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</si>
  <si>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</si>
  <si>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</si>
  <si>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</si>
  <si>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</si>
  <si>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</si>
  <si>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</si>
  <si>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</si>
  <si>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</si>
  <si>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</si>
  <si>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</si>
  <si>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</si>
  <si>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</si>
  <si>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</si>
  <si>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</si>
  <si>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</si>
  <si>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</si>
  <si>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</si>
  <si>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</si>
  <si>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</si>
  <si>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</si>
  <si>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</si>
  <si>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</si>
  <si>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</si>
  <si>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</si>
  <si>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</si>
  <si>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</si>
  <si>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</si>
  <si>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</si>
  <si>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</si>
  <si>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</si>
  <si>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</si>
  <si>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</si>
  <si>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</si>
  <si>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</si>
  <si>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</si>
  <si>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</si>
  <si>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</si>
  <si>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</si>
  <si>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</si>
  <si>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</si>
  <si>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</si>
  <si>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</si>
  <si>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</si>
  <si>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</si>
  <si>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</si>
  <si>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</si>
  <si>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</si>
  <si>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</si>
  <si>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</si>
  <si>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</si>
  <si>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</si>
  <si>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</si>
  <si>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</si>
  <si>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</si>
  <si>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</si>
  <si>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</si>
  <si>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</si>
  <si>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</si>
  <si>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</si>
  <si>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</si>
  <si>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</si>
  <si>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</si>
  <si>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</si>
  <si>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</si>
  <si>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</si>
  <si>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</si>
  <si>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</si>
  <si>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</si>
  <si>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</si>
  <si>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</si>
  <si>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</si>
  <si>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</si>
  <si>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</si>
  <si>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</si>
  <si>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</si>
  <si>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</si>
  <si>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</si>
  <si>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</si>
  <si>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</si>
  <si>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</si>
  <si>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</si>
  <si>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</si>
  <si>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</si>
  <si>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</si>
  <si>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</si>
  <si>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</si>
  <si>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</si>
  <si>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</si>
  <si>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</si>
  <si>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</si>
  <si>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</si>
  <si>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</si>
  <si>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</si>
  <si>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</si>
  <si>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</si>
  <si>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</si>
  <si>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</si>
  <si>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</si>
  <si>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</si>
  <si>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</si>
  <si>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</si>
  <si>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</si>
  <si>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</si>
  <si>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</si>
  <si>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</si>
  <si>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</si>
  <si>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</si>
  <si>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</si>
  <si>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</si>
  <si>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</si>
  <si>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</si>
  <si>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</si>
  <si>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</si>
  <si>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</si>
  <si>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</si>
  <si>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</si>
  <si>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</si>
  <si>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</si>
  <si>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</si>
  <si>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</si>
  <si>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</si>
  <si>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</si>
  <si>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</si>
  <si>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</si>
  <si>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</si>
  <si>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</si>
  <si>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</si>
  <si>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</si>
  <si>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</si>
  <si>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</si>
  <si>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</si>
  <si>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</si>
  <si>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</si>
  <si>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</si>
  <si>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</si>
  <si>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</si>
  <si>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</si>
  <si>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</si>
  <si>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</si>
  <si>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</si>
  <si>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</si>
  <si>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</si>
  <si>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</si>
  <si>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</si>
  <si>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</si>
  <si>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</si>
  <si>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</si>
  <si>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</si>
  <si>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</si>
  <si>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</si>
  <si>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</si>
  <si>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</si>
  <si>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</si>
  <si>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</si>
  <si>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</si>
  <si>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</si>
  <si>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</si>
  <si>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</si>
  <si>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</si>
  <si>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</si>
  <si>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</si>
  <si>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</si>
  <si>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</si>
  <si>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</si>
  <si>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</si>
  <si>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</si>
  <si>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</si>
  <si>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</si>
  <si>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</si>
  <si>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</si>
  <si>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</si>
  <si>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</si>
  <si>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</si>
  <si>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</si>
  <si>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</si>
  <si>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</si>
  <si>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</si>
  <si>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</si>
  <si>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</si>
  <si>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</si>
  <si>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</si>
  <si>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</si>
  <si>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</si>
  <si>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</si>
  <si>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</si>
  <si>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</si>
  <si>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</si>
  <si>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</si>
  <si>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</si>
  <si>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</si>
  <si>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</si>
  <si>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</si>
  <si>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</si>
  <si>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</si>
  <si>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</si>
  <si>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</si>
  <si>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</si>
  <si>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</si>
  <si>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</si>
  <si>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</si>
  <si>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</si>
  <si>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</si>
  <si>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</si>
  <si>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</si>
  <si>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</si>
  <si>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</si>
  <si>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</si>
  <si>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</si>
  <si>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</si>
  <si>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</si>
  <si>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</si>
  <si>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</si>
  <si>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</si>
  <si>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</si>
  <si>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</si>
  <si>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</si>
  <si>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</si>
  <si>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</si>
  <si>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</si>
  <si>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</si>
  <si>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</si>
  <si>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</si>
  <si>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</si>
  <si>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</si>
  <si>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</si>
  <si>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</si>
  <si>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</si>
  <si>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</si>
  <si>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</si>
  <si>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</si>
  <si>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</si>
  <si>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</si>
  <si>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</si>
  <si>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</si>
  <si>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</si>
  <si>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</si>
  <si>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</si>
  <si>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</si>
  <si>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</si>
  <si>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</si>
  <si>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</si>
  <si>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</si>
  <si>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</si>
  <si>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</si>
  <si>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</si>
  <si>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</si>
  <si>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</si>
  <si>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</si>
  <si>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</si>
  <si>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</si>
  <si>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</si>
  <si>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</si>
  <si>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</si>
  <si>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</si>
  <si>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</si>
  <si>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</si>
  <si>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</si>
  <si>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</si>
  <si>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</si>
  <si>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</si>
  <si>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</si>
  <si>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</si>
  <si>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</si>
  <si>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</si>
  <si>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</si>
  <si>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</si>
  <si>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</si>
  <si>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</si>
  <si>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</si>
  <si>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</si>
  <si>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</si>
  <si>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</si>
  <si>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</si>
  <si>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</si>
  <si>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</si>
  <si>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</si>
  <si>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</si>
  <si>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</si>
  <si>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</si>
  <si>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</si>
  <si>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</si>
  <si>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</si>
  <si>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</si>
  <si>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</si>
  <si>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</si>
  <si>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</si>
  <si>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</si>
  <si>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</si>
  <si>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</si>
  <si>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</si>
  <si>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</si>
  <si>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</si>
  <si>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</si>
  <si>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</si>
  <si>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</si>
  <si>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</si>
  <si>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</si>
  <si>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</si>
  <si>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</si>
  <si>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</si>
  <si>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</si>
  <si>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</si>
  <si>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</si>
  <si>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</si>
  <si>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</si>
  <si>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</si>
  <si>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</si>
  <si>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</si>
  <si>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</si>
  <si>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</si>
  <si>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</si>
  <si>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</si>
  <si>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</si>
  <si>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</si>
  <si>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</si>
  <si>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</si>
  <si>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</si>
  <si>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</si>
  <si>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</si>
  <si>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</si>
  <si>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</si>
  <si>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</si>
  <si>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</si>
  <si>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</si>
  <si>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</si>
  <si>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</si>
  <si>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</si>
  <si>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</si>
  <si>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</si>
  <si>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</si>
  <si>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</si>
  <si>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</si>
  <si>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</si>
  <si>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</si>
  <si>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</si>
  <si>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</si>
  <si>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</si>
  <si>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</si>
  <si>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</si>
  <si>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</si>
  <si>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</si>
  <si>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</si>
  <si>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</si>
  <si>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</si>
  <si>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</si>
  <si>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</si>
  <si>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</si>
  <si>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</si>
  <si>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</si>
  <si>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</si>
  <si>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</si>
  <si>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</si>
  <si>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</si>
  <si>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</si>
  <si>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</si>
  <si>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</si>
  <si>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</si>
  <si>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</si>
  <si>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</si>
  <si>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</si>
  <si>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</si>
  <si>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</si>
  <si>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</si>
  <si>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</si>
  <si>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</si>
  <si>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</si>
  <si>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</si>
  <si>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</si>
  <si>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</si>
  <si>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</si>
  <si>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</si>
  <si>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</si>
  <si>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</si>
  <si>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</si>
  <si>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</si>
  <si>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</si>
  <si>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</si>
  <si>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</si>
  <si>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</si>
  <si>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</si>
  <si>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</si>
  <si>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</si>
  <si>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</si>
  <si>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</si>
  <si>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</si>
  <si>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</si>
  <si>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</si>
  <si>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</si>
  <si>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</si>
  <si>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</si>
  <si>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</si>
  <si>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</si>
  <si>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</si>
  <si>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</si>
  <si>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</si>
  <si>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</si>
  <si>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</si>
  <si>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</si>
  <si>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</si>
  <si>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</si>
  <si>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</si>
  <si>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</si>
  <si>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</si>
  <si>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</si>
  <si>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</si>
  <si>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</si>
  <si>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</si>
  <si>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</si>
  <si>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</si>
  <si>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</si>
  <si>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</si>
  <si>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</si>
  <si>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</si>
  <si>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</si>
  <si>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</si>
  <si>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</si>
  <si>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</si>
  <si>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</si>
  <si>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</si>
  <si>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</si>
  <si>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</si>
  <si>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</si>
  <si>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</si>
  <si>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</si>
  <si>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</si>
  <si>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</si>
  <si>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</si>
  <si>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</si>
  <si>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</si>
  <si>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</si>
  <si>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</si>
  <si>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</si>
  <si>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</si>
  <si>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</si>
  <si>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</si>
  <si>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</si>
  <si>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</si>
  <si>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</si>
  <si>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</si>
  <si>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</si>
  <si>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</si>
  <si>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</si>
  <si>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</si>
  <si>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</si>
  <si>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</si>
  <si>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</si>
  <si>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</si>
  <si>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</si>
  <si>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</si>
  <si>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</si>
  <si>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</si>
  <si>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</si>
  <si>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</si>
  <si>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</si>
  <si>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</si>
  <si>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</si>
  <si>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</si>
  <si>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</si>
  <si>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</si>
  <si>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</si>
  <si>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</si>
  <si>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</si>
  <si>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</si>
  <si>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</si>
  <si>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</si>
  <si>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</si>
  <si>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</si>
  <si>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</si>
  <si>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</si>
  <si>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</si>
  <si>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</si>
  <si>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</si>
  <si>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</si>
  <si>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</si>
  <si>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</si>
  <si>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</si>
  <si>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</si>
  <si>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</si>
  <si>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</si>
  <si>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</si>
  <si>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</si>
  <si>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</si>
  <si>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</si>
  <si>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</si>
  <si>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</si>
  <si>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</si>
  <si>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</si>
  <si>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</si>
  <si>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</si>
  <si>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</si>
  <si>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</si>
  <si>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</si>
  <si>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</si>
  <si>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</si>
  <si>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</si>
  <si>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</si>
  <si>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</si>
  <si>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</si>
  <si>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</si>
  <si>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</si>
  <si>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</si>
  <si>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</si>
  <si>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</si>
  <si>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</si>
  <si>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</si>
  <si>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</si>
  <si>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</si>
  <si>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</si>
  <si>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</si>
  <si>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</si>
  <si>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</si>
  <si>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</si>
  <si>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</si>
  <si>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</si>
  <si>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</si>
  <si>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</si>
  <si>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</si>
  <si>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</si>
  <si>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</si>
  <si>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</si>
  <si>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</si>
  <si>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</si>
  <si>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</si>
  <si>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</si>
  <si>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</si>
  <si>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</si>
  <si>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</si>
  <si>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</si>
  <si>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</si>
  <si>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</si>
  <si>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</si>
  <si>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</si>
  <si>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</si>
  <si>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</si>
  <si>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</si>
  <si>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</si>
  <si>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</si>
  <si>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</si>
  <si>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</si>
  <si>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</si>
  <si>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</si>
  <si>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</si>
  <si>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</si>
  <si>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</si>
  <si>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</si>
  <si>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</si>
  <si>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</si>
  <si>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</si>
  <si>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</si>
  <si>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</si>
  <si>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</si>
  <si>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</si>
  <si>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</si>
  <si>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</si>
  <si>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</si>
  <si>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</si>
  <si>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</si>
  <si>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</si>
  <si>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</si>
  <si>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</si>
  <si>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</si>
  <si>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</si>
  <si>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</si>
  <si>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</si>
  <si>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</si>
  <si>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</si>
  <si>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</si>
  <si>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</si>
  <si>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</si>
  <si>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</si>
  <si>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</si>
  <si>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</si>
  <si>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</si>
  <si>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</si>
  <si>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</si>
  <si>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</si>
  <si>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</si>
  <si>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</si>
  <si>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</si>
  <si>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</si>
  <si>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</si>
  <si>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</si>
  <si>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</si>
  <si>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</si>
  <si>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</si>
  <si>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</si>
  <si>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</si>
  <si>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</si>
  <si>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</si>
  <si>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</si>
  <si>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</si>
  <si>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</si>
  <si>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</si>
  <si>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</si>
  <si>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</si>
  <si>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</si>
  <si>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</si>
  <si>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</si>
  <si>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</si>
  <si>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</si>
  <si>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</si>
  <si>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</si>
  <si>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</si>
  <si>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</si>
  <si>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</si>
  <si>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</si>
  <si>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</si>
  <si>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</si>
  <si>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</si>
  <si>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</si>
  <si>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</si>
  <si>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</si>
  <si>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</si>
  <si>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</si>
  <si>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</si>
  <si>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</si>
  <si>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</si>
  <si>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</si>
  <si>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</si>
  <si>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</si>
  <si>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</si>
  <si>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</si>
  <si>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</si>
  <si>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</si>
  <si>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</si>
  <si>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</si>
  <si>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</si>
  <si>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</si>
  <si>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</si>
  <si>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</si>
  <si>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</si>
  <si>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</si>
  <si>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</si>
  <si>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</si>
  <si>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</si>
  <si>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</si>
  <si>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</si>
  <si>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</si>
  <si>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</si>
  <si>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</si>
  <si>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</si>
  <si>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</si>
  <si>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</si>
  <si>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</si>
  <si>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</si>
  <si>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</si>
  <si>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</si>
  <si>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</si>
  <si>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</si>
  <si>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</si>
  <si>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</si>
  <si>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</si>
  <si>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</si>
  <si>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</si>
  <si>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</si>
  <si>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</si>
  <si>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</si>
  <si>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</si>
  <si>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</si>
  <si>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</si>
  <si>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</si>
  <si>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</si>
  <si>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</si>
  <si>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</si>
  <si>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</si>
  <si>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</si>
  <si>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</si>
  <si>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</si>
  <si>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</si>
  <si>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</si>
  <si>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</si>
  <si>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</si>
  <si>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</si>
  <si>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</si>
  <si>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</si>
  <si>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</si>
  <si>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</si>
  <si>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</si>
  <si>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</si>
  <si>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</si>
  <si>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</si>
  <si>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</si>
  <si>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</si>
  <si>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</si>
  <si>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</si>
  <si>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</si>
  <si>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</si>
  <si>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</si>
  <si>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</si>
  <si>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</si>
  <si>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</si>
  <si>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</si>
  <si>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</si>
  <si>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</si>
  <si>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</si>
  <si>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</si>
  <si>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</si>
  <si>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</si>
  <si>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</si>
  <si>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</si>
  <si>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</si>
  <si>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</si>
  <si>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</si>
  <si>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</si>
  <si>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</si>
  <si>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</si>
  <si>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</si>
  <si>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</si>
  <si>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</si>
  <si>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</si>
  <si>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</si>
  <si>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</si>
  <si>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</si>
  <si>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</si>
  <si>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</si>
  <si>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</si>
  <si>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</si>
  <si>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</si>
  <si>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</si>
  <si>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</si>
  <si>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</si>
  <si>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</si>
  <si>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</si>
  <si>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</si>
  <si>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</si>
  <si>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</si>
  <si>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</si>
  <si>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</si>
  <si>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</si>
  <si>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</si>
  <si>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</si>
  <si>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</si>
  <si>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</si>
  <si>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</si>
  <si>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</si>
  <si>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</si>
  <si>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</si>
  <si>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</si>
  <si>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</si>
  <si>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</si>
  <si>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</si>
  <si>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</si>
  <si>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</si>
  <si>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</si>
  <si>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</si>
  <si>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</si>
  <si>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</si>
  <si>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</si>
  <si>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</si>
  <si>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</si>
  <si>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</si>
  <si>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</si>
  <si>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</si>
  <si>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</si>
  <si>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</si>
  <si>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</si>
  <si>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</si>
  <si>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</si>
  <si>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</si>
  <si>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</si>
  <si>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</si>
  <si>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</si>
  <si>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</si>
  <si>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</si>
  <si>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</si>
  <si>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</si>
  <si>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</si>
  <si>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</si>
  <si>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</si>
  <si>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</si>
  <si>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</si>
  <si>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</si>
  <si>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</si>
  <si>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</si>
  <si>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</si>
  <si>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</si>
  <si>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</si>
  <si>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</si>
  <si>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</si>
  <si>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</si>
  <si>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</si>
  <si>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</si>
  <si>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</si>
  <si>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</si>
  <si>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</si>
  <si>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</si>
  <si>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</si>
  <si>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</si>
  <si>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</si>
  <si>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</si>
  <si>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</si>
  <si>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</si>
  <si>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</si>
  <si>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</si>
  <si>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</si>
  <si>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</si>
  <si>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</si>
  <si>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</si>
  <si>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</si>
  <si>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</si>
  <si>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</si>
  <si>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</si>
  <si>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</si>
  <si>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</si>
  <si>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</si>
  <si>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</si>
  <si>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</si>
  <si>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</si>
  <si>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</si>
  <si>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</si>
  <si>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</si>
  <si>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</si>
  <si>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</si>
  <si>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</si>
  <si>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</si>
  <si>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</si>
  <si>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</si>
  <si>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</si>
  <si>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</si>
  <si>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</si>
  <si>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</si>
  <si>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</si>
  <si>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</si>
  <si>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</si>
  <si>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</si>
  <si>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</si>
  <si>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</si>
  <si>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</si>
  <si>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</si>
  <si>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</si>
  <si>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</si>
  <si>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</si>
  <si>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</si>
  <si>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</si>
  <si>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</si>
  <si>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</si>
  <si>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</si>
  <si>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</si>
  <si>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</si>
  <si>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</si>
  <si>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</si>
  <si>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</si>
  <si>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</si>
  <si>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</si>
  <si>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</si>
  <si>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</si>
  <si>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</si>
  <si>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</si>
  <si>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</si>
  <si>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</si>
  <si>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</si>
  <si>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</si>
  <si>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</si>
  <si>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</si>
  <si>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</si>
  <si>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</si>
  <si>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</si>
  <si>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</si>
  <si>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</si>
  <si>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</si>
  <si>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</si>
  <si>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</si>
  <si>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</si>
  <si>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</si>
  <si>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</si>
  <si>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</si>
  <si>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</si>
  <si>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</si>
  <si>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</si>
  <si>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</si>
  <si>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</si>
  <si>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</si>
  <si>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</si>
  <si>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</si>
  <si>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</si>
  <si>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</si>
  <si>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</si>
  <si>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</si>
  <si>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</si>
  <si>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</si>
  <si>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</si>
  <si>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</si>
  <si>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</si>
  <si>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</si>
  <si>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</si>
  <si>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</si>
  <si>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</si>
  <si>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</si>
  <si>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</si>
  <si>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</si>
  <si>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</si>
  <si>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</si>
  <si>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</si>
  <si>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</si>
  <si>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</si>
  <si>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</si>
  <si>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</si>
  <si>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</si>
  <si>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</si>
  <si>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</si>
  <si>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</si>
  <si>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</si>
  <si>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</si>
  <si>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</si>
  <si>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</si>
  <si>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</si>
  <si>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</si>
  <si>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</si>
  <si>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</si>
  <si>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</si>
  <si>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</si>
  <si>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</si>
  <si>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</si>
  <si>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</si>
  <si>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</si>
  <si>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</si>
  <si>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</si>
  <si>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</si>
  <si>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</si>
  <si>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</si>
  <si>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</si>
  <si>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</si>
  <si>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</si>
  <si>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</si>
  <si>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</si>
  <si>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</si>
  <si>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</si>
  <si>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</si>
  <si>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</si>
  <si>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</si>
  <si>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</si>
  <si>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</si>
  <si>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</si>
  <si>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</si>
  <si>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</si>
  <si>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</si>
  <si>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</si>
  <si>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</si>
  <si>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</si>
  <si>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</si>
  <si>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</si>
  <si>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</si>
  <si>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</si>
  <si>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</si>
  <si>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</si>
  <si>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</si>
  <si>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</si>
  <si>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</si>
  <si>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</si>
  <si>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</si>
  <si>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</si>
  <si>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</si>
  <si>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</si>
  <si>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</si>
  <si>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</si>
  <si>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</si>
  <si>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</si>
  <si>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</si>
  <si>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</si>
  <si>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</si>
  <si>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</si>
  <si>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</si>
  <si>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</si>
  <si>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</si>
  <si>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</si>
  <si>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</si>
  <si>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</si>
  <si>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</si>
  <si>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</si>
  <si>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</si>
  <si>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</si>
  <si>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</si>
  <si>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</si>
  <si>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</si>
  <si>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</si>
  <si>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</si>
  <si>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</si>
  <si>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</si>
  <si>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</si>
  <si>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</si>
  <si>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</si>
  <si>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</si>
  <si>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</si>
  <si>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</si>
  <si>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</si>
  <si>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</si>
  <si>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</si>
  <si>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</si>
  <si>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</si>
  <si>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</si>
  <si>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</si>
  <si>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</si>
  <si>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</si>
  <si>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</si>
  <si>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</si>
  <si>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</si>
  <si>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</si>
  <si>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</si>
  <si>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</si>
  <si>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</si>
  <si>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</si>
  <si>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</si>
  <si>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</si>
  <si>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</si>
  <si>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</si>
  <si>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</si>
  <si>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</si>
  <si>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</si>
  <si>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</si>
  <si>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</si>
  <si>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</si>
  <si>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</si>
  <si>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</si>
  <si>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</si>
  <si>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</si>
  <si>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</si>
  <si>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</si>
  <si>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</si>
  <si>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</si>
  <si>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</si>
  <si>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</si>
  <si>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</si>
  <si>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</si>
  <si>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</si>
  <si>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</si>
  <si>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</si>
  <si>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</si>
  <si>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</si>
  <si>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</si>
  <si>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</si>
  <si>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</si>
  <si>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</si>
  <si>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</si>
  <si>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</si>
  <si>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</si>
  <si>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</si>
  <si>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</si>
  <si>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</si>
  <si>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</si>
  <si>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</si>
  <si>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</si>
  <si>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</si>
  <si>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</si>
  <si>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</si>
  <si>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</si>
  <si>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</si>
  <si>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</si>
  <si>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</si>
  <si>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</si>
  <si>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</si>
  <si>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</si>
  <si>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</si>
  <si>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</si>
  <si>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</si>
  <si>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</si>
  <si>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</si>
  <si>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</si>
  <si>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</si>
  <si>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</si>
  <si>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</si>
  <si>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</si>
  <si>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</si>
  <si>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</si>
  <si>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</si>
  <si>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</si>
  <si>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</si>
  <si>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</si>
  <si>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</si>
  <si>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</si>
  <si>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</si>
  <si>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</si>
  <si>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</si>
  <si>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</si>
  <si>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</si>
  <si>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</si>
  <si>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</si>
  <si>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</si>
  <si>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</si>
  <si>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</si>
  <si>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</si>
  <si>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</si>
  <si>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</si>
  <si>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</si>
  <si>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</si>
  <si>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</si>
  <si>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</si>
  <si>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</si>
  <si>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</si>
  <si>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</si>
  <si>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</si>
  <si>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</si>
  <si>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</si>
  <si>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</si>
  <si>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</si>
  <si>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</si>
  <si>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</si>
  <si>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</si>
  <si>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</si>
  <si>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</si>
  <si>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</si>
  <si>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</si>
  <si>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</si>
  <si>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</si>
  <si>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</si>
  <si>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</si>
  <si>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</si>
  <si>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</si>
  <si>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</si>
  <si>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</si>
  <si>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</si>
  <si>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</si>
  <si>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</si>
  <si>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</si>
  <si>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</si>
  <si>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</si>
  <si>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</si>
  <si>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</si>
  <si>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</si>
  <si>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</si>
  <si>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</si>
  <si>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</si>
  <si>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</si>
  <si>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</si>
  <si>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</si>
  <si>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</si>
  <si>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</si>
  <si>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</si>
  <si>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</si>
  <si>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</si>
  <si>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</si>
  <si>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</si>
  <si>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</si>
  <si>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</si>
  <si>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</si>
  <si>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</si>
  <si>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</si>
  <si>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</si>
  <si>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</si>
  <si>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</si>
  <si>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</si>
  <si>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</si>
  <si>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</si>
  <si>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</si>
  <si>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</si>
  <si>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</si>
  <si>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</si>
  <si>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</si>
  <si>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</si>
  <si>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</si>
  <si>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</si>
  <si>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</si>
  <si>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</si>
  <si>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</si>
  <si>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</si>
  <si>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</si>
  <si>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</si>
  <si>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</si>
  <si>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</si>
  <si>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</si>
  <si>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</si>
  <si>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</si>
  <si>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</si>
  <si>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</si>
  <si>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</si>
  <si>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</si>
  <si>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</si>
  <si>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</si>
  <si>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</si>
  <si>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</si>
  <si>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</si>
  <si>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</si>
  <si>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</si>
  <si>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</si>
  <si>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</si>
  <si>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</si>
  <si>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</si>
  <si>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</si>
  <si>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</si>
  <si>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</si>
  <si>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</si>
  <si>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</si>
  <si>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</si>
  <si>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</si>
  <si>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</si>
  <si>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</si>
  <si>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</si>
  <si>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</si>
  <si>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</si>
  <si>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</si>
  <si>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</si>
  <si>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</si>
  <si>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</si>
  <si>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</si>
  <si>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</si>
  <si>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</si>
  <si>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</si>
  <si>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</si>
  <si>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</si>
  <si>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</si>
  <si>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</si>
  <si>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</si>
  <si>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</si>
  <si>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</si>
  <si>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</si>
  <si>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</si>
  <si>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</si>
  <si>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</si>
  <si>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</si>
  <si>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</si>
  <si>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</si>
  <si>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</si>
  <si>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</si>
  <si>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</si>
  <si>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</si>
  <si>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</si>
  <si>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</si>
  <si>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</si>
  <si>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</si>
  <si>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</si>
  <si>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</si>
  <si>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</si>
  <si>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</si>
  <si>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</si>
  <si>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</si>
  <si>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</si>
  <si>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</si>
  <si>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</si>
  <si>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</si>
  <si>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</si>
  <si>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</si>
  <si>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</si>
  <si>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</si>
  <si>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</si>
  <si>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</si>
  <si>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</si>
  <si>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</si>
  <si>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</si>
  <si>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</si>
  <si>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</si>
  <si>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</si>
  <si>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</si>
  <si>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</si>
  <si>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</si>
  <si>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</si>
  <si>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</si>
  <si>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</si>
  <si>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</si>
  <si>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</si>
  <si>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</si>
  <si>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</si>
  <si>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</si>
  <si>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</si>
  <si>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</si>
  <si>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</si>
  <si>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</si>
  <si>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</si>
  <si>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</si>
  <si>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</si>
  <si>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</si>
  <si>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</si>
  <si>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</si>
  <si>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</si>
  <si>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</si>
  <si>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</si>
  <si>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</si>
  <si>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</si>
  <si>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</si>
  <si>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</si>
  <si>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</si>
  <si>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</si>
  <si>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</si>
  <si>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</si>
  <si>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</si>
  <si>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</si>
  <si>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</si>
  <si>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</si>
  <si>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</si>
  <si>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</si>
  <si>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</si>
  <si>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</si>
  <si>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</si>
  <si>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</si>
  <si>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</si>
  <si>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</si>
  <si>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</si>
  <si>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</si>
  <si>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</si>
  <si>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</si>
  <si>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</si>
  <si>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</si>
  <si>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</si>
  <si>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</si>
  <si>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</si>
  <si>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</si>
  <si>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</si>
  <si>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</si>
  <si>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</si>
  <si>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</si>
  <si>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</si>
  <si>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</si>
  <si>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</si>
  <si>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</si>
  <si>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</si>
  <si>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</si>
  <si>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</si>
  <si>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</si>
  <si>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</si>
  <si>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</si>
  <si>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</si>
  <si>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</si>
  <si>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</si>
  <si>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</si>
  <si>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</si>
  <si>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</si>
  <si>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</si>
  <si>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</si>
  <si>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</si>
  <si>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</si>
  <si>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</si>
  <si>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</si>
  <si>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</si>
  <si>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</si>
  <si>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</si>
  <si>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</si>
  <si>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</si>
  <si>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</si>
  <si>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</si>
  <si>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</si>
  <si>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</si>
  <si>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</si>
  <si>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</si>
  <si>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</si>
  <si>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</si>
  <si>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</si>
  <si>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</si>
  <si>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</si>
  <si>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</si>
  <si>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</si>
  <si>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</si>
  <si>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</si>
  <si>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</si>
  <si>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</si>
  <si>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</si>
  <si>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</si>
  <si>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</si>
  <si>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</si>
  <si>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</si>
  <si>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</si>
  <si>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</si>
  <si>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</si>
  <si>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</si>
  <si>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</si>
  <si>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</si>
  <si>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</si>
  <si>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</si>
  <si>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</si>
  <si>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</si>
  <si>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</si>
  <si>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</si>
  <si>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</si>
  <si>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</si>
  <si>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</si>
  <si>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</si>
  <si>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</si>
  <si>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</si>
  <si>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</si>
  <si>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</si>
  <si>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</si>
  <si>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</si>
  <si>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</si>
  <si>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</si>
  <si>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</si>
  <si>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</si>
  <si>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</si>
  <si>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</si>
  <si>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</si>
  <si>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</si>
  <si>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</si>
  <si>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</si>
  <si>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</si>
  <si>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</si>
  <si>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</si>
  <si>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</si>
  <si>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</si>
  <si>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</si>
  <si>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</si>
  <si>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</si>
  <si>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</si>
  <si>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</si>
  <si>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</si>
  <si>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</si>
  <si>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</si>
  <si>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</si>
  <si>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</si>
  <si>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</si>
  <si>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</si>
  <si>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</si>
  <si>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</si>
  <si>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</si>
  <si>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</si>
  <si>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</si>
  <si>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</si>
  <si>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</si>
  <si>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</si>
  <si>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</si>
  <si>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</si>
  <si>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</si>
  <si>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</si>
  <si>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</si>
  <si>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</si>
  <si>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</si>
  <si>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</si>
  <si>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</si>
  <si>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</si>
  <si>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</si>
  <si>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</si>
  <si>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</si>
  <si>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</si>
  <si>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</si>
  <si>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</si>
  <si>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</si>
  <si>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</si>
  <si>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</si>
  <si>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</si>
  <si>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</si>
  <si>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</si>
  <si>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</si>
  <si>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</si>
  <si>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</si>
  <si>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</si>
  <si>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</si>
  <si>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</si>
  <si>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</si>
  <si>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</si>
  <si>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</si>
  <si>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</si>
  <si>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</si>
  <si>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</si>
  <si>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</si>
  <si>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</si>
  <si>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</si>
  <si>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</si>
  <si>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</si>
  <si>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</si>
  <si>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</si>
  <si>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</si>
  <si>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</si>
  <si>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</si>
  <si>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</si>
  <si>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</si>
  <si>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</si>
  <si>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</si>
  <si>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</si>
  <si>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</si>
  <si>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</si>
  <si>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</si>
  <si>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</si>
  <si>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</si>
  <si>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</si>
  <si>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</si>
  <si>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</si>
  <si>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</si>
  <si>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</si>
  <si>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</si>
  <si>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</si>
  <si>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</si>
  <si>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</si>
  <si>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</si>
  <si>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</si>
  <si>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</si>
  <si>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</si>
  <si>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</si>
  <si>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</si>
  <si>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</si>
  <si>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</si>
  <si>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</si>
  <si>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</si>
  <si>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</si>
  <si>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</si>
  <si>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</si>
  <si>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</si>
  <si>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</si>
  <si>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</si>
  <si>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</si>
  <si>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</si>
  <si>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</si>
  <si>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</si>
  <si>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</si>
  <si>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</si>
  <si>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</si>
  <si>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</si>
  <si>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</si>
  <si>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</si>
  <si>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</si>
  <si>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</si>
  <si>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</si>
  <si>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</si>
  <si>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</si>
  <si>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</si>
  <si>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</si>
  <si>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</si>
  <si>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</si>
  <si>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</si>
  <si>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</si>
  <si>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</si>
  <si>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</si>
  <si>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</si>
  <si>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</si>
  <si>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</si>
  <si>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</si>
  <si>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</si>
  <si>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</si>
  <si>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</si>
  <si>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</si>
  <si>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</si>
  <si>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</si>
  <si>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</si>
  <si>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</si>
  <si>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</si>
  <si>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</si>
  <si>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</si>
  <si>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</si>
  <si>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</si>
  <si>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</si>
  <si>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</si>
  <si>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</si>
  <si>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</si>
  <si>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</si>
  <si>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</si>
  <si>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</si>
  <si>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</si>
  <si>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</si>
  <si>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</si>
  <si>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</si>
  <si>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</si>
  <si>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</si>
  <si>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</si>
  <si>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</si>
  <si>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</si>
  <si>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</si>
  <si>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</si>
  <si>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</si>
  <si>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</si>
  <si>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</si>
  <si>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</si>
  <si>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</si>
  <si>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</si>
  <si>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</si>
  <si>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</si>
  <si>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</si>
  <si>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</si>
  <si>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</si>
  <si>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</si>
  <si>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</si>
  <si>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</si>
  <si>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</si>
  <si>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</si>
  <si>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</si>
  <si>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</si>
  <si>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</si>
  <si>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</si>
  <si>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</si>
  <si>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</si>
  <si>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</si>
  <si>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</si>
  <si>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</si>
  <si>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</si>
  <si>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</si>
  <si>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</si>
  <si>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</si>
  <si>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</si>
  <si>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</si>
  <si>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</si>
  <si>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</si>
  <si>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Row Labels</t>
  </si>
  <si>
    <t>Grand Total</t>
  </si>
  <si>
    <t>Unit Price</t>
  </si>
  <si>
    <t>Sum of Quantity</t>
  </si>
  <si>
    <t>Sum of Profit</t>
  </si>
  <si>
    <t>Column Labels</t>
  </si>
  <si>
    <t>Count of Quarters</t>
  </si>
  <si>
    <t>(blank)</t>
  </si>
  <si>
    <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</si>
</sst>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43" formatCode="_(* #,##0.00_);_(* \(#,##0.00\);_(* &quot;-&quot;??_);_(@_)"/>
    <numFmt numFmtId="164" formatCode="_(* #,##0_);_(* \(#,##0\);_(* &quot;-&quot;??_);_(@_)"/>
  </numFmts>
  <fonts count="4" x14ac:knownFonts="1">
    <font>
      <sz val="11"/>
      <color theme="1"/>
      <name val="Calibri"/>
      <family val="2"/>
      <scheme val="minor"/>
    </font>
    <font>
      <sz val="11"/>
      <color theme="1"/>
      <name val="Calibri"/>
      <family val="2"/>
      <scheme val="minor"/>
    </font>
    <font>
      <b/>
      <sz val="24"/>
      <color theme="0"/>
      <name val="Arial Rounded MT Bold"/>
      <family val="2"/>
    </font>
    <font>
      <sz val="24"/>
      <color theme="0"/>
      <name val="Arial Rounded MT Bold"/>
      <family val="2"/>
    </font>
  </fonts>
  <fills count="4">
    <fill>
      <patternFill patternType="none"/>
    </fill>
    <fill>
      <patternFill patternType="gray125"/>
    </fill>
    <fill>
      <patternFill patternType="solid">
        <fgColor theme="4" tint="-0.499984740745262"/>
        <bgColor indexed="64"/>
      </patternFill>
    </fill>
    <fill>
      <patternFill patternType="solid">
        <fgColor theme="0" tint="-4.9989318521683403E-2"/>
        <bgColor indexed="64"/>
      </patternFill>
    </fill>
  </fills>
  <borders count="1">
    <border>
      <left/>
      <right/>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13">
    <xf numFmtId="0" fontId="0" fillId="0" borderId="0" xfId="0"/>
    <xf numFmtId="0" fontId="0" fillId="3" borderId="0" xfId="0" applyFill="1"/>
    <xf numFmtId="0"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4" fontId="0" fillId="0" borderId="0" xfId="0" applyNumberFormat="1"/>
    <xf numFmtId="0" fontId="0" fillId="0" borderId="0" xfId="0" applyAlignment="1">
      <alignment horizontal="center"/>
    </xf>
    <xf numFmtId="44" fontId="0" fillId="0" borderId="0" xfId="1" applyFont="1"/>
    <xf numFmtId="44" fontId="0" fillId="0" borderId="0" xfId="0" applyNumberFormat="1"/>
    <xf numFmtId="164" fontId="0" fillId="0" borderId="0" xfId="2" applyNumberFormat="1" applyFont="1" applyAlignment="1">
      <alignment horizontal="center"/>
    </xf>
    <xf numFmtId="0" fontId="2" fillId="2" borderId="0" xfId="0" applyFont="1" applyFill="1" applyAlignment="1">
      <alignment horizontal="center" vertical="center"/>
    </xf>
    <xf numFmtId="0" fontId="3" fillId="2" borderId="0" xfId="0" applyFont="1" applyFill="1" applyAlignment="1">
      <alignment horizontal="center" vertical="center"/>
    </xf>
  </cellXfs>
  <cellStyles count="3">
    <cellStyle name="Comma" xfId="2" builtinId="3"/>
    <cellStyle name="Currency" xfId="1" builtinId="4"/>
    <cellStyle name="Normal" xfId="0" builtinId="0"/>
  </cellStyles>
  <dxfs count="4">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7" formatCode="m/d/yyyy\ 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[dashboard(AutoRecovered).xlsx]Region!PivotTable4</c:name>
    <c:fmtId val="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200" b="1" i="0" u="none" strike="noStrike" kern="1200" spc="0" baseline="0">
                <a:solidFill>
                  <a:sysClr val="windowText" lastClr="000000">
                    <a:lumMod val="65000"/>
                    <a:lumOff val="35000"/>
                  </a:sysClr>
                </a:solidFill>
                <a:latin typeface="+mn-lt"/>
                <a:ea typeface="+mn-ea"/>
                <a:cs typeface="+mn-cs"/>
              </a:defRPr>
            </a:pPr>
            <a:r>
              <a:rPr lang="en-US" sz="1200" b="1" i="0" u="none" strike="noStrike" baseline="0"/>
              <a:t>Quantity of Region</a:t>
            </a:r>
            <a:endParaRPr lang="en-US" sz="1200" b="1"/>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2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Region!$B$3</c:f>
              <c:strCache>
                <c:ptCount val="1"/>
                <c:pt idx="0">
                  <c:v>Total</c:v>
                </c:pt>
              </c:strCache>
            </c:strRef>
          </c:tx>
          <c:spPr>
            <a:solidFill>
              <a:schemeClr val="accent1"/>
            </a:solidFill>
            <a:ln>
              <a:noFill/>
            </a:ln>
            <a:effectLst/>
          </c:spPr>
          <c:invertIfNegative val="0"/>
          <c:cat>
            <c:strRef>
              <c:f>Region!$A$4:$A$9</c:f>
              <c:strCache>
                <c:ptCount val="5"/>
                <c:pt idx="0">
                  <c:v>CENTRAL</c:v>
                </c:pt>
                <c:pt idx="1">
                  <c:v>EAST</c:v>
                </c:pt>
                <c:pt idx="2">
                  <c:v>SOUTH</c:v>
                </c:pt>
                <c:pt idx="3">
                  <c:v>WEST</c:v>
                </c:pt>
                <c:pt idx="4">
                  <c:v>(blank)</c:v>
                </c:pt>
              </c:strCache>
            </c:strRef>
          </c:cat>
          <c:val>
            <c:numRef>
              <c:f>Region!$B$4:$B$9</c:f>
              <c:numCache>
                <c:formatCode>General</c:formatCode>
                <c:ptCount val="5"/>
                <c:pt idx="0">
                  <c:v>8780</c:v>
                </c:pt>
                <c:pt idx="1">
                  <c:v>10618</c:v>
                </c:pt>
                <c:pt idx="2">
                  <c:v>6209</c:v>
                </c:pt>
                <c:pt idx="3">
                  <c:v>12266</c:v>
                </c:pt>
              </c:numCache>
            </c:numRef>
          </c:val>
          <c:extLst>
            <c:ext xmlns:c16="http://schemas.microsoft.com/office/drawing/2014/chart" uri="{C3380CC4-5D6E-409C-BE32-E72D297353CC}">
              <c16:uniqueId val="{00000000-5FC3-4143-B6ED-E90688463801}"/>
            </c:ext>
          </c:extLst>
        </c:ser>
        <c:dLbls>
          <c:showLegendKey val="0"/>
          <c:showVal val="0"/>
          <c:showCatName val="0"/>
          <c:showSerName val="0"/>
          <c:showPercent val="0"/>
          <c:showBubbleSize val="0"/>
        </c:dLbls>
        <c:gapWidth val="219"/>
        <c:overlap val="-27"/>
        <c:axId val="2018497216"/>
        <c:axId val="1812344608"/>
      </c:barChart>
      <c:catAx>
        <c:axId val="2018497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2344608"/>
        <c:crosses val="autoZero"/>
        <c:auto val="1"/>
        <c:lblAlgn val="ctr"/>
        <c:lblOffset val="100"/>
        <c:noMultiLvlLbl val="0"/>
      </c:catAx>
      <c:valAx>
        <c:axId val="1812344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84972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[dashboard(AutoRecovered).xlsx]Category!PivotTable3</c:name>
    <c:fmtId val="4"/>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i="0" u="none" strike="noStrike" baseline="0"/>
              <a:t>Quantity of Sub-Category</a:t>
            </a:r>
            <a:endParaRPr lang="en-US" sz="1200" b="1"/>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pivotFmt>
    </c:pivotFmts>
    <c:plotArea>
      <c:layout/>
      <c:lineChart>
        <c:grouping val="stacked"/>
        <c:varyColors val="0"/>
        <c:ser>
          <c:idx val="0"/>
          <c:order val="0"/>
          <c:tx>
            <c:strRef>
              <c:f>Category!$B$3</c:f>
              <c:strCache>
                <c:ptCount val="1"/>
                <c:pt idx="0">
                  <c:v>Total</c:v>
                </c:pt>
              </c:strCache>
            </c:strRef>
          </c:tx>
          <c:spPr>
            <a:ln w="28575" cap="rnd">
              <a:solidFill>
                <a:schemeClr val="accent1"/>
              </a:solidFill>
              <a:round/>
            </a:ln>
            <a:effectLst/>
          </c:spPr>
          <c:marker>
            <c:symbol val="none"/>
          </c:marker>
          <c:cat>
            <c:multiLvlStrRef>
              <c:f>Category!$A$4:$A$26</c:f>
              <c:multiLvlStrCache>
                <c:ptCount val="18"/>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pt idx="17">
                    <c:v>(blank)</c:v>
                  </c:pt>
                </c:lvl>
                <c:lvl>
                  <c:pt idx="0">
                    <c:v>Furniture</c:v>
                  </c:pt>
                  <c:pt idx="4">
                    <c:v>Office Supplies</c:v>
                  </c:pt>
                  <c:pt idx="13">
                    <c:v>Technology</c:v>
                  </c:pt>
                  <c:pt idx="17">
                    <c:v>(blank)</c:v>
                  </c:pt>
                </c:lvl>
              </c:multiLvlStrCache>
            </c:multiLvlStrRef>
          </c:cat>
          <c:val>
            <c:numRef>
              <c:f>Category!$B$4:$B$26</c:f>
              <c:numCache>
                <c:formatCode>General</c:formatCode>
                <c:ptCount val="18"/>
                <c:pt idx="0">
                  <c:v>868</c:v>
                </c:pt>
                <c:pt idx="1">
                  <c:v>2356</c:v>
                </c:pt>
                <c:pt idx="2">
                  <c:v>3563</c:v>
                </c:pt>
                <c:pt idx="3">
                  <c:v>1241</c:v>
                </c:pt>
                <c:pt idx="4">
                  <c:v>1729</c:v>
                </c:pt>
                <c:pt idx="5">
                  <c:v>3000</c:v>
                </c:pt>
                <c:pt idx="6">
                  <c:v>5974</c:v>
                </c:pt>
                <c:pt idx="7">
                  <c:v>906</c:v>
                </c:pt>
                <c:pt idx="8">
                  <c:v>914</c:v>
                </c:pt>
                <c:pt idx="9">
                  <c:v>1400</c:v>
                </c:pt>
                <c:pt idx="10">
                  <c:v>5178</c:v>
                </c:pt>
                <c:pt idx="11">
                  <c:v>3158</c:v>
                </c:pt>
                <c:pt idx="12">
                  <c:v>647</c:v>
                </c:pt>
                <c:pt idx="13">
                  <c:v>2976</c:v>
                </c:pt>
                <c:pt idx="14">
                  <c:v>234</c:v>
                </c:pt>
                <c:pt idx="15">
                  <c:v>440</c:v>
                </c:pt>
                <c:pt idx="16">
                  <c:v>3289</c:v>
                </c:pt>
              </c:numCache>
            </c:numRef>
          </c:val>
          <c:smooth val="0"/>
          <c:extLst>
            <c:ext xmlns:c16="http://schemas.microsoft.com/office/drawing/2014/chart" uri="{C3380CC4-5D6E-409C-BE32-E72D297353CC}">
              <c16:uniqueId val="{00000000-C1CB-4974-BDB7-41C5401B789C}"/>
            </c:ext>
          </c:extLst>
        </c:ser>
        <c:dLbls>
          <c:showLegendKey val="0"/>
          <c:showVal val="0"/>
          <c:showCatName val="0"/>
          <c:showSerName val="0"/>
          <c:showPercent val="0"/>
          <c:showBubbleSize val="0"/>
        </c:dLbls>
        <c:smooth val="0"/>
        <c:axId val="1822769584"/>
        <c:axId val="1820907120"/>
      </c:lineChart>
      <c:catAx>
        <c:axId val="182276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0907120"/>
        <c:crosses val="autoZero"/>
        <c:auto val="1"/>
        <c:lblAlgn val="ctr"/>
        <c:lblOffset val="100"/>
        <c:noMultiLvlLbl val="0"/>
      </c:catAx>
      <c:valAx>
        <c:axId val="18209071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27695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[dashboard(AutoRecovered).xlsx]Year!PivotTable5</c:name>
    <c:fmtId val="8"/>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200" b="1" i="0" u="none" strike="noStrike" kern="1200" spc="0" baseline="0">
                <a:solidFill>
                  <a:sysClr val="windowText" lastClr="000000">
                    <a:lumMod val="65000"/>
                    <a:lumOff val="35000"/>
                  </a:sysClr>
                </a:solidFill>
                <a:latin typeface="+mn-lt"/>
                <a:ea typeface="+mn-ea"/>
                <a:cs typeface="+mn-cs"/>
              </a:defRPr>
            </a:pPr>
            <a:r>
              <a:rPr lang="en-US" sz="1200" b="1" i="0" u="none" strike="noStrike" baseline="0"/>
              <a:t>Annual Profit Growth</a:t>
            </a:r>
            <a:endParaRPr lang="en-US" sz="1200" b="1"/>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2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marker>
          <c:symbol val="none"/>
        </c:marker>
      </c:pivotFmt>
      <c:pivotFmt>
        <c:idx val="3"/>
        <c:spPr>
          <a:solidFill>
            <a:schemeClr val="accent1"/>
          </a:solidFill>
          <a:ln w="19050">
            <a:solidFill>
              <a:schemeClr val="lt1"/>
            </a:solidFill>
          </a:ln>
          <a:effectLst/>
        </c:spPr>
        <c:marker>
          <c:symbol val="none"/>
        </c:marker>
      </c:pivotFmt>
      <c:pivotFmt>
        <c:idx val="4"/>
        <c:spPr>
          <a:solidFill>
            <a:schemeClr val="accent1"/>
          </a:solidFill>
          <a:ln w="19050">
            <a:solidFill>
              <a:schemeClr val="lt1"/>
            </a:solidFill>
          </a:ln>
          <a:effectLst/>
        </c:spPr>
        <c:marker>
          <c:symbol val="none"/>
        </c:marker>
      </c:pivotFmt>
      <c:pivotFmt>
        <c:idx val="5"/>
        <c:spPr>
          <a:solidFill>
            <a:schemeClr val="accent1"/>
          </a:solidFill>
          <a:ln w="19050">
            <a:solidFill>
              <a:schemeClr val="lt1"/>
            </a:solidFill>
          </a:ln>
          <a:effectLst/>
        </c:spPr>
        <c:marker>
          <c:symbol val="none"/>
        </c:marker>
      </c:pivotFmt>
      <c:pivotFmt>
        <c:idx val="6"/>
        <c:spPr>
          <a:solidFill>
            <a:schemeClr val="accent1"/>
          </a:solidFill>
          <a:ln w="19050">
            <a:solidFill>
              <a:schemeClr val="lt1"/>
            </a:solidFill>
          </a:ln>
          <a:effectLst/>
        </c:spPr>
        <c:marker>
          <c:symbol val="none"/>
        </c:marker>
      </c:pivotFmt>
      <c:pivotFmt>
        <c:idx val="7"/>
        <c:spPr>
          <a:solidFill>
            <a:schemeClr val="accent1"/>
          </a:solidFill>
          <a:ln w="19050">
            <a:solidFill>
              <a:schemeClr val="lt1"/>
            </a:solidFill>
          </a:ln>
          <a:effectLst/>
        </c:spPr>
        <c:marker>
          <c:symbol val="none"/>
        </c:marker>
      </c:pivotFmt>
      <c:pivotFmt>
        <c:idx val="8"/>
        <c:spPr>
          <a:solidFill>
            <a:schemeClr val="accent1"/>
          </a:solidFill>
          <a:ln w="19050">
            <a:solidFill>
              <a:schemeClr val="lt1"/>
            </a:solidFill>
          </a:ln>
          <a:effectLst/>
        </c:spPr>
        <c:marker>
          <c:symbol val="none"/>
        </c:marker>
      </c:pivotFmt>
      <c:pivotFmt>
        <c:idx val="9"/>
        <c:spPr>
          <a:solidFill>
            <a:schemeClr val="accent1"/>
          </a:solidFill>
          <a:ln w="19050">
            <a:solidFill>
              <a:schemeClr val="lt1"/>
            </a:solidFill>
          </a:ln>
          <a:effectLst/>
        </c:spPr>
        <c:marker>
          <c:symbol val="none"/>
        </c:marker>
      </c:pivotFmt>
      <c:pivotFmt>
        <c:idx val="10"/>
        <c:spPr>
          <a:solidFill>
            <a:schemeClr val="accent1"/>
          </a:solidFill>
          <a:ln w="19050">
            <a:solidFill>
              <a:schemeClr val="lt1"/>
            </a:solidFill>
          </a:ln>
          <a:effectLst/>
        </c:spPr>
        <c:marker>
          <c:symbol val="none"/>
        </c:marker>
      </c:pivotFmt>
      <c:pivotFmt>
        <c:idx val="11"/>
        <c:spPr>
          <a:solidFill>
            <a:schemeClr val="accent1"/>
          </a:solidFill>
          <a:ln w="19050">
            <a:solidFill>
              <a:schemeClr val="lt1"/>
            </a:solidFill>
          </a:ln>
          <a:effectLst/>
        </c:spPr>
        <c:marker>
          <c:symbol val="none"/>
        </c:marker>
      </c:pivotFmt>
      <c:pivotFmt>
        <c:idx val="12"/>
        <c:spPr>
          <a:solidFill>
            <a:schemeClr val="accent1"/>
          </a:solidFill>
          <a:ln w="19050">
            <a:solidFill>
              <a:schemeClr val="lt1"/>
            </a:solidFill>
          </a:ln>
          <a:effectLst/>
        </c:spPr>
        <c:marker>
          <c:symbol val="none"/>
        </c:marker>
      </c:pivotFmt>
      <c:pivotFmt>
        <c:idx val="13"/>
        <c:spPr>
          <a:solidFill>
            <a:schemeClr val="accent1"/>
          </a:solidFill>
          <a:ln w="19050">
            <a:solidFill>
              <a:schemeClr val="lt1"/>
            </a:solidFill>
          </a:ln>
          <a:effectLst/>
        </c:spPr>
        <c:marker>
          <c:symbol val="none"/>
        </c:marker>
      </c:pivotFmt>
      <c:pivotFmt>
        <c:idx val="14"/>
        <c:spPr>
          <a:solidFill>
            <a:schemeClr val="accent1"/>
          </a:solidFill>
          <a:ln w="19050">
            <a:solidFill>
              <a:schemeClr val="lt1"/>
            </a:solidFill>
          </a:ln>
          <a:effectLst/>
        </c:spPr>
        <c:marker>
          <c:symbol val="none"/>
        </c:marke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marker>
          <c:symbol val="none"/>
        </c:marke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marker>
          <c:symbol val="none"/>
        </c:marke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marker>
          <c:symbol val="none"/>
        </c:marke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marker>
          <c:symbol val="none"/>
        </c:marke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marker>
          <c:symbol val="none"/>
        </c:marke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marker>
          <c:symbol val="none"/>
        </c:marke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marker>
          <c:symbol val="none"/>
        </c:marke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marker>
          <c:symbol val="none"/>
        </c:marke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marker>
          <c:symbol val="none"/>
        </c:marke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marker>
          <c:symbol val="none"/>
        </c:marke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marker>
          <c:symbol val="none"/>
        </c:marke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marker>
          <c:symbol val="none"/>
        </c:marke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marker>
          <c:symbol val="none"/>
        </c:marker>
        <c:dLbl>
          <c:idx val="0"/>
          <c:numFmt formatCode="&quot;$&quot;#,##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dLbl>
          <c:idx val="0"/>
          <c:layout>
            <c:manualLayout>
              <c:x val="1.2098582016870526E-2"/>
              <c:y val="2.7907813099093733E-3"/>
            </c:manualLayout>
          </c:layout>
          <c:numFmt formatCode="&quot;$&quot;#,##0.0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4744933612858141"/>
                  <c:h val="9.7209662183219914E-2"/>
                </c:manualLayout>
              </c15:layout>
            </c:ext>
          </c:extLst>
        </c:dLbl>
      </c:pivotFmt>
      <c:pivotFmt>
        <c:idx val="94"/>
        <c:spPr>
          <a:solidFill>
            <a:schemeClr val="accent1"/>
          </a:solidFill>
          <a:ln w="19050">
            <a:solidFill>
              <a:schemeClr val="lt1"/>
            </a:solidFill>
          </a:ln>
          <a:effectLst/>
        </c:spPr>
        <c:dLbl>
          <c:idx val="0"/>
          <c:layout>
            <c:manualLayout>
              <c:x val="4.070055759159137E-3"/>
              <c:y val="-2.2801015544993301E-2"/>
            </c:manualLayout>
          </c:layout>
          <c:numFmt formatCode="&quot;$&quot;#,##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5"/>
        <c:spPr>
          <a:solidFill>
            <a:schemeClr val="accent1"/>
          </a:solidFill>
          <a:ln w="19050">
            <a:solidFill>
              <a:schemeClr val="lt1"/>
            </a:solidFill>
          </a:ln>
          <a:effectLst/>
        </c:spPr>
        <c:dLbl>
          <c:idx val="0"/>
          <c:layout>
            <c:manualLayout>
              <c:x val="1.4602170329881784E-2"/>
              <c:y val="-1.0051510466059736E-2"/>
            </c:manualLayout>
          </c:layout>
          <c:numFmt formatCode="&quot;$&quot;#,##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6"/>
        <c:spPr>
          <a:solidFill>
            <a:schemeClr val="accent1"/>
          </a:solidFill>
          <a:ln w="19050">
            <a:solidFill>
              <a:schemeClr val="lt1"/>
            </a:solidFill>
          </a:ln>
          <a:effectLst/>
        </c:spPr>
        <c:dLbl>
          <c:idx val="0"/>
          <c:layout>
            <c:manualLayout>
              <c:x val="1.0444808768405416E-3"/>
              <c:y val="-1.4281605050974653E-3"/>
            </c:manualLayout>
          </c:layout>
          <c:numFmt formatCode="&quot;$&quot;#,##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s>
    <c:plotArea>
      <c:layout/>
      <c:pieChart>
        <c:varyColors val="1"/>
        <c:ser>
          <c:idx val="0"/>
          <c:order val="0"/>
          <c:tx>
            <c:strRef>
              <c:f>Year!$B$3:$B$4</c:f>
              <c:strCache>
                <c:ptCount val="1"/>
                <c:pt idx="0">
                  <c:v>January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0CC-44AD-B987-1254EF29AE4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0CC-44AD-B987-1254EF29AE4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0CC-44AD-B987-1254EF29AE4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0CC-44AD-B987-1254EF29AE4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0CC-44AD-B987-1254EF29AE48}"/>
              </c:ext>
            </c:extLst>
          </c:dPt>
          <c:dLbls>
            <c:dLbl>
              <c:idx val="0"/>
              <c:layout>
                <c:manualLayout>
                  <c:x val="1.2098582016870526E-2"/>
                  <c:y val="2.7907813099093733E-3"/>
                </c:manualLayout>
              </c:layout>
              <c:numFmt formatCode="&quot;$&quot;#,##0.0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4744933612858141"/>
                      <c:h val="9.7209662183219914E-2"/>
                    </c:manualLayout>
                  </c15:layout>
                </c:ext>
                <c:ext xmlns:c16="http://schemas.microsoft.com/office/drawing/2014/chart" uri="{C3380CC4-5D6E-409C-BE32-E72D297353CC}">
                  <c16:uniqueId val="{00000001-50CC-44AD-B987-1254EF29AE48}"/>
                </c:ext>
              </c:extLst>
            </c:dLbl>
            <c:dLbl>
              <c:idx val="1"/>
              <c:layout>
                <c:manualLayout>
                  <c:x val="4.070055759159137E-3"/>
                  <c:y val="-2.2801015544993301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0CC-44AD-B987-1254EF29AE48}"/>
                </c:ext>
              </c:extLst>
            </c:dLbl>
            <c:dLbl>
              <c:idx val="2"/>
              <c:layout>
                <c:manualLayout>
                  <c:x val="1.4602170329881784E-2"/>
                  <c:y val="-1.0051510466059736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0CC-44AD-B987-1254EF29AE48}"/>
                </c:ext>
              </c:extLst>
            </c:dLbl>
            <c:dLbl>
              <c:idx val="3"/>
              <c:layout>
                <c:manualLayout>
                  <c:x val="1.0444808768405416E-3"/>
                  <c:y val="-1.4281605050974653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0CC-44AD-B987-1254EF29AE48}"/>
                </c:ext>
              </c:extLst>
            </c:dLbl>
            <c:numFmt formatCode="&quot;$&quot;#,##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Year!$A$5:$A$10</c:f>
              <c:strCache>
                <c:ptCount val="5"/>
                <c:pt idx="0">
                  <c:v>2014</c:v>
                </c:pt>
                <c:pt idx="1">
                  <c:v>2015</c:v>
                </c:pt>
                <c:pt idx="2">
                  <c:v>2016</c:v>
                </c:pt>
                <c:pt idx="3">
                  <c:v>2017</c:v>
                </c:pt>
                <c:pt idx="4">
                  <c:v>(blank)</c:v>
                </c:pt>
              </c:strCache>
            </c:strRef>
          </c:cat>
          <c:val>
            <c:numRef>
              <c:f>Year!$B$5:$B$10</c:f>
              <c:numCache>
                <c:formatCode>General</c:formatCode>
                <c:ptCount val="5"/>
                <c:pt idx="0">
                  <c:v>73744.125</c:v>
                </c:pt>
                <c:pt idx="1">
                  <c:v>129297.85240000002</c:v>
                </c:pt>
                <c:pt idx="2">
                  <c:v>98322.402999999991</c:v>
                </c:pt>
                <c:pt idx="3">
                  <c:v>203832.62200000006</c:v>
                </c:pt>
              </c:numCache>
            </c:numRef>
          </c:val>
          <c:extLst>
            <c:ext xmlns:c16="http://schemas.microsoft.com/office/drawing/2014/chart" uri="{C3380CC4-5D6E-409C-BE32-E72D297353CC}">
              <c16:uniqueId val="{0000000A-50CC-44AD-B987-1254EF29AE48}"/>
            </c:ext>
          </c:extLst>
        </c:ser>
        <c:ser>
          <c:idx val="1"/>
          <c:order val="1"/>
          <c:tx>
            <c:strRef>
              <c:f>Year!$C$3:$C$4</c:f>
              <c:strCache>
                <c:ptCount val="1"/>
                <c:pt idx="0">
                  <c:v>February</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Year!$A$5:$A$10</c:f>
              <c:strCache>
                <c:ptCount val="5"/>
                <c:pt idx="0">
                  <c:v>2014</c:v>
                </c:pt>
                <c:pt idx="1">
                  <c:v>2015</c:v>
                </c:pt>
                <c:pt idx="2">
                  <c:v>2016</c:v>
                </c:pt>
                <c:pt idx="3">
                  <c:v>2017</c:v>
                </c:pt>
                <c:pt idx="4">
                  <c:v>(blank)</c:v>
                </c:pt>
              </c:strCache>
            </c:strRef>
          </c:cat>
          <c:val>
            <c:numRef>
              <c:f>Year!$C$5:$C$10</c:f>
              <c:numCache>
                <c:formatCode>General</c:formatCode>
                <c:ptCount val="5"/>
                <c:pt idx="0">
                  <c:v>19603.207999999995</c:v>
                </c:pt>
                <c:pt idx="1">
                  <c:v>52934.738999999987</c:v>
                </c:pt>
                <c:pt idx="2">
                  <c:v>104344.62100000004</c:v>
                </c:pt>
                <c:pt idx="3">
                  <c:v>87762.984399999943</c:v>
                </c:pt>
              </c:numCache>
            </c:numRef>
          </c:val>
          <c:extLst>
            <c:ext xmlns:c16="http://schemas.microsoft.com/office/drawing/2014/chart" uri="{C3380CC4-5D6E-409C-BE32-E72D297353CC}">
              <c16:uniqueId val="{000000F1-4029-4CAB-9E3E-C16AC54AAB20}"/>
            </c:ext>
          </c:extLst>
        </c:ser>
        <c:ser>
          <c:idx val="2"/>
          <c:order val="2"/>
          <c:tx>
            <c:strRef>
              <c:f>Year!$D$3:$D$4</c:f>
              <c:strCache>
                <c:ptCount val="1"/>
                <c:pt idx="0">
                  <c:v>March</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Year!$A$5:$A$10</c:f>
              <c:strCache>
                <c:ptCount val="5"/>
                <c:pt idx="0">
                  <c:v>2014</c:v>
                </c:pt>
                <c:pt idx="1">
                  <c:v>2015</c:v>
                </c:pt>
                <c:pt idx="2">
                  <c:v>2016</c:v>
                </c:pt>
                <c:pt idx="3">
                  <c:v>2017</c:v>
                </c:pt>
                <c:pt idx="4">
                  <c:v>(blank)</c:v>
                </c:pt>
              </c:strCache>
            </c:strRef>
          </c:cat>
          <c:val>
            <c:numRef>
              <c:f>Year!$D$5:$D$10</c:f>
              <c:numCache>
                <c:formatCode>General</c:formatCode>
                <c:ptCount val="5"/>
                <c:pt idx="0">
                  <c:v>292309.55300000007</c:v>
                </c:pt>
                <c:pt idx="1">
                  <c:v>199589.64479999998</c:v>
                </c:pt>
                <c:pt idx="2">
                  <c:v>237420.08699999994</c:v>
                </c:pt>
                <c:pt idx="3">
                  <c:v>251524.68759999995</c:v>
                </c:pt>
              </c:numCache>
            </c:numRef>
          </c:val>
          <c:extLst>
            <c:ext xmlns:c16="http://schemas.microsoft.com/office/drawing/2014/chart" uri="{C3380CC4-5D6E-409C-BE32-E72D297353CC}">
              <c16:uniqueId val="{000000F2-4029-4CAB-9E3E-C16AC54AAB20}"/>
            </c:ext>
          </c:extLst>
        </c:ser>
        <c:ser>
          <c:idx val="3"/>
          <c:order val="3"/>
          <c:tx>
            <c:strRef>
              <c:f>Year!$E$3:$E$4</c:f>
              <c:strCache>
                <c:ptCount val="1"/>
                <c:pt idx="0">
                  <c:v>April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Year!$A$5:$A$10</c:f>
              <c:strCache>
                <c:ptCount val="5"/>
                <c:pt idx="0">
                  <c:v>2014</c:v>
                </c:pt>
                <c:pt idx="1">
                  <c:v>2015</c:v>
                </c:pt>
                <c:pt idx="2">
                  <c:v>2016</c:v>
                </c:pt>
                <c:pt idx="3">
                  <c:v>2017</c:v>
                </c:pt>
                <c:pt idx="4">
                  <c:v>(blank)</c:v>
                </c:pt>
              </c:strCache>
            </c:strRef>
          </c:cat>
          <c:val>
            <c:numRef>
              <c:f>Year!$E$5:$E$10</c:f>
              <c:numCache>
                <c:formatCode>General</c:formatCode>
                <c:ptCount val="5"/>
                <c:pt idx="0">
                  <c:v>146422.99699999997</c:v>
                </c:pt>
                <c:pt idx="1">
                  <c:v>143593.7465000001</c:v>
                </c:pt>
                <c:pt idx="2">
                  <c:v>191368.69899999994</c:v>
                </c:pt>
                <c:pt idx="3">
                  <c:v>146195.9259</c:v>
                </c:pt>
              </c:numCache>
            </c:numRef>
          </c:val>
          <c:extLst>
            <c:ext xmlns:c16="http://schemas.microsoft.com/office/drawing/2014/chart" uri="{C3380CC4-5D6E-409C-BE32-E72D297353CC}">
              <c16:uniqueId val="{000000F3-4029-4CAB-9E3E-C16AC54AAB20}"/>
            </c:ext>
          </c:extLst>
        </c:ser>
        <c:ser>
          <c:idx val="4"/>
          <c:order val="4"/>
          <c:tx>
            <c:strRef>
              <c:f>Year!$F$3:$F$4</c:f>
              <c:strCache>
                <c:ptCount val="1"/>
                <c:pt idx="0">
                  <c:v>May</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Year!$A$5:$A$10</c:f>
              <c:strCache>
                <c:ptCount val="5"/>
                <c:pt idx="0">
                  <c:v>2014</c:v>
                </c:pt>
                <c:pt idx="1">
                  <c:v>2015</c:v>
                </c:pt>
                <c:pt idx="2">
                  <c:v>2016</c:v>
                </c:pt>
                <c:pt idx="3">
                  <c:v>2017</c:v>
                </c:pt>
                <c:pt idx="4">
                  <c:v>(blank)</c:v>
                </c:pt>
              </c:strCache>
            </c:strRef>
          </c:cat>
          <c:val>
            <c:numRef>
              <c:f>Year!$F$5:$F$10</c:f>
              <c:numCache>
                <c:formatCode>General</c:formatCode>
                <c:ptCount val="5"/>
                <c:pt idx="0">
                  <c:v>117540.55899999998</c:v>
                </c:pt>
                <c:pt idx="1">
                  <c:v>167456.82049999997</c:v>
                </c:pt>
                <c:pt idx="2">
                  <c:v>296416.97800000018</c:v>
                </c:pt>
                <c:pt idx="3">
                  <c:v>216459.76100000012</c:v>
                </c:pt>
              </c:numCache>
            </c:numRef>
          </c:val>
          <c:extLst>
            <c:ext xmlns:c16="http://schemas.microsoft.com/office/drawing/2014/chart" uri="{C3380CC4-5D6E-409C-BE32-E72D297353CC}">
              <c16:uniqueId val="{000000F4-4029-4CAB-9E3E-C16AC54AAB20}"/>
            </c:ext>
          </c:extLst>
        </c:ser>
        <c:ser>
          <c:idx val="5"/>
          <c:order val="5"/>
          <c:tx>
            <c:strRef>
              <c:f>Year!$G$3:$G$4</c:f>
              <c:strCache>
                <c:ptCount val="1"/>
                <c:pt idx="0">
                  <c:v>June</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Year!$A$5:$A$10</c:f>
              <c:strCache>
                <c:ptCount val="5"/>
                <c:pt idx="0">
                  <c:v>2014</c:v>
                </c:pt>
                <c:pt idx="1">
                  <c:v>2015</c:v>
                </c:pt>
                <c:pt idx="2">
                  <c:v>2016</c:v>
                </c:pt>
                <c:pt idx="3">
                  <c:v>2017</c:v>
                </c:pt>
                <c:pt idx="4">
                  <c:v>(blank)</c:v>
                </c:pt>
              </c:strCache>
            </c:strRef>
          </c:cat>
          <c:val>
            <c:numRef>
              <c:f>Year!$G$5:$G$10</c:f>
              <c:numCache>
                <c:formatCode>General</c:formatCode>
                <c:ptCount val="5"/>
                <c:pt idx="0">
                  <c:v>170963.46439999997</c:v>
                </c:pt>
                <c:pt idx="1">
                  <c:v>96522.287999999971</c:v>
                </c:pt>
                <c:pt idx="2">
                  <c:v>185399.31200000006</c:v>
                </c:pt>
                <c:pt idx="3">
                  <c:v>267986.17610000016</c:v>
                </c:pt>
              </c:numCache>
            </c:numRef>
          </c:val>
          <c:extLst>
            <c:ext xmlns:c16="http://schemas.microsoft.com/office/drawing/2014/chart" uri="{C3380CC4-5D6E-409C-BE32-E72D297353CC}">
              <c16:uniqueId val="{000000F5-4029-4CAB-9E3E-C16AC54AAB20}"/>
            </c:ext>
          </c:extLst>
        </c:ser>
        <c:ser>
          <c:idx val="6"/>
          <c:order val="6"/>
          <c:tx>
            <c:strRef>
              <c:f>Year!$H$3:$H$4</c:f>
              <c:strCache>
                <c:ptCount val="1"/>
                <c:pt idx="0">
                  <c:v>July</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Year!$A$5:$A$10</c:f>
              <c:strCache>
                <c:ptCount val="5"/>
                <c:pt idx="0">
                  <c:v>2014</c:v>
                </c:pt>
                <c:pt idx="1">
                  <c:v>2015</c:v>
                </c:pt>
                <c:pt idx="2">
                  <c:v>2016</c:v>
                </c:pt>
                <c:pt idx="3">
                  <c:v>2017</c:v>
                </c:pt>
                <c:pt idx="4">
                  <c:v>(blank)</c:v>
                </c:pt>
              </c:strCache>
            </c:strRef>
          </c:cat>
          <c:val>
            <c:numRef>
              <c:f>Year!$H$5:$H$10</c:f>
              <c:numCache>
                <c:formatCode>General</c:formatCode>
                <c:ptCount val="5"/>
                <c:pt idx="0">
                  <c:v>158392.55899999995</c:v>
                </c:pt>
                <c:pt idx="1">
                  <c:v>149333.72700000001</c:v>
                </c:pt>
                <c:pt idx="2">
                  <c:v>180687.70299999995</c:v>
                </c:pt>
                <c:pt idx="3">
                  <c:v>213810.04200000007</c:v>
                </c:pt>
              </c:numCache>
            </c:numRef>
          </c:val>
          <c:extLst>
            <c:ext xmlns:c16="http://schemas.microsoft.com/office/drawing/2014/chart" uri="{C3380CC4-5D6E-409C-BE32-E72D297353CC}">
              <c16:uniqueId val="{000000F6-4029-4CAB-9E3E-C16AC54AAB20}"/>
            </c:ext>
          </c:extLst>
        </c:ser>
        <c:ser>
          <c:idx val="7"/>
          <c:order val="7"/>
          <c:tx>
            <c:strRef>
              <c:f>Year!$I$3:$I$4</c:f>
              <c:strCache>
                <c:ptCount val="1"/>
                <c:pt idx="0">
                  <c:v>August</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Year!$A$5:$A$10</c:f>
              <c:strCache>
                <c:ptCount val="5"/>
                <c:pt idx="0">
                  <c:v>2014</c:v>
                </c:pt>
                <c:pt idx="1">
                  <c:v>2015</c:v>
                </c:pt>
                <c:pt idx="2">
                  <c:v>2016</c:v>
                </c:pt>
                <c:pt idx="3">
                  <c:v>2017</c:v>
                </c:pt>
                <c:pt idx="4">
                  <c:v>(blank)</c:v>
                </c:pt>
              </c:strCache>
            </c:strRef>
          </c:cat>
          <c:val>
            <c:numRef>
              <c:f>Year!$I$5:$I$10</c:f>
              <c:numCache>
                <c:formatCode>General</c:formatCode>
                <c:ptCount val="5"/>
                <c:pt idx="0">
                  <c:v>137450.20350000003</c:v>
                </c:pt>
                <c:pt idx="1">
                  <c:v>186724.54060000001</c:v>
                </c:pt>
                <c:pt idx="2">
                  <c:v>160060.50609999988</c:v>
                </c:pt>
                <c:pt idx="3">
                  <c:v>393875.72599999967</c:v>
                </c:pt>
              </c:numCache>
            </c:numRef>
          </c:val>
          <c:extLst>
            <c:ext xmlns:c16="http://schemas.microsoft.com/office/drawing/2014/chart" uri="{C3380CC4-5D6E-409C-BE32-E72D297353CC}">
              <c16:uniqueId val="{000000F7-4029-4CAB-9E3E-C16AC54AAB20}"/>
            </c:ext>
          </c:extLst>
        </c:ser>
        <c:ser>
          <c:idx val="8"/>
          <c:order val="8"/>
          <c:tx>
            <c:strRef>
              <c:f>Year!$J$3:$J$4</c:f>
              <c:strCache>
                <c:ptCount val="1"/>
                <c:pt idx="0">
                  <c:v>September</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Year!$A$5:$A$10</c:f>
              <c:strCache>
                <c:ptCount val="5"/>
                <c:pt idx="0">
                  <c:v>2014</c:v>
                </c:pt>
                <c:pt idx="1">
                  <c:v>2015</c:v>
                </c:pt>
                <c:pt idx="2">
                  <c:v>2016</c:v>
                </c:pt>
                <c:pt idx="3">
                  <c:v>2017</c:v>
                </c:pt>
                <c:pt idx="4">
                  <c:v>(blank)</c:v>
                </c:pt>
              </c:strCache>
            </c:strRef>
          </c:cat>
          <c:val>
            <c:numRef>
              <c:f>Year!$J$5:$J$10</c:f>
              <c:numCache>
                <c:formatCode>General</c:formatCode>
                <c:ptCount val="5"/>
                <c:pt idx="0">
                  <c:v>417139.72159999999</c:v>
                </c:pt>
                <c:pt idx="1">
                  <c:v>334991.3780000002</c:v>
                </c:pt>
                <c:pt idx="2">
                  <c:v>346144.09050000046</c:v>
                </c:pt>
                <c:pt idx="3">
                  <c:v>417519.85599999985</c:v>
                </c:pt>
              </c:numCache>
            </c:numRef>
          </c:val>
          <c:extLst>
            <c:ext xmlns:c16="http://schemas.microsoft.com/office/drawing/2014/chart" uri="{C3380CC4-5D6E-409C-BE32-E72D297353CC}">
              <c16:uniqueId val="{000000F8-4029-4CAB-9E3E-C16AC54AAB20}"/>
            </c:ext>
          </c:extLst>
        </c:ser>
        <c:ser>
          <c:idx val="9"/>
          <c:order val="9"/>
          <c:tx>
            <c:strRef>
              <c:f>Year!$K$3:$K$4</c:f>
              <c:strCache>
                <c:ptCount val="1"/>
                <c:pt idx="0">
                  <c:v>October</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Year!$A$5:$A$10</c:f>
              <c:strCache>
                <c:ptCount val="5"/>
                <c:pt idx="0">
                  <c:v>2014</c:v>
                </c:pt>
                <c:pt idx="1">
                  <c:v>2015</c:v>
                </c:pt>
                <c:pt idx="2">
                  <c:v>2016</c:v>
                </c:pt>
                <c:pt idx="3">
                  <c:v>2017</c:v>
                </c:pt>
                <c:pt idx="4">
                  <c:v>(blank)</c:v>
                </c:pt>
              </c:strCache>
            </c:strRef>
          </c:cat>
          <c:val>
            <c:numRef>
              <c:f>Year!$K$5:$K$10</c:f>
              <c:numCache>
                <c:formatCode>General</c:formatCode>
                <c:ptCount val="5"/>
                <c:pt idx="0">
                  <c:v>159024.731</c:v>
                </c:pt>
                <c:pt idx="1">
                  <c:v>140458.93350000001</c:v>
                </c:pt>
                <c:pt idx="2">
                  <c:v>300826.25899999996</c:v>
                </c:pt>
                <c:pt idx="3">
                  <c:v>397186.51360000012</c:v>
                </c:pt>
              </c:numCache>
            </c:numRef>
          </c:val>
          <c:extLst>
            <c:ext xmlns:c16="http://schemas.microsoft.com/office/drawing/2014/chart" uri="{C3380CC4-5D6E-409C-BE32-E72D297353CC}">
              <c16:uniqueId val="{000000F9-4029-4CAB-9E3E-C16AC54AAB20}"/>
            </c:ext>
          </c:extLst>
        </c:ser>
        <c:ser>
          <c:idx val="10"/>
          <c:order val="10"/>
          <c:tx>
            <c:strRef>
              <c:f>Year!$L$3:$L$4</c:f>
              <c:strCache>
                <c:ptCount val="1"/>
                <c:pt idx="0">
                  <c:v>November</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Year!$A$5:$A$10</c:f>
              <c:strCache>
                <c:ptCount val="5"/>
                <c:pt idx="0">
                  <c:v>2014</c:v>
                </c:pt>
                <c:pt idx="1">
                  <c:v>2015</c:v>
                </c:pt>
                <c:pt idx="2">
                  <c:v>2016</c:v>
                </c:pt>
                <c:pt idx="3">
                  <c:v>2017</c:v>
                </c:pt>
                <c:pt idx="4">
                  <c:v>(blank)</c:v>
                </c:pt>
              </c:strCache>
            </c:strRef>
          </c:cat>
          <c:val>
            <c:numRef>
              <c:f>Year!$L$5:$L$10</c:f>
              <c:numCache>
                <c:formatCode>General</c:formatCode>
                <c:ptCount val="5"/>
                <c:pt idx="0">
                  <c:v>383642.55969999987</c:v>
                </c:pt>
                <c:pt idx="1">
                  <c:v>376714.51369999989</c:v>
                </c:pt>
                <c:pt idx="2">
                  <c:v>389644.60860000021</c:v>
                </c:pt>
                <c:pt idx="3">
                  <c:v>599996.23019999976</c:v>
                </c:pt>
              </c:numCache>
            </c:numRef>
          </c:val>
          <c:extLst>
            <c:ext xmlns:c16="http://schemas.microsoft.com/office/drawing/2014/chart" uri="{C3380CC4-5D6E-409C-BE32-E72D297353CC}">
              <c16:uniqueId val="{000000FA-4029-4CAB-9E3E-C16AC54AAB20}"/>
            </c:ext>
          </c:extLst>
        </c:ser>
        <c:ser>
          <c:idx val="11"/>
          <c:order val="11"/>
          <c:tx>
            <c:strRef>
              <c:f>Year!$M$3:$M$4</c:f>
              <c:strCache>
                <c:ptCount val="1"/>
                <c:pt idx="0">
                  <c:v>December</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Year!$A$5:$A$10</c:f>
              <c:strCache>
                <c:ptCount val="5"/>
                <c:pt idx="0">
                  <c:v>2014</c:v>
                </c:pt>
                <c:pt idx="1">
                  <c:v>2015</c:v>
                </c:pt>
                <c:pt idx="2">
                  <c:v>2016</c:v>
                </c:pt>
                <c:pt idx="3">
                  <c:v>2017</c:v>
                </c:pt>
                <c:pt idx="4">
                  <c:v>(blank)</c:v>
                </c:pt>
              </c:strCache>
            </c:strRef>
          </c:cat>
          <c:val>
            <c:numRef>
              <c:f>Year!$M$5:$M$10</c:f>
              <c:numCache>
                <c:formatCode>General</c:formatCode>
                <c:ptCount val="5"/>
                <c:pt idx="0">
                  <c:v>392050.0535000001</c:v>
                </c:pt>
                <c:pt idx="1">
                  <c:v>407283.19560000015</c:v>
                </c:pt>
                <c:pt idx="2">
                  <c:v>559420.16899999988</c:v>
                </c:pt>
                <c:pt idx="3">
                  <c:v>388669.07659999985</c:v>
                </c:pt>
              </c:numCache>
            </c:numRef>
          </c:val>
          <c:extLst>
            <c:ext xmlns:c16="http://schemas.microsoft.com/office/drawing/2014/chart" uri="{C3380CC4-5D6E-409C-BE32-E72D297353CC}">
              <c16:uniqueId val="{000000FB-4029-4CAB-9E3E-C16AC54AAB20}"/>
            </c:ext>
          </c:extLst>
        </c:ser>
        <c:ser>
          <c:idx val="12"/>
          <c:order val="12"/>
          <c:tx>
            <c:strRef>
              <c:f>Year!$N$3:$N$4</c:f>
              <c:strCache>
                <c:ptCount val="1"/>
                <c:pt idx="0">
                  <c:v>(blank)</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Year!$A$5:$A$10</c:f>
              <c:strCache>
                <c:ptCount val="5"/>
                <c:pt idx="0">
                  <c:v>2014</c:v>
                </c:pt>
                <c:pt idx="1">
                  <c:v>2015</c:v>
                </c:pt>
                <c:pt idx="2">
                  <c:v>2016</c:v>
                </c:pt>
                <c:pt idx="3">
                  <c:v>2017</c:v>
                </c:pt>
                <c:pt idx="4">
                  <c:v>(blank)</c:v>
                </c:pt>
              </c:strCache>
            </c:strRef>
          </c:cat>
          <c:val>
            <c:numRef>
              <c:f>Year!$N$5:$N$10</c:f>
              <c:numCache>
                <c:formatCode>General</c:formatCode>
                <c:ptCount val="5"/>
              </c:numCache>
            </c:numRef>
          </c:val>
          <c:extLst>
            <c:ext xmlns:c16="http://schemas.microsoft.com/office/drawing/2014/chart" uri="{C3380CC4-5D6E-409C-BE32-E72D297353CC}">
              <c16:uniqueId val="{00000101-4029-4CAB-9E3E-C16AC54AAB20}"/>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[dashboard(AutoRecovered).xlsx]Sub_Category!PivotTable1</c:name>
    <c:fmtId val="5"/>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i="0" u="none" strike="noStrike" baseline="0"/>
              <a:t>Quantity by Sub-Category with Quarterly Analysis</a:t>
            </a:r>
            <a:endParaRPr lang="en-US" sz="1200" b="1"/>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s>
    <c:plotArea>
      <c:layout/>
      <c:barChart>
        <c:barDir val="col"/>
        <c:grouping val="clustered"/>
        <c:varyColors val="0"/>
        <c:ser>
          <c:idx val="0"/>
          <c:order val="0"/>
          <c:tx>
            <c:strRef>
              <c:f>Sub_Category!$B$3</c:f>
              <c:strCache>
                <c:ptCount val="1"/>
                <c:pt idx="0">
                  <c:v>Count of Quarters</c:v>
                </c:pt>
              </c:strCache>
            </c:strRef>
          </c:tx>
          <c:spPr>
            <a:solidFill>
              <a:schemeClr val="accent1"/>
            </a:solidFill>
            <a:ln>
              <a:noFill/>
            </a:ln>
            <a:effectLst/>
          </c:spPr>
          <c:invertIfNegative val="0"/>
          <c:cat>
            <c:strRef>
              <c:f>Sub_Category!$A$4:$A$22</c:f>
              <c:strCache>
                <c:ptCount val="18"/>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pt idx="17">
                  <c:v>(blank)</c:v>
                </c:pt>
              </c:strCache>
            </c:strRef>
          </c:cat>
          <c:val>
            <c:numRef>
              <c:f>Sub_Category!$B$4:$B$22</c:f>
              <c:numCache>
                <c:formatCode>General</c:formatCode>
                <c:ptCount val="18"/>
                <c:pt idx="0">
                  <c:v>775</c:v>
                </c:pt>
                <c:pt idx="1">
                  <c:v>466</c:v>
                </c:pt>
                <c:pt idx="2">
                  <c:v>796</c:v>
                </c:pt>
                <c:pt idx="3">
                  <c:v>1523</c:v>
                </c:pt>
                <c:pt idx="4">
                  <c:v>228</c:v>
                </c:pt>
                <c:pt idx="5">
                  <c:v>617</c:v>
                </c:pt>
                <c:pt idx="6">
                  <c:v>68</c:v>
                </c:pt>
                <c:pt idx="7">
                  <c:v>254</c:v>
                </c:pt>
                <c:pt idx="8">
                  <c:v>217</c:v>
                </c:pt>
                <c:pt idx="9">
                  <c:v>957</c:v>
                </c:pt>
                <c:pt idx="10">
                  <c:v>364</c:v>
                </c:pt>
                <c:pt idx="11">
                  <c:v>115</c:v>
                </c:pt>
                <c:pt idx="12">
                  <c:v>1370</c:v>
                </c:pt>
                <c:pt idx="13">
                  <c:v>889</c:v>
                </c:pt>
                <c:pt idx="14">
                  <c:v>846</c:v>
                </c:pt>
                <c:pt idx="15">
                  <c:v>190</c:v>
                </c:pt>
                <c:pt idx="16">
                  <c:v>319</c:v>
                </c:pt>
                <c:pt idx="17">
                  <c:v>1</c:v>
                </c:pt>
              </c:numCache>
            </c:numRef>
          </c:val>
          <c:extLst>
            <c:ext xmlns:c16="http://schemas.microsoft.com/office/drawing/2014/chart" uri="{C3380CC4-5D6E-409C-BE32-E72D297353CC}">
              <c16:uniqueId val="{00000000-9C44-4EE1-8C9A-066CB71D28E1}"/>
            </c:ext>
          </c:extLst>
        </c:ser>
        <c:ser>
          <c:idx val="1"/>
          <c:order val="1"/>
          <c:tx>
            <c:strRef>
              <c:f>Sub_Category!$C$3</c:f>
              <c:strCache>
                <c:ptCount val="1"/>
                <c:pt idx="0">
                  <c:v>Sum of Quantity</c:v>
                </c:pt>
              </c:strCache>
            </c:strRef>
          </c:tx>
          <c:spPr>
            <a:solidFill>
              <a:schemeClr val="accent2"/>
            </a:solidFill>
            <a:ln>
              <a:noFill/>
            </a:ln>
            <a:effectLst/>
          </c:spPr>
          <c:invertIfNegative val="0"/>
          <c:cat>
            <c:strRef>
              <c:f>Sub_Category!$A$4:$A$22</c:f>
              <c:strCache>
                <c:ptCount val="18"/>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pt idx="17">
                  <c:v>(blank)</c:v>
                </c:pt>
              </c:strCache>
            </c:strRef>
          </c:cat>
          <c:val>
            <c:numRef>
              <c:f>Sub_Category!$C$4:$C$22</c:f>
              <c:numCache>
                <c:formatCode>General</c:formatCode>
                <c:ptCount val="18"/>
                <c:pt idx="0">
                  <c:v>2976</c:v>
                </c:pt>
                <c:pt idx="1">
                  <c:v>1729</c:v>
                </c:pt>
                <c:pt idx="2">
                  <c:v>3000</c:v>
                </c:pt>
                <c:pt idx="3">
                  <c:v>5974</c:v>
                </c:pt>
                <c:pt idx="4">
                  <c:v>868</c:v>
                </c:pt>
                <c:pt idx="5">
                  <c:v>2356</c:v>
                </c:pt>
                <c:pt idx="6">
                  <c:v>234</c:v>
                </c:pt>
                <c:pt idx="7">
                  <c:v>906</c:v>
                </c:pt>
                <c:pt idx="8">
                  <c:v>914</c:v>
                </c:pt>
                <c:pt idx="9">
                  <c:v>3563</c:v>
                </c:pt>
                <c:pt idx="10">
                  <c:v>1400</c:v>
                </c:pt>
                <c:pt idx="11">
                  <c:v>440</c:v>
                </c:pt>
                <c:pt idx="12">
                  <c:v>5178</c:v>
                </c:pt>
                <c:pt idx="13">
                  <c:v>3289</c:v>
                </c:pt>
                <c:pt idx="14">
                  <c:v>3158</c:v>
                </c:pt>
                <c:pt idx="15">
                  <c:v>647</c:v>
                </c:pt>
                <c:pt idx="16">
                  <c:v>1241</c:v>
                </c:pt>
              </c:numCache>
            </c:numRef>
          </c:val>
          <c:extLst>
            <c:ext xmlns:c16="http://schemas.microsoft.com/office/drawing/2014/chart" uri="{C3380CC4-5D6E-409C-BE32-E72D297353CC}">
              <c16:uniqueId val="{00000001-9C44-4EE1-8C9A-066CB71D28E1}"/>
            </c:ext>
          </c:extLst>
        </c:ser>
        <c:dLbls>
          <c:showLegendKey val="0"/>
          <c:showVal val="0"/>
          <c:showCatName val="0"/>
          <c:showSerName val="0"/>
          <c:showPercent val="0"/>
          <c:showBubbleSize val="0"/>
        </c:dLbls>
        <c:gapWidth val="219"/>
        <c:overlap val="-27"/>
        <c:axId val="388641887"/>
        <c:axId val="233739407"/>
      </c:barChart>
      <c:catAx>
        <c:axId val="388641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3739407"/>
        <c:crosses val="autoZero"/>
        <c:auto val="1"/>
        <c:lblAlgn val="ctr"/>
        <c:lblOffset val="100"/>
        <c:noMultiLvlLbl val="0"/>
      </c:catAx>
      <c:valAx>
        <c:axId val="2337394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86418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[dashboard(AutoRecovered).xlsx]People!PivotTable8</c:name>
    <c:fmtId val="7"/>
  </c:pivotSource>
  <c:chart>
    <c:title>
      <c:tx>
        <c:rich>
          <a:bodyPr rot="0" spcFirstLastPara="1" vertOverflow="ellipsis" vert="horz" wrap="square" anchor="ctr" anchorCtr="1"/>
          <a:lstStyle/>
          <a:p>
            <a:pPr>
              <a:defRPr lang="en-US" sz="1200" b="1" i="0" u="none" strike="noStrike" kern="1200" spc="0" baseline="0">
                <a:solidFill>
                  <a:schemeClr val="tx1">
                    <a:lumMod val="65000"/>
                    <a:lumOff val="35000"/>
                  </a:schemeClr>
                </a:solidFill>
                <a:latin typeface="+mn-lt"/>
                <a:ea typeface="+mn-ea"/>
                <a:cs typeface="+mn-cs"/>
              </a:defRPr>
            </a:pPr>
            <a:r>
              <a:rPr lang="en-US" sz="1200" b="1" i="0" u="none" strike="noStrike" baseline="0">
                <a:solidFill>
                  <a:schemeClr val="tx1">
                    <a:lumMod val="65000"/>
                    <a:lumOff val="35000"/>
                  </a:schemeClr>
                </a:solidFill>
                <a:effectLst/>
              </a:rPr>
              <a:t>Customer Profit Ranking: Top 10</a:t>
            </a:r>
            <a:endParaRPr lang="en-US" b="1">
              <a:solidFill>
                <a:schemeClr val="tx1">
                  <a:lumMod val="65000"/>
                  <a:lumOff val="35000"/>
                </a:schemeClr>
              </a:solidFill>
            </a:endParaRPr>
          </a:p>
        </c:rich>
      </c:tx>
      <c:layout>
        <c:manualLayout>
          <c:xMode val="edge"/>
          <c:yMode val="edge"/>
          <c:x val="0.20505100717831959"/>
          <c:y val="3.7874928846329439E-2"/>
        </c:manualLayout>
      </c:layout>
      <c:overlay val="0"/>
      <c:spPr>
        <a:noFill/>
        <a:ln>
          <a:noFill/>
        </a:ln>
        <a:effectLst/>
      </c:spPr>
      <c:txPr>
        <a:bodyPr rot="0" spcFirstLastPara="1" vertOverflow="ellipsis" vert="horz" wrap="square" anchor="ctr" anchorCtr="1"/>
        <a:lstStyle/>
        <a:p>
          <a:pPr>
            <a:defRPr lang="en-US" sz="12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marker>
          <c:symbol val="none"/>
        </c:marke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s>
    <c:plotArea>
      <c:layout/>
      <c:pieChart>
        <c:varyColors val="1"/>
        <c:ser>
          <c:idx val="0"/>
          <c:order val="0"/>
          <c:tx>
            <c:strRef>
              <c:f>People!$B$3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6DE-494C-BEF0-5109E9B0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6DE-494C-BEF0-5109E9B0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6DE-494C-BEF0-5109E9B0BA1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6DE-494C-BEF0-5109E9B0BA1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36DE-494C-BEF0-5109E9B0BA1B}"/>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36DE-494C-BEF0-5109E9B0BA1B}"/>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36DE-494C-BEF0-5109E9B0BA1B}"/>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36DE-494C-BEF0-5109E9B0BA1B}"/>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36DE-494C-BEF0-5109E9B0BA1B}"/>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36DE-494C-BEF0-5109E9B0BA1B}"/>
              </c:ext>
            </c:extLst>
          </c:dPt>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People!$A$4:$A$14</c:f>
              <c:strCache>
                <c:ptCount val="10"/>
                <c:pt idx="0">
                  <c:v>Adrian Barton</c:v>
                </c:pt>
                <c:pt idx="1">
                  <c:v>Becky Martin</c:v>
                </c:pt>
                <c:pt idx="2">
                  <c:v>Bill Shonely</c:v>
                </c:pt>
                <c:pt idx="3">
                  <c:v>Greg Tran</c:v>
                </c:pt>
                <c:pt idx="4">
                  <c:v>Joseph Holt</c:v>
                </c:pt>
                <c:pt idx="5">
                  <c:v>Ken Lonsdale</c:v>
                </c:pt>
                <c:pt idx="6">
                  <c:v>Maria Etezadi</c:v>
                </c:pt>
                <c:pt idx="7">
                  <c:v>Patrick O'Brill</c:v>
                </c:pt>
                <c:pt idx="8">
                  <c:v>Sean Miller</c:v>
                </c:pt>
                <c:pt idx="9">
                  <c:v>Tamara Chand</c:v>
                </c:pt>
              </c:strCache>
            </c:strRef>
          </c:cat>
          <c:val>
            <c:numRef>
              <c:f>People!$B$4:$B$14</c:f>
              <c:numCache>
                <c:formatCode>General</c:formatCode>
                <c:ptCount val="10"/>
                <c:pt idx="0">
                  <c:v>143857.709</c:v>
                </c:pt>
                <c:pt idx="1">
                  <c:v>88175.266000000003</c:v>
                </c:pt>
                <c:pt idx="2">
                  <c:v>71586.330999999991</c:v>
                </c:pt>
                <c:pt idx="3">
                  <c:v>73016.051999999996</c:v>
                </c:pt>
                <c:pt idx="4">
                  <c:v>80520.042000000001</c:v>
                </c:pt>
                <c:pt idx="5">
                  <c:v>74912.313000000024</c:v>
                </c:pt>
                <c:pt idx="6">
                  <c:v>71594.296000000002</c:v>
                </c:pt>
                <c:pt idx="7">
                  <c:v>69297.410600000003</c:v>
                </c:pt>
                <c:pt idx="8">
                  <c:v>146749.77000000002</c:v>
                </c:pt>
                <c:pt idx="9">
                  <c:v>92602.573999999993</c:v>
                </c:pt>
              </c:numCache>
            </c:numRef>
          </c:val>
          <c:extLst>
            <c:ext xmlns:c16="http://schemas.microsoft.com/office/drawing/2014/chart" uri="{C3380CC4-5D6E-409C-BE32-E72D297353CC}">
              <c16:uniqueId val="{00000014-36DE-494C-BEF0-5109E9B0BA1B}"/>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[dashboard(AutoRecovered).xlsx]Category!PivotTable3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s>
    <c:plotArea>
      <c:layout/>
      <c:lineChart>
        <c:grouping val="stacked"/>
        <c:varyColors val="0"/>
        <c:ser>
          <c:idx val="0"/>
          <c:order val="0"/>
          <c:tx>
            <c:strRef>
              <c:f>Category!$B$3</c:f>
              <c:strCache>
                <c:ptCount val="1"/>
                <c:pt idx="0">
                  <c:v>Total</c:v>
                </c:pt>
              </c:strCache>
            </c:strRef>
          </c:tx>
          <c:spPr>
            <a:ln w="28575" cap="rnd">
              <a:solidFill>
                <a:schemeClr val="accent1"/>
              </a:solidFill>
              <a:round/>
            </a:ln>
            <a:effectLst/>
          </c:spPr>
          <c:marker>
            <c:symbol val="none"/>
          </c:marker>
          <c:cat>
            <c:multiLvlStrRef>
              <c:f>Category!$A$4:$A$26</c:f>
              <c:multiLvlStrCache>
                <c:ptCount val="18"/>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pt idx="17">
                    <c:v>(blank)</c:v>
                  </c:pt>
                </c:lvl>
                <c:lvl>
                  <c:pt idx="0">
                    <c:v>Furniture</c:v>
                  </c:pt>
                  <c:pt idx="4">
                    <c:v>Office Supplies</c:v>
                  </c:pt>
                  <c:pt idx="13">
                    <c:v>Technology</c:v>
                  </c:pt>
                  <c:pt idx="17">
                    <c:v>(blank)</c:v>
                  </c:pt>
                </c:lvl>
              </c:multiLvlStrCache>
            </c:multiLvlStrRef>
          </c:cat>
          <c:val>
            <c:numRef>
              <c:f>Category!$B$4:$B$26</c:f>
              <c:numCache>
                <c:formatCode>General</c:formatCode>
                <c:ptCount val="18"/>
                <c:pt idx="0">
                  <c:v>868</c:v>
                </c:pt>
                <c:pt idx="1">
                  <c:v>2356</c:v>
                </c:pt>
                <c:pt idx="2">
                  <c:v>3563</c:v>
                </c:pt>
                <c:pt idx="3">
                  <c:v>1241</c:v>
                </c:pt>
                <c:pt idx="4">
                  <c:v>1729</c:v>
                </c:pt>
                <c:pt idx="5">
                  <c:v>3000</c:v>
                </c:pt>
                <c:pt idx="6">
                  <c:v>5974</c:v>
                </c:pt>
                <c:pt idx="7">
                  <c:v>906</c:v>
                </c:pt>
                <c:pt idx="8">
                  <c:v>914</c:v>
                </c:pt>
                <c:pt idx="9">
                  <c:v>1400</c:v>
                </c:pt>
                <c:pt idx="10">
                  <c:v>5178</c:v>
                </c:pt>
                <c:pt idx="11">
                  <c:v>3158</c:v>
                </c:pt>
                <c:pt idx="12">
                  <c:v>647</c:v>
                </c:pt>
                <c:pt idx="13">
                  <c:v>2976</c:v>
                </c:pt>
                <c:pt idx="14">
                  <c:v>234</c:v>
                </c:pt>
                <c:pt idx="15">
                  <c:v>440</c:v>
                </c:pt>
                <c:pt idx="16">
                  <c:v>3289</c:v>
                </c:pt>
              </c:numCache>
            </c:numRef>
          </c:val>
          <c:smooth val="0"/>
          <c:extLst>
            <c:ext xmlns:c16="http://schemas.microsoft.com/office/drawing/2014/chart" uri="{C3380CC4-5D6E-409C-BE32-E72D297353CC}">
              <c16:uniqueId val="{00000000-4BEB-4182-BE47-737345F5D7FF}"/>
            </c:ext>
          </c:extLst>
        </c:ser>
        <c:dLbls>
          <c:showLegendKey val="0"/>
          <c:showVal val="0"/>
          <c:showCatName val="0"/>
          <c:showSerName val="0"/>
          <c:showPercent val="0"/>
          <c:showBubbleSize val="0"/>
        </c:dLbls>
        <c:smooth val="0"/>
        <c:axId val="1822769584"/>
        <c:axId val="1820907120"/>
      </c:lineChart>
      <c:catAx>
        <c:axId val="182276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0907120"/>
        <c:crosses val="autoZero"/>
        <c:auto val="1"/>
        <c:lblAlgn val="ctr"/>
        <c:lblOffset val="100"/>
        <c:noMultiLvlLbl val="0"/>
      </c:catAx>
      <c:valAx>
        <c:axId val="18209071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27695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[dashboard(AutoRecovered).xlsx]Region!PivotTable4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Region!$B$3</c:f>
              <c:strCache>
                <c:ptCount val="1"/>
                <c:pt idx="0">
                  <c:v>Total</c:v>
                </c:pt>
              </c:strCache>
            </c:strRef>
          </c:tx>
          <c:spPr>
            <a:solidFill>
              <a:schemeClr val="accent1"/>
            </a:solidFill>
            <a:ln>
              <a:noFill/>
            </a:ln>
            <a:effectLst/>
          </c:spPr>
          <c:invertIfNegative val="0"/>
          <c:cat>
            <c:strRef>
              <c:f>Region!$A$4:$A$9</c:f>
              <c:strCache>
                <c:ptCount val="5"/>
                <c:pt idx="0">
                  <c:v>CENTRAL</c:v>
                </c:pt>
                <c:pt idx="1">
                  <c:v>EAST</c:v>
                </c:pt>
                <c:pt idx="2">
                  <c:v>SOUTH</c:v>
                </c:pt>
                <c:pt idx="3">
                  <c:v>WEST</c:v>
                </c:pt>
                <c:pt idx="4">
                  <c:v>(blank)</c:v>
                </c:pt>
              </c:strCache>
            </c:strRef>
          </c:cat>
          <c:val>
            <c:numRef>
              <c:f>Region!$B$4:$B$9</c:f>
              <c:numCache>
                <c:formatCode>General</c:formatCode>
                <c:ptCount val="5"/>
                <c:pt idx="0">
                  <c:v>8780</c:v>
                </c:pt>
                <c:pt idx="1">
                  <c:v>10618</c:v>
                </c:pt>
                <c:pt idx="2">
                  <c:v>6209</c:v>
                </c:pt>
                <c:pt idx="3">
                  <c:v>12266</c:v>
                </c:pt>
              </c:numCache>
            </c:numRef>
          </c:val>
          <c:extLst>
            <c:ext xmlns:c16="http://schemas.microsoft.com/office/drawing/2014/chart" uri="{C3380CC4-5D6E-409C-BE32-E72D297353CC}">
              <c16:uniqueId val="{00000000-3F6F-4D65-BC91-F9C853ADB207}"/>
            </c:ext>
          </c:extLst>
        </c:ser>
        <c:dLbls>
          <c:showLegendKey val="0"/>
          <c:showVal val="0"/>
          <c:showCatName val="0"/>
          <c:showSerName val="0"/>
          <c:showPercent val="0"/>
          <c:showBubbleSize val="0"/>
        </c:dLbls>
        <c:gapWidth val="219"/>
        <c:overlap val="-27"/>
        <c:axId val="2018497216"/>
        <c:axId val="1812344608"/>
      </c:barChart>
      <c:catAx>
        <c:axId val="2018497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2344608"/>
        <c:crosses val="autoZero"/>
        <c:auto val="1"/>
        <c:lblAlgn val="ctr"/>
        <c:lblOffset val="100"/>
        <c:noMultiLvlLbl val="0"/>
      </c:catAx>
      <c:valAx>
        <c:axId val="1812344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84972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[dashboard(AutoRecovered).xlsx]Year!PivotTable5</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marker>
          <c:symbol val="none"/>
        </c:marker>
      </c:pivotFmt>
      <c:pivotFmt>
        <c:idx val="3"/>
        <c:spPr>
          <a:solidFill>
            <a:schemeClr val="accent1"/>
          </a:solidFill>
          <a:ln w="19050">
            <a:solidFill>
              <a:schemeClr val="lt1"/>
            </a:solidFill>
          </a:ln>
          <a:effectLst/>
        </c:spPr>
        <c:marker>
          <c:symbol val="none"/>
        </c:marker>
      </c:pivotFmt>
      <c:pivotFmt>
        <c:idx val="4"/>
        <c:spPr>
          <a:solidFill>
            <a:schemeClr val="accent1"/>
          </a:solidFill>
          <a:ln w="19050">
            <a:solidFill>
              <a:schemeClr val="lt1"/>
            </a:solidFill>
          </a:ln>
          <a:effectLst/>
        </c:spPr>
        <c:marker>
          <c:symbol val="none"/>
        </c:marker>
      </c:pivotFmt>
      <c:pivotFmt>
        <c:idx val="5"/>
        <c:spPr>
          <a:solidFill>
            <a:schemeClr val="accent1"/>
          </a:solidFill>
          <a:ln w="19050">
            <a:solidFill>
              <a:schemeClr val="lt1"/>
            </a:solidFill>
          </a:ln>
          <a:effectLst/>
        </c:spPr>
        <c:marker>
          <c:symbol val="none"/>
        </c:marker>
      </c:pivotFmt>
      <c:pivotFmt>
        <c:idx val="6"/>
        <c:spPr>
          <a:solidFill>
            <a:schemeClr val="accent1"/>
          </a:solidFill>
          <a:ln w="19050">
            <a:solidFill>
              <a:schemeClr val="lt1"/>
            </a:solidFill>
          </a:ln>
          <a:effectLst/>
        </c:spPr>
        <c:marker>
          <c:symbol val="none"/>
        </c:marker>
      </c:pivotFmt>
      <c:pivotFmt>
        <c:idx val="7"/>
        <c:spPr>
          <a:solidFill>
            <a:schemeClr val="accent1"/>
          </a:solidFill>
          <a:ln w="19050">
            <a:solidFill>
              <a:schemeClr val="lt1"/>
            </a:solidFill>
          </a:ln>
          <a:effectLst/>
        </c:spPr>
        <c:marker>
          <c:symbol val="none"/>
        </c:marker>
      </c:pivotFmt>
      <c:pivotFmt>
        <c:idx val="8"/>
        <c:spPr>
          <a:solidFill>
            <a:schemeClr val="accent1"/>
          </a:solidFill>
          <a:ln w="19050">
            <a:solidFill>
              <a:schemeClr val="lt1"/>
            </a:solidFill>
          </a:ln>
          <a:effectLst/>
        </c:spPr>
        <c:marker>
          <c:symbol val="none"/>
        </c:marker>
      </c:pivotFmt>
      <c:pivotFmt>
        <c:idx val="9"/>
        <c:spPr>
          <a:solidFill>
            <a:schemeClr val="accent1"/>
          </a:solidFill>
          <a:ln w="19050">
            <a:solidFill>
              <a:schemeClr val="lt1"/>
            </a:solidFill>
          </a:ln>
          <a:effectLst/>
        </c:spPr>
        <c:marker>
          <c:symbol val="none"/>
        </c:marker>
      </c:pivotFmt>
      <c:pivotFmt>
        <c:idx val="10"/>
        <c:spPr>
          <a:solidFill>
            <a:schemeClr val="accent1"/>
          </a:solidFill>
          <a:ln w="19050">
            <a:solidFill>
              <a:schemeClr val="lt1"/>
            </a:solidFill>
          </a:ln>
          <a:effectLst/>
        </c:spPr>
        <c:marker>
          <c:symbol val="none"/>
        </c:marker>
      </c:pivotFmt>
      <c:pivotFmt>
        <c:idx val="11"/>
        <c:spPr>
          <a:solidFill>
            <a:schemeClr val="accent1"/>
          </a:solidFill>
          <a:ln w="19050">
            <a:solidFill>
              <a:schemeClr val="lt1"/>
            </a:solidFill>
          </a:ln>
          <a:effectLst/>
        </c:spPr>
        <c:marker>
          <c:symbol val="none"/>
        </c:marker>
      </c:pivotFmt>
      <c:pivotFmt>
        <c:idx val="12"/>
        <c:spPr>
          <a:solidFill>
            <a:schemeClr val="accent1"/>
          </a:solidFill>
          <a:ln w="19050">
            <a:solidFill>
              <a:schemeClr val="lt1"/>
            </a:solidFill>
          </a:ln>
          <a:effectLst/>
        </c:spPr>
        <c:marker>
          <c:symbol val="none"/>
        </c:marker>
      </c:pivotFmt>
      <c:pivotFmt>
        <c:idx val="13"/>
        <c:spPr>
          <a:solidFill>
            <a:schemeClr val="accent1"/>
          </a:solidFill>
          <a:ln w="19050">
            <a:solidFill>
              <a:schemeClr val="lt1"/>
            </a:solidFill>
          </a:ln>
          <a:effectLst/>
        </c:spPr>
        <c:marker>
          <c:symbol val="none"/>
        </c:marker>
      </c:pivotFmt>
      <c:pivotFmt>
        <c:idx val="14"/>
        <c:spPr>
          <a:solidFill>
            <a:schemeClr val="accent1"/>
          </a:solidFill>
          <a:ln w="19050">
            <a:solidFill>
              <a:schemeClr val="lt1"/>
            </a:solidFill>
          </a:ln>
          <a:effectLst/>
        </c:spPr>
        <c:marker>
          <c:symbol val="none"/>
        </c:marke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marker>
          <c:symbol val="none"/>
        </c:marke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marker>
          <c:symbol val="none"/>
        </c:marke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marker>
          <c:symbol val="none"/>
        </c:marke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marker>
          <c:symbol val="none"/>
        </c:marke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marker>
          <c:symbol val="none"/>
        </c:marke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marker>
          <c:symbol val="none"/>
        </c:marke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marker>
          <c:symbol val="none"/>
        </c:marke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marker>
          <c:symbol val="none"/>
        </c:marke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marker>
          <c:symbol val="none"/>
        </c:marke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marker>
          <c:symbol val="none"/>
        </c:marke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marker>
          <c:symbol val="none"/>
        </c:marke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marker>
          <c:symbol val="none"/>
        </c:marke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s>
    <c:plotArea>
      <c:layout/>
      <c:pieChart>
        <c:varyColors val="1"/>
        <c:ser>
          <c:idx val="0"/>
          <c:order val="0"/>
          <c:tx>
            <c:strRef>
              <c:f>Year!$B$3:$B$4</c:f>
              <c:strCache>
                <c:ptCount val="1"/>
                <c:pt idx="0">
                  <c:v>January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0CE-4705-8D83-F56A62CEB1F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0CE-4705-8D83-F56A62CEB1F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0CE-4705-8D83-F56A62CEB1F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0CE-4705-8D83-F56A62CEB1F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E0CE-4705-8D83-F56A62CEB1F3}"/>
              </c:ext>
            </c:extLst>
          </c:dPt>
          <c:cat>
            <c:strRef>
              <c:f>Year!$A$5:$A$10</c:f>
              <c:strCache>
                <c:ptCount val="5"/>
                <c:pt idx="0">
                  <c:v>2014</c:v>
                </c:pt>
                <c:pt idx="1">
                  <c:v>2015</c:v>
                </c:pt>
                <c:pt idx="2">
                  <c:v>2016</c:v>
                </c:pt>
                <c:pt idx="3">
                  <c:v>2017</c:v>
                </c:pt>
                <c:pt idx="4">
                  <c:v>(blank)</c:v>
                </c:pt>
              </c:strCache>
            </c:strRef>
          </c:cat>
          <c:val>
            <c:numRef>
              <c:f>Year!$B$5:$B$10</c:f>
              <c:numCache>
                <c:formatCode>General</c:formatCode>
                <c:ptCount val="5"/>
                <c:pt idx="0">
                  <c:v>73744.125</c:v>
                </c:pt>
                <c:pt idx="1">
                  <c:v>129297.85240000002</c:v>
                </c:pt>
                <c:pt idx="2">
                  <c:v>98322.402999999991</c:v>
                </c:pt>
                <c:pt idx="3">
                  <c:v>203832.62200000006</c:v>
                </c:pt>
              </c:numCache>
            </c:numRef>
          </c:val>
          <c:extLst>
            <c:ext xmlns:c16="http://schemas.microsoft.com/office/drawing/2014/chart" uri="{C3380CC4-5D6E-409C-BE32-E72D297353CC}">
              <c16:uniqueId val="{00000000-084D-46A2-8763-5EDA55E75CF1}"/>
            </c:ext>
          </c:extLst>
        </c:ser>
        <c:ser>
          <c:idx val="1"/>
          <c:order val="1"/>
          <c:tx>
            <c:strRef>
              <c:f>Year!$C$3:$C$4</c:f>
              <c:strCache>
                <c:ptCount val="1"/>
                <c:pt idx="0">
                  <c:v>February</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cat>
            <c:strRef>
              <c:f>Year!$A$5:$A$10</c:f>
              <c:strCache>
                <c:ptCount val="5"/>
                <c:pt idx="0">
                  <c:v>2014</c:v>
                </c:pt>
                <c:pt idx="1">
                  <c:v>2015</c:v>
                </c:pt>
                <c:pt idx="2">
                  <c:v>2016</c:v>
                </c:pt>
                <c:pt idx="3">
                  <c:v>2017</c:v>
                </c:pt>
                <c:pt idx="4">
                  <c:v>(blank)</c:v>
                </c:pt>
              </c:strCache>
            </c:strRef>
          </c:cat>
          <c:val>
            <c:numRef>
              <c:f>Year!$C$5:$C$10</c:f>
              <c:numCache>
                <c:formatCode>General</c:formatCode>
                <c:ptCount val="5"/>
                <c:pt idx="0">
                  <c:v>19603.207999999995</c:v>
                </c:pt>
                <c:pt idx="1">
                  <c:v>52934.738999999987</c:v>
                </c:pt>
                <c:pt idx="2">
                  <c:v>104344.62100000004</c:v>
                </c:pt>
                <c:pt idx="3">
                  <c:v>87762.984399999943</c:v>
                </c:pt>
              </c:numCache>
            </c:numRef>
          </c:val>
          <c:extLst>
            <c:ext xmlns:c16="http://schemas.microsoft.com/office/drawing/2014/chart" uri="{C3380CC4-5D6E-409C-BE32-E72D297353CC}">
              <c16:uniqueId val="{000000F1-889D-4C42-90A6-3B0DAB5E0CFF}"/>
            </c:ext>
          </c:extLst>
        </c:ser>
        <c:ser>
          <c:idx val="2"/>
          <c:order val="2"/>
          <c:tx>
            <c:strRef>
              <c:f>Year!$D$3:$D$4</c:f>
              <c:strCache>
                <c:ptCount val="1"/>
                <c:pt idx="0">
                  <c:v>March</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cat>
            <c:strRef>
              <c:f>Year!$A$5:$A$10</c:f>
              <c:strCache>
                <c:ptCount val="5"/>
                <c:pt idx="0">
                  <c:v>2014</c:v>
                </c:pt>
                <c:pt idx="1">
                  <c:v>2015</c:v>
                </c:pt>
                <c:pt idx="2">
                  <c:v>2016</c:v>
                </c:pt>
                <c:pt idx="3">
                  <c:v>2017</c:v>
                </c:pt>
                <c:pt idx="4">
                  <c:v>(blank)</c:v>
                </c:pt>
              </c:strCache>
            </c:strRef>
          </c:cat>
          <c:val>
            <c:numRef>
              <c:f>Year!$D$5:$D$10</c:f>
              <c:numCache>
                <c:formatCode>General</c:formatCode>
                <c:ptCount val="5"/>
                <c:pt idx="0">
                  <c:v>292309.55300000007</c:v>
                </c:pt>
                <c:pt idx="1">
                  <c:v>199589.64479999998</c:v>
                </c:pt>
                <c:pt idx="2">
                  <c:v>237420.08699999994</c:v>
                </c:pt>
                <c:pt idx="3">
                  <c:v>251524.68759999995</c:v>
                </c:pt>
              </c:numCache>
            </c:numRef>
          </c:val>
          <c:extLst>
            <c:ext xmlns:c16="http://schemas.microsoft.com/office/drawing/2014/chart" uri="{C3380CC4-5D6E-409C-BE32-E72D297353CC}">
              <c16:uniqueId val="{000000F2-889D-4C42-90A6-3B0DAB5E0CFF}"/>
            </c:ext>
          </c:extLst>
        </c:ser>
        <c:ser>
          <c:idx val="3"/>
          <c:order val="3"/>
          <c:tx>
            <c:strRef>
              <c:f>Year!$E$3:$E$4</c:f>
              <c:strCache>
                <c:ptCount val="1"/>
                <c:pt idx="0">
                  <c:v>April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cat>
            <c:strRef>
              <c:f>Year!$A$5:$A$10</c:f>
              <c:strCache>
                <c:ptCount val="5"/>
                <c:pt idx="0">
                  <c:v>2014</c:v>
                </c:pt>
                <c:pt idx="1">
                  <c:v>2015</c:v>
                </c:pt>
                <c:pt idx="2">
                  <c:v>2016</c:v>
                </c:pt>
                <c:pt idx="3">
                  <c:v>2017</c:v>
                </c:pt>
                <c:pt idx="4">
                  <c:v>(blank)</c:v>
                </c:pt>
              </c:strCache>
            </c:strRef>
          </c:cat>
          <c:val>
            <c:numRef>
              <c:f>Year!$E$5:$E$10</c:f>
              <c:numCache>
                <c:formatCode>General</c:formatCode>
                <c:ptCount val="5"/>
                <c:pt idx="0">
                  <c:v>146422.99699999997</c:v>
                </c:pt>
                <c:pt idx="1">
                  <c:v>143593.7465000001</c:v>
                </c:pt>
                <c:pt idx="2">
                  <c:v>191368.69899999994</c:v>
                </c:pt>
                <c:pt idx="3">
                  <c:v>146195.9259</c:v>
                </c:pt>
              </c:numCache>
            </c:numRef>
          </c:val>
          <c:extLst>
            <c:ext xmlns:c16="http://schemas.microsoft.com/office/drawing/2014/chart" uri="{C3380CC4-5D6E-409C-BE32-E72D297353CC}">
              <c16:uniqueId val="{000000F3-889D-4C42-90A6-3B0DAB5E0CFF}"/>
            </c:ext>
          </c:extLst>
        </c:ser>
        <c:ser>
          <c:idx val="4"/>
          <c:order val="4"/>
          <c:tx>
            <c:strRef>
              <c:f>Year!$F$3:$F$4</c:f>
              <c:strCache>
                <c:ptCount val="1"/>
                <c:pt idx="0">
                  <c:v>May</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cat>
            <c:strRef>
              <c:f>Year!$A$5:$A$10</c:f>
              <c:strCache>
                <c:ptCount val="5"/>
                <c:pt idx="0">
                  <c:v>2014</c:v>
                </c:pt>
                <c:pt idx="1">
                  <c:v>2015</c:v>
                </c:pt>
                <c:pt idx="2">
                  <c:v>2016</c:v>
                </c:pt>
                <c:pt idx="3">
                  <c:v>2017</c:v>
                </c:pt>
                <c:pt idx="4">
                  <c:v>(blank)</c:v>
                </c:pt>
              </c:strCache>
            </c:strRef>
          </c:cat>
          <c:val>
            <c:numRef>
              <c:f>Year!$F$5:$F$10</c:f>
              <c:numCache>
                <c:formatCode>General</c:formatCode>
                <c:ptCount val="5"/>
                <c:pt idx="0">
                  <c:v>117540.55899999998</c:v>
                </c:pt>
                <c:pt idx="1">
                  <c:v>167456.82049999997</c:v>
                </c:pt>
                <c:pt idx="2">
                  <c:v>296416.97800000018</c:v>
                </c:pt>
                <c:pt idx="3">
                  <c:v>216459.76100000012</c:v>
                </c:pt>
              </c:numCache>
            </c:numRef>
          </c:val>
          <c:extLst>
            <c:ext xmlns:c16="http://schemas.microsoft.com/office/drawing/2014/chart" uri="{C3380CC4-5D6E-409C-BE32-E72D297353CC}">
              <c16:uniqueId val="{000000F4-889D-4C42-90A6-3B0DAB5E0CFF}"/>
            </c:ext>
          </c:extLst>
        </c:ser>
        <c:ser>
          <c:idx val="5"/>
          <c:order val="5"/>
          <c:tx>
            <c:strRef>
              <c:f>Year!$G$3:$G$4</c:f>
              <c:strCache>
                <c:ptCount val="1"/>
                <c:pt idx="0">
                  <c:v>June</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cat>
            <c:strRef>
              <c:f>Year!$A$5:$A$10</c:f>
              <c:strCache>
                <c:ptCount val="5"/>
                <c:pt idx="0">
                  <c:v>2014</c:v>
                </c:pt>
                <c:pt idx="1">
                  <c:v>2015</c:v>
                </c:pt>
                <c:pt idx="2">
                  <c:v>2016</c:v>
                </c:pt>
                <c:pt idx="3">
                  <c:v>2017</c:v>
                </c:pt>
                <c:pt idx="4">
                  <c:v>(blank)</c:v>
                </c:pt>
              </c:strCache>
            </c:strRef>
          </c:cat>
          <c:val>
            <c:numRef>
              <c:f>Year!$G$5:$G$10</c:f>
              <c:numCache>
                <c:formatCode>General</c:formatCode>
                <c:ptCount val="5"/>
                <c:pt idx="0">
                  <c:v>170963.46439999997</c:v>
                </c:pt>
                <c:pt idx="1">
                  <c:v>96522.287999999971</c:v>
                </c:pt>
                <c:pt idx="2">
                  <c:v>185399.31200000006</c:v>
                </c:pt>
                <c:pt idx="3">
                  <c:v>267986.17610000016</c:v>
                </c:pt>
              </c:numCache>
            </c:numRef>
          </c:val>
          <c:extLst>
            <c:ext xmlns:c16="http://schemas.microsoft.com/office/drawing/2014/chart" uri="{C3380CC4-5D6E-409C-BE32-E72D297353CC}">
              <c16:uniqueId val="{000000F5-889D-4C42-90A6-3B0DAB5E0CFF}"/>
            </c:ext>
          </c:extLst>
        </c:ser>
        <c:ser>
          <c:idx val="6"/>
          <c:order val="6"/>
          <c:tx>
            <c:strRef>
              <c:f>Year!$H$3:$H$4</c:f>
              <c:strCache>
                <c:ptCount val="1"/>
                <c:pt idx="0">
                  <c:v>July</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cat>
            <c:strRef>
              <c:f>Year!$A$5:$A$10</c:f>
              <c:strCache>
                <c:ptCount val="5"/>
                <c:pt idx="0">
                  <c:v>2014</c:v>
                </c:pt>
                <c:pt idx="1">
                  <c:v>2015</c:v>
                </c:pt>
                <c:pt idx="2">
                  <c:v>2016</c:v>
                </c:pt>
                <c:pt idx="3">
                  <c:v>2017</c:v>
                </c:pt>
                <c:pt idx="4">
                  <c:v>(blank)</c:v>
                </c:pt>
              </c:strCache>
            </c:strRef>
          </c:cat>
          <c:val>
            <c:numRef>
              <c:f>Year!$H$5:$H$10</c:f>
              <c:numCache>
                <c:formatCode>General</c:formatCode>
                <c:ptCount val="5"/>
                <c:pt idx="0">
                  <c:v>158392.55899999995</c:v>
                </c:pt>
                <c:pt idx="1">
                  <c:v>149333.72700000001</c:v>
                </c:pt>
                <c:pt idx="2">
                  <c:v>180687.70299999995</c:v>
                </c:pt>
                <c:pt idx="3">
                  <c:v>213810.04200000007</c:v>
                </c:pt>
              </c:numCache>
            </c:numRef>
          </c:val>
          <c:extLst>
            <c:ext xmlns:c16="http://schemas.microsoft.com/office/drawing/2014/chart" uri="{C3380CC4-5D6E-409C-BE32-E72D297353CC}">
              <c16:uniqueId val="{000000F6-889D-4C42-90A6-3B0DAB5E0CFF}"/>
            </c:ext>
          </c:extLst>
        </c:ser>
        <c:ser>
          <c:idx val="7"/>
          <c:order val="7"/>
          <c:tx>
            <c:strRef>
              <c:f>Year!$I$3:$I$4</c:f>
              <c:strCache>
                <c:ptCount val="1"/>
                <c:pt idx="0">
                  <c:v>August</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cat>
            <c:strRef>
              <c:f>Year!$A$5:$A$10</c:f>
              <c:strCache>
                <c:ptCount val="5"/>
                <c:pt idx="0">
                  <c:v>2014</c:v>
                </c:pt>
                <c:pt idx="1">
                  <c:v>2015</c:v>
                </c:pt>
                <c:pt idx="2">
                  <c:v>2016</c:v>
                </c:pt>
                <c:pt idx="3">
                  <c:v>2017</c:v>
                </c:pt>
                <c:pt idx="4">
                  <c:v>(blank)</c:v>
                </c:pt>
              </c:strCache>
            </c:strRef>
          </c:cat>
          <c:val>
            <c:numRef>
              <c:f>Year!$I$5:$I$10</c:f>
              <c:numCache>
                <c:formatCode>General</c:formatCode>
                <c:ptCount val="5"/>
                <c:pt idx="0">
                  <c:v>137450.20350000003</c:v>
                </c:pt>
                <c:pt idx="1">
                  <c:v>186724.54060000001</c:v>
                </c:pt>
                <c:pt idx="2">
                  <c:v>160060.50609999988</c:v>
                </c:pt>
                <c:pt idx="3">
                  <c:v>393875.72599999967</c:v>
                </c:pt>
              </c:numCache>
            </c:numRef>
          </c:val>
          <c:extLst>
            <c:ext xmlns:c16="http://schemas.microsoft.com/office/drawing/2014/chart" uri="{C3380CC4-5D6E-409C-BE32-E72D297353CC}">
              <c16:uniqueId val="{000000F7-889D-4C42-90A6-3B0DAB5E0CFF}"/>
            </c:ext>
          </c:extLst>
        </c:ser>
        <c:ser>
          <c:idx val="8"/>
          <c:order val="8"/>
          <c:tx>
            <c:strRef>
              <c:f>Year!$J$3:$J$4</c:f>
              <c:strCache>
                <c:ptCount val="1"/>
                <c:pt idx="0">
                  <c:v>September</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cat>
            <c:strRef>
              <c:f>Year!$A$5:$A$10</c:f>
              <c:strCache>
                <c:ptCount val="5"/>
                <c:pt idx="0">
                  <c:v>2014</c:v>
                </c:pt>
                <c:pt idx="1">
                  <c:v>2015</c:v>
                </c:pt>
                <c:pt idx="2">
                  <c:v>2016</c:v>
                </c:pt>
                <c:pt idx="3">
                  <c:v>2017</c:v>
                </c:pt>
                <c:pt idx="4">
                  <c:v>(blank)</c:v>
                </c:pt>
              </c:strCache>
            </c:strRef>
          </c:cat>
          <c:val>
            <c:numRef>
              <c:f>Year!$J$5:$J$10</c:f>
              <c:numCache>
                <c:formatCode>General</c:formatCode>
                <c:ptCount val="5"/>
                <c:pt idx="0">
                  <c:v>417139.72159999999</c:v>
                </c:pt>
                <c:pt idx="1">
                  <c:v>334991.3780000002</c:v>
                </c:pt>
                <c:pt idx="2">
                  <c:v>346144.09050000046</c:v>
                </c:pt>
                <c:pt idx="3">
                  <c:v>417519.85599999985</c:v>
                </c:pt>
              </c:numCache>
            </c:numRef>
          </c:val>
          <c:extLst>
            <c:ext xmlns:c16="http://schemas.microsoft.com/office/drawing/2014/chart" uri="{C3380CC4-5D6E-409C-BE32-E72D297353CC}">
              <c16:uniqueId val="{000000F8-889D-4C42-90A6-3B0DAB5E0CFF}"/>
            </c:ext>
          </c:extLst>
        </c:ser>
        <c:ser>
          <c:idx val="9"/>
          <c:order val="9"/>
          <c:tx>
            <c:strRef>
              <c:f>Year!$K$3:$K$4</c:f>
              <c:strCache>
                <c:ptCount val="1"/>
                <c:pt idx="0">
                  <c:v>October</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cat>
            <c:strRef>
              <c:f>Year!$A$5:$A$10</c:f>
              <c:strCache>
                <c:ptCount val="5"/>
                <c:pt idx="0">
                  <c:v>2014</c:v>
                </c:pt>
                <c:pt idx="1">
                  <c:v>2015</c:v>
                </c:pt>
                <c:pt idx="2">
                  <c:v>2016</c:v>
                </c:pt>
                <c:pt idx="3">
                  <c:v>2017</c:v>
                </c:pt>
                <c:pt idx="4">
                  <c:v>(blank)</c:v>
                </c:pt>
              </c:strCache>
            </c:strRef>
          </c:cat>
          <c:val>
            <c:numRef>
              <c:f>Year!$K$5:$K$10</c:f>
              <c:numCache>
                <c:formatCode>General</c:formatCode>
                <c:ptCount val="5"/>
                <c:pt idx="0">
                  <c:v>159024.731</c:v>
                </c:pt>
                <c:pt idx="1">
                  <c:v>140458.93350000001</c:v>
                </c:pt>
                <c:pt idx="2">
                  <c:v>300826.25899999996</c:v>
                </c:pt>
                <c:pt idx="3">
                  <c:v>397186.51360000012</c:v>
                </c:pt>
              </c:numCache>
            </c:numRef>
          </c:val>
          <c:extLst>
            <c:ext xmlns:c16="http://schemas.microsoft.com/office/drawing/2014/chart" uri="{C3380CC4-5D6E-409C-BE32-E72D297353CC}">
              <c16:uniqueId val="{000000F9-889D-4C42-90A6-3B0DAB5E0CFF}"/>
            </c:ext>
          </c:extLst>
        </c:ser>
        <c:ser>
          <c:idx val="10"/>
          <c:order val="10"/>
          <c:tx>
            <c:strRef>
              <c:f>Year!$L$3:$L$4</c:f>
              <c:strCache>
                <c:ptCount val="1"/>
                <c:pt idx="0">
                  <c:v>November</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cat>
            <c:strRef>
              <c:f>Year!$A$5:$A$10</c:f>
              <c:strCache>
                <c:ptCount val="5"/>
                <c:pt idx="0">
                  <c:v>2014</c:v>
                </c:pt>
                <c:pt idx="1">
                  <c:v>2015</c:v>
                </c:pt>
                <c:pt idx="2">
                  <c:v>2016</c:v>
                </c:pt>
                <c:pt idx="3">
                  <c:v>2017</c:v>
                </c:pt>
                <c:pt idx="4">
                  <c:v>(blank)</c:v>
                </c:pt>
              </c:strCache>
            </c:strRef>
          </c:cat>
          <c:val>
            <c:numRef>
              <c:f>Year!$L$5:$L$10</c:f>
              <c:numCache>
                <c:formatCode>General</c:formatCode>
                <c:ptCount val="5"/>
                <c:pt idx="0">
                  <c:v>383642.55969999987</c:v>
                </c:pt>
                <c:pt idx="1">
                  <c:v>376714.51369999989</c:v>
                </c:pt>
                <c:pt idx="2">
                  <c:v>389644.60860000021</c:v>
                </c:pt>
                <c:pt idx="3">
                  <c:v>599996.23019999976</c:v>
                </c:pt>
              </c:numCache>
            </c:numRef>
          </c:val>
          <c:extLst>
            <c:ext xmlns:c16="http://schemas.microsoft.com/office/drawing/2014/chart" uri="{C3380CC4-5D6E-409C-BE32-E72D297353CC}">
              <c16:uniqueId val="{000000FA-889D-4C42-90A6-3B0DAB5E0CFF}"/>
            </c:ext>
          </c:extLst>
        </c:ser>
        <c:ser>
          <c:idx val="11"/>
          <c:order val="11"/>
          <c:tx>
            <c:strRef>
              <c:f>Year!$M$3:$M$4</c:f>
              <c:strCache>
                <c:ptCount val="1"/>
                <c:pt idx="0">
                  <c:v>December</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cat>
            <c:strRef>
              <c:f>Year!$A$5:$A$10</c:f>
              <c:strCache>
                <c:ptCount val="5"/>
                <c:pt idx="0">
                  <c:v>2014</c:v>
                </c:pt>
                <c:pt idx="1">
                  <c:v>2015</c:v>
                </c:pt>
                <c:pt idx="2">
                  <c:v>2016</c:v>
                </c:pt>
                <c:pt idx="3">
                  <c:v>2017</c:v>
                </c:pt>
                <c:pt idx="4">
                  <c:v>(blank)</c:v>
                </c:pt>
              </c:strCache>
            </c:strRef>
          </c:cat>
          <c:val>
            <c:numRef>
              <c:f>Year!$M$5:$M$10</c:f>
              <c:numCache>
                <c:formatCode>General</c:formatCode>
                <c:ptCount val="5"/>
                <c:pt idx="0">
                  <c:v>392050.0535000001</c:v>
                </c:pt>
                <c:pt idx="1">
                  <c:v>407283.19560000015</c:v>
                </c:pt>
                <c:pt idx="2">
                  <c:v>559420.16899999988</c:v>
                </c:pt>
                <c:pt idx="3">
                  <c:v>388669.07659999985</c:v>
                </c:pt>
              </c:numCache>
            </c:numRef>
          </c:val>
          <c:extLst>
            <c:ext xmlns:c16="http://schemas.microsoft.com/office/drawing/2014/chart" uri="{C3380CC4-5D6E-409C-BE32-E72D297353CC}">
              <c16:uniqueId val="{000000FB-889D-4C42-90A6-3B0DAB5E0CFF}"/>
            </c:ext>
          </c:extLst>
        </c:ser>
        <c:ser>
          <c:idx val="12"/>
          <c:order val="12"/>
          <c:tx>
            <c:strRef>
              <c:f>Year!$N$3:$N$4</c:f>
              <c:strCache>
                <c:ptCount val="1"/>
                <c:pt idx="0">
                  <c:v>(blank)</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cat>
            <c:strRef>
              <c:f>Year!$A$5:$A$10</c:f>
              <c:strCache>
                <c:ptCount val="5"/>
                <c:pt idx="0">
                  <c:v>2014</c:v>
                </c:pt>
                <c:pt idx="1">
                  <c:v>2015</c:v>
                </c:pt>
                <c:pt idx="2">
                  <c:v>2016</c:v>
                </c:pt>
                <c:pt idx="3">
                  <c:v>2017</c:v>
                </c:pt>
                <c:pt idx="4">
                  <c:v>(blank)</c:v>
                </c:pt>
              </c:strCache>
            </c:strRef>
          </c:cat>
          <c:val>
            <c:numRef>
              <c:f>Year!$N$5:$N$10</c:f>
              <c:numCache>
                <c:formatCode>General</c:formatCode>
                <c:ptCount val="5"/>
              </c:numCache>
            </c:numRef>
          </c:val>
          <c:extLst>
            <c:ext xmlns:c16="http://schemas.microsoft.com/office/drawing/2014/chart" uri="{C3380CC4-5D6E-409C-BE32-E72D297353CC}">
              <c16:uniqueId val="{00000101-889D-4C42-90A6-3B0DAB5E0CFF}"/>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[dashboard(AutoRecovered).xlsx]People!PivotTable8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s>
    <c:plotArea>
      <c:layout/>
      <c:pieChart>
        <c:varyColors val="1"/>
        <c:ser>
          <c:idx val="0"/>
          <c:order val="0"/>
          <c:tx>
            <c:strRef>
              <c:f>People!$B$3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97F-4952-AC28-0C2D86B79C9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97F-4952-AC28-0C2D86B79C9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97F-4952-AC28-0C2D86B79C9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97F-4952-AC28-0C2D86B79C97}"/>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97F-4952-AC28-0C2D86B79C97}"/>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297F-4952-AC28-0C2D86B79C97}"/>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297F-4952-AC28-0C2D86B79C97}"/>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297F-4952-AC28-0C2D86B79C97}"/>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297F-4952-AC28-0C2D86B79C97}"/>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297F-4952-AC28-0C2D86B79C97}"/>
              </c:ext>
            </c:extLst>
          </c:dPt>
          <c:cat>
            <c:strRef>
              <c:f>People!$A$4:$A$14</c:f>
              <c:strCache>
                <c:ptCount val="10"/>
                <c:pt idx="0">
                  <c:v>Adrian Barton</c:v>
                </c:pt>
                <c:pt idx="1">
                  <c:v>Becky Martin</c:v>
                </c:pt>
                <c:pt idx="2">
                  <c:v>Bill Shonely</c:v>
                </c:pt>
                <c:pt idx="3">
                  <c:v>Greg Tran</c:v>
                </c:pt>
                <c:pt idx="4">
                  <c:v>Joseph Holt</c:v>
                </c:pt>
                <c:pt idx="5">
                  <c:v>Ken Lonsdale</c:v>
                </c:pt>
                <c:pt idx="6">
                  <c:v>Maria Etezadi</c:v>
                </c:pt>
                <c:pt idx="7">
                  <c:v>Patrick O'Brill</c:v>
                </c:pt>
                <c:pt idx="8">
                  <c:v>Sean Miller</c:v>
                </c:pt>
                <c:pt idx="9">
                  <c:v>Tamara Chand</c:v>
                </c:pt>
              </c:strCache>
            </c:strRef>
          </c:cat>
          <c:val>
            <c:numRef>
              <c:f>People!$B$4:$B$14</c:f>
              <c:numCache>
                <c:formatCode>General</c:formatCode>
                <c:ptCount val="10"/>
                <c:pt idx="0">
                  <c:v>143857.709</c:v>
                </c:pt>
                <c:pt idx="1">
                  <c:v>88175.266000000003</c:v>
                </c:pt>
                <c:pt idx="2">
                  <c:v>71586.330999999991</c:v>
                </c:pt>
                <c:pt idx="3">
                  <c:v>73016.051999999996</c:v>
                </c:pt>
                <c:pt idx="4">
                  <c:v>80520.042000000001</c:v>
                </c:pt>
                <c:pt idx="5">
                  <c:v>74912.313000000024</c:v>
                </c:pt>
                <c:pt idx="6">
                  <c:v>71594.296000000002</c:v>
                </c:pt>
                <c:pt idx="7">
                  <c:v>69297.410600000003</c:v>
                </c:pt>
                <c:pt idx="8">
                  <c:v>146749.77000000002</c:v>
                </c:pt>
                <c:pt idx="9">
                  <c:v>92602.573999999993</c:v>
                </c:pt>
              </c:numCache>
            </c:numRef>
          </c:val>
          <c:extLst>
            <c:ext xmlns:c16="http://schemas.microsoft.com/office/drawing/2014/chart" uri="{C3380CC4-5D6E-409C-BE32-E72D297353CC}">
              <c16:uniqueId val="{00000000-4D38-45AC-94D6-8055781919EB}"/>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[dashboard(AutoRecovered).xlsx]Sub_Category!PivotTable1</c:name>
    <c:fmtId val="0"/>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Sub_Category!$B$3</c:f>
              <c:strCache>
                <c:ptCount val="1"/>
                <c:pt idx="0">
                  <c:v>Count of Quarters</c:v>
                </c:pt>
              </c:strCache>
            </c:strRef>
          </c:tx>
          <c:spPr>
            <a:solidFill>
              <a:schemeClr val="accent1"/>
            </a:solidFill>
            <a:ln>
              <a:noFill/>
            </a:ln>
            <a:effectLst/>
          </c:spPr>
          <c:invertIfNegative val="0"/>
          <c:cat>
            <c:strRef>
              <c:f>Sub_Category!$A$4:$A$22</c:f>
              <c:strCache>
                <c:ptCount val="18"/>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pt idx="17">
                  <c:v>(blank)</c:v>
                </c:pt>
              </c:strCache>
            </c:strRef>
          </c:cat>
          <c:val>
            <c:numRef>
              <c:f>Sub_Category!$B$4:$B$22</c:f>
              <c:numCache>
                <c:formatCode>General</c:formatCode>
                <c:ptCount val="18"/>
                <c:pt idx="0">
                  <c:v>775</c:v>
                </c:pt>
                <c:pt idx="1">
                  <c:v>466</c:v>
                </c:pt>
                <c:pt idx="2">
                  <c:v>796</c:v>
                </c:pt>
                <c:pt idx="3">
                  <c:v>1523</c:v>
                </c:pt>
                <c:pt idx="4">
                  <c:v>228</c:v>
                </c:pt>
                <c:pt idx="5">
                  <c:v>617</c:v>
                </c:pt>
                <c:pt idx="6">
                  <c:v>68</c:v>
                </c:pt>
                <c:pt idx="7">
                  <c:v>254</c:v>
                </c:pt>
                <c:pt idx="8">
                  <c:v>217</c:v>
                </c:pt>
                <c:pt idx="9">
                  <c:v>957</c:v>
                </c:pt>
                <c:pt idx="10">
                  <c:v>364</c:v>
                </c:pt>
                <c:pt idx="11">
                  <c:v>115</c:v>
                </c:pt>
                <c:pt idx="12">
                  <c:v>1370</c:v>
                </c:pt>
                <c:pt idx="13">
                  <c:v>889</c:v>
                </c:pt>
                <c:pt idx="14">
                  <c:v>846</c:v>
                </c:pt>
                <c:pt idx="15">
                  <c:v>190</c:v>
                </c:pt>
                <c:pt idx="16">
                  <c:v>319</c:v>
                </c:pt>
                <c:pt idx="17">
                  <c:v>1</c:v>
                </c:pt>
              </c:numCache>
            </c:numRef>
          </c:val>
          <c:extLst>
            <c:ext xmlns:c16="http://schemas.microsoft.com/office/drawing/2014/chart" uri="{C3380CC4-5D6E-409C-BE32-E72D297353CC}">
              <c16:uniqueId val="{00000000-845D-450E-8006-1DB7FD3883B9}"/>
            </c:ext>
          </c:extLst>
        </c:ser>
        <c:ser>
          <c:idx val="1"/>
          <c:order val="1"/>
          <c:tx>
            <c:strRef>
              <c:f>Sub_Category!$C$3</c:f>
              <c:strCache>
                <c:ptCount val="1"/>
                <c:pt idx="0">
                  <c:v>Sum of Quantity</c:v>
                </c:pt>
              </c:strCache>
            </c:strRef>
          </c:tx>
          <c:spPr>
            <a:solidFill>
              <a:schemeClr val="accent2"/>
            </a:solidFill>
            <a:ln>
              <a:noFill/>
            </a:ln>
            <a:effectLst/>
          </c:spPr>
          <c:invertIfNegative val="0"/>
          <c:cat>
            <c:strRef>
              <c:f>Sub_Category!$A$4:$A$22</c:f>
              <c:strCache>
                <c:ptCount val="18"/>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pt idx="17">
                  <c:v>(blank)</c:v>
                </c:pt>
              </c:strCache>
            </c:strRef>
          </c:cat>
          <c:val>
            <c:numRef>
              <c:f>Sub_Category!$C$4:$C$22</c:f>
              <c:numCache>
                <c:formatCode>General</c:formatCode>
                <c:ptCount val="18"/>
                <c:pt idx="0">
                  <c:v>2976</c:v>
                </c:pt>
                <c:pt idx="1">
                  <c:v>1729</c:v>
                </c:pt>
                <c:pt idx="2">
                  <c:v>3000</c:v>
                </c:pt>
                <c:pt idx="3">
                  <c:v>5974</c:v>
                </c:pt>
                <c:pt idx="4">
                  <c:v>868</c:v>
                </c:pt>
                <c:pt idx="5">
                  <c:v>2356</c:v>
                </c:pt>
                <c:pt idx="6">
                  <c:v>234</c:v>
                </c:pt>
                <c:pt idx="7">
                  <c:v>906</c:v>
                </c:pt>
                <c:pt idx="8">
                  <c:v>914</c:v>
                </c:pt>
                <c:pt idx="9">
                  <c:v>3563</c:v>
                </c:pt>
                <c:pt idx="10">
                  <c:v>1400</c:v>
                </c:pt>
                <c:pt idx="11">
                  <c:v>440</c:v>
                </c:pt>
                <c:pt idx="12">
                  <c:v>5178</c:v>
                </c:pt>
                <c:pt idx="13">
                  <c:v>3289</c:v>
                </c:pt>
                <c:pt idx="14">
                  <c:v>3158</c:v>
                </c:pt>
                <c:pt idx="15">
                  <c:v>647</c:v>
                </c:pt>
                <c:pt idx="16">
                  <c:v>1241</c:v>
                </c:pt>
              </c:numCache>
            </c:numRef>
          </c:val>
          <c:extLst>
            <c:ext xmlns:c16="http://schemas.microsoft.com/office/drawing/2014/chart" uri="{C3380CC4-5D6E-409C-BE32-E72D297353CC}">
              <c16:uniqueId val="{00000002-845D-450E-8006-1DB7FD3883B9}"/>
            </c:ext>
          </c:extLst>
        </c:ser>
        <c:dLbls>
          <c:showLegendKey val="0"/>
          <c:showVal val="0"/>
          <c:showCatName val="0"/>
          <c:showSerName val="0"/>
          <c:showPercent val="0"/>
          <c:showBubbleSize val="0"/>
        </c:dLbls>
        <c:gapWidth val="219"/>
        <c:overlap val="-27"/>
        <c:axId val="388641887"/>
        <c:axId val="233739407"/>
      </c:barChart>
      <c:catAx>
        <c:axId val="388641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3739407"/>
        <c:crosses val="autoZero"/>
        <c:auto val="1"/>
        <c:lblAlgn val="ctr"/>
        <c:lblOffset val="100"/>
        <c:noMultiLvlLbl val="0"/>
      </c:catAx>
      <c:valAx>
        <c:axId val="2337394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86418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18</xdr:col>
      <xdr:colOff>215265</xdr:colOff>
      <xdr:row>24</xdr:row>
      <xdr:rowOff>59055</xdr:rowOff>
    </xdr:from>
    <xdr:to>
      <xdr:col>25</xdr:col>
      <xdr:colOff>495299</xdr:colOff>
      <xdr:row>39</xdr:row>
      <xdr:rowOff>53340</xdr:rowOff>
    </xdr:to>
    <xdr:graphicFrame macro="">
      <xdr:nvGraphicFramePr>
        <xdr:cNvPr id="3" name="Chart 2">
          <a:extLst>
            <a:ext uri="{FF2B5EF4-FFF2-40B4-BE49-F238E27FC236}">
              <a16:creationId xmlns:a16="http://schemas.microsoft.com/office/drawing/2014/main" id="{C4208A24-9162-4C72-8A5D-55157C6364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28575</xdr:colOff>
      <xdr:row>24</xdr:row>
      <xdr:rowOff>85725</xdr:rowOff>
    </xdr:from>
    <xdr:to>
      <xdr:col>18</xdr:col>
      <xdr:colOff>45720</xdr:colOff>
      <xdr:row>39</xdr:row>
      <xdr:rowOff>36195</xdr:rowOff>
    </xdr:to>
    <xdr:graphicFrame macro="">
      <xdr:nvGraphicFramePr>
        <xdr:cNvPr id="6" name="Chart 5">
          <a:extLst>
            <a:ext uri="{FF2B5EF4-FFF2-40B4-BE49-F238E27FC236}">
              <a16:creationId xmlns:a16="http://schemas.microsoft.com/office/drawing/2014/main" id="{4285B7DC-01B7-4802-8387-CEEB62AA7C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211455</xdr:colOff>
      <xdr:row>10</xdr:row>
      <xdr:rowOff>5717</xdr:rowOff>
    </xdr:from>
    <xdr:to>
      <xdr:col>25</xdr:col>
      <xdr:colOff>485775</xdr:colOff>
      <xdr:row>23</xdr:row>
      <xdr:rowOff>131446</xdr:rowOff>
    </xdr:to>
    <xdr:graphicFrame macro="">
      <xdr:nvGraphicFramePr>
        <xdr:cNvPr id="7" name="Chart 6">
          <a:extLst>
            <a:ext uri="{FF2B5EF4-FFF2-40B4-BE49-F238E27FC236}">
              <a16:creationId xmlns:a16="http://schemas.microsoft.com/office/drawing/2014/main" id="{4B2DBBAD-E163-4967-B242-B53E1E1F7D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144783</xdr:colOff>
      <xdr:row>9</xdr:row>
      <xdr:rowOff>163830</xdr:rowOff>
    </xdr:from>
    <xdr:to>
      <xdr:col>3</xdr:col>
      <xdr:colOff>516255</xdr:colOff>
      <xdr:row>17</xdr:row>
      <xdr:rowOff>95250</xdr:rowOff>
    </xdr:to>
    <mc:AlternateContent xmlns:mc="http://schemas.openxmlformats.org/markup-compatibility/2006" xmlns:a14="http://schemas.microsoft.com/office/drawing/2010/main">
      <mc:Choice Requires="a14">
        <xdr:graphicFrame macro="">
          <xdr:nvGraphicFramePr>
            <xdr:cNvPr id="8" name="Year 1">
              <a:extLst>
                <a:ext uri="{FF2B5EF4-FFF2-40B4-BE49-F238E27FC236}">
                  <a16:creationId xmlns:a16="http://schemas.microsoft.com/office/drawing/2014/main" id="{38831429-7E4D-48E5-81E1-F79E6533B799}"/>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42878" y="1796415"/>
              <a:ext cx="2207892" cy="13639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161924</xdr:colOff>
      <xdr:row>24</xdr:row>
      <xdr:rowOff>129540</xdr:rowOff>
    </xdr:from>
    <xdr:to>
      <xdr:col>9</xdr:col>
      <xdr:colOff>512444</xdr:colOff>
      <xdr:row>31</xdr:row>
      <xdr:rowOff>74295</xdr:rowOff>
    </xdr:to>
    <mc:AlternateContent xmlns:mc="http://schemas.openxmlformats.org/markup-compatibility/2006" xmlns:a14="http://schemas.microsoft.com/office/drawing/2010/main">
      <mc:Choice Requires="a14">
        <xdr:graphicFrame macro="">
          <xdr:nvGraphicFramePr>
            <xdr:cNvPr id="12" name="Month 1">
              <a:extLst>
                <a:ext uri="{FF2B5EF4-FFF2-40B4-BE49-F238E27FC236}">
                  <a16:creationId xmlns:a16="http://schemas.microsoft.com/office/drawing/2014/main" id="{32270DEB-3F3B-47CF-8947-6654D9AA314D}"/>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163829" y="4476750"/>
              <a:ext cx="6238875" cy="12077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173356</xdr:colOff>
      <xdr:row>32</xdr:row>
      <xdr:rowOff>20954</xdr:rowOff>
    </xdr:from>
    <xdr:to>
      <xdr:col>4</xdr:col>
      <xdr:colOff>228601</xdr:colOff>
      <xdr:row>39</xdr:row>
      <xdr:rowOff>93345</xdr:rowOff>
    </xdr:to>
    <mc:AlternateContent xmlns:mc="http://schemas.openxmlformats.org/markup-compatibility/2006" xmlns:a14="http://schemas.microsoft.com/office/drawing/2010/main">
      <mc:Choice Requires="a14">
        <xdr:graphicFrame macro="">
          <xdr:nvGraphicFramePr>
            <xdr:cNvPr id="14" name="Region 1">
              <a:extLst>
                <a:ext uri="{FF2B5EF4-FFF2-40B4-BE49-F238E27FC236}">
                  <a16:creationId xmlns:a16="http://schemas.microsoft.com/office/drawing/2014/main" id="{3289E337-AF47-4FFB-9095-C03905582FCE}"/>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69546" y="5808344"/>
              <a:ext cx="2907030" cy="13430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167640</xdr:colOff>
      <xdr:row>17</xdr:row>
      <xdr:rowOff>160020</xdr:rowOff>
    </xdr:from>
    <xdr:to>
      <xdr:col>3</xdr:col>
      <xdr:colOff>516255</xdr:colOff>
      <xdr:row>24</xdr:row>
      <xdr:rowOff>38100</xdr:rowOff>
    </xdr:to>
    <mc:AlternateContent xmlns:mc="http://schemas.openxmlformats.org/markup-compatibility/2006" xmlns:a14="http://schemas.microsoft.com/office/drawing/2010/main">
      <mc:Choice Requires="a14">
        <xdr:graphicFrame macro="">
          <xdr:nvGraphicFramePr>
            <xdr:cNvPr id="17" name="Category 1">
              <a:extLst>
                <a:ext uri="{FF2B5EF4-FFF2-40B4-BE49-F238E27FC236}">
                  <a16:creationId xmlns:a16="http://schemas.microsoft.com/office/drawing/2014/main" id="{2B06A6EA-5637-4F6A-9D75-9B8DC46E457F}"/>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71450" y="3238500"/>
              <a:ext cx="2173605" cy="1143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407670</xdr:colOff>
      <xdr:row>4</xdr:row>
      <xdr:rowOff>129540</xdr:rowOff>
    </xdr:from>
    <xdr:to>
      <xdr:col>16</xdr:col>
      <xdr:colOff>495300</xdr:colOff>
      <xdr:row>9</xdr:row>
      <xdr:rowOff>57150</xdr:rowOff>
    </xdr:to>
    <xdr:sp macro="" textlink="Data_Table!D9998">
      <xdr:nvSpPr>
        <xdr:cNvPr id="22" name="Rectangle: Rounded Corners 21">
          <a:extLst>
            <a:ext uri="{FF2B5EF4-FFF2-40B4-BE49-F238E27FC236}">
              <a16:creationId xmlns:a16="http://schemas.microsoft.com/office/drawing/2014/main" id="{E6753C6F-DA8F-4777-9364-40C5887967E4}"/>
            </a:ext>
          </a:extLst>
        </xdr:cNvPr>
        <xdr:cNvSpPr/>
      </xdr:nvSpPr>
      <xdr:spPr>
        <a:xfrm>
          <a:off x="8132445" y="853440"/>
          <a:ext cx="2526030" cy="832485"/>
        </a:xfrm>
        <a:prstGeom prst="roundRect">
          <a:avLst/>
        </a:prstGeom>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800" b="1">
              <a:solidFill>
                <a:schemeClr val="bg1"/>
              </a:solidFill>
              <a:latin typeface="+mn-lt"/>
              <a:ea typeface="+mn-ea"/>
              <a:cs typeface="+mn-cs"/>
            </a:rPr>
            <a:t>Total Customers</a:t>
          </a:r>
        </a:p>
        <a:p>
          <a:pPr marL="0" indent="0" algn="ctr"/>
          <a:fld id="{E51E3D92-F5F8-4F81-BB9A-022342B48048}" type="TxLink">
            <a:rPr lang="en-US" sz="1800" b="1">
              <a:solidFill>
                <a:schemeClr val="bg1"/>
              </a:solidFill>
              <a:latin typeface="+mn-lt"/>
              <a:ea typeface="+mn-ea"/>
              <a:cs typeface="+mn-cs"/>
            </a:rPr>
            <a:pPr marL="0" indent="0" algn="ctr"/>
            <a:t>794</a:t>
          </a:fld>
          <a:endParaRPr lang="en-US" sz="1800" b="1">
            <a:solidFill>
              <a:schemeClr val="bg1"/>
            </a:solidFill>
            <a:latin typeface="+mn-lt"/>
            <a:ea typeface="+mn-ea"/>
            <a:cs typeface="+mn-cs"/>
          </a:endParaRPr>
        </a:p>
      </xdr:txBody>
    </xdr:sp>
    <xdr:clientData/>
  </xdr:twoCellAnchor>
  <xdr:twoCellAnchor>
    <xdr:from>
      <xdr:col>8</xdr:col>
      <xdr:colOff>320040</xdr:colOff>
      <xdr:row>4</xdr:row>
      <xdr:rowOff>112395</xdr:rowOff>
    </xdr:from>
    <xdr:to>
      <xdr:col>12</xdr:col>
      <xdr:colOff>240030</xdr:colOff>
      <xdr:row>9</xdr:row>
      <xdr:rowOff>36195</xdr:rowOff>
    </xdr:to>
    <xdr:sp macro="" textlink="Data_Table!N9999">
      <xdr:nvSpPr>
        <xdr:cNvPr id="23" name="Rectangle: Rounded Corners 22">
          <a:extLst>
            <a:ext uri="{FF2B5EF4-FFF2-40B4-BE49-F238E27FC236}">
              <a16:creationId xmlns:a16="http://schemas.microsoft.com/office/drawing/2014/main" id="{CFB14BE7-90EA-4816-9212-BF251AE6CED9}"/>
            </a:ext>
          </a:extLst>
        </xdr:cNvPr>
        <xdr:cNvSpPr/>
      </xdr:nvSpPr>
      <xdr:spPr>
        <a:xfrm>
          <a:off x="5602605" y="836295"/>
          <a:ext cx="2360295" cy="828675"/>
        </a:xfrm>
        <a:prstGeom prst="roundRect">
          <a:avLst/>
        </a:prstGeom>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800" b="1">
              <a:solidFill>
                <a:schemeClr val="bg1"/>
              </a:solidFill>
              <a:latin typeface="+mn-lt"/>
              <a:ea typeface="+mn-ea"/>
              <a:cs typeface="+mn-cs"/>
            </a:rPr>
            <a:t>Total Quantity</a:t>
          </a:r>
        </a:p>
        <a:p>
          <a:pPr marL="0" marR="0" lvl="0" indent="0" algn="ctr" defTabSz="914400" eaLnBrk="1" fontAlgn="auto" latinLnBrk="0" hangingPunct="1">
            <a:lnSpc>
              <a:spcPct val="100000"/>
            </a:lnSpc>
            <a:spcBef>
              <a:spcPts val="0"/>
            </a:spcBef>
            <a:spcAft>
              <a:spcPts val="0"/>
            </a:spcAft>
            <a:buClrTx/>
            <a:buSzTx/>
            <a:buFontTx/>
            <a:buNone/>
            <a:tabLst/>
            <a:defRPr/>
          </a:pPr>
          <a:fld id="{0A03DB78-1ECE-4513-B17E-7CB1BB6A5BAE}" type="TxLink">
            <a:rPr lang="en-US" sz="1800" b="1">
              <a:solidFill>
                <a:schemeClr val="bg1"/>
              </a:solidFill>
              <a:latin typeface="+mn-lt"/>
              <a:ea typeface="+mn-ea"/>
              <a:cs typeface="+mn-cs"/>
            </a:rPr>
            <a:pPr marL="0" marR="0" lvl="0" indent="0" algn="ctr" defTabSz="914400" eaLnBrk="1" fontAlgn="auto" latinLnBrk="0" hangingPunct="1">
              <a:lnSpc>
                <a:spcPct val="100000"/>
              </a:lnSpc>
              <a:spcBef>
                <a:spcPts val="0"/>
              </a:spcBef>
              <a:spcAft>
                <a:spcPts val="0"/>
              </a:spcAft>
              <a:buClrTx/>
              <a:buSzTx/>
              <a:buFontTx/>
              <a:buNone/>
              <a:tabLst/>
              <a:defRPr/>
            </a:pPr>
            <a:t> 37,873 </a:t>
          </a:fld>
          <a:endParaRPr lang="en-US" sz="1800" b="1">
            <a:solidFill>
              <a:schemeClr val="bg1"/>
            </a:solidFill>
            <a:latin typeface="+mn-lt"/>
            <a:ea typeface="+mn-ea"/>
            <a:cs typeface="+mn-cs"/>
          </a:endParaRPr>
        </a:p>
      </xdr:txBody>
    </xdr:sp>
    <xdr:clientData/>
  </xdr:twoCellAnchor>
  <xdr:twoCellAnchor>
    <xdr:from>
      <xdr:col>4</xdr:col>
      <xdr:colOff>228600</xdr:colOff>
      <xdr:row>4</xdr:row>
      <xdr:rowOff>91440</xdr:rowOff>
    </xdr:from>
    <xdr:to>
      <xdr:col>8</xdr:col>
      <xdr:colOff>131445</xdr:colOff>
      <xdr:row>9</xdr:row>
      <xdr:rowOff>19050</xdr:rowOff>
    </xdr:to>
    <xdr:sp macro="" textlink="Data_Table!N9997">
      <xdr:nvSpPr>
        <xdr:cNvPr id="24" name="Rectangle: Rounded Corners 23">
          <a:extLst>
            <a:ext uri="{FF2B5EF4-FFF2-40B4-BE49-F238E27FC236}">
              <a16:creationId xmlns:a16="http://schemas.microsoft.com/office/drawing/2014/main" id="{2ECE7097-7BDC-4D90-97E7-D97EC3E8B750}"/>
            </a:ext>
          </a:extLst>
        </xdr:cNvPr>
        <xdr:cNvSpPr/>
      </xdr:nvSpPr>
      <xdr:spPr>
        <a:xfrm>
          <a:off x="2667000" y="819150"/>
          <a:ext cx="2345055" cy="824865"/>
        </a:xfrm>
        <a:prstGeom prst="roundRect">
          <a:avLst/>
        </a:prstGeom>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800" b="1">
              <a:solidFill>
                <a:schemeClr val="bg1"/>
              </a:solidFill>
              <a:latin typeface="+mn-lt"/>
              <a:ea typeface="+mn-ea"/>
              <a:cs typeface="+mn-cs"/>
            </a:rPr>
            <a:t>Total Orders</a:t>
          </a:r>
        </a:p>
        <a:p>
          <a:pPr marL="0" indent="0" algn="ctr"/>
          <a:fld id="{9432A680-C5B1-4855-A94F-03145AE45D0E}" type="TxLink">
            <a:rPr lang="en-US" sz="1800" b="1">
              <a:solidFill>
                <a:schemeClr val="bg1"/>
              </a:solidFill>
              <a:latin typeface="+mn-lt"/>
              <a:ea typeface="+mn-ea"/>
              <a:cs typeface="+mn-cs"/>
            </a:rPr>
            <a:pPr marL="0" indent="0" algn="ctr"/>
            <a:t> 9,994 </a:t>
          </a:fld>
          <a:endParaRPr lang="en-US" sz="1800" b="1">
            <a:solidFill>
              <a:schemeClr val="bg1"/>
            </a:solidFill>
            <a:latin typeface="+mn-lt"/>
            <a:ea typeface="+mn-ea"/>
            <a:cs typeface="+mn-cs"/>
          </a:endParaRPr>
        </a:p>
      </xdr:txBody>
    </xdr:sp>
    <xdr:clientData/>
  </xdr:twoCellAnchor>
  <xdr:twoCellAnchor>
    <xdr:from>
      <xdr:col>0</xdr:col>
      <xdr:colOff>152400</xdr:colOff>
      <xdr:row>4</xdr:row>
      <xdr:rowOff>74295</xdr:rowOff>
    </xdr:from>
    <xdr:to>
      <xdr:col>4</xdr:col>
      <xdr:colOff>59055</xdr:colOff>
      <xdr:row>9</xdr:row>
      <xdr:rowOff>0</xdr:rowOff>
    </xdr:to>
    <xdr:sp macro="" textlink="Data_Table!O9997">
      <xdr:nvSpPr>
        <xdr:cNvPr id="25" name="Rectangle: Rounded Corners 24">
          <a:extLst>
            <a:ext uri="{FF2B5EF4-FFF2-40B4-BE49-F238E27FC236}">
              <a16:creationId xmlns:a16="http://schemas.microsoft.com/office/drawing/2014/main" id="{69CE1516-E278-4067-989E-2DC89855C75A}"/>
            </a:ext>
          </a:extLst>
        </xdr:cNvPr>
        <xdr:cNvSpPr/>
      </xdr:nvSpPr>
      <xdr:spPr>
        <a:xfrm>
          <a:off x="152400" y="798195"/>
          <a:ext cx="2754630" cy="830580"/>
        </a:xfrm>
        <a:prstGeom prst="roundRect">
          <a:avLst/>
        </a:prstGeom>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800" b="1">
              <a:solidFill>
                <a:schemeClr val="bg1"/>
              </a:solidFill>
              <a:latin typeface="+mn-lt"/>
              <a:ea typeface="+mn-ea"/>
              <a:cs typeface="+mn-cs"/>
            </a:rPr>
            <a:t>Total Profit</a:t>
          </a:r>
        </a:p>
        <a:p>
          <a:pPr marL="0" indent="0" algn="ctr"/>
          <a:fld id="{D05610F1-08A3-48F8-8276-51C9A46B06A8}" type="TxLink">
            <a:rPr lang="en-US" sz="1800" b="1">
              <a:solidFill>
                <a:schemeClr val="bg1"/>
              </a:solidFill>
              <a:latin typeface="+mn-lt"/>
              <a:ea typeface="+mn-ea"/>
              <a:cs typeface="+mn-cs"/>
            </a:rPr>
            <a:pPr marL="0" indent="0" algn="ctr"/>
            <a:t> $11,488,060.15 </a:t>
          </a:fld>
          <a:endParaRPr lang="en-US" sz="1800" b="1">
            <a:solidFill>
              <a:schemeClr val="bg1"/>
            </a:solidFill>
            <a:latin typeface="+mn-lt"/>
            <a:ea typeface="+mn-ea"/>
            <a:cs typeface="+mn-cs"/>
          </a:endParaRPr>
        </a:p>
      </xdr:txBody>
    </xdr:sp>
    <xdr:clientData/>
  </xdr:twoCellAnchor>
  <xdr:twoCellAnchor>
    <xdr:from>
      <xdr:col>21</xdr:col>
      <xdr:colOff>352425</xdr:colOff>
      <xdr:row>4</xdr:row>
      <xdr:rowOff>131445</xdr:rowOff>
    </xdr:from>
    <xdr:to>
      <xdr:col>25</xdr:col>
      <xdr:colOff>466725</xdr:colOff>
      <xdr:row>9</xdr:row>
      <xdr:rowOff>53340</xdr:rowOff>
    </xdr:to>
    <xdr:sp macro="" textlink="Data_Table!O9999">
      <xdr:nvSpPr>
        <xdr:cNvPr id="26" name="Rectangle: Rounded Corners 25">
          <a:extLst>
            <a:ext uri="{FF2B5EF4-FFF2-40B4-BE49-F238E27FC236}">
              <a16:creationId xmlns:a16="http://schemas.microsoft.com/office/drawing/2014/main" id="{35A1E009-40FF-43F7-9F4D-E783C5350123}"/>
            </a:ext>
          </a:extLst>
        </xdr:cNvPr>
        <xdr:cNvSpPr/>
      </xdr:nvSpPr>
      <xdr:spPr>
        <a:xfrm>
          <a:off x="13563600" y="855345"/>
          <a:ext cx="2552700" cy="826770"/>
        </a:xfrm>
        <a:prstGeom prst="roundRect">
          <a:avLst/>
        </a:prstGeom>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800" b="1">
              <a:solidFill>
                <a:schemeClr val="bg1"/>
              </a:solidFill>
              <a:latin typeface="+mn-lt"/>
              <a:ea typeface="+mn-ea"/>
              <a:cs typeface="+mn-cs"/>
            </a:rPr>
            <a:t>Profit Average</a:t>
          </a:r>
        </a:p>
        <a:p>
          <a:pPr marL="0" indent="0" algn="ctr"/>
          <a:fld id="{DE3E5A42-15EF-441E-828E-D175A1B9316D}" type="TxLink">
            <a:rPr lang="en-US" sz="1800" b="1">
              <a:solidFill>
                <a:schemeClr val="bg1"/>
              </a:solidFill>
              <a:latin typeface="+mn-lt"/>
              <a:ea typeface="+mn-ea"/>
              <a:cs typeface="+mn-cs"/>
            </a:rPr>
            <a:pPr marL="0" indent="0" algn="ctr"/>
            <a:t> $1,149.50 </a:t>
          </a:fld>
          <a:endParaRPr lang="en-US" sz="1800" b="1">
            <a:solidFill>
              <a:schemeClr val="bg1"/>
            </a:solidFill>
            <a:latin typeface="+mn-lt"/>
            <a:ea typeface="+mn-ea"/>
            <a:cs typeface="+mn-cs"/>
          </a:endParaRPr>
        </a:p>
      </xdr:txBody>
    </xdr:sp>
    <xdr:clientData/>
  </xdr:twoCellAnchor>
  <xdr:twoCellAnchor>
    <xdr:from>
      <xdr:col>17</xdr:col>
      <xdr:colOff>38099</xdr:colOff>
      <xdr:row>4</xdr:row>
      <xdr:rowOff>139065</xdr:rowOff>
    </xdr:from>
    <xdr:to>
      <xdr:col>21</xdr:col>
      <xdr:colOff>144779</xdr:colOff>
      <xdr:row>9</xdr:row>
      <xdr:rowOff>55245</xdr:rowOff>
    </xdr:to>
    <xdr:sp macro="" textlink="Data_Table!H9998">
      <xdr:nvSpPr>
        <xdr:cNvPr id="27" name="Rectangle: Rounded Corners 26">
          <a:extLst>
            <a:ext uri="{FF2B5EF4-FFF2-40B4-BE49-F238E27FC236}">
              <a16:creationId xmlns:a16="http://schemas.microsoft.com/office/drawing/2014/main" id="{3BB12CCB-A72F-4E1F-9131-8DD285EA5847}"/>
            </a:ext>
          </a:extLst>
        </xdr:cNvPr>
        <xdr:cNvSpPr/>
      </xdr:nvSpPr>
      <xdr:spPr>
        <a:xfrm>
          <a:off x="10810874" y="862965"/>
          <a:ext cx="2545080" cy="821055"/>
        </a:xfrm>
        <a:prstGeom prst="roundRect">
          <a:avLst/>
        </a:prstGeom>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800" b="1">
              <a:solidFill>
                <a:schemeClr val="bg1"/>
              </a:solidFill>
              <a:latin typeface="+mn-lt"/>
              <a:ea typeface="+mn-ea"/>
              <a:cs typeface="+mn-cs"/>
            </a:rPr>
            <a:t>Total Region</a:t>
          </a:r>
        </a:p>
        <a:p>
          <a:pPr marL="0" indent="0" algn="ctr"/>
          <a:fld id="{B2F1CBC0-17E1-4610-9C92-91130EBFFB0E}" type="TxLink">
            <a:rPr lang="en-US" sz="1800" b="1">
              <a:solidFill>
                <a:schemeClr val="bg1"/>
              </a:solidFill>
              <a:latin typeface="+mn-lt"/>
              <a:ea typeface="+mn-ea"/>
              <a:cs typeface="+mn-cs"/>
            </a:rPr>
            <a:pPr marL="0" indent="0" algn="ctr"/>
            <a:t>4</a:t>
          </a:fld>
          <a:endParaRPr lang="en-US" sz="1800" b="1">
            <a:solidFill>
              <a:schemeClr val="bg1"/>
            </a:solidFill>
            <a:latin typeface="+mn-lt"/>
            <a:ea typeface="+mn-ea"/>
            <a:cs typeface="+mn-cs"/>
          </a:endParaRPr>
        </a:p>
      </xdr:txBody>
    </xdr:sp>
    <xdr:clientData/>
  </xdr:twoCellAnchor>
  <xdr:twoCellAnchor>
    <xdr:from>
      <xdr:col>10</xdr:col>
      <xdr:colOff>0</xdr:colOff>
      <xdr:row>10</xdr:row>
      <xdr:rowOff>0</xdr:rowOff>
    </xdr:from>
    <xdr:to>
      <xdr:col>18</xdr:col>
      <xdr:colOff>76200</xdr:colOff>
      <xdr:row>23</xdr:row>
      <xdr:rowOff>104774</xdr:rowOff>
    </xdr:to>
    <xdr:graphicFrame macro="">
      <xdr:nvGraphicFramePr>
        <xdr:cNvPr id="32" name="Chart 31">
          <a:extLst>
            <a:ext uri="{FF2B5EF4-FFF2-40B4-BE49-F238E27FC236}">
              <a16:creationId xmlns:a16="http://schemas.microsoft.com/office/drawing/2014/main" id="{422FE28F-0DC7-4878-ACC6-E71237CABC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329565</xdr:colOff>
      <xdr:row>32</xdr:row>
      <xdr:rowOff>26669</xdr:rowOff>
    </xdr:from>
    <xdr:to>
      <xdr:col>9</xdr:col>
      <xdr:colOff>476250</xdr:colOff>
      <xdr:row>39</xdr:row>
      <xdr:rowOff>76199</xdr:rowOff>
    </xdr:to>
    <mc:AlternateContent xmlns:mc="http://schemas.openxmlformats.org/markup-compatibility/2006" xmlns:a14="http://schemas.microsoft.com/office/drawing/2010/main">
      <mc:Choice Requires="a14">
        <xdr:graphicFrame macro="">
          <xdr:nvGraphicFramePr>
            <xdr:cNvPr id="33" name="Sub-Category 1">
              <a:extLst>
                <a:ext uri="{FF2B5EF4-FFF2-40B4-BE49-F238E27FC236}">
                  <a16:creationId xmlns:a16="http://schemas.microsoft.com/office/drawing/2014/main" id="{CD88A927-3EBE-454F-8CC2-DFC58CFEC21E}"/>
                </a:ext>
              </a:extLst>
            </xdr:cNvPr>
            <xdr:cNvGraphicFramePr/>
          </xdr:nvGraphicFramePr>
          <xdr:xfrm>
            <a:off x="0" y="0"/>
            <a:ext cx="0" cy="0"/>
          </xdr:xfrm>
          <a:graphic>
            <a:graphicData uri="http://schemas.microsoft.com/office/drawing/2010/slicer">
              <sle:slicer xmlns:sle="http://schemas.microsoft.com/office/drawing/2010/slicer" name="Sub-Category 1"/>
            </a:graphicData>
          </a:graphic>
        </xdr:graphicFrame>
      </mc:Choice>
      <mc:Fallback xmlns="">
        <xdr:sp macro="" textlink="">
          <xdr:nvSpPr>
            <xdr:cNvPr id="0" name=""/>
            <xdr:cNvSpPr>
              <a:spLocks noTextEdit="1"/>
            </xdr:cNvSpPr>
          </xdr:nvSpPr>
          <xdr:spPr>
            <a:xfrm>
              <a:off x="3173730" y="5814059"/>
              <a:ext cx="3198495" cy="13201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581025</xdr:colOff>
      <xdr:row>9</xdr:row>
      <xdr:rowOff>171450</xdr:rowOff>
    </xdr:from>
    <xdr:to>
      <xdr:col>9</xdr:col>
      <xdr:colOff>466725</xdr:colOff>
      <xdr:row>24</xdr:row>
      <xdr:rowOff>28575</xdr:rowOff>
    </xdr:to>
    <xdr:graphicFrame macro="">
      <xdr:nvGraphicFramePr>
        <xdr:cNvPr id="18" name="Chart 17">
          <a:extLst>
            <a:ext uri="{FF2B5EF4-FFF2-40B4-BE49-F238E27FC236}">
              <a16:creationId xmlns:a16="http://schemas.microsoft.com/office/drawing/2014/main" id="{7D4BE8FE-7F46-4C41-AD4E-6E5A2A9298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561975</xdr:colOff>
      <xdr:row>2</xdr:row>
      <xdr:rowOff>164782</xdr:rowOff>
    </xdr:from>
    <xdr:to>
      <xdr:col>10</xdr:col>
      <xdr:colOff>257175</xdr:colOff>
      <xdr:row>18</xdr:row>
      <xdr:rowOff>8572</xdr:rowOff>
    </xdr:to>
    <xdr:graphicFrame macro="">
      <xdr:nvGraphicFramePr>
        <xdr:cNvPr id="2" name="Chart 1">
          <a:extLst>
            <a:ext uri="{FF2B5EF4-FFF2-40B4-BE49-F238E27FC236}">
              <a16:creationId xmlns:a16="http://schemas.microsoft.com/office/drawing/2014/main" id="{7F56C8DF-573E-499F-BD9C-161A80D894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17145</xdr:colOff>
      <xdr:row>2</xdr:row>
      <xdr:rowOff>20002</xdr:rowOff>
    </xdr:from>
    <xdr:to>
      <xdr:col>10</xdr:col>
      <xdr:colOff>321945</xdr:colOff>
      <xdr:row>17</xdr:row>
      <xdr:rowOff>44767</xdr:rowOff>
    </xdr:to>
    <xdr:graphicFrame macro="">
      <xdr:nvGraphicFramePr>
        <xdr:cNvPr id="2" name="Chart 1">
          <a:extLst>
            <a:ext uri="{FF2B5EF4-FFF2-40B4-BE49-F238E27FC236}">
              <a16:creationId xmlns:a16="http://schemas.microsoft.com/office/drawing/2014/main" id="{0A366484-37F3-45EB-B28C-28F877009D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28575</xdr:colOff>
      <xdr:row>11</xdr:row>
      <xdr:rowOff>2857</xdr:rowOff>
    </xdr:from>
    <xdr:to>
      <xdr:col>5</xdr:col>
      <xdr:colOff>177165</xdr:colOff>
      <xdr:row>26</xdr:row>
      <xdr:rowOff>29527</xdr:rowOff>
    </xdr:to>
    <xdr:graphicFrame macro="">
      <xdr:nvGraphicFramePr>
        <xdr:cNvPr id="3" name="Chart 2">
          <a:extLst>
            <a:ext uri="{FF2B5EF4-FFF2-40B4-BE49-F238E27FC236}">
              <a16:creationId xmlns:a16="http://schemas.microsoft.com/office/drawing/2014/main" id="{88B564C6-101F-41C7-B597-94B2B37111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5715</xdr:colOff>
      <xdr:row>2</xdr:row>
      <xdr:rowOff>952</xdr:rowOff>
    </xdr:from>
    <xdr:to>
      <xdr:col>7</xdr:col>
      <xdr:colOff>704850</xdr:colOff>
      <xdr:row>17</xdr:row>
      <xdr:rowOff>20002</xdr:rowOff>
    </xdr:to>
    <xdr:graphicFrame macro="">
      <xdr:nvGraphicFramePr>
        <xdr:cNvPr id="2" name="Chart 1">
          <a:extLst>
            <a:ext uri="{FF2B5EF4-FFF2-40B4-BE49-F238E27FC236}">
              <a16:creationId xmlns:a16="http://schemas.microsoft.com/office/drawing/2014/main" id="{7C116C71-37DD-46E2-A3CA-E6870F5885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605790</xdr:colOff>
      <xdr:row>2</xdr:row>
      <xdr:rowOff>12382</xdr:rowOff>
    </xdr:from>
    <xdr:to>
      <xdr:col>11</xdr:col>
      <xdr:colOff>247650</xdr:colOff>
      <xdr:row>17</xdr:row>
      <xdr:rowOff>44767</xdr:rowOff>
    </xdr:to>
    <xdr:graphicFrame macro="">
      <xdr:nvGraphicFramePr>
        <xdr:cNvPr id="2" name="Chart 1">
          <a:extLst>
            <a:ext uri="{FF2B5EF4-FFF2-40B4-BE49-F238E27FC236}">
              <a16:creationId xmlns:a16="http://schemas.microsoft.com/office/drawing/2014/main" id="{9251E1C8-386D-44E5-A410-92D470CEAC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30480</xdr:colOff>
      <xdr:row>1</xdr:row>
      <xdr:rowOff>28575</xdr:rowOff>
    </xdr:from>
    <xdr:to>
      <xdr:col>3</xdr:col>
      <xdr:colOff>19050</xdr:colOff>
      <xdr:row>14</xdr:row>
      <xdr:rowOff>140970</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F2951C01-3D72-4059-A890-8D380B22B1F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8575" y="207645"/>
              <a:ext cx="1815465" cy="24650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236220</xdr:colOff>
      <xdr:row>1</xdr:row>
      <xdr:rowOff>40005</xdr:rowOff>
    </xdr:from>
    <xdr:to>
      <xdr:col>6</xdr:col>
      <xdr:colOff>230505</xdr:colOff>
      <xdr:row>14</xdr:row>
      <xdr:rowOff>131445</xdr:rowOff>
    </xdr:to>
    <mc:AlternateContent xmlns:mc="http://schemas.openxmlformats.org/markup-compatibility/2006" xmlns:a14="http://schemas.microsoft.com/office/drawing/2010/main">
      <mc:Choice Requires="a14">
        <xdr:graphicFrame macro="">
          <xdr:nvGraphicFramePr>
            <xdr:cNvPr id="4" name="Category">
              <a:extLst>
                <a:ext uri="{FF2B5EF4-FFF2-40B4-BE49-F238E27FC236}">
                  <a16:creationId xmlns:a16="http://schemas.microsoft.com/office/drawing/2014/main" id="{9695C8E3-8897-444A-AFBE-19A3D4ACB2C5}"/>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066925" y="220980"/>
              <a:ext cx="1821180" cy="2447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304800</xdr:colOff>
      <xdr:row>1</xdr:row>
      <xdr:rowOff>24765</xdr:rowOff>
    </xdr:from>
    <xdr:to>
      <xdr:col>13</xdr:col>
      <xdr:colOff>312420</xdr:colOff>
      <xdr:row>14</xdr:row>
      <xdr:rowOff>167640</xdr:rowOff>
    </xdr:to>
    <mc:AlternateContent xmlns:mc="http://schemas.openxmlformats.org/markup-compatibility/2006" xmlns:a14="http://schemas.microsoft.com/office/drawing/2010/main">
      <mc:Choice Requires="a14">
        <xdr:graphicFrame macro="">
          <xdr:nvGraphicFramePr>
            <xdr:cNvPr id="5" name="Year">
              <a:extLst>
                <a:ext uri="{FF2B5EF4-FFF2-40B4-BE49-F238E27FC236}">
                  <a16:creationId xmlns:a16="http://schemas.microsoft.com/office/drawing/2014/main" id="{EB3A69DA-5151-4B9C-ABCA-509E8DAC7919}"/>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400800" y="201930"/>
              <a:ext cx="1838325" cy="25031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24765</xdr:colOff>
      <xdr:row>1</xdr:row>
      <xdr:rowOff>20955</xdr:rowOff>
    </xdr:from>
    <xdr:to>
      <xdr:col>17</xdr:col>
      <xdr:colOff>17145</xdr:colOff>
      <xdr:row>14</xdr:row>
      <xdr:rowOff>167640</xdr:rowOff>
    </xdr:to>
    <mc:AlternateContent xmlns:mc="http://schemas.openxmlformats.org/markup-compatibility/2006" xmlns:a14="http://schemas.microsoft.com/office/drawing/2010/main">
      <mc:Choice Requires="a14">
        <xdr:graphicFrame macro="">
          <xdr:nvGraphicFramePr>
            <xdr:cNvPr id="6" name="Month">
              <a:extLst>
                <a:ext uri="{FF2B5EF4-FFF2-40B4-BE49-F238E27FC236}">
                  <a16:creationId xmlns:a16="http://schemas.microsoft.com/office/drawing/2014/main" id="{752B4957-996C-498E-9FFE-E5C69ADC391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8555355" y="198120"/>
              <a:ext cx="1828800" cy="25069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605791</xdr:colOff>
      <xdr:row>1</xdr:row>
      <xdr:rowOff>15240</xdr:rowOff>
    </xdr:from>
    <xdr:to>
      <xdr:col>10</xdr:col>
      <xdr:colOff>148591</xdr:colOff>
      <xdr:row>14</xdr:row>
      <xdr:rowOff>152400</xdr:rowOff>
    </xdr:to>
    <mc:AlternateContent xmlns:mc="http://schemas.openxmlformats.org/markup-compatibility/2006" xmlns:a14="http://schemas.microsoft.com/office/drawing/2010/main">
      <mc:Choice Requires="a14">
        <xdr:graphicFrame macro="">
          <xdr:nvGraphicFramePr>
            <xdr:cNvPr id="10" name="Sub-Category 2">
              <a:extLst>
                <a:ext uri="{FF2B5EF4-FFF2-40B4-BE49-F238E27FC236}">
                  <a16:creationId xmlns:a16="http://schemas.microsoft.com/office/drawing/2014/main" id="{1E3D661A-9F1F-401D-B71E-52B429D9AFA5}"/>
                </a:ext>
              </a:extLst>
            </xdr:cNvPr>
            <xdr:cNvGraphicFramePr/>
          </xdr:nvGraphicFramePr>
          <xdr:xfrm>
            <a:off x="0" y="0"/>
            <a:ext cx="0" cy="0"/>
          </xdr:xfrm>
          <a:graphic>
            <a:graphicData uri="http://schemas.microsoft.com/office/drawing/2010/slicer">
              <sle:slicer xmlns:sle="http://schemas.microsoft.com/office/drawing/2010/slicer" name="Sub-Category 2"/>
            </a:graphicData>
          </a:graphic>
        </xdr:graphicFrame>
      </mc:Choice>
      <mc:Fallback xmlns="">
        <xdr:sp macro="" textlink="">
          <xdr:nvSpPr>
            <xdr:cNvPr id="0" name=""/>
            <xdr:cNvSpPr>
              <a:spLocks noTextEdit="1"/>
            </xdr:cNvSpPr>
          </xdr:nvSpPr>
          <xdr:spPr>
            <a:xfrm>
              <a:off x="4263391" y="200025"/>
              <a:ext cx="1981200" cy="2486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126.63936238426" createdVersion="6" refreshedVersion="6" minRefreshableVersion="3" recordCount="9995" xr:uid="{6404B70B-B539-4108-8200-5200A22508C7}">
  <cacheSource type="worksheet">
    <worksheetSource ref="A1:Q1048576" sheet="Data_Table"/>
  </cacheSource>
  <cacheFields count="19">
    <cacheField name="Row ID" numFmtId="0">
      <sharedItems containsString="0" containsBlank="1" containsNumber="1" containsInteger="1" minValue="1" maxValue="9994" count="9995">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n v="1137"/>
        <n v="1138"/>
        <n v="1139"/>
        <n v="1140"/>
        <n v="1141"/>
        <n v="1142"/>
        <n v="1143"/>
        <n v="1144"/>
        <n v="1145"/>
        <n v="1146"/>
        <n v="1147"/>
        <n v="1148"/>
        <n v="1149"/>
        <n v="1150"/>
        <n v="1151"/>
        <n v="1152"/>
        <n v="1153"/>
        <n v="1154"/>
        <n v="1155"/>
        <n v="1156"/>
        <n v="1157"/>
        <n v="1158"/>
        <n v="1159"/>
        <n v="1160"/>
        <n v="1161"/>
        <n v="1162"/>
        <n v="1163"/>
        <n v="1164"/>
        <n v="1165"/>
        <n v="1166"/>
        <n v="1167"/>
        <n v="1168"/>
        <n v="1169"/>
        <n v="1170"/>
        <n v="1171"/>
        <n v="1172"/>
        <n v="1173"/>
        <n v="1174"/>
        <n v="1175"/>
        <n v="1176"/>
        <n v="1177"/>
        <n v="1178"/>
        <n v="1179"/>
        <n v="1180"/>
        <n v="1181"/>
        <n v="1182"/>
        <n v="1183"/>
        <n v="1184"/>
        <n v="1185"/>
        <n v="1186"/>
        <n v="1187"/>
        <n v="1188"/>
        <n v="1189"/>
        <n v="1190"/>
        <n v="1191"/>
        <n v="1192"/>
        <n v="1193"/>
        <n v="1194"/>
        <n v="1195"/>
        <n v="1196"/>
        <n v="1197"/>
        <n v="1198"/>
        <n v="1199"/>
        <n v="1200"/>
        <n v="1201"/>
        <n v="1202"/>
        <n v="1203"/>
        <n v="1204"/>
        <n v="1205"/>
        <n v="1206"/>
        <n v="1207"/>
        <n v="1208"/>
        <n v="1209"/>
        <n v="1210"/>
        <n v="1211"/>
        <n v="1212"/>
        <n v="1213"/>
        <n v="1214"/>
        <n v="1215"/>
        <n v="1216"/>
        <n v="1217"/>
        <n v="1218"/>
        <n v="1219"/>
        <n v="1220"/>
        <n v="1221"/>
        <n v="1222"/>
        <n v="1223"/>
        <n v="1224"/>
        <n v="1225"/>
        <n v="1226"/>
        <n v="1227"/>
        <n v="1228"/>
        <n v="1229"/>
        <n v="1230"/>
        <n v="1231"/>
        <n v="1232"/>
        <n v="1233"/>
        <n v="1234"/>
        <n v="1235"/>
        <n v="1236"/>
        <n v="1237"/>
        <n v="1238"/>
        <n v="1239"/>
        <n v="1240"/>
        <n v="1241"/>
        <n v="1242"/>
        <n v="1243"/>
        <n v="1244"/>
        <n v="1245"/>
        <n v="1246"/>
        <n v="1247"/>
        <n v="1248"/>
        <n v="1249"/>
        <n v="1250"/>
        <n v="1251"/>
        <n v="1252"/>
        <n v="1253"/>
        <n v="1254"/>
        <n v="1255"/>
        <n v="1256"/>
        <n v="1257"/>
        <n v="1258"/>
        <n v="1259"/>
        <n v="1260"/>
        <n v="1261"/>
        <n v="1262"/>
        <n v="1263"/>
        <n v="1264"/>
        <n v="1265"/>
        <n v="1266"/>
        <n v="1267"/>
        <n v="1268"/>
        <n v="1269"/>
        <n v="1270"/>
        <n v="1271"/>
        <n v="1272"/>
        <n v="1273"/>
        <n v="1274"/>
        <n v="1275"/>
        <n v="1276"/>
        <n v="1277"/>
        <n v="1278"/>
        <n v="1279"/>
        <n v="1280"/>
        <n v="1281"/>
        <n v="1282"/>
        <n v="1283"/>
        <n v="1284"/>
        <n v="1285"/>
        <n v="1286"/>
        <n v="1287"/>
        <n v="1288"/>
        <n v="1289"/>
        <n v="1290"/>
        <n v="1291"/>
        <n v="1292"/>
        <n v="1293"/>
        <n v="1294"/>
        <n v="1295"/>
        <n v="1296"/>
        <n v="1297"/>
        <n v="1298"/>
        <n v="1299"/>
        <n v="1300"/>
        <n v="1301"/>
        <n v="1302"/>
        <n v="1303"/>
        <n v="1304"/>
        <n v="1305"/>
        <n v="1306"/>
        <n v="1307"/>
        <n v="1308"/>
        <n v="1309"/>
        <n v="1310"/>
        <n v="1311"/>
        <n v="1312"/>
        <n v="1313"/>
        <n v="1314"/>
        <n v="1315"/>
        <n v="1316"/>
        <n v="1317"/>
        <n v="1318"/>
        <n v="1319"/>
        <n v="1320"/>
        <n v="1321"/>
        <n v="1322"/>
        <n v="1323"/>
        <n v="1324"/>
        <n v="1325"/>
        <n v="1326"/>
        <n v="1327"/>
        <n v="1328"/>
        <n v="1329"/>
        <n v="1330"/>
        <n v="1331"/>
        <n v="1332"/>
        <n v="1333"/>
        <n v="1334"/>
        <n v="1335"/>
        <n v="1336"/>
        <n v="1337"/>
        <n v="1338"/>
        <n v="1339"/>
        <n v="1340"/>
        <n v="1341"/>
        <n v="1342"/>
        <n v="1343"/>
        <n v="1344"/>
        <n v="1345"/>
        <n v="1346"/>
        <n v="1347"/>
        <n v="1348"/>
        <n v="1349"/>
        <n v="1350"/>
        <n v="1351"/>
        <n v="1352"/>
        <n v="1353"/>
        <n v="1354"/>
        <n v="1355"/>
        <n v="1356"/>
        <n v="1357"/>
        <n v="1358"/>
        <n v="1359"/>
        <n v="1360"/>
        <n v="1361"/>
        <n v="1362"/>
        <n v="1363"/>
        <n v="1364"/>
        <n v="1365"/>
        <n v="1366"/>
        <n v="1367"/>
        <n v="1368"/>
        <n v="1369"/>
        <n v="1370"/>
        <n v="1371"/>
        <n v="1372"/>
        <n v="1373"/>
        <n v="1374"/>
        <n v="1375"/>
        <n v="1376"/>
        <n v="1377"/>
        <n v="1378"/>
        <n v="1379"/>
        <n v="1380"/>
        <n v="1381"/>
        <n v="1382"/>
        <n v="1383"/>
        <n v="1384"/>
        <n v="1385"/>
        <n v="1386"/>
        <n v="1387"/>
        <n v="1388"/>
        <n v="1389"/>
        <n v="1390"/>
        <n v="1391"/>
        <n v="1392"/>
        <n v="1393"/>
        <n v="1394"/>
        <n v="1395"/>
        <n v="1396"/>
        <n v="1397"/>
        <n v="1398"/>
        <n v="1399"/>
        <n v="1400"/>
        <n v="1401"/>
        <n v="1402"/>
        <n v="1403"/>
        <n v="1404"/>
        <n v="1405"/>
        <n v="1406"/>
        <n v="1407"/>
        <n v="1408"/>
        <n v="1409"/>
        <n v="1410"/>
        <n v="1411"/>
        <n v="1412"/>
        <n v="1413"/>
        <n v="1414"/>
        <n v="1415"/>
        <n v="1416"/>
        <n v="1417"/>
        <n v="1418"/>
        <n v="1419"/>
        <n v="1420"/>
        <n v="1421"/>
        <n v="1422"/>
        <n v="1423"/>
        <n v="1424"/>
        <n v="1425"/>
        <n v="1426"/>
        <n v="1427"/>
        <n v="1428"/>
        <n v="1429"/>
        <n v="1430"/>
        <n v="1431"/>
        <n v="1432"/>
        <n v="1433"/>
        <n v="1434"/>
        <n v="1435"/>
        <n v="1436"/>
        <n v="1437"/>
        <n v="1438"/>
        <n v="1439"/>
        <n v="1440"/>
        <n v="1441"/>
        <n v="1442"/>
        <n v="1443"/>
        <n v="1444"/>
        <n v="1445"/>
        <n v="1446"/>
        <n v="1447"/>
        <n v="1448"/>
        <n v="1449"/>
        <n v="1450"/>
        <n v="1451"/>
        <n v="1452"/>
        <n v="1453"/>
        <n v="1454"/>
        <n v="1455"/>
        <n v="1456"/>
        <n v="1457"/>
        <n v="1458"/>
        <n v="1459"/>
        <n v="1460"/>
        <n v="1461"/>
        <n v="1462"/>
        <n v="1463"/>
        <n v="1464"/>
        <n v="1465"/>
        <n v="1466"/>
        <n v="1467"/>
        <n v="1468"/>
        <n v="1469"/>
        <n v="1470"/>
        <n v="1471"/>
        <n v="1472"/>
        <n v="1473"/>
        <n v="1474"/>
        <n v="1475"/>
        <n v="1476"/>
        <n v="1477"/>
        <n v="1478"/>
        <n v="1479"/>
        <n v="1480"/>
        <n v="1481"/>
        <n v="1482"/>
        <n v="1483"/>
        <n v="1484"/>
        <n v="1485"/>
        <n v="1486"/>
        <n v="1487"/>
        <n v="1488"/>
        <n v="1489"/>
        <n v="1490"/>
        <n v="1491"/>
        <n v="1492"/>
        <n v="1493"/>
        <n v="1494"/>
        <n v="1495"/>
        <n v="1496"/>
        <n v="1497"/>
        <n v="1498"/>
        <n v="1499"/>
        <n v="1500"/>
        <n v="1501"/>
        <n v="1502"/>
        <n v="1503"/>
        <n v="1504"/>
        <n v="1505"/>
        <n v="1506"/>
        <n v="1507"/>
        <n v="1508"/>
        <n v="1509"/>
        <n v="1510"/>
        <n v="1511"/>
        <n v="1512"/>
        <n v="1513"/>
        <n v="1514"/>
        <n v="1515"/>
        <n v="1516"/>
        <n v="1517"/>
        <n v="1518"/>
        <n v="1519"/>
        <n v="1520"/>
        <n v="1521"/>
        <n v="1522"/>
        <n v="1523"/>
        <n v="1524"/>
        <n v="1525"/>
        <n v="1526"/>
        <n v="1527"/>
        <n v="1528"/>
        <n v="1529"/>
        <n v="1530"/>
        <n v="1531"/>
        <n v="1532"/>
        <n v="1533"/>
        <n v="1534"/>
        <n v="1535"/>
        <n v="1536"/>
        <n v="1537"/>
        <n v="1538"/>
        <n v="1539"/>
        <n v="1540"/>
        <n v="1541"/>
        <n v="1542"/>
        <n v="1543"/>
        <n v="1544"/>
        <n v="1545"/>
        <n v="1546"/>
        <n v="1547"/>
        <n v="1548"/>
        <n v="1549"/>
        <n v="1550"/>
        <n v="1551"/>
        <n v="1552"/>
        <n v="1553"/>
        <n v="1554"/>
        <n v="1555"/>
        <n v="1556"/>
        <n v="1557"/>
        <n v="1558"/>
        <n v="1559"/>
        <n v="1560"/>
        <n v="1561"/>
        <n v="1562"/>
        <n v="1563"/>
        <n v="1564"/>
        <n v="1565"/>
        <n v="1566"/>
        <n v="1567"/>
        <n v="1568"/>
        <n v="1569"/>
        <n v="1570"/>
        <n v="1571"/>
        <n v="1572"/>
        <n v="1573"/>
        <n v="1574"/>
        <n v="1575"/>
        <n v="1576"/>
        <n v="1577"/>
        <n v="1578"/>
        <n v="1579"/>
        <n v="1580"/>
        <n v="1581"/>
        <n v="1582"/>
        <n v="1583"/>
        <n v="1584"/>
        <n v="1585"/>
        <n v="1586"/>
        <n v="1587"/>
        <n v="1588"/>
        <n v="1589"/>
        <n v="1590"/>
        <n v="1591"/>
        <n v="1592"/>
        <n v="1593"/>
        <n v="1594"/>
        <n v="1595"/>
        <n v="1596"/>
        <n v="1597"/>
        <n v="1598"/>
        <n v="1599"/>
        <n v="1600"/>
        <n v="1601"/>
        <n v="1602"/>
        <n v="1603"/>
        <n v="1604"/>
        <n v="1605"/>
        <n v="1606"/>
        <n v="1607"/>
        <n v="1608"/>
        <n v="1609"/>
        <n v="1610"/>
        <n v="1611"/>
        <n v="1612"/>
        <n v="1613"/>
        <n v="1614"/>
        <n v="1615"/>
        <n v="1616"/>
        <n v="1617"/>
        <n v="1618"/>
        <n v="1619"/>
        <n v="1620"/>
        <n v="1621"/>
        <n v="1622"/>
        <n v="1623"/>
        <n v="1624"/>
        <n v="1625"/>
        <n v="1626"/>
        <n v="1627"/>
        <n v="1628"/>
        <n v="1629"/>
        <n v="1630"/>
        <n v="1631"/>
        <n v="1632"/>
        <n v="1633"/>
        <n v="1634"/>
        <n v="1635"/>
        <n v="1636"/>
        <n v="1637"/>
        <n v="1638"/>
        <n v="1639"/>
        <n v="1640"/>
        <n v="1641"/>
        <n v="1642"/>
        <n v="1643"/>
        <n v="1644"/>
        <n v="1645"/>
        <n v="1646"/>
        <n v="1647"/>
        <n v="1648"/>
        <n v="1649"/>
        <n v="1650"/>
        <n v="1651"/>
        <n v="1652"/>
        <n v="1653"/>
        <n v="1654"/>
        <n v="1655"/>
        <n v="1656"/>
        <n v="1657"/>
        <n v="1658"/>
        <n v="1659"/>
        <n v="1660"/>
        <n v="1661"/>
        <n v="1662"/>
        <n v="1663"/>
        <n v="1664"/>
        <n v="1665"/>
        <n v="1666"/>
        <n v="1667"/>
        <n v="1668"/>
        <n v="1669"/>
        <n v="1670"/>
        <n v="1671"/>
        <n v="1672"/>
        <n v="1673"/>
        <n v="1674"/>
        <n v="1675"/>
        <n v="1676"/>
        <n v="1677"/>
        <n v="1678"/>
        <n v="1679"/>
        <n v="1680"/>
        <n v="1681"/>
        <n v="1682"/>
        <n v="1683"/>
        <n v="1684"/>
        <n v="1685"/>
        <n v="1686"/>
        <n v="1687"/>
        <n v="1688"/>
        <n v="1689"/>
        <n v="1690"/>
        <n v="1691"/>
        <n v="1692"/>
        <n v="1693"/>
        <n v="1694"/>
        <n v="1695"/>
        <n v="1696"/>
        <n v="1697"/>
        <n v="1698"/>
        <n v="1699"/>
        <n v="1700"/>
        <n v="1701"/>
        <n v="1702"/>
        <n v="1703"/>
        <n v="1704"/>
        <n v="1705"/>
        <n v="1706"/>
        <n v="1707"/>
        <n v="1708"/>
        <n v="1709"/>
        <n v="1710"/>
        <n v="1711"/>
        <n v="1712"/>
        <n v="1713"/>
        <n v="1714"/>
        <n v="1715"/>
        <n v="1716"/>
        <n v="1717"/>
        <n v="1718"/>
        <n v="1719"/>
        <n v="1720"/>
        <n v="1721"/>
        <n v="1722"/>
        <n v="1723"/>
        <n v="1724"/>
        <n v="1725"/>
        <n v="1726"/>
        <n v="1727"/>
        <n v="1728"/>
        <n v="1729"/>
        <n v="1730"/>
        <n v="1731"/>
        <n v="1732"/>
        <n v="1733"/>
        <n v="1734"/>
        <n v="1735"/>
        <n v="1736"/>
        <n v="1737"/>
        <n v="1738"/>
        <n v="1739"/>
        <n v="1740"/>
        <n v="1741"/>
        <n v="1742"/>
        <n v="1743"/>
        <n v="1744"/>
        <n v="1745"/>
        <n v="1746"/>
        <n v="1747"/>
        <n v="1748"/>
        <n v="1749"/>
        <n v="1750"/>
        <n v="1751"/>
        <n v="1752"/>
        <n v="1753"/>
        <n v="1754"/>
        <n v="1755"/>
        <n v="1756"/>
        <n v="1757"/>
        <n v="1758"/>
        <n v="1759"/>
        <n v="1760"/>
        <n v="1761"/>
        <n v="1762"/>
        <n v="1763"/>
        <n v="1764"/>
        <n v="1765"/>
        <n v="1766"/>
        <n v="1767"/>
        <n v="1768"/>
        <n v="1769"/>
        <n v="1770"/>
        <n v="1771"/>
        <n v="1772"/>
        <n v="1773"/>
        <n v="1774"/>
        <n v="1775"/>
        <n v="1776"/>
        <n v="1777"/>
        <n v="1778"/>
        <n v="1779"/>
        <n v="1780"/>
        <n v="1781"/>
        <n v="1782"/>
        <n v="1783"/>
        <n v="1784"/>
        <n v="1785"/>
        <n v="1786"/>
        <n v="1787"/>
        <n v="1788"/>
        <n v="1789"/>
        <n v="1790"/>
        <n v="1791"/>
        <n v="1792"/>
        <n v="1793"/>
        <n v="1794"/>
        <n v="1795"/>
        <n v="1796"/>
        <n v="1797"/>
        <n v="1798"/>
        <n v="1799"/>
        <n v="1800"/>
        <n v="1801"/>
        <n v="1802"/>
        <n v="1803"/>
        <n v="1804"/>
        <n v="1805"/>
        <n v="1806"/>
        <n v="1807"/>
        <n v="1808"/>
        <n v="1809"/>
        <n v="1810"/>
        <n v="1811"/>
        <n v="1812"/>
        <n v="1813"/>
        <n v="1814"/>
        <n v="1815"/>
        <n v="1816"/>
        <n v="1817"/>
        <n v="1818"/>
        <n v="1819"/>
        <n v="1820"/>
        <n v="1821"/>
        <n v="1822"/>
        <n v="1823"/>
        <n v="1824"/>
        <n v="1825"/>
        <n v="1826"/>
        <n v="1827"/>
        <n v="1828"/>
        <n v="1829"/>
        <n v="1830"/>
        <n v="1831"/>
        <n v="1832"/>
        <n v="1833"/>
        <n v="1834"/>
        <n v="1835"/>
        <n v="1836"/>
        <n v="1837"/>
        <n v="1838"/>
        <n v="1839"/>
        <n v="1840"/>
        <n v="1841"/>
        <n v="1842"/>
        <n v="1843"/>
        <n v="1844"/>
        <n v="1845"/>
        <n v="1846"/>
        <n v="1847"/>
        <n v="1848"/>
        <n v="1849"/>
        <n v="1850"/>
        <n v="1851"/>
        <n v="1852"/>
        <n v="1853"/>
        <n v="1854"/>
        <n v="1855"/>
        <n v="1856"/>
        <n v="1857"/>
        <n v="1858"/>
        <n v="1859"/>
        <n v="1860"/>
        <n v="1861"/>
        <n v="1862"/>
        <n v="1863"/>
        <n v="1864"/>
        <n v="1865"/>
        <n v="1866"/>
        <n v="1867"/>
        <n v="1868"/>
        <n v="1869"/>
        <n v="1870"/>
        <n v="1871"/>
        <n v="1872"/>
        <n v="1873"/>
        <n v="1874"/>
        <n v="1875"/>
        <n v="1876"/>
        <n v="1877"/>
        <n v="1878"/>
        <n v="1879"/>
        <n v="1880"/>
        <n v="1881"/>
        <n v="1882"/>
        <n v="1883"/>
        <n v="1884"/>
        <n v="1885"/>
        <n v="1886"/>
        <n v="1887"/>
        <n v="1888"/>
        <n v="1889"/>
        <n v="1890"/>
        <n v="1891"/>
        <n v="1892"/>
        <n v="1893"/>
        <n v="1894"/>
        <n v="1895"/>
        <n v="1896"/>
        <n v="1897"/>
        <n v="1898"/>
        <n v="1899"/>
        <n v="1900"/>
        <n v="1901"/>
        <n v="1902"/>
        <n v="1903"/>
        <n v="1904"/>
        <n v="1905"/>
        <n v="1906"/>
        <n v="1907"/>
        <n v="1908"/>
        <n v="1909"/>
        <n v="1910"/>
        <n v="1911"/>
        <n v="1912"/>
        <n v="1913"/>
        <n v="1914"/>
        <n v="1915"/>
        <n v="1916"/>
        <n v="1917"/>
        <n v="1918"/>
        <n v="1919"/>
        <n v="1920"/>
        <n v="1921"/>
        <n v="1922"/>
        <n v="1923"/>
        <n v="1924"/>
        <n v="1925"/>
        <n v="1926"/>
        <n v="1927"/>
        <n v="1928"/>
        <n v="1929"/>
        <n v="1930"/>
        <n v="1931"/>
        <n v="1932"/>
        <n v="1933"/>
        <n v="1934"/>
        <n v="1935"/>
        <n v="1936"/>
        <n v="1937"/>
        <n v="1938"/>
        <n v="1939"/>
        <n v="1940"/>
        <n v="1941"/>
        <n v="1942"/>
        <n v="1943"/>
        <n v="1944"/>
        <n v="1945"/>
        <n v="1946"/>
        <n v="1947"/>
        <n v="1948"/>
        <n v="1949"/>
        <n v="1950"/>
        <n v="1951"/>
        <n v="1952"/>
        <n v="1953"/>
        <n v="1954"/>
        <n v="1955"/>
        <n v="1956"/>
        <n v="1957"/>
        <n v="1958"/>
        <n v="1959"/>
        <n v="1960"/>
        <n v="1961"/>
        <n v="1962"/>
        <n v="1963"/>
        <n v="1964"/>
        <n v="1965"/>
        <n v="1966"/>
        <n v="1967"/>
        <n v="1968"/>
        <n v="1969"/>
        <n v="1970"/>
        <n v="1971"/>
        <n v="1972"/>
        <n v="1973"/>
        <n v="1974"/>
        <n v="1975"/>
        <n v="1976"/>
        <n v="1977"/>
        <n v="1978"/>
        <n v="1979"/>
        <n v="1980"/>
        <n v="1981"/>
        <n v="1982"/>
        <n v="1983"/>
        <n v="1984"/>
        <n v="1985"/>
        <n v="1986"/>
        <n v="1987"/>
        <n v="1988"/>
        <n v="1989"/>
        <n v="1990"/>
        <n v="1991"/>
        <n v="1992"/>
        <n v="1993"/>
        <n v="1994"/>
        <n v="1995"/>
        <n v="1996"/>
        <n v="1997"/>
        <n v="1998"/>
        <n v="1999"/>
        <n v="2000"/>
        <n v="2001"/>
        <n v="2002"/>
        <n v="2003"/>
        <n v="2004"/>
        <n v="2005"/>
        <n v="2006"/>
        <n v="2007"/>
        <n v="2008"/>
        <n v="2009"/>
        <n v="2010"/>
        <n v="2011"/>
        <n v="2012"/>
        <n v="2013"/>
        <n v="2014"/>
        <n v="2015"/>
        <n v="2016"/>
        <n v="2017"/>
        <n v="2018"/>
        <n v="2019"/>
        <n v="2020"/>
        <n v="2021"/>
        <n v="2022"/>
        <n v="2023"/>
        <n v="2024"/>
        <n v="2025"/>
        <n v="2026"/>
        <n v="2027"/>
        <n v="2028"/>
        <n v="2029"/>
        <n v="2030"/>
        <n v="2031"/>
        <n v="2032"/>
        <n v="2033"/>
        <n v="2034"/>
        <n v="2035"/>
        <n v="2036"/>
        <n v="2037"/>
        <n v="2038"/>
        <n v="2039"/>
        <n v="2040"/>
        <n v="2041"/>
        <n v="2042"/>
        <n v="2043"/>
        <n v="2044"/>
        <n v="2045"/>
        <n v="2046"/>
        <n v="2047"/>
        <n v="2048"/>
        <n v="2049"/>
        <n v="2050"/>
        <n v="2051"/>
        <n v="2052"/>
        <n v="2053"/>
        <n v="2054"/>
        <n v="2055"/>
        <n v="2056"/>
        <n v="2057"/>
        <n v="2058"/>
        <n v="2059"/>
        <n v="2060"/>
        <n v="2061"/>
        <n v="2062"/>
        <n v="2063"/>
        <n v="2064"/>
        <n v="2065"/>
        <n v="2066"/>
        <n v="2067"/>
        <n v="2068"/>
        <n v="2069"/>
        <n v="2070"/>
        <n v="2071"/>
        <n v="2072"/>
        <n v="2073"/>
        <n v="2074"/>
        <n v="2075"/>
        <n v="2076"/>
        <n v="2077"/>
        <n v="2078"/>
        <n v="2079"/>
        <n v="2080"/>
        <n v="2081"/>
        <n v="2082"/>
        <n v="2083"/>
        <n v="2084"/>
        <n v="2085"/>
        <n v="2086"/>
        <n v="2087"/>
        <n v="2088"/>
        <n v="2089"/>
        <n v="2090"/>
        <n v="2091"/>
        <n v="2092"/>
        <n v="2093"/>
        <n v="2094"/>
        <n v="2095"/>
        <n v="2096"/>
        <n v="2097"/>
        <n v="2098"/>
        <n v="2099"/>
        <n v="2100"/>
        <n v="2101"/>
        <n v="2102"/>
        <n v="2103"/>
        <n v="2104"/>
        <n v="2105"/>
        <n v="2106"/>
        <n v="2107"/>
        <n v="2108"/>
        <n v="2109"/>
        <n v="2110"/>
        <n v="2111"/>
        <n v="2112"/>
        <n v="2113"/>
        <n v="2114"/>
        <n v="2115"/>
        <n v="2116"/>
        <n v="2117"/>
        <n v="2118"/>
        <n v="2119"/>
        <n v="2120"/>
        <n v="2121"/>
        <n v="2122"/>
        <n v="2123"/>
        <n v="2124"/>
        <n v="2125"/>
        <n v="2126"/>
        <n v="2127"/>
        <n v="2128"/>
        <n v="2129"/>
        <n v="2130"/>
        <n v="2131"/>
        <n v="2132"/>
        <n v="2133"/>
        <n v="2134"/>
        <n v="2135"/>
        <n v="2136"/>
        <n v="2137"/>
        <n v="2138"/>
        <n v="2139"/>
        <n v="2140"/>
        <n v="2141"/>
        <n v="2142"/>
        <n v="2143"/>
        <n v="2144"/>
        <n v="2145"/>
        <n v="2146"/>
        <n v="2147"/>
        <n v="2148"/>
        <n v="2149"/>
        <n v="2150"/>
        <n v="2151"/>
        <n v="2152"/>
        <n v="2153"/>
        <n v="2154"/>
        <n v="2155"/>
        <n v="2156"/>
        <n v="2157"/>
        <n v="2158"/>
        <n v="2159"/>
        <n v="2160"/>
        <n v="2161"/>
        <n v="2162"/>
        <n v="2163"/>
        <n v="2164"/>
        <n v="2165"/>
        <n v="2166"/>
        <n v="2167"/>
        <n v="2168"/>
        <n v="2169"/>
        <n v="2170"/>
        <n v="2171"/>
        <n v="2172"/>
        <n v="2173"/>
        <n v="2174"/>
        <n v="2175"/>
        <n v="2176"/>
        <n v="2177"/>
        <n v="2178"/>
        <n v="2179"/>
        <n v="2180"/>
        <n v="2181"/>
        <n v="2182"/>
        <n v="2183"/>
        <n v="2184"/>
        <n v="2185"/>
        <n v="2186"/>
        <n v="2187"/>
        <n v="2188"/>
        <n v="2189"/>
        <n v="2190"/>
        <n v="2191"/>
        <n v="2192"/>
        <n v="2193"/>
        <n v="2194"/>
        <n v="2195"/>
        <n v="2196"/>
        <n v="2197"/>
        <n v="2198"/>
        <n v="2199"/>
        <n v="2200"/>
        <n v="2201"/>
        <n v="2202"/>
        <n v="2203"/>
        <n v="2204"/>
        <n v="2205"/>
        <n v="2206"/>
        <n v="2207"/>
        <n v="2208"/>
        <n v="2209"/>
        <n v="2210"/>
        <n v="2211"/>
        <n v="2212"/>
        <n v="2213"/>
        <n v="2214"/>
        <n v="2215"/>
        <n v="2216"/>
        <n v="2217"/>
        <n v="2218"/>
        <n v="2219"/>
        <n v="2220"/>
        <n v="2221"/>
        <n v="2222"/>
        <n v="2223"/>
        <n v="2224"/>
        <n v="2225"/>
        <n v="2226"/>
        <n v="2227"/>
        <n v="2228"/>
        <n v="2229"/>
        <n v="2230"/>
        <n v="2231"/>
        <n v="2232"/>
        <n v="2233"/>
        <n v="2234"/>
        <n v="2235"/>
        <n v="2236"/>
        <n v="2237"/>
        <n v="2238"/>
        <n v="2239"/>
        <n v="2240"/>
        <n v="2241"/>
        <n v="2242"/>
        <n v="2243"/>
        <n v="2244"/>
        <n v="2245"/>
        <n v="2246"/>
        <n v="2247"/>
        <n v="2248"/>
        <n v="2249"/>
        <n v="2250"/>
        <n v="2251"/>
        <n v="2252"/>
        <n v="2253"/>
        <n v="2254"/>
        <n v="2255"/>
        <n v="2256"/>
        <n v="2257"/>
        <n v="2258"/>
        <n v="2259"/>
        <n v="2260"/>
        <n v="2261"/>
        <n v="2262"/>
        <n v="2263"/>
        <n v="2264"/>
        <n v="2265"/>
        <n v="2266"/>
        <n v="2267"/>
        <n v="2268"/>
        <n v="2269"/>
        <n v="2270"/>
        <n v="2271"/>
        <n v="2272"/>
        <n v="2273"/>
        <n v="2274"/>
        <n v="2275"/>
        <n v="2276"/>
        <n v="2277"/>
        <n v="2278"/>
        <n v="2279"/>
        <n v="2280"/>
        <n v="2281"/>
        <n v="2282"/>
        <n v="2283"/>
        <n v="2284"/>
        <n v="2285"/>
        <n v="2286"/>
        <n v="2287"/>
        <n v="2288"/>
        <n v="2289"/>
        <n v="2290"/>
        <n v="2291"/>
        <n v="2292"/>
        <n v="2293"/>
        <n v="2294"/>
        <n v="2295"/>
        <n v="2296"/>
        <n v="2297"/>
        <n v="2298"/>
        <n v="2299"/>
        <n v="2300"/>
        <n v="2301"/>
        <n v="2302"/>
        <n v="2303"/>
        <n v="2304"/>
        <n v="2305"/>
        <n v="2306"/>
        <n v="2307"/>
        <n v="2308"/>
        <n v="2309"/>
        <n v="2310"/>
        <n v="2311"/>
        <n v="2312"/>
        <n v="2313"/>
        <n v="2314"/>
        <n v="2315"/>
        <n v="2316"/>
        <n v="2317"/>
        <n v="2318"/>
        <n v="2319"/>
        <n v="2320"/>
        <n v="2321"/>
        <n v="2322"/>
        <n v="2323"/>
        <n v="2324"/>
        <n v="2325"/>
        <n v="2326"/>
        <n v="2327"/>
        <n v="2328"/>
        <n v="2329"/>
        <n v="2330"/>
        <n v="2331"/>
        <n v="2332"/>
        <n v="2333"/>
        <n v="2334"/>
        <n v="2335"/>
        <n v="2336"/>
        <n v="2337"/>
        <n v="2338"/>
        <n v="2339"/>
        <n v="2340"/>
        <n v="2341"/>
        <n v="2342"/>
        <n v="2343"/>
        <n v="2344"/>
        <n v="2345"/>
        <n v="2346"/>
        <n v="2347"/>
        <n v="2348"/>
        <n v="2349"/>
        <n v="2350"/>
        <n v="2351"/>
        <n v="2352"/>
        <n v="2353"/>
        <n v="2354"/>
        <n v="2355"/>
        <n v="2356"/>
        <n v="2357"/>
        <n v="2358"/>
        <n v="2359"/>
        <n v="2360"/>
        <n v="2361"/>
        <n v="2362"/>
        <n v="2363"/>
        <n v="2364"/>
        <n v="2365"/>
        <n v="2366"/>
        <n v="2367"/>
        <n v="2368"/>
        <n v="2369"/>
        <n v="2370"/>
        <n v="2371"/>
        <n v="2372"/>
        <n v="2373"/>
        <n v="2374"/>
        <n v="2375"/>
        <n v="2376"/>
        <n v="2377"/>
        <n v="2378"/>
        <n v="2379"/>
        <n v="2380"/>
        <n v="2381"/>
        <n v="2382"/>
        <n v="2383"/>
        <n v="2384"/>
        <n v="2385"/>
        <n v="2386"/>
        <n v="2387"/>
        <n v="2388"/>
        <n v="2389"/>
        <n v="2390"/>
        <n v="2391"/>
        <n v="2392"/>
        <n v="2393"/>
        <n v="2394"/>
        <n v="2395"/>
        <n v="2396"/>
        <n v="2397"/>
        <n v="2398"/>
        <n v="2399"/>
        <n v="2400"/>
        <n v="2401"/>
        <n v="2402"/>
        <n v="2403"/>
        <n v="2404"/>
        <n v="2405"/>
        <n v="2406"/>
        <n v="2407"/>
        <n v="2408"/>
        <n v="2409"/>
        <n v="2410"/>
        <n v="2411"/>
        <n v="2412"/>
        <n v="2413"/>
        <n v="2414"/>
        <n v="2415"/>
        <n v="2416"/>
        <n v="2417"/>
        <n v="2418"/>
        <n v="2419"/>
        <n v="2420"/>
        <n v="2421"/>
        <n v="2422"/>
        <n v="2423"/>
        <n v="2424"/>
        <n v="2425"/>
        <n v="2426"/>
        <n v="2427"/>
        <n v="2428"/>
        <n v="2429"/>
        <n v="2430"/>
        <n v="2431"/>
        <n v="2432"/>
        <n v="2433"/>
        <n v="2434"/>
        <n v="2435"/>
        <n v="2436"/>
        <n v="2437"/>
        <n v="2438"/>
        <n v="2439"/>
        <n v="2440"/>
        <n v="2441"/>
        <n v="2442"/>
        <n v="2443"/>
        <n v="2444"/>
        <n v="2445"/>
        <n v="2446"/>
        <n v="2447"/>
        <n v="2448"/>
        <n v="2449"/>
        <n v="2450"/>
        <n v="2451"/>
        <n v="2452"/>
        <n v="2453"/>
        <n v="2454"/>
        <n v="2455"/>
        <n v="2456"/>
        <n v="2457"/>
        <n v="2458"/>
        <n v="2459"/>
        <n v="2460"/>
        <n v="2461"/>
        <n v="2462"/>
        <n v="2463"/>
        <n v="2464"/>
        <n v="2465"/>
        <n v="2466"/>
        <n v="2467"/>
        <n v="2468"/>
        <n v="2469"/>
        <n v="2470"/>
        <n v="2471"/>
        <n v="2472"/>
        <n v="2473"/>
        <n v="2474"/>
        <n v="2475"/>
        <n v="2476"/>
        <n v="2477"/>
        <n v="2478"/>
        <n v="2479"/>
        <n v="2480"/>
        <n v="2481"/>
        <n v="2482"/>
        <n v="2483"/>
        <n v="2484"/>
        <n v="2485"/>
        <n v="2486"/>
        <n v="2487"/>
        <n v="2488"/>
        <n v="2489"/>
        <n v="2490"/>
        <n v="2491"/>
        <n v="2492"/>
        <n v="2493"/>
        <n v="2494"/>
        <n v="2495"/>
        <n v="2496"/>
        <n v="2497"/>
        <n v="2498"/>
        <n v="2499"/>
        <n v="2500"/>
        <n v="2501"/>
        <n v="2502"/>
        <n v="2503"/>
        <n v="2504"/>
        <n v="2505"/>
        <n v="2506"/>
        <n v="2507"/>
        <n v="2508"/>
        <n v="2509"/>
        <n v="2510"/>
        <n v="2511"/>
        <n v="2512"/>
        <n v="2513"/>
        <n v="2514"/>
        <n v="2515"/>
        <n v="2516"/>
        <n v="2517"/>
        <n v="2518"/>
        <n v="2519"/>
        <n v="2520"/>
        <n v="2521"/>
        <n v="2522"/>
        <n v="2523"/>
        <n v="2524"/>
        <n v="2525"/>
        <n v="2526"/>
        <n v="2527"/>
        <n v="2528"/>
        <n v="2529"/>
        <n v="2530"/>
        <n v="2531"/>
        <n v="2532"/>
        <n v="2533"/>
        <n v="2534"/>
        <n v="2535"/>
        <n v="2536"/>
        <n v="2537"/>
        <n v="2538"/>
        <n v="2539"/>
        <n v="2540"/>
        <n v="2541"/>
        <n v="2542"/>
        <n v="2543"/>
        <n v="2544"/>
        <n v="2545"/>
        <n v="2546"/>
        <n v="2547"/>
        <n v="2548"/>
        <n v="2549"/>
        <n v="2550"/>
        <n v="2551"/>
        <n v="2552"/>
        <n v="2553"/>
        <n v="2554"/>
        <n v="2555"/>
        <n v="2556"/>
        <n v="2557"/>
        <n v="2558"/>
        <n v="2559"/>
        <n v="2560"/>
        <n v="2561"/>
        <n v="2562"/>
        <n v="2563"/>
        <n v="2564"/>
        <n v="2565"/>
        <n v="2566"/>
        <n v="2567"/>
        <n v="2568"/>
        <n v="2569"/>
        <n v="2570"/>
        <n v="2571"/>
        <n v="2572"/>
        <n v="2573"/>
        <n v="2574"/>
        <n v="2575"/>
        <n v="2576"/>
        <n v="2577"/>
        <n v="2578"/>
        <n v="2579"/>
        <n v="2580"/>
        <n v="2581"/>
        <n v="2582"/>
        <n v="2583"/>
        <n v="2584"/>
        <n v="2585"/>
        <n v="2586"/>
        <n v="2587"/>
        <n v="2588"/>
        <n v="2589"/>
        <n v="2590"/>
        <n v="2591"/>
        <n v="2592"/>
        <n v="2593"/>
        <n v="2594"/>
        <n v="2595"/>
        <n v="2596"/>
        <n v="2597"/>
        <n v="2598"/>
        <n v="2599"/>
        <n v="2600"/>
        <n v="2601"/>
        <n v="2602"/>
        <n v="2603"/>
        <n v="2604"/>
        <n v="2605"/>
        <n v="2606"/>
        <n v="2607"/>
        <n v="2608"/>
        <n v="2609"/>
        <n v="2610"/>
        <n v="2611"/>
        <n v="2612"/>
        <n v="2613"/>
        <n v="2614"/>
        <n v="2615"/>
        <n v="2616"/>
        <n v="2617"/>
        <n v="2618"/>
        <n v="2619"/>
        <n v="2620"/>
        <n v="2621"/>
        <n v="2622"/>
        <n v="2623"/>
        <n v="2624"/>
        <n v="2625"/>
        <n v="2626"/>
        <n v="2627"/>
        <n v="2628"/>
        <n v="2629"/>
        <n v="2630"/>
        <n v="2631"/>
        <n v="2632"/>
        <n v="2633"/>
        <n v="2634"/>
        <n v="2635"/>
        <n v="2636"/>
        <n v="2637"/>
        <n v="2638"/>
        <n v="2639"/>
        <n v="2640"/>
        <n v="2641"/>
        <n v="2642"/>
        <n v="2643"/>
        <n v="2644"/>
        <n v="2645"/>
        <n v="2646"/>
        <n v="2647"/>
        <n v="2648"/>
        <n v="2649"/>
        <n v="2650"/>
        <n v="2651"/>
        <n v="2652"/>
        <n v="2653"/>
        <n v="2654"/>
        <n v="2655"/>
        <n v="2656"/>
        <n v="2657"/>
        <n v="2658"/>
        <n v="2659"/>
        <n v="2660"/>
        <n v="2661"/>
        <n v="2662"/>
        <n v="2663"/>
        <n v="2664"/>
        <n v="2665"/>
        <n v="2666"/>
        <n v="2667"/>
        <n v="2668"/>
        <n v="2669"/>
        <n v="2670"/>
        <n v="2671"/>
        <n v="2672"/>
        <n v="2673"/>
        <n v="2674"/>
        <n v="2675"/>
        <n v="2676"/>
        <n v="2677"/>
        <n v="2678"/>
        <n v="2679"/>
        <n v="2680"/>
        <n v="2681"/>
        <n v="2682"/>
        <n v="2683"/>
        <n v="2684"/>
        <n v="2685"/>
        <n v="2686"/>
        <n v="2687"/>
        <n v="2688"/>
        <n v="2689"/>
        <n v="2690"/>
        <n v="2691"/>
        <n v="2692"/>
        <n v="2693"/>
        <n v="2694"/>
        <n v="2695"/>
        <n v="2696"/>
        <n v="2697"/>
        <n v="2698"/>
        <n v="2699"/>
        <n v="2700"/>
        <n v="2701"/>
        <n v="2702"/>
        <n v="2703"/>
        <n v="2704"/>
        <n v="2705"/>
        <n v="2706"/>
        <n v="2707"/>
        <n v="2708"/>
        <n v="2709"/>
        <n v="2710"/>
        <n v="2711"/>
        <n v="2712"/>
        <n v="2713"/>
        <n v="2714"/>
        <n v="2715"/>
        <n v="2716"/>
        <n v="2717"/>
        <n v="2718"/>
        <n v="2719"/>
        <n v="2720"/>
        <n v="2721"/>
        <n v="2722"/>
        <n v="2723"/>
        <n v="2724"/>
        <n v="2725"/>
        <n v="2726"/>
        <n v="2727"/>
        <n v="2728"/>
        <n v="2729"/>
        <n v="2730"/>
        <n v="2731"/>
        <n v="2732"/>
        <n v="2733"/>
        <n v="2734"/>
        <n v="2735"/>
        <n v="2736"/>
        <n v="2737"/>
        <n v="2738"/>
        <n v="2739"/>
        <n v="2740"/>
        <n v="2741"/>
        <n v="2742"/>
        <n v="2743"/>
        <n v="2744"/>
        <n v="2745"/>
        <n v="2746"/>
        <n v="2747"/>
        <n v="2748"/>
        <n v="2749"/>
        <n v="2750"/>
        <n v="2751"/>
        <n v="2752"/>
        <n v="2753"/>
        <n v="2754"/>
        <n v="2755"/>
        <n v="2756"/>
        <n v="2757"/>
        <n v="2758"/>
        <n v="2759"/>
        <n v="2760"/>
        <n v="2761"/>
        <n v="2762"/>
        <n v="2763"/>
        <n v="2764"/>
        <n v="2765"/>
        <n v="2766"/>
        <n v="2767"/>
        <n v="2768"/>
        <n v="2769"/>
        <n v="2770"/>
        <n v="2771"/>
        <n v="2772"/>
        <n v="2773"/>
        <n v="2774"/>
        <n v="2775"/>
        <n v="2776"/>
        <n v="2777"/>
        <n v="2778"/>
        <n v="2779"/>
        <n v="2780"/>
        <n v="2781"/>
        <n v="2782"/>
        <n v="2783"/>
        <n v="2784"/>
        <n v="2785"/>
        <n v="2786"/>
        <n v="2787"/>
        <n v="2788"/>
        <n v="2789"/>
        <n v="2790"/>
        <n v="2791"/>
        <n v="2792"/>
        <n v="2793"/>
        <n v="2794"/>
        <n v="2795"/>
        <n v="2796"/>
        <n v="2797"/>
        <n v="2798"/>
        <n v="2799"/>
        <n v="2800"/>
        <n v="2801"/>
        <n v="2802"/>
        <n v="2803"/>
        <n v="2804"/>
        <n v="2805"/>
        <n v="2806"/>
        <n v="2807"/>
        <n v="2808"/>
        <n v="2809"/>
        <n v="2810"/>
        <n v="2811"/>
        <n v="2812"/>
        <n v="2813"/>
        <n v="2814"/>
        <n v="2815"/>
        <n v="2816"/>
        <n v="2817"/>
        <n v="2818"/>
        <n v="2819"/>
        <n v="2820"/>
        <n v="2821"/>
        <n v="2822"/>
        <n v="2823"/>
        <n v="2824"/>
        <n v="2825"/>
        <n v="2826"/>
        <n v="2827"/>
        <n v="2828"/>
        <n v="2829"/>
        <n v="2830"/>
        <n v="2831"/>
        <n v="2832"/>
        <n v="2833"/>
        <n v="2834"/>
        <n v="2835"/>
        <n v="2836"/>
        <n v="2837"/>
        <n v="2838"/>
        <n v="2839"/>
        <n v="2840"/>
        <n v="2841"/>
        <n v="2842"/>
        <n v="2843"/>
        <n v="2844"/>
        <n v="2845"/>
        <n v="2846"/>
        <n v="2847"/>
        <n v="2848"/>
        <n v="2849"/>
        <n v="2850"/>
        <n v="2851"/>
        <n v="2852"/>
        <n v="2853"/>
        <n v="2854"/>
        <n v="2855"/>
        <n v="2856"/>
        <n v="2857"/>
        <n v="2858"/>
        <n v="2859"/>
        <n v="2860"/>
        <n v="2861"/>
        <n v="2862"/>
        <n v="2863"/>
        <n v="2864"/>
        <n v="2865"/>
        <n v="2866"/>
        <n v="2867"/>
        <n v="2868"/>
        <n v="2869"/>
        <n v="2870"/>
        <n v="2871"/>
        <n v="2872"/>
        <n v="2873"/>
        <n v="2874"/>
        <n v="2875"/>
        <n v="2876"/>
        <n v="2877"/>
        <n v="2878"/>
        <n v="2879"/>
        <n v="2880"/>
        <n v="2881"/>
        <n v="2882"/>
        <n v="2883"/>
        <n v="2884"/>
        <n v="2885"/>
        <n v="2886"/>
        <n v="2887"/>
        <n v="2888"/>
        <n v="2889"/>
        <n v="2890"/>
        <n v="2891"/>
        <n v="2892"/>
        <n v="2893"/>
        <n v="2894"/>
        <n v="2895"/>
        <n v="2896"/>
        <n v="2897"/>
        <n v="2898"/>
        <n v="2899"/>
        <n v="2900"/>
        <n v="2901"/>
        <n v="2902"/>
        <n v="2903"/>
        <n v="2904"/>
        <n v="2905"/>
        <n v="2906"/>
        <n v="2907"/>
        <n v="2908"/>
        <n v="2909"/>
        <n v="2910"/>
        <n v="2911"/>
        <n v="2912"/>
        <n v="2913"/>
        <n v="2914"/>
        <n v="2915"/>
        <n v="2916"/>
        <n v="2917"/>
        <n v="2918"/>
        <n v="2919"/>
        <n v="2920"/>
        <n v="2921"/>
        <n v="2922"/>
        <n v="2923"/>
        <n v="2924"/>
        <n v="2925"/>
        <n v="2926"/>
        <n v="2927"/>
        <n v="2928"/>
        <n v="2929"/>
        <n v="2930"/>
        <n v="2931"/>
        <n v="2932"/>
        <n v="2933"/>
        <n v="2934"/>
        <n v="2935"/>
        <n v="2936"/>
        <n v="2937"/>
        <n v="2938"/>
        <n v="2939"/>
        <n v="2940"/>
        <n v="2941"/>
        <n v="2942"/>
        <n v="2943"/>
        <n v="2944"/>
        <n v="2945"/>
        <n v="2946"/>
        <n v="2947"/>
        <n v="2948"/>
        <n v="2949"/>
        <n v="2950"/>
        <n v="2951"/>
        <n v="2952"/>
        <n v="2953"/>
        <n v="2954"/>
        <n v="2955"/>
        <n v="2956"/>
        <n v="2957"/>
        <n v="2958"/>
        <n v="2959"/>
        <n v="2960"/>
        <n v="2961"/>
        <n v="2962"/>
        <n v="2963"/>
        <n v="2964"/>
        <n v="2965"/>
        <n v="2966"/>
        <n v="2967"/>
        <n v="2968"/>
        <n v="2969"/>
        <n v="2970"/>
        <n v="2971"/>
        <n v="2972"/>
        <n v="2973"/>
        <n v="2974"/>
        <n v="2975"/>
        <n v="2976"/>
        <n v="2977"/>
        <n v="2978"/>
        <n v="2979"/>
        <n v="2980"/>
        <n v="2981"/>
        <n v="2982"/>
        <n v="2983"/>
        <n v="2984"/>
        <n v="2985"/>
        <n v="2986"/>
        <n v="2987"/>
        <n v="2988"/>
        <n v="2989"/>
        <n v="2990"/>
        <n v="2991"/>
        <n v="2992"/>
        <n v="2993"/>
        <n v="2994"/>
        <n v="2995"/>
        <n v="2996"/>
        <n v="2997"/>
        <n v="2998"/>
        <n v="2999"/>
        <n v="3000"/>
        <n v="3001"/>
        <n v="3002"/>
        <n v="3003"/>
        <n v="3004"/>
        <n v="3005"/>
        <n v="3006"/>
        <n v="3007"/>
        <n v="3008"/>
        <n v="3009"/>
        <n v="3010"/>
        <n v="3011"/>
        <n v="3012"/>
        <n v="3013"/>
        <n v="3014"/>
        <n v="3015"/>
        <n v="3016"/>
        <n v="3017"/>
        <n v="3018"/>
        <n v="3019"/>
        <n v="3020"/>
        <n v="3021"/>
        <n v="3022"/>
        <n v="3023"/>
        <n v="3024"/>
        <n v="3025"/>
        <n v="3026"/>
        <n v="3027"/>
        <n v="3028"/>
        <n v="3029"/>
        <n v="3030"/>
        <n v="3031"/>
        <n v="3032"/>
        <n v="3033"/>
        <n v="3034"/>
        <n v="3035"/>
        <n v="3036"/>
        <n v="3037"/>
        <n v="3038"/>
        <n v="3039"/>
        <n v="3040"/>
        <n v="3041"/>
        <n v="3042"/>
        <n v="3043"/>
        <n v="3044"/>
        <n v="3045"/>
        <n v="3046"/>
        <n v="3047"/>
        <n v="3048"/>
        <n v="3049"/>
        <n v="3050"/>
        <n v="3051"/>
        <n v="3052"/>
        <n v="3053"/>
        <n v="3054"/>
        <n v="3055"/>
        <n v="3056"/>
        <n v="3057"/>
        <n v="3058"/>
        <n v="3059"/>
        <n v="3060"/>
        <n v="3061"/>
        <n v="3062"/>
        <n v="3063"/>
        <n v="3064"/>
        <n v="3065"/>
        <n v="3066"/>
        <n v="3067"/>
        <n v="3068"/>
        <n v="3069"/>
        <n v="3070"/>
        <n v="3071"/>
        <n v="3072"/>
        <n v="3073"/>
        <n v="3074"/>
        <n v="3075"/>
        <n v="3076"/>
        <n v="3077"/>
        <n v="3078"/>
        <n v="3079"/>
        <n v="3080"/>
        <n v="3081"/>
        <n v="3082"/>
        <n v="3083"/>
        <n v="3084"/>
        <n v="3085"/>
        <n v="3086"/>
        <n v="3087"/>
        <n v="3088"/>
        <n v="3089"/>
        <n v="3090"/>
        <n v="3091"/>
        <n v="3092"/>
        <n v="3093"/>
        <n v="3094"/>
        <n v="3095"/>
        <n v="3096"/>
        <n v="3097"/>
        <n v="3098"/>
        <n v="3099"/>
        <n v="3100"/>
        <n v="3101"/>
        <n v="3102"/>
        <n v="3103"/>
        <n v="3104"/>
        <n v="3105"/>
        <n v="3106"/>
        <n v="3107"/>
        <n v="3108"/>
        <n v="3109"/>
        <n v="3110"/>
        <n v="3111"/>
        <n v="3112"/>
        <n v="3113"/>
        <n v="3114"/>
        <n v="3115"/>
        <n v="3116"/>
        <n v="3117"/>
        <n v="3118"/>
        <n v="3119"/>
        <n v="3120"/>
        <n v="3121"/>
        <n v="3122"/>
        <n v="3123"/>
        <n v="3124"/>
        <n v="3125"/>
        <n v="3126"/>
        <n v="3127"/>
        <n v="3128"/>
        <n v="3129"/>
        <n v="3130"/>
        <n v="3131"/>
        <n v="3132"/>
        <n v="3133"/>
        <n v="3134"/>
        <n v="3135"/>
        <n v="3136"/>
        <n v="3137"/>
        <n v="3138"/>
        <n v="3139"/>
        <n v="3140"/>
        <n v="3141"/>
        <n v="3142"/>
        <n v="3143"/>
        <n v="3144"/>
        <n v="3145"/>
        <n v="3146"/>
        <n v="3147"/>
        <n v="3148"/>
        <n v="3149"/>
        <n v="3150"/>
        <n v="3151"/>
        <n v="3152"/>
        <n v="3153"/>
        <n v="3154"/>
        <n v="3155"/>
        <n v="3156"/>
        <n v="3157"/>
        <n v="3158"/>
        <n v="3159"/>
        <n v="3160"/>
        <n v="3161"/>
        <n v="3162"/>
        <n v="3163"/>
        <n v="3164"/>
        <n v="3165"/>
        <n v="3166"/>
        <n v="3167"/>
        <n v="3168"/>
        <n v="3169"/>
        <n v="3170"/>
        <n v="3171"/>
        <n v="3172"/>
        <n v="3173"/>
        <n v="3174"/>
        <n v="3175"/>
        <n v="3176"/>
        <n v="3177"/>
        <n v="3178"/>
        <n v="3179"/>
        <n v="3180"/>
        <n v="3181"/>
        <n v="3182"/>
        <n v="3183"/>
        <n v="3184"/>
        <n v="3185"/>
        <n v="3186"/>
        <n v="3187"/>
        <n v="3188"/>
        <n v="3189"/>
        <n v="3190"/>
        <n v="3191"/>
        <n v="3192"/>
        <n v="3193"/>
        <n v="3194"/>
        <n v="3195"/>
        <n v="3196"/>
        <n v="3197"/>
        <n v="3198"/>
        <n v="3199"/>
        <n v="3200"/>
        <n v="3201"/>
        <n v="3202"/>
        <n v="3203"/>
        <n v="3204"/>
        <n v="3205"/>
        <n v="3206"/>
        <n v="3207"/>
        <n v="3208"/>
        <n v="3209"/>
        <n v="3210"/>
        <n v="3211"/>
        <n v="3212"/>
        <n v="3213"/>
        <n v="3214"/>
        <n v="3215"/>
        <n v="3216"/>
        <n v="3217"/>
        <n v="3218"/>
        <n v="3219"/>
        <n v="3220"/>
        <n v="3221"/>
        <n v="3222"/>
        <n v="3223"/>
        <n v="3224"/>
        <n v="3225"/>
        <n v="3226"/>
        <n v="3227"/>
        <n v="3228"/>
        <n v="3229"/>
        <n v="3230"/>
        <n v="3231"/>
        <n v="3232"/>
        <n v="3233"/>
        <n v="3234"/>
        <n v="3235"/>
        <n v="3236"/>
        <n v="3237"/>
        <n v="3238"/>
        <n v="3239"/>
        <n v="3240"/>
        <n v="3241"/>
        <n v="3242"/>
        <n v="3243"/>
        <n v="3244"/>
        <n v="3245"/>
        <n v="3246"/>
        <n v="3247"/>
        <n v="3248"/>
        <n v="3249"/>
        <n v="3250"/>
        <n v="3251"/>
        <n v="3252"/>
        <n v="3253"/>
        <n v="3254"/>
        <n v="3255"/>
        <n v="3256"/>
        <n v="3257"/>
        <n v="3258"/>
        <n v="3259"/>
        <n v="3260"/>
        <n v="3261"/>
        <n v="3262"/>
        <n v="3263"/>
        <n v="3264"/>
        <n v="3265"/>
        <n v="3266"/>
        <n v="3267"/>
        <n v="3268"/>
        <n v="3269"/>
        <n v="3270"/>
        <n v="3271"/>
        <n v="3272"/>
        <n v="3273"/>
        <n v="3274"/>
        <n v="3275"/>
        <n v="3276"/>
        <n v="3277"/>
        <n v="3278"/>
        <n v="3279"/>
        <n v="3280"/>
        <n v="3281"/>
        <n v="3282"/>
        <n v="3283"/>
        <n v="3284"/>
        <n v="3285"/>
        <n v="3286"/>
        <n v="3287"/>
        <n v="3288"/>
        <n v="3289"/>
        <n v="3290"/>
        <n v="3291"/>
        <n v="3292"/>
        <n v="3293"/>
        <n v="3294"/>
        <n v="3295"/>
        <n v="3296"/>
        <n v="3297"/>
        <n v="3298"/>
        <n v="3299"/>
        <n v="3300"/>
        <n v="3301"/>
        <n v="3302"/>
        <n v="3303"/>
        <n v="3304"/>
        <n v="3305"/>
        <n v="3306"/>
        <n v="3307"/>
        <n v="3308"/>
        <n v="3309"/>
        <n v="3310"/>
        <n v="3311"/>
        <n v="3312"/>
        <n v="3313"/>
        <n v="3314"/>
        <n v="3315"/>
        <n v="3316"/>
        <n v="3317"/>
        <n v="3318"/>
        <n v="3319"/>
        <n v="3320"/>
        <n v="3321"/>
        <n v="3322"/>
        <n v="3323"/>
        <n v="3324"/>
        <n v="3325"/>
        <n v="3326"/>
        <n v="3327"/>
        <n v="3328"/>
        <n v="3329"/>
        <n v="3330"/>
        <n v="3331"/>
        <n v="3332"/>
        <n v="3333"/>
        <n v="3334"/>
        <n v="3335"/>
        <n v="3336"/>
        <n v="3337"/>
        <n v="3338"/>
        <n v="3339"/>
        <n v="3340"/>
        <n v="3341"/>
        <n v="3342"/>
        <n v="3343"/>
        <n v="3344"/>
        <n v="3345"/>
        <n v="3346"/>
        <n v="3347"/>
        <n v="3348"/>
        <n v="3349"/>
        <n v="3350"/>
        <n v="3351"/>
        <n v="3352"/>
        <n v="3353"/>
        <n v="3354"/>
        <n v="3355"/>
        <n v="3356"/>
        <n v="3357"/>
        <n v="3358"/>
        <n v="3359"/>
        <n v="3360"/>
        <n v="3361"/>
        <n v="3362"/>
        <n v="3363"/>
        <n v="3364"/>
        <n v="3365"/>
        <n v="3366"/>
        <n v="3367"/>
        <n v="3368"/>
        <n v="3369"/>
        <n v="3370"/>
        <n v="3371"/>
        <n v="3372"/>
        <n v="3373"/>
        <n v="3374"/>
        <n v="3375"/>
        <n v="3376"/>
        <n v="3377"/>
        <n v="3378"/>
        <n v="3379"/>
        <n v="3380"/>
        <n v="3381"/>
        <n v="3382"/>
        <n v="3383"/>
        <n v="3384"/>
        <n v="3385"/>
        <n v="3386"/>
        <n v="3387"/>
        <n v="3388"/>
        <n v="3389"/>
        <n v="3390"/>
        <n v="3391"/>
        <n v="3392"/>
        <n v="3393"/>
        <n v="3394"/>
        <n v="3395"/>
        <n v="3396"/>
        <n v="3397"/>
        <n v="3398"/>
        <n v="3399"/>
        <n v="3400"/>
        <n v="3401"/>
        <n v="3402"/>
        <n v="3403"/>
        <n v="3404"/>
        <n v="3405"/>
        <n v="3406"/>
        <n v="3407"/>
        <n v="3408"/>
        <n v="3409"/>
        <n v="3410"/>
        <n v="3411"/>
        <n v="3412"/>
        <n v="3413"/>
        <n v="3414"/>
        <n v="3415"/>
        <n v="3416"/>
        <n v="3417"/>
        <n v="3418"/>
        <n v="3419"/>
        <n v="3420"/>
        <n v="3421"/>
        <n v="3422"/>
        <n v="3423"/>
        <n v="3424"/>
        <n v="3425"/>
        <n v="3426"/>
        <n v="3427"/>
        <n v="3428"/>
        <n v="3429"/>
        <n v="3430"/>
        <n v="3431"/>
        <n v="3432"/>
        <n v="3433"/>
        <n v="3434"/>
        <n v="3435"/>
        <n v="3436"/>
        <n v="3437"/>
        <n v="3438"/>
        <n v="3439"/>
        <n v="3440"/>
        <n v="3441"/>
        <n v="3442"/>
        <n v="3443"/>
        <n v="3444"/>
        <n v="3445"/>
        <n v="3446"/>
        <n v="3447"/>
        <n v="3448"/>
        <n v="3449"/>
        <n v="3450"/>
        <n v="3451"/>
        <n v="3452"/>
        <n v="3453"/>
        <n v="3454"/>
        <n v="3455"/>
        <n v="3456"/>
        <n v="3457"/>
        <n v="3458"/>
        <n v="3459"/>
        <n v="3460"/>
        <n v="3461"/>
        <n v="3462"/>
        <n v="3463"/>
        <n v="3464"/>
        <n v="3465"/>
        <n v="3466"/>
        <n v="3467"/>
        <n v="3468"/>
        <n v="3469"/>
        <n v="3470"/>
        <n v="3471"/>
        <n v="3472"/>
        <n v="3473"/>
        <n v="3474"/>
        <n v="3475"/>
        <n v="3476"/>
        <n v="3477"/>
        <n v="3478"/>
        <n v="3479"/>
        <n v="3480"/>
        <n v="3481"/>
        <n v="3482"/>
        <n v="3483"/>
        <n v="3484"/>
        <n v="3485"/>
        <n v="3486"/>
        <n v="3487"/>
        <n v="3488"/>
        <n v="3489"/>
        <n v="3490"/>
        <n v="3491"/>
        <n v="3492"/>
        <n v="3493"/>
        <n v="3494"/>
        <n v="3495"/>
        <n v="3496"/>
        <n v="3497"/>
        <n v="3498"/>
        <n v="3499"/>
        <n v="3500"/>
        <n v="3501"/>
        <n v="3502"/>
        <n v="3503"/>
        <n v="3504"/>
        <n v="3505"/>
        <n v="3506"/>
        <n v="3507"/>
        <n v="3508"/>
        <n v="3509"/>
        <n v="3510"/>
        <n v="3511"/>
        <n v="3512"/>
        <n v="3513"/>
        <n v="3514"/>
        <n v="3515"/>
        <n v="3516"/>
        <n v="3517"/>
        <n v="3518"/>
        <n v="3519"/>
        <n v="3520"/>
        <n v="3521"/>
        <n v="3522"/>
        <n v="3523"/>
        <n v="3524"/>
        <n v="3525"/>
        <n v="3526"/>
        <n v="3527"/>
        <n v="3528"/>
        <n v="3529"/>
        <n v="3530"/>
        <n v="3531"/>
        <n v="3532"/>
        <n v="3533"/>
        <n v="3534"/>
        <n v="3535"/>
        <n v="3536"/>
        <n v="3537"/>
        <n v="3538"/>
        <n v="3539"/>
        <n v="3540"/>
        <n v="3541"/>
        <n v="3542"/>
        <n v="3543"/>
        <n v="3544"/>
        <n v="3545"/>
        <n v="3546"/>
        <n v="3547"/>
        <n v="3548"/>
        <n v="3549"/>
        <n v="3550"/>
        <n v="3551"/>
        <n v="3552"/>
        <n v="3553"/>
        <n v="3554"/>
        <n v="3555"/>
        <n v="3556"/>
        <n v="3557"/>
        <n v="3558"/>
        <n v="3559"/>
        <n v="3560"/>
        <n v="3561"/>
        <n v="3562"/>
        <n v="3563"/>
        <n v="3564"/>
        <n v="3565"/>
        <n v="3566"/>
        <n v="3567"/>
        <n v="3568"/>
        <n v="3569"/>
        <n v="3570"/>
        <n v="3571"/>
        <n v="3572"/>
        <n v="3573"/>
        <n v="3574"/>
        <n v="3575"/>
        <n v="3576"/>
        <n v="3577"/>
        <n v="3578"/>
        <n v="3579"/>
        <n v="3580"/>
        <n v="3581"/>
        <n v="3582"/>
        <n v="3583"/>
        <n v="3584"/>
        <n v="3585"/>
        <n v="3586"/>
        <n v="3587"/>
        <n v="3588"/>
        <n v="3589"/>
        <n v="3590"/>
        <n v="3591"/>
        <n v="3592"/>
        <n v="3593"/>
        <n v="3594"/>
        <n v="3595"/>
        <n v="3596"/>
        <n v="3597"/>
        <n v="3598"/>
        <n v="3599"/>
        <n v="3600"/>
        <n v="3601"/>
        <n v="3602"/>
        <n v="3603"/>
        <n v="3604"/>
        <n v="3605"/>
        <n v="3606"/>
        <n v="3607"/>
        <n v="3608"/>
        <n v="3609"/>
        <n v="3610"/>
        <n v="3611"/>
        <n v="3612"/>
        <n v="3613"/>
        <n v="3614"/>
        <n v="3615"/>
        <n v="3616"/>
        <n v="3617"/>
        <n v="3618"/>
        <n v="3619"/>
        <n v="3620"/>
        <n v="3621"/>
        <n v="3622"/>
        <n v="3623"/>
        <n v="3624"/>
        <n v="3625"/>
        <n v="3626"/>
        <n v="3627"/>
        <n v="3628"/>
        <n v="3629"/>
        <n v="3630"/>
        <n v="3631"/>
        <n v="3632"/>
        <n v="3633"/>
        <n v="3634"/>
        <n v="3635"/>
        <n v="3636"/>
        <n v="3637"/>
        <n v="3638"/>
        <n v="3639"/>
        <n v="3640"/>
        <n v="3641"/>
        <n v="3642"/>
        <n v="3643"/>
        <n v="3644"/>
        <n v="3645"/>
        <n v="3646"/>
        <n v="3647"/>
        <n v="3648"/>
        <n v="3649"/>
        <n v="3650"/>
        <n v="3651"/>
        <n v="3652"/>
        <n v="3653"/>
        <n v="3654"/>
        <n v="3655"/>
        <n v="3656"/>
        <n v="3657"/>
        <n v="3658"/>
        <n v="3659"/>
        <n v="3660"/>
        <n v="3661"/>
        <n v="3662"/>
        <n v="3663"/>
        <n v="3664"/>
        <n v="3665"/>
        <n v="3666"/>
        <n v="3667"/>
        <n v="3668"/>
        <n v="3669"/>
        <n v="3670"/>
        <n v="3671"/>
        <n v="3672"/>
        <n v="3673"/>
        <n v="3674"/>
        <n v="3675"/>
        <n v="3676"/>
        <n v="3677"/>
        <n v="3678"/>
        <n v="3679"/>
        <n v="3680"/>
        <n v="3681"/>
        <n v="3682"/>
        <n v="3683"/>
        <n v="3684"/>
        <n v="3685"/>
        <n v="3686"/>
        <n v="3687"/>
        <n v="3688"/>
        <n v="3689"/>
        <n v="3690"/>
        <n v="3691"/>
        <n v="3692"/>
        <n v="3693"/>
        <n v="3694"/>
        <n v="3695"/>
        <n v="3696"/>
        <n v="3697"/>
        <n v="3698"/>
        <n v="3699"/>
        <n v="3700"/>
        <n v="3701"/>
        <n v="3702"/>
        <n v="3703"/>
        <n v="3704"/>
        <n v="3705"/>
        <n v="3706"/>
        <n v="3707"/>
        <n v="3708"/>
        <n v="3709"/>
        <n v="3710"/>
        <n v="3711"/>
        <n v="3712"/>
        <n v="3713"/>
        <n v="3714"/>
        <n v="3715"/>
        <n v="3716"/>
        <n v="3717"/>
        <n v="3718"/>
        <n v="3719"/>
        <n v="3720"/>
        <n v="3721"/>
        <n v="3722"/>
        <n v="3723"/>
        <n v="3724"/>
        <n v="3725"/>
        <n v="3726"/>
        <n v="3727"/>
        <n v="3728"/>
        <n v="3729"/>
        <n v="3730"/>
        <n v="3731"/>
        <n v="3732"/>
        <n v="3733"/>
        <n v="3734"/>
        <n v="3735"/>
        <n v="3736"/>
        <n v="3737"/>
        <n v="3738"/>
        <n v="3739"/>
        <n v="3740"/>
        <n v="3741"/>
        <n v="3742"/>
        <n v="3743"/>
        <n v="3744"/>
        <n v="3745"/>
        <n v="3746"/>
        <n v="3747"/>
        <n v="3748"/>
        <n v="3749"/>
        <n v="3750"/>
        <n v="3751"/>
        <n v="3752"/>
        <n v="3753"/>
        <n v="3754"/>
        <n v="3755"/>
        <n v="3756"/>
        <n v="3757"/>
        <n v="3758"/>
        <n v="3759"/>
        <n v="3760"/>
        <n v="3761"/>
        <n v="3762"/>
        <n v="3763"/>
        <n v="3764"/>
        <n v="3765"/>
        <n v="3766"/>
        <n v="3767"/>
        <n v="3768"/>
        <n v="3769"/>
        <n v="3770"/>
        <n v="3771"/>
        <n v="3772"/>
        <n v="3773"/>
        <n v="3774"/>
        <n v="3775"/>
        <n v="3776"/>
        <n v="3777"/>
        <n v="3778"/>
        <n v="3779"/>
        <n v="3780"/>
        <n v="3781"/>
        <n v="3782"/>
        <n v="3783"/>
        <n v="3784"/>
        <n v="3785"/>
        <n v="3786"/>
        <n v="3787"/>
        <n v="3788"/>
        <n v="3789"/>
        <n v="3790"/>
        <n v="3791"/>
        <n v="3792"/>
        <n v="3793"/>
        <n v="3794"/>
        <n v="3795"/>
        <n v="3796"/>
        <n v="3797"/>
        <n v="3798"/>
        <n v="3799"/>
        <n v="3800"/>
        <n v="3801"/>
        <n v="3802"/>
        <n v="3803"/>
        <n v="3804"/>
        <n v="3805"/>
        <n v="3806"/>
        <n v="3807"/>
        <n v="3808"/>
        <n v="3809"/>
        <n v="3810"/>
        <n v="3811"/>
        <n v="3812"/>
        <n v="3813"/>
        <n v="3814"/>
        <n v="3815"/>
        <n v="3816"/>
        <n v="3817"/>
        <n v="3818"/>
        <n v="3819"/>
        <n v="3820"/>
        <n v="3821"/>
        <n v="3822"/>
        <n v="3823"/>
        <n v="3824"/>
        <n v="3825"/>
        <n v="3826"/>
        <n v="3827"/>
        <n v="3828"/>
        <n v="3829"/>
        <n v="3830"/>
        <n v="3831"/>
        <n v="3832"/>
        <n v="3833"/>
        <n v="3834"/>
        <n v="3835"/>
        <n v="3836"/>
        <n v="3837"/>
        <n v="3838"/>
        <n v="3839"/>
        <n v="3840"/>
        <n v="3841"/>
        <n v="3842"/>
        <n v="3843"/>
        <n v="3844"/>
        <n v="3845"/>
        <n v="3846"/>
        <n v="3847"/>
        <n v="3848"/>
        <n v="3849"/>
        <n v="3850"/>
        <n v="3851"/>
        <n v="3852"/>
        <n v="3853"/>
        <n v="3854"/>
        <n v="3855"/>
        <n v="3856"/>
        <n v="3857"/>
        <n v="3858"/>
        <n v="3859"/>
        <n v="3860"/>
        <n v="3861"/>
        <n v="3862"/>
        <n v="3863"/>
        <n v="3864"/>
        <n v="3865"/>
        <n v="3866"/>
        <n v="3867"/>
        <n v="3868"/>
        <n v="3869"/>
        <n v="3870"/>
        <n v="3871"/>
        <n v="3872"/>
        <n v="3873"/>
        <n v="3874"/>
        <n v="3875"/>
        <n v="3876"/>
        <n v="3877"/>
        <n v="3878"/>
        <n v="3879"/>
        <n v="3880"/>
        <n v="3881"/>
        <n v="3882"/>
        <n v="3883"/>
        <n v="3884"/>
        <n v="3885"/>
        <n v="3886"/>
        <n v="3887"/>
        <n v="3888"/>
        <n v="3889"/>
        <n v="3890"/>
        <n v="3891"/>
        <n v="3892"/>
        <n v="3893"/>
        <n v="3894"/>
        <n v="3895"/>
        <n v="3896"/>
        <n v="3897"/>
        <n v="3898"/>
        <n v="3899"/>
        <n v="3900"/>
        <n v="3901"/>
        <n v="3902"/>
        <n v="3903"/>
        <n v="3904"/>
        <n v="3905"/>
        <n v="3906"/>
        <n v="3907"/>
        <n v="3908"/>
        <n v="3909"/>
        <n v="3910"/>
        <n v="3911"/>
        <n v="3912"/>
        <n v="3913"/>
        <n v="3914"/>
        <n v="3915"/>
        <n v="3916"/>
        <n v="3917"/>
        <n v="3918"/>
        <n v="3919"/>
        <n v="3920"/>
        <n v="3921"/>
        <n v="3922"/>
        <n v="3923"/>
        <n v="3924"/>
        <n v="3925"/>
        <n v="3926"/>
        <n v="3927"/>
        <n v="3928"/>
        <n v="3929"/>
        <n v="3930"/>
        <n v="3931"/>
        <n v="3932"/>
        <n v="3933"/>
        <n v="3934"/>
        <n v="3935"/>
        <n v="3936"/>
        <n v="3937"/>
        <n v="3938"/>
        <n v="3939"/>
        <n v="3940"/>
        <n v="3941"/>
        <n v="3942"/>
        <n v="3943"/>
        <n v="3944"/>
        <n v="3945"/>
        <n v="3946"/>
        <n v="3947"/>
        <n v="3948"/>
        <n v="3949"/>
        <n v="3950"/>
        <n v="3951"/>
        <n v="3952"/>
        <n v="3953"/>
        <n v="3954"/>
        <n v="3955"/>
        <n v="3956"/>
        <n v="3957"/>
        <n v="3958"/>
        <n v="3959"/>
        <n v="3960"/>
        <n v="3961"/>
        <n v="3962"/>
        <n v="3963"/>
        <n v="3964"/>
        <n v="3965"/>
        <n v="3966"/>
        <n v="3967"/>
        <n v="3968"/>
        <n v="3969"/>
        <n v="3970"/>
        <n v="3971"/>
        <n v="3972"/>
        <n v="3973"/>
        <n v="3974"/>
        <n v="3975"/>
        <n v="3976"/>
        <n v="3977"/>
        <n v="3978"/>
        <n v="3979"/>
        <n v="3980"/>
        <n v="3981"/>
        <n v="3982"/>
        <n v="3983"/>
        <n v="3984"/>
        <n v="3985"/>
        <n v="3986"/>
        <n v="3987"/>
        <n v="3988"/>
        <n v="3989"/>
        <n v="3990"/>
        <n v="3991"/>
        <n v="3992"/>
        <n v="3993"/>
        <n v="3994"/>
        <n v="3995"/>
        <n v="3996"/>
        <n v="3997"/>
        <n v="3998"/>
        <n v="3999"/>
        <n v="4000"/>
        <n v="4001"/>
        <n v="4002"/>
        <n v="4003"/>
        <n v="4004"/>
        <n v="4005"/>
        <n v="4006"/>
        <n v="4007"/>
        <n v="4008"/>
        <n v="4009"/>
        <n v="4010"/>
        <n v="4011"/>
        <n v="4012"/>
        <n v="4013"/>
        <n v="4014"/>
        <n v="4015"/>
        <n v="4016"/>
        <n v="4017"/>
        <n v="4018"/>
        <n v="4019"/>
        <n v="4020"/>
        <n v="4021"/>
        <n v="4022"/>
        <n v="4023"/>
        <n v="4024"/>
        <n v="4025"/>
        <n v="4026"/>
        <n v="4027"/>
        <n v="4028"/>
        <n v="4029"/>
        <n v="4030"/>
        <n v="4031"/>
        <n v="4032"/>
        <n v="4033"/>
        <n v="4034"/>
        <n v="4035"/>
        <n v="4036"/>
        <n v="4037"/>
        <n v="4038"/>
        <n v="4039"/>
        <n v="4040"/>
        <n v="4041"/>
        <n v="4042"/>
        <n v="4043"/>
        <n v="4044"/>
        <n v="4045"/>
        <n v="4046"/>
        <n v="4047"/>
        <n v="4048"/>
        <n v="4049"/>
        <n v="4050"/>
        <n v="4051"/>
        <n v="4052"/>
        <n v="4053"/>
        <n v="4054"/>
        <n v="4055"/>
        <n v="4056"/>
        <n v="4057"/>
        <n v="4058"/>
        <n v="4059"/>
        <n v="4060"/>
        <n v="4061"/>
        <n v="4062"/>
        <n v="4063"/>
        <n v="4064"/>
        <n v="4065"/>
        <n v="4066"/>
        <n v="4067"/>
        <n v="4068"/>
        <n v="4069"/>
        <n v="4070"/>
        <n v="4071"/>
        <n v="4072"/>
        <n v="4073"/>
        <n v="4074"/>
        <n v="4075"/>
        <n v="4076"/>
        <n v="4077"/>
        <n v="4078"/>
        <n v="4079"/>
        <n v="4080"/>
        <n v="4081"/>
        <n v="4082"/>
        <n v="4083"/>
        <n v="4084"/>
        <n v="4085"/>
        <n v="4086"/>
        <n v="4087"/>
        <n v="4088"/>
        <n v="4089"/>
        <n v="4090"/>
        <n v="4091"/>
        <n v="4092"/>
        <n v="4093"/>
        <n v="4094"/>
        <n v="4095"/>
        <n v="4096"/>
        <n v="4097"/>
        <n v="4098"/>
        <n v="4099"/>
        <n v="4100"/>
        <n v="4101"/>
        <n v="4102"/>
        <n v="4103"/>
        <n v="4104"/>
        <n v="4105"/>
        <n v="4106"/>
        <n v="4107"/>
        <n v="4108"/>
        <n v="4109"/>
        <n v="4110"/>
        <n v="4111"/>
        <n v="4112"/>
        <n v="4113"/>
        <n v="4114"/>
        <n v="4115"/>
        <n v="4116"/>
        <n v="4117"/>
        <n v="4118"/>
        <n v="4119"/>
        <n v="4120"/>
        <n v="4121"/>
        <n v="4122"/>
        <n v="4123"/>
        <n v="4124"/>
        <n v="4125"/>
        <n v="4126"/>
        <n v="4127"/>
        <n v="4128"/>
        <n v="4129"/>
        <n v="4130"/>
        <n v="4131"/>
        <n v="4132"/>
        <n v="4133"/>
        <n v="4134"/>
        <n v="4135"/>
        <n v="4136"/>
        <n v="4137"/>
        <n v="4138"/>
        <n v="4139"/>
        <n v="4140"/>
        <n v="4141"/>
        <n v="4142"/>
        <n v="4143"/>
        <n v="4144"/>
        <n v="4145"/>
        <n v="4146"/>
        <n v="4147"/>
        <n v="4148"/>
        <n v="4149"/>
        <n v="4150"/>
        <n v="4151"/>
        <n v="4152"/>
        <n v="4153"/>
        <n v="4154"/>
        <n v="4155"/>
        <n v="4156"/>
        <n v="4157"/>
        <n v="4158"/>
        <n v="4159"/>
        <n v="4160"/>
        <n v="4161"/>
        <n v="4162"/>
        <n v="4163"/>
        <n v="4164"/>
        <n v="4165"/>
        <n v="4166"/>
        <n v="4167"/>
        <n v="4168"/>
        <n v="4169"/>
        <n v="4170"/>
        <n v="4171"/>
        <n v="4172"/>
        <n v="4173"/>
        <n v="4174"/>
        <n v="4175"/>
        <n v="4176"/>
        <n v="4177"/>
        <n v="4178"/>
        <n v="4179"/>
        <n v="4180"/>
        <n v="4181"/>
        <n v="4182"/>
        <n v="4183"/>
        <n v="4184"/>
        <n v="4185"/>
        <n v="4186"/>
        <n v="4187"/>
        <n v="4188"/>
        <n v="4189"/>
        <n v="4190"/>
        <n v="4191"/>
        <n v="4192"/>
        <n v="4193"/>
        <n v="4194"/>
        <n v="4195"/>
        <n v="4196"/>
        <n v="4197"/>
        <n v="4198"/>
        <n v="4199"/>
        <n v="4200"/>
        <n v="4201"/>
        <n v="4202"/>
        <n v="4203"/>
        <n v="4204"/>
        <n v="4205"/>
        <n v="4206"/>
        <n v="4207"/>
        <n v="4208"/>
        <n v="4209"/>
        <n v="4210"/>
        <n v="4211"/>
        <n v="4212"/>
        <n v="4213"/>
        <n v="4214"/>
        <n v="4215"/>
        <n v="4216"/>
        <n v="4217"/>
        <n v="4218"/>
        <n v="4219"/>
        <n v="4220"/>
        <n v="4221"/>
        <n v="4222"/>
        <n v="4223"/>
        <n v="4224"/>
        <n v="4225"/>
        <n v="4226"/>
        <n v="4227"/>
        <n v="4228"/>
        <n v="4229"/>
        <n v="4230"/>
        <n v="4231"/>
        <n v="4232"/>
        <n v="4233"/>
        <n v="4234"/>
        <n v="4235"/>
        <n v="4236"/>
        <n v="4237"/>
        <n v="4238"/>
        <n v="4239"/>
        <n v="4240"/>
        <n v="4241"/>
        <n v="4242"/>
        <n v="4243"/>
        <n v="4244"/>
        <n v="4245"/>
        <n v="4246"/>
        <n v="4247"/>
        <n v="4248"/>
        <n v="4249"/>
        <n v="4250"/>
        <n v="4251"/>
        <n v="4252"/>
        <n v="4253"/>
        <n v="4254"/>
        <n v="4255"/>
        <n v="4256"/>
        <n v="4257"/>
        <n v="4258"/>
        <n v="4259"/>
        <n v="4260"/>
        <n v="4261"/>
        <n v="4262"/>
        <n v="4263"/>
        <n v="4264"/>
        <n v="4265"/>
        <n v="4266"/>
        <n v="4267"/>
        <n v="4268"/>
        <n v="4269"/>
        <n v="4270"/>
        <n v="4271"/>
        <n v="4272"/>
        <n v="4273"/>
        <n v="4274"/>
        <n v="4275"/>
        <n v="4276"/>
        <n v="4277"/>
        <n v="4278"/>
        <n v="4279"/>
        <n v="4280"/>
        <n v="4281"/>
        <n v="4282"/>
        <n v="4283"/>
        <n v="4284"/>
        <n v="4285"/>
        <n v="4286"/>
        <n v="4287"/>
        <n v="4288"/>
        <n v="4289"/>
        <n v="4290"/>
        <n v="4291"/>
        <n v="4292"/>
        <n v="4293"/>
        <n v="4294"/>
        <n v="4295"/>
        <n v="4296"/>
        <n v="4297"/>
        <n v="4298"/>
        <n v="4299"/>
        <n v="4300"/>
        <n v="4301"/>
        <n v="4302"/>
        <n v="4303"/>
        <n v="4304"/>
        <n v="4305"/>
        <n v="4306"/>
        <n v="4307"/>
        <n v="4308"/>
        <n v="4309"/>
        <n v="4310"/>
        <n v="4311"/>
        <n v="4312"/>
        <n v="4313"/>
        <n v="4314"/>
        <n v="4315"/>
        <n v="4316"/>
        <n v="4317"/>
        <n v="4318"/>
        <n v="4319"/>
        <n v="4320"/>
        <n v="4321"/>
        <n v="4322"/>
        <n v="4323"/>
        <n v="4324"/>
        <n v="4325"/>
        <n v="4326"/>
        <n v="4327"/>
        <n v="4328"/>
        <n v="4329"/>
        <n v="4330"/>
        <n v="4331"/>
        <n v="4332"/>
        <n v="4333"/>
        <n v="4334"/>
        <n v="4335"/>
        <n v="4336"/>
        <n v="4337"/>
        <n v="4338"/>
        <n v="4339"/>
        <n v="4340"/>
        <n v="4341"/>
        <n v="4342"/>
        <n v="4343"/>
        <n v="4344"/>
        <n v="4345"/>
        <n v="4346"/>
        <n v="4347"/>
        <n v="4348"/>
        <n v="4349"/>
        <n v="4350"/>
        <n v="4351"/>
        <n v="4352"/>
        <n v="4353"/>
        <n v="4354"/>
        <n v="4355"/>
        <n v="4356"/>
        <n v="4357"/>
        <n v="4358"/>
        <n v="4359"/>
        <n v="4360"/>
        <n v="4361"/>
        <n v="4362"/>
        <n v="4363"/>
        <n v="4364"/>
        <n v="4365"/>
        <n v="4366"/>
        <n v="4367"/>
        <n v="4368"/>
        <n v="4369"/>
        <n v="4370"/>
        <n v="4371"/>
        <n v="4372"/>
        <n v="4373"/>
        <n v="4374"/>
        <n v="4375"/>
        <n v="4376"/>
        <n v="4377"/>
        <n v="4378"/>
        <n v="4379"/>
        <n v="4380"/>
        <n v="4381"/>
        <n v="4382"/>
        <n v="4383"/>
        <n v="4384"/>
        <n v="4385"/>
        <n v="4386"/>
        <n v="4387"/>
        <n v="4388"/>
        <n v="4389"/>
        <n v="4390"/>
        <n v="4391"/>
        <n v="4392"/>
        <n v="4393"/>
        <n v="4394"/>
        <n v="4395"/>
        <n v="4396"/>
        <n v="4397"/>
        <n v="4398"/>
        <n v="4399"/>
        <n v="4400"/>
        <n v="4401"/>
        <n v="4402"/>
        <n v="4403"/>
        <n v="4404"/>
        <n v="4405"/>
        <n v="4406"/>
        <n v="4407"/>
        <n v="4408"/>
        <n v="4409"/>
        <n v="4410"/>
        <n v="4411"/>
        <n v="4412"/>
        <n v="4413"/>
        <n v="4414"/>
        <n v="4415"/>
        <n v="4416"/>
        <n v="4417"/>
        <n v="4418"/>
        <n v="4419"/>
        <n v="4420"/>
        <n v="4421"/>
        <n v="4422"/>
        <n v="4423"/>
        <n v="4424"/>
        <n v="4425"/>
        <n v="4426"/>
        <n v="4427"/>
        <n v="4428"/>
        <n v="4429"/>
        <n v="4430"/>
        <n v="4431"/>
        <n v="4432"/>
        <n v="4433"/>
        <n v="4434"/>
        <n v="4435"/>
        <n v="4436"/>
        <n v="4437"/>
        <n v="4438"/>
        <n v="4439"/>
        <n v="4440"/>
        <n v="4441"/>
        <n v="4442"/>
        <n v="4443"/>
        <n v="4444"/>
        <n v="4445"/>
        <n v="4446"/>
        <n v="4447"/>
        <n v="4448"/>
        <n v="4449"/>
        <n v="4450"/>
        <n v="4451"/>
        <n v="4452"/>
        <n v="4453"/>
        <n v="4454"/>
        <n v="4455"/>
        <n v="4456"/>
        <n v="4457"/>
        <n v="4458"/>
        <n v="4459"/>
        <n v="4460"/>
        <n v="4461"/>
        <n v="4462"/>
        <n v="4463"/>
        <n v="4464"/>
        <n v="4465"/>
        <n v="4466"/>
        <n v="4467"/>
        <n v="4468"/>
        <n v="4469"/>
        <n v="4470"/>
        <n v="4471"/>
        <n v="4472"/>
        <n v="4473"/>
        <n v="4474"/>
        <n v="4475"/>
        <n v="4476"/>
        <n v="4477"/>
        <n v="4478"/>
        <n v="4479"/>
        <n v="4480"/>
        <n v="4481"/>
        <n v="4482"/>
        <n v="4483"/>
        <n v="4484"/>
        <n v="4485"/>
        <n v="4486"/>
        <n v="4487"/>
        <n v="4488"/>
        <n v="4489"/>
        <n v="4490"/>
        <n v="4491"/>
        <n v="4492"/>
        <n v="4493"/>
        <n v="4494"/>
        <n v="4495"/>
        <n v="4496"/>
        <n v="4497"/>
        <n v="4498"/>
        <n v="4499"/>
        <n v="4500"/>
        <n v="4501"/>
        <n v="4502"/>
        <n v="4503"/>
        <n v="4504"/>
        <n v="4505"/>
        <n v="4506"/>
        <n v="4507"/>
        <n v="4508"/>
        <n v="4509"/>
        <n v="4510"/>
        <n v="4511"/>
        <n v="4512"/>
        <n v="4513"/>
        <n v="4514"/>
        <n v="4515"/>
        <n v="4516"/>
        <n v="4517"/>
        <n v="4518"/>
        <n v="4519"/>
        <n v="4520"/>
        <n v="4521"/>
        <n v="4522"/>
        <n v="4523"/>
        <n v="4524"/>
        <n v="4525"/>
        <n v="4526"/>
        <n v="4527"/>
        <n v="4528"/>
        <n v="4529"/>
        <n v="4530"/>
        <n v="4531"/>
        <n v="4532"/>
        <n v="4533"/>
        <n v="4534"/>
        <n v="4535"/>
        <n v="4536"/>
        <n v="4537"/>
        <n v="4538"/>
        <n v="4539"/>
        <n v="4540"/>
        <n v="4541"/>
        <n v="4542"/>
        <n v="4543"/>
        <n v="4544"/>
        <n v="4545"/>
        <n v="4546"/>
        <n v="4547"/>
        <n v="4548"/>
        <n v="4549"/>
        <n v="4550"/>
        <n v="4551"/>
        <n v="4552"/>
        <n v="4553"/>
        <n v="4554"/>
        <n v="4555"/>
        <n v="4556"/>
        <n v="4557"/>
        <n v="4558"/>
        <n v="4559"/>
        <n v="4560"/>
        <n v="4561"/>
        <n v="4562"/>
        <n v="4563"/>
        <n v="4564"/>
        <n v="4565"/>
        <n v="4566"/>
        <n v="4567"/>
        <n v="4568"/>
        <n v="4569"/>
        <n v="4570"/>
        <n v="4571"/>
        <n v="4572"/>
        <n v="4573"/>
        <n v="4574"/>
        <n v="4575"/>
        <n v="4576"/>
        <n v="4577"/>
        <n v="4578"/>
        <n v="4579"/>
        <n v="4580"/>
        <n v="4581"/>
        <n v="4582"/>
        <n v="4583"/>
        <n v="4584"/>
        <n v="4585"/>
        <n v="4586"/>
        <n v="4587"/>
        <n v="4588"/>
        <n v="4589"/>
        <n v="4590"/>
        <n v="4591"/>
        <n v="4592"/>
        <n v="4593"/>
        <n v="4594"/>
        <n v="4595"/>
        <n v="4596"/>
        <n v="4597"/>
        <n v="4598"/>
        <n v="4599"/>
        <n v="4600"/>
        <n v="4601"/>
        <n v="4602"/>
        <n v="4603"/>
        <n v="4604"/>
        <n v="4605"/>
        <n v="4606"/>
        <n v="4607"/>
        <n v="4608"/>
        <n v="4609"/>
        <n v="4610"/>
        <n v="4611"/>
        <n v="4612"/>
        <n v="4613"/>
        <n v="4614"/>
        <n v="4615"/>
        <n v="4616"/>
        <n v="4617"/>
        <n v="4618"/>
        <n v="4619"/>
        <n v="4620"/>
        <n v="4621"/>
        <n v="4622"/>
        <n v="4623"/>
        <n v="4624"/>
        <n v="4625"/>
        <n v="4626"/>
        <n v="4627"/>
        <n v="4628"/>
        <n v="4629"/>
        <n v="4630"/>
        <n v="4631"/>
        <n v="4632"/>
        <n v="4633"/>
        <n v="4634"/>
        <n v="4635"/>
        <n v="4636"/>
        <n v="4637"/>
        <n v="4638"/>
        <n v="4639"/>
        <n v="4640"/>
        <n v="4641"/>
        <n v="4642"/>
        <n v="4643"/>
        <n v="4644"/>
        <n v="4645"/>
        <n v="4646"/>
        <n v="4647"/>
        <n v="4648"/>
        <n v="4649"/>
        <n v="4650"/>
        <n v="4651"/>
        <n v="4652"/>
        <n v="4653"/>
        <n v="4654"/>
        <n v="4655"/>
        <n v="4656"/>
        <n v="4657"/>
        <n v="4658"/>
        <n v="4659"/>
        <n v="4660"/>
        <n v="4661"/>
        <n v="4662"/>
        <n v="4663"/>
        <n v="4664"/>
        <n v="4665"/>
        <n v="4666"/>
        <n v="4667"/>
        <n v="4668"/>
        <n v="4669"/>
        <n v="4670"/>
        <n v="4671"/>
        <n v="4672"/>
        <n v="4673"/>
        <n v="4674"/>
        <n v="4675"/>
        <n v="4676"/>
        <n v="4677"/>
        <n v="4678"/>
        <n v="4679"/>
        <n v="4680"/>
        <n v="4681"/>
        <n v="4682"/>
        <n v="4683"/>
        <n v="4684"/>
        <n v="4685"/>
        <n v="4686"/>
        <n v="4687"/>
        <n v="4688"/>
        <n v="4689"/>
        <n v="4690"/>
        <n v="4691"/>
        <n v="4692"/>
        <n v="4693"/>
        <n v="4694"/>
        <n v="4695"/>
        <n v="4696"/>
        <n v="4697"/>
        <n v="4698"/>
        <n v="4699"/>
        <n v="4700"/>
        <n v="4701"/>
        <n v="4702"/>
        <n v="4703"/>
        <n v="4704"/>
        <n v="4705"/>
        <n v="4706"/>
        <n v="4707"/>
        <n v="4708"/>
        <n v="4709"/>
        <n v="4710"/>
        <n v="4711"/>
        <n v="4712"/>
        <n v="4713"/>
        <n v="4714"/>
        <n v="4715"/>
        <n v="4716"/>
        <n v="4717"/>
        <n v="4718"/>
        <n v="4719"/>
        <n v="4720"/>
        <n v="4721"/>
        <n v="4722"/>
        <n v="4723"/>
        <n v="4724"/>
        <n v="4725"/>
        <n v="4726"/>
        <n v="4727"/>
        <n v="4728"/>
        <n v="4729"/>
        <n v="4730"/>
        <n v="4731"/>
        <n v="4732"/>
        <n v="4733"/>
        <n v="4734"/>
        <n v="4735"/>
        <n v="4736"/>
        <n v="4737"/>
        <n v="4738"/>
        <n v="4739"/>
        <n v="4740"/>
        <n v="4741"/>
        <n v="4742"/>
        <n v="4743"/>
        <n v="4744"/>
        <n v="4745"/>
        <n v="4746"/>
        <n v="4747"/>
        <n v="4748"/>
        <n v="4749"/>
        <n v="4750"/>
        <n v="4751"/>
        <n v="4752"/>
        <n v="4753"/>
        <n v="4754"/>
        <n v="4755"/>
        <n v="4756"/>
        <n v="4757"/>
        <n v="4758"/>
        <n v="4759"/>
        <n v="4760"/>
        <n v="4761"/>
        <n v="4762"/>
        <n v="4763"/>
        <n v="4764"/>
        <n v="4765"/>
        <n v="4766"/>
        <n v="4767"/>
        <n v="4768"/>
        <n v="4769"/>
        <n v="4770"/>
        <n v="4771"/>
        <n v="4772"/>
        <n v="4773"/>
        <n v="4774"/>
        <n v="4775"/>
        <n v="4776"/>
        <n v="4777"/>
        <n v="4778"/>
        <n v="4779"/>
        <n v="4780"/>
        <n v="4781"/>
        <n v="4782"/>
        <n v="4783"/>
        <n v="4784"/>
        <n v="4785"/>
        <n v="4786"/>
        <n v="4787"/>
        <n v="4788"/>
        <n v="4789"/>
        <n v="4790"/>
        <n v="4791"/>
        <n v="4792"/>
        <n v="4793"/>
        <n v="4794"/>
        <n v="4795"/>
        <n v="4796"/>
        <n v="4797"/>
        <n v="4798"/>
        <n v="4799"/>
        <n v="4800"/>
        <n v="4801"/>
        <n v="4802"/>
        <n v="4803"/>
        <n v="4804"/>
        <n v="4805"/>
        <n v="4806"/>
        <n v="4807"/>
        <n v="4808"/>
        <n v="4809"/>
        <n v="4810"/>
        <n v="4811"/>
        <n v="4812"/>
        <n v="4813"/>
        <n v="4814"/>
        <n v="4815"/>
        <n v="4816"/>
        <n v="4817"/>
        <n v="4818"/>
        <n v="4819"/>
        <n v="4820"/>
        <n v="4821"/>
        <n v="4822"/>
        <n v="4823"/>
        <n v="4824"/>
        <n v="4825"/>
        <n v="4826"/>
        <n v="4827"/>
        <n v="4828"/>
        <n v="4829"/>
        <n v="4830"/>
        <n v="4831"/>
        <n v="4832"/>
        <n v="4833"/>
        <n v="4834"/>
        <n v="4835"/>
        <n v="4836"/>
        <n v="4837"/>
        <n v="4838"/>
        <n v="4839"/>
        <n v="4840"/>
        <n v="4841"/>
        <n v="4842"/>
        <n v="4843"/>
        <n v="4844"/>
        <n v="4845"/>
        <n v="4846"/>
        <n v="4847"/>
        <n v="4848"/>
        <n v="4849"/>
        <n v="4850"/>
        <n v="4851"/>
        <n v="4852"/>
        <n v="4853"/>
        <n v="4854"/>
        <n v="4855"/>
        <n v="4856"/>
        <n v="4857"/>
        <n v="4858"/>
        <n v="4859"/>
        <n v="4860"/>
        <n v="4861"/>
        <n v="4862"/>
        <n v="4863"/>
        <n v="4864"/>
        <n v="4865"/>
        <n v="4866"/>
        <n v="4867"/>
        <n v="4868"/>
        <n v="4869"/>
        <n v="4870"/>
        <n v="4871"/>
        <n v="4872"/>
        <n v="4873"/>
        <n v="4874"/>
        <n v="4875"/>
        <n v="4876"/>
        <n v="4877"/>
        <n v="4878"/>
        <n v="4879"/>
        <n v="4880"/>
        <n v="4881"/>
        <n v="4882"/>
        <n v="4883"/>
        <n v="4884"/>
        <n v="4885"/>
        <n v="4886"/>
        <n v="4887"/>
        <n v="4888"/>
        <n v="4889"/>
        <n v="4890"/>
        <n v="4891"/>
        <n v="4892"/>
        <n v="4893"/>
        <n v="4894"/>
        <n v="4895"/>
        <n v="4896"/>
        <n v="4897"/>
        <n v="4898"/>
        <n v="4899"/>
        <n v="4900"/>
        <n v="4901"/>
        <n v="4902"/>
        <n v="4903"/>
        <n v="4904"/>
        <n v="4905"/>
        <n v="4906"/>
        <n v="4907"/>
        <n v="4908"/>
        <n v="4909"/>
        <n v="4910"/>
        <n v="4911"/>
        <n v="4912"/>
        <n v="4913"/>
        <n v="4914"/>
        <n v="4915"/>
        <n v="4916"/>
        <n v="4917"/>
        <n v="4918"/>
        <n v="4919"/>
        <n v="4920"/>
        <n v="4921"/>
        <n v="4922"/>
        <n v="4923"/>
        <n v="4924"/>
        <n v="4925"/>
        <n v="4926"/>
        <n v="4927"/>
        <n v="4928"/>
        <n v="4929"/>
        <n v="4930"/>
        <n v="4931"/>
        <n v="4932"/>
        <n v="4933"/>
        <n v="4934"/>
        <n v="4935"/>
        <n v="4936"/>
        <n v="4937"/>
        <n v="4938"/>
        <n v="4939"/>
        <n v="4940"/>
        <n v="4941"/>
        <n v="4942"/>
        <n v="4943"/>
        <n v="4944"/>
        <n v="4945"/>
        <n v="4946"/>
        <n v="4947"/>
        <n v="4948"/>
        <n v="4949"/>
        <n v="4950"/>
        <n v="4951"/>
        <n v="4952"/>
        <n v="4953"/>
        <n v="4954"/>
        <n v="4955"/>
        <n v="4956"/>
        <n v="4957"/>
        <n v="4958"/>
        <n v="4959"/>
        <n v="4960"/>
        <n v="4961"/>
        <n v="4962"/>
        <n v="4963"/>
        <n v="4964"/>
        <n v="4965"/>
        <n v="4966"/>
        <n v="4967"/>
        <n v="4968"/>
        <n v="4969"/>
        <n v="4970"/>
        <n v="4971"/>
        <n v="4972"/>
        <n v="4973"/>
        <n v="4974"/>
        <n v="4975"/>
        <n v="4976"/>
        <n v="4977"/>
        <n v="4978"/>
        <n v="4979"/>
        <n v="4980"/>
        <n v="4981"/>
        <n v="4982"/>
        <n v="4983"/>
        <n v="4984"/>
        <n v="4985"/>
        <n v="4986"/>
        <n v="4987"/>
        <n v="4988"/>
        <n v="4989"/>
        <n v="4990"/>
        <n v="4991"/>
        <n v="4992"/>
        <n v="4993"/>
        <n v="4994"/>
        <n v="4995"/>
        <n v="4996"/>
        <n v="4997"/>
        <n v="4998"/>
        <n v="4999"/>
        <n v="5000"/>
        <n v="5001"/>
        <n v="5002"/>
        <n v="5003"/>
        <n v="5004"/>
        <n v="5005"/>
        <n v="5006"/>
        <n v="5007"/>
        <n v="5008"/>
        <n v="5009"/>
        <n v="5010"/>
        <n v="5011"/>
        <n v="5012"/>
        <n v="5013"/>
        <n v="5014"/>
        <n v="5015"/>
        <n v="5016"/>
        <n v="5017"/>
        <n v="5018"/>
        <n v="5019"/>
        <n v="5020"/>
        <n v="5021"/>
        <n v="5022"/>
        <n v="5023"/>
        <n v="5024"/>
        <n v="5025"/>
        <n v="5026"/>
        <n v="5027"/>
        <n v="5028"/>
        <n v="5029"/>
        <n v="5030"/>
        <n v="5031"/>
        <n v="5032"/>
        <n v="5033"/>
        <n v="5034"/>
        <n v="5035"/>
        <n v="5036"/>
        <n v="5037"/>
        <n v="5038"/>
        <n v="5039"/>
        <n v="5040"/>
        <n v="5041"/>
        <n v="5042"/>
        <n v="5043"/>
        <n v="5044"/>
        <n v="5045"/>
        <n v="5046"/>
        <n v="5047"/>
        <n v="5048"/>
        <n v="5049"/>
        <n v="5050"/>
        <n v="5051"/>
        <n v="5052"/>
        <n v="5053"/>
        <n v="5054"/>
        <n v="5055"/>
        <n v="5056"/>
        <n v="5057"/>
        <n v="5058"/>
        <n v="5059"/>
        <n v="5060"/>
        <n v="5061"/>
        <n v="5062"/>
        <n v="5063"/>
        <n v="5064"/>
        <n v="5065"/>
        <n v="5066"/>
        <n v="5067"/>
        <n v="5068"/>
        <n v="5069"/>
        <n v="5070"/>
        <n v="5071"/>
        <n v="5072"/>
        <n v="5073"/>
        <n v="5074"/>
        <n v="5075"/>
        <n v="5076"/>
        <n v="5077"/>
        <n v="5078"/>
        <n v="5079"/>
        <n v="5080"/>
        <n v="5081"/>
        <n v="5082"/>
        <n v="5083"/>
        <n v="5084"/>
        <n v="5085"/>
        <n v="5086"/>
        <n v="5087"/>
        <n v="5088"/>
        <n v="5089"/>
        <n v="5090"/>
        <n v="5091"/>
        <n v="5092"/>
        <n v="5093"/>
        <n v="5094"/>
        <n v="5095"/>
        <n v="5096"/>
        <n v="5097"/>
        <n v="5098"/>
        <n v="5099"/>
        <n v="5100"/>
        <n v="5101"/>
        <n v="5102"/>
        <n v="5103"/>
        <n v="5104"/>
        <n v="5105"/>
        <n v="5106"/>
        <n v="5107"/>
        <n v="5108"/>
        <n v="5109"/>
        <n v="5110"/>
        <n v="5111"/>
        <n v="5112"/>
        <n v="5113"/>
        <n v="5114"/>
        <n v="5115"/>
        <n v="5116"/>
        <n v="5117"/>
        <n v="5118"/>
        <n v="5119"/>
        <n v="5120"/>
        <n v="5121"/>
        <n v="5122"/>
        <n v="5123"/>
        <n v="5124"/>
        <n v="5125"/>
        <n v="5126"/>
        <n v="5127"/>
        <n v="5128"/>
        <n v="5129"/>
        <n v="5130"/>
        <n v="5131"/>
        <n v="5132"/>
        <n v="5133"/>
        <n v="5134"/>
        <n v="5135"/>
        <n v="5136"/>
        <n v="5137"/>
        <n v="5138"/>
        <n v="5139"/>
        <n v="5140"/>
        <n v="5141"/>
        <n v="5142"/>
        <n v="5143"/>
        <n v="5144"/>
        <n v="5145"/>
        <n v="5146"/>
        <n v="5147"/>
        <n v="5148"/>
        <n v="5149"/>
        <n v="5150"/>
        <n v="5151"/>
        <n v="5152"/>
        <n v="5153"/>
        <n v="5154"/>
        <n v="5155"/>
        <n v="5156"/>
        <n v="5157"/>
        <n v="5158"/>
        <n v="5159"/>
        <n v="5160"/>
        <n v="5161"/>
        <n v="5162"/>
        <n v="5163"/>
        <n v="5164"/>
        <n v="5165"/>
        <n v="5166"/>
        <n v="5167"/>
        <n v="5168"/>
        <n v="5169"/>
        <n v="5170"/>
        <n v="5171"/>
        <n v="5172"/>
        <n v="5173"/>
        <n v="5174"/>
        <n v="5175"/>
        <n v="5176"/>
        <n v="5177"/>
        <n v="5178"/>
        <n v="5179"/>
        <n v="5180"/>
        <n v="5181"/>
        <n v="5182"/>
        <n v="5183"/>
        <n v="5184"/>
        <n v="5185"/>
        <n v="5186"/>
        <n v="5187"/>
        <n v="5188"/>
        <n v="5189"/>
        <n v="5190"/>
        <n v="5191"/>
        <n v="5192"/>
        <n v="5193"/>
        <n v="5194"/>
        <n v="5195"/>
        <n v="5196"/>
        <n v="5197"/>
        <n v="5198"/>
        <n v="5199"/>
        <n v="5200"/>
        <n v="5201"/>
        <n v="5202"/>
        <n v="5203"/>
        <n v="5204"/>
        <n v="5205"/>
        <n v="5206"/>
        <n v="5207"/>
        <n v="5208"/>
        <n v="5209"/>
        <n v="5210"/>
        <n v="5211"/>
        <n v="5212"/>
        <n v="5213"/>
        <n v="5214"/>
        <n v="5215"/>
        <n v="5216"/>
        <n v="5217"/>
        <n v="5218"/>
        <n v="5219"/>
        <n v="5220"/>
        <n v="5221"/>
        <n v="5222"/>
        <n v="5223"/>
        <n v="5224"/>
        <n v="5225"/>
        <n v="5226"/>
        <n v="5227"/>
        <n v="5228"/>
        <n v="5229"/>
        <n v="5230"/>
        <n v="5231"/>
        <n v="5232"/>
        <n v="5233"/>
        <n v="5234"/>
        <n v="5235"/>
        <n v="5236"/>
        <n v="5237"/>
        <n v="5238"/>
        <n v="5239"/>
        <n v="5240"/>
        <n v="5241"/>
        <n v="5242"/>
        <n v="5243"/>
        <n v="5244"/>
        <n v="5245"/>
        <n v="5246"/>
        <n v="5247"/>
        <n v="5248"/>
        <n v="5249"/>
        <n v="5250"/>
        <n v="5251"/>
        <n v="5252"/>
        <n v="5253"/>
        <n v="5254"/>
        <n v="5255"/>
        <n v="5256"/>
        <n v="5257"/>
        <n v="5258"/>
        <n v="5259"/>
        <n v="5260"/>
        <n v="5261"/>
        <n v="5262"/>
        <n v="5263"/>
        <n v="5264"/>
        <n v="5265"/>
        <n v="5266"/>
        <n v="5267"/>
        <n v="5268"/>
        <n v="5269"/>
        <n v="5270"/>
        <n v="5271"/>
        <n v="5272"/>
        <n v="5273"/>
        <n v="5274"/>
        <n v="5275"/>
        <n v="5276"/>
        <n v="5277"/>
        <n v="5278"/>
        <n v="5279"/>
        <n v="5280"/>
        <n v="5281"/>
        <n v="5282"/>
        <n v="5283"/>
        <n v="5284"/>
        <n v="5285"/>
        <n v="5286"/>
        <n v="5287"/>
        <n v="5288"/>
        <n v="5289"/>
        <n v="5290"/>
        <n v="5291"/>
        <n v="5292"/>
        <n v="5293"/>
        <n v="5294"/>
        <n v="5295"/>
        <n v="5296"/>
        <n v="5297"/>
        <n v="5298"/>
        <n v="5299"/>
        <n v="5300"/>
        <n v="5301"/>
        <n v="5302"/>
        <n v="5303"/>
        <n v="5304"/>
        <n v="5305"/>
        <n v="5306"/>
        <n v="5307"/>
        <n v="5308"/>
        <n v="5309"/>
        <n v="5310"/>
        <n v="5311"/>
        <n v="5312"/>
        <n v="5313"/>
        <n v="5314"/>
        <n v="5315"/>
        <n v="5316"/>
        <n v="5317"/>
        <n v="5318"/>
        <n v="5319"/>
        <n v="5320"/>
        <n v="5321"/>
        <n v="5322"/>
        <n v="5323"/>
        <n v="5324"/>
        <n v="5325"/>
        <n v="5326"/>
        <n v="5327"/>
        <n v="5328"/>
        <n v="5329"/>
        <n v="5330"/>
        <n v="5331"/>
        <n v="5332"/>
        <n v="5333"/>
        <n v="5334"/>
        <n v="5335"/>
        <n v="5336"/>
        <n v="5337"/>
        <n v="5338"/>
        <n v="5339"/>
        <n v="5340"/>
        <n v="5341"/>
        <n v="5342"/>
        <n v="5343"/>
        <n v="5344"/>
        <n v="5345"/>
        <n v="5346"/>
        <n v="5347"/>
        <n v="5348"/>
        <n v="5349"/>
        <n v="5350"/>
        <n v="5351"/>
        <n v="5352"/>
        <n v="5353"/>
        <n v="5354"/>
        <n v="5355"/>
        <n v="5356"/>
        <n v="5357"/>
        <n v="5358"/>
        <n v="5359"/>
        <n v="5360"/>
        <n v="5361"/>
        <n v="5362"/>
        <n v="5363"/>
        <n v="5364"/>
        <n v="5365"/>
        <n v="5366"/>
        <n v="5367"/>
        <n v="5368"/>
        <n v="5369"/>
        <n v="5370"/>
        <n v="5371"/>
        <n v="5372"/>
        <n v="5373"/>
        <n v="5374"/>
        <n v="5375"/>
        <n v="5376"/>
        <n v="5377"/>
        <n v="5378"/>
        <n v="5379"/>
        <n v="5380"/>
        <n v="5381"/>
        <n v="5382"/>
        <n v="5383"/>
        <n v="5384"/>
        <n v="5385"/>
        <n v="5386"/>
        <n v="5387"/>
        <n v="5388"/>
        <n v="5389"/>
        <n v="5390"/>
        <n v="5391"/>
        <n v="5392"/>
        <n v="5393"/>
        <n v="5394"/>
        <n v="5395"/>
        <n v="5396"/>
        <n v="5397"/>
        <n v="5398"/>
        <n v="5399"/>
        <n v="5400"/>
        <n v="5401"/>
        <n v="5402"/>
        <n v="5403"/>
        <n v="5404"/>
        <n v="5405"/>
        <n v="5406"/>
        <n v="5407"/>
        <n v="5408"/>
        <n v="5409"/>
        <n v="5410"/>
        <n v="5411"/>
        <n v="5412"/>
        <n v="5413"/>
        <n v="5414"/>
        <n v="5415"/>
        <n v="5416"/>
        <n v="5417"/>
        <n v="5418"/>
        <n v="5419"/>
        <n v="5420"/>
        <n v="5421"/>
        <n v="5422"/>
        <n v="5423"/>
        <n v="5424"/>
        <n v="5425"/>
        <n v="5426"/>
        <n v="5427"/>
        <n v="5428"/>
        <n v="5429"/>
        <n v="5430"/>
        <n v="5431"/>
        <n v="5432"/>
        <n v="5433"/>
        <n v="5434"/>
        <n v="5435"/>
        <n v="5436"/>
        <n v="5437"/>
        <n v="5438"/>
        <n v="5439"/>
        <n v="5440"/>
        <n v="5441"/>
        <n v="5442"/>
        <n v="5443"/>
        <n v="5444"/>
        <n v="5445"/>
        <n v="5446"/>
        <n v="5447"/>
        <n v="5448"/>
        <n v="5449"/>
        <n v="5450"/>
        <n v="5451"/>
        <n v="5452"/>
        <n v="5453"/>
        <n v="5454"/>
        <n v="5455"/>
        <n v="5456"/>
        <n v="5457"/>
        <n v="5458"/>
        <n v="5459"/>
        <n v="5460"/>
        <n v="5461"/>
        <n v="5462"/>
        <n v="5463"/>
        <n v="5464"/>
        <n v="5465"/>
        <n v="5466"/>
        <n v="5467"/>
        <n v="5468"/>
        <n v="5469"/>
        <n v="5470"/>
        <n v="5471"/>
        <n v="5472"/>
        <n v="5473"/>
        <n v="5474"/>
        <n v="5475"/>
        <n v="5476"/>
        <n v="5477"/>
        <n v="5478"/>
        <n v="5479"/>
        <n v="5480"/>
        <n v="5481"/>
        <n v="5482"/>
        <n v="5483"/>
        <n v="5484"/>
        <n v="5485"/>
        <n v="5486"/>
        <n v="5487"/>
        <n v="5488"/>
        <n v="5489"/>
        <n v="5490"/>
        <n v="5491"/>
        <n v="5492"/>
        <n v="5493"/>
        <n v="5494"/>
        <n v="5495"/>
        <n v="5496"/>
        <n v="5497"/>
        <n v="5498"/>
        <n v="5499"/>
        <n v="5500"/>
        <n v="5501"/>
        <n v="5502"/>
        <n v="5503"/>
        <n v="5504"/>
        <n v="5505"/>
        <n v="5506"/>
        <n v="5507"/>
        <n v="5508"/>
        <n v="5509"/>
        <n v="5510"/>
        <n v="5511"/>
        <n v="5512"/>
        <n v="5513"/>
        <n v="5514"/>
        <n v="5515"/>
        <n v="5516"/>
        <n v="5517"/>
        <n v="5518"/>
        <n v="5519"/>
        <n v="5520"/>
        <n v="5521"/>
        <n v="5522"/>
        <n v="5523"/>
        <n v="5524"/>
        <n v="5525"/>
        <n v="5526"/>
        <n v="5527"/>
        <n v="5528"/>
        <n v="5529"/>
        <n v="5530"/>
        <n v="5531"/>
        <n v="5532"/>
        <n v="5533"/>
        <n v="5534"/>
        <n v="5535"/>
        <n v="5536"/>
        <n v="5537"/>
        <n v="5538"/>
        <n v="5539"/>
        <n v="5540"/>
        <n v="5541"/>
        <n v="5542"/>
        <n v="5543"/>
        <n v="5544"/>
        <n v="5545"/>
        <n v="5546"/>
        <n v="5547"/>
        <n v="5548"/>
        <n v="5549"/>
        <n v="5550"/>
        <n v="5551"/>
        <n v="5552"/>
        <n v="5553"/>
        <n v="5554"/>
        <n v="5555"/>
        <n v="5556"/>
        <n v="5557"/>
        <n v="5558"/>
        <n v="5559"/>
        <n v="5560"/>
        <n v="5561"/>
        <n v="5562"/>
        <n v="5563"/>
        <n v="5564"/>
        <n v="5565"/>
        <n v="5566"/>
        <n v="5567"/>
        <n v="5568"/>
        <n v="5569"/>
        <n v="5570"/>
        <n v="5571"/>
        <n v="5572"/>
        <n v="5573"/>
        <n v="5574"/>
        <n v="5575"/>
        <n v="5576"/>
        <n v="5577"/>
        <n v="5578"/>
        <n v="5579"/>
        <n v="5580"/>
        <n v="5581"/>
        <n v="5582"/>
        <n v="5583"/>
        <n v="5584"/>
        <n v="5585"/>
        <n v="5586"/>
        <n v="5587"/>
        <n v="5588"/>
        <n v="5589"/>
        <n v="5590"/>
        <n v="5591"/>
        <n v="5592"/>
        <n v="5593"/>
        <n v="5594"/>
        <n v="5595"/>
        <n v="5596"/>
        <n v="5597"/>
        <n v="5598"/>
        <n v="5599"/>
        <n v="5600"/>
        <n v="5601"/>
        <n v="5602"/>
        <n v="5603"/>
        <n v="5604"/>
        <n v="5605"/>
        <n v="5606"/>
        <n v="5607"/>
        <n v="5608"/>
        <n v="5609"/>
        <n v="5610"/>
        <n v="5611"/>
        <n v="5612"/>
        <n v="5613"/>
        <n v="5614"/>
        <n v="5615"/>
        <n v="5616"/>
        <n v="5617"/>
        <n v="5618"/>
        <n v="5619"/>
        <n v="5620"/>
        <n v="5621"/>
        <n v="5622"/>
        <n v="5623"/>
        <n v="5624"/>
        <n v="5625"/>
        <n v="5626"/>
        <n v="5627"/>
        <n v="5628"/>
        <n v="5629"/>
        <n v="5630"/>
        <n v="5631"/>
        <n v="5632"/>
        <n v="5633"/>
        <n v="5634"/>
        <n v="5635"/>
        <n v="5636"/>
        <n v="5637"/>
        <n v="5638"/>
        <n v="5639"/>
        <n v="5640"/>
        <n v="5641"/>
        <n v="5642"/>
        <n v="5643"/>
        <n v="5644"/>
        <n v="5645"/>
        <n v="5646"/>
        <n v="5647"/>
        <n v="5648"/>
        <n v="5649"/>
        <n v="5650"/>
        <n v="5651"/>
        <n v="5652"/>
        <n v="5653"/>
        <n v="5654"/>
        <n v="5655"/>
        <n v="5656"/>
        <n v="5657"/>
        <n v="5658"/>
        <n v="5659"/>
        <n v="5660"/>
        <n v="5661"/>
        <n v="5662"/>
        <n v="5663"/>
        <n v="5664"/>
        <n v="5665"/>
        <n v="5666"/>
        <n v="5667"/>
        <n v="5668"/>
        <n v="5669"/>
        <n v="5670"/>
        <n v="5671"/>
        <n v="5672"/>
        <n v="5673"/>
        <n v="5674"/>
        <n v="5675"/>
        <n v="5676"/>
        <n v="5677"/>
        <n v="5678"/>
        <n v="5679"/>
        <n v="5680"/>
        <n v="5681"/>
        <n v="5682"/>
        <n v="5683"/>
        <n v="5684"/>
        <n v="5685"/>
        <n v="5686"/>
        <n v="5687"/>
        <n v="5688"/>
        <n v="5689"/>
        <n v="5690"/>
        <n v="5691"/>
        <n v="5692"/>
        <n v="5693"/>
        <n v="5694"/>
        <n v="5695"/>
        <n v="5696"/>
        <n v="5697"/>
        <n v="5698"/>
        <n v="5699"/>
        <n v="5700"/>
        <n v="5701"/>
        <n v="5702"/>
        <n v="5703"/>
        <n v="5704"/>
        <n v="5705"/>
        <n v="5706"/>
        <n v="5707"/>
        <n v="5708"/>
        <n v="5709"/>
        <n v="5710"/>
        <n v="5711"/>
        <n v="5712"/>
        <n v="5713"/>
        <n v="5714"/>
        <n v="5715"/>
        <n v="5716"/>
        <n v="5717"/>
        <n v="5718"/>
        <n v="5719"/>
        <n v="5720"/>
        <n v="5721"/>
        <n v="5722"/>
        <n v="5723"/>
        <n v="5724"/>
        <n v="5725"/>
        <n v="5726"/>
        <n v="5727"/>
        <n v="5728"/>
        <n v="5729"/>
        <n v="5730"/>
        <n v="5731"/>
        <n v="5732"/>
        <n v="5733"/>
        <n v="5734"/>
        <n v="5735"/>
        <n v="5736"/>
        <n v="5737"/>
        <n v="5738"/>
        <n v="5739"/>
        <n v="5740"/>
        <n v="5741"/>
        <n v="5742"/>
        <n v="5743"/>
        <n v="5744"/>
        <n v="5745"/>
        <n v="5746"/>
        <n v="5747"/>
        <n v="5748"/>
        <n v="5749"/>
        <n v="5750"/>
        <n v="5751"/>
        <n v="5752"/>
        <n v="5753"/>
        <n v="5754"/>
        <n v="5755"/>
        <n v="5756"/>
        <n v="5757"/>
        <n v="5758"/>
        <n v="5759"/>
        <n v="5760"/>
        <n v="5761"/>
        <n v="5762"/>
        <n v="5763"/>
        <n v="5764"/>
        <n v="5765"/>
        <n v="5766"/>
        <n v="5767"/>
        <n v="5768"/>
        <n v="5769"/>
        <n v="5770"/>
        <n v="5771"/>
        <n v="5772"/>
        <n v="5773"/>
        <n v="5774"/>
        <n v="5775"/>
        <n v="5776"/>
        <n v="5777"/>
        <n v="5778"/>
        <n v="5779"/>
        <n v="5780"/>
        <n v="5781"/>
        <n v="5782"/>
        <n v="5783"/>
        <n v="5784"/>
        <n v="5785"/>
        <n v="5786"/>
        <n v="5787"/>
        <n v="5788"/>
        <n v="5789"/>
        <n v="5790"/>
        <n v="5791"/>
        <n v="5792"/>
        <n v="5793"/>
        <n v="5794"/>
        <n v="5795"/>
        <n v="5796"/>
        <n v="5797"/>
        <n v="5798"/>
        <n v="5799"/>
        <n v="5800"/>
        <n v="5801"/>
        <n v="5802"/>
        <n v="5803"/>
        <n v="5804"/>
        <n v="5805"/>
        <n v="5806"/>
        <n v="5807"/>
        <n v="5808"/>
        <n v="5809"/>
        <n v="5810"/>
        <n v="5811"/>
        <n v="5812"/>
        <n v="5813"/>
        <n v="5814"/>
        <n v="5815"/>
        <n v="5816"/>
        <n v="5817"/>
        <n v="5818"/>
        <n v="5819"/>
        <n v="5820"/>
        <n v="5821"/>
        <n v="5822"/>
        <n v="5823"/>
        <n v="5824"/>
        <n v="5825"/>
        <n v="5826"/>
        <n v="5827"/>
        <n v="5828"/>
        <n v="5829"/>
        <n v="5830"/>
        <n v="5831"/>
        <n v="5832"/>
        <n v="5833"/>
        <n v="5834"/>
        <n v="5835"/>
        <n v="5836"/>
        <n v="5837"/>
        <n v="5838"/>
        <n v="5839"/>
        <n v="5840"/>
        <n v="5841"/>
        <n v="5842"/>
        <n v="5843"/>
        <n v="5844"/>
        <n v="5845"/>
        <n v="5846"/>
        <n v="5847"/>
        <n v="5848"/>
        <n v="5849"/>
        <n v="5850"/>
        <n v="5851"/>
        <n v="5852"/>
        <n v="5853"/>
        <n v="5854"/>
        <n v="5855"/>
        <n v="5856"/>
        <n v="5857"/>
        <n v="5858"/>
        <n v="5859"/>
        <n v="5860"/>
        <n v="5861"/>
        <n v="5862"/>
        <n v="5863"/>
        <n v="5864"/>
        <n v="5865"/>
        <n v="5866"/>
        <n v="5867"/>
        <n v="5868"/>
        <n v="5869"/>
        <n v="5870"/>
        <n v="5871"/>
        <n v="5872"/>
        <n v="5873"/>
        <n v="5874"/>
        <n v="5875"/>
        <n v="5876"/>
        <n v="5877"/>
        <n v="5878"/>
        <n v="5879"/>
        <n v="5880"/>
        <n v="5881"/>
        <n v="5882"/>
        <n v="5883"/>
        <n v="5884"/>
        <n v="5885"/>
        <n v="5886"/>
        <n v="5887"/>
        <n v="5888"/>
        <n v="5889"/>
        <n v="5890"/>
        <n v="5891"/>
        <n v="5892"/>
        <n v="5893"/>
        <n v="5894"/>
        <n v="5895"/>
        <n v="5896"/>
        <n v="5897"/>
        <n v="5898"/>
        <n v="5899"/>
        <n v="5900"/>
        <n v="5901"/>
        <n v="5902"/>
        <n v="5903"/>
        <n v="5904"/>
        <n v="5905"/>
        <n v="5906"/>
        <n v="5907"/>
        <n v="5908"/>
        <n v="5909"/>
        <n v="5910"/>
        <n v="5911"/>
        <n v="5912"/>
        <n v="5913"/>
        <n v="5914"/>
        <n v="5915"/>
        <n v="5916"/>
        <n v="5917"/>
        <n v="5918"/>
        <n v="5919"/>
        <n v="5920"/>
        <n v="5921"/>
        <n v="5922"/>
        <n v="5923"/>
        <n v="5924"/>
        <n v="5925"/>
        <n v="5926"/>
        <n v="5927"/>
        <n v="5928"/>
        <n v="5929"/>
        <n v="5930"/>
        <n v="5931"/>
        <n v="5932"/>
        <n v="5933"/>
        <n v="5934"/>
        <n v="5935"/>
        <n v="5936"/>
        <n v="5937"/>
        <n v="5938"/>
        <n v="5939"/>
        <n v="5940"/>
        <n v="5941"/>
        <n v="5942"/>
        <n v="5943"/>
        <n v="5944"/>
        <n v="5945"/>
        <n v="5946"/>
        <n v="5947"/>
        <n v="5948"/>
        <n v="5949"/>
        <n v="5950"/>
        <n v="5951"/>
        <n v="5952"/>
        <n v="5953"/>
        <n v="5954"/>
        <n v="5955"/>
        <n v="5956"/>
        <n v="5957"/>
        <n v="5958"/>
        <n v="5959"/>
        <n v="5960"/>
        <n v="5961"/>
        <n v="5962"/>
        <n v="5963"/>
        <n v="5964"/>
        <n v="5965"/>
        <n v="5966"/>
        <n v="5967"/>
        <n v="5968"/>
        <n v="5969"/>
        <n v="5970"/>
        <n v="5971"/>
        <n v="5972"/>
        <n v="5973"/>
        <n v="5974"/>
        <n v="5975"/>
        <n v="5976"/>
        <n v="5977"/>
        <n v="5978"/>
        <n v="5979"/>
        <n v="5980"/>
        <n v="5981"/>
        <n v="5982"/>
        <n v="5983"/>
        <n v="5984"/>
        <n v="5985"/>
        <n v="5986"/>
        <n v="5987"/>
        <n v="5988"/>
        <n v="5989"/>
        <n v="5990"/>
        <n v="5991"/>
        <n v="5992"/>
        <n v="5993"/>
        <n v="5994"/>
        <n v="5995"/>
        <n v="5996"/>
        <n v="5997"/>
        <n v="5998"/>
        <n v="5999"/>
        <n v="6000"/>
        <n v="6001"/>
        <n v="6002"/>
        <n v="6003"/>
        <n v="6004"/>
        <n v="6005"/>
        <n v="6006"/>
        <n v="6007"/>
        <n v="6008"/>
        <n v="6009"/>
        <n v="6010"/>
        <n v="6011"/>
        <n v="6012"/>
        <n v="6013"/>
        <n v="6014"/>
        <n v="6015"/>
        <n v="6016"/>
        <n v="6017"/>
        <n v="6018"/>
        <n v="6019"/>
        <n v="6020"/>
        <n v="6021"/>
        <n v="6022"/>
        <n v="6023"/>
        <n v="6024"/>
        <n v="6025"/>
        <n v="6026"/>
        <n v="6027"/>
        <n v="6028"/>
        <n v="6029"/>
        <n v="6030"/>
        <n v="6031"/>
        <n v="6032"/>
        <n v="6033"/>
        <n v="6034"/>
        <n v="6035"/>
        <n v="6036"/>
        <n v="6037"/>
        <n v="6038"/>
        <n v="6039"/>
        <n v="6040"/>
        <n v="6041"/>
        <n v="6042"/>
        <n v="6043"/>
        <n v="6044"/>
        <n v="6045"/>
        <n v="6046"/>
        <n v="6047"/>
        <n v="6048"/>
        <n v="6049"/>
        <n v="6050"/>
        <n v="6051"/>
        <n v="6052"/>
        <n v="6053"/>
        <n v="6054"/>
        <n v="6055"/>
        <n v="6056"/>
        <n v="6057"/>
        <n v="6058"/>
        <n v="6059"/>
        <n v="6060"/>
        <n v="6061"/>
        <n v="6062"/>
        <n v="6063"/>
        <n v="6064"/>
        <n v="6065"/>
        <n v="6066"/>
        <n v="6067"/>
        <n v="6068"/>
        <n v="6069"/>
        <n v="6070"/>
        <n v="6071"/>
        <n v="6072"/>
        <n v="6073"/>
        <n v="6074"/>
        <n v="6075"/>
        <n v="6076"/>
        <n v="6077"/>
        <n v="6078"/>
        <n v="6079"/>
        <n v="6080"/>
        <n v="6081"/>
        <n v="6082"/>
        <n v="6083"/>
        <n v="6084"/>
        <n v="6085"/>
        <n v="6086"/>
        <n v="6087"/>
        <n v="6088"/>
        <n v="6089"/>
        <n v="6090"/>
        <n v="6091"/>
        <n v="6092"/>
        <n v="6093"/>
        <n v="6094"/>
        <n v="6095"/>
        <n v="6096"/>
        <n v="6097"/>
        <n v="6098"/>
        <n v="6099"/>
        <n v="6100"/>
        <n v="6101"/>
        <n v="6102"/>
        <n v="6103"/>
        <n v="6104"/>
        <n v="6105"/>
        <n v="6106"/>
        <n v="6107"/>
        <n v="6108"/>
        <n v="6109"/>
        <n v="6110"/>
        <n v="6111"/>
        <n v="6112"/>
        <n v="6113"/>
        <n v="6114"/>
        <n v="6115"/>
        <n v="6116"/>
        <n v="6117"/>
        <n v="6118"/>
        <n v="6119"/>
        <n v="6120"/>
        <n v="6121"/>
        <n v="6122"/>
        <n v="6123"/>
        <n v="6124"/>
        <n v="6125"/>
        <n v="6126"/>
        <n v="6127"/>
        <n v="6128"/>
        <n v="6129"/>
        <n v="6130"/>
        <n v="6131"/>
        <n v="6132"/>
        <n v="6133"/>
        <n v="6134"/>
        <n v="6135"/>
        <n v="6136"/>
        <n v="6137"/>
        <n v="6138"/>
        <n v="6139"/>
        <n v="6140"/>
        <n v="6141"/>
        <n v="6142"/>
        <n v="6143"/>
        <n v="6144"/>
        <n v="6145"/>
        <n v="6146"/>
        <n v="6147"/>
        <n v="6148"/>
        <n v="6149"/>
        <n v="6150"/>
        <n v="6151"/>
        <n v="6152"/>
        <n v="6153"/>
        <n v="6154"/>
        <n v="6155"/>
        <n v="6156"/>
        <n v="6157"/>
        <n v="6158"/>
        <n v="6159"/>
        <n v="6160"/>
        <n v="6161"/>
        <n v="6162"/>
        <n v="6163"/>
        <n v="6164"/>
        <n v="6165"/>
        <n v="6166"/>
        <n v="6167"/>
        <n v="6168"/>
        <n v="6169"/>
        <n v="6170"/>
        <n v="6171"/>
        <n v="6172"/>
        <n v="6173"/>
        <n v="6174"/>
        <n v="6175"/>
        <n v="6176"/>
        <n v="6177"/>
        <n v="6178"/>
        <n v="6179"/>
        <n v="6180"/>
        <n v="6181"/>
        <n v="6182"/>
        <n v="6183"/>
        <n v="6184"/>
        <n v="6185"/>
        <n v="6186"/>
        <n v="6187"/>
        <n v="6188"/>
        <n v="6189"/>
        <n v="6190"/>
        <n v="6191"/>
        <n v="6192"/>
        <n v="6193"/>
        <n v="6194"/>
        <n v="6195"/>
        <n v="6196"/>
        <n v="6197"/>
        <n v="6198"/>
        <n v="6199"/>
        <n v="6200"/>
        <n v="6201"/>
        <n v="6202"/>
        <n v="6203"/>
        <n v="6204"/>
        <n v="6205"/>
        <n v="6206"/>
        <n v="6207"/>
        <n v="6208"/>
        <n v="6209"/>
        <n v="6210"/>
        <n v="6211"/>
        <n v="6212"/>
        <n v="6213"/>
        <n v="6214"/>
        <n v="6215"/>
        <n v="6216"/>
        <n v="6217"/>
        <n v="6218"/>
        <n v="6219"/>
        <n v="6220"/>
        <n v="6221"/>
        <n v="6222"/>
        <n v="6223"/>
        <n v="6224"/>
        <n v="6225"/>
        <n v="6226"/>
        <n v="6227"/>
        <n v="6228"/>
        <n v="6229"/>
        <n v="6230"/>
        <n v="6231"/>
        <n v="6232"/>
        <n v="6233"/>
        <n v="6234"/>
        <n v="6235"/>
        <n v="6236"/>
        <n v="6237"/>
        <n v="6238"/>
        <n v="6239"/>
        <n v="6240"/>
        <n v="6241"/>
        <n v="6242"/>
        <n v="6243"/>
        <n v="6244"/>
        <n v="6245"/>
        <n v="6246"/>
        <n v="6247"/>
        <n v="6248"/>
        <n v="6249"/>
        <n v="6250"/>
        <n v="6251"/>
        <n v="6252"/>
        <n v="6253"/>
        <n v="6254"/>
        <n v="6255"/>
        <n v="6256"/>
        <n v="6257"/>
        <n v="6258"/>
        <n v="6259"/>
        <n v="6260"/>
        <n v="6261"/>
        <n v="6262"/>
        <n v="6263"/>
        <n v="6264"/>
        <n v="6265"/>
        <n v="6266"/>
        <n v="6267"/>
        <n v="6268"/>
        <n v="6269"/>
        <n v="6270"/>
        <n v="6271"/>
        <n v="6272"/>
        <n v="6273"/>
        <n v="6274"/>
        <n v="6275"/>
        <n v="6276"/>
        <n v="6277"/>
        <n v="6278"/>
        <n v="6279"/>
        <n v="6280"/>
        <n v="6281"/>
        <n v="6282"/>
        <n v="6283"/>
        <n v="6284"/>
        <n v="6285"/>
        <n v="6286"/>
        <n v="6287"/>
        <n v="6288"/>
        <n v="6289"/>
        <n v="6290"/>
        <n v="6291"/>
        <n v="6292"/>
        <n v="6293"/>
        <n v="6294"/>
        <n v="6295"/>
        <n v="6296"/>
        <n v="6297"/>
        <n v="6298"/>
        <n v="6299"/>
        <n v="6300"/>
        <n v="6301"/>
        <n v="6302"/>
        <n v="6303"/>
        <n v="6304"/>
        <n v="6305"/>
        <n v="6306"/>
        <n v="6307"/>
        <n v="6308"/>
        <n v="6309"/>
        <n v="6310"/>
        <n v="6311"/>
        <n v="6312"/>
        <n v="6313"/>
        <n v="6314"/>
        <n v="6315"/>
        <n v="6316"/>
        <n v="6317"/>
        <n v="6318"/>
        <n v="6319"/>
        <n v="6320"/>
        <n v="6321"/>
        <n v="6322"/>
        <n v="6323"/>
        <n v="6324"/>
        <n v="6325"/>
        <n v="6326"/>
        <n v="6327"/>
        <n v="6328"/>
        <n v="6329"/>
        <n v="6330"/>
        <n v="6331"/>
        <n v="6332"/>
        <n v="6333"/>
        <n v="6334"/>
        <n v="6335"/>
        <n v="6336"/>
        <n v="6337"/>
        <n v="6338"/>
        <n v="6339"/>
        <n v="6340"/>
        <n v="6341"/>
        <n v="6342"/>
        <n v="6343"/>
        <n v="6344"/>
        <n v="6345"/>
        <n v="6346"/>
        <n v="6347"/>
        <n v="6348"/>
        <n v="6349"/>
        <n v="6350"/>
        <n v="6351"/>
        <n v="6352"/>
        <n v="6353"/>
        <n v="6354"/>
        <n v="6355"/>
        <n v="6356"/>
        <n v="6357"/>
        <n v="6358"/>
        <n v="6359"/>
        <n v="6360"/>
        <n v="6361"/>
        <n v="6362"/>
        <n v="6363"/>
        <n v="6364"/>
        <n v="6365"/>
        <n v="6366"/>
        <n v="6367"/>
        <n v="6368"/>
        <n v="6369"/>
        <n v="6370"/>
        <n v="6371"/>
        <n v="6372"/>
        <n v="6373"/>
        <n v="6374"/>
        <n v="6375"/>
        <n v="6376"/>
        <n v="6377"/>
        <n v="6378"/>
        <n v="6379"/>
        <n v="6380"/>
        <n v="6381"/>
        <n v="6382"/>
        <n v="6383"/>
        <n v="6384"/>
        <n v="6385"/>
        <n v="6386"/>
        <n v="6387"/>
        <n v="6388"/>
        <n v="6389"/>
        <n v="6390"/>
        <n v="6391"/>
        <n v="6392"/>
        <n v="6393"/>
        <n v="6394"/>
        <n v="6395"/>
        <n v="6396"/>
        <n v="6397"/>
        <n v="6398"/>
        <n v="6399"/>
        <n v="6400"/>
        <n v="6401"/>
        <n v="6402"/>
        <n v="6403"/>
        <n v="6404"/>
        <n v="6405"/>
        <n v="6406"/>
        <n v="6407"/>
        <n v="6408"/>
        <n v="6409"/>
        <n v="6410"/>
        <n v="6411"/>
        <n v="6412"/>
        <n v="6413"/>
        <n v="6414"/>
        <n v="6415"/>
        <n v="6416"/>
        <n v="6417"/>
        <n v="6418"/>
        <n v="6419"/>
        <n v="6420"/>
        <n v="6421"/>
        <n v="6422"/>
        <n v="6423"/>
        <n v="6424"/>
        <n v="6425"/>
        <n v="6426"/>
        <n v="6427"/>
        <n v="6428"/>
        <n v="6429"/>
        <n v="6430"/>
        <n v="6431"/>
        <n v="6432"/>
        <n v="6433"/>
        <n v="6434"/>
        <n v="6435"/>
        <n v="6436"/>
        <n v="6437"/>
        <n v="6438"/>
        <n v="6439"/>
        <n v="6440"/>
        <n v="6441"/>
        <n v="6442"/>
        <n v="6443"/>
        <n v="6444"/>
        <n v="6445"/>
        <n v="6446"/>
        <n v="6447"/>
        <n v="6448"/>
        <n v="6449"/>
        <n v="6450"/>
        <n v="6451"/>
        <n v="6452"/>
        <n v="6453"/>
        <n v="6454"/>
        <n v="6455"/>
        <n v="6456"/>
        <n v="6457"/>
        <n v="6458"/>
        <n v="6459"/>
        <n v="6460"/>
        <n v="6461"/>
        <n v="6462"/>
        <n v="6463"/>
        <n v="6464"/>
        <n v="6465"/>
        <n v="6466"/>
        <n v="6467"/>
        <n v="6468"/>
        <n v="6469"/>
        <n v="6470"/>
        <n v="6471"/>
        <n v="6472"/>
        <n v="6473"/>
        <n v="6474"/>
        <n v="6475"/>
        <n v="6476"/>
        <n v="6477"/>
        <n v="6478"/>
        <n v="6479"/>
        <n v="6480"/>
        <n v="6481"/>
        <n v="6482"/>
        <n v="6483"/>
        <n v="6484"/>
        <n v="6485"/>
        <n v="6486"/>
        <n v="6487"/>
        <n v="6488"/>
        <n v="6489"/>
        <n v="6490"/>
        <n v="6491"/>
        <n v="6492"/>
        <n v="6493"/>
        <n v="6494"/>
        <n v="6495"/>
        <n v="6496"/>
        <n v="6497"/>
        <n v="6498"/>
        <n v="6499"/>
        <n v="6500"/>
        <n v="6501"/>
        <n v="6502"/>
        <n v="6503"/>
        <n v="6504"/>
        <n v="6505"/>
        <n v="6506"/>
        <n v="6507"/>
        <n v="6508"/>
        <n v="6509"/>
        <n v="6510"/>
        <n v="6511"/>
        <n v="6512"/>
        <n v="6513"/>
        <n v="6514"/>
        <n v="6515"/>
        <n v="6516"/>
        <n v="6517"/>
        <n v="6518"/>
        <n v="6519"/>
        <n v="6520"/>
        <n v="6521"/>
        <n v="6522"/>
        <n v="6523"/>
        <n v="6524"/>
        <n v="6525"/>
        <n v="6526"/>
        <n v="6527"/>
        <n v="6528"/>
        <n v="6529"/>
        <n v="6530"/>
        <n v="6531"/>
        <n v="6532"/>
        <n v="6533"/>
        <n v="6534"/>
        <n v="6535"/>
        <n v="6536"/>
        <n v="6537"/>
        <n v="6538"/>
        <n v="6539"/>
        <n v="6540"/>
        <n v="6541"/>
        <n v="6542"/>
        <n v="6543"/>
        <n v="6544"/>
        <n v="6545"/>
        <n v="6546"/>
        <n v="6547"/>
        <n v="6548"/>
        <n v="6549"/>
        <n v="6550"/>
        <n v="6551"/>
        <n v="6552"/>
        <n v="6553"/>
        <n v="6554"/>
        <n v="6555"/>
        <n v="6556"/>
        <n v="6557"/>
        <n v="6558"/>
        <n v="6559"/>
        <n v="6560"/>
        <n v="6561"/>
        <n v="6562"/>
        <n v="6563"/>
        <n v="6564"/>
        <n v="6565"/>
        <n v="6566"/>
        <n v="6567"/>
        <n v="6568"/>
        <n v="6569"/>
        <n v="6570"/>
        <n v="6571"/>
        <n v="6572"/>
        <n v="6573"/>
        <n v="6574"/>
        <n v="6575"/>
        <n v="6576"/>
        <n v="6577"/>
        <n v="6578"/>
        <n v="6579"/>
        <n v="6580"/>
        <n v="6581"/>
        <n v="6582"/>
        <n v="6583"/>
        <n v="6584"/>
        <n v="6585"/>
        <n v="6586"/>
        <n v="6587"/>
        <n v="6588"/>
        <n v="6589"/>
        <n v="6590"/>
        <n v="6591"/>
        <n v="6592"/>
        <n v="6593"/>
        <n v="6594"/>
        <n v="6595"/>
        <n v="6596"/>
        <n v="6597"/>
        <n v="6598"/>
        <n v="6599"/>
        <n v="6600"/>
        <n v="6601"/>
        <n v="6602"/>
        <n v="6603"/>
        <n v="6604"/>
        <n v="6605"/>
        <n v="6606"/>
        <n v="6607"/>
        <n v="6608"/>
        <n v="6609"/>
        <n v="6610"/>
        <n v="6611"/>
        <n v="6612"/>
        <n v="6613"/>
        <n v="6614"/>
        <n v="6615"/>
        <n v="6616"/>
        <n v="6617"/>
        <n v="6618"/>
        <n v="6619"/>
        <n v="6620"/>
        <n v="6621"/>
        <n v="6622"/>
        <n v="6623"/>
        <n v="6624"/>
        <n v="6625"/>
        <n v="6626"/>
        <n v="6627"/>
        <n v="6628"/>
        <n v="6629"/>
        <n v="6630"/>
        <n v="6631"/>
        <n v="6632"/>
        <n v="6633"/>
        <n v="6634"/>
        <n v="6635"/>
        <n v="6636"/>
        <n v="6637"/>
        <n v="6638"/>
        <n v="6639"/>
        <n v="6640"/>
        <n v="6641"/>
        <n v="6642"/>
        <n v="6643"/>
        <n v="6644"/>
        <n v="6645"/>
        <n v="6646"/>
        <n v="6647"/>
        <n v="6648"/>
        <n v="6649"/>
        <n v="6650"/>
        <n v="6651"/>
        <n v="6652"/>
        <n v="6653"/>
        <n v="6654"/>
        <n v="6655"/>
        <n v="6656"/>
        <n v="6657"/>
        <n v="6658"/>
        <n v="6659"/>
        <n v="6660"/>
        <n v="6661"/>
        <n v="6662"/>
        <n v="6663"/>
        <n v="6664"/>
        <n v="6665"/>
        <n v="6666"/>
        <n v="6667"/>
        <n v="6668"/>
        <n v="6669"/>
        <n v="6670"/>
        <n v="6671"/>
        <n v="6672"/>
        <n v="6673"/>
        <n v="6674"/>
        <n v="6675"/>
        <n v="6676"/>
        <n v="6677"/>
        <n v="6678"/>
        <n v="6679"/>
        <n v="6680"/>
        <n v="6681"/>
        <n v="6682"/>
        <n v="6683"/>
        <n v="6684"/>
        <n v="6685"/>
        <n v="6686"/>
        <n v="6687"/>
        <n v="6688"/>
        <n v="6689"/>
        <n v="6690"/>
        <n v="6691"/>
        <n v="6692"/>
        <n v="6693"/>
        <n v="6694"/>
        <n v="6695"/>
        <n v="6696"/>
        <n v="6697"/>
        <n v="6698"/>
        <n v="6699"/>
        <n v="6700"/>
        <n v="6701"/>
        <n v="6702"/>
        <n v="6703"/>
        <n v="6704"/>
        <n v="6705"/>
        <n v="6706"/>
        <n v="6707"/>
        <n v="6708"/>
        <n v="6709"/>
        <n v="6710"/>
        <n v="6711"/>
        <n v="6712"/>
        <n v="6713"/>
        <n v="6714"/>
        <n v="6715"/>
        <n v="6716"/>
        <n v="6717"/>
        <n v="6718"/>
        <n v="6719"/>
        <n v="6720"/>
        <n v="6721"/>
        <n v="6722"/>
        <n v="6723"/>
        <n v="6724"/>
        <n v="6725"/>
        <n v="6726"/>
        <n v="6727"/>
        <n v="6728"/>
        <n v="6729"/>
        <n v="6730"/>
        <n v="6731"/>
        <n v="6732"/>
        <n v="6733"/>
        <n v="6734"/>
        <n v="6735"/>
        <n v="6736"/>
        <n v="6737"/>
        <n v="6738"/>
        <n v="6739"/>
        <n v="6740"/>
        <n v="6741"/>
        <n v="6742"/>
        <n v="6743"/>
        <n v="6744"/>
        <n v="6745"/>
        <n v="6746"/>
        <n v="6747"/>
        <n v="6748"/>
        <n v="6749"/>
        <n v="6750"/>
        <n v="6751"/>
        <n v="6752"/>
        <n v="6753"/>
        <n v="6754"/>
        <n v="6755"/>
        <n v="6756"/>
        <n v="6757"/>
        <n v="6758"/>
        <n v="6759"/>
        <n v="6760"/>
        <n v="6761"/>
        <n v="6762"/>
        <n v="6763"/>
        <n v="6764"/>
        <n v="6765"/>
        <n v="6766"/>
        <n v="6767"/>
        <n v="6768"/>
        <n v="6769"/>
        <n v="6770"/>
        <n v="6771"/>
        <n v="6772"/>
        <n v="6773"/>
        <n v="6774"/>
        <n v="6775"/>
        <n v="6776"/>
        <n v="6777"/>
        <n v="6778"/>
        <n v="6779"/>
        <n v="6780"/>
        <n v="6781"/>
        <n v="6782"/>
        <n v="6783"/>
        <n v="6784"/>
        <n v="6785"/>
        <n v="6786"/>
        <n v="6787"/>
        <n v="6788"/>
        <n v="6789"/>
        <n v="6790"/>
        <n v="6791"/>
        <n v="6792"/>
        <n v="6793"/>
        <n v="6794"/>
        <n v="6795"/>
        <n v="6796"/>
        <n v="6797"/>
        <n v="6798"/>
        <n v="6799"/>
        <n v="6800"/>
        <n v="6801"/>
        <n v="6802"/>
        <n v="6803"/>
        <n v="6804"/>
        <n v="6805"/>
        <n v="6806"/>
        <n v="6807"/>
        <n v="6808"/>
        <n v="6809"/>
        <n v="6810"/>
        <n v="6811"/>
        <n v="6812"/>
        <n v="6813"/>
        <n v="6814"/>
        <n v="6815"/>
        <n v="6816"/>
        <n v="6817"/>
        <n v="6818"/>
        <n v="6819"/>
        <n v="6820"/>
        <n v="6821"/>
        <n v="6822"/>
        <n v="6823"/>
        <n v="6824"/>
        <n v="6825"/>
        <n v="6826"/>
        <n v="6827"/>
        <n v="6828"/>
        <n v="6829"/>
        <n v="6830"/>
        <n v="6831"/>
        <n v="6832"/>
        <n v="6833"/>
        <n v="6834"/>
        <n v="6835"/>
        <n v="6836"/>
        <n v="6837"/>
        <n v="6838"/>
        <n v="6839"/>
        <n v="6840"/>
        <n v="6841"/>
        <n v="6842"/>
        <n v="6843"/>
        <n v="6844"/>
        <n v="6845"/>
        <n v="6846"/>
        <n v="6847"/>
        <n v="6848"/>
        <n v="6849"/>
        <n v="6850"/>
        <n v="6851"/>
        <n v="6852"/>
        <n v="6853"/>
        <n v="6854"/>
        <n v="6855"/>
        <n v="6856"/>
        <n v="6857"/>
        <n v="6858"/>
        <n v="6859"/>
        <n v="6860"/>
        <n v="6861"/>
        <n v="6862"/>
        <n v="6863"/>
        <n v="6864"/>
        <n v="6865"/>
        <n v="6866"/>
        <n v="6867"/>
        <n v="6868"/>
        <n v="6869"/>
        <n v="6870"/>
        <n v="6871"/>
        <n v="6872"/>
        <n v="6873"/>
        <n v="6874"/>
        <n v="6875"/>
        <n v="6876"/>
        <n v="6877"/>
        <n v="6878"/>
        <n v="6879"/>
        <n v="6880"/>
        <n v="6881"/>
        <n v="6882"/>
        <n v="6883"/>
        <n v="6884"/>
        <n v="6885"/>
        <n v="6886"/>
        <n v="6887"/>
        <n v="6888"/>
        <n v="6889"/>
        <n v="6890"/>
        <n v="6891"/>
        <n v="6892"/>
        <n v="6893"/>
        <n v="6894"/>
        <n v="6895"/>
        <n v="6896"/>
        <n v="6897"/>
        <n v="6898"/>
        <n v="6899"/>
        <n v="6900"/>
        <n v="6901"/>
        <n v="6902"/>
        <n v="6903"/>
        <n v="6904"/>
        <n v="6905"/>
        <n v="6906"/>
        <n v="6907"/>
        <n v="6908"/>
        <n v="6909"/>
        <n v="6910"/>
        <n v="6911"/>
        <n v="6912"/>
        <n v="6913"/>
        <n v="6914"/>
        <n v="6915"/>
        <n v="6916"/>
        <n v="6917"/>
        <n v="6918"/>
        <n v="6919"/>
        <n v="6920"/>
        <n v="6921"/>
        <n v="6922"/>
        <n v="6923"/>
        <n v="6924"/>
        <n v="6925"/>
        <n v="6926"/>
        <n v="6927"/>
        <n v="6928"/>
        <n v="6929"/>
        <n v="6930"/>
        <n v="6931"/>
        <n v="6932"/>
        <n v="6933"/>
        <n v="6934"/>
        <n v="6935"/>
        <n v="6936"/>
        <n v="6937"/>
        <n v="6938"/>
        <n v="6939"/>
        <n v="6940"/>
        <n v="6941"/>
        <n v="6942"/>
        <n v="6943"/>
        <n v="6944"/>
        <n v="6945"/>
        <n v="6946"/>
        <n v="6947"/>
        <n v="6948"/>
        <n v="6949"/>
        <n v="6950"/>
        <n v="6951"/>
        <n v="6952"/>
        <n v="6953"/>
        <n v="6954"/>
        <n v="6955"/>
        <n v="6956"/>
        <n v="6957"/>
        <n v="6958"/>
        <n v="6959"/>
        <n v="6960"/>
        <n v="6961"/>
        <n v="6962"/>
        <n v="6963"/>
        <n v="6964"/>
        <n v="6965"/>
        <n v="6966"/>
        <n v="6967"/>
        <n v="6968"/>
        <n v="6969"/>
        <n v="6970"/>
        <n v="6971"/>
        <n v="6972"/>
        <n v="6973"/>
        <n v="6974"/>
        <n v="6975"/>
        <n v="6976"/>
        <n v="6977"/>
        <n v="6978"/>
        <n v="6979"/>
        <n v="6980"/>
        <n v="6981"/>
        <n v="6982"/>
        <n v="6983"/>
        <n v="6984"/>
        <n v="6985"/>
        <n v="6986"/>
        <n v="6987"/>
        <n v="6988"/>
        <n v="6989"/>
        <n v="6990"/>
        <n v="6991"/>
        <n v="6992"/>
        <n v="6993"/>
        <n v="6994"/>
        <n v="6995"/>
        <n v="6996"/>
        <n v="6997"/>
        <n v="6998"/>
        <n v="6999"/>
        <n v="7000"/>
        <n v="7001"/>
        <n v="7002"/>
        <n v="7003"/>
        <n v="7004"/>
        <n v="7005"/>
        <n v="7006"/>
        <n v="7007"/>
        <n v="7008"/>
        <n v="7009"/>
        <n v="7010"/>
        <n v="7011"/>
        <n v="7012"/>
        <n v="7013"/>
        <n v="7014"/>
        <n v="7015"/>
        <n v="7016"/>
        <n v="7017"/>
        <n v="7018"/>
        <n v="7019"/>
        <n v="7020"/>
        <n v="7021"/>
        <n v="7022"/>
        <n v="7023"/>
        <n v="7024"/>
        <n v="7025"/>
        <n v="7026"/>
        <n v="7027"/>
        <n v="7028"/>
        <n v="7029"/>
        <n v="7030"/>
        <n v="7031"/>
        <n v="7032"/>
        <n v="7033"/>
        <n v="7034"/>
        <n v="7035"/>
        <n v="7036"/>
        <n v="7037"/>
        <n v="7038"/>
        <n v="7039"/>
        <n v="7040"/>
        <n v="7041"/>
        <n v="7042"/>
        <n v="7043"/>
        <n v="7044"/>
        <n v="7045"/>
        <n v="7046"/>
        <n v="7047"/>
        <n v="7048"/>
        <n v="7049"/>
        <n v="7050"/>
        <n v="7051"/>
        <n v="7052"/>
        <n v="7053"/>
        <n v="7054"/>
        <n v="7055"/>
        <n v="7056"/>
        <n v="7057"/>
        <n v="7058"/>
        <n v="7059"/>
        <n v="7060"/>
        <n v="7061"/>
        <n v="7062"/>
        <n v="7063"/>
        <n v="7064"/>
        <n v="7065"/>
        <n v="7066"/>
        <n v="7067"/>
        <n v="7068"/>
        <n v="7069"/>
        <n v="7070"/>
        <n v="7071"/>
        <n v="7072"/>
        <n v="7073"/>
        <n v="7074"/>
        <n v="7075"/>
        <n v="7076"/>
        <n v="7077"/>
        <n v="7078"/>
        <n v="7079"/>
        <n v="7080"/>
        <n v="7081"/>
        <n v="7082"/>
        <n v="7083"/>
        <n v="7084"/>
        <n v="7085"/>
        <n v="7086"/>
        <n v="7087"/>
        <n v="7088"/>
        <n v="7089"/>
        <n v="7090"/>
        <n v="7091"/>
        <n v="7092"/>
        <n v="7093"/>
        <n v="7094"/>
        <n v="7095"/>
        <n v="7096"/>
        <n v="7097"/>
        <n v="7098"/>
        <n v="7099"/>
        <n v="7100"/>
        <n v="7101"/>
        <n v="7102"/>
        <n v="7103"/>
        <n v="7104"/>
        <n v="7105"/>
        <n v="7106"/>
        <n v="7107"/>
        <n v="7108"/>
        <n v="7109"/>
        <n v="7110"/>
        <n v="7111"/>
        <n v="7112"/>
        <n v="7113"/>
        <n v="7114"/>
        <n v="7115"/>
        <n v="7116"/>
        <n v="7117"/>
        <n v="7118"/>
        <n v="7119"/>
        <n v="7120"/>
        <n v="7121"/>
        <n v="7122"/>
        <n v="7123"/>
        <n v="7124"/>
        <n v="7125"/>
        <n v="7126"/>
        <n v="7127"/>
        <n v="7128"/>
        <n v="7129"/>
        <n v="7130"/>
        <n v="7131"/>
        <n v="7132"/>
        <n v="7133"/>
        <n v="7134"/>
        <n v="7135"/>
        <n v="7136"/>
        <n v="7137"/>
        <n v="7138"/>
        <n v="7139"/>
        <n v="7140"/>
        <n v="7141"/>
        <n v="7142"/>
        <n v="7143"/>
        <n v="7144"/>
        <n v="7145"/>
        <n v="7146"/>
        <n v="7147"/>
        <n v="7148"/>
        <n v="7149"/>
        <n v="7150"/>
        <n v="7151"/>
        <n v="7152"/>
        <n v="7153"/>
        <n v="7154"/>
        <n v="7155"/>
        <n v="7156"/>
        <n v="7157"/>
        <n v="7158"/>
        <n v="7159"/>
        <n v="7160"/>
        <n v="7161"/>
        <n v="7162"/>
        <n v="7163"/>
        <n v="7164"/>
        <n v="7165"/>
        <n v="7166"/>
        <n v="7167"/>
        <n v="7168"/>
        <n v="7169"/>
        <n v="7170"/>
        <n v="7171"/>
        <n v="7172"/>
        <n v="7173"/>
        <n v="7174"/>
        <n v="7175"/>
        <n v="7176"/>
        <n v="7177"/>
        <n v="7178"/>
        <n v="7179"/>
        <n v="7180"/>
        <n v="7181"/>
        <n v="7182"/>
        <n v="7183"/>
        <n v="7184"/>
        <n v="7185"/>
        <n v="7186"/>
        <n v="7187"/>
        <n v="7188"/>
        <n v="7189"/>
        <n v="7190"/>
        <n v="7191"/>
        <n v="7192"/>
        <n v="7193"/>
        <n v="7194"/>
        <n v="7195"/>
        <n v="7196"/>
        <n v="7197"/>
        <n v="7198"/>
        <n v="7199"/>
        <n v="7200"/>
        <n v="7201"/>
        <n v="7202"/>
        <n v="7203"/>
        <n v="7204"/>
        <n v="7205"/>
        <n v="7206"/>
        <n v="7207"/>
        <n v="7208"/>
        <n v="7209"/>
        <n v="7210"/>
        <n v="7211"/>
        <n v="7212"/>
        <n v="7213"/>
        <n v="7214"/>
        <n v="7215"/>
        <n v="7216"/>
        <n v="7217"/>
        <n v="7218"/>
        <n v="7219"/>
        <n v="7220"/>
        <n v="7221"/>
        <n v="7222"/>
        <n v="7223"/>
        <n v="7224"/>
        <n v="7225"/>
        <n v="7226"/>
        <n v="7227"/>
        <n v="7228"/>
        <n v="7229"/>
        <n v="7230"/>
        <n v="7231"/>
        <n v="7232"/>
        <n v="7233"/>
        <n v="7234"/>
        <n v="7235"/>
        <n v="7236"/>
        <n v="7237"/>
        <n v="7238"/>
        <n v="7239"/>
        <n v="7240"/>
        <n v="7241"/>
        <n v="7242"/>
        <n v="7243"/>
        <n v="7244"/>
        <n v="7245"/>
        <n v="7246"/>
        <n v="7247"/>
        <n v="7248"/>
        <n v="7249"/>
        <n v="7250"/>
        <n v="7251"/>
        <n v="7252"/>
        <n v="7253"/>
        <n v="7254"/>
        <n v="7255"/>
        <n v="7256"/>
        <n v="7257"/>
        <n v="7258"/>
        <n v="7259"/>
        <n v="7260"/>
        <n v="7261"/>
        <n v="7262"/>
        <n v="7263"/>
        <n v="7264"/>
        <n v="7265"/>
        <n v="7266"/>
        <n v="7267"/>
        <n v="7268"/>
        <n v="7269"/>
        <n v="7270"/>
        <n v="7271"/>
        <n v="7272"/>
        <n v="7273"/>
        <n v="7274"/>
        <n v="7275"/>
        <n v="7276"/>
        <n v="7277"/>
        <n v="7278"/>
        <n v="7279"/>
        <n v="7280"/>
        <n v="7281"/>
        <n v="7282"/>
        <n v="7283"/>
        <n v="7284"/>
        <n v="7285"/>
        <n v="7286"/>
        <n v="7287"/>
        <n v="7288"/>
        <n v="7289"/>
        <n v="7290"/>
        <n v="7291"/>
        <n v="7292"/>
        <n v="7293"/>
        <n v="7294"/>
        <n v="7295"/>
        <n v="7296"/>
        <n v="7297"/>
        <n v="7298"/>
        <n v="7299"/>
        <n v="7300"/>
        <n v="7301"/>
        <n v="7302"/>
        <n v="7303"/>
        <n v="7304"/>
        <n v="7305"/>
        <n v="7306"/>
        <n v="7307"/>
        <n v="7308"/>
        <n v="7309"/>
        <n v="7310"/>
        <n v="7311"/>
        <n v="7312"/>
        <n v="7313"/>
        <n v="7314"/>
        <n v="7315"/>
        <n v="7316"/>
        <n v="7317"/>
        <n v="7318"/>
        <n v="7319"/>
        <n v="7320"/>
        <n v="7321"/>
        <n v="7322"/>
        <n v="7323"/>
        <n v="7324"/>
        <n v="7325"/>
        <n v="7326"/>
        <n v="7327"/>
        <n v="7328"/>
        <n v="7329"/>
        <n v="7330"/>
        <n v="7331"/>
        <n v="7332"/>
        <n v="7333"/>
        <n v="7334"/>
        <n v="7335"/>
        <n v="7336"/>
        <n v="7337"/>
        <n v="7338"/>
        <n v="7339"/>
        <n v="7340"/>
        <n v="7341"/>
        <n v="7342"/>
        <n v="7343"/>
        <n v="7344"/>
        <n v="7345"/>
        <n v="7346"/>
        <n v="7347"/>
        <n v="7348"/>
        <n v="7349"/>
        <n v="7350"/>
        <n v="7351"/>
        <n v="7352"/>
        <n v="7353"/>
        <n v="7354"/>
        <n v="7355"/>
        <n v="7356"/>
        <n v="7357"/>
        <n v="7358"/>
        <n v="7359"/>
        <n v="7360"/>
        <n v="7361"/>
        <n v="7362"/>
        <n v="7363"/>
        <n v="7364"/>
        <n v="7365"/>
        <n v="7366"/>
        <n v="7367"/>
        <n v="7368"/>
        <n v="7369"/>
        <n v="7370"/>
        <n v="7371"/>
        <n v="7372"/>
        <n v="7373"/>
        <n v="7374"/>
        <n v="7375"/>
        <n v="7376"/>
        <n v="7377"/>
        <n v="7378"/>
        <n v="7379"/>
        <n v="7380"/>
        <n v="7381"/>
        <n v="7382"/>
        <n v="7383"/>
        <n v="7384"/>
        <n v="7385"/>
        <n v="7386"/>
        <n v="7387"/>
        <n v="7388"/>
        <n v="7389"/>
        <n v="7390"/>
        <n v="7391"/>
        <n v="7392"/>
        <n v="7393"/>
        <n v="7394"/>
        <n v="7395"/>
        <n v="7396"/>
        <n v="7397"/>
        <n v="7398"/>
        <n v="7399"/>
        <n v="7400"/>
        <n v="7401"/>
        <n v="7402"/>
        <n v="7403"/>
        <n v="7404"/>
        <n v="7405"/>
        <n v="7406"/>
        <n v="7407"/>
        <n v="7408"/>
        <n v="7409"/>
        <n v="7410"/>
        <n v="7411"/>
        <n v="7412"/>
        <n v="7413"/>
        <n v="7414"/>
        <n v="7415"/>
        <n v="7416"/>
        <n v="7417"/>
        <n v="7418"/>
        <n v="7419"/>
        <n v="7420"/>
        <n v="7421"/>
        <n v="7422"/>
        <n v="7423"/>
        <n v="7424"/>
        <n v="7425"/>
        <n v="7426"/>
        <n v="7427"/>
        <n v="7428"/>
        <n v="7429"/>
        <n v="7430"/>
        <n v="7431"/>
        <n v="7432"/>
        <n v="7433"/>
        <n v="7434"/>
        <n v="7435"/>
        <n v="7436"/>
        <n v="7437"/>
        <n v="7438"/>
        <n v="7439"/>
        <n v="7440"/>
        <n v="7441"/>
        <n v="7442"/>
        <n v="7443"/>
        <n v="7444"/>
        <n v="7445"/>
        <n v="7446"/>
        <n v="7447"/>
        <n v="7448"/>
        <n v="7449"/>
        <n v="7450"/>
        <n v="7451"/>
        <n v="7452"/>
        <n v="7453"/>
        <n v="7454"/>
        <n v="7455"/>
        <n v="7456"/>
        <n v="7457"/>
        <n v="7458"/>
        <n v="7459"/>
        <n v="7460"/>
        <n v="7461"/>
        <n v="7462"/>
        <n v="7463"/>
        <n v="7464"/>
        <n v="7465"/>
        <n v="7466"/>
        <n v="7467"/>
        <n v="7468"/>
        <n v="7469"/>
        <n v="7470"/>
        <n v="7471"/>
        <n v="7472"/>
        <n v="7473"/>
        <n v="7474"/>
        <n v="7475"/>
        <n v="7476"/>
        <n v="7477"/>
        <n v="7478"/>
        <n v="7479"/>
        <n v="7480"/>
        <n v="7481"/>
        <n v="7482"/>
        <n v="7483"/>
        <n v="7484"/>
        <n v="7485"/>
        <n v="7486"/>
        <n v="7487"/>
        <n v="7488"/>
        <n v="7489"/>
        <n v="7490"/>
        <n v="7491"/>
        <n v="7492"/>
        <n v="7493"/>
        <n v="7494"/>
        <n v="7495"/>
        <n v="7496"/>
        <n v="7497"/>
        <n v="7498"/>
        <n v="7499"/>
        <n v="7500"/>
        <n v="7501"/>
        <n v="7502"/>
        <n v="7503"/>
        <n v="7504"/>
        <n v="7505"/>
        <n v="7506"/>
        <n v="7507"/>
        <n v="7508"/>
        <n v="7509"/>
        <n v="7510"/>
        <n v="7511"/>
        <n v="7512"/>
        <n v="7513"/>
        <n v="7514"/>
        <n v="7515"/>
        <n v="7516"/>
        <n v="7517"/>
        <n v="7518"/>
        <n v="7519"/>
        <n v="7520"/>
        <n v="7521"/>
        <n v="7522"/>
        <n v="7523"/>
        <n v="7524"/>
        <n v="7525"/>
        <n v="7526"/>
        <n v="7527"/>
        <n v="7528"/>
        <n v="7529"/>
        <n v="7530"/>
        <n v="7531"/>
        <n v="7532"/>
        <n v="7533"/>
        <n v="7534"/>
        <n v="7535"/>
        <n v="7536"/>
        <n v="7537"/>
        <n v="7538"/>
        <n v="7539"/>
        <n v="7540"/>
        <n v="7541"/>
        <n v="7542"/>
        <n v="7543"/>
        <n v="7544"/>
        <n v="7545"/>
        <n v="7546"/>
        <n v="7547"/>
        <n v="7548"/>
        <n v="7549"/>
        <n v="7550"/>
        <n v="7551"/>
        <n v="7552"/>
        <n v="7553"/>
        <n v="7554"/>
        <n v="7555"/>
        <n v="7556"/>
        <n v="7557"/>
        <n v="7558"/>
        <n v="7559"/>
        <n v="7560"/>
        <n v="7561"/>
        <n v="7562"/>
        <n v="7563"/>
        <n v="7564"/>
        <n v="7565"/>
        <n v="7566"/>
        <n v="7567"/>
        <n v="7568"/>
        <n v="7569"/>
        <n v="7570"/>
        <n v="7571"/>
        <n v="7572"/>
        <n v="7573"/>
        <n v="7574"/>
        <n v="7575"/>
        <n v="7576"/>
        <n v="7577"/>
        <n v="7578"/>
        <n v="7579"/>
        <n v="7580"/>
        <n v="7581"/>
        <n v="7582"/>
        <n v="7583"/>
        <n v="7584"/>
        <n v="7585"/>
        <n v="7586"/>
        <n v="7587"/>
        <n v="7588"/>
        <n v="7589"/>
        <n v="7590"/>
        <n v="7591"/>
        <n v="7592"/>
        <n v="7593"/>
        <n v="7594"/>
        <n v="7595"/>
        <n v="7596"/>
        <n v="7597"/>
        <n v="7598"/>
        <n v="7599"/>
        <n v="7600"/>
        <n v="7601"/>
        <n v="7602"/>
        <n v="7603"/>
        <n v="7604"/>
        <n v="7605"/>
        <n v="7606"/>
        <n v="7607"/>
        <n v="7608"/>
        <n v="7609"/>
        <n v="7610"/>
        <n v="7611"/>
        <n v="7612"/>
        <n v="7613"/>
        <n v="7614"/>
        <n v="7615"/>
        <n v="7616"/>
        <n v="7617"/>
        <n v="7618"/>
        <n v="7619"/>
        <n v="7620"/>
        <n v="7621"/>
        <n v="7622"/>
        <n v="7623"/>
        <n v="7624"/>
        <n v="7625"/>
        <n v="7626"/>
        <n v="7627"/>
        <n v="7628"/>
        <n v="7629"/>
        <n v="7630"/>
        <n v="7631"/>
        <n v="7632"/>
        <n v="7633"/>
        <n v="7634"/>
        <n v="7635"/>
        <n v="7636"/>
        <n v="7637"/>
        <n v="7638"/>
        <n v="7639"/>
        <n v="7640"/>
        <n v="7641"/>
        <n v="7642"/>
        <n v="7643"/>
        <n v="7644"/>
        <n v="7645"/>
        <n v="7646"/>
        <n v="7647"/>
        <n v="7648"/>
        <n v="7649"/>
        <n v="7650"/>
        <n v="7651"/>
        <n v="7652"/>
        <n v="7653"/>
        <n v="7654"/>
        <n v="7655"/>
        <n v="7656"/>
        <n v="7657"/>
        <n v="7658"/>
        <n v="7659"/>
        <n v="7660"/>
        <n v="7661"/>
        <n v="7662"/>
        <n v="7663"/>
        <n v="7664"/>
        <n v="7665"/>
        <n v="7666"/>
        <n v="7667"/>
        <n v="7668"/>
        <n v="7669"/>
        <n v="7670"/>
        <n v="7671"/>
        <n v="7672"/>
        <n v="7673"/>
        <n v="7674"/>
        <n v="7675"/>
        <n v="7676"/>
        <n v="7677"/>
        <n v="7678"/>
        <n v="7679"/>
        <n v="7680"/>
        <n v="7681"/>
        <n v="7682"/>
        <n v="7683"/>
        <n v="7684"/>
        <n v="7685"/>
        <n v="7686"/>
        <n v="7687"/>
        <n v="7688"/>
        <n v="7689"/>
        <n v="7690"/>
        <n v="7691"/>
        <n v="7692"/>
        <n v="7693"/>
        <n v="7694"/>
        <n v="7695"/>
        <n v="7696"/>
        <n v="7697"/>
        <n v="7698"/>
        <n v="7699"/>
        <n v="7700"/>
        <n v="7701"/>
        <n v="7702"/>
        <n v="7703"/>
        <n v="7704"/>
        <n v="7705"/>
        <n v="7706"/>
        <n v="7707"/>
        <n v="7708"/>
        <n v="7709"/>
        <n v="7710"/>
        <n v="7711"/>
        <n v="7712"/>
        <n v="7713"/>
        <n v="7714"/>
        <n v="7715"/>
        <n v="7716"/>
        <n v="7717"/>
        <n v="7718"/>
        <n v="7719"/>
        <n v="7720"/>
        <n v="7721"/>
        <n v="7722"/>
        <n v="7723"/>
        <n v="7724"/>
        <n v="7725"/>
        <n v="7726"/>
        <n v="7727"/>
        <n v="7728"/>
        <n v="7729"/>
        <n v="7730"/>
        <n v="7731"/>
        <n v="7732"/>
        <n v="7733"/>
        <n v="7734"/>
        <n v="7735"/>
        <n v="7736"/>
        <n v="7737"/>
        <n v="7738"/>
        <n v="7739"/>
        <n v="7740"/>
        <n v="7741"/>
        <n v="7742"/>
        <n v="7743"/>
        <n v="7744"/>
        <n v="7745"/>
        <n v="7746"/>
        <n v="7747"/>
        <n v="7748"/>
        <n v="7749"/>
        <n v="7750"/>
        <n v="7751"/>
        <n v="7752"/>
        <n v="7753"/>
        <n v="7754"/>
        <n v="7755"/>
        <n v="7756"/>
        <n v="7757"/>
        <n v="7758"/>
        <n v="7759"/>
        <n v="7760"/>
        <n v="7761"/>
        <n v="7762"/>
        <n v="7763"/>
        <n v="7764"/>
        <n v="7765"/>
        <n v="7766"/>
        <n v="7767"/>
        <n v="7768"/>
        <n v="7769"/>
        <n v="7770"/>
        <n v="7771"/>
        <n v="7772"/>
        <n v="7773"/>
        <n v="7774"/>
        <n v="7775"/>
        <n v="7776"/>
        <n v="7777"/>
        <n v="7778"/>
        <n v="7779"/>
        <n v="7780"/>
        <n v="7781"/>
        <n v="7782"/>
        <n v="7783"/>
        <n v="7784"/>
        <n v="7785"/>
        <n v="7786"/>
        <n v="7787"/>
        <n v="7788"/>
        <n v="7789"/>
        <n v="7790"/>
        <n v="7791"/>
        <n v="7792"/>
        <n v="7793"/>
        <n v="7794"/>
        <n v="7795"/>
        <n v="7796"/>
        <n v="7797"/>
        <n v="7798"/>
        <n v="7799"/>
        <n v="7800"/>
        <n v="7801"/>
        <n v="7802"/>
        <n v="7803"/>
        <n v="7804"/>
        <n v="7805"/>
        <n v="7806"/>
        <n v="7807"/>
        <n v="7808"/>
        <n v="7809"/>
        <n v="7810"/>
        <n v="7811"/>
        <n v="7812"/>
        <n v="7813"/>
        <n v="7814"/>
        <n v="7815"/>
        <n v="7816"/>
        <n v="7817"/>
        <n v="7818"/>
        <n v="7819"/>
        <n v="7820"/>
        <n v="7821"/>
        <n v="7822"/>
        <n v="7823"/>
        <n v="7824"/>
        <n v="7825"/>
        <n v="7826"/>
        <n v="7827"/>
        <n v="7828"/>
        <n v="7829"/>
        <n v="7830"/>
        <n v="7831"/>
        <n v="7832"/>
        <n v="7833"/>
        <n v="7834"/>
        <n v="7835"/>
        <n v="7836"/>
        <n v="7837"/>
        <n v="7838"/>
        <n v="7839"/>
        <n v="7840"/>
        <n v="7841"/>
        <n v="7842"/>
        <n v="7843"/>
        <n v="7844"/>
        <n v="7845"/>
        <n v="7846"/>
        <n v="7847"/>
        <n v="7848"/>
        <n v="7849"/>
        <n v="7850"/>
        <n v="7851"/>
        <n v="7852"/>
        <n v="7853"/>
        <n v="7854"/>
        <n v="7855"/>
        <n v="7856"/>
        <n v="7857"/>
        <n v="7858"/>
        <n v="7859"/>
        <n v="7860"/>
        <n v="7861"/>
        <n v="7862"/>
        <n v="7863"/>
        <n v="7864"/>
        <n v="7865"/>
        <n v="7866"/>
        <n v="7867"/>
        <n v="7868"/>
        <n v="7869"/>
        <n v="7870"/>
        <n v="7871"/>
        <n v="7872"/>
        <n v="7873"/>
        <n v="7874"/>
        <n v="7875"/>
        <n v="7876"/>
        <n v="7877"/>
        <n v="7878"/>
        <n v="7879"/>
        <n v="7880"/>
        <n v="7881"/>
        <n v="7882"/>
        <n v="7883"/>
        <n v="7884"/>
        <n v="7885"/>
        <n v="7886"/>
        <n v="7887"/>
        <n v="7888"/>
        <n v="7889"/>
        <n v="7890"/>
        <n v="7891"/>
        <n v="7892"/>
        <n v="7893"/>
        <n v="7894"/>
        <n v="7895"/>
        <n v="7896"/>
        <n v="7897"/>
        <n v="7898"/>
        <n v="7899"/>
        <n v="7900"/>
        <n v="7901"/>
        <n v="7902"/>
        <n v="7903"/>
        <n v="7904"/>
        <n v="7905"/>
        <n v="7906"/>
        <n v="7907"/>
        <n v="7908"/>
        <n v="7909"/>
        <n v="7910"/>
        <n v="7911"/>
        <n v="7912"/>
        <n v="7913"/>
        <n v="7914"/>
        <n v="7915"/>
        <n v="7916"/>
        <n v="7917"/>
        <n v="7918"/>
        <n v="7919"/>
        <n v="7920"/>
        <n v="7921"/>
        <n v="7922"/>
        <n v="7923"/>
        <n v="7924"/>
        <n v="7925"/>
        <n v="7926"/>
        <n v="7927"/>
        <n v="7928"/>
        <n v="7929"/>
        <n v="7930"/>
        <n v="7931"/>
        <n v="7932"/>
        <n v="7933"/>
        <n v="7934"/>
        <n v="7935"/>
        <n v="7936"/>
        <n v="7937"/>
        <n v="7938"/>
        <n v="7939"/>
        <n v="7940"/>
        <n v="7941"/>
        <n v="7942"/>
        <n v="7943"/>
        <n v="7944"/>
        <n v="7945"/>
        <n v="7946"/>
        <n v="7947"/>
        <n v="7948"/>
        <n v="7949"/>
        <n v="7950"/>
        <n v="7951"/>
        <n v="7952"/>
        <n v="7953"/>
        <n v="7954"/>
        <n v="7955"/>
        <n v="7956"/>
        <n v="7957"/>
        <n v="7958"/>
        <n v="7959"/>
        <n v="7960"/>
        <n v="7961"/>
        <n v="7962"/>
        <n v="7963"/>
        <n v="7964"/>
        <n v="7965"/>
        <n v="7966"/>
        <n v="7967"/>
        <n v="7968"/>
        <n v="7969"/>
        <n v="7970"/>
        <n v="7971"/>
        <n v="7972"/>
        <n v="7973"/>
        <n v="7974"/>
        <n v="7975"/>
        <n v="7976"/>
        <n v="7977"/>
        <n v="7978"/>
        <n v="7979"/>
        <n v="7980"/>
        <n v="7981"/>
        <n v="7982"/>
        <n v="7983"/>
        <n v="7984"/>
        <n v="7985"/>
        <n v="7986"/>
        <n v="7987"/>
        <n v="7988"/>
        <n v="7989"/>
        <n v="7990"/>
        <n v="7991"/>
        <n v="7992"/>
        <n v="7993"/>
        <n v="7994"/>
        <n v="7995"/>
        <n v="7996"/>
        <n v="7997"/>
        <n v="7998"/>
        <n v="7999"/>
        <n v="8000"/>
        <n v="8001"/>
        <n v="8002"/>
        <n v="8003"/>
        <n v="8004"/>
        <n v="8005"/>
        <n v="8006"/>
        <n v="8007"/>
        <n v="8008"/>
        <n v="8009"/>
        <n v="8010"/>
        <n v="8011"/>
        <n v="8012"/>
        <n v="8013"/>
        <n v="8014"/>
        <n v="8015"/>
        <n v="8016"/>
        <n v="8017"/>
        <n v="8018"/>
        <n v="8019"/>
        <n v="8020"/>
        <n v="8021"/>
        <n v="8022"/>
        <n v="8023"/>
        <n v="8024"/>
        <n v="8025"/>
        <n v="8026"/>
        <n v="8027"/>
        <n v="8028"/>
        <n v="8029"/>
        <n v="8030"/>
        <n v="8031"/>
        <n v="8032"/>
        <n v="8033"/>
        <n v="8034"/>
        <n v="8035"/>
        <n v="8036"/>
        <n v="8037"/>
        <n v="8038"/>
        <n v="8039"/>
        <n v="8040"/>
        <n v="8041"/>
        <n v="8042"/>
        <n v="8043"/>
        <n v="8044"/>
        <n v="8045"/>
        <n v="8046"/>
        <n v="8047"/>
        <n v="8048"/>
        <n v="8049"/>
        <n v="8050"/>
        <n v="8051"/>
        <n v="8052"/>
        <n v="8053"/>
        <n v="8054"/>
        <n v="8055"/>
        <n v="8056"/>
        <n v="8057"/>
        <n v="8058"/>
        <n v="8059"/>
        <n v="8060"/>
        <n v="8061"/>
        <n v="8062"/>
        <n v="8063"/>
        <n v="8064"/>
        <n v="8065"/>
        <n v="8066"/>
        <n v="8067"/>
        <n v="8068"/>
        <n v="8069"/>
        <n v="8070"/>
        <n v="8071"/>
        <n v="8072"/>
        <n v="8073"/>
        <n v="8074"/>
        <n v="8075"/>
        <n v="8076"/>
        <n v="8077"/>
        <n v="8078"/>
        <n v="8079"/>
        <n v="8080"/>
        <n v="8081"/>
        <n v="8082"/>
        <n v="8083"/>
        <n v="8084"/>
        <n v="8085"/>
        <n v="8086"/>
        <n v="8087"/>
        <n v="8088"/>
        <n v="8089"/>
        <n v="8090"/>
        <n v="8091"/>
        <n v="8092"/>
        <n v="8093"/>
        <n v="8094"/>
        <n v="8095"/>
        <n v="8096"/>
        <n v="8097"/>
        <n v="8098"/>
        <n v="8099"/>
        <n v="8100"/>
        <n v="8101"/>
        <n v="8102"/>
        <n v="8103"/>
        <n v="8104"/>
        <n v="8105"/>
        <n v="8106"/>
        <n v="8107"/>
        <n v="8108"/>
        <n v="8109"/>
        <n v="8110"/>
        <n v="8111"/>
        <n v="8112"/>
        <n v="8113"/>
        <n v="8114"/>
        <n v="8115"/>
        <n v="8116"/>
        <n v="8117"/>
        <n v="8118"/>
        <n v="8119"/>
        <n v="8120"/>
        <n v="8121"/>
        <n v="8122"/>
        <n v="8123"/>
        <n v="8124"/>
        <n v="8125"/>
        <n v="8126"/>
        <n v="8127"/>
        <n v="8128"/>
        <n v="8129"/>
        <n v="8130"/>
        <n v="8131"/>
        <n v="8132"/>
        <n v="8133"/>
        <n v="8134"/>
        <n v="8135"/>
        <n v="8136"/>
        <n v="8137"/>
        <n v="8138"/>
        <n v="8139"/>
        <n v="8140"/>
        <n v="8141"/>
        <n v="8142"/>
        <n v="8143"/>
        <n v="8144"/>
        <n v="8145"/>
        <n v="8146"/>
        <n v="8147"/>
        <n v="8148"/>
        <n v="8149"/>
        <n v="8150"/>
        <n v="8151"/>
        <n v="8152"/>
        <n v="8153"/>
        <n v="8154"/>
        <n v="8155"/>
        <n v="8156"/>
        <n v="8157"/>
        <n v="8158"/>
        <n v="8159"/>
        <n v="8160"/>
        <n v="8161"/>
        <n v="8162"/>
        <n v="8163"/>
        <n v="8164"/>
        <n v="8165"/>
        <n v="8166"/>
        <n v="8167"/>
        <n v="8168"/>
        <n v="8169"/>
        <n v="8170"/>
        <n v="8171"/>
        <n v="8172"/>
        <n v="8173"/>
        <n v="8174"/>
        <n v="8175"/>
        <n v="8176"/>
        <n v="8177"/>
        <n v="8178"/>
        <n v="8179"/>
        <n v="8180"/>
        <n v="8181"/>
        <n v="8182"/>
        <n v="8183"/>
        <n v="8184"/>
        <n v="8185"/>
        <n v="8186"/>
        <n v="8187"/>
        <n v="8188"/>
        <n v="8189"/>
        <n v="8190"/>
        <n v="8191"/>
        <n v="8192"/>
        <n v="8193"/>
        <n v="8194"/>
        <n v="8195"/>
        <n v="8196"/>
        <n v="8197"/>
        <n v="8198"/>
        <n v="8199"/>
        <n v="8200"/>
        <n v="8201"/>
        <n v="8202"/>
        <n v="8203"/>
        <n v="8204"/>
        <n v="8205"/>
        <n v="8206"/>
        <n v="8207"/>
        <n v="8208"/>
        <n v="8209"/>
        <n v="8210"/>
        <n v="8211"/>
        <n v="8212"/>
        <n v="8213"/>
        <n v="8214"/>
        <n v="8215"/>
        <n v="8216"/>
        <n v="8217"/>
        <n v="8218"/>
        <n v="8219"/>
        <n v="8220"/>
        <n v="8221"/>
        <n v="8222"/>
        <n v="8223"/>
        <n v="8224"/>
        <n v="8225"/>
        <n v="8226"/>
        <n v="8227"/>
        <n v="8228"/>
        <n v="8229"/>
        <n v="8230"/>
        <n v="8231"/>
        <n v="8232"/>
        <n v="8233"/>
        <n v="8234"/>
        <n v="8235"/>
        <n v="8236"/>
        <n v="8237"/>
        <n v="8238"/>
        <n v="8239"/>
        <n v="8240"/>
        <n v="8241"/>
        <n v="8242"/>
        <n v="8243"/>
        <n v="8244"/>
        <n v="8245"/>
        <n v="8246"/>
        <n v="8247"/>
        <n v="8248"/>
        <n v="8249"/>
        <n v="8250"/>
        <n v="8251"/>
        <n v="8252"/>
        <n v="8253"/>
        <n v="8254"/>
        <n v="8255"/>
        <n v="8256"/>
        <n v="8257"/>
        <n v="8258"/>
        <n v="8259"/>
        <n v="8260"/>
        <n v="8261"/>
        <n v="8262"/>
        <n v="8263"/>
        <n v="8264"/>
        <n v="8265"/>
        <n v="8266"/>
        <n v="8267"/>
        <n v="8268"/>
        <n v="8269"/>
        <n v="8270"/>
        <n v="8271"/>
        <n v="8272"/>
        <n v="8273"/>
        <n v="8274"/>
        <n v="8275"/>
        <n v="8276"/>
        <n v="8277"/>
        <n v="8278"/>
        <n v="8279"/>
        <n v="8280"/>
        <n v="8281"/>
        <n v="8282"/>
        <n v="8283"/>
        <n v="8284"/>
        <n v="8285"/>
        <n v="8286"/>
        <n v="8287"/>
        <n v="8288"/>
        <n v="8289"/>
        <n v="8290"/>
        <n v="8291"/>
        <n v="8292"/>
        <n v="8293"/>
        <n v="8294"/>
        <n v="8295"/>
        <n v="8296"/>
        <n v="8297"/>
        <n v="8298"/>
        <n v="8299"/>
        <n v="8300"/>
        <n v="8301"/>
        <n v="8302"/>
        <n v="8303"/>
        <n v="8304"/>
        <n v="8305"/>
        <n v="8306"/>
        <n v="8307"/>
        <n v="8308"/>
        <n v="8309"/>
        <n v="8310"/>
        <n v="8311"/>
        <n v="8312"/>
        <n v="8313"/>
        <n v="8314"/>
        <n v="8315"/>
        <n v="8316"/>
        <n v="8317"/>
        <n v="8318"/>
        <n v="8319"/>
        <n v="8320"/>
        <n v="8321"/>
        <n v="8322"/>
        <n v="8323"/>
        <n v="8324"/>
        <n v="8325"/>
        <n v="8326"/>
        <n v="8327"/>
        <n v="8328"/>
        <n v="8329"/>
        <n v="8330"/>
        <n v="8331"/>
        <n v="8332"/>
        <n v="8333"/>
        <n v="8334"/>
        <n v="8335"/>
        <n v="8336"/>
        <n v="8337"/>
        <n v="8338"/>
        <n v="8339"/>
        <n v="8340"/>
        <n v="8341"/>
        <n v="8342"/>
        <n v="8343"/>
        <n v="8344"/>
        <n v="8345"/>
        <n v="8346"/>
        <n v="8347"/>
        <n v="8348"/>
        <n v="8349"/>
        <n v="8350"/>
        <n v="8351"/>
        <n v="8352"/>
        <n v="8353"/>
        <n v="8354"/>
        <n v="8355"/>
        <n v="8356"/>
        <n v="8357"/>
        <n v="8358"/>
        <n v="8359"/>
        <n v="8360"/>
        <n v="8361"/>
        <n v="8362"/>
        <n v="8363"/>
        <n v="8364"/>
        <n v="8365"/>
        <n v="8366"/>
        <n v="8367"/>
        <n v="8368"/>
        <n v="8369"/>
        <n v="8370"/>
        <n v="8371"/>
        <n v="8372"/>
        <n v="8373"/>
        <n v="8374"/>
        <n v="8375"/>
        <n v="8376"/>
        <n v="8377"/>
        <n v="8378"/>
        <n v="8379"/>
        <n v="8380"/>
        <n v="8381"/>
        <n v="8382"/>
        <n v="8383"/>
        <n v="8384"/>
        <n v="8385"/>
        <n v="8386"/>
        <n v="8387"/>
        <n v="8388"/>
        <n v="8389"/>
        <n v="8390"/>
        <n v="8391"/>
        <n v="8392"/>
        <n v="8393"/>
        <n v="8394"/>
        <n v="8395"/>
        <n v="8396"/>
        <n v="8397"/>
        <n v="8398"/>
        <n v="8399"/>
        <n v="8400"/>
        <n v="8401"/>
        <n v="8402"/>
        <n v="8403"/>
        <n v="8404"/>
        <n v="8405"/>
        <n v="8406"/>
        <n v="8407"/>
        <n v="8408"/>
        <n v="8409"/>
        <n v="8410"/>
        <n v="8411"/>
        <n v="8412"/>
        <n v="8413"/>
        <n v="8414"/>
        <n v="8415"/>
        <n v="8416"/>
        <n v="8417"/>
        <n v="8418"/>
        <n v="8419"/>
        <n v="8420"/>
        <n v="8421"/>
        <n v="8422"/>
        <n v="8423"/>
        <n v="8424"/>
        <n v="8425"/>
        <n v="8426"/>
        <n v="8427"/>
        <n v="8428"/>
        <n v="8429"/>
        <n v="8430"/>
        <n v="8431"/>
        <n v="8432"/>
        <n v="8433"/>
        <n v="8434"/>
        <n v="8435"/>
        <n v="8436"/>
        <n v="8437"/>
        <n v="8438"/>
        <n v="8439"/>
        <n v="8440"/>
        <n v="8441"/>
        <n v="8442"/>
        <n v="8443"/>
        <n v="8444"/>
        <n v="8445"/>
        <n v="8446"/>
        <n v="8447"/>
        <n v="8448"/>
        <n v="8449"/>
        <n v="8450"/>
        <n v="8451"/>
        <n v="8452"/>
        <n v="8453"/>
        <n v="8454"/>
        <n v="8455"/>
        <n v="8456"/>
        <n v="8457"/>
        <n v="8458"/>
        <n v="8459"/>
        <n v="8460"/>
        <n v="8461"/>
        <n v="8462"/>
        <n v="8463"/>
        <n v="8464"/>
        <n v="8465"/>
        <n v="8466"/>
        <n v="8467"/>
        <n v="8468"/>
        <n v="8469"/>
        <n v="8470"/>
        <n v="8471"/>
        <n v="8472"/>
        <n v="8473"/>
        <n v="8474"/>
        <n v="8475"/>
        <n v="8476"/>
        <n v="8477"/>
        <n v="8478"/>
        <n v="8479"/>
        <n v="8480"/>
        <n v="8481"/>
        <n v="8482"/>
        <n v="8483"/>
        <n v="8484"/>
        <n v="8485"/>
        <n v="8486"/>
        <n v="8487"/>
        <n v="8488"/>
        <n v="8489"/>
        <n v="8490"/>
        <n v="8491"/>
        <n v="8492"/>
        <n v="8493"/>
        <n v="8494"/>
        <n v="8495"/>
        <n v="8496"/>
        <n v="8497"/>
        <n v="8498"/>
        <n v="8499"/>
        <n v="8500"/>
        <n v="8501"/>
        <n v="8502"/>
        <n v="8503"/>
        <n v="8504"/>
        <n v="8505"/>
        <n v="8506"/>
        <n v="8507"/>
        <n v="8508"/>
        <n v="8509"/>
        <n v="8510"/>
        <n v="8511"/>
        <n v="8512"/>
        <n v="8513"/>
        <n v="8514"/>
        <n v="8515"/>
        <n v="8516"/>
        <n v="8517"/>
        <n v="8518"/>
        <n v="8519"/>
        <n v="8520"/>
        <n v="8521"/>
        <n v="8522"/>
        <n v="8523"/>
        <n v="8524"/>
        <n v="8525"/>
        <n v="8526"/>
        <n v="8527"/>
        <n v="8528"/>
        <n v="8529"/>
        <n v="8530"/>
        <n v="8531"/>
        <n v="8532"/>
        <n v="8533"/>
        <n v="8534"/>
        <n v="8535"/>
        <n v="8536"/>
        <n v="8537"/>
        <n v="8538"/>
        <n v="8539"/>
        <n v="8540"/>
        <n v="8541"/>
        <n v="8542"/>
        <n v="8543"/>
        <n v="8544"/>
        <n v="8545"/>
        <n v="8546"/>
        <n v="8547"/>
        <n v="8548"/>
        <n v="8549"/>
        <n v="8550"/>
        <n v="8551"/>
        <n v="8552"/>
        <n v="8553"/>
        <n v="8554"/>
        <n v="8555"/>
        <n v="8556"/>
        <n v="8557"/>
        <n v="8558"/>
        <n v="8559"/>
        <n v="8560"/>
        <n v="8561"/>
        <n v="8562"/>
        <n v="8563"/>
        <n v="8564"/>
        <n v="8565"/>
        <n v="8566"/>
        <n v="8567"/>
        <n v="8568"/>
        <n v="8569"/>
        <n v="8570"/>
        <n v="8571"/>
        <n v="8572"/>
        <n v="8573"/>
        <n v="8574"/>
        <n v="8575"/>
        <n v="8576"/>
        <n v="8577"/>
        <n v="8578"/>
        <n v="8579"/>
        <n v="8580"/>
        <n v="8581"/>
        <n v="8582"/>
        <n v="8583"/>
        <n v="8584"/>
        <n v="8585"/>
        <n v="8586"/>
        <n v="8587"/>
        <n v="8588"/>
        <n v="8589"/>
        <n v="8590"/>
        <n v="8591"/>
        <n v="8592"/>
        <n v="8593"/>
        <n v="8594"/>
        <n v="8595"/>
        <n v="8596"/>
        <n v="8597"/>
        <n v="8598"/>
        <n v="8599"/>
        <n v="8600"/>
        <n v="8601"/>
        <n v="8602"/>
        <n v="8603"/>
        <n v="8604"/>
        <n v="8605"/>
        <n v="8606"/>
        <n v="8607"/>
        <n v="8608"/>
        <n v="8609"/>
        <n v="8610"/>
        <n v="8611"/>
        <n v="8612"/>
        <n v="8613"/>
        <n v="8614"/>
        <n v="8615"/>
        <n v="8616"/>
        <n v="8617"/>
        <n v="8618"/>
        <n v="8619"/>
        <n v="8620"/>
        <n v="8621"/>
        <n v="8622"/>
        <n v="8623"/>
        <n v="8624"/>
        <n v="8625"/>
        <n v="8626"/>
        <n v="8627"/>
        <n v="8628"/>
        <n v="8629"/>
        <n v="8630"/>
        <n v="8631"/>
        <n v="8632"/>
        <n v="8633"/>
        <n v="8634"/>
        <n v="8635"/>
        <n v="8636"/>
        <n v="8637"/>
        <n v="8638"/>
        <n v="8639"/>
        <n v="8640"/>
        <n v="8641"/>
        <n v="8642"/>
        <n v="8643"/>
        <n v="8644"/>
        <n v="8645"/>
        <n v="8646"/>
        <n v="8647"/>
        <n v="8648"/>
        <n v="8649"/>
        <n v="8650"/>
        <n v="8651"/>
        <n v="8652"/>
        <n v="8653"/>
        <n v="8654"/>
        <n v="8655"/>
        <n v="8656"/>
        <n v="8657"/>
        <n v="8658"/>
        <n v="8659"/>
        <n v="8660"/>
        <n v="8661"/>
        <n v="8662"/>
        <n v="8663"/>
        <n v="8664"/>
        <n v="8665"/>
        <n v="8666"/>
        <n v="8667"/>
        <n v="8668"/>
        <n v="8669"/>
        <n v="8670"/>
        <n v="8671"/>
        <n v="8672"/>
        <n v="8673"/>
        <n v="8674"/>
        <n v="8675"/>
        <n v="8676"/>
        <n v="8677"/>
        <n v="8678"/>
        <n v="8679"/>
        <n v="8680"/>
        <n v="8681"/>
        <n v="8682"/>
        <n v="8683"/>
        <n v="8684"/>
        <n v="8685"/>
        <n v="8686"/>
        <n v="8687"/>
        <n v="8688"/>
        <n v="8689"/>
        <n v="8690"/>
        <n v="8691"/>
        <n v="8692"/>
        <n v="8693"/>
        <n v="8694"/>
        <n v="8695"/>
        <n v="8696"/>
        <n v="8697"/>
        <n v="8698"/>
        <n v="8699"/>
        <n v="8700"/>
        <n v="8701"/>
        <n v="8702"/>
        <n v="8703"/>
        <n v="8704"/>
        <n v="8705"/>
        <n v="8706"/>
        <n v="8707"/>
        <n v="8708"/>
        <n v="8709"/>
        <n v="8710"/>
        <n v="8711"/>
        <n v="8712"/>
        <n v="8713"/>
        <n v="8714"/>
        <n v="8715"/>
        <n v="8716"/>
        <n v="8717"/>
        <n v="8718"/>
        <n v="8719"/>
        <n v="8720"/>
        <n v="8721"/>
        <n v="8722"/>
        <n v="8723"/>
        <n v="8724"/>
        <n v="8725"/>
        <n v="8726"/>
        <n v="8727"/>
        <n v="8728"/>
        <n v="8729"/>
        <n v="8730"/>
        <n v="8731"/>
        <n v="8732"/>
        <n v="8733"/>
        <n v="8734"/>
        <n v="8735"/>
        <n v="8736"/>
        <n v="8737"/>
        <n v="8738"/>
        <n v="8739"/>
        <n v="8740"/>
        <n v="8741"/>
        <n v="8742"/>
        <n v="8743"/>
        <n v="8744"/>
        <n v="8745"/>
        <n v="8746"/>
        <n v="8747"/>
        <n v="8748"/>
        <n v="8749"/>
        <n v="8750"/>
        <n v="8751"/>
        <n v="8752"/>
        <n v="8753"/>
        <n v="8754"/>
        <n v="8755"/>
        <n v="8756"/>
        <n v="8757"/>
        <n v="8758"/>
        <n v="8759"/>
        <n v="8760"/>
        <n v="8761"/>
        <n v="8762"/>
        <n v="8763"/>
        <n v="8764"/>
        <n v="8765"/>
        <n v="8766"/>
        <n v="8767"/>
        <n v="8768"/>
        <n v="8769"/>
        <n v="8770"/>
        <n v="8771"/>
        <n v="8772"/>
        <n v="8773"/>
        <n v="8774"/>
        <n v="8775"/>
        <n v="8776"/>
        <n v="8777"/>
        <n v="8778"/>
        <n v="8779"/>
        <n v="8780"/>
        <n v="8781"/>
        <n v="8782"/>
        <n v="8783"/>
        <n v="8784"/>
        <n v="8785"/>
        <n v="8786"/>
        <n v="8787"/>
        <n v="8788"/>
        <n v="8789"/>
        <n v="8790"/>
        <n v="8791"/>
        <n v="8792"/>
        <n v="8793"/>
        <n v="8794"/>
        <n v="8795"/>
        <n v="8796"/>
        <n v="8797"/>
        <n v="8798"/>
        <n v="8799"/>
        <n v="8800"/>
        <n v="8801"/>
        <n v="8802"/>
        <n v="8803"/>
        <n v="8804"/>
        <n v="8805"/>
        <n v="8806"/>
        <n v="8807"/>
        <n v="8808"/>
        <n v="8809"/>
        <n v="8810"/>
        <n v="8811"/>
        <n v="8812"/>
        <n v="8813"/>
        <n v="8814"/>
        <n v="8815"/>
        <n v="8816"/>
        <n v="8817"/>
        <n v="8818"/>
        <n v="8819"/>
        <n v="8820"/>
        <n v="8821"/>
        <n v="8822"/>
        <n v="8823"/>
        <n v="8824"/>
        <n v="8825"/>
        <n v="8826"/>
        <n v="8827"/>
        <n v="8828"/>
        <n v="8829"/>
        <n v="8830"/>
        <n v="8831"/>
        <n v="8832"/>
        <n v="8833"/>
        <n v="8834"/>
        <n v="8835"/>
        <n v="8836"/>
        <n v="8837"/>
        <n v="8838"/>
        <n v="8839"/>
        <n v="8840"/>
        <n v="8841"/>
        <n v="8842"/>
        <n v="8843"/>
        <n v="8844"/>
        <n v="8845"/>
        <n v="8846"/>
        <n v="8847"/>
        <n v="8848"/>
        <n v="8849"/>
        <n v="8850"/>
        <n v="8851"/>
        <n v="8852"/>
        <n v="8853"/>
        <n v="8854"/>
        <n v="8855"/>
        <n v="8856"/>
        <n v="8857"/>
        <n v="8858"/>
        <n v="8859"/>
        <n v="8860"/>
        <n v="8861"/>
        <n v="8862"/>
        <n v="8863"/>
        <n v="8864"/>
        <n v="8865"/>
        <n v="8866"/>
        <n v="8867"/>
        <n v="8868"/>
        <n v="8869"/>
        <n v="8870"/>
        <n v="8871"/>
        <n v="8872"/>
        <n v="8873"/>
        <n v="8874"/>
        <n v="8875"/>
        <n v="8876"/>
        <n v="8877"/>
        <n v="8878"/>
        <n v="8879"/>
        <n v="8880"/>
        <n v="8881"/>
        <n v="8882"/>
        <n v="8883"/>
        <n v="8884"/>
        <n v="8885"/>
        <n v="8886"/>
        <n v="8887"/>
        <n v="8888"/>
        <n v="8889"/>
        <n v="8890"/>
        <n v="8891"/>
        <n v="8892"/>
        <n v="8893"/>
        <n v="8894"/>
        <n v="8895"/>
        <n v="8896"/>
        <n v="8897"/>
        <n v="8898"/>
        <n v="8899"/>
        <n v="8900"/>
        <n v="8901"/>
        <n v="8902"/>
        <n v="8903"/>
        <n v="8904"/>
        <n v="8905"/>
        <n v="8906"/>
        <n v="8907"/>
        <n v="8908"/>
        <n v="8909"/>
        <n v="8910"/>
        <n v="8911"/>
        <n v="8912"/>
        <n v="8913"/>
        <n v="8914"/>
        <n v="8915"/>
        <n v="8916"/>
        <n v="8917"/>
        <n v="8918"/>
        <n v="8919"/>
        <n v="8920"/>
        <n v="8921"/>
        <n v="8922"/>
        <n v="8923"/>
        <n v="8924"/>
        <n v="8925"/>
        <n v="8926"/>
        <n v="8927"/>
        <n v="8928"/>
        <n v="8929"/>
        <n v="8930"/>
        <n v="8931"/>
        <n v="8932"/>
        <n v="8933"/>
        <n v="8934"/>
        <n v="8935"/>
        <n v="8936"/>
        <n v="8937"/>
        <n v="8938"/>
        <n v="8939"/>
        <n v="8940"/>
        <n v="8941"/>
        <n v="8942"/>
        <n v="8943"/>
        <n v="8944"/>
        <n v="8945"/>
        <n v="8946"/>
        <n v="8947"/>
        <n v="8948"/>
        <n v="8949"/>
        <n v="8950"/>
        <n v="8951"/>
        <n v="8952"/>
        <n v="8953"/>
        <n v="8954"/>
        <n v="8955"/>
        <n v="8956"/>
        <n v="8957"/>
        <n v="8958"/>
        <n v="8959"/>
        <n v="8960"/>
        <n v="8961"/>
        <n v="8962"/>
        <n v="8963"/>
        <n v="8964"/>
        <n v="8965"/>
        <n v="8966"/>
        <n v="8967"/>
        <n v="8968"/>
        <n v="8969"/>
        <n v="8970"/>
        <n v="8971"/>
        <n v="8972"/>
        <n v="8973"/>
        <n v="8974"/>
        <n v="8975"/>
        <n v="8976"/>
        <n v="8977"/>
        <n v="8978"/>
        <n v="8979"/>
        <n v="8980"/>
        <n v="8981"/>
        <n v="8982"/>
        <n v="8983"/>
        <n v="8984"/>
        <n v="8985"/>
        <n v="8986"/>
        <n v="8987"/>
        <n v="8988"/>
        <n v="8989"/>
        <n v="8990"/>
        <n v="8991"/>
        <n v="8992"/>
        <n v="8993"/>
        <n v="8994"/>
        <n v="8995"/>
        <n v="8996"/>
        <n v="8997"/>
        <n v="8998"/>
        <n v="8999"/>
        <n v="9000"/>
        <n v="9001"/>
        <n v="9002"/>
        <n v="9003"/>
        <n v="9004"/>
        <n v="9005"/>
        <n v="9006"/>
        <n v="9007"/>
        <n v="9008"/>
        <n v="9009"/>
        <n v="9010"/>
        <n v="9011"/>
        <n v="9012"/>
        <n v="9013"/>
        <n v="9014"/>
        <n v="9015"/>
        <n v="9016"/>
        <n v="9017"/>
        <n v="9018"/>
        <n v="9019"/>
        <n v="9020"/>
        <n v="9021"/>
        <n v="9022"/>
        <n v="9023"/>
        <n v="9024"/>
        <n v="9025"/>
        <n v="9026"/>
        <n v="9027"/>
        <n v="9028"/>
        <n v="9029"/>
        <n v="9030"/>
        <n v="9031"/>
        <n v="9032"/>
        <n v="9033"/>
        <n v="9034"/>
        <n v="9035"/>
        <n v="9036"/>
        <n v="9037"/>
        <n v="9038"/>
        <n v="9039"/>
        <n v="9040"/>
        <n v="9041"/>
        <n v="9042"/>
        <n v="9043"/>
        <n v="9044"/>
        <n v="9045"/>
        <n v="9046"/>
        <n v="9047"/>
        <n v="9048"/>
        <n v="9049"/>
        <n v="9050"/>
        <n v="9051"/>
        <n v="9052"/>
        <n v="9053"/>
        <n v="9054"/>
        <n v="9055"/>
        <n v="9056"/>
        <n v="9057"/>
        <n v="9058"/>
        <n v="9059"/>
        <n v="9060"/>
        <n v="9061"/>
        <n v="9062"/>
        <n v="9063"/>
        <n v="9064"/>
        <n v="9065"/>
        <n v="9066"/>
        <n v="9067"/>
        <n v="9068"/>
        <n v="9069"/>
        <n v="9070"/>
        <n v="9071"/>
        <n v="9072"/>
        <n v="9073"/>
        <n v="9074"/>
        <n v="9075"/>
        <n v="9076"/>
        <n v="9077"/>
        <n v="9078"/>
        <n v="9079"/>
        <n v="9080"/>
        <n v="9081"/>
        <n v="9082"/>
        <n v="9083"/>
        <n v="9084"/>
        <n v="9085"/>
        <n v="9086"/>
        <n v="9087"/>
        <n v="9088"/>
        <n v="9089"/>
        <n v="9090"/>
        <n v="9091"/>
        <n v="9092"/>
        <n v="9093"/>
        <n v="9094"/>
        <n v="9095"/>
        <n v="9096"/>
        <n v="9097"/>
        <n v="9098"/>
        <n v="9099"/>
        <n v="9100"/>
        <n v="9101"/>
        <n v="9102"/>
        <n v="9103"/>
        <n v="9104"/>
        <n v="9105"/>
        <n v="9106"/>
        <n v="9107"/>
        <n v="9108"/>
        <n v="9109"/>
        <n v="9110"/>
        <n v="9111"/>
        <n v="9112"/>
        <n v="9113"/>
        <n v="9114"/>
        <n v="9115"/>
        <n v="9116"/>
        <n v="9117"/>
        <n v="9118"/>
        <n v="9119"/>
        <n v="9120"/>
        <n v="9121"/>
        <n v="9122"/>
        <n v="9123"/>
        <n v="9124"/>
        <n v="9125"/>
        <n v="9126"/>
        <n v="9127"/>
        <n v="9128"/>
        <n v="9129"/>
        <n v="9130"/>
        <n v="9131"/>
        <n v="9132"/>
        <n v="9133"/>
        <n v="9134"/>
        <n v="9135"/>
        <n v="9136"/>
        <n v="9137"/>
        <n v="9138"/>
        <n v="9139"/>
        <n v="9140"/>
        <n v="9141"/>
        <n v="9142"/>
        <n v="9143"/>
        <n v="9144"/>
        <n v="9145"/>
        <n v="9146"/>
        <n v="9147"/>
        <n v="9148"/>
        <n v="9149"/>
        <n v="9150"/>
        <n v="9151"/>
        <n v="9152"/>
        <n v="9153"/>
        <n v="9154"/>
        <n v="9155"/>
        <n v="9156"/>
        <n v="9157"/>
        <n v="9158"/>
        <n v="9159"/>
        <n v="9160"/>
        <n v="9161"/>
        <n v="9162"/>
        <n v="9163"/>
        <n v="9164"/>
        <n v="9165"/>
        <n v="9166"/>
        <n v="9167"/>
        <n v="9168"/>
        <n v="9169"/>
        <n v="9170"/>
        <n v="9171"/>
        <n v="9172"/>
        <n v="9173"/>
        <n v="9174"/>
        <n v="9175"/>
        <n v="9176"/>
        <n v="9177"/>
        <n v="9178"/>
        <n v="9179"/>
        <n v="9180"/>
        <n v="9181"/>
        <n v="9182"/>
        <n v="9183"/>
        <n v="9184"/>
        <n v="9185"/>
        <n v="9186"/>
        <n v="9187"/>
        <n v="9188"/>
        <n v="9189"/>
        <n v="9190"/>
        <n v="9191"/>
        <n v="9192"/>
        <n v="9193"/>
        <n v="9194"/>
        <n v="9195"/>
        <n v="9196"/>
        <n v="9197"/>
        <n v="9198"/>
        <n v="9199"/>
        <n v="9200"/>
        <n v="9201"/>
        <n v="9202"/>
        <n v="9203"/>
        <n v="9204"/>
        <n v="9205"/>
        <n v="9206"/>
        <n v="9207"/>
        <n v="9208"/>
        <n v="9209"/>
        <n v="9210"/>
        <n v="9211"/>
        <n v="9212"/>
        <n v="9213"/>
        <n v="9214"/>
        <n v="9215"/>
        <n v="9216"/>
        <n v="9217"/>
        <n v="9218"/>
        <n v="9219"/>
        <n v="9220"/>
        <n v="9221"/>
        <n v="9222"/>
        <n v="9223"/>
        <n v="9224"/>
        <n v="9225"/>
        <n v="9226"/>
        <n v="9227"/>
        <n v="9228"/>
        <n v="9229"/>
        <n v="9230"/>
        <n v="9231"/>
        <n v="9232"/>
        <n v="9233"/>
        <n v="9234"/>
        <n v="9235"/>
        <n v="9236"/>
        <n v="9237"/>
        <n v="9238"/>
        <n v="9239"/>
        <n v="9240"/>
        <n v="9241"/>
        <n v="9242"/>
        <n v="9243"/>
        <n v="9244"/>
        <n v="9245"/>
        <n v="9246"/>
        <n v="9247"/>
        <n v="9248"/>
        <n v="9249"/>
        <n v="9250"/>
        <n v="9251"/>
        <n v="9252"/>
        <n v="9253"/>
        <n v="9254"/>
        <n v="9255"/>
        <n v="9256"/>
        <n v="9257"/>
        <n v="9258"/>
        <n v="9259"/>
        <n v="9260"/>
        <n v="9261"/>
        <n v="9262"/>
        <n v="9263"/>
        <n v="9264"/>
        <n v="9265"/>
        <n v="9266"/>
        <n v="9267"/>
        <n v="9268"/>
        <n v="9269"/>
        <n v="9270"/>
        <n v="9271"/>
        <n v="9272"/>
        <n v="9273"/>
        <n v="9274"/>
        <n v="9275"/>
        <n v="9276"/>
        <n v="9277"/>
        <n v="9278"/>
        <n v="9279"/>
        <n v="9280"/>
        <n v="9281"/>
        <n v="9282"/>
        <n v="9283"/>
        <n v="9284"/>
        <n v="9285"/>
        <n v="9286"/>
        <n v="9287"/>
        <n v="9288"/>
        <n v="9289"/>
        <n v="9290"/>
        <n v="9291"/>
        <n v="9292"/>
        <n v="9293"/>
        <n v="9294"/>
        <n v="9295"/>
        <n v="9296"/>
        <n v="9297"/>
        <n v="9298"/>
        <n v="9299"/>
        <n v="9300"/>
        <n v="9301"/>
        <n v="9302"/>
        <n v="9303"/>
        <n v="9304"/>
        <n v="9305"/>
        <n v="9306"/>
        <n v="9307"/>
        <n v="9308"/>
        <n v="9309"/>
        <n v="9310"/>
        <n v="9311"/>
        <n v="9312"/>
        <n v="9313"/>
        <n v="9314"/>
        <n v="9315"/>
        <n v="9316"/>
        <n v="9317"/>
        <n v="9318"/>
        <n v="9319"/>
        <n v="9320"/>
        <n v="9321"/>
        <n v="9322"/>
        <n v="9323"/>
        <n v="9324"/>
        <n v="9325"/>
        <n v="9326"/>
        <n v="9327"/>
        <n v="9328"/>
        <n v="9329"/>
        <n v="9330"/>
        <n v="9331"/>
        <n v="9332"/>
        <n v="9333"/>
        <n v="9334"/>
        <n v="9335"/>
        <n v="9336"/>
        <n v="9337"/>
        <n v="9338"/>
        <n v="9339"/>
        <n v="9340"/>
        <n v="9341"/>
        <n v="9342"/>
        <n v="9343"/>
        <n v="9344"/>
        <n v="9345"/>
        <n v="9346"/>
        <n v="9347"/>
        <n v="9348"/>
        <n v="9349"/>
        <n v="9350"/>
        <n v="9351"/>
        <n v="9352"/>
        <n v="9353"/>
        <n v="9354"/>
        <n v="9355"/>
        <n v="9356"/>
        <n v="9357"/>
        <n v="9358"/>
        <n v="9359"/>
        <n v="9360"/>
        <n v="9361"/>
        <n v="9362"/>
        <n v="9363"/>
        <n v="9364"/>
        <n v="9365"/>
        <n v="9366"/>
        <n v="9367"/>
        <n v="9368"/>
        <n v="9369"/>
        <n v="9370"/>
        <n v="9371"/>
        <n v="9372"/>
        <n v="9373"/>
        <n v="9374"/>
        <n v="9375"/>
        <n v="9376"/>
        <n v="9377"/>
        <n v="9378"/>
        <n v="9379"/>
        <n v="9380"/>
        <n v="9381"/>
        <n v="9382"/>
        <n v="9383"/>
        <n v="9384"/>
        <n v="9385"/>
        <n v="9386"/>
        <n v="9387"/>
        <n v="9388"/>
        <n v="9389"/>
        <n v="9390"/>
        <n v="9391"/>
        <n v="9392"/>
        <n v="9393"/>
        <n v="9394"/>
        <n v="9395"/>
        <n v="9396"/>
        <n v="9397"/>
        <n v="9398"/>
        <n v="9399"/>
        <n v="9400"/>
        <n v="9401"/>
        <n v="9402"/>
        <n v="9403"/>
        <n v="9404"/>
        <n v="9405"/>
        <n v="9406"/>
        <n v="9407"/>
        <n v="9408"/>
        <n v="9409"/>
        <n v="9410"/>
        <n v="9411"/>
        <n v="9412"/>
        <n v="9413"/>
        <n v="9414"/>
        <n v="9415"/>
        <n v="9416"/>
        <n v="9417"/>
        <n v="9418"/>
        <n v="9419"/>
        <n v="9420"/>
        <n v="9421"/>
        <n v="9422"/>
        <n v="9423"/>
        <n v="9424"/>
        <n v="9425"/>
        <n v="9426"/>
        <n v="9427"/>
        <n v="9428"/>
        <n v="9429"/>
        <n v="9430"/>
        <n v="9431"/>
        <n v="9432"/>
        <n v="9433"/>
        <n v="9434"/>
        <n v="9435"/>
        <n v="9436"/>
        <n v="9437"/>
        <n v="9438"/>
        <n v="9439"/>
        <n v="9440"/>
        <n v="9441"/>
        <n v="9442"/>
        <n v="9443"/>
        <n v="9444"/>
        <n v="9445"/>
        <n v="9446"/>
        <n v="9447"/>
        <n v="9448"/>
        <n v="9449"/>
        <n v="9450"/>
        <n v="9451"/>
        <n v="9452"/>
        <n v="9453"/>
        <n v="9454"/>
        <n v="9455"/>
        <n v="9456"/>
        <n v="9457"/>
        <n v="9458"/>
        <n v="9459"/>
        <n v="9460"/>
        <n v="9461"/>
        <n v="9462"/>
        <n v="9463"/>
        <n v="9464"/>
        <n v="9465"/>
        <n v="9466"/>
        <n v="9467"/>
        <n v="9468"/>
        <n v="9469"/>
        <n v="9470"/>
        <n v="9471"/>
        <n v="9472"/>
        <n v="9473"/>
        <n v="9474"/>
        <n v="9475"/>
        <n v="9476"/>
        <n v="9477"/>
        <n v="9478"/>
        <n v="9479"/>
        <n v="9480"/>
        <n v="9481"/>
        <n v="9482"/>
        <n v="9483"/>
        <n v="9484"/>
        <n v="9485"/>
        <n v="9486"/>
        <n v="9487"/>
        <n v="9488"/>
        <n v="9489"/>
        <n v="9490"/>
        <n v="9491"/>
        <n v="9492"/>
        <n v="9493"/>
        <n v="9494"/>
        <n v="9495"/>
        <n v="9496"/>
        <n v="9497"/>
        <n v="9498"/>
        <n v="9499"/>
        <n v="9500"/>
        <n v="9501"/>
        <n v="9502"/>
        <n v="9503"/>
        <n v="9504"/>
        <n v="9505"/>
        <n v="9506"/>
        <n v="9507"/>
        <n v="9508"/>
        <n v="9509"/>
        <n v="9510"/>
        <n v="9511"/>
        <n v="9512"/>
        <n v="9513"/>
        <n v="9514"/>
        <n v="9515"/>
        <n v="9516"/>
        <n v="9517"/>
        <n v="9518"/>
        <n v="9519"/>
        <n v="9520"/>
        <n v="9521"/>
        <n v="9522"/>
        <n v="9523"/>
        <n v="9524"/>
        <n v="9525"/>
        <n v="9526"/>
        <n v="9527"/>
        <n v="9528"/>
        <n v="9529"/>
        <n v="9530"/>
        <n v="9531"/>
        <n v="9532"/>
        <n v="9533"/>
        <n v="9534"/>
        <n v="9535"/>
        <n v="9536"/>
        <n v="9537"/>
        <n v="9538"/>
        <n v="9539"/>
        <n v="9540"/>
        <n v="9541"/>
        <n v="9542"/>
        <n v="9543"/>
        <n v="9544"/>
        <n v="9545"/>
        <n v="9546"/>
        <n v="9547"/>
        <n v="9548"/>
        <n v="9549"/>
        <n v="9550"/>
        <n v="9551"/>
        <n v="9552"/>
        <n v="9553"/>
        <n v="9554"/>
        <n v="9555"/>
        <n v="9556"/>
        <n v="9557"/>
        <n v="9558"/>
        <n v="9559"/>
        <n v="9560"/>
        <n v="9561"/>
        <n v="9562"/>
        <n v="9563"/>
        <n v="9564"/>
        <n v="9565"/>
        <n v="9566"/>
        <n v="9567"/>
        <n v="9568"/>
        <n v="9569"/>
        <n v="9570"/>
        <n v="9571"/>
        <n v="9572"/>
        <n v="9573"/>
        <n v="9574"/>
        <n v="9575"/>
        <n v="9576"/>
        <n v="9577"/>
        <n v="9578"/>
        <n v="9579"/>
        <n v="9580"/>
        <n v="9581"/>
        <n v="9582"/>
        <n v="9583"/>
        <n v="9584"/>
        <n v="9585"/>
        <n v="9586"/>
        <n v="9587"/>
        <n v="9588"/>
        <n v="9589"/>
        <n v="9590"/>
        <n v="9591"/>
        <n v="9592"/>
        <n v="9593"/>
        <n v="9594"/>
        <n v="9595"/>
        <n v="9596"/>
        <n v="9597"/>
        <n v="9598"/>
        <n v="9599"/>
        <n v="9600"/>
        <n v="9601"/>
        <n v="9602"/>
        <n v="9603"/>
        <n v="9604"/>
        <n v="9605"/>
        <n v="9606"/>
        <n v="9607"/>
        <n v="9608"/>
        <n v="9609"/>
        <n v="9610"/>
        <n v="9611"/>
        <n v="9612"/>
        <n v="9613"/>
        <n v="9614"/>
        <n v="9615"/>
        <n v="9616"/>
        <n v="9617"/>
        <n v="9618"/>
        <n v="9619"/>
        <n v="9620"/>
        <n v="9621"/>
        <n v="9622"/>
        <n v="9623"/>
        <n v="9624"/>
        <n v="9625"/>
        <n v="9626"/>
        <n v="9627"/>
        <n v="9628"/>
        <n v="9629"/>
        <n v="9630"/>
        <n v="9631"/>
        <n v="9632"/>
        <n v="9633"/>
        <n v="9634"/>
        <n v="9635"/>
        <n v="9636"/>
        <n v="9637"/>
        <n v="9638"/>
        <n v="9639"/>
        <n v="9640"/>
        <n v="9641"/>
        <n v="9642"/>
        <n v="9643"/>
        <n v="9644"/>
        <n v="9645"/>
        <n v="9646"/>
        <n v="9647"/>
        <n v="9648"/>
        <n v="9649"/>
        <n v="9650"/>
        <n v="9651"/>
        <n v="9652"/>
        <n v="9653"/>
        <n v="9654"/>
        <n v="9655"/>
        <n v="9656"/>
        <n v="9657"/>
        <n v="9658"/>
        <n v="9659"/>
        <n v="9660"/>
        <n v="9661"/>
        <n v="9662"/>
        <n v="9663"/>
        <n v="9664"/>
        <n v="9665"/>
        <n v="9666"/>
        <n v="9667"/>
        <n v="9668"/>
        <n v="9669"/>
        <n v="9670"/>
        <n v="9671"/>
        <n v="9672"/>
        <n v="9673"/>
        <n v="9674"/>
        <n v="9675"/>
        <n v="9676"/>
        <n v="9677"/>
        <n v="9678"/>
        <n v="9679"/>
        <n v="9680"/>
        <n v="9681"/>
        <n v="9682"/>
        <n v="9683"/>
        <n v="9684"/>
        <n v="9685"/>
        <n v="9686"/>
        <n v="9687"/>
        <n v="9688"/>
        <n v="9689"/>
        <n v="9690"/>
        <n v="9691"/>
        <n v="9692"/>
        <n v="9693"/>
        <n v="9694"/>
        <n v="9695"/>
        <n v="9696"/>
        <n v="9697"/>
        <n v="9698"/>
        <n v="9699"/>
        <n v="9700"/>
        <n v="9701"/>
        <n v="9702"/>
        <n v="9703"/>
        <n v="9704"/>
        <n v="9705"/>
        <n v="9706"/>
        <n v="9707"/>
        <n v="9708"/>
        <n v="9709"/>
        <n v="9710"/>
        <n v="9711"/>
        <n v="9712"/>
        <n v="9713"/>
        <n v="9714"/>
        <n v="9715"/>
        <n v="9716"/>
        <n v="9717"/>
        <n v="9718"/>
        <n v="9719"/>
        <n v="9720"/>
        <n v="9721"/>
        <n v="9722"/>
        <n v="9723"/>
        <n v="9724"/>
        <n v="9725"/>
        <n v="9726"/>
        <n v="9727"/>
        <n v="9728"/>
        <n v="9729"/>
        <n v="9730"/>
        <n v="9731"/>
        <n v="9732"/>
        <n v="9733"/>
        <n v="9734"/>
        <n v="9735"/>
        <n v="9736"/>
        <n v="9737"/>
        <n v="9738"/>
        <n v="9739"/>
        <n v="9740"/>
        <n v="9741"/>
        <n v="9742"/>
        <n v="9743"/>
        <n v="9744"/>
        <n v="9745"/>
        <n v="9746"/>
        <n v="9747"/>
        <n v="9748"/>
        <n v="9749"/>
        <n v="9750"/>
        <n v="9751"/>
        <n v="9752"/>
        <n v="9753"/>
        <n v="9754"/>
        <n v="9755"/>
        <n v="9756"/>
        <n v="9757"/>
        <n v="9758"/>
        <n v="9759"/>
        <n v="9760"/>
        <n v="9761"/>
        <n v="9762"/>
        <n v="9763"/>
        <n v="9764"/>
        <n v="9765"/>
        <n v="9766"/>
        <n v="9767"/>
        <n v="9768"/>
        <n v="9769"/>
        <n v="9770"/>
        <n v="9771"/>
        <n v="9772"/>
        <n v="9773"/>
        <n v="9774"/>
        <n v="9775"/>
        <n v="9776"/>
        <n v="9777"/>
        <n v="9778"/>
        <n v="9779"/>
        <n v="9780"/>
        <n v="9781"/>
        <n v="9782"/>
        <n v="9783"/>
        <n v="9784"/>
        <n v="9785"/>
        <n v="9786"/>
        <n v="9787"/>
        <n v="9788"/>
        <n v="9789"/>
        <n v="9790"/>
        <n v="9791"/>
        <n v="9792"/>
        <n v="9793"/>
        <n v="9794"/>
        <n v="9795"/>
        <n v="9796"/>
        <n v="9797"/>
        <n v="9798"/>
        <n v="9799"/>
        <n v="9800"/>
        <n v="9801"/>
        <n v="9802"/>
        <n v="9803"/>
        <n v="9804"/>
        <n v="9805"/>
        <n v="9806"/>
        <n v="9807"/>
        <n v="9808"/>
        <n v="9809"/>
        <n v="9810"/>
        <n v="9811"/>
        <n v="9812"/>
        <n v="9813"/>
        <n v="9814"/>
        <n v="9815"/>
        <n v="9816"/>
        <n v="9817"/>
        <n v="9818"/>
        <n v="9819"/>
        <n v="9820"/>
        <n v="9821"/>
        <n v="9822"/>
        <n v="9823"/>
        <n v="9824"/>
        <n v="9825"/>
        <n v="9826"/>
        <n v="9827"/>
        <n v="9828"/>
        <n v="9829"/>
        <n v="9830"/>
        <n v="9831"/>
        <n v="9832"/>
        <n v="9833"/>
        <n v="9834"/>
        <n v="9835"/>
        <n v="9836"/>
        <n v="9837"/>
        <n v="9838"/>
        <n v="9839"/>
        <n v="9840"/>
        <n v="9841"/>
        <n v="9842"/>
        <n v="9843"/>
        <n v="9844"/>
        <n v="9845"/>
        <n v="9846"/>
        <n v="9847"/>
        <n v="9848"/>
        <n v="9849"/>
        <n v="9850"/>
        <n v="9851"/>
        <n v="9852"/>
        <n v="9853"/>
        <n v="9854"/>
        <n v="9855"/>
        <n v="9856"/>
        <n v="9857"/>
        <n v="9858"/>
        <n v="9859"/>
        <n v="9860"/>
        <n v="9861"/>
        <n v="9862"/>
        <n v="9863"/>
        <n v="9864"/>
        <n v="9865"/>
        <n v="9866"/>
        <n v="9867"/>
        <n v="9868"/>
        <n v="9869"/>
        <n v="9870"/>
        <n v="9871"/>
        <n v="9872"/>
        <n v="9873"/>
        <n v="9874"/>
        <n v="9875"/>
        <n v="9876"/>
        <n v="9877"/>
        <n v="9878"/>
        <n v="9879"/>
        <n v="9880"/>
        <n v="9881"/>
        <n v="9882"/>
        <n v="9883"/>
        <n v="9884"/>
        <n v="9885"/>
        <n v="9886"/>
        <n v="9887"/>
        <n v="9888"/>
        <n v="9889"/>
        <n v="9890"/>
        <n v="9891"/>
        <n v="9892"/>
        <n v="9893"/>
        <n v="9894"/>
        <n v="9895"/>
        <n v="9896"/>
        <n v="9897"/>
        <n v="9898"/>
        <n v="9899"/>
        <n v="9900"/>
        <n v="9901"/>
        <n v="9902"/>
        <n v="9903"/>
        <n v="9904"/>
        <n v="9905"/>
        <n v="9906"/>
        <n v="9907"/>
        <n v="9908"/>
        <n v="9909"/>
        <n v="9910"/>
        <n v="9911"/>
        <n v="9912"/>
        <n v="9913"/>
        <n v="9914"/>
        <n v="9915"/>
        <n v="9916"/>
        <n v="9917"/>
        <n v="9918"/>
        <n v="9919"/>
        <n v="9920"/>
        <n v="9921"/>
        <n v="9922"/>
        <n v="9923"/>
        <n v="9924"/>
        <n v="9925"/>
        <n v="9926"/>
        <n v="9927"/>
        <n v="9928"/>
        <n v="9929"/>
        <n v="9930"/>
        <n v="9931"/>
        <n v="9932"/>
        <n v="9933"/>
        <n v="9934"/>
        <n v="9935"/>
        <n v="9936"/>
        <n v="9937"/>
        <n v="9938"/>
        <n v="9939"/>
        <n v="9940"/>
        <n v="9941"/>
        <n v="9942"/>
        <n v="9943"/>
        <n v="9944"/>
        <n v="9945"/>
        <n v="9946"/>
        <n v="9947"/>
        <n v="9948"/>
        <n v="9949"/>
        <n v="9950"/>
        <n v="9951"/>
        <n v="9952"/>
        <n v="9953"/>
        <n v="9954"/>
        <n v="9955"/>
        <n v="9956"/>
        <n v="9957"/>
        <n v="9958"/>
        <n v="9959"/>
        <n v="9960"/>
        <n v="9961"/>
        <n v="9962"/>
        <n v="9963"/>
        <n v="9964"/>
        <n v="9965"/>
        <n v="9966"/>
        <n v="9967"/>
        <n v="9968"/>
        <n v="9969"/>
        <n v="9970"/>
        <n v="9971"/>
        <n v="9972"/>
        <n v="9973"/>
        <n v="9974"/>
        <n v="9975"/>
        <n v="9976"/>
        <n v="9977"/>
        <n v="9978"/>
        <n v="9979"/>
        <n v="9980"/>
        <n v="9981"/>
        <n v="9982"/>
        <n v="9983"/>
        <n v="9984"/>
        <n v="9985"/>
        <n v="9986"/>
        <n v="9987"/>
        <n v="9988"/>
        <n v="9989"/>
        <n v="9990"/>
        <n v="9991"/>
        <n v="9992"/>
        <n v="9993"/>
        <n v="9994"/>
        <m/>
      </sharedItems>
    </cacheField>
    <cacheField name="Order ID" numFmtId="0">
      <sharedItems containsBlank="1" count="5010">
        <s v="CA-2016-152156"/>
        <s v="CA-2016-138688"/>
        <s v="US-2015-108966"/>
        <s v="CA-2014-115812"/>
        <s v="CA-2017-114412"/>
        <s v="CA-2016-161389"/>
        <s v="US-2015-118983"/>
        <s v="CA-2014-105893"/>
        <s v="CA-2014-167164"/>
        <s v="CA-2014-143336"/>
        <s v="CA-2016-137330"/>
        <s v="US-2017-156909"/>
        <s v="CA-2015-106320"/>
        <s v="CA-2016-121755"/>
        <s v="US-2015-150630"/>
        <s v="CA-2017-107727"/>
        <s v="CA-2016-117590"/>
        <s v="CA-2015-117415"/>
        <s v="CA-2017-120999"/>
        <s v="CA-2016-101343"/>
        <s v="CA-2017-139619"/>
        <s v="CA-2016-118255"/>
        <s v="CA-2014-146703"/>
        <s v="CA-2016-169194"/>
        <s v="CA-2015-115742"/>
        <s v="CA-2016-105816"/>
        <s v="CA-2016-111682"/>
        <s v="CA-2015-135545"/>
        <s v="US-2015-164175"/>
        <s v="CA-2014-106376"/>
        <s v="CA-2016-119823"/>
        <s v="CA-2016-106075"/>
        <s v="CA-2017-114440"/>
        <s v="US-2015-134026"/>
        <s v="US-2017-118038"/>
        <s v="US-2014-147606"/>
        <s v="CA-2016-127208"/>
        <s v="CA-2014-139451"/>
        <s v="CA-2015-149734"/>
        <s v="US-2017-119662"/>
        <s v="CA-2017-140088"/>
        <s v="CA-2017-155558"/>
        <s v="CA-2016-159695"/>
        <s v="CA-2016-109806"/>
        <s v="CA-2015-149587"/>
        <s v="US-2017-109484"/>
        <s v="CA-2017-161018"/>
        <s v="CA-2017-157833"/>
        <s v="CA-2016-149223"/>
        <s v="CA-2016-158568"/>
        <s v="CA-2016-129903"/>
        <s v="US-2015-156867"/>
        <s v="CA-2017-119004"/>
        <s v="CA-2015-129476"/>
        <s v="CA-2017-146780"/>
        <s v="CA-2016-128867"/>
        <s v="CA-2014-115259"/>
        <s v="CA-2015-110457"/>
        <s v="US-2015-136476"/>
        <s v="CA-2016-103730"/>
        <s v="US-2014-152030"/>
        <s v="US-2014-134614"/>
        <s v="US-2017-107272"/>
        <s v="US-2016-125969"/>
        <s v="US-2017-164147"/>
        <s v="CA-2016-145583"/>
        <s v="CA-2016-110366"/>
        <s v="CA-2017-106180"/>
        <s v="CA-2017-155376"/>
        <s v="CA-2015-110744"/>
        <s v="CA-2014-110072"/>
        <s v="CA-2016-114489"/>
        <s v="CA-2016-158834"/>
        <s v="CA-2015-124919"/>
        <s v="CA-2015-118948"/>
        <s v="CA-2014-104269"/>
        <s v="CA-2016-114104"/>
        <s v="CA-2016-162733"/>
        <s v="CA-2015-119697"/>
        <s v="CA-2016-154508"/>
        <s v="CA-2016-113817"/>
        <s v="CA-2014-139892"/>
        <s v="CA-2014-118962"/>
        <s v="US-2014-100853"/>
        <s v="US-2017-152366"/>
        <s v="US-2015-101511"/>
        <s v="CA-2015-137225"/>
        <s v="CA-2014-166191"/>
        <s v="CA-2014-158274"/>
        <s v="CA-2016-105018"/>
        <s v="CA-2014-123260"/>
        <s v="CA-2016-157000"/>
        <s v="CA-2015-102281"/>
        <s v="CA-2015-131457"/>
        <s v="CA-2014-140004"/>
        <s v="CA-2017-107720"/>
        <s v="US-2017-124303"/>
        <s v="CA-2017-105074"/>
        <s v="CA-2014-133690"/>
        <s v="US-2017-116701"/>
        <s v="CA-2017-126382"/>
        <s v="CA-2017-108329"/>
        <s v="CA-2017-135860"/>
        <s v="CA-2015-101007"/>
        <s v="CA-2015-146262"/>
        <s v="CA-2016-130162"/>
        <s v="CA-2015-169397"/>
        <s v="CA-2015-163055"/>
        <s v="US-2015-145436"/>
        <s v="US-2014-156216"/>
        <s v="US-2017-100930"/>
        <s v="CA-2017-160514"/>
        <s v="CA-2016-157749"/>
        <s v="CA-2014-131926"/>
        <s v="CA-2016-154739"/>
        <s v="CA-2016-145625"/>
        <s v="CA-2016-146941"/>
        <s v="US-2015-159982"/>
        <s v="CA-2017-163139"/>
        <s v="US-2017-155299"/>
        <s v="US-2014-106992"/>
        <s v="CA-2016-125318"/>
        <s v="CA-2015-155040"/>
        <s v="CA-2017-136826"/>
        <s v="CA-2016-111010"/>
        <s v="US-2017-145366"/>
        <s v="CA-2017-163979"/>
        <s v="CA-2015-155334"/>
        <s v="CA-2017-118136"/>
        <s v="CA-2017-132976"/>
        <s v="US-2015-161991"/>
        <s v="CA-2015-130890"/>
        <s v="CA-2015-130883"/>
        <s v="CA-2016-112697"/>
        <s v="CA-2016-110772"/>
        <s v="CA-2014-111451"/>
        <s v="CA-2016-142545"/>
        <s v="US-2017-152380"/>
        <s v="CA-2015-144253"/>
        <s v="CA-2014-130960"/>
        <s v="CA-2014-111003"/>
        <s v="CA-2017-126774"/>
        <s v="CA-2016-142902"/>
        <s v="CA-2014-120887"/>
        <s v="CA-2014-167850"/>
        <s v="CA-2014-164259"/>
        <s v="CA-2014-164973"/>
        <s v="CA-2014-156601"/>
        <s v="CA-2016-162138"/>
        <s v="CA-2017-153339"/>
        <s v="US-2016-141544"/>
        <s v="US-2016-150147"/>
        <s v="CA-2015-137946"/>
        <s v="CA-2014-129924"/>
        <s v="CA-2015-128167"/>
        <s v="CA-2014-122336"/>
        <s v="US-2015-120712"/>
        <s v="CA-2017-169901"/>
        <s v="CA-2017-134306"/>
        <s v="CA-2016-129714"/>
        <s v="CA-2016-138520"/>
        <s v="CA-2016-130001"/>
        <s v="CA-2017-155698"/>
        <s v="CA-2017-144904"/>
        <s v="CA-2014-123344"/>
        <s v="CA-2016-155516"/>
        <s v="CA-2017-104745"/>
        <s v="US-2014-119137"/>
        <s v="US-2016-134656"/>
        <s v="US-2017-134481"/>
        <s v="CA-2015-130792"/>
        <s v="CA-2016-134775"/>
        <s v="CA-2015-125395"/>
        <s v="US-2015-168935"/>
        <s v="CA-2015-122756"/>
        <s v="CA-2014-115973"/>
        <s v="CA-2017-101798"/>
        <s v="US-2014-135972"/>
        <s v="US-2014-134971"/>
        <s v="CA-2017-102946"/>
        <s v="CA-2017-165603"/>
        <s v="CA-2015-122259"/>
        <s v="CA-2016-108987"/>
        <s v="CA-2014-113166"/>
        <s v="CA-2014-155208"/>
        <s v="CA-2017-117933"/>
        <s v="CA-2017-117457"/>
        <s v="CA-2017-142636"/>
        <s v="CA-2017-122105"/>
        <s v="CA-2016-148796"/>
        <s v="CA-2017-154816"/>
        <s v="CA-2017-110478"/>
        <s v="CA-2014-142048"/>
        <s v="CA-2017-125388"/>
        <s v="CA-2017-155705"/>
        <s v="CA-2017-149160"/>
        <s v="CA-2014-101476"/>
        <s v="CA-2017-152275"/>
        <s v="US-2016-123750"/>
        <s v="CA-2016-127369"/>
        <s v="US-2014-150574"/>
        <s v="CA-2016-147375"/>
        <s v="CA-2017-130043"/>
        <s v="CA-2017-157252"/>
        <s v="CA-2016-115756"/>
        <s v="CA-2017-154214"/>
        <s v="CA-2016-166674"/>
        <s v="CA-2017-147277"/>
        <s v="CA-2016-100153"/>
        <s v="US-2014-110674"/>
        <s v="US-2016-157945"/>
        <s v="CA-2015-109638"/>
        <s v="CA-2016-109869"/>
        <s v="US-2015-101399"/>
        <s v="CA-2017-154907"/>
        <s v="US-2016-100419"/>
        <s v="CA-2015-154144"/>
        <s v="CA-2014-144666"/>
        <s v="CA-2016-103891"/>
        <s v="CA-2016-152632"/>
        <s v="CA-2016-100790"/>
        <s v="CA-2014-134677"/>
        <s v="CA-2014-127691"/>
        <s v="CA-2017-140963"/>
        <s v="CA-2014-154627"/>
        <s v="CA-2014-133753"/>
        <s v="CA-2014-113362"/>
        <s v="CA-2016-169166"/>
        <s v="US-2016-120929"/>
        <s v="CA-2015-134782"/>
        <s v="CA-2016-126158"/>
        <s v="US-2016-105578"/>
        <s v="CA-2017-134978"/>
        <s v="CA-2015-145352"/>
        <s v="CA-2017-135307"/>
        <s v="CA-2016-106341"/>
        <s v="CA-2017-163405"/>
        <s v="CA-2017-127432"/>
        <s v="CA-2015-157812"/>
        <s v="CA-2017-145142"/>
        <s v="US-2016-139486"/>
        <s v="CA-2015-158792"/>
        <s v="CA-2017-113558"/>
        <s v="US-2015-138303"/>
        <s v="CA-2015-102848"/>
        <s v="US-2017-129441"/>
        <s v="CA-2016-168753"/>
        <s v="CA-2016-126613"/>
        <s v="US-2017-122637"/>
        <s v="CA-2015-147851"/>
        <s v="CA-2015-134894"/>
        <s v="CA-2014-140795"/>
        <s v="CA-2016-136924"/>
        <s v="US-2015-120161"/>
        <s v="CA-2014-103849"/>
        <s v="CA-2017-162929"/>
        <s v="CA-2015-113173"/>
        <s v="CA-2016-136406"/>
        <s v="CA-2017-112774"/>
        <s v="CA-2017-101945"/>
        <s v="CA-2017-100650"/>
        <s v="CA-2014-155852"/>
        <s v="CA-2016-113243"/>
        <s v="CA-2017-118731"/>
        <s v="CA-2014-145576"/>
        <s v="CA-2015-130736"/>
        <s v="CA-2017-137099"/>
        <s v="CA-2017-156951"/>
        <s v="CA-2017-164826"/>
        <s v="CA-2016-127250"/>
        <s v="CA-2015-149713"/>
        <s v="CA-2017-118640"/>
        <s v="CA-2015-132906"/>
        <s v="CA-2017-145233"/>
        <s v="CA-2015-128139"/>
        <s v="US-2016-156986"/>
        <s v="CA-2014-135405"/>
        <s v="CA-2014-131450"/>
        <s v="CA-2016-120180"/>
        <s v="US-2016-100720"/>
        <s v="CA-2014-149958"/>
        <s v="US-2014-105767"/>
        <s v="CA-2016-161816"/>
        <s v="CA-2016-121223"/>
        <s v="CA-2017-138611"/>
        <s v="CA-2017-117947"/>
        <s v="US-2014-111171"/>
        <s v="CA-2015-138009"/>
        <s v="CA-2017-163020"/>
        <s v="CA-2017-153787"/>
        <s v="CA-2017-133431"/>
        <s v="US-2016-135720"/>
        <s v="CA-2017-144694"/>
        <s v="CA-2015-168004"/>
        <s v="US-2016-123470"/>
        <s v="CA-2016-115917"/>
        <s v="CA-2016-147067"/>
        <s v="CA-2017-167913"/>
        <s v="CA-2017-106103"/>
        <s v="US-2017-127719"/>
        <s v="CA-2017-126221"/>
        <s v="CA-2016-103947"/>
        <s v="CA-2016-160745"/>
        <s v="CA-2016-132661"/>
        <s v="CA-2017-140844"/>
        <s v="CA-2016-137239"/>
        <s v="US-2016-156097"/>
        <s v="CA-2015-146563"/>
        <s v="CA-2016-123666"/>
        <s v="CA-2016-143308"/>
        <s v="CA-2017-132682"/>
        <s v="CA-2014-156314"/>
        <s v="US-2017-106663"/>
        <s v="CA-2017-111178"/>
        <s v="CA-2017-130351"/>
        <s v="US-2017-119438"/>
        <s v="CA-2016-164511"/>
        <s v="US-2017-168116"/>
        <s v="CA-2014-157784"/>
        <s v="CA-2017-161480"/>
        <s v="US-2014-117135"/>
        <s v="CA-2015-131534"/>
        <s v="CA-2015-119291"/>
        <s v="CA-2017-114552"/>
        <s v="CA-2016-163755"/>
        <s v="CA-2015-142027"/>
        <s v="CA-2014-138527"/>
        <s v="CA-2014-112158"/>
        <s v="CA-2014-113887"/>
        <s v="CA-2017-146136"/>
        <s v="US-2017-100048"/>
        <s v="CA-2014-153150"/>
        <s v="CA-2014-130092"/>
        <s v="CA-2017-108910"/>
        <s v="CA-2014-104472"/>
        <s v="CA-2016-112942"/>
        <s v="CA-2016-142335"/>
        <s v="CA-2014-117429"/>
        <s v="CA-2016-114713"/>
        <s v="CA-2017-144113"/>
        <s v="US-2016-150861"/>
        <s v="CA-2017-131954"/>
        <s v="CA-2014-132500"/>
        <s v="CA-2014-112326"/>
        <s v="US-2016-146710"/>
        <s v="CA-2014-124429"/>
        <s v="CA-2016-150889"/>
        <s v="CA-2017-126074"/>
        <s v="CA-2016-110499"/>
        <s v="CA-2015-135272"/>
        <s v="CA-2016-140928"/>
        <s v="CA-2014-106803"/>
        <s v="CA-2017-117240"/>
        <s v="CA-2017-133333"/>
        <s v="CA-2015-112319"/>
        <s v="CA-2017-126046"/>
        <s v="CA-2015-114923"/>
        <s v="CA-2014-162775"/>
        <s v="CA-2014-106810"/>
        <s v="CA-2016-157245"/>
        <s v="CA-2017-104220"/>
        <s v="CA-2014-165974"/>
        <s v="CA-2015-144267"/>
        <s v="US-2015-157014"/>
        <s v="CA-2015-154921"/>
        <s v="CA-2017-129567"/>
        <s v="CA-2015-154620"/>
        <s v="CA-2015-115938"/>
        <s v="CA-2016-105256"/>
        <s v="CA-2014-156433"/>
        <s v="CA-2017-151428"/>
        <s v="CA-2015-124653"/>
        <s v="CA-2015-101910"/>
        <s v="CA-2017-105809"/>
        <s v="CA-2016-136133"/>
        <s v="CA-2016-115504"/>
        <s v="CA-2017-135783"/>
        <s v="CA-2014-134313"/>
        <s v="CA-2015-140921"/>
        <s v="CA-2014-151995"/>
        <s v="CA-2017-143686"/>
        <s v="CA-2015-106565"/>
        <s v="CA-2016-149370"/>
        <s v="CA-2014-140858"/>
        <s v="CA-2017-101434"/>
        <s v="US-2014-102071"/>
        <s v="CA-2017-126956"/>
        <s v="CA-2017-129462"/>
        <s v="CA-2016-165316"/>
        <s v="US-2014-115987"/>
        <s v="US-2017-156083"/>
        <s v="US-2016-137547"/>
        <s v="CA-2015-100454"/>
        <s v="CA-2016-161669"/>
        <s v="CA-2015-114300"/>
        <s v="CA-2017-107503"/>
        <s v="CA-2014-107755"/>
        <s v="CA-2016-152534"/>
        <s v="CA-2016-113747"/>
        <s v="CA-2016-123274"/>
        <s v="CA-2014-125612"/>
        <s v="CA-2017-161984"/>
        <s v="CA-2014-133851"/>
        <s v="CA-2016-134474"/>
        <s v="CA-2014-149020"/>
        <s v="CA-2016-134362"/>
        <s v="CA-2014-136742"/>
        <s v="CA-2016-158099"/>
        <s v="CA-2015-131128"/>
        <s v="CA-2014-148488"/>
        <s v="CA-2017-114636"/>
        <s v="CA-2016-116736"/>
        <s v="US-2014-158638"/>
        <s v="CA-2017-111689"/>
        <s v="CA-2015-129098"/>
        <s v="US-2017-123463"/>
        <s v="CA-2016-165148"/>
        <s v="CA-2014-134061"/>
        <s v="CA-2015-143602"/>
        <s v="CA-2017-115364"/>
        <s v="CA-2017-150707"/>
        <s v="CA-2014-104976"/>
        <s v="CA-2017-132934"/>
        <s v="CA-2017-133256"/>
        <s v="CA-2016-105494"/>
        <s v="CA-2016-140634"/>
        <s v="CA-2014-144407"/>
        <s v="CA-2017-160983"/>
        <s v="US-2016-114622"/>
        <s v="CA-2017-150959"/>
        <s v="CA-2017-132353"/>
        <s v="CA-2016-130477"/>
        <s v="CA-2017-143259"/>
        <s v="CA-2017-137596"/>
        <s v="CA-2015-133627"/>
        <s v="CA-2017-102519"/>
        <s v="US-2014-141215"/>
        <s v="CA-2016-165218"/>
        <s v="CA-2014-138296"/>
        <s v="CA-2015-111164"/>
        <s v="CA-2016-149797"/>
        <s v="CA-2014-132962"/>
        <s v="CA-2015-115091"/>
        <s v="CA-2017-144932"/>
        <s v="CA-2017-114216"/>
        <s v="CA-2016-140081"/>
        <s v="US-2017-111745"/>
        <s v="CA-2015-148250"/>
        <s v="CA-2016-105760"/>
        <s v="CA-2016-142958"/>
        <s v="CA-2015-120880"/>
        <s v="US-2015-140200"/>
        <s v="US-2017-110576"/>
        <s v="CA-2017-131156"/>
        <s v="CA-2017-136539"/>
        <s v="CA-2017-119305"/>
        <s v="CA-2017-102414"/>
        <s v="CA-2015-112571"/>
        <s v="CA-2017-152142"/>
        <s v="CA-2015-160059"/>
        <s v="CA-2016-120859"/>
        <s v="CA-2014-127488"/>
        <s v="CA-2017-135279"/>
        <s v="CA-2014-115791"/>
        <s v="US-2017-103247"/>
        <s v="US-2017-100209"/>
        <s v="CA-2017-159366"/>
        <s v="CA-2016-145499"/>
        <s v="CA-2015-157035"/>
        <s v="CA-2016-144939"/>
        <s v="CA-2014-163419"/>
        <s v="CA-2017-100314"/>
        <s v="CA-2015-146829"/>
        <s v="CA-2017-167899"/>
        <s v="CA-2015-153549"/>
        <s v="CA-2016-110023"/>
        <s v="CA-2016-105585"/>
        <s v="CA-2014-117639"/>
        <s v="CA-2015-162537"/>
        <s v="CA-2016-155488"/>
        <s v="CA-2015-124891"/>
        <s v="CA-2015-126445"/>
        <s v="CA-2015-111199"/>
        <s v="CA-2015-105312"/>
        <s v="US-2017-106705"/>
        <s v="CA-2017-135034"/>
        <s v="CA-2014-158540"/>
        <s v="CA-2017-118437"/>
        <s v="US-2015-126214"/>
        <s v="CA-2015-133025"/>
        <s v="CA-2015-108665"/>
        <s v="CA-2015-124450"/>
        <s v="CA-2015-167269"/>
        <s v="CA-2017-106964"/>
        <s v="CA-2016-126529"/>
        <s v="CA-2014-163552"/>
        <s v="CA-2016-109820"/>
        <s v="CA-2016-113061"/>
        <s v="CA-2015-127418"/>
        <s v="CA-2017-121818"/>
        <s v="CA-2016-127670"/>
        <s v="CA-2016-102981"/>
        <s v="CA-2017-115651"/>
        <s v="CA-2017-152702"/>
        <s v="CA-2016-169103"/>
        <s v="CA-2014-139192"/>
        <s v="US-2015-153500"/>
        <s v="CA-2015-110667"/>
        <s v="CA-2017-167150"/>
        <s v="CA-2016-105284"/>
        <s v="US-2015-125374"/>
        <s v="CA-2015-161263"/>
        <s v="CA-2016-157686"/>
        <s v="US-2017-139955"/>
        <s v="US-2015-150161"/>
        <s v="CA-2015-144652"/>
        <s v="CA-2016-152814"/>
        <s v="CA-2017-106943"/>
        <s v="CA-2016-134348"/>
        <s v="CA-2016-161781"/>
        <s v="CA-2017-132521"/>
        <s v="CA-2015-110016"/>
        <s v="US-2016-143819"/>
        <s v="CA-2016-167584"/>
        <s v="CA-2016-166163"/>
        <s v="CA-2017-158407"/>
        <s v="CA-2015-143490"/>
        <s v="CA-2015-165085"/>
        <s v="CA-2017-160423"/>
        <s v="CA-2014-159338"/>
        <s v="CA-2016-107216"/>
        <s v="US-2017-145863"/>
        <s v="CA-2016-112340"/>
        <s v="US-2016-110156"/>
        <s v="CA-2017-140585"/>
        <s v="CA-2016-144855"/>
        <s v="CA-2015-142755"/>
        <s v="US-2014-147627"/>
        <s v="CA-2015-105970"/>
        <s v="CA-2016-112102"/>
        <s v="US-2016-114776"/>
        <s v="US-2016-134908"/>
        <s v="US-2016-148803"/>
        <s v="CA-2016-152170"/>
        <s v="CA-2014-146969"/>
        <s v="CA-2015-112452"/>
        <s v="CA-2015-113971"/>
        <s v="CA-2017-160395"/>
        <s v="CA-2014-136567"/>
        <s v="CA-2016-149314"/>
        <s v="CA-2017-147039"/>
        <s v="CA-2014-126522"/>
        <s v="CA-2014-127964"/>
        <s v="CA-2014-117709"/>
        <s v="CA-2015-125416"/>
        <s v="CA-2017-145226"/>
        <s v="US-2014-100279"/>
        <s v="CA-2014-158064"/>
        <s v="US-2015-104430"/>
        <s v="CA-2015-132080"/>
        <s v="CA-2016-161207"/>
        <s v="CA-2014-120243"/>
        <s v="CA-2016-113621"/>
        <s v="CA-2016-168081"/>
        <s v="CA-2014-128146"/>
        <s v="CA-2017-138779"/>
        <s v="CA-2014-127131"/>
        <s v="CA-2017-117212"/>
        <s v="US-2015-130519"/>
        <s v="CA-2016-130946"/>
        <s v="CA-2016-114727"/>
        <s v="CA-2017-133235"/>
        <s v="CA-2016-137050"/>
        <s v="US-2017-118087"/>
        <s v="CA-2014-110184"/>
        <s v="CA-2016-126004"/>
        <s v="CA-2017-100013"/>
        <s v="CA-2015-132570"/>
        <s v="CA-2016-153682"/>
        <s v="CA-2016-144344"/>
        <s v="CA-2014-127012"/>
        <s v="CA-2016-128727"/>
        <s v="US-2016-162859"/>
        <s v="CA-2017-133641"/>
        <s v="CA-2014-168494"/>
        <s v="CA-2017-115602"/>
        <s v="CA-2015-154956"/>
        <s v="CA-2017-144638"/>
        <s v="US-2016-168620"/>
        <s v="CA-2017-117079"/>
        <s v="US-2016-144393"/>
        <s v="CA-2017-105053"/>
        <s v="CA-2016-155992"/>
        <s v="CA-2017-110380"/>
        <s v="US-2014-167738"/>
        <s v="CA-2017-121412"/>
        <s v="CA-2017-100426"/>
        <s v="US-2016-103646"/>
        <s v="CA-2016-119186"/>
        <s v="CA-2016-148698"/>
        <s v="CA-2014-163293"/>
        <s v="CA-2016-160815"/>
        <s v="CA-2017-122154"/>
        <s v="US-2015-149692"/>
        <s v="CA-2016-119445"/>
        <s v="CA-2015-124268"/>
        <s v="CA-2016-154711"/>
        <s v="CA-2016-163384"/>
        <s v="CA-2015-101707"/>
        <s v="CA-2015-138898"/>
        <s v="CA-2017-115427"/>
        <s v="CA-2016-134425"/>
        <s v="CA-2015-121391"/>
        <s v="CA-2016-137043"/>
        <s v="CA-2015-115847"/>
        <s v="US-2017-126179"/>
        <s v="CA-2016-101966"/>
        <s v="CA-2016-141397"/>
        <s v="CA-2016-141082"/>
        <s v="US-2016-134488"/>
        <s v="CA-2016-145919"/>
        <s v="CA-2017-157651"/>
        <s v="CA-2014-160773"/>
        <s v="CA-2017-167703"/>
        <s v="CA-2017-121804"/>
        <s v="CA-2017-162635"/>
        <s v="CA-2014-107153"/>
        <s v="US-2014-117058"/>
        <s v="CA-2015-120439"/>
        <s v="CA-2016-128258"/>
        <s v="CA-2017-106033"/>
        <s v="CA-2016-142762"/>
        <s v="CA-2017-127705"/>
        <s v="CA-2014-122567"/>
        <s v="CA-2014-121664"/>
        <s v="CA-2016-122133"/>
        <s v="US-2017-123281"/>
        <s v="CA-2017-100524"/>
        <s v="CA-2017-113481"/>
        <s v="CA-2015-131758"/>
        <s v="CA-2014-118339"/>
        <s v="CA-2014-153976"/>
        <s v="CA-2016-162901"/>
        <s v="CA-2017-162978"/>
        <s v="US-2014-160444"/>
        <s v="CA-2016-145247"/>
        <s v="CA-2017-160045"/>
        <s v="US-2014-151925"/>
        <s v="CA-2017-125199"/>
        <s v="US-2017-155425"/>
        <s v="CA-2017-133249"/>
        <s v="US-2015-103471"/>
        <s v="CA-2017-136672"/>
        <s v="US-2014-157021"/>
        <s v="CA-2015-120362"/>
        <s v="CA-2014-126361"/>
        <s v="US-2016-100566"/>
        <s v="US-2016-108504"/>
        <s v="CA-2017-124828"/>
        <s v="US-2017-117247"/>
        <s v="CA-2016-124485"/>
        <s v="CA-2016-159212"/>
        <s v="US-2016-161396"/>
        <s v="US-2014-118486"/>
        <s v="CA-2016-130407"/>
        <s v="US-2016-122245"/>
        <s v="CA-2017-105144"/>
        <s v="CA-2016-136329"/>
        <s v="CA-2014-146640"/>
        <s v="CA-2017-115994"/>
        <s v="CA-2015-126697"/>
        <s v="CA-2015-124800"/>
        <s v="US-2015-164448"/>
        <s v="CA-2017-122700"/>
        <s v="CA-2014-120768"/>
        <s v="US-2016-153129"/>
        <s v="CA-2017-106852"/>
        <s v="CA-2015-139731"/>
        <s v="CA-2017-122735"/>
        <s v="CA-2017-128160"/>
        <s v="CA-2017-117695"/>
        <s v="CA-2015-166135"/>
        <s v="CA-2016-133725"/>
        <s v="CA-2017-102337"/>
        <s v="US-2014-112564"/>
        <s v="CA-2015-145821"/>
        <s v="US-2015-160150"/>
        <s v="CA-2016-133711"/>
        <s v="CA-2017-148474"/>
        <s v="CA-2015-111297"/>
        <s v="CA-2016-123722"/>
        <s v="CA-2014-155271"/>
        <s v="CA-2015-119907"/>
        <s v="US-2016-128902"/>
        <s v="CA-2016-152289"/>
        <s v="US-2016-104794"/>
        <s v="CA-2014-151708"/>
        <s v="CA-2015-100769"/>
        <s v="CA-2017-139199"/>
        <s v="US-2015-161466"/>
        <s v="CA-2017-164959"/>
        <s v="US-2015-105676"/>
        <s v="CA-2016-113138"/>
        <s v="US-2017-104955"/>
        <s v="CA-2016-121958"/>
        <s v="CA-2017-121468"/>
        <s v="US-2016-108455"/>
        <s v="CA-2017-101210"/>
        <s v="US-2016-108098"/>
        <s v="CA-2014-119032"/>
        <s v="CA-2015-140410"/>
        <s v="CA-2014-136280"/>
        <s v="CA-2017-151911"/>
        <s v="CA-2017-166436"/>
        <s v="CA-2017-139661"/>
        <s v="CA-2014-123925"/>
        <s v="CA-2017-152485"/>
        <s v="CA-2016-141586"/>
        <s v="CA-2017-130386"/>
        <s v="CA-2016-100468"/>
        <s v="CA-2015-153388"/>
        <s v="CA-2017-154935"/>
        <s v="CA-2016-134208"/>
        <s v="CA-2017-108294"/>
        <s v="CA-2017-103611"/>
        <s v="CA-2017-100384"/>
        <s v="CA-2017-112809"/>
        <s v="US-2017-160759"/>
        <s v="CA-2017-148446"/>
        <s v="CA-2014-111059"/>
        <s v="CA-2017-116204"/>
        <s v="CA-2017-109946"/>
        <s v="CA-2015-144806"/>
        <s v="CA-2016-122392"/>
        <s v="CA-2015-148432"/>
        <s v="CA-2015-103793"/>
        <s v="CA-2017-159884"/>
        <s v="CA-2016-139885"/>
        <s v="CA-2017-124086"/>
        <s v="CA-2016-112389"/>
        <s v="CA-2017-121888"/>
        <s v="CA-2014-166884"/>
        <s v="CA-2014-107181"/>
        <s v="CA-2014-150245"/>
        <s v="CA-2015-111395"/>
        <s v="CA-2014-134278"/>
        <s v="US-2017-124926"/>
        <s v="CA-2016-159345"/>
        <s v="CA-2014-130274"/>
        <s v="CA-2017-158386"/>
        <s v="CA-2015-111507"/>
        <s v="CA-2017-120761"/>
        <s v="CA-2016-109176"/>
        <s v="CA-2015-112116"/>
        <s v="CA-2016-126809"/>
        <s v="CA-2014-105172"/>
        <s v="CA-2017-107293"/>
        <s v="US-2017-102890"/>
        <s v="CA-2015-158554"/>
        <s v="CA-2014-116239"/>
        <s v="CA-2015-132101"/>
        <s v="CA-2015-129112"/>
        <s v="US-2017-152002"/>
        <s v="CA-2017-165029"/>
        <s v="US-2014-157385"/>
        <s v="CA-2014-101602"/>
        <s v="CA-2016-109057"/>
        <s v="CA-2016-154403"/>
        <s v="CA-2016-102456"/>
        <s v="CA-2015-131338"/>
        <s v="CA-2016-109911"/>
        <s v="US-2016-132423"/>
        <s v="CA-2015-122826"/>
        <s v="CA-2014-117317"/>
        <s v="CA-2015-118423"/>
        <s v="CA-2017-149181"/>
        <s v="CA-2017-132234"/>
        <s v="CA-2017-158876"/>
        <s v="CA-2016-164672"/>
        <s v="US-2016-132857"/>
        <s v="CA-2017-116645"/>
        <s v="US-2016-115819"/>
        <s v="CA-2014-156349"/>
        <s v="CA-2017-138380"/>
        <s v="US-2016-113509"/>
        <s v="CA-2015-130022"/>
        <s v="US-2016-118780"/>
        <s v="CA-2017-108560"/>
        <s v="CA-2015-157084"/>
        <s v="CA-2015-164539"/>
        <s v="CA-2015-143119"/>
        <s v="CA-2017-101049"/>
        <s v="CA-2016-106530"/>
        <s v="CA-2014-168984"/>
        <s v="CA-2016-157266"/>
        <s v="US-2014-134712"/>
        <s v="CA-2015-111829"/>
        <s v="CA-2015-105221"/>
        <s v="CA-2015-120341"/>
        <s v="CA-2014-135699"/>
        <s v="US-2017-132444"/>
        <s v="CA-2014-127159"/>
        <s v="CA-2017-161809"/>
        <s v="CA-2017-127285"/>
        <s v="CA-2017-144526"/>
        <s v="CA-2016-128531"/>
        <s v="US-2015-157154"/>
        <s v="CA-2017-159457"/>
        <s v="CA-2016-107615"/>
        <s v="CA-2017-111647"/>
        <s v="CA-2015-150560"/>
        <s v="CA-2015-143077"/>
        <s v="CA-2016-122728"/>
        <s v="CA-2014-122882"/>
        <s v="US-2016-101497"/>
        <s v="CA-2016-147585"/>
        <s v="CA-2017-149489"/>
        <s v="CA-2017-143798"/>
        <s v="CA-2014-142839"/>
        <s v="CA-2017-129833"/>
        <s v="US-2016-154361"/>
        <s v="US-2016-158708"/>
        <s v="CA-2015-156335"/>
        <s v="CA-2015-148376"/>
        <s v="CA-2014-135657"/>
        <s v="CA-2015-114069"/>
        <s v="CA-2014-139857"/>
        <s v="CA-2016-106306"/>
        <s v="CA-2015-100545"/>
        <s v="CA-2017-123491"/>
        <s v="CA-2015-145401"/>
        <s v="US-2017-124968"/>
        <s v="CA-2017-104003"/>
        <s v="CA-2016-154788"/>
        <s v="CA-2016-169943"/>
        <s v="US-2015-123218"/>
        <s v="CA-2015-127453"/>
        <s v="US-2017-164056"/>
        <s v="CA-2016-106894"/>
        <s v="CA-2014-125136"/>
        <s v="US-2016-131149"/>
        <s v="CA-2017-101483"/>
        <s v="CA-2015-130204"/>
        <s v="CA-2014-110527"/>
        <s v="CA-2017-152807"/>
        <s v="CA-2014-133270"/>
        <s v="CA-2016-155670"/>
        <s v="US-2014-157406"/>
        <s v="CA-2015-139094"/>
        <s v="CA-2017-168837"/>
        <s v="CA-2017-116715"/>
        <s v="CA-2015-135622"/>
        <s v="US-2015-107349"/>
        <s v="CA-2014-139017"/>
        <s v="CA-2014-141817"/>
        <s v="CA-2015-130785"/>
        <s v="CA-2016-110254"/>
        <s v="US-2014-158057"/>
        <s v="CA-2017-146024"/>
        <s v="CA-2016-129686"/>
        <s v="CA-2014-118976"/>
        <s v="CA-2015-105347"/>
        <s v="CA-2016-124667"/>
        <s v="CA-2015-111094"/>
        <s v="CA-2017-166317"/>
        <s v="CA-2015-154326"/>
        <s v="CA-2014-102008"/>
        <s v="CA-2014-120474"/>
        <s v="CA-2014-104773"/>
        <s v="CA-2016-140774"/>
        <s v="US-2017-139465"/>
        <s v="CA-2016-100965"/>
        <s v="CA-2016-121034"/>
        <s v="CA-2016-149461"/>
        <s v="CA-2017-158379"/>
        <s v="US-2016-116729"/>
        <s v="CA-2016-164938"/>
        <s v="CA-2016-165484"/>
        <s v="CA-2014-132612"/>
        <s v="US-2017-161193"/>
        <s v="CA-2015-131597"/>
        <s v="CA-2015-164833"/>
        <s v="CA-2015-125423"/>
        <s v="US-2014-130379"/>
        <s v="CA-2016-168956"/>
        <s v="CA-2016-167507"/>
        <s v="CA-2016-109344"/>
        <s v="US-2015-140851"/>
        <s v="CA-2014-103373"/>
        <s v="CA-2017-145884"/>
        <s v="CA-2015-131422"/>
        <s v="CA-2017-162691"/>
        <s v="CA-2014-141278"/>
        <s v="CA-2017-122693"/>
        <s v="CA-2014-117345"/>
        <s v="CA-2016-157763"/>
        <s v="CA-2015-135391"/>
        <s v="US-2017-113852"/>
        <s v="US-2017-158512"/>
        <s v="CA-2017-128370"/>
        <s v="CA-2015-160472"/>
        <s v="CA-2014-114643"/>
        <s v="US-2017-158218"/>
        <s v="CA-2015-121608"/>
        <s v="US-2017-121251"/>
        <s v="CA-2014-151078"/>
        <s v="US-2016-100839"/>
        <s v="US-2017-116659"/>
        <s v="CA-2017-118857"/>
        <s v="CA-2015-127110"/>
        <s v="CA-2016-148201"/>
        <s v="CA-2014-116932"/>
        <s v="CA-2017-142888"/>
        <s v="CA-2014-147914"/>
        <s v="US-2016-112977"/>
        <s v="CA-2017-112039"/>
        <s v="CA-2017-118885"/>
        <s v="US-2017-166611"/>
        <s v="CA-2015-109512"/>
        <s v="CA-2016-118570"/>
        <s v="CA-2017-154718"/>
        <s v="CA-2016-147578"/>
        <s v="CA-2014-140165"/>
        <s v="CA-2014-142587"/>
        <s v="CA-2014-157623"/>
        <s v="CA-2017-145310"/>
        <s v="CA-2016-100083"/>
        <s v="US-2017-108063"/>
        <s v="CA-2015-109197"/>
        <s v="CA-2017-141789"/>
        <s v="CA-2014-169775"/>
        <s v="CA-2016-140543"/>
        <s v="CA-2016-151141"/>
        <s v="CA-2017-167094"/>
        <s v="CA-2017-154410"/>
        <s v="US-2016-150567"/>
        <s v="CA-2015-157959"/>
        <s v="CA-2017-105886"/>
        <s v="CA-2016-105963"/>
        <s v="CA-2017-121503"/>
        <s v="CA-2014-103366"/>
        <s v="CA-2017-124597"/>
        <s v="CA-2015-105634"/>
        <s v="CA-2015-123673"/>
        <s v="US-2017-111423"/>
        <s v="CA-2015-125178"/>
        <s v="CA-2016-156685"/>
        <s v="CA-2017-126865"/>
        <s v="CA-2017-102834"/>
        <s v="US-2016-139710"/>
        <s v="CA-2017-121538"/>
        <s v="US-2017-101539"/>
        <s v="CA-2016-152121"/>
        <s v="CA-2017-161200"/>
        <s v="CA-2017-101245"/>
        <s v="CA-2015-141768"/>
        <s v="CA-2016-112109"/>
        <s v="CA-2017-144064"/>
        <s v="CA-2016-108581"/>
        <s v="CA-2017-157987"/>
        <s v="CA-2017-110905"/>
        <s v="CA-2017-165841"/>
        <s v="CA-2017-117485"/>
        <s v="CA-2017-140242"/>
        <s v="CA-2014-148950"/>
        <s v="CA-2014-110408"/>
        <s v="CA-2015-109939"/>
        <s v="CA-2016-112669"/>
        <s v="CA-2015-119592"/>
        <s v="CA-2014-122749"/>
        <s v="CA-2014-164721"/>
        <s v="CA-2016-147417"/>
        <s v="CA-2015-127509"/>
        <s v="CA-2017-111374"/>
        <s v="CA-2017-133648"/>
        <s v="US-2017-147221"/>
        <s v="CA-2014-131905"/>
        <s v="CA-2017-166128"/>
        <s v="CA-2017-163510"/>
        <s v="US-2017-143028"/>
        <s v="CA-2014-111150"/>
        <s v="CA-2017-165386"/>
        <s v="CA-2014-116407"/>
        <s v="CA-2015-155761"/>
        <s v="CA-2016-145905"/>
        <s v="CA-2015-113110"/>
        <s v="CA-2016-168354"/>
        <s v="US-2017-111241"/>
        <s v="CA-2015-114237"/>
        <s v="CA-2016-113516"/>
        <s v="CA-2015-117961"/>
        <s v="CA-2016-128923"/>
        <s v="CA-2017-162481"/>
        <s v="CA-2015-119214"/>
        <s v="CA-2015-122287"/>
        <s v="CA-2015-104493"/>
        <s v="US-2017-158946"/>
        <s v="CA-2014-129168"/>
        <s v="CA-2016-131835"/>
        <s v="CA-2015-142237"/>
        <s v="CA-2016-136434"/>
        <s v="CA-2017-120376"/>
        <s v="CA-2014-106439"/>
        <s v="CA-2015-133452"/>
        <s v="CA-2016-146521"/>
        <s v="US-2017-110996"/>
        <s v="CA-2016-129693"/>
        <s v="CA-2017-122504"/>
        <s v="CA-2014-131051"/>
        <s v="CA-2017-140676"/>
        <s v="CA-2015-120103"/>
        <s v="CA-2017-104647"/>
        <s v="CA-2014-110352"/>
        <s v="CA-2016-140501"/>
        <s v="CA-2015-139290"/>
        <s v="CA-2017-166142"/>
        <s v="CA-2014-145926"/>
        <s v="CA-2015-149678"/>
        <s v="US-2015-164357"/>
        <s v="US-2016-146570"/>
        <s v="CA-2017-124401"/>
        <s v="US-2014-140116"/>
        <s v="CA-2014-123295"/>
        <s v="CA-2017-167101"/>
        <s v="US-2014-167633"/>
        <s v="US-2014-152723"/>
        <s v="CA-2015-164882"/>
        <s v="CA-2015-159786"/>
        <s v="CA-2016-130267"/>
        <s v="CA-2017-155460"/>
        <s v="US-2017-168690"/>
        <s v="CA-2017-158246"/>
        <s v="CA-2017-167381"/>
        <s v="CA-2017-144862"/>
        <s v="CA-2014-126032"/>
        <s v="CA-2015-134859"/>
        <s v="US-2014-114188"/>
        <s v="CA-2015-156524"/>
        <s v="CA-2015-122210"/>
        <s v="CA-2015-156377"/>
        <s v="US-2017-157896"/>
        <s v="CA-2014-159520"/>
        <s v="CA-2016-155481"/>
        <s v="US-2016-152051"/>
        <s v="CA-2014-141607"/>
        <s v="CA-2017-102771"/>
        <s v="US-2017-139969"/>
        <s v="CA-2014-167360"/>
        <s v="CA-2015-123505"/>
        <s v="CA-2016-117282"/>
        <s v="US-2016-120460"/>
        <s v="CA-2016-111115"/>
        <s v="CA-2014-124646"/>
        <s v="CA-2017-148166"/>
        <s v="CA-2016-159737"/>
        <s v="CA-2016-141019"/>
        <s v="CA-2016-101938"/>
        <s v="CA-2017-166296"/>
        <s v="CA-2016-154018"/>
        <s v="CA-2017-117870"/>
        <s v="US-2017-137491"/>
        <s v="CA-2014-152296"/>
        <s v="CA-2016-112025"/>
        <s v="CA-2015-132507"/>
        <s v="CA-2016-125738"/>
        <s v="CA-2016-128818"/>
        <s v="CA-2017-124576"/>
        <s v="CA-2016-101378"/>
        <s v="CA-2017-143063"/>
        <s v="CA-2016-118913"/>
        <s v="CA-2016-128412"/>
        <s v="CA-2016-136483"/>
        <s v="CA-2014-163013"/>
        <s v="CA-2015-135363"/>
        <s v="US-2014-165659"/>
        <s v="CA-2015-138002"/>
        <s v="CA-2015-128860"/>
        <s v="CA-2016-164350"/>
        <s v="US-2014-103905"/>
        <s v="CA-2015-129854"/>
        <s v="CA-2014-125556"/>
        <s v="CA-2016-162313"/>
        <s v="CA-2017-107874"/>
        <s v="CA-2017-129378"/>
        <s v="CA-2014-151953"/>
        <s v="CA-2017-130841"/>
        <s v="CA-2015-131884"/>
        <s v="CA-2017-121909"/>
        <s v="CA-2016-106383"/>
        <s v="CA-2017-130771"/>
        <s v="CA-2016-139157"/>
        <s v="CA-2014-128055"/>
        <s v="CA-2017-157091"/>
        <s v="CA-2017-132122"/>
        <s v="CA-2015-123232"/>
        <s v="CA-2017-104066"/>
        <s v="CA-2015-145849"/>
        <s v="CA-2016-122322"/>
        <s v="CA-2017-166849"/>
        <s v="CA-2016-146633"/>
        <s v="US-2016-126893"/>
        <s v="CA-2017-103380"/>
        <s v="CA-2015-116092"/>
        <s v="CA-2016-117849"/>
        <s v="CA-2015-169201"/>
        <s v="CA-2016-164091"/>
        <s v="CA-2017-105214"/>
        <s v="CA-2015-117611"/>
        <s v="US-2015-137960"/>
        <s v="CA-2017-122994"/>
        <s v="CA-2016-131065"/>
        <s v="CA-2017-149146"/>
        <s v="CA-2017-137470"/>
        <s v="CA-2017-105480"/>
        <s v="CA-2017-164917"/>
        <s v="CA-2015-102036"/>
        <s v="CA-2015-142944"/>
        <s v="CA-2014-157882"/>
        <s v="CA-2014-104283"/>
        <s v="CA-2017-142622"/>
        <s v="CA-2016-132143"/>
        <s v="CA-2015-153108"/>
        <s v="CA-2016-112676"/>
        <s v="CA-2017-165687"/>
        <s v="US-2017-112928"/>
        <s v="CA-2017-143343"/>
        <s v="CA-2017-115154"/>
        <s v="CA-2015-149342"/>
        <s v="CA-2015-130995"/>
        <s v="CA-2017-127929"/>
        <s v="CA-2015-113145"/>
        <s v="CA-2014-162362"/>
        <s v="CA-2016-106558"/>
        <s v="CA-2017-157931"/>
        <s v="CA-2016-115574"/>
        <s v="CA-2015-160794"/>
        <s v="CA-2017-116225"/>
        <s v="US-2017-120418"/>
        <s v="CA-2017-122035"/>
        <s v="CA-2015-117828"/>
        <s v="CA-2017-165491"/>
        <s v="CA-2015-109470"/>
        <s v="CA-2015-105102"/>
        <s v="CA-2017-138422"/>
        <s v="US-2015-147739"/>
        <s v="CA-2016-155187"/>
        <s v="CA-2017-169285"/>
        <s v="CA-2014-140886"/>
        <s v="CA-2017-152695"/>
        <s v="CA-2014-110639"/>
        <s v="CA-2014-121727"/>
        <s v="CA-2016-137736"/>
        <s v="US-2014-143231"/>
        <s v="US-2014-155894"/>
        <s v="CA-2016-119025"/>
        <s v="CA-2016-159373"/>
        <s v="CA-2017-109701"/>
        <s v="CA-2015-111514"/>
        <s v="US-2014-148838"/>
        <s v="CA-2017-136497"/>
        <s v="US-2016-108637"/>
        <s v="CA-2014-102295"/>
        <s v="CA-2017-123659"/>
        <s v="US-2016-129469"/>
        <s v="CA-2017-155152"/>
        <s v="CA-2016-159940"/>
        <s v="CA-2017-119669"/>
        <s v="US-2014-164616"/>
        <s v="CA-2015-148628"/>
        <s v="CA-2016-118052"/>
        <s v="US-2017-117534"/>
        <s v="CA-2015-145065"/>
        <s v="US-2015-127040"/>
        <s v="CA-2016-128111"/>
        <s v="CA-2015-137897"/>
        <s v="CA-2017-169264"/>
        <s v="CA-2017-147361"/>
        <s v="CA-2017-145877"/>
        <s v="US-2016-110170"/>
        <s v="CA-2017-108574"/>
        <s v="CA-2017-144589"/>
        <s v="CA-2017-155985"/>
        <s v="CA-2014-162684"/>
        <s v="CA-2015-142041"/>
        <s v="CA-2014-151295"/>
        <s v="CA-2016-156300"/>
        <s v="CA-2015-146087"/>
        <s v="CA-2017-168655"/>
        <s v="CA-2016-107202"/>
        <s v="CA-2017-159597"/>
        <s v="CA-2016-155551"/>
        <s v="US-2017-147669"/>
        <s v="CA-2016-169922"/>
        <s v="CA-2017-100748"/>
        <s v="CA-2017-129805"/>
        <s v="CA-2014-148586"/>
        <s v="US-2017-112613"/>
        <s v="CA-2015-154746"/>
        <s v="CA-2017-140053"/>
        <s v="CA-2014-164210"/>
        <s v="CA-2017-139948"/>
        <s v="CA-2016-146934"/>
        <s v="CA-2015-100573"/>
        <s v="CA-2016-119165"/>
        <s v="CA-2015-128027"/>
        <s v="CA-2016-140207"/>
        <s v="CA-2017-140949"/>
        <s v="CA-2017-138548"/>
        <s v="CA-2015-142419"/>
        <s v="CA-2017-148691"/>
        <s v="CA-2017-128755"/>
        <s v="US-2016-135923"/>
        <s v="CA-2016-114972"/>
        <s v="CA-2017-102750"/>
        <s v="CA-2014-145212"/>
        <s v="CA-2017-141992"/>
        <s v="CA-2017-147956"/>
        <s v="CA-2017-126067"/>
        <s v="CA-2015-104514"/>
        <s v="CA-2015-141040"/>
        <s v="CA-2014-113579"/>
        <s v="CA-2014-144624"/>
        <s v="CA-2016-146206"/>
        <s v="CA-2014-136644"/>
        <s v="CA-2015-122371"/>
        <s v="CA-2016-126935"/>
        <s v="US-2017-133781"/>
        <s v="CA-2017-131618"/>
        <s v="CA-2016-149482"/>
        <s v="CA-2014-143917"/>
        <s v="CA-2015-120397"/>
        <s v="CA-2017-163902"/>
        <s v="CA-2016-136812"/>
        <s v="CA-2015-102722"/>
        <s v="CA-2017-155089"/>
        <s v="CA-2016-124506"/>
        <s v="CA-2014-106572"/>
        <s v="CA-2014-128888"/>
        <s v="CA-2017-123134"/>
        <s v="CA-2016-124352"/>
        <s v="CA-2015-124541"/>
        <s v="CA-2014-108707"/>
        <s v="CA-2014-111500"/>
        <s v="US-2017-117723"/>
        <s v="CA-2015-143238"/>
        <s v="CA-2015-168746"/>
        <s v="CA-2015-113404"/>
        <s v="CA-2016-144792"/>
        <s v="CA-2014-164385"/>
        <s v="US-2016-114174"/>
        <s v="CA-2017-108070"/>
        <s v="US-2015-128090"/>
        <s v="CA-2017-101042"/>
        <s v="CA-2016-155439"/>
        <s v="CA-2016-118626"/>
        <s v="CA-2015-111458"/>
        <s v="US-2016-126844"/>
        <s v="US-2015-112508"/>
        <s v="CA-2015-147788"/>
        <s v="CA-2015-144288"/>
        <s v="CA-2015-110632"/>
        <s v="CA-2017-109589"/>
        <s v="CA-2017-123967"/>
        <s v="CA-2017-148929"/>
        <s v="CA-2017-134404"/>
        <s v="CA-2017-109778"/>
        <s v="CA-2016-155845"/>
        <s v="CA-2017-145128"/>
        <s v="CA-2014-129091"/>
        <s v="US-2014-155502"/>
        <s v="CA-2015-121041"/>
        <s v="CA-2017-131695"/>
        <s v="CA-2016-137729"/>
        <s v="US-2016-115455"/>
        <s v="CA-2017-128300"/>
        <s v="CA-2017-149048"/>
        <s v="CA-2017-108553"/>
        <s v="CA-2016-165848"/>
        <s v="CA-2014-112718"/>
        <s v="CA-2016-154053"/>
        <s v="CA-2014-127446"/>
        <s v="CA-2016-137204"/>
        <s v="CA-2014-147298"/>
        <s v="CA-2017-147942"/>
        <s v="CA-2017-115931"/>
        <s v="CA-2014-164861"/>
        <s v="CA-2017-127180"/>
        <s v="US-2017-165344"/>
        <s v="CA-2015-168186"/>
        <s v="US-2017-110604"/>
        <s v="CA-2015-116750"/>
        <s v="CA-2015-162369"/>
        <s v="CA-2017-108441"/>
        <s v="CA-2015-169740"/>
        <s v="CA-2016-124051"/>
        <s v="CA-2016-149111"/>
        <s v="CA-2014-131002"/>
        <s v="US-2016-146794"/>
        <s v="CA-2017-112515"/>
        <s v="CA-2016-150343"/>
        <s v="CA-2015-135538"/>
        <s v="CA-2017-123372"/>
        <s v="CA-2017-159604"/>
        <s v="CA-2016-164784"/>
        <s v="CA-2016-111794"/>
        <s v="US-2015-139759"/>
        <s v="CA-2014-126403"/>
        <s v="CA-2017-136875"/>
        <s v="CA-2017-132185"/>
        <s v="US-2014-160780"/>
        <s v="CA-2017-127026"/>
        <s v="CA-2017-137085"/>
        <s v="CA-2016-133123"/>
        <s v="US-2016-128195"/>
        <s v="CA-2015-153220"/>
        <s v="CA-2014-123064"/>
        <s v="CA-2017-156412"/>
        <s v="US-2016-144211"/>
        <s v="CA-2016-138079"/>
        <s v="CA-2014-143182"/>
        <s v="CA-2016-161662"/>
        <s v="CA-2014-145317"/>
        <s v="CA-2014-143413"/>
        <s v="CA-2017-156818"/>
        <s v="CA-2017-155873"/>
        <s v="CA-2015-121797"/>
        <s v="US-2015-120572"/>
        <s v="CA-2017-132430"/>
        <s v="CA-2017-146031"/>
        <s v="CA-2014-110100"/>
        <s v="CA-2015-103723"/>
        <s v="CA-2014-127187"/>
        <s v="CA-2017-128475"/>
        <s v="CA-2014-100006"/>
        <s v="CA-2017-144827"/>
        <s v="CA-2014-110030"/>
        <s v="CA-2014-121286"/>
        <s v="CA-2016-164735"/>
        <s v="CA-2014-153479"/>
        <s v="CA-2017-149888"/>
        <s v="CA-2017-119193"/>
        <s v="CA-2017-104801"/>
        <s v="CA-2014-107594"/>
        <s v="CA-2015-129770"/>
        <s v="CA-2015-115798"/>
        <s v="CA-2017-122707"/>
        <s v="CA-2016-165015"/>
        <s v="CA-2014-149244"/>
        <s v="CA-2015-140144"/>
        <s v="CA-2017-163321"/>
        <s v="CA-2014-155887"/>
        <s v="US-2015-165449"/>
        <s v="CA-2015-110247"/>
        <s v="US-2014-141257"/>
        <s v="CA-2014-154669"/>
        <s v="CA-2014-158029"/>
        <s v="CA-2015-155306"/>
        <s v="CA-2016-127775"/>
        <s v="CA-2016-146171"/>
        <s v="CA-2014-129574"/>
        <s v="CA-2017-126536"/>
        <s v="CA-2017-165757"/>
        <s v="CA-2017-167752"/>
        <s v="US-2015-122140"/>
        <s v="CA-2016-163986"/>
        <s v="CA-2017-158967"/>
        <s v="CA-2016-131576"/>
        <s v="CA-2017-143455"/>
        <s v="CA-2016-144729"/>
        <s v="CA-2015-127019"/>
        <s v="CA-2015-138534"/>
        <s v="CA-2017-108322"/>
        <s v="CA-2017-167668"/>
        <s v="CA-2017-146724"/>
        <s v="CA-2016-139878"/>
        <s v="US-2016-106677"/>
        <s v="CA-2016-116974"/>
        <s v="CA-2015-149972"/>
        <s v="US-2014-117744"/>
        <s v="CA-2014-125514"/>
        <s v="CA-2014-154599"/>
        <s v="CA-2017-158743"/>
        <s v="CA-2016-153318"/>
        <s v="US-2015-110163"/>
        <s v="CA-2017-143329"/>
        <s v="CA-2015-159380"/>
        <s v="CA-2015-122623"/>
        <s v="CA-2015-148635"/>
        <s v="CA-2015-135685"/>
        <s v="CA-2015-104626"/>
        <s v="CA-2016-160500"/>
        <s v="CA-2017-100202"/>
        <s v="CA-2017-131016"/>
        <s v="US-2014-112914"/>
        <s v="CA-2016-124149"/>
        <s v="CA-2014-148915"/>
        <s v="CA-2017-134649"/>
        <s v="CA-2017-110842"/>
        <s v="CA-2016-147368"/>
        <s v="US-2015-104185"/>
        <s v="US-2014-125521"/>
        <s v="US-2017-135062"/>
        <s v="CA-2017-135650"/>
        <s v="CA-2017-112865"/>
        <s v="US-2016-162852"/>
        <s v="CA-2017-138163"/>
        <s v="CA-2017-152093"/>
        <s v="CA-2017-157854"/>
        <s v="CA-2016-123617"/>
        <s v="US-2016-128293"/>
        <s v="CA-2017-107342"/>
        <s v="CA-2016-136371"/>
        <s v="CA-2017-137344"/>
        <s v="CA-2017-169810"/>
        <s v="CA-2016-128594"/>
        <s v="CA-2016-154690"/>
        <s v="CA-2017-138975"/>
        <s v="CA-2017-106537"/>
        <s v="US-2017-103828"/>
        <s v="CA-2016-115588"/>
        <s v="CA-2017-143861"/>
        <s v="CA-2014-148040"/>
        <s v="CA-2017-135167"/>
        <s v="CA-2017-137022"/>
        <s v="US-2017-102638"/>
        <s v="US-2016-167339"/>
        <s v="CA-2016-152072"/>
        <s v="CA-2016-102932"/>
        <s v="CA-2014-165540"/>
        <s v="CA-2016-130799"/>
        <s v="CA-2016-164483"/>
        <s v="US-2016-159856"/>
        <s v="CA-2017-102099"/>
        <s v="CA-2017-164049"/>
        <s v="CA-2014-142727"/>
        <s v="CA-2017-139913"/>
        <s v="CA-2014-169033"/>
        <s v="US-2016-164630"/>
        <s v="US-2015-114839"/>
        <s v="CA-2015-166464"/>
        <s v="CA-2017-124898"/>
        <s v="CA-2016-164035"/>
        <s v="CA-2016-153577"/>
        <s v="CA-2014-127586"/>
        <s v="CA-2017-121615"/>
        <s v="CA-2017-166415"/>
        <s v="CA-2015-118444"/>
        <s v="CA-2014-113929"/>
        <s v="CA-2015-134747"/>
        <s v="CA-2017-155047"/>
        <s v="CA-2016-160129"/>
        <s v="CA-2017-164329"/>
        <s v="US-2015-141453"/>
        <s v="CA-2014-156993"/>
        <s v="CA-2014-157721"/>
        <s v="CA-2017-128629"/>
        <s v="CA-2017-158106"/>
        <s v="US-2017-120390"/>
        <s v="CA-2017-143434"/>
        <s v="CA-2015-168564"/>
        <s v="US-2016-169040"/>
        <s v="CA-2017-155880"/>
        <s v="CA-2017-126242"/>
        <s v="CA-2016-166443"/>
        <s v="CA-2017-169859"/>
        <s v="CA-2017-134915"/>
        <s v="CA-2016-153353"/>
        <s v="CA-2017-123638"/>
        <s v="CA-2017-168900"/>
        <s v="CA-2015-158456"/>
        <s v="CA-2017-143665"/>
        <s v="CA-2017-137428"/>
        <s v="CA-2014-162866"/>
        <s v="CA-2017-167941"/>
        <s v="CA-2017-111808"/>
        <s v="CA-2015-137512"/>
        <s v="CA-2017-139773"/>
        <s v="CA-2017-134607"/>
        <s v="CA-2014-109232"/>
        <s v="CA-2015-139850"/>
        <s v="CA-2014-131310"/>
        <s v="US-2014-112872"/>
        <s v="CA-2016-139269"/>
        <s v="CA-2016-139010"/>
        <s v="CA-2016-134376"/>
        <s v="CA-2017-147291"/>
        <s v="CA-2016-112893"/>
        <s v="US-2014-150532"/>
        <s v="CA-2014-138317"/>
        <s v="CA-2015-130610"/>
        <s v="CA-2017-104381"/>
        <s v="CA-2016-131499"/>
        <s v="CA-2014-148761"/>
        <s v="CA-2017-116519"/>
        <s v="CA-2014-130729"/>
        <s v="CA-2016-124772"/>
        <s v="CA-2016-115525"/>
        <s v="CA-2017-134845"/>
        <s v="US-2015-138919"/>
        <s v="US-2016-160528"/>
        <s v="CA-2015-123568"/>
        <s v="CA-2017-124674"/>
        <s v="CA-2015-164441"/>
        <s v="CA-2017-169054"/>
        <s v="CA-2014-106719"/>
        <s v="CA-2017-116855"/>
        <s v="US-2016-164189"/>
        <s v="CA-2015-168480"/>
        <s v="US-2016-114293"/>
        <s v="CA-2017-134173"/>
        <s v="US-2015-123960"/>
        <s v="CA-2017-101749"/>
        <s v="US-2016-147991"/>
        <s v="CA-2017-149559"/>
        <s v="CA-2015-135174"/>
        <s v="CA-2017-125290"/>
        <s v="CA-2014-137351"/>
        <s v="CA-2017-121419"/>
        <s v="US-2017-148054"/>
        <s v="CA-2016-128517"/>
        <s v="US-2015-100377"/>
        <s v="CA-2017-131492"/>
        <s v="CA-2016-144554"/>
        <s v="CA-2017-127621"/>
        <s v="CA-2015-145184"/>
        <s v="CA-2017-106859"/>
        <s v="US-2017-120089"/>
        <s v="CA-2014-119375"/>
        <s v="CA-2016-125206"/>
        <s v="CA-2015-126137"/>
        <s v="CA-2014-143903"/>
        <s v="CA-2014-104780"/>
        <s v="CA-2017-101182"/>
        <s v="US-2017-132297"/>
        <s v="CA-2014-100328"/>
        <s v="CA-2017-118773"/>
        <s v="US-2017-159205"/>
        <s v="CA-2016-112123"/>
        <s v="CA-2015-114468"/>
        <s v="CA-2017-135692"/>
        <s v="CA-2017-131233"/>
        <s v="CA-2017-119578"/>
        <s v="CA-2016-124562"/>
        <s v="US-2017-140074"/>
        <s v="CA-2016-103037"/>
        <s v="CA-2017-127460"/>
        <s v="CA-2016-121671"/>
        <s v="CA-2016-150350"/>
        <s v="CA-2015-121720"/>
        <s v="CA-2017-149895"/>
        <s v="CA-2017-147564"/>
        <s v="CA-2014-136399"/>
        <s v="CA-2014-107916"/>
        <s v="CA-2017-164168"/>
        <s v="CA-2015-112557"/>
        <s v="US-2014-122959"/>
        <s v="CA-2017-162572"/>
        <s v="US-2016-148110"/>
        <s v="CA-2017-131828"/>
        <s v="CA-2014-109218"/>
        <s v="CA-2016-120558"/>
        <s v="US-2014-109036"/>
        <s v="CA-2015-147830"/>
        <s v="CA-2017-150497"/>
        <s v="CA-2014-128986"/>
        <s v="CA-2015-139584"/>
        <s v="US-2016-162677"/>
        <s v="US-2014-150924"/>
        <s v="CA-2014-153969"/>
        <s v="CA-2016-146682"/>
        <s v="CA-2016-138695"/>
        <s v="CA-2017-107461"/>
        <s v="US-2016-133879"/>
        <s v="CA-2017-157483"/>
        <s v="US-2017-132059"/>
        <s v="CA-2017-122280"/>
        <s v="CA-2017-105235"/>
        <s v="CA-2017-152912"/>
        <s v="CA-2014-123498"/>
        <s v="CA-2017-159352"/>
        <s v="US-2017-146416"/>
        <s v="US-2015-163783"/>
        <s v="CA-2017-123981"/>
        <s v="CA-2017-158953"/>
        <s v="CA-2014-165428"/>
        <s v="CA-2016-169026"/>
        <s v="CA-2017-109750"/>
        <s v="CA-2015-149384"/>
        <s v="CA-2014-131527"/>
        <s v="CA-2017-164000"/>
        <s v="CA-2014-164224"/>
        <s v="CA-2014-158372"/>
        <s v="CA-2016-108882"/>
        <s v="US-2017-108245"/>
        <s v="CA-2014-142314"/>
        <s v="CA-2016-132409"/>
        <s v="CA-2017-150189"/>
        <s v="CA-2014-114433"/>
        <s v="CA-2017-104640"/>
        <s v="US-2015-137008"/>
        <s v="CA-2014-108189"/>
        <s v="CA-2014-154641"/>
        <s v="CA-2017-131625"/>
        <s v="US-2017-156356"/>
        <s v="CA-2016-138933"/>
        <s v="CA-2016-140746"/>
        <s v="CA-2016-146836"/>
        <s v="US-2016-127971"/>
        <s v="US-2016-140809"/>
        <s v="CA-2017-114524"/>
        <s v="CA-2017-113355"/>
        <s v="US-2017-140907"/>
        <s v="CA-2016-159730"/>
        <s v="CA-2016-157868"/>
        <s v="CA-2017-119389"/>
        <s v="CA-2017-110373"/>
        <s v="CA-2016-155474"/>
        <s v="CA-2015-155453"/>
        <s v="US-2016-161844"/>
        <s v="US-2016-162103"/>
        <s v="CA-2014-151554"/>
        <s v="CA-2014-140662"/>
        <s v="CA-2016-122518"/>
        <s v="US-2014-126571"/>
        <s v="CA-2014-143840"/>
        <s v="CA-2014-115980"/>
        <s v="CA-2015-155145"/>
        <s v="CA-2015-146038"/>
        <s v="CA-2017-133865"/>
        <s v="CA-2017-116358"/>
        <s v="CA-2014-102988"/>
        <s v="US-2014-117170"/>
        <s v="CA-2014-159478"/>
        <s v="CA-2014-103702"/>
        <s v="CA-2017-150525"/>
        <s v="CA-2015-157770"/>
        <s v="CA-2016-167290"/>
        <s v="CA-2014-106264"/>
        <s v="CA-2014-138023"/>
        <s v="CA-2017-113418"/>
        <s v="US-2015-110569"/>
        <s v="CA-2017-136308"/>
        <s v="US-2014-159926"/>
        <s v="CA-2014-104738"/>
        <s v="CA-2015-144386"/>
        <s v="CA-2016-111416"/>
        <s v="CA-2016-162747"/>
        <s v="US-2014-133130"/>
        <s v="CA-2017-169978"/>
        <s v="CA-2017-161739"/>
        <s v="CA-2015-165057"/>
        <s v="CA-2014-134551"/>
        <s v="CA-2015-120810"/>
        <s v="CA-2014-165309"/>
        <s v="CA-2017-122595"/>
        <s v="US-2017-109253"/>
        <s v="CA-2016-145982"/>
        <s v="CA-2015-112014"/>
        <s v="CA-2017-154732"/>
        <s v="US-2016-157308"/>
        <s v="CA-2016-147536"/>
        <s v="US-2014-134733"/>
        <s v="US-2014-150434"/>
        <s v="CA-2017-100335"/>
        <s v="CA-2016-139234"/>
        <s v="US-2015-142020"/>
        <s v="CA-2015-139962"/>
        <s v="CA-2016-130050"/>
        <s v="CA-2014-115161"/>
        <s v="CA-2014-165379"/>
        <s v="CA-2015-115511"/>
        <s v="CA-2016-134887"/>
        <s v="CA-2017-123778"/>
        <s v="CA-2015-161718"/>
        <s v="CA-2016-100671"/>
        <s v="CA-2017-142867"/>
        <s v="CA-2017-103156"/>
        <s v="US-2017-162208"/>
        <s v="CA-2015-130659"/>
        <s v="CA-2017-148404"/>
        <s v="CA-2017-101077"/>
        <s v="CA-2014-166471"/>
        <s v="CA-2014-105340"/>
        <s v="US-2017-131583"/>
        <s v="US-2017-148362"/>
        <s v="CA-2014-102274"/>
        <s v="CA-2015-129700"/>
        <s v="CA-2017-168739"/>
        <s v="CA-2015-152527"/>
        <s v="US-2014-150119"/>
        <s v="US-2017-150847"/>
        <s v="CA-2016-100244"/>
        <s v="CA-2016-116540"/>
        <s v="CA-2015-151841"/>
        <s v="CA-2015-150791"/>
        <s v="CA-2016-134803"/>
        <s v="CA-2015-153381"/>
        <s v="US-2017-111024"/>
        <s v="CA-2017-148264"/>
        <s v="CA-2017-131212"/>
        <s v="US-2015-100531"/>
        <s v="CA-2017-152583"/>
        <s v="CA-2015-144099"/>
        <s v="CA-2014-158337"/>
        <s v="CA-2017-168858"/>
        <s v="CA-2016-116344"/>
        <s v="CA-2015-131779"/>
        <s v="CA-2016-158869"/>
        <s v="CA-2017-102554"/>
        <s v="CA-2016-162614"/>
        <s v="CA-2014-168592"/>
        <s v="CA-2014-157609"/>
        <s v="CA-2015-153325"/>
        <s v="CA-2015-153626"/>
        <s v="CA-2016-166485"/>
        <s v="CA-2017-136448"/>
        <s v="CA-2017-114258"/>
        <s v="CA-2015-152611"/>
        <s v="CA-2016-165470"/>
        <s v="CA-2017-128699"/>
        <s v="US-2015-147242"/>
        <s v="CA-2016-146143"/>
        <s v="CA-2015-100888"/>
        <s v="US-2016-150035"/>
        <s v="CA-2017-122644"/>
        <s v="CA-2017-111815"/>
        <s v="CA-2016-144911"/>
        <s v="CA-2014-143385"/>
        <s v="CA-2016-131289"/>
        <s v="CA-2014-124023"/>
        <s v="CA-2014-124688"/>
        <s v="CA-2016-151169"/>
        <s v="US-2016-134761"/>
        <s v="CA-2017-120705"/>
        <s v="CA-2015-157322"/>
        <s v="CA-2017-142034"/>
        <s v="CA-2016-107328"/>
        <s v="CA-2016-108616"/>
        <s v="CA-2017-125115"/>
        <s v="CA-2016-150945"/>
        <s v="CA-2014-166863"/>
        <s v="CA-2017-140326"/>
        <s v="CA-2016-168536"/>
        <s v="US-2016-113649"/>
        <s v="CA-2015-124975"/>
        <s v="CA-2015-168767"/>
        <s v="CA-2016-114482"/>
        <s v="CA-2016-137673"/>
        <s v="CA-2016-132731"/>
        <s v="CA-2017-148922"/>
        <s v="CA-2016-130680"/>
        <s v="CA-2015-141145"/>
        <s v="US-2016-152835"/>
        <s v="CA-2016-155565"/>
        <s v="CA-2014-110849"/>
        <s v="CA-2016-145842"/>
        <s v="CA-2014-158771"/>
        <s v="CA-2016-157511"/>
        <s v="CA-2017-121216"/>
        <s v="CA-2017-155292"/>
        <s v="CA-2016-152555"/>
        <s v="CA-2017-107832"/>
        <s v="CA-2014-120838"/>
        <s v="CA-2017-118542"/>
        <s v="CA-2017-152737"/>
        <s v="CA-2017-109757"/>
        <s v="CA-2016-130029"/>
        <s v="CA-2017-103877"/>
        <s v="CA-2016-137176"/>
        <s v="CA-2017-168109"/>
        <s v="US-2017-126081"/>
        <s v="CA-2017-117023"/>
        <s v="CA-2015-143532"/>
        <s v="CA-2016-103163"/>
        <s v="CA-2016-104157"/>
        <s v="CA-2017-117807"/>
        <s v="CA-2015-121650"/>
        <s v="CA-2017-161823"/>
        <s v="CA-2017-121839"/>
        <s v="CA-2017-158729"/>
        <s v="CA-2017-146535"/>
        <s v="CA-2014-154186"/>
        <s v="CA-2016-108434"/>
        <s v="CA-2016-164154"/>
        <s v="CA-2017-148012"/>
        <s v="CA-2014-102869"/>
        <s v="CA-2017-138310"/>
        <s v="CA-2014-159835"/>
        <s v="CA-2017-112956"/>
        <s v="CA-2016-119683"/>
        <s v="CA-2014-163559"/>
        <s v="CA-2014-140228"/>
        <s v="US-2016-131674"/>
        <s v="CA-2015-110093"/>
        <s v="CA-2017-112529"/>
        <s v="CA-2016-154536"/>
        <s v="CA-2017-141929"/>
        <s v="CA-2016-109743"/>
        <s v="CA-2014-159184"/>
        <s v="CA-2017-113530"/>
        <s v="CA-2014-169726"/>
        <s v="CA-2017-155957"/>
        <s v="CA-2017-132178"/>
        <s v="CA-2016-145177"/>
        <s v="CA-2014-156594"/>
        <s v="CA-2014-146528"/>
        <s v="CA-2015-168459"/>
        <s v="CA-2017-109960"/>
        <s v="CA-2017-133004"/>
        <s v="CA-2017-168102"/>
        <s v="CA-2017-158036"/>
        <s v="CA-2015-128083"/>
        <s v="CA-2016-161676"/>
        <s v="CA-2016-155005"/>
        <s v="US-2017-129777"/>
        <s v="CA-2014-129364"/>
        <s v="CA-2016-104969"/>
        <s v="CA-2017-154109"/>
        <s v="CA-2015-156440"/>
        <s v="CA-2015-132626"/>
        <s v="CA-2016-102792"/>
        <s v="CA-2016-108567"/>
        <s v="CA-2017-140760"/>
        <s v="US-2015-131359"/>
        <s v="CA-2016-142097"/>
        <s v="CA-2015-151680"/>
        <s v="CA-2014-140039"/>
        <s v="CA-2017-160416"/>
        <s v="CA-2017-169411"/>
        <s v="CA-2016-126543"/>
        <s v="CA-2015-104941"/>
        <s v="CA-2017-160087"/>
        <s v="CA-2014-120544"/>
        <s v="CA-2017-113670"/>
        <s v="CA-2017-166198"/>
        <s v="CA-2014-135608"/>
        <s v="CA-2017-144568"/>
        <s v="CA-2016-142370"/>
        <s v="CA-2016-105900"/>
        <s v="CA-2016-151155"/>
        <s v="CA-2017-144036"/>
        <s v="US-2014-169789"/>
        <s v="CA-2017-127264"/>
        <s v="CA-2016-151512"/>
        <s v="CA-2016-165169"/>
        <s v="CA-2015-109575"/>
        <s v="CA-2017-168193"/>
        <s v="CA-2016-115476"/>
        <s v="CA-2016-133340"/>
        <s v="CA-2016-137848"/>
        <s v="CA-2014-113047"/>
        <s v="CA-2016-149979"/>
        <s v="CA-2017-161956"/>
        <s v="CA-2016-116799"/>
        <s v="CA-2016-111283"/>
        <s v="CA-2015-167745"/>
        <s v="CA-2017-104577"/>
        <s v="CA-2016-156251"/>
        <s v="CA-2017-125878"/>
        <s v="CA-2016-163153"/>
        <s v="CA-2015-103205"/>
        <s v="CA-2014-153913"/>
        <s v="CA-2016-155530"/>
        <s v="US-2016-101196"/>
        <s v="CA-2014-115357"/>
        <s v="US-2014-102715"/>
        <s v="CA-2015-107937"/>
        <s v="US-2017-148768"/>
        <s v="CA-2017-118521"/>
        <s v="CA-2014-149643"/>
        <s v="CA-2015-135314"/>
        <s v="CA-2017-165204"/>
        <s v="CA-2017-125752"/>
        <s v="CA-2017-112487"/>
        <s v="CA-2016-144218"/>
        <s v="CA-2016-169971"/>
        <s v="US-2016-133508"/>
        <s v="CA-2014-107139"/>
        <s v="CA-2015-111325"/>
        <s v="CA-2015-163762"/>
        <s v="US-2014-117163"/>
        <s v="CA-2017-121314"/>
        <s v="CA-2017-147760"/>
        <s v="CA-2016-156503"/>
        <s v="CA-2015-113628"/>
        <s v="CA-2017-147753"/>
        <s v="CA-2015-103961"/>
        <s v="CA-2016-152471"/>
        <s v="CA-2015-102582"/>
        <s v="CA-2017-141873"/>
        <s v="CA-2015-140984"/>
        <s v="CA-2014-132801"/>
        <s v="CA-2017-141733"/>
        <s v="US-2015-111927"/>
        <s v="CA-2014-105984"/>
        <s v="CA-2014-100363"/>
        <s v="CA-2014-126760"/>
        <s v="US-2014-109162"/>
        <s v="CA-2014-101931"/>
        <s v="CA-2017-129000"/>
        <s v="CA-2017-161053"/>
        <s v="CA-2015-142377"/>
        <s v="CA-2015-127593"/>
        <s v="CA-2017-130526"/>
        <s v="US-2017-131849"/>
        <s v="US-2017-105389"/>
        <s v="CA-2014-140816"/>
        <s v="CA-2017-154039"/>
        <s v="CA-2014-135755"/>
        <s v="CA-2017-123246"/>
        <s v="CA-2015-157133"/>
        <s v="CA-2014-124709"/>
        <s v="CA-2017-146360"/>
        <s v="CA-2015-132486"/>
        <s v="CA-2016-136231"/>
        <s v="CA-2016-140641"/>
        <s v="CA-2014-151001"/>
        <s v="CA-2015-129896"/>
        <s v="CA-2014-152849"/>
        <s v="US-2017-127341"/>
        <s v="CA-2016-167759"/>
        <s v="CA-2014-100895"/>
        <s v="US-2016-163881"/>
        <s v="US-2016-144547"/>
        <s v="US-2014-112200"/>
        <s v="CA-2017-110212"/>
        <s v="CA-2017-134285"/>
        <s v="CA-2017-102267"/>
        <s v="CA-2017-157980"/>
        <s v="CA-2015-121097"/>
        <s v="CA-2015-151043"/>
        <s v="US-2015-119312"/>
        <s v="CA-2015-167010"/>
        <s v="CA-2017-126788"/>
        <s v="CA-2017-148068"/>
        <s v="US-2017-142573"/>
        <s v="US-2015-148817"/>
        <s v="CA-2016-110044"/>
        <s v="CA-2017-146920"/>
        <s v="CA-2014-103940"/>
        <s v="CA-2016-162082"/>
        <s v="CA-2016-132094"/>
        <s v="CA-2017-123001"/>
        <s v="CA-2015-118955"/>
        <s v="US-2016-143448"/>
        <s v="CA-2017-117863"/>
        <s v="CA-2017-160458"/>
        <s v="US-2016-142685"/>
        <s v="CA-2016-133144"/>
        <s v="CA-2017-167871"/>
        <s v="CA-2016-119963"/>
        <s v="CA-2014-121167"/>
        <s v="US-2016-151862"/>
        <s v="CA-2017-152961"/>
        <s v="CA-2014-133228"/>
        <s v="CA-2016-114951"/>
        <s v="CA-2016-156573"/>
        <s v="CA-2015-113901"/>
        <s v="CA-2017-134838"/>
        <s v="CA-2016-120257"/>
        <s v="CA-2014-164910"/>
        <s v="CA-2016-149902"/>
        <s v="CA-2016-146010"/>
        <s v="US-2015-163685"/>
        <s v="CA-2014-135090"/>
        <s v="CA-2015-132374"/>
        <s v="CA-2016-167556"/>
        <s v="US-2016-116400"/>
        <s v="CA-2017-101308"/>
        <s v="CA-2014-114517"/>
        <s v="CA-2017-119564"/>
        <s v="CA-2016-135265"/>
        <s v="CA-2016-108735"/>
        <s v="CA-2017-112333"/>
        <s v="US-2016-159415"/>
        <s v="CA-2014-122588"/>
        <s v="CA-2014-137589"/>
        <s v="CA-2015-161998"/>
        <s v="CA-2015-105627"/>
        <s v="US-2015-149629"/>
        <s v="CA-2014-116834"/>
        <s v="CA-2016-145730"/>
        <s v="US-2015-168732"/>
        <s v="CA-2015-107468"/>
        <s v="CA-2017-144463"/>
        <s v="CA-2017-100811"/>
        <s v="CA-2015-153612"/>
        <s v="CA-2015-165624"/>
        <s v="CA-2014-154963"/>
        <s v="CA-2017-130764"/>
        <s v="CA-2017-139311"/>
        <s v="CA-2017-124296"/>
        <s v="CA-2016-169957"/>
        <s v="US-2016-108777"/>
        <s v="CA-2015-148859"/>
        <s v="CA-2014-110786"/>
        <s v="CA-2015-137750"/>
        <s v="CA-2015-136378"/>
        <s v="CA-2017-100356"/>
        <s v="US-2015-166520"/>
        <s v="CA-2017-136350"/>
        <s v="CA-2014-122931"/>
        <s v="CA-2014-163034"/>
        <s v="CA-2015-124058"/>
        <s v="CA-2016-129196"/>
        <s v="US-2015-138716"/>
        <s v="US-2016-122182"/>
        <s v="US-2014-130358"/>
        <s v="CA-2014-102673"/>
        <s v="CA-2016-145303"/>
        <s v="CA-2015-156104"/>
        <s v="US-2015-164308"/>
        <s v="CA-2017-108112"/>
        <s v="CA-2015-100685"/>
        <s v="CA-2015-165414"/>
        <s v="CA-2016-140417"/>
        <s v="US-2017-151316"/>
        <s v="CA-2017-163692"/>
        <s v="CA-2016-111913"/>
        <s v="US-2014-156559"/>
        <s v="CA-2016-161473"/>
        <s v="CA-2017-166576"/>
        <s v="CA-2015-102491"/>
        <s v="CA-2014-116904"/>
        <s v="US-2017-102288"/>
        <s v="CA-2017-137456"/>
        <s v="US-2017-155999"/>
        <s v="US-2016-148334"/>
        <s v="CA-2015-105599"/>
        <s v="CA-2015-153717"/>
        <s v="CA-2015-116687"/>
        <s v="CA-2016-163573"/>
        <s v="CA-2015-153416"/>
        <s v="CA-2017-117394"/>
        <s v="CA-2017-133823"/>
        <s v="CA-2014-127523"/>
        <s v="CA-2017-123239"/>
        <s v="CA-2017-156769"/>
        <s v="CA-2014-127299"/>
        <s v="CA-2015-121272"/>
        <s v="CA-2014-115336"/>
        <s v="CA-2015-111703"/>
        <s v="CA-2014-128839"/>
        <s v="CA-2017-105914"/>
        <s v="CA-2017-110926"/>
        <s v="CA-2016-117226"/>
        <s v="CA-2017-127313"/>
        <s v="CA-2016-136287"/>
        <s v="US-2014-107699"/>
        <s v="CA-2017-112725"/>
        <s v="CA-2015-136196"/>
        <s v="CA-2017-106068"/>
        <s v="CA-2017-100160"/>
        <s v="CA-2016-139689"/>
        <s v="CA-2015-101091"/>
        <s v="CA-2014-126907"/>
        <s v="US-2016-164588"/>
        <s v="CA-2017-115546"/>
        <s v="CA-2015-163587"/>
        <s v="US-2017-106131"/>
        <s v="CA-2015-160213"/>
        <s v="CA-2014-157924"/>
        <s v="CA-2015-100216"/>
        <s v="CA-2017-100601"/>
        <s v="CA-2016-152163"/>
        <s v="CA-2015-154340"/>
        <s v="CA-2014-128846"/>
        <s v="CA-2016-148593"/>
        <s v="US-2017-119039"/>
        <s v="CA-2017-128426"/>
        <s v="US-2017-136868"/>
        <s v="CA-2016-143749"/>
        <s v="CA-2016-111493"/>
        <s v="CA-2017-112536"/>
        <s v="CA-2016-157714"/>
        <s v="CA-2017-166709"/>
        <s v="CA-2015-129392"/>
        <s v="CA-2015-150875"/>
        <s v="CA-2015-154200"/>
        <s v="CA-2016-124233"/>
        <s v="US-2015-134271"/>
        <s v="US-2016-161683"/>
        <s v="CA-2015-143105"/>
        <s v="CA-2014-145387"/>
        <s v="CA-2017-109715"/>
        <s v="CA-2014-166457"/>
        <s v="CA-2016-164637"/>
        <s v="CA-2014-103590"/>
        <s v="CA-2015-111234"/>
        <s v="CA-2017-149881"/>
        <s v="CA-2017-134565"/>
        <s v="CA-2016-108644"/>
        <s v="US-2014-102631"/>
        <s v="CA-2017-120327"/>
        <s v="CA-2015-154970"/>
        <s v="CA-2016-113803"/>
        <s v="CA-2017-100223"/>
        <s v="CA-2014-168823"/>
        <s v="CA-2016-162404"/>
        <s v="CA-2017-104024"/>
        <s v="CA-2017-147144"/>
        <s v="CA-2017-158673"/>
        <s v="CA-2014-133704"/>
        <s v="CA-2016-159142"/>
        <s v="CA-2014-138436"/>
        <s v="CA-2017-117702"/>
        <s v="CA-2016-157336"/>
        <s v="CA-2014-168130"/>
        <s v="CA-2015-155068"/>
        <s v="CA-2017-163160"/>
        <s v="CA-2015-101924"/>
        <s v="CA-2016-124793"/>
        <s v="CA-2017-118367"/>
        <s v="CA-2017-164819"/>
        <s v="CA-2017-158344"/>
        <s v="CA-2017-123351"/>
        <s v="CA-2017-110429"/>
        <s v="US-2016-131611"/>
        <s v="US-2017-124821"/>
        <s v="CA-2015-166975"/>
        <s v="CA-2016-123806"/>
        <s v="US-2017-158505"/>
        <s v="CA-2015-142692"/>
        <s v="CA-2015-123456"/>
        <s v="CA-2017-151358"/>
        <s v="US-2016-107440"/>
        <s v="CA-2014-166989"/>
        <s v="CA-2014-103100"/>
        <s v="CA-2015-105690"/>
        <s v="CA-2017-127516"/>
        <s v="US-2015-117184"/>
        <s v="CA-2017-102407"/>
        <s v="CA-2017-130967"/>
        <s v="CA-2017-101581"/>
        <s v="CA-2017-169124"/>
        <s v="CA-2017-117261"/>
        <s v="CA-2017-129021"/>
        <s v="CA-2014-123253"/>
        <s v="CA-2016-121601"/>
        <s v="CA-2014-162278"/>
        <s v="CA-2016-161095"/>
        <s v="CA-2014-125829"/>
        <s v="CA-2014-123127"/>
        <s v="CA-2015-115945"/>
        <s v="CA-2015-136735"/>
        <s v="US-2017-136189"/>
        <s v="CA-2014-152345"/>
        <s v="US-2015-147662"/>
        <s v="CA-2016-153346"/>
        <s v="CA-2017-118360"/>
        <s v="CA-2017-149853"/>
        <s v="CA-2017-107909"/>
        <s v="CA-2015-112375"/>
        <s v="CA-2015-154795"/>
        <s v="CA-2015-125234"/>
        <s v="CA-2017-133501"/>
        <s v="US-2014-129609"/>
        <s v="CA-2017-130309"/>
        <s v="CA-2017-105410"/>
        <s v="CA-2016-120355"/>
        <s v="CA-2017-169894"/>
        <s v="US-2017-100482"/>
        <s v="CA-2017-107748"/>
        <s v="CA-2017-153654"/>
        <s v="CA-2015-155600"/>
        <s v="CA-2017-162565"/>
        <s v="CA-2016-127642"/>
        <s v="US-2017-163195"/>
        <s v="CA-2017-111332"/>
        <s v="CA-2017-117044"/>
        <s v="US-2016-165078"/>
        <s v="US-2017-169320"/>
        <s v="CA-2016-158575"/>
        <s v="CA-2014-166954"/>
        <s v="CA-2015-140830"/>
        <s v="CA-2015-152891"/>
        <s v="US-2015-122784"/>
        <s v="CA-2016-156811"/>
        <s v="CA-2017-111556"/>
        <s v="CA-2016-108868"/>
        <s v="CA-2014-142965"/>
        <s v="CA-2016-148740"/>
        <s v="US-2014-138758"/>
        <s v="CA-2016-131737"/>
        <s v="CA-2016-114538"/>
        <s v="CA-2014-127936"/>
        <s v="CA-2015-164336"/>
        <s v="CA-2016-100041"/>
        <s v="US-2014-154879"/>
        <s v="CA-2014-130624"/>
        <s v="CA-2017-132339"/>
        <s v="CA-2014-153983"/>
        <s v="CA-2017-112900"/>
        <s v="CA-2014-160157"/>
        <s v="CA-2014-139633"/>
        <s v="CA-2015-163090"/>
        <s v="CA-2014-117016"/>
        <s v="CA-2017-159464"/>
        <s v="US-2017-103226"/>
        <s v="CA-2017-119452"/>
        <s v="CA-2017-147725"/>
        <s v="CA-2016-168893"/>
        <s v="CA-2016-163398"/>
        <s v="CA-2016-162726"/>
        <s v="US-2016-111290"/>
        <s v="US-2014-147704"/>
        <s v="CA-2015-121965"/>
        <s v="CA-2016-147137"/>
        <s v="US-2015-146745"/>
        <s v="CA-2017-115175"/>
        <s v="CA-2017-105851"/>
        <s v="US-2017-125717"/>
        <s v="CA-2015-163895"/>
        <s v="CA-2017-168641"/>
        <s v="CA-2017-156895"/>
        <s v="CA-2017-121300"/>
        <s v="CA-2017-130211"/>
        <s v="CA-2014-147235"/>
        <s v="CA-2016-109365"/>
        <s v="CA-2015-162621"/>
        <s v="CA-2017-105921"/>
        <s v="CA-2014-150798"/>
        <s v="CA-2017-112753"/>
        <s v="CA-2017-155075"/>
        <s v="CA-2014-103401"/>
        <s v="CA-2016-124814"/>
        <s v="CA-2014-116757"/>
        <s v="US-2014-138247"/>
        <s v="CA-2017-167003"/>
        <s v="CA-2016-119935"/>
        <s v="CA-2016-118969"/>
        <s v="CA-2016-145240"/>
        <s v="CA-2016-120873"/>
        <s v="US-2017-111920"/>
        <s v="US-2016-128678"/>
        <s v="CA-2016-101385"/>
        <s v="CA-2017-107167"/>
        <s v="CA-2014-109491"/>
        <s v="CA-2017-105445"/>
        <s v="CA-2014-107454"/>
        <s v="US-2017-105046"/>
        <s v="CA-2017-152856"/>
        <s v="CA-2016-134691"/>
        <s v="CA-2016-118759"/>
        <s v="CA-2014-140403"/>
        <s v="CA-2015-163104"/>
        <s v="CA-2017-138464"/>
        <s v="CA-2015-104129"/>
        <s v="US-2017-132206"/>
        <s v="CA-2017-113474"/>
        <s v="CA-2015-126557"/>
        <s v="US-2017-107636"/>
        <s v="US-2014-165862"/>
        <s v="US-2014-106334"/>
        <s v="CA-2016-101448"/>
        <s v="CA-2015-130218"/>
        <s v="US-2017-117331"/>
        <s v="CA-2014-127383"/>
        <s v="CA-2014-110219"/>
        <s v="CA-2015-118871"/>
        <s v="CA-2017-129490"/>
        <s v="CA-2014-101175"/>
        <s v="US-2017-149510"/>
        <s v="CA-2015-111990"/>
        <s v="CA-2014-169460"/>
        <s v="US-2015-152128"/>
        <s v="CA-2017-126662"/>
        <s v="CA-2016-139395"/>
        <s v="US-2014-121734"/>
        <s v="CA-2015-110947"/>
        <s v="US-2014-150126"/>
        <s v="CA-2015-164427"/>
        <s v="CA-2016-120250"/>
        <s v="CA-2016-121993"/>
        <s v="US-2016-100405"/>
        <s v="US-2017-163790"/>
        <s v="CA-2016-129868"/>
        <s v="CA-2016-140564"/>
        <s v="US-2017-169502"/>
        <s v="CA-2015-146948"/>
        <s v="US-2015-113327"/>
        <s v="CA-2015-135020"/>
        <s v="US-2017-141852"/>
        <s v="CA-2016-109407"/>
        <s v="US-2017-165953"/>
        <s v="CA-2016-144540"/>
        <s v="CA-2015-159863"/>
        <s v="CA-2015-117800"/>
        <s v="CA-2017-145219"/>
        <s v="CA-2015-161214"/>
        <s v="CA-2017-147228"/>
        <s v="CA-2016-101336"/>
        <s v="US-2015-126235"/>
        <s v="CA-2017-168396"/>
        <s v="CA-2015-130456"/>
        <s v="CA-2017-116288"/>
        <s v="CA-2017-168228"/>
        <s v="CA-2016-102162"/>
        <s v="CA-2017-130141"/>
        <s v="CA-2015-147501"/>
        <s v="CA-2016-143910"/>
        <s v="CA-2014-146885"/>
        <s v="CA-2016-139556"/>
        <s v="CA-2017-129357"/>
        <s v="CA-2017-150987"/>
        <s v="CA-2017-132647"/>
        <s v="CA-2017-159107"/>
        <s v="CA-2014-160738"/>
        <s v="CA-2015-112130"/>
        <s v="CA-2016-111409"/>
        <s v="CA-2016-116232"/>
        <s v="CA-2016-116547"/>
        <s v="US-2017-133200"/>
        <s v="CA-2016-133550"/>
        <s v="CA-2017-139416"/>
        <s v="CA-2014-114510"/>
        <s v="CA-2016-169215"/>
        <s v="CA-2016-127698"/>
        <s v="CA-2016-159912"/>
        <s v="CA-2016-101987"/>
        <s v="US-2017-154851"/>
        <s v="CA-2014-138681"/>
        <s v="US-2015-138121"/>
        <s v="CA-2017-140298"/>
        <s v="CA-2016-166240"/>
        <s v="CA-2016-158435"/>
        <s v="CA-2017-138149"/>
        <s v="CA-2014-112403"/>
        <s v="CA-2014-108273"/>
        <s v="CA-2017-121643"/>
        <s v="US-2015-122910"/>
        <s v="CA-2017-143126"/>
        <s v="CA-2015-129042"/>
        <s v="CA-2015-109736"/>
        <s v="CA-2015-142601"/>
        <s v="CA-2014-106229"/>
        <s v="US-2017-135230"/>
        <s v="CA-2016-159653"/>
        <s v="CA-2016-131968"/>
        <s v="CA-2014-119151"/>
        <s v="CA-2014-123323"/>
        <s v="CA-2016-124681"/>
        <s v="US-2015-103996"/>
        <s v="CA-2016-120530"/>
        <s v="CA-2015-155054"/>
        <s v="CA-2015-105725"/>
        <s v="CA-2017-164364"/>
        <s v="CA-2017-168123"/>
        <s v="CA-2016-120005"/>
        <s v="CA-2016-123526"/>
        <s v="CA-2016-127649"/>
        <s v="CA-2016-159989"/>
        <s v="CA-2017-103499"/>
        <s v="US-2015-167220"/>
        <s v="CA-2017-126354"/>
        <s v="CA-2017-169817"/>
        <s v="US-2017-144582"/>
        <s v="CA-2014-121573"/>
        <s v="CA-2016-117660"/>
        <s v="CA-2014-112851"/>
        <s v="CA-2017-123701"/>
        <s v="CA-2015-118227"/>
        <s v="CA-2015-123155"/>
        <s v="CA-2017-158883"/>
        <s v="US-2016-114888"/>
        <s v="US-2014-167262"/>
        <s v="CA-2017-119746"/>
        <s v="CA-2017-108091"/>
        <s v="CA-2016-101630"/>
        <s v="CA-2017-132346"/>
        <s v="CA-2014-150301"/>
        <s v="CA-2014-159310"/>
        <s v="US-2017-147984"/>
        <s v="CA-2015-104346"/>
        <s v="US-2015-141684"/>
        <s v="CA-2015-144722"/>
        <s v="CA-2015-120516"/>
        <s v="US-2016-148901"/>
        <s v="CA-2017-136364"/>
        <s v="CA-2015-137708"/>
        <s v="CA-2014-149055"/>
        <s v="CA-2015-151589"/>
        <s v="CA-2016-121370"/>
        <s v="CA-2016-111696"/>
        <s v="CA-2014-139598"/>
        <s v="CA-2017-117436"/>
        <s v="CA-2015-140025"/>
        <s v="CA-2016-134222"/>
        <s v="CA-2016-140018"/>
        <s v="US-2017-136707"/>
        <s v="CA-2014-152562"/>
        <s v="CA-2016-152408"/>
        <s v="CA-2014-120278"/>
        <s v="CA-2017-167661"/>
        <s v="CA-2017-106831"/>
        <s v="CA-2017-154123"/>
        <s v="CA-2016-136049"/>
        <s v="CA-2017-118402"/>
        <s v="US-2016-139388"/>
        <s v="US-2014-128685"/>
        <s v="CA-2015-124044"/>
        <s v="CA-2014-164469"/>
        <s v="CA-2014-107818"/>
        <s v="CA-2014-113320"/>
        <s v="CA-2015-137526"/>
        <s v="CA-2017-136063"/>
        <s v="CA-2016-101546"/>
        <s v="CA-2014-138940"/>
        <s v="CA-2016-125164"/>
        <s v="CA-2017-163531"/>
        <s v="CA-2017-122490"/>
        <s v="CA-2017-131366"/>
        <s v="CA-2017-164042"/>
        <s v="CA-2014-132864"/>
        <s v="US-2014-155817"/>
        <s v="US-2016-131891"/>
        <s v="CA-2017-143567"/>
        <s v="CA-2017-104080"/>
        <s v="CA-2014-151379"/>
        <s v="CA-2016-163167"/>
        <s v="CA-2016-135776"/>
        <s v="US-2014-122021"/>
        <s v="CA-2016-130484"/>
        <s v="CA-2017-120936"/>
        <s v="CA-2017-110884"/>
        <s v="US-2014-161613"/>
        <s v="US-2014-146353"/>
        <s v="CA-2014-133809"/>
        <s v="CA-2017-127306"/>
        <s v="CA-2015-161830"/>
        <s v="CA-2017-163125"/>
        <s v="CA-2016-160304"/>
        <s v="CA-2017-101728"/>
        <s v="CA-2017-114055"/>
        <s v="CA-2017-126438"/>
        <s v="CA-2017-117653"/>
        <s v="CA-2017-143245"/>
        <s v="US-2014-138828"/>
        <s v="CA-2017-143651"/>
        <s v="CA-2015-106978"/>
        <s v="CA-2015-155124"/>
        <s v="CA-2017-150931"/>
        <s v="CA-2014-157147"/>
        <s v="CA-2015-156482"/>
        <s v="CA-2017-106782"/>
        <s v="CA-2016-151372"/>
        <s v="CA-2014-102085"/>
        <s v="CA-2017-107125"/>
        <s v="CA-2016-125815"/>
        <s v="CA-2015-144190"/>
        <s v="CA-2017-117926"/>
        <s v="CA-2015-153906"/>
        <s v="CA-2014-160262"/>
        <s v="CA-2015-127607"/>
        <s v="CA-2016-166226"/>
        <s v="CA-2014-156587"/>
        <s v="CA-2016-141180"/>
        <s v="CA-2015-109708"/>
        <s v="CA-2015-122406"/>
        <s v="US-2016-153815"/>
        <s v="CA-2016-164896"/>
        <s v="CA-2015-142202"/>
        <s v="CA-2015-165050"/>
        <s v="US-2016-131114"/>
        <s v="CA-2014-160066"/>
        <s v="CA-2016-109925"/>
        <s v="CA-2015-160696"/>
        <s v="CA-2014-125171"/>
        <s v="CA-2016-149279"/>
        <s v="CA-2017-107321"/>
        <s v="US-2017-122714"/>
        <s v="CA-2015-153038"/>
        <s v="CA-2014-132227"/>
        <s v="CA-2017-155824"/>
        <s v="CA-2016-129238"/>
        <s v="CA-2017-159688"/>
        <s v="CA-2016-136126"/>
        <s v="CA-2016-155033"/>
        <s v="CA-2014-156006"/>
        <s v="CA-2015-158659"/>
        <s v="CA-2015-169796"/>
        <s v="CA-2015-102876"/>
        <s v="US-2017-139647"/>
        <s v="US-2017-160465"/>
        <s v="CA-2014-153850"/>
        <s v="CA-2014-127558"/>
        <s v="CA-2017-136511"/>
        <s v="CA-2016-133795"/>
        <s v="US-2017-130953"/>
        <s v="CA-2014-151792"/>
        <s v="CA-2017-139304"/>
        <s v="CA-2016-155166"/>
        <s v="CA-2015-103954"/>
        <s v="CA-2014-169803"/>
        <s v="CA-2017-141719"/>
        <s v="CA-2015-136469"/>
        <s v="CA-2016-158694"/>
        <s v="US-2014-104759"/>
        <s v="CA-2015-150511"/>
        <s v="CA-2015-134922"/>
        <s v="US-2017-120607"/>
        <s v="CA-2015-141243"/>
        <s v="CA-2015-162166"/>
        <s v="CA-2016-120796"/>
        <s v="CA-2016-109722"/>
        <s v="CA-2015-136798"/>
        <s v="CA-2017-122196"/>
        <s v="CA-2017-142090"/>
        <s v="CA-2017-160934"/>
        <s v="CA-2014-124478"/>
        <s v="CA-2015-145485"/>
        <s v="CA-2017-151071"/>
        <s v="CA-2014-134572"/>
        <s v="CA-2017-143217"/>
        <s v="US-2017-133312"/>
        <s v="US-2015-137533"/>
        <s v="CA-2016-155138"/>
        <s v="CA-2016-108350"/>
        <s v="CA-2015-144302"/>
        <s v="CA-2015-109001"/>
        <s v="CA-2017-132738"/>
        <s v="CA-2017-156720"/>
        <s v="CA-2015-119102"/>
        <s v="US-2014-140452"/>
        <s v="CA-2015-141936"/>
        <s v="CA-2014-158442"/>
        <s v="CA-2015-167374"/>
        <s v="CA-2014-116568"/>
        <s v="CA-2015-147102"/>
        <s v="CA-2017-132213"/>
        <s v="CA-2014-138450"/>
        <s v="CA-2015-153073"/>
        <s v="CA-2016-147970"/>
        <s v="CA-2016-150658"/>
        <s v="CA-2017-125640"/>
        <s v="CA-2017-154137"/>
        <s v="CA-2015-127173"/>
        <s v="CA-2014-149538"/>
        <s v="CA-2014-160766"/>
        <s v="CA-2017-146626"/>
        <s v="CA-2015-123330"/>
        <s v="CA-2017-155607"/>
        <s v="CA-2016-151323"/>
        <s v="CA-2015-146696"/>
        <s v="CA-2016-128972"/>
        <s v="CA-2017-128335"/>
        <s v="CA-2015-154886"/>
        <s v="CA-2016-111213"/>
        <s v="CA-2017-161333"/>
        <s v="CA-2017-128734"/>
        <s v="CA-2014-141796"/>
        <s v="CA-2017-125101"/>
        <s v="CA-2017-169929"/>
        <s v="US-2014-121566"/>
        <s v="US-2015-124219"/>
        <s v="CA-2017-163006"/>
        <s v="CA-2015-156146"/>
        <s v="CA-2014-111192"/>
        <s v="CA-2016-115378"/>
        <s v="CA-2015-161627"/>
        <s v="CA-2014-121006"/>
        <s v="CA-2016-122903"/>
        <s v="CA-2015-107741"/>
        <s v="CA-2017-106432"/>
        <s v="CA-2016-148908"/>
        <s v="CA-2016-123015"/>
        <s v="US-2015-120502"/>
        <s v="CA-2017-108749"/>
        <s v="CA-2017-163335"/>
        <s v="CA-2015-134719"/>
        <s v="US-2015-154389"/>
        <s v="CA-2015-115567"/>
        <s v="US-2017-136679"/>
        <s v="US-2017-141943"/>
        <s v="CA-2014-101560"/>
        <s v="CA-2014-159709"/>
        <s v="CA-2016-103982"/>
        <s v="CA-2015-142454"/>
        <s v="CA-2015-102015"/>
        <s v="CA-2015-156755"/>
        <s v="CA-2015-130876"/>
        <s v="CA-2016-145898"/>
        <s v="US-2017-159562"/>
        <s v="CA-2017-134635"/>
        <s v="CA-2017-167080"/>
        <s v="CA-2017-145653"/>
        <s v="CA-2014-140487"/>
        <s v="CA-2017-117401"/>
        <s v="US-2017-109582"/>
        <s v="CA-2016-119865"/>
        <s v="US-2014-147648"/>
        <s v="CA-2017-124436"/>
        <s v="CA-2014-115084"/>
        <s v="CA-2017-131037"/>
        <s v="CA-2016-111143"/>
        <s v="CA-2014-166744"/>
        <s v="CA-2016-116561"/>
        <s v="CA-2016-110730"/>
        <s v="CA-2017-146367"/>
        <s v="CA-2016-149454"/>
        <s v="CA-2016-156265"/>
        <s v="US-2015-168914"/>
        <s v="US-2017-110989"/>
        <s v="CA-2015-106215"/>
        <s v="US-2016-169369"/>
        <s v="CA-2015-132318"/>
        <s v="US-2014-131982"/>
        <s v="CA-2015-125185"/>
        <s v="CA-2016-130078"/>
        <s v="US-2017-114034"/>
        <s v="US-2017-115595"/>
        <s v="CA-2017-158722"/>
        <s v="CA-2014-105165"/>
        <s v="CA-2017-147452"/>
        <s v="US-2017-114657"/>
        <s v="CA-2017-144484"/>
        <s v="CA-2017-125913"/>
        <s v="US-2016-158309"/>
        <s v="CA-2015-162887"/>
        <s v="CA-2017-147333"/>
        <s v="CA-2014-113859"/>
        <s v="CA-2014-159681"/>
        <s v="US-2017-104094"/>
        <s v="CA-2017-152709"/>
        <s v="CA-2015-105158"/>
        <s v="CA-2014-133424"/>
        <s v="CA-2017-105991"/>
        <s v="US-2017-136784"/>
        <s v="CA-2014-146283"/>
        <s v="CA-2017-151218"/>
        <s v="CA-2015-111073"/>
        <s v="CA-2017-144883"/>
        <s v="CA-2017-142174"/>
        <s v="CA-2017-108791"/>
        <s v="CA-2016-106656"/>
        <s v="CA-2016-113831"/>
        <s v="US-2014-139500"/>
        <s v="US-2014-166310"/>
        <s v="US-2016-168410"/>
        <s v="CA-2017-131254"/>
        <s v="CA-2016-123414"/>
        <s v="CA-2017-137876"/>
        <s v="CA-2016-154060"/>
        <s v="US-2017-162558"/>
        <s v="CA-2017-134439"/>
        <s v="CA-2015-119508"/>
        <s v="CA-2015-152681"/>
        <s v="CA-2014-130813"/>
        <s v="CA-2015-120320"/>
        <s v="CA-2016-111941"/>
        <s v="CA-2016-123120"/>
        <s v="CA-2014-103331"/>
        <s v="CA-2015-169278"/>
        <s v="CA-2017-111577"/>
        <s v="CA-2015-146486"/>
        <s v="US-2014-168501"/>
        <s v="CA-2015-112053"/>
        <s v="CA-2017-108539"/>
        <s v="CA-2015-149811"/>
        <s v="US-2017-103814"/>
        <s v="CA-2016-123932"/>
        <s v="US-2016-101616"/>
        <s v="CA-2014-113768"/>
        <s v="CA-2016-138037"/>
        <s v="CA-2014-150490"/>
        <s v="US-2017-126060"/>
        <s v="CA-2017-100951"/>
        <s v="CA-2016-122017"/>
        <s v="CA-2014-123477"/>
        <s v="CA-2016-107790"/>
        <s v="CA-2017-158071"/>
        <s v="CA-2017-147403"/>
        <s v="US-2017-136721"/>
        <s v="CA-2015-118738"/>
        <s v="CA-2017-134152"/>
        <s v="CA-2014-125542"/>
        <s v="CA-2016-136021"/>
        <s v="CA-2016-149195"/>
        <s v="CA-2017-161410"/>
        <s v="CA-2017-152786"/>
        <s v="CA-2017-164707"/>
        <s v="CA-2017-163874"/>
        <s v="US-2014-123183"/>
        <s v="CA-2014-104829"/>
        <s v="US-2016-147340"/>
        <s v="CA-2016-145492"/>
        <s v="CA-2016-163202"/>
        <s v="CA-2016-117681"/>
        <s v="CA-2017-132262"/>
        <s v="CA-2017-123043"/>
        <s v="US-2016-143280"/>
        <s v="CA-2017-108854"/>
        <s v="CA-2017-166856"/>
        <s v="CA-2016-153157"/>
        <s v="US-2017-125647"/>
        <s v="CA-2014-132542"/>
        <s v="CA-2015-110877"/>
        <s v="US-2016-151827"/>
        <s v="US-2016-163258"/>
        <s v="CA-2017-103009"/>
        <s v="US-2017-120649"/>
        <s v="CA-2016-153598"/>
        <s v="US-2016-108497"/>
        <s v="CA-2016-113096"/>
        <s v="CA-2014-136861"/>
        <s v="CA-2017-117422"/>
        <s v="CA-2017-129707"/>
        <s v="CA-2015-160171"/>
        <s v="CA-2014-103317"/>
        <s v="CA-2016-167115"/>
        <s v="US-2017-153633"/>
        <s v="CA-2017-155929"/>
        <s v="CA-2015-148712"/>
        <s v="CA-2016-128307"/>
        <s v="US-2016-127425"/>
        <s v="US-2014-119081"/>
        <s v="CA-2016-140613"/>
        <s v="US-2017-108700"/>
        <s v="CA-2017-160962"/>
        <s v="CA-2017-130631"/>
        <s v="CA-2017-116680"/>
        <s v="US-2014-107405"/>
        <s v="CA-2017-101574"/>
        <s v="CA-2014-146591"/>
        <s v="CA-2014-107706"/>
        <s v="CA-2016-122448"/>
        <s v="CA-2014-132451"/>
        <s v="CA-2016-158547"/>
        <s v="CA-2017-116946"/>
        <s v="CA-2017-121741"/>
        <s v="CA-2017-169691"/>
        <s v="CA-2016-121356"/>
        <s v="CA-2014-101770"/>
        <s v="CA-2017-105487"/>
        <s v="CA-2017-148999"/>
        <s v="CA-2014-107573"/>
        <s v="CA-2015-156608"/>
        <s v="CA-2017-134495"/>
        <s v="CA-2017-164098"/>
        <s v="CA-2014-105249"/>
        <s v="CA-2015-113523"/>
        <s v="CA-2017-117821"/>
        <s v="CA-2017-164378"/>
        <s v="CA-2017-127782"/>
        <s v="US-2016-162026"/>
        <s v="CA-2016-150000"/>
        <s v="CA-2015-168529"/>
        <s v="US-2017-152569"/>
        <s v="US-2014-137680"/>
        <s v="CA-2015-103177"/>
        <s v="US-2016-138408"/>
        <s v="CA-2017-117667"/>
        <s v="CA-2016-110982"/>
        <s v="CA-2016-147123"/>
        <s v="CA-2017-154501"/>
        <s v="CA-2017-166933"/>
        <s v="CA-2015-142055"/>
        <s v="CA-2015-137106"/>
        <s v="CA-2017-136609"/>
        <s v="CA-2017-160885"/>
        <s v="US-2016-167472"/>
        <s v="CA-2015-120551"/>
        <s v="US-2017-150595"/>
        <s v="CA-2016-134936"/>
        <s v="CA-2017-102967"/>
        <s v="CA-2017-151008"/>
        <s v="CA-2014-159800"/>
        <s v="US-2014-159618"/>
        <s v="CA-2017-116113"/>
        <s v="CA-2015-125066"/>
        <s v="US-2015-114741"/>
        <s v="CA-2017-133263"/>
        <s v="CA-2017-157966"/>
        <s v="CA-2014-151162"/>
        <s v="CA-2016-136686"/>
        <s v="CA-2017-137498"/>
        <s v="CA-2017-163818"/>
        <s v="CA-2016-161158"/>
        <s v="CA-2014-116673"/>
        <s v="CA-2017-105333"/>
        <s v="CA-2015-149993"/>
        <s v="CA-2014-168158"/>
        <s v="CA-2016-115224"/>
        <s v="CA-2014-164742"/>
        <s v="US-2017-108014"/>
        <s v="CA-2017-160325"/>
        <s v="CA-2015-159779"/>
        <s v="CA-2017-151176"/>
        <s v="CA-2014-108903"/>
        <s v="CA-2016-117919"/>
        <s v="CA-2015-142475"/>
        <s v="CA-2016-134516"/>
        <s v="CA-2017-105193"/>
        <s v="CA-2015-168634"/>
        <s v="CA-2017-117198"/>
        <s v="CA-2015-145828"/>
        <s v="CA-2017-121027"/>
        <s v="CA-2016-147431"/>
        <s v="CA-2016-158001"/>
        <s v="CA-2017-125745"/>
        <s v="CA-2015-101154"/>
        <s v="US-2016-124163"/>
        <s v="CA-2016-121748"/>
        <s v="CA-2014-126683"/>
        <s v="CA-2017-148810"/>
        <s v="US-2016-146066"/>
        <s v="CA-2014-127614"/>
        <s v="CA-2016-101742"/>
        <s v="CA-2015-134943"/>
        <s v="CA-2017-123022"/>
        <s v="CA-2017-113208"/>
        <s v="CA-2014-154893"/>
        <s v="CA-2014-147900"/>
        <s v="CA-2017-106355"/>
        <s v="CA-2016-127985"/>
        <s v="CA-2015-166604"/>
        <s v="CA-2017-120719"/>
        <s v="CA-2017-127117"/>
        <s v="CA-2015-104241"/>
        <s v="CA-2017-168179"/>
        <s v="CA-2017-142342"/>
        <s v="CA-2017-109099"/>
        <s v="US-2014-134187"/>
        <s v="CA-2016-145261"/>
        <s v="CA-2016-108875"/>
        <s v="CA-2016-141957"/>
        <s v="CA-2016-142405"/>
        <s v="CA-2015-141012"/>
        <s v="CA-2017-127922"/>
        <s v="CA-2016-146318"/>
        <s v="CA-2014-135993"/>
        <s v="CA-2014-126802"/>
        <s v="CA-2016-143924"/>
        <s v="CA-2016-141551"/>
        <s v="CA-2014-164315"/>
        <s v="CA-2015-131072"/>
        <s v="CA-2014-131541"/>
        <s v="CA-2015-119550"/>
        <s v="US-2015-138093"/>
        <s v="CA-2016-126165"/>
        <s v="CA-2017-126123"/>
        <s v="CA-2016-143441"/>
        <s v="CA-2017-148320"/>
        <s v="CA-2016-125661"/>
        <s v="US-2014-123519"/>
        <s v="CA-2014-155593"/>
        <s v="CA-2017-136000"/>
        <s v="US-2015-160857"/>
        <s v="CA-2017-115805"/>
        <s v="US-2014-143707"/>
        <s v="CA-2017-116939"/>
        <s v="CA-2015-124107"/>
        <s v="CA-2017-126550"/>
        <s v="CA-2015-138674"/>
        <s v="CA-2016-165820"/>
        <s v="CA-2014-103191"/>
        <s v="CA-2015-103933"/>
        <s v="CA-2015-110548"/>
        <s v="CA-2017-117324"/>
        <s v="CA-2017-143574"/>
        <s v="CA-2014-111773"/>
        <s v="CA-2014-148614"/>
        <s v="CA-2017-156139"/>
        <s v="US-2017-147886"/>
        <s v="CA-2016-113733"/>
        <s v="CA-2017-104913"/>
        <s v="CA-2014-145800"/>
        <s v="CA-2016-125850"/>
        <s v="CA-2016-118514"/>
        <s v="CA-2015-150749"/>
        <s v="CA-2014-163748"/>
        <s v="CA-2015-119634"/>
        <s v="CA-2015-149300"/>
        <s v="US-2016-111528"/>
        <s v="CA-2017-158169"/>
        <s v="CA-2015-162047"/>
        <s v="CA-2015-117772"/>
        <s v="US-2014-126340"/>
        <s v="CA-2016-149685"/>
        <s v="CA-2017-126396"/>
        <s v="CA-2015-154900"/>
        <s v="CA-2015-103835"/>
        <s v="CA-2015-158939"/>
        <s v="CA-2016-117408"/>
        <s v="CA-2016-142398"/>
        <s v="CA-2016-105277"/>
        <s v="CA-2016-112060"/>
        <s v="CA-2014-105270"/>
        <s v="US-2015-159513"/>
        <s v="CA-2015-155586"/>
        <s v="CA-2017-141117"/>
        <s v="CA-2017-115070"/>
        <s v="CA-2017-140186"/>
        <s v="CA-2014-124856"/>
        <s v="CA-2014-166716"/>
        <s v="CA-2014-123225"/>
        <s v="CA-2015-163440"/>
        <s v="US-2017-106796"/>
        <s v="CA-2017-113873"/>
        <s v="CA-2016-149783"/>
        <s v="CA-2016-125017"/>
        <s v="US-2015-163279"/>
        <s v="CA-2015-150196"/>
        <s v="US-2015-106495"/>
        <s v="CA-2014-124730"/>
        <s v="CA-2017-117632"/>
        <s v="CA-2014-115056"/>
        <s v="CA-2017-161067"/>
        <s v="CA-2016-122063"/>
        <s v="CA-2015-111206"/>
        <s v="CA-2016-142895"/>
        <s v="CA-2015-101868"/>
        <s v="CA-2017-133207"/>
        <s v="CA-2015-132948"/>
        <s v="CA-2015-134992"/>
        <s v="CA-2015-126725"/>
        <s v="CA-2015-121783"/>
        <s v="US-2014-138835"/>
        <s v="CA-2015-112214"/>
        <s v="US-2017-153255"/>
        <s v="CA-2015-108119"/>
        <s v="CA-2015-157434"/>
        <s v="CA-2016-101525"/>
        <s v="US-2014-117968"/>
        <s v="CA-2016-158211"/>
        <s v="CA-2016-152247"/>
        <s v="CA-2016-128223"/>
        <s v="CA-2016-154235"/>
        <s v="CA-2017-129910"/>
        <s v="CA-2017-133095"/>
        <s v="CA-2015-130554"/>
        <s v="CA-2014-152443"/>
        <s v="CA-2016-133319"/>
        <s v="CA-2016-133935"/>
        <s v="CA-2016-136301"/>
        <s v="US-2014-109456"/>
        <s v="CA-2017-151596"/>
        <s v="CA-2015-147879"/>
        <s v="CA-2016-166625"/>
        <s v="CA-2016-146157"/>
        <s v="CA-2017-159954"/>
        <s v="CA-2017-100825"/>
        <s v="CA-2014-168305"/>
        <s v="CA-2016-167682"/>
        <s v="CA-2017-108000"/>
        <s v="CA-2015-146465"/>
        <s v="CA-2016-159639"/>
        <s v="US-2017-153948"/>
        <s v="US-2016-113985"/>
        <s v="CA-2016-155383"/>
        <s v="CA-2014-120432"/>
        <s v="US-2015-126977"/>
        <s v="CA-2016-130288"/>
        <s v="CA-2017-146458"/>
        <s v="CA-2017-150420"/>
        <s v="US-2014-118997"/>
        <s v="CA-2014-114314"/>
        <s v="US-2017-169551"/>
        <s v="CA-2016-103107"/>
        <s v="CA-2017-122077"/>
        <s v="CA-2017-112431"/>
        <s v="CA-2016-151092"/>
        <s v="CA-2014-104178"/>
        <s v="CA-2015-115924"/>
        <s v="CA-2017-161046"/>
        <s v="US-2017-141698"/>
        <s v="US-2014-105151"/>
        <s v="CA-2014-155796"/>
        <s v="CA-2016-127138"/>
        <s v="CA-2017-150602"/>
        <s v="CA-2014-140732"/>
        <s v="CA-2017-119011"/>
        <s v="CA-2016-166912"/>
        <s v="CA-2014-141726"/>
        <s v="CA-2017-115105"/>
        <s v="CA-2015-143980"/>
        <s v="CA-2016-135636"/>
        <s v="CA-2017-102155"/>
        <s v="CA-2017-116953"/>
        <s v="CA-2014-117765"/>
        <s v="CA-2016-114895"/>
        <s v="CA-2017-112984"/>
        <s v="CA-2016-163776"/>
        <s v="US-2017-163300"/>
        <s v="CA-2016-162187"/>
        <s v="US-2014-112991"/>
        <s v="CA-2014-124079"/>
        <s v="US-2017-146878"/>
        <s v="CA-2017-107244"/>
        <s v="CA-2015-100657"/>
        <s v="CA-2017-129581"/>
        <s v="CA-2017-129028"/>
        <s v="CA-2015-135580"/>
        <s v="CA-2016-159016"/>
        <s v="CA-2014-102652"/>
        <s v="CA-2014-152422"/>
        <s v="US-2016-156692"/>
        <s v="CA-2014-130869"/>
        <s v="US-2017-128832"/>
        <s v="CA-2017-139717"/>
        <s v="CA-2017-136007"/>
        <s v="CA-2016-157364"/>
        <s v="US-2016-112970"/>
        <s v="US-2017-152492"/>
        <s v="CA-2016-101168"/>
        <s v="CA-2017-104010"/>
        <s v="CA-2015-130253"/>
        <s v="US-2015-155369"/>
        <s v="CA-2016-131205"/>
        <s v="CA-2017-122364"/>
        <s v="CA-2016-117912"/>
        <s v="CA-2017-145702"/>
        <s v="CA-2015-113215"/>
        <s v="CA-2016-154662"/>
        <s v="CA-2015-105571"/>
        <s v="CA-2016-152765"/>
        <s v="CA-2015-153878"/>
        <s v="CA-2016-124016"/>
        <s v="CA-2016-113551"/>
        <s v="CA-2014-107524"/>
        <s v="CA-2014-138072"/>
        <s v="CA-2015-134201"/>
        <s v="CA-2015-111780"/>
        <s v="CA-2015-119942"/>
        <s v="CA-2015-151547"/>
        <s v="CA-2017-166695"/>
        <s v="CA-2017-167542"/>
        <s v="CA-2015-120901"/>
        <s v="CA-2017-121398"/>
        <s v="CA-2016-151561"/>
        <s v="CA-2017-154676"/>
        <s v="US-2014-165589"/>
        <s v="US-2016-132577"/>
        <s v="CA-2015-114048"/>
        <s v="CA-2015-137281"/>
        <s v="US-2017-162068"/>
        <s v="CA-2017-100111"/>
        <s v="US-2017-132381"/>
        <s v="CA-2015-147011"/>
        <s v="CA-2014-120852"/>
        <s v="CA-2016-150007"/>
        <s v="CA-2016-124590"/>
        <s v="CA-2016-133802"/>
        <s v="US-2016-113677"/>
        <s v="CA-2017-143378"/>
        <s v="CA-2017-152660"/>
        <s v="CA-2015-142139"/>
        <s v="CA-2017-145772"/>
        <s v="CA-2016-124100"/>
        <s v="US-2014-158400"/>
        <s v="CA-2017-162033"/>
        <s v="CA-2014-163447"/>
        <s v="CA-2017-145737"/>
        <s v="CA-2016-148096"/>
        <s v="CA-2016-146766"/>
        <s v="CA-2015-105613"/>
        <s v="US-2016-142251"/>
        <s v="CA-2014-131247"/>
        <s v="US-2015-113593"/>
        <s v="CA-2017-121083"/>
        <s v="CA-2017-151190"/>
        <s v="CA-2014-133543"/>
        <s v="CA-2017-105130"/>
        <s v="CA-2016-161928"/>
        <s v="CA-2017-101322"/>
        <s v="US-2016-106600"/>
        <s v="CA-2014-111871"/>
        <s v="CA-2017-139437"/>
        <s v="CA-2017-151484"/>
        <s v="CA-2016-104150"/>
        <s v="CA-2016-161025"/>
        <s v="CA-2014-103989"/>
        <s v="CA-2015-142433"/>
        <s v="CA-2015-132815"/>
        <s v="CA-2014-101266"/>
        <s v="CA-2016-141523"/>
        <s v="US-2014-106299"/>
        <s v="CA-2015-158421"/>
        <s v="CA-2016-143609"/>
        <s v="CA-2015-138331"/>
        <s v="CA-2015-138954"/>
        <s v="CA-2017-157903"/>
        <s v="CA-2016-157259"/>
        <s v="CA-2017-107986"/>
        <s v="CA-2017-104927"/>
        <s v="CA-2017-113453"/>
        <s v="CA-2015-149909"/>
        <s v="CA-2015-146675"/>
        <s v="CA-2016-118332"/>
        <s v="CA-2016-133669"/>
        <s v="CA-2017-145660"/>
        <s v="CA-2016-133697"/>
        <s v="CA-2017-148138"/>
        <s v="CA-2017-119809"/>
        <s v="CA-2017-149944"/>
        <s v="CA-2014-128538"/>
        <s v="CA-2015-161711"/>
        <s v="US-2015-129553"/>
        <s v="CA-2016-160220"/>
        <s v="US-2017-157224"/>
        <s v="CA-2017-140627"/>
        <s v="CA-2015-133445"/>
        <s v="CA-2014-148782"/>
        <s v="CA-2016-148208"/>
        <s v="CA-2017-127656"/>
        <s v="US-2017-142188"/>
        <s v="CA-2016-144400"/>
        <s v="US-2016-155180"/>
        <s v="CA-2015-134075"/>
        <s v="US-2016-131912"/>
        <s v="CA-2017-141572"/>
        <s v="CA-2014-134621"/>
        <s v="CA-2016-165561"/>
        <s v="CA-2015-112305"/>
        <s v="CA-2017-121580"/>
        <s v="CA-2014-101147"/>
        <s v="CA-2014-165806"/>
        <s v="CA-2015-151624"/>
        <s v="CA-2017-139444"/>
        <s v="CA-2015-133977"/>
        <s v="CA-2017-141425"/>
        <s v="CA-2015-133536"/>
        <s v="CA-2015-150441"/>
        <s v="CA-2015-162607"/>
        <s v="CA-2017-103506"/>
        <s v="CA-2016-132479"/>
        <s v="CA-2017-160724"/>
        <s v="US-2016-115952"/>
        <s v="CA-2014-146731"/>
        <s v="CA-2015-115392"/>
        <s v="CA-2017-102379"/>
        <s v="CA-2017-149706"/>
        <s v="US-2016-139087"/>
        <s v="CA-2017-152226"/>
        <s v="CA-2015-116484"/>
        <s v="CA-2016-100944"/>
        <s v="CA-2016-125080"/>
        <s v="CA-2016-121020"/>
        <s v="CA-2014-100090"/>
        <s v="US-2015-139675"/>
        <s v="CA-2017-143756"/>
        <s v="CA-2015-151253"/>
        <s v="CA-2014-141152"/>
        <s v="CA-2014-141313"/>
        <s v="CA-2014-169852"/>
        <s v="CA-2017-107314"/>
        <s v="US-2014-161305"/>
        <s v="CA-2017-166919"/>
        <s v="CA-2017-162712"/>
        <s v="CA-2017-107552"/>
        <s v="CA-2016-163328"/>
        <s v="CA-2014-112837"/>
        <s v="CA-2017-120019"/>
        <s v="CA-2014-100762"/>
        <s v="CA-2017-161459"/>
        <s v="CA-2017-160017"/>
        <s v="CA-2014-123316"/>
        <s v="CA-2014-141299"/>
        <s v="CA-2014-104402"/>
        <s v="CA-2015-110289"/>
        <s v="CA-2014-167927"/>
        <s v="CA-2014-133305"/>
        <s v="CA-2016-165995"/>
        <s v="CA-2017-143112"/>
        <s v="US-2017-105830"/>
        <s v="CA-2015-146255"/>
        <s v="CA-2017-104822"/>
        <s v="CA-2015-104486"/>
        <s v="CA-2017-161557"/>
        <s v="CA-2017-161130"/>
        <s v="US-2015-161347"/>
        <s v="US-2015-109015"/>
        <s v="CA-2014-110611"/>
        <s v="CA-2017-139080"/>
        <s v="CA-2015-115693"/>
        <s v="US-2014-107993"/>
        <s v="CA-2017-110443"/>
        <s v="CA-2017-144848"/>
        <s v="US-2017-147998"/>
        <s v="CA-2016-103919"/>
        <s v="CA-2016-113425"/>
        <s v="CA-2017-143035"/>
        <s v="CA-2014-107811"/>
        <s v="CA-2016-163216"/>
        <s v="US-2016-116442"/>
        <s v="CA-2017-150623"/>
        <s v="US-2014-163797"/>
        <s v="CA-2016-127236"/>
        <s v="US-2017-104661"/>
        <s v="CA-2014-134103"/>
        <s v="CA-2015-147529"/>
        <s v="CA-2016-129126"/>
        <s v="CA-2017-131632"/>
        <s v="CA-2017-151981"/>
        <s v="CA-2017-125472"/>
        <s v="CA-2015-156328"/>
        <s v="CA-2017-154074"/>
        <s v="CA-2017-161774"/>
        <s v="CA-2017-151211"/>
        <s v="CA-2017-142671"/>
        <s v="CA-2017-144750"/>
        <s v="CA-2016-111976"/>
        <s v="CA-2016-140130"/>
        <s v="CA-2014-159121"/>
        <s v="CA-2015-149650"/>
        <s v="CA-2017-115777"/>
        <s v="CA-2016-143714"/>
        <s v="CA-2014-165764"/>
        <s v="CA-2015-121405"/>
        <s v="US-2017-116897"/>
        <s v="US-2017-113992"/>
        <s v="CA-2014-166891"/>
        <s v="CA-2016-101161"/>
        <s v="CA-2015-151785"/>
        <s v="US-2017-119816"/>
        <s v="CA-2015-156510"/>
        <s v="US-2015-110261"/>
        <s v="CA-2015-125710"/>
        <s v="CA-2017-161102"/>
        <s v="CA-2014-110065"/>
        <s v="US-2017-133361"/>
        <s v="US-2016-155404"/>
        <s v="CA-2015-114503"/>
        <s v="CA-2017-153080"/>
        <s v="CA-2016-163804"/>
        <s v="CA-2015-108532"/>
        <s v="CA-2014-151897"/>
        <s v="CA-2016-113292"/>
        <s v="CA-2014-149524"/>
        <s v="CA-2017-140872"/>
        <s v="CA-2017-113908"/>
        <s v="CA-2015-120621"/>
        <s v="US-2017-148866"/>
        <s v="CA-2014-149594"/>
        <s v="CA-2016-113845"/>
        <s v="CA-2017-111262"/>
        <s v="CA-2015-103135"/>
        <s v="CA-2014-129147"/>
        <s v="CA-2017-128265"/>
        <s v="CA-2016-152331"/>
        <s v="US-2016-128909"/>
        <s v="CA-2017-102197"/>
        <s v="CA-2017-167640"/>
        <s v="US-2017-116652"/>
        <s v="CA-2017-138289"/>
        <s v="CA-2016-129308"/>
        <s v="CA-2016-157791"/>
        <s v="CA-2014-146864"/>
        <s v="CA-2014-103744"/>
        <s v="US-2017-107384"/>
        <s v="CA-2014-128209"/>
        <s v="CA-2014-169684"/>
        <s v="CA-2015-109862"/>
        <s v="US-2017-107888"/>
        <s v="US-2017-154872"/>
        <s v="CA-2014-113880"/>
        <s v="US-2015-164966"/>
        <s v="CA-2015-126739"/>
        <s v="CA-2017-161578"/>
        <s v="CA-2014-137092"/>
        <s v="CA-2015-166947"/>
        <s v="CA-2016-160941"/>
        <s v="CA-2017-144680"/>
        <s v="CA-2014-166086"/>
        <s v="CA-2017-131282"/>
        <s v="CA-2014-100678"/>
        <s v="CA-2016-161543"/>
        <s v="CA-2016-160535"/>
        <s v="CA-2017-123085"/>
        <s v="CA-2015-153752"/>
        <s v="CA-2014-103660"/>
        <s v="CA-2016-169887"/>
        <s v="CA-2016-148516"/>
        <s v="CA-2017-104731"/>
        <s v="CA-2014-164749"/>
        <s v="CA-2015-103716"/>
        <s v="CA-2016-126795"/>
        <s v="CA-2015-146290"/>
        <s v="CA-2017-157112"/>
        <s v="CA-2014-169257"/>
        <s v="CA-2014-154095"/>
        <s v="CA-2017-146346"/>
        <s v="CA-2016-148852"/>
        <s v="US-2015-118906"/>
        <s v="CA-2016-168921"/>
        <s v="CA-2015-107678"/>
        <s v="CA-2016-123512"/>
        <s v="US-2017-167402"/>
        <s v="CA-2014-130449"/>
        <s v="CA-2015-141250"/>
        <s v="CA-2014-145541"/>
        <s v="CA-2014-138513"/>
        <s v="CA-2015-135489"/>
        <s v="CA-2015-125696"/>
        <s v="CA-2016-105081"/>
        <s v="US-2016-146857"/>
        <s v="CA-2016-166275"/>
        <s v="CA-2017-144498"/>
        <s v="CA-2017-103352"/>
        <s v="CA-2014-108609"/>
        <s v="CA-2017-128328"/>
        <s v="US-2015-156496"/>
        <s v="US-2016-127334"/>
        <s v="US-2017-124779"/>
        <s v="CA-2017-135937"/>
        <s v="CA-2015-129322"/>
        <s v="CA-2017-162173"/>
        <s v="CA-2016-115483"/>
        <s v="CA-2017-122175"/>
        <s v="CA-2017-161088"/>
        <s v="CA-2014-154837"/>
        <s v="CA-2015-153794"/>
        <s v="CA-2015-135510"/>
        <s v="CA-2015-109337"/>
        <s v="CA-2014-150329"/>
        <s v="CA-2017-145037"/>
        <s v="CA-2017-154466"/>
        <s v="CA-2014-109134"/>
        <s v="US-2015-129637"/>
        <s v="CA-2015-165162"/>
        <s v="CA-2017-140494"/>
        <s v="CA-2017-104108"/>
        <s v="US-2017-165869"/>
        <s v="CA-2017-160899"/>
        <s v="CA-2017-144225"/>
        <s v="US-2016-163538"/>
        <s v="US-2016-155103"/>
        <s v="CA-2017-145429"/>
        <s v="CA-2015-153535"/>
        <s v="CA-2015-139164"/>
        <s v="CA-2016-112277"/>
        <s v="CA-2014-167724"/>
        <s v="CA-2015-123141"/>
        <s v="CA-2016-149503"/>
        <s v="CA-2017-163069"/>
        <s v="CA-2017-107629"/>
        <s v="CA-2016-134789"/>
        <s v="CA-2016-130442"/>
        <s v="CA-2017-102974"/>
        <s v="US-2017-166394"/>
        <s v="CA-2016-128811"/>
        <s v="CA-2017-145443"/>
        <s v="CA-2016-165827"/>
        <s v="CA-2015-156734"/>
        <s v="CA-2014-120096"/>
        <s v="CA-2015-141754"/>
        <s v="CA-2016-123358"/>
        <s v="CA-2014-144029"/>
        <s v="US-2017-101784"/>
        <s v="CA-2015-156923"/>
        <s v="CA-2017-111269"/>
        <s v="CA-2017-159156"/>
        <s v="CA-2017-100230"/>
        <s v="CA-2016-154767"/>
        <s v="CA-2017-124205"/>
        <s v="CA-2017-165715"/>
        <s v="CA-2017-100636"/>
        <s v="CA-2016-162943"/>
        <s v="CA-2016-144764"/>
        <s v="CA-2017-100615"/>
        <s v="CA-2014-109302"/>
        <s v="CA-2017-139787"/>
        <s v="CA-2017-139402"/>
        <s v="CA-2016-119018"/>
        <s v="CA-2015-105361"/>
        <s v="US-2016-152373"/>
        <s v="US-2017-166037"/>
        <s v="US-2016-147711"/>
        <s v="CA-2017-121293"/>
        <s v="CA-2015-118843"/>
        <s v="CA-2015-161445"/>
        <s v="CA-2016-124527"/>
        <s v="CA-2016-162348"/>
        <s v="CA-2014-141005"/>
        <s v="CA-2015-145394"/>
        <s v="CA-2015-168809"/>
        <s v="CA-2016-109827"/>
        <s v="CA-2014-152233"/>
        <s v="CA-2014-125682"/>
        <s v="CA-2017-162880"/>
        <s v="CA-2015-128125"/>
        <s v="CA-2017-156237"/>
        <s v="CA-2014-144414"/>
        <s v="CA-2017-163860"/>
        <s v="US-2017-115609"/>
        <s v="CA-2015-154291"/>
        <s v="CA-2016-118689"/>
        <s v="CA-2016-140438"/>
        <s v="US-2017-123204"/>
        <s v="CA-2015-112522"/>
        <s v="CA-2016-153101"/>
        <s v="CA-2016-142615"/>
        <s v="CA-2017-142643"/>
        <s v="CA-2015-116260"/>
        <s v="CA-2017-107517"/>
        <s v="CA-2015-166338"/>
        <s v="CA-2016-123946"/>
        <s v="CA-2014-147543"/>
        <s v="US-2016-159093"/>
        <s v="CA-2016-162110"/>
        <s v="US-2016-163461"/>
        <s v="CA-2014-101462"/>
        <s v="US-2016-100461"/>
        <s v="US-2017-162670"/>
        <s v="CA-2017-128965"/>
        <s v="CA-2017-138618"/>
        <s v="US-2016-126452"/>
        <s v="CA-2016-145009"/>
        <s v="CA-2015-162544"/>
        <s v="CA-2014-124394"/>
        <s v="US-2016-121013"/>
        <s v="US-2015-123918"/>
        <s v="CA-2015-137113"/>
        <s v="CA-2015-120677"/>
        <s v="CA-2017-123036"/>
        <s v="CA-2017-120222"/>
        <s v="CA-2017-164756"/>
        <s v="CA-2017-122028"/>
        <s v="US-2015-165512"/>
        <s v="CA-2015-140557"/>
        <s v="US-2017-135013"/>
        <s v="CA-2017-111220"/>
        <s v="US-2017-149006"/>
        <s v="CA-2017-149468"/>
        <s v="CA-2016-140249"/>
        <s v="US-2017-135503"/>
        <s v="CA-2014-126277"/>
        <s v="US-2017-115301"/>
        <s v="CA-2017-168942"/>
        <s v="US-2017-128398"/>
        <s v="CA-2015-104115"/>
        <s v="CA-2014-142510"/>
        <s v="CA-2014-124247"/>
        <s v="CA-2016-105473"/>
        <s v="CA-2015-102806"/>
        <s v="CA-2017-121706"/>
        <s v="CA-2017-109211"/>
        <s v="CA-2015-134257"/>
        <s v="CA-2015-137925"/>
        <s v="CA-2016-140046"/>
        <s v="CA-2016-140382"/>
        <s v="CA-2014-164182"/>
        <s v="CA-2017-137365"/>
        <s v="CA-2016-129847"/>
        <s v="CA-2014-126963"/>
        <s v="CA-2016-125094"/>
        <s v="CA-2017-107132"/>
        <s v="CA-2015-139248"/>
        <s v="CA-2014-148369"/>
        <s v="CA-2016-106243"/>
        <s v="CA-2015-126466"/>
        <s v="CA-2015-130365"/>
        <s v="CA-2017-143021"/>
        <s v="CA-2015-161767"/>
        <s v="CA-2015-129917"/>
        <s v="CA-2015-115420"/>
        <s v="CA-2016-157588"/>
        <s v="CA-2015-167255"/>
        <s v="CA-2017-162096"/>
        <s v="CA-2016-157161"/>
        <s v="CA-2015-110765"/>
        <s v="CA-2016-163937"/>
        <s v="CA-2017-153822"/>
        <s v="CA-2017-146185"/>
        <s v="CA-2015-112144"/>
        <s v="US-2016-119298"/>
        <s v="CA-2017-155159"/>
        <s v="CA-2017-149076"/>
        <s v="CA-2014-146990"/>
        <s v="CA-2016-116526"/>
        <s v="CA-2017-158561"/>
        <s v="CA-2017-165099"/>
        <s v="CA-2015-109386"/>
        <s v="CA-2015-166800"/>
        <s v="CA-2017-117443"/>
        <s v="US-2016-134369"/>
        <s v="CA-2017-123687"/>
        <s v="CA-2015-104871"/>
        <s v="CA-2014-133158"/>
        <s v="CA-2014-126333"/>
        <s v="CA-2015-141740"/>
        <s v="CA-2014-119466"/>
        <s v="CA-2015-154823"/>
        <s v="US-2014-135881"/>
        <s v="CA-2017-141201"/>
        <s v="CA-2014-114790"/>
        <s v="US-2016-154256"/>
        <s v="CA-2014-124737"/>
        <s v="US-2017-101840"/>
        <s v="CA-2017-131653"/>
        <s v="US-2016-157840"/>
        <s v="CA-2016-145548"/>
        <s v="CA-2017-119494"/>
        <s v="CA-2014-124618"/>
        <s v="CA-2017-161970"/>
        <s v="CA-2017-103443"/>
        <s v="US-2017-165358"/>
        <s v="CA-2016-160136"/>
        <s v="CA-2014-150581"/>
        <s v="CA-2016-119515"/>
        <s v="CA-2014-141355"/>
        <s v="CA-2016-165330"/>
        <s v="CA-2015-132633"/>
        <s v="CA-2016-157742"/>
        <s v="CA-2017-127712"/>
        <s v="CA-2017-169474"/>
        <s v="CA-2014-106726"/>
        <s v="CA-2016-147473"/>
        <s v="CA-2016-114209"/>
        <s v="CA-2014-141901"/>
        <s v="CA-2016-164490"/>
        <s v="CA-2016-112256"/>
        <s v="CA-2016-167416"/>
        <s v="CA-2016-106950"/>
        <s v="CA-2017-118724"/>
        <s v="CA-2017-112004"/>
        <s v="US-2017-143175"/>
        <s v="CA-2015-105844"/>
        <s v="CA-2017-118864"/>
        <s v="CA-2015-119480"/>
        <s v="US-2015-153374"/>
        <s v="CA-2016-101980"/>
        <s v="CA-2017-144596"/>
        <s v="CA-2015-124933"/>
        <s v="CA-2014-159625"/>
        <s v="CA-2016-144337"/>
        <s v="CA-2014-117478"/>
        <s v="CA-2017-147410"/>
        <s v="CA-2017-128944"/>
        <s v="CA-2016-109666"/>
        <s v="US-2016-102239"/>
        <s v="CA-2014-143168"/>
        <s v="CA-2017-104906"/>
        <s v="CA-2017-118122"/>
        <s v="US-2014-147774"/>
        <s v="CA-2017-166926"/>
        <s v="CA-2015-128013"/>
        <s v="CA-2016-123176"/>
        <s v="US-2016-117541"/>
        <s v="CA-2016-166282"/>
        <s v="CA-2017-141439"/>
        <s v="CA-2015-163965"/>
        <s v="CA-2017-128783"/>
        <s v="CA-2014-122217"/>
        <s v="US-2017-141558"/>
        <s v="CA-2016-139941"/>
        <s v="CA-2015-166583"/>
        <s v="CA-2017-100412"/>
        <s v="CA-2017-142909"/>
        <s v="CA-2014-137911"/>
        <s v="CA-2015-106208"/>
        <s v="US-2015-136749"/>
        <s v="CA-2017-126718"/>
        <s v="CA-2016-131380"/>
        <s v="CA-2015-145835"/>
        <s v="CA-2014-138709"/>
        <s v="CA-2014-122070"/>
        <s v="CA-2016-158610"/>
        <s v="CA-2014-117464"/>
        <s v="US-2017-168613"/>
        <s v="CA-2017-125381"/>
        <s v="US-2017-141677"/>
        <s v="CA-2017-133067"/>
        <s v="US-2016-144351"/>
        <s v="CA-2014-106054"/>
        <s v="CA-2016-138667"/>
        <s v="CA-2017-150609"/>
        <s v="CA-2017-128853"/>
        <s v="CA-2017-133102"/>
        <s v="CA-2016-164399"/>
        <s v="CA-2016-116918"/>
        <s v="CA-2016-110492"/>
        <s v="CA-2016-147683"/>
        <s v="CA-2014-116785"/>
        <s v="US-2015-156797"/>
        <s v="CA-2016-104276"/>
        <s v="CA-2016-120369"/>
        <s v="CA-2014-118276"/>
        <s v="CA-2015-136658"/>
        <s v="CA-2017-137414"/>
        <s v="CA-2016-143476"/>
        <s v="US-2016-119046"/>
        <s v="CA-2017-154949"/>
        <s v="CA-2015-103072"/>
        <s v="CA-2015-150770"/>
        <s v="CA-2017-154760"/>
        <s v="US-2017-104437"/>
        <s v="CA-2017-113075"/>
        <s v="CA-2016-109953"/>
        <s v="CA-2017-127397"/>
        <s v="CA-2014-157546"/>
        <s v="CA-2017-153843"/>
        <s v="CA-2016-137337"/>
        <s v="CA-2014-138737"/>
        <s v="CA-2016-164924"/>
        <s v="CA-2016-101651"/>
        <s v="CA-2017-136651"/>
        <s v="CA-2017-118892"/>
        <s v="US-2017-151127"/>
        <s v="CA-2017-145807"/>
        <s v="US-2014-127978"/>
        <s v="CA-2015-158491"/>
        <s v="CA-2016-116764"/>
        <s v="CA-2016-152457"/>
        <s v="CA-2016-152730"/>
        <s v="CA-2017-137001"/>
        <s v="CA-2017-156363"/>
        <s v="CA-2017-122056"/>
        <s v="US-2014-143721"/>
        <s v="CA-2017-122987"/>
        <s v="CA-2016-133368"/>
        <s v="CA-2016-123337"/>
        <s v="US-2016-150357"/>
        <s v="CA-2015-144519"/>
        <s v="CA-2014-120670"/>
        <s v="CA-2016-157217"/>
        <s v="CA-2016-108224"/>
        <s v="CA-2015-162782"/>
        <s v="CA-2017-159282"/>
        <s v="CA-2017-155936"/>
        <s v="CA-2017-169439"/>
        <s v="CA-2017-151183"/>
        <s v="CA-2016-149965"/>
        <s v="CA-2014-158281"/>
        <s v="CA-2016-153661"/>
        <s v="CA-2017-109183"/>
        <s v="CA-2016-113656"/>
        <s v="CA-2015-148964"/>
        <s v="CA-2014-111899"/>
        <s v="CA-2015-101126"/>
        <s v="CA-2014-163468"/>
        <s v="US-2017-117450"/>
        <s v="CA-2014-137274"/>
        <s v="CA-2016-144092"/>
        <s v="CA-2017-112172"/>
        <s v="CA-2015-121699"/>
        <s v="CA-2015-162761"/>
        <s v="CA-2016-121377"/>
        <s v="CA-2017-115322"/>
        <s v="CA-2016-132066"/>
        <s v="CA-2017-158120"/>
        <s v="CA-2017-100097"/>
        <s v="CA-2017-167626"/>
        <s v="US-2017-126053"/>
        <s v="US-2017-128447"/>
        <s v="US-2014-131275"/>
        <s v="CA-2016-149349"/>
        <s v="CA-2017-115119"/>
        <s v="CA-2015-125563"/>
        <s v="CA-2015-113152"/>
        <s v="CA-2017-165155"/>
        <s v="CA-2014-163412"/>
        <s v="CA-2015-159590"/>
        <s v="CA-2014-116190"/>
        <s v="CA-2014-168473"/>
        <s v="CA-2017-168389"/>
        <s v="CA-2014-130421"/>
        <s v="CA-2017-142125"/>
        <s v="CA-2017-141138"/>
        <s v="CA-2017-152135"/>
        <s v="CA-2016-151974"/>
        <s v="CA-2017-154102"/>
        <s v="CA-2015-139780"/>
        <s v="CA-2016-114748"/>
        <s v="US-2014-115189"/>
        <s v="CA-2016-163594"/>
        <s v="CA-2016-127243"/>
        <s v="CA-2017-161851"/>
        <s v="CA-2015-110345"/>
        <s v="CA-2014-107769"/>
        <s v="US-2017-123862"/>
        <s v="CA-2017-100580"/>
        <s v="US-2017-145597"/>
        <s v="CA-2014-132787"/>
        <s v="CA-2015-136224"/>
        <s v="CA-2016-105732"/>
        <s v="CA-2017-108035"/>
        <s v="CA-2017-160031"/>
        <s v="CA-2017-147844"/>
        <s v="CA-2016-110975"/>
        <s v="CA-2014-141649"/>
        <s v="CA-2014-124807"/>
        <s v="CA-2016-110009"/>
        <s v="CA-2017-168172"/>
        <s v="CA-2015-100146"/>
        <s v="CA-2017-152079"/>
        <s v="CA-2016-129728"/>
        <s v="CA-2014-121769"/>
        <s v="CA-2014-103058"/>
        <s v="CA-2017-121125"/>
        <s v="US-2016-114013"/>
        <s v="CA-2017-135069"/>
        <s v="CA-2016-101693"/>
        <s v="US-2014-164763"/>
        <s v="CA-2014-161249"/>
        <s v="CA-2015-148180"/>
        <s v="CA-2014-165568"/>
        <s v="CA-2015-145457"/>
        <s v="US-2017-163657"/>
        <s v="CA-2015-120446"/>
        <s v="CA-2014-109932"/>
        <s v="CA-2017-127474"/>
        <s v="CA-2017-115448"/>
        <s v="CA-2017-105669"/>
        <s v="CA-2017-134796"/>
        <s v="CA-2016-137743"/>
        <s v="CA-2015-137974"/>
        <s v="US-2015-136987"/>
        <s v="CA-2015-138485"/>
        <s v="CA-2016-103709"/>
        <s v="CA-2016-138282"/>
        <s v="CA-2017-148985"/>
        <s v="CA-2014-138100"/>
        <s v="CA-2015-100734"/>
        <s v="CA-2016-139997"/>
        <s v="CA-2016-109652"/>
        <s v="CA-2014-167199"/>
        <s v="CA-2016-124583"/>
        <s v="CA-2014-113964"/>
        <s v="CA-2014-129938"/>
        <s v="CA-2017-135111"/>
        <s v="US-2015-134558"/>
        <s v="CA-2017-157196"/>
        <s v="CA-2015-108672"/>
        <s v="US-2017-118598"/>
        <s v="US-2017-160836"/>
        <s v="CA-2017-121048"/>
        <s v="US-2017-120147"/>
        <s v="CA-2016-158043"/>
        <s v="US-2017-106579"/>
        <s v="CA-2014-115889"/>
        <s v="US-2017-161935"/>
        <s v="US-2017-167920"/>
        <s v="CA-2016-162383"/>
        <s v="CA-2014-125731"/>
        <s v="US-2017-106145"/>
        <s v="CA-2016-107146"/>
        <s v="US-2017-134642"/>
        <s v="US-2017-160143"/>
        <s v="CA-2017-103415"/>
        <s v="CA-2016-106460"/>
        <s v="US-2017-112347"/>
        <s v="CA-2014-103492"/>
        <s v="CA-2016-136595"/>
        <s v="CA-2014-140396"/>
        <s v="CA-2014-114181"/>
        <s v="CA-2017-159506"/>
        <s v="US-2014-137155"/>
        <s v="CA-2016-105746"/>
        <s v="US-2016-104815"/>
        <s v="CA-2017-157672"/>
        <s v="US-2016-166660"/>
        <s v="CA-2017-140802"/>
        <s v="CA-2014-133830"/>
        <s v="CA-2014-100916"/>
        <s v="CA-2015-129532"/>
        <s v="CA-2014-134726"/>
        <s v="CA-2016-138597"/>
        <s v="CA-2015-123113"/>
        <s v="CA-2015-169656"/>
        <s v="CA-2015-142734"/>
        <s v="CA-2014-163223"/>
        <s v="CA-2017-122945"/>
        <s v="CA-2015-139738"/>
        <s v="CA-2016-158778"/>
        <s v="CA-2017-119655"/>
        <s v="CA-2015-164567"/>
        <s v="CA-2014-131947"/>
        <s v="CA-2016-152520"/>
        <s v="CA-2016-101791"/>
        <s v="CA-2017-121195"/>
        <s v="CA-2017-163209"/>
        <s v="CA-2014-133354"/>
        <s v="US-2015-130491"/>
        <s v="CA-2015-113740"/>
        <s v="CA-2014-148425"/>
        <s v="CA-2016-144309"/>
        <s v="CA-2017-151225"/>
        <s v="US-2014-144078"/>
        <s v="CA-2014-124464"/>
        <s v="CA-2015-136805"/>
        <s v="US-2015-159499"/>
        <s v="CA-2014-162089"/>
        <s v="US-2017-158526"/>
        <s v="CA-2017-104885"/>
        <s v="US-2016-157490"/>
        <s v="CA-2015-161452"/>
        <s v="US-2014-115196"/>
        <s v="CA-2016-138968"/>
        <s v="CA-2015-101889"/>
        <s v="CA-2017-110821"/>
        <s v="CA-2015-121552"/>
        <s v="CA-2015-107685"/>
        <s v="US-2014-120740"/>
        <s v="CA-2017-155740"/>
        <s v="CA-2017-146493"/>
        <s v="CA-2014-105417"/>
        <s v="US-2017-141509"/>
        <s v="CA-2017-139493"/>
        <s v="CA-2014-151967"/>
        <s v="US-2016-140158"/>
        <s v="CA-2015-130974"/>
        <s v="CA-2017-133487"/>
        <s v="CA-2014-142951"/>
        <s v="CA-2014-133592"/>
        <s v="CA-2015-120782"/>
        <s v="CA-2015-116876"/>
        <s v="CA-2016-169838"/>
        <s v="US-2017-128951"/>
        <s v="CA-2014-102330"/>
        <s v="CA-2016-118899"/>
        <s v="CA-2017-107958"/>
        <s v="CA-2017-151799"/>
        <s v="CA-2016-114601"/>
        <s v="CA-2017-100237"/>
        <s v="CA-2014-139542"/>
        <s v="US-2015-142811"/>
        <s v="CA-2017-139353"/>
        <s v="CA-2014-150203"/>
        <s v="US-2017-101518"/>
        <s v="CA-2015-149636"/>
        <s v="US-2017-146213"/>
        <s v="CA-2015-108588"/>
        <s v="US-2017-138086"/>
        <s v="CA-2015-139374"/>
        <s v="CA-2016-113978"/>
        <s v="US-2015-150231"/>
        <s v="CA-2016-106915"/>
        <s v="US-2016-109260"/>
        <s v="CA-2017-104850"/>
        <s v="CA-2017-140508"/>
        <s v="CA-2017-143294"/>
        <s v="CA-2016-165673"/>
        <s v="CA-2017-134418"/>
        <s v="US-2016-106313"/>
        <s v="CA-2014-105872"/>
        <s v="CA-2017-108287"/>
        <s v="CA-2017-141103"/>
        <s v="CA-2014-154781"/>
        <s v="CA-2015-147816"/>
        <s v="CA-2017-105326"/>
        <s v="CA-2016-133613"/>
        <s v="CA-2015-109113"/>
        <s v="CA-2015-156153"/>
        <s v="CA-2015-133242"/>
        <s v="CA-2015-158323"/>
        <s v="CA-2015-161795"/>
        <s v="CA-2017-100902"/>
        <s v="CA-2017-112844"/>
        <s v="CA-2016-158925"/>
        <s v="CA-2014-155390"/>
        <s v="CA-2017-123071"/>
        <s v="CA-2017-156391"/>
        <s v="CA-2015-103093"/>
        <s v="US-2017-118941"/>
        <s v="CA-2015-169299"/>
        <s v="CA-2017-154088"/>
        <s v="CA-2016-155978"/>
        <s v="CA-2016-108196"/>
        <s v="CA-2016-152800"/>
        <s v="CA-2014-166961"/>
        <s v="CA-2016-139381"/>
        <s v="CA-2015-132136"/>
        <s v="CA-2016-162236"/>
        <s v="US-2014-111353"/>
        <s v="US-2016-117037"/>
        <s v="CA-2017-160801"/>
        <s v="CA-2016-108364"/>
        <s v="CA-2017-169362"/>
        <s v="CA-2015-127481"/>
        <s v="CA-2015-112711"/>
        <s v="US-2015-145121"/>
        <s v="CA-2017-166184"/>
        <s v="CA-2017-157413"/>
        <s v="CA-2014-143637"/>
        <s v="CA-2015-102260"/>
        <s v="US-2016-137295"/>
        <s v="CA-2016-134334"/>
        <s v="US-2017-109316"/>
        <s v="CA-2016-138478"/>
        <s v="CA-2017-150469"/>
        <s v="CA-2017-152436"/>
        <s v="CA-2016-169334"/>
        <s v="US-2014-115413"/>
        <s v="CA-2014-125150"/>
        <s v="CA-2015-127327"/>
        <s v="CA-2017-117114"/>
        <s v="CA-2015-137302"/>
        <s v="CA-2016-112382"/>
        <s v="CA-2015-128958"/>
        <s v="CA-2015-106257"/>
        <s v="CA-2015-149083"/>
        <s v="US-2014-137869"/>
        <s v="CA-2016-116603"/>
        <s v="CA-2014-158470"/>
        <s v="US-2017-123834"/>
        <s v="CA-2015-125976"/>
        <s v="CA-2016-128706"/>
        <s v="CA-2016-104311"/>
        <s v="CA-2014-169649"/>
        <s v="CA-2015-144890"/>
        <s v="CA-2017-135587"/>
        <s v="CA-2014-103429"/>
        <s v="CA-2017-152261"/>
        <s v="CA-2015-142993"/>
        <s v="CA-2015-143364"/>
        <s v="CA-2014-100972"/>
        <s v="CA-2016-136994"/>
        <s v="US-2017-166233"/>
        <s v="CA-2017-122112"/>
        <s v="CA-2016-101672"/>
        <s v="CA-2017-168403"/>
        <s v="CA-2015-148705"/>
        <s v="CA-2016-160241"/>
        <s v="CA-2016-155747"/>
        <s v="CA-2017-118017"/>
        <s v="CA-2016-113117"/>
        <s v="CA-2016-148684"/>
        <s v="CA-2017-125367"/>
        <s v="CA-2017-124744"/>
        <s v="CA-2017-128363"/>
        <s v="CA-2015-126669"/>
        <s v="US-2015-118766"/>
        <s v="CA-2016-112585"/>
        <s v="CA-2016-149762"/>
        <s v="CA-2016-167605"/>
        <s v="US-2017-105697"/>
        <s v="CA-2017-165323"/>
        <s v="CA-2015-110891"/>
        <s v="CA-2017-100783"/>
        <s v="CA-2015-152513"/>
        <s v="CA-2017-139822"/>
        <s v="CA-2017-107713"/>
        <s v="CA-2017-134096"/>
        <s v="CA-2016-125843"/>
        <s v="CA-2017-120404"/>
        <s v="CA-2017-167549"/>
        <s v="CA-2016-120082"/>
        <s v="US-2016-168095"/>
        <s v="CA-2017-166093"/>
        <s v="CA-2016-146325"/>
        <s v="CA-2017-134194"/>
        <s v="CA-2014-131009"/>
        <s v="CA-2015-145814"/>
        <s v="CA-2014-138359"/>
        <s v="CA-2017-131807"/>
        <s v="CA-2017-104864"/>
        <s v="CA-2015-138219"/>
        <s v="CA-2016-157707"/>
        <s v="US-2015-126753"/>
        <s v="CA-2014-166051"/>
        <s v="CA-2015-113040"/>
        <s v="CA-2014-103800"/>
        <s v="CA-2014-113383"/>
        <s v="CA-2017-152499"/>
        <s v="CA-2016-151498"/>
        <s v="CA-2016-137939"/>
        <s v="US-2016-117793"/>
        <s v="CA-2016-133872"/>
        <s v="US-2015-165743"/>
        <s v="US-2017-105998"/>
        <s v="US-2014-148194"/>
        <s v="US-2015-151407"/>
        <s v="CA-2015-110870"/>
        <s v="CA-2014-143210"/>
        <s v="CA-2016-139808"/>
        <s v="CA-2015-110863"/>
        <s v="CA-2014-127859"/>
        <s v="US-2015-136427"/>
        <s v="CA-2017-120168"/>
        <s v="US-2014-131870"/>
        <s v="CA-2017-114804"/>
        <s v="CA-2017-167227"/>
        <s v="CA-2014-129189"/>
        <s v="CA-2015-132465"/>
        <s v="CA-2016-166373"/>
        <s v="CA-2016-158806"/>
        <s v="CA-2015-119690"/>
        <s v="CA-2015-153738"/>
        <s v="CA-2017-169012"/>
        <s v="CA-2017-109393"/>
        <s v="CA-2017-121489"/>
        <s v="US-2017-133081"/>
        <s v="CA-2017-165008"/>
        <s v="CA-2016-145611"/>
        <s v="CA-2016-113600"/>
        <s v="CA-2017-130834"/>
        <s v="CA-2016-168543"/>
        <s v="CA-2014-144974"/>
        <s v="CA-2014-109904"/>
        <s v="CA-2017-152205"/>
        <s v="CA-2015-121188"/>
        <s v="CA-2015-156013"/>
        <s v="CA-2016-132997"/>
        <s v="US-2015-160563"/>
        <s v="CA-2017-151750"/>
        <s v="CA-2015-106187"/>
        <s v="US-2016-164945"/>
        <s v="CA-2015-150714"/>
        <s v="CA-2016-105753"/>
        <s v="CA-2017-120894"/>
        <s v="CA-2016-106621"/>
        <s v="CA-2015-107020"/>
        <s v="US-2015-117492"/>
        <s v="CA-2014-101392"/>
        <s v="CA-2015-127502"/>
        <s v="CA-2017-143658"/>
        <s v="CA-2017-133046"/>
        <s v="CA-2017-122798"/>
        <s v="CA-2016-169663"/>
        <s v="CA-2015-149846"/>
        <s v="CA-2017-159149"/>
        <s v="US-2017-167570"/>
        <s v="CA-2017-160122"/>
        <s v="CA-2016-130393"/>
        <s v="CA-2017-144820"/>
        <s v="CA-2017-101014"/>
        <s v="CA-2017-105543"/>
        <s v="US-2017-113201"/>
        <s v="US-2017-106551"/>
        <s v="CA-2016-116722"/>
        <s v="CA-2014-138128"/>
        <s v="US-2017-150070"/>
        <s v="CA-2015-137064"/>
        <s v="CA-2017-157350"/>
        <s v="CA-2014-127866"/>
        <s v="CA-2015-131352"/>
        <s v="CA-2015-121776"/>
        <s v="CA-2016-118073"/>
        <s v="CA-2014-103219"/>
        <s v="CA-2016-102561"/>
        <s v="CA-2016-100993"/>
        <s v="US-2014-112949"/>
        <s v="US-2017-146822"/>
        <s v="US-2016-131058"/>
        <s v="CA-2014-167997"/>
        <s v="CA-2017-140151"/>
        <s v="US-2017-143770"/>
        <s v="CA-2016-131296"/>
        <s v="CA-2016-103464"/>
        <s v="CA-2017-136238"/>
        <s v="CA-2016-120803"/>
        <s v="CA-2016-134138"/>
        <s v="CA-2015-120915"/>
        <s v="CA-2015-168207"/>
        <s v="CA-2016-144148"/>
        <s v="CA-2017-107174"/>
        <s v="CA-2016-146150"/>
        <s v="CA-2014-114125"/>
        <s v="CA-2016-114944"/>
        <s v="CA-2016-135965"/>
        <s v="CA-2017-149699"/>
        <s v="CA-2016-166429"/>
        <s v="CA-2015-112767"/>
        <s v="CA-2015-119879"/>
        <s v="CA-2017-155642"/>
        <s v="US-2017-101721"/>
        <s v="CA-2015-136728"/>
        <s v="CA-2016-127194"/>
        <s v="CA-2015-140375"/>
        <s v="US-2017-155866"/>
        <s v="CA-2015-141327"/>
        <s v="CA-2015-136700"/>
        <s v="CA-2017-102736"/>
        <s v="CA-2017-125269"/>
        <s v="CA-2015-114811"/>
        <s v="CA-2015-122266"/>
        <s v="CA-2015-141565"/>
        <s v="CA-2017-128769"/>
        <s v="CA-2016-116337"/>
        <s v="CA-2015-120845"/>
        <s v="CA-2014-120775"/>
        <s v="CA-2014-152905"/>
        <s v="CA-2016-104633"/>
        <s v="CA-2017-104136"/>
        <s v="CA-2016-123050"/>
        <s v="CA-2016-162355"/>
        <s v="CA-2014-158225"/>
        <s v="CA-2017-102204"/>
        <s v="CA-2017-103065"/>
        <s v="CA-2014-109855"/>
        <s v="CA-2014-109897"/>
        <s v="US-2014-143581"/>
        <s v="CA-2015-129217"/>
        <s v="CA-2016-133816"/>
        <s v="CA-2015-140221"/>
        <s v="CA-2017-152310"/>
        <s v="CA-2016-118101"/>
        <s v="CA-2016-100307"/>
        <s v="CA-2015-138457"/>
        <s v="CA-2014-131800"/>
        <s v="CA-2014-118304"/>
        <s v="CA-2017-121790"/>
        <s v="CA-2016-169670"/>
        <s v="CA-2016-139549"/>
        <s v="CA-2015-104059"/>
        <s v="CA-2017-164112"/>
        <s v="CA-2015-143882"/>
        <s v="US-2016-139262"/>
        <s v="CA-2017-146192"/>
        <s v="CA-2017-134810"/>
        <s v="CA-2015-154284"/>
        <s v="CA-2014-156244"/>
        <s v="CA-2015-106362"/>
        <s v="US-2017-168802"/>
        <s v="US-2017-146906"/>
        <s v="CA-2016-166380"/>
        <s v="US-2015-158911"/>
        <s v="US-2014-103338"/>
        <s v="CA-2015-109169"/>
        <s v="US-2017-167318"/>
        <s v="US-2014-120313"/>
        <s v="CA-2017-135419"/>
        <s v="CA-2016-128671"/>
        <s v="CA-2016-149335"/>
        <s v="CA-2014-168312"/>
        <s v="US-2017-105935"/>
        <s v="CA-2014-161508"/>
        <s v="CA-2017-130904"/>
        <s v="CA-2017-133620"/>
        <s v="CA-2015-142937"/>
        <s v="US-2016-149790"/>
        <s v="CA-2016-130778"/>
        <s v="CA-2017-144456"/>
        <s v="CA-2017-103478"/>
        <s v="CA-2017-118577"/>
        <s v="CA-2017-113572"/>
        <s v="CA-2016-153269"/>
        <s v="CA-2017-161655"/>
        <s v="CA-2016-101469"/>
        <s v="CA-2014-153087"/>
        <s v="CA-2017-135076"/>
        <s v="CA-2014-161634"/>
        <s v="CA-2017-141481"/>
        <s v="CA-2016-132549"/>
        <s v="US-2014-155544"/>
        <s v="US-2015-115238"/>
        <s v="CA-2017-132199"/>
        <s v="CA-2016-163174"/>
        <s v="CA-2014-110555"/>
        <s v="CA-2017-147207"/>
        <s v="CA-2017-137631"/>
        <s v="CA-2017-157273"/>
        <s v="CA-2014-109918"/>
        <s v="CA-2016-118745"/>
        <s v="CA-2016-163972"/>
        <s v="CA-2014-165393"/>
        <s v="CA-2016-113726"/>
        <s v="CA-2016-152940"/>
        <s v="CA-2015-158701"/>
        <s v="CA-2017-156272"/>
        <s v="CA-2015-162964"/>
        <s v="CA-2014-103527"/>
        <s v="CA-2016-134544"/>
        <s v="CA-2016-163048"/>
        <s v="CA-2016-145135"/>
        <s v="CA-2017-137582"/>
        <s v="CA-2015-149601"/>
        <s v="CA-2014-139423"/>
        <s v="CA-2016-102596"/>
        <s v="CA-2017-153227"/>
        <s v="CA-2017-110625"/>
        <s v="CA-2016-142594"/>
        <s v="CA-2014-152254"/>
        <s v="US-2014-120236"/>
        <s v="CA-2017-120061"/>
        <s v="CA-2015-133837"/>
        <s v="CA-2015-110814"/>
        <s v="CA-2016-154067"/>
        <s v="CA-2017-140480"/>
        <s v="CA-2015-134082"/>
        <s v="CA-2016-130820"/>
        <s v="CA-2016-159765"/>
        <s v="CA-2017-132290"/>
        <s v="CA-2016-147109"/>
        <s v="CA-2017-107265"/>
        <s v="CA-2017-118199"/>
        <s v="CA-2017-150091"/>
        <s v="CA-2016-137652"/>
        <s v="CA-2015-128356"/>
        <s v="CA-2017-167017"/>
        <s v="US-2017-132220"/>
        <s v="CA-2016-118129"/>
        <s v="US-2014-113124"/>
        <s v="CA-2017-155621"/>
        <s v="US-2014-127635"/>
        <s v="CA-2015-151470"/>
        <s v="CA-2015-112823"/>
        <s v="CA-2014-108861"/>
        <s v="CA-2017-114370"/>
        <s v="CA-2016-158302"/>
        <s v="CA-2017-145779"/>
        <s v="US-2016-155173"/>
        <s v="CA-2017-125451"/>
        <s v="CA-2014-131387"/>
        <s v="CA-2016-125087"/>
        <s v="CA-2016-154081"/>
        <s v="US-2017-118556"/>
        <s v="CA-2014-126200"/>
        <s v="CA-2014-146500"/>
        <s v="CA-2015-169537"/>
        <s v="CA-2014-100881"/>
        <s v="CA-2015-144043"/>
        <s v="CA-2015-116512"/>
        <s v="CA-2015-101000"/>
        <s v="CA-2016-168557"/>
        <s v="US-2016-164196"/>
        <s v="US-2017-132031"/>
        <s v="CA-2015-169733"/>
        <s v="CA-2017-169404"/>
        <s v="CA-2017-134880"/>
        <s v="CA-2015-145758"/>
        <s v="CA-2017-158736"/>
        <s v="US-2016-119270"/>
        <s v="CA-2014-109890"/>
        <s v="CA-2016-138583"/>
        <s v="US-2017-118535"/>
        <s v="CA-2016-126284"/>
        <s v="CA-2017-142391"/>
        <s v="CA-2017-124716"/>
        <s v="CA-2016-158841"/>
        <s v="CA-2017-106824"/>
        <s v="CA-2015-109190"/>
        <s v="CA-2016-143154"/>
        <s v="CA-2014-169061"/>
        <s v="CA-2015-102316"/>
        <s v="CA-2014-164903"/>
        <s v="CA-2016-109400"/>
        <s v="CA-2016-130400"/>
        <s v="CA-2015-135853"/>
        <s v="CA-2016-103359"/>
        <s v="CA-2016-144645"/>
        <s v="CA-2017-141614"/>
        <s v="CA-2015-122168"/>
        <s v="CA-2016-132899"/>
        <s v="CA-2017-149720"/>
        <s v="CA-2017-118003"/>
        <s v="CA-2016-141887"/>
        <s v="US-2016-160206"/>
        <s v="CA-2017-133074"/>
        <s v="CA-2017-161172"/>
        <s v="CA-2017-137624"/>
        <s v="CA-2016-156748"/>
        <s v="CA-2015-169677"/>
        <s v="US-2014-163146"/>
        <s v="CA-2015-157343"/>
        <s v="CA-2017-147354"/>
        <s v="CA-2015-157287"/>
        <s v="CA-2014-137575"/>
        <s v="CA-2016-119074"/>
        <s v="CA-2015-149566"/>
        <s v="CA-2015-126186"/>
        <s v="CA-2015-121132"/>
        <s v="CA-2014-140473"/>
        <s v="US-2017-102904"/>
        <s v="CA-2016-102092"/>
        <s v="CA-2015-117884"/>
        <s v="CA-2016-132829"/>
        <s v="CA-2016-123540"/>
        <s v="US-2017-108315"/>
        <s v="CA-2016-134110"/>
        <s v="US-2016-136581"/>
        <s v="CA-2016-162390"/>
        <s v="CA-2016-162222"/>
        <s v="CA-2014-121629"/>
        <s v="CA-2015-164623"/>
        <s v="CA-2014-159849"/>
        <s v="CA-2017-101273"/>
        <s v="CA-2017-106747"/>
        <s v="CA-2017-146164"/>
        <s v="CA-2016-111605"/>
        <s v="CA-2014-130673"/>
        <s v="CA-2014-104808"/>
        <s v="US-2017-132927"/>
        <s v="CA-2017-162015"/>
        <s v="CA-2015-138492"/>
        <s v="CA-2017-145338"/>
        <s v="CA-2017-126676"/>
        <s v="CA-2017-101700"/>
        <s v="CA-2017-159667"/>
        <s v="CA-2014-111934"/>
        <s v="US-2016-117387"/>
        <s v="CA-2014-141110"/>
        <s v="US-2014-133949"/>
        <s v="US-2016-116365"/>
        <s v="CA-2017-162936"/>
        <s v="CA-2014-151946"/>
        <s v="CA-2017-123624"/>
        <s v="CA-2016-146437"/>
        <s v="CA-2016-138233"/>
        <s v="CA-2016-165918"/>
        <s v="CA-2017-117513"/>
        <s v="CA-2017-132437"/>
        <s v="US-2017-119319"/>
        <s v="CA-2017-104318"/>
        <s v="US-2016-114230"/>
        <s v="CA-2015-136147"/>
        <s v="CA-2015-156118"/>
        <s v="CA-2015-164084"/>
        <s v="CA-2016-107783"/>
        <s v="CA-2017-159793"/>
        <s v="CA-2014-160094"/>
        <s v="CA-2017-151281"/>
        <s v="CA-2017-118346"/>
        <s v="CA-2014-129819"/>
        <s v="US-2017-148551"/>
        <s v="CA-2017-147767"/>
        <s v="CA-2015-108259"/>
        <s v="CA-2016-113341"/>
        <s v="US-2015-131842"/>
        <s v="CA-2016-164574"/>
        <s v="CA-2014-142769"/>
        <s v="CA-2016-168361"/>
        <s v="CA-2016-153185"/>
        <s v="CA-2017-124765"/>
        <s v="CA-2015-131856"/>
        <s v="CA-2017-126634"/>
        <s v="CA-2016-118500"/>
        <s v="CA-2016-163951"/>
        <s v="CA-2016-149916"/>
        <s v="CA-2015-158918"/>
        <s v="US-2014-159611"/>
        <s v="CA-2017-163265"/>
        <s v="CA-2017-141705"/>
        <s v="CA-2016-112739"/>
        <s v="CA-2016-143805"/>
        <s v="CA-2014-133634"/>
        <s v="CA-2017-101665"/>
        <s v="CA-2016-155446"/>
        <s v="CA-2017-137323"/>
        <s v="CA-2016-144015"/>
        <s v="CA-2014-101427"/>
        <s v="CA-2016-136770"/>
        <s v="CA-2016-118311"/>
        <s v="US-2014-112795"/>
        <s v="CA-2017-127096"/>
        <s v="CA-2017-119284"/>
        <s v="CA-2015-133494"/>
        <s v="CA-2016-111318"/>
        <s v="US-2014-132745"/>
        <s v="CA-2014-146815"/>
        <s v="CA-2014-119144"/>
        <s v="CA-2014-105648"/>
        <s v="US-2015-145422"/>
        <s v="CA-2017-136623"/>
        <s v="CA-2017-121678"/>
        <s v="CA-2016-120824"/>
        <s v="US-2016-135209"/>
        <s v="CA-2017-148145"/>
        <s v="CA-2015-103870"/>
        <s v="CA-2015-111017"/>
        <s v="CA-2017-116988"/>
        <s v="US-2014-169390"/>
        <s v="CA-2016-168774"/>
        <s v="CA-2017-161592"/>
        <s v="US-2017-131961"/>
        <s v="CA-2016-102498"/>
        <s v="CA-2015-113222"/>
        <s v="US-2015-144771"/>
        <s v="CA-2015-162376"/>
        <s v="CA-2017-128076"/>
        <s v="US-2015-163825"/>
        <s v="CA-2016-105662"/>
        <s v="CA-2017-152198"/>
        <s v="CA-2016-114307"/>
        <s v="CA-2016-159891"/>
        <s v="CA-2016-112578"/>
        <s v="CA-2015-107083"/>
        <s v="CA-2015-151722"/>
        <s v="CA-2016-151148"/>
        <s v="CA-2017-115882"/>
        <s v="CA-2015-132276"/>
        <s v="CA-2016-163636"/>
        <s v="CA-2016-102813"/>
        <s v="CA-2017-135377"/>
        <s v="CA-2015-165813"/>
        <s v="CA-2015-133585"/>
        <s v="CA-2016-116911"/>
        <s v="US-2017-129224"/>
        <s v="CA-2017-145765"/>
        <s v="CA-2017-126914"/>
        <s v="CA-2015-169572"/>
        <s v="CA-2017-162075"/>
        <s v="CA-2014-162992"/>
        <s v="CA-2016-106397"/>
        <s v="US-2016-150140"/>
        <s v="CA-2014-116666"/>
        <s v="CA-2017-148992"/>
        <s v="CA-2016-140935"/>
        <s v="CA-2014-157644"/>
        <s v="US-2017-100398"/>
        <s v="CA-2016-113082"/>
        <s v="US-2017-110646"/>
        <s v="CA-2017-120614"/>
        <s v="US-2016-140172"/>
        <s v="CA-2015-127754"/>
        <s v="CA-2015-144274"/>
        <s v="CA-2015-142930"/>
        <s v="CA-2017-100622"/>
        <s v="CA-2017-117156"/>
        <s v="CA-2015-115399"/>
        <s v="US-2014-157847"/>
        <s v="CA-2015-115168"/>
        <s v="CA-2014-109680"/>
        <s v="CA-2016-167983"/>
        <s v="CA-2015-145324"/>
        <s v="CA-2015-153423"/>
        <s v="US-2017-132675"/>
        <s v="CA-2014-153808"/>
        <s v="US-2016-112396"/>
        <s v="CA-2014-141173"/>
        <s v="CA-2017-156664"/>
        <s v="CA-2015-140718"/>
        <s v="CA-2014-119977"/>
        <s v="US-2015-115343"/>
        <s v="CA-2017-163671"/>
        <s v="CA-2017-135909"/>
        <s v="US-2017-114356"/>
        <s v="CA-2015-125934"/>
        <s v="CA-2015-158148"/>
        <s v="CA-2014-120411"/>
        <s v="CA-2016-158260"/>
        <s v="CA-2017-101805"/>
        <s v="US-2014-105137"/>
        <s v="CA-2017-142489"/>
        <s v="US-2016-141264"/>
        <s v="CA-2017-126928"/>
        <s v="US-2015-107944"/>
        <s v="CA-2016-135594"/>
        <s v="US-2017-115252"/>
        <s v="CA-2014-107398"/>
        <s v="CA-2014-169642"/>
        <s v="CA-2017-103968"/>
        <s v="CA-2016-147256"/>
        <s v="CA-2016-162159"/>
        <s v="CA-2015-111038"/>
        <s v="CA-2014-124723"/>
        <s v="CA-2016-167241"/>
        <s v="CA-2015-163237"/>
        <s v="CA-2016-150483"/>
        <s v="US-2016-126431"/>
        <s v="CA-2016-139934"/>
        <s v="CA-2015-109603"/>
        <s v="CA-2017-160661"/>
        <s v="CA-2017-102610"/>
        <s v="US-2016-144057"/>
        <s v="CA-2014-160276"/>
        <s v="CA-2014-132983"/>
        <s v="CA-2016-145709"/>
        <s v="CA-2017-133928"/>
        <s v="CA-2016-168032"/>
        <s v="CA-2015-143616"/>
        <s v="US-2015-168704"/>
        <s v="CA-2017-143252"/>
        <s v="CA-2016-102134"/>
        <s v="CA-2017-130036"/>
        <s v="CA-2015-134117"/>
        <s v="CA-2014-130918"/>
        <s v="CA-2016-159023"/>
        <s v="CA-2017-111717"/>
        <s v="CA-2014-154592"/>
        <s v="CA-2014-128622"/>
        <s v="CA-2017-148355"/>
        <s v="CA-2014-132913"/>
        <s v="CA-2017-150910"/>
        <s v="CA-2014-156790"/>
        <s v="CA-2014-126480"/>
        <s v="CA-2017-105620"/>
        <s v="CA-2017-150266"/>
        <s v="CA-2016-157280"/>
        <s v="CA-2017-106691"/>
        <s v="CA-2016-134180"/>
        <s v="CA-2014-166730"/>
        <s v="CA-2017-157469"/>
        <s v="CA-2017-122308"/>
        <s v="US-2014-149034"/>
        <s v="CA-2017-159226"/>
        <s v="CA-2017-156622"/>
        <s v="CA-2014-119529"/>
        <s v="CA-2015-150413"/>
        <s v="CA-2014-108182"/>
        <s v="CA-2016-110898"/>
        <s v="CA-2015-123092"/>
        <s v="US-2015-128587"/>
        <s v="US-2017-139577"/>
        <s v="CA-2017-159100"/>
        <s v="CA-2014-109043"/>
        <s v="US-2017-116491"/>
        <s v="CA-2017-122763"/>
        <s v="CA-2017-137785"/>
        <s v="CA-2014-133389"/>
        <s v="CA-2014-103807"/>
        <s v="CA-2015-102855"/>
        <s v="CA-2017-107825"/>
        <s v="CA-2017-106047"/>
        <s v="CA-2017-127803"/>
        <s v="CA-2015-137071"/>
        <s v="CA-2016-121447"/>
        <s v="CA-2017-143084"/>
        <s v="CA-2016-131639"/>
        <s v="CA-2016-161361"/>
        <s v="CA-2014-100706"/>
        <s v="CA-2015-129525"/>
        <s v="US-2016-141880"/>
        <s v="CA-2015-165799"/>
        <s v="CA-2016-102127"/>
        <s v="US-2016-152415"/>
        <s v="CA-2014-138198"/>
        <s v="CA-2017-128041"/>
        <s v="CA-2017-105823"/>
        <s v="CA-2014-152268"/>
        <s v="CA-2015-148873"/>
        <s v="CA-2015-166492"/>
        <s v="CA-2017-157420"/>
        <s v="CA-2016-117121"/>
        <s v="CA-2014-138177"/>
        <s v="CA-2014-114335"/>
        <s v="CA-2015-168760"/>
        <s v="CA-2016-168830"/>
        <s v="CA-2017-137463"/>
        <s v="CA-2014-124513"/>
        <s v="CA-2015-165554"/>
        <s v="CA-2014-141838"/>
        <s v="CA-2017-117009"/>
        <s v="CA-2015-128993"/>
        <s v="CA-2015-160227"/>
        <s v="CA-2015-149097"/>
        <s v="CA-2016-132304"/>
        <s v="CA-2015-136420"/>
        <s v="CA-2016-101623"/>
        <s v="US-2014-151015"/>
        <s v="CA-2017-152968"/>
        <s v="CA-2016-150077"/>
        <s v="CA-2016-106278"/>
        <s v="CA-2017-147550"/>
        <s v="CA-2015-136105"/>
        <s v="CA-2016-142524"/>
        <s v="CA-2014-136336"/>
        <s v="US-2015-136259"/>
        <s v="US-2014-124625"/>
        <s v="CA-2016-108105"/>
        <s v="CA-2017-166898"/>
        <s v="CA-2017-169005"/>
        <s v="CA-2015-104038"/>
        <s v="CA-2016-126102"/>
        <s v="CA-2016-143406"/>
        <s v="CA-2015-150308"/>
        <s v="CA-2016-131093"/>
        <s v="US-2017-148831"/>
        <s v="CA-2015-162950"/>
        <s v="US-2015-132836"/>
        <s v="US-2014-158365"/>
        <s v="CA-2017-152933"/>
        <s v="CA-2015-163181"/>
        <s v="CA-2015-132941"/>
        <s v="CA-2014-132010"/>
        <s v="CA-2016-135461"/>
        <s v="CA-2017-153045"/>
        <s v="US-2016-155971"/>
        <s v="CA-2017-122007"/>
        <s v="CA-2017-162250"/>
        <s v="US-2016-158288"/>
        <s v="CA-2016-128916"/>
        <s v="CA-2015-157028"/>
        <s v="CA-2017-112473"/>
        <s v="US-2017-147655"/>
        <s v="CA-2016-130911"/>
        <s v="CA-2017-100055"/>
        <s v="CA-2015-157805"/>
        <s v="CA-2016-124254"/>
        <s v="CA-2014-123400"/>
        <s v="CA-2014-106971"/>
        <s v="CA-2017-123029"/>
        <s v="CA-2016-139409"/>
        <s v="US-2017-166688"/>
        <s v="CA-2015-126970"/>
        <s v="US-2016-165505"/>
        <s v="US-2014-157070"/>
        <s v="US-2015-106873"/>
        <s v="CA-2016-132990"/>
        <s v="CA-2014-102645"/>
        <s v="CA-2014-134215"/>
        <s v="CA-2016-118934"/>
        <s v="CA-2016-160108"/>
        <s v="CA-2015-164007"/>
        <s v="CA-2016-100300"/>
        <s v="CA-2016-140571"/>
        <s v="US-2016-155768"/>
        <s v="CA-2017-119424"/>
        <s v="CA-2016-118178"/>
        <s v="CA-2016-166618"/>
        <s v="CA-2017-156776"/>
        <s v="US-2015-130512"/>
        <s v="CA-2015-141810"/>
        <s v="CA-2014-146843"/>
        <s v="CA-2014-103310"/>
        <s v="CA-2016-152688"/>
        <s v="CA-2016-153836"/>
        <s v="CA-2016-104689"/>
        <s v="CA-2016-146423"/>
        <s v="CA-2017-140781"/>
        <s v="CA-2017-141747"/>
        <s v="CA-2017-142776"/>
        <s v="CA-2015-167479"/>
        <s v="CA-2014-144071"/>
        <s v="US-2017-120908"/>
        <s v="CA-2016-152646"/>
        <s v="CA-2017-103765"/>
        <s v="US-2017-118157"/>
        <s v="US-2015-164238"/>
        <s v="CA-2017-103212"/>
        <s v="CA-2017-121160"/>
        <s v="CA-2017-140515"/>
        <s v="CA-2014-153619"/>
        <s v="CA-2017-133718"/>
        <s v="CA-2014-148383"/>
        <s v="CA-2016-126732"/>
        <s v="CA-2017-138156"/>
        <s v="CA-2017-110310"/>
        <s v="CA-2014-113271"/>
        <s v="CA-2017-130106"/>
        <s v="CA-2016-127761"/>
        <s v="CA-2016-105354"/>
        <s v="CA-2017-155712"/>
        <s v="CA-2017-102309"/>
        <s v="CA-2014-168368"/>
        <s v="CA-2017-167976"/>
        <s v="CA-2017-111388"/>
        <s v="CA-2015-124499"/>
        <s v="US-2017-128118"/>
        <s v="CA-2014-125759"/>
        <s v="CA-2015-151869"/>
        <s v="US-2017-102183"/>
        <s v="CA-2016-100510"/>
        <s v="CA-2017-146983"/>
        <s v="US-2014-134054"/>
        <s v="CA-2016-113236"/>
        <s v="CA-2017-122539"/>
        <s v="CA-2016-166772"/>
        <s v="US-2017-152898"/>
        <s v="CA-2016-160486"/>
        <s v="CA-2017-102218"/>
        <s v="CA-2014-161032"/>
        <s v="CA-2015-102778"/>
        <s v="CA-2017-154011"/>
        <s v="US-2017-165456"/>
        <s v="CA-2014-111857"/>
        <s v="CA-2014-163650"/>
        <s v="CA-2017-124114"/>
        <s v="US-2017-116505"/>
        <s v="CA-2017-161340"/>
        <s v="US-2015-163433"/>
        <s v="CA-2015-137603"/>
        <s v="CA-2014-128237"/>
        <s v="US-2016-102141"/>
        <s v="CA-2017-148642"/>
        <s v="CA-2015-111948"/>
        <s v="CA-2016-161907"/>
        <s v="CA-2017-124940"/>
        <s v="US-2017-108343"/>
        <s v="US-2016-111563"/>
        <s v="CA-2017-121853"/>
        <s v="US-2017-130687"/>
        <s v="CA-2015-164497"/>
        <s v="US-2015-153283"/>
        <s v="CA-2016-108056"/>
        <s v="CA-2017-127726"/>
        <s v="CA-2017-110198"/>
        <s v="CA-2017-130715"/>
        <s v="CA-2014-155264"/>
        <s v="CA-2016-119123"/>
        <s v="CA-2017-109085"/>
        <s v="CA-2016-114860"/>
        <s v="CA-2016-159009"/>
        <s v="CA-2017-148411"/>
        <s v="CA-2015-110324"/>
        <s v="CA-2016-168046"/>
        <s v="CA-2017-111591"/>
        <s v="US-2014-166828"/>
        <s v="CA-2014-108147"/>
        <s v="CA-2016-154998"/>
        <s v="CA-2017-113460"/>
        <s v="CA-2015-111339"/>
        <s v="CA-2017-102820"/>
        <s v="CA-2016-149671"/>
        <s v="CA-2015-126347"/>
        <s v="CA-2017-108756"/>
        <s v="CA-2017-155362"/>
        <s v="CA-2016-117625"/>
        <s v="CA-2014-154158"/>
        <s v="CA-2017-100433"/>
        <s v="CA-2017-163097"/>
        <s v="US-2017-127292"/>
        <s v="CA-2015-163734"/>
        <s v="CA-2017-162474"/>
        <s v="CA-2015-130848"/>
        <s v="CA-2014-125997"/>
        <s v="CA-2016-103128"/>
        <s v="CA-2015-167696"/>
        <s v="CA-2014-159814"/>
        <s v="CA-2016-105459"/>
        <s v="CA-2017-141663"/>
        <s v="CA-2014-152618"/>
        <s v="CA-2017-162789"/>
        <s v="US-2017-110149"/>
        <s v="CA-2016-108959"/>
        <s v="CA-2015-164777"/>
        <s v="CA-2016-132017"/>
        <s v="CA-2015-127824"/>
        <s v="CA-2014-148285"/>
        <s v="CA-2017-152926"/>
        <s v="CA-2014-145254"/>
        <s v="CA-2014-116246"/>
        <s v="CA-2016-160479"/>
        <s v="CA-2014-167486"/>
        <s v="CA-2014-152100"/>
        <s v="CA-2015-166219"/>
        <s v="CA-2015-111864"/>
        <s v="CA-2015-119627"/>
        <s v="CA-2015-160787"/>
        <s v="CA-2017-107853"/>
        <s v="CA-2017-126144"/>
        <s v="US-2014-154655"/>
        <s v="CA-2014-100391"/>
        <s v="CA-2014-165477"/>
        <s v="CA-2017-165904"/>
        <s v="CA-2015-104052"/>
        <s v="CA-2015-168277"/>
        <s v="CA-2016-158617"/>
        <s v="CA-2017-136882"/>
        <s v="US-2016-148957"/>
        <s v="CA-2014-140032"/>
        <s v="CA-2017-145506"/>
        <s v="CA-2015-129546"/>
        <s v="CA-2016-140977"/>
        <s v="CA-2017-151855"/>
        <s v="CA-2014-138240"/>
        <s v="CA-2014-101833"/>
        <s v="CA-2014-100867"/>
        <s v="US-2017-109610"/>
        <s v="CA-2014-156545"/>
        <s v="CA-2014-109127"/>
        <s v="CA-2016-126858"/>
        <s v="CA-2017-102925"/>
        <s v="CA-2015-100818"/>
        <s v="CA-2014-126193"/>
        <s v="CA-2017-150504"/>
        <s v="CA-2015-158351"/>
        <s v="CA-2014-122679"/>
        <s v="CA-2016-164770"/>
        <s v="CA-2017-130505"/>
        <s v="US-2017-125213"/>
        <s v="CA-2015-156566"/>
        <s v="US-2016-102232"/>
        <s v="CA-2017-111738"/>
        <s v="CA-2017-163188"/>
        <s v="CA-2016-105207"/>
        <s v="US-2016-123610"/>
        <s v="CA-2017-118213"/>
        <s v="CA-2016-149237"/>
        <s v="US-2015-158589"/>
        <s v="CA-2016-101329"/>
        <s v="CA-2016-113607"/>
        <s v="CA-2014-149104"/>
        <s v="CA-2016-105263"/>
        <s v="CA-2014-130575"/>
        <s v="CA-2017-142461"/>
        <s v="CA-2016-125220"/>
        <s v="CA-2014-100293"/>
        <s v="CA-2014-154165"/>
        <s v="CA-2015-123939"/>
        <s v="US-2017-104451"/>
        <s v="CA-2016-101189"/>
        <s v="CA-2014-169446"/>
        <s v="CA-2017-156958"/>
        <s v="CA-2017-101637"/>
        <s v="CA-2017-111759"/>
        <s v="CA-2017-102729"/>
        <s v="CA-2016-116596"/>
        <s v="CA-2017-124191"/>
        <s v="CA-2016-148747"/>
        <s v="US-2017-169488"/>
        <s v="CA-2015-135727"/>
        <s v="CA-2015-135251"/>
        <s v="CA-2014-166590"/>
        <s v="CA-2016-131744"/>
        <s v="CA-2015-160864"/>
        <s v="CA-2015-147690"/>
        <s v="CA-2015-163923"/>
        <s v="CA-2016-125724"/>
        <s v="CA-2015-111612"/>
        <s v="CA-2015-156853"/>
        <s v="CA-2014-103086"/>
        <s v="CA-2016-129280"/>
        <s v="CA-2015-161242"/>
        <s v="CA-2014-130428"/>
        <s v="CA-2017-104388"/>
        <s v="CA-2015-113131"/>
        <s v="CA-2015-148495"/>
        <s v="CA-2015-143147"/>
        <s v="CA-2017-152975"/>
        <s v="CA-2016-107475"/>
        <s v="CA-2017-116127"/>
        <s v="CA-2017-132584"/>
        <s v="CA-2016-160598"/>
        <s v="CA-2016-108630"/>
        <s v="US-2017-129203"/>
        <s v="CA-2017-110940"/>
        <s v="CA-2014-119172"/>
        <s v="US-2016-105452"/>
        <s v="CA-2017-108931"/>
        <s v="CA-2017-104619"/>
        <s v="CA-2015-149517"/>
        <s v="CA-2015-116841"/>
        <s v="CA-2017-107797"/>
        <s v="CA-2016-117604"/>
        <s v="CA-2014-130155"/>
        <s v="CA-2016-129861"/>
        <s v="CA-2015-138625"/>
        <s v="US-2017-122672"/>
        <s v="CA-2017-117128"/>
        <s v="CA-2016-130638"/>
        <s v="CA-2017-144365"/>
        <s v="CA-2016-110086"/>
        <s v="CA-2014-128524"/>
        <s v="CA-2016-140256"/>
        <s v="CA-2017-160633"/>
        <s v="CA-2014-115133"/>
        <s v="CA-2017-137449"/>
        <s v="CA-2017-103520"/>
        <s v="CA-2014-139283"/>
        <s v="CA-2014-118192"/>
        <s v="CA-2016-168844"/>
        <s v="CA-2017-154809"/>
        <s v="CA-2014-151330"/>
        <s v="CA-2014-124702"/>
        <s v="US-2017-125808"/>
        <s v="CA-2015-116638"/>
        <s v="CA-2014-104563"/>
        <s v="US-2017-107979"/>
        <s v="CA-2014-150518"/>
        <s v="CA-2016-107104"/>
        <s v="CA-2017-161893"/>
        <s v="CA-2014-156160"/>
        <s v="CA-2014-100860"/>
        <s v="CA-2016-160717"/>
        <s v="CA-2017-132619"/>
        <s v="US-2015-120957"/>
        <s v="CA-2017-157448"/>
        <s v="CA-2016-126270"/>
        <s v="CA-2017-145275"/>
        <s v="CA-2015-133396"/>
        <s v="US-2017-140312"/>
        <s v="CA-2016-114867"/>
        <s v="US-2014-164644"/>
        <s v="CA-2016-137393"/>
        <s v="US-2014-120175"/>
        <s v="CA-2016-144785"/>
        <s v="CA-2015-130113"/>
        <s v="CA-2017-122770"/>
        <s v="CA-2017-118668"/>
        <s v="CA-2017-116498"/>
        <s v="US-2017-130603"/>
        <s v="US-2017-135986"/>
        <s v="CA-2017-140536"/>
        <s v="CA-2015-130183"/>
        <s v="CA-2015-107902"/>
        <s v="CA-2017-130148"/>
        <s v="US-2016-151260"/>
        <s v="CA-2014-144281"/>
        <s v="CA-2016-122511"/>
        <s v="CA-2017-154116"/>
        <s v="CA-2016-105291"/>
        <s v="CA-2017-147032"/>
        <s v="CA-2017-125990"/>
        <s v="CA-2016-161746"/>
        <s v="CA-2014-114251"/>
        <s v="CA-2016-116379"/>
        <s v="US-2016-144477"/>
        <s v="CA-2016-108210"/>
        <s v="CA-2017-166835"/>
        <s v="CA-2016-119641"/>
        <s v="CA-2016-105781"/>
        <s v="CA-2014-101364"/>
        <s v="CA-2015-117898"/>
        <s v="CA-2017-142293"/>
        <s v="CA-2017-167395"/>
        <s v="CA-2014-111962"/>
        <s v="CA-2017-124261"/>
        <s v="CA-2014-114321"/>
        <s v="CA-2014-128062"/>
        <s v="US-2015-100069"/>
        <s v="CA-2017-129294"/>
        <s v="CA-2015-117086"/>
        <s v="CA-2017-131303"/>
        <s v="CA-2016-137127"/>
        <s v="CA-2017-141782"/>
        <s v="CA-2017-137505"/>
        <s v="US-2014-140914"/>
        <s v="CA-2016-158358"/>
        <s v="CA-2016-113390"/>
        <s v="US-2016-158680"/>
        <s v="CA-2017-113705"/>
        <s v="CA-2016-146913"/>
        <s v="CA-2017-159135"/>
        <s v="CA-2014-121762"/>
        <s v="CA-2014-123855"/>
        <s v="CA-2017-101959"/>
        <s v="CA-2017-102659"/>
        <s v="CA-2017-142328"/>
        <s v="CA-2016-123533"/>
        <s v="CA-2016-104983"/>
        <s v="CA-2016-160234"/>
        <s v="CA-2014-169019"/>
        <s v="CA-2016-153178"/>
        <s v="CA-2015-149748"/>
        <s v="CA-2015-155635"/>
        <s v="US-2014-114377"/>
        <s v="CA-2017-144491"/>
        <s v="CA-2014-127166"/>
        <s v="CA-2016-125920"/>
        <s v="CA-2015-128608"/>
        <s v="CA-2017-137918"/>
        <s v="CA-2015-122973"/>
        <s v="CA-2016-136322"/>
        <s v="CA-2017-107209"/>
        <s v="CA-2017-145093"/>
        <s v="US-2014-139640"/>
        <s v="CA-2016-117583"/>
        <s v="CA-2015-162201"/>
        <s v="US-2014-164406"/>
        <s v="CA-2017-169999"/>
        <s v="US-2017-152842"/>
        <s v="CA-2014-113257"/>
        <s v="CA-2014-133963"/>
        <s v="CA-2017-130302"/>
        <s v="CA-2016-126627"/>
        <s v="US-2016-125402"/>
        <s v="CA-2014-163867"/>
        <s v="CA-2017-169327"/>
        <s v="CA-2014-142979"/>
        <s v="CA-2016-158155"/>
        <s v="CA-2017-138870"/>
        <s v="CA-2014-120950"/>
        <s v="CA-2015-164301"/>
        <s v="CA-2017-113278"/>
        <s v="US-2015-116981"/>
        <s v="CA-2014-114195"/>
        <s v="CA-2017-146269"/>
        <s v="CA-2016-100587"/>
        <s v="CA-2016-166653"/>
        <s v="CA-2015-130855"/>
        <s v="US-2017-166324"/>
        <s v="CA-2016-122581"/>
        <s v="CA-2015-104297"/>
        <s v="CA-2014-153927"/>
        <s v="CA-2014-112291"/>
        <s v="CA-2014-146997"/>
        <s v="CA-2017-169607"/>
        <s v="CA-2015-127544"/>
        <s v="CA-2017-166499"/>
        <s v="US-2016-115441"/>
        <s v="CA-2014-115049"/>
        <s v="CA-2014-156342"/>
        <s v="CA-2016-112830"/>
        <s v="US-2014-117380"/>
        <s v="CA-2017-117646"/>
        <s v="CA-2014-122609"/>
        <s v="US-2015-129007"/>
        <s v="US-2014-157231"/>
        <s v="CA-2015-132388"/>
        <s v="CA-2017-160927"/>
        <s v="CA-2015-105508"/>
        <s v="CA-2016-149272"/>
        <s v="CA-2014-111360"/>
        <s v="US-2017-162124"/>
        <s v="CA-2015-159534"/>
        <s v="CA-2016-129630"/>
        <s v="CA-2015-104948"/>
        <s v="CA-2014-166555"/>
        <s v="CA-2016-114405"/>
        <s v="CA-2017-132955"/>
        <s v="CA-2016-164889"/>
        <s v="CA-2016-169824"/>
        <s v="CA-2017-164028"/>
        <s v="CA-2014-143371"/>
        <s v="CA-2015-145415"/>
        <s v="CA-2014-111157"/>
        <s v="CA-2017-121559"/>
        <s v="CA-2015-141593"/>
        <s v="US-2014-143287"/>
        <s v="CA-2017-137421"/>
        <s v="CA-2017-141446"/>
        <s v="CA-2015-168088"/>
        <s v="CA-2015-143700"/>
        <s v="CA-2016-146374"/>
        <s v="CA-2017-153871"/>
        <s v="CA-2015-103772"/>
        <s v="CA-2016-130225"/>
        <s v="US-2016-103674"/>
        <s v="US-2015-151435"/>
        <s v="CA-2017-163566"/>
        <s v="US-2016-157728"/>
        <s v="CA-2015-100251"/>
        <s v="CA-2016-125794"/>
        <s v="CA-2017-163629"/>
        <s v="CA-2014-110422"/>
        <s v="CA-2017-121258"/>
        <s v="CA-2017-119914"/>
        <m/>
      </sharedItems>
    </cacheField>
    <cacheField name="Order Date" numFmtId="0">
      <sharedItems containsNonDate="0" containsDate="1" containsString="0" containsBlank="1" minDate="2016-11-08T00:00:00" maxDate="2044-03-20T00:00:00" count="9995">
        <d v="2016-11-08T00:00:00"/>
        <d v="2016-11-09T00:00:00"/>
        <d v="2016-11-10T00:00:00"/>
        <d v="2016-11-11T00:00:00"/>
        <d v="2016-11-12T00:00:00"/>
        <d v="2016-11-13T00:00:00"/>
        <d v="2016-11-14T00:00:00"/>
        <d v="2016-11-15T00:00:00"/>
        <d v="2016-11-16T00:00:00"/>
        <d v="2016-11-17T00:00:00"/>
        <d v="2016-11-18T00:00:00"/>
        <d v="2016-11-19T00:00:00"/>
        <d v="2016-11-20T00:00:00"/>
        <d v="2016-11-21T00:00:00"/>
        <d v="2016-11-22T00:00:00"/>
        <d v="2016-11-23T00:00:00"/>
        <d v="2016-11-24T00:00:00"/>
        <d v="2016-11-25T00:00:00"/>
        <d v="2016-11-26T00:00:00"/>
        <d v="2016-11-27T00:00:00"/>
        <d v="2016-11-28T00:00:00"/>
        <d v="2016-11-29T00:00:00"/>
        <d v="2016-11-30T00:00:00"/>
        <d v="2016-12-01T00:00:00"/>
        <d v="2016-12-02T00:00:00"/>
        <d v="2016-12-03T00:00:00"/>
        <d v="2016-12-04T00:00:00"/>
        <d v="2016-12-05T00:00:00"/>
        <d v="2016-12-06T00:00:00"/>
        <d v="2016-12-07T00:00:00"/>
        <d v="2016-12-08T00:00:00"/>
        <d v="2016-12-09T00:00:00"/>
        <d v="2016-12-10T00:00:00"/>
        <d v="2016-12-11T00:00:00"/>
        <d v="2016-12-12T00:00:00"/>
        <d v="2016-12-13T00:00:00"/>
        <d v="2016-12-14T00:00:00"/>
        <d v="2016-12-15T00:00:00"/>
        <d v="2016-12-16T00:00:00"/>
        <d v="2016-12-17T00:00:00"/>
        <d v="2016-12-18T00:00:00"/>
        <d v="2016-12-19T00:00:00"/>
        <d v="2016-12-20T00:00:00"/>
        <d v="2016-12-21T00:00:00"/>
        <d v="2016-12-22T00:00:00"/>
        <d v="2016-12-23T00:00:00"/>
        <d v="2016-12-24T00:00:00"/>
        <d v="2016-12-25T00:00:00"/>
        <d v="2016-12-26T00:00:00"/>
        <d v="2016-12-27T00:00:00"/>
        <d v="2016-12-28T00:00:00"/>
        <d v="2016-12-29T00:00:00"/>
        <d v="2016-12-30T00:00:00"/>
        <d v="2016-12-31T00:00:00"/>
        <d v="2017-01-01T00:00:00"/>
        <d v="2017-01-02T00:00:00"/>
        <d v="2017-01-03T00:00:00"/>
        <d v="2017-01-04T00:00:00"/>
        <d v="2017-01-05T00:00:00"/>
        <d v="2017-01-06T00:00:00"/>
        <d v="2017-01-07T00:00:00"/>
        <d v="2017-01-08T00:00:00"/>
        <d v="2017-01-09T00:00:00"/>
        <d v="2017-01-10T00:00:00"/>
        <d v="2017-01-11T00:00:00"/>
        <d v="2017-01-12T00:00:00"/>
        <d v="2017-01-13T00:00:00"/>
        <d v="2017-01-14T00:00:00"/>
        <d v="2017-01-15T00:00:00"/>
        <d v="2017-01-16T00:00:00"/>
        <d v="2017-01-17T00:00:00"/>
        <d v="2017-01-18T00:00:00"/>
        <d v="2017-01-19T00:00:00"/>
        <d v="2017-01-20T00:00:00"/>
        <d v="2017-01-21T00:00:00"/>
        <d v="2017-01-22T00:00:00"/>
        <d v="2017-01-23T00:00:00"/>
        <d v="2017-01-24T00:00:00"/>
        <d v="2017-01-25T00:00:00"/>
        <d v="2017-01-26T00:00:00"/>
        <d v="2017-01-27T00:00:00"/>
        <d v="2017-01-28T00:00:00"/>
        <d v="2017-01-29T00:00:00"/>
        <d v="2017-01-30T00:00:00"/>
        <d v="2017-01-31T00:00:00"/>
        <d v="2017-02-01T00:00:00"/>
        <d v="2017-02-02T00:00:00"/>
        <d v="2017-02-03T00:00:00"/>
        <d v="2017-02-04T00:00:00"/>
        <d v="2017-02-05T00:00:00"/>
        <d v="2017-02-06T00:00:00"/>
        <d v="2017-02-07T00:00:00"/>
        <d v="2017-02-08T00:00:00"/>
        <d v="2017-02-09T00:00:00"/>
        <d v="2017-02-10T00:00:00"/>
        <d v="2017-02-11T00:00:00"/>
        <d v="2017-02-12T00:00:00"/>
        <d v="2017-02-13T00:00:00"/>
        <d v="2017-02-14T00:00:00"/>
        <d v="2017-02-15T00:00:00"/>
        <d v="2017-02-16T00:00:00"/>
        <d v="2017-02-17T00:00:00"/>
        <d v="2017-02-18T00:00:00"/>
        <d v="2017-02-19T00:00:00"/>
        <d v="2017-02-20T00:00:00"/>
        <d v="2017-02-21T00:00:00"/>
        <d v="2017-02-22T00:00:00"/>
        <d v="2017-02-23T00:00:00"/>
        <d v="2017-02-24T00:00:00"/>
        <d v="2017-02-25T00:00:00"/>
        <d v="2017-02-26T00:00:00"/>
        <d v="2017-02-27T00:00:00"/>
        <d v="2017-02-28T00:00:00"/>
        <d v="2017-03-01T00:00:00"/>
        <d v="2017-03-02T00:00:00"/>
        <d v="2017-03-03T00:00:00"/>
        <d v="2017-03-04T00:00:00"/>
        <d v="2017-03-05T00:00:00"/>
        <d v="2017-03-06T00:00:00"/>
        <d v="2017-03-07T00:00:00"/>
        <d v="2017-03-08T00:00:00"/>
        <d v="2017-03-09T00:00:00"/>
        <d v="2017-03-10T00:00:00"/>
        <d v="2017-03-11T00:00:00"/>
        <d v="2017-03-12T00:00:00"/>
        <d v="2017-03-13T00:00:00"/>
        <d v="2017-03-14T00:00:00"/>
        <d v="2017-03-15T00:00:00"/>
        <d v="2017-03-16T00:00:00"/>
        <d v="2017-03-17T00:00:00"/>
        <d v="2017-03-18T00:00:00"/>
        <d v="2017-03-19T00:00:00"/>
        <d v="2017-03-20T00:00:00"/>
        <d v="2017-03-21T00:00:00"/>
        <d v="2017-03-22T00:00:00"/>
        <d v="2017-03-23T00:00:00"/>
        <d v="2017-03-24T00:00:00"/>
        <d v="2017-03-25T00:00:00"/>
        <d v="2017-03-26T00:00:00"/>
        <d v="2017-03-27T00:00:00"/>
        <d v="2017-03-28T00:00:00"/>
        <d v="2017-03-29T00:00:00"/>
        <d v="2017-03-30T00:00:00"/>
        <d v="2017-03-31T00:00:00"/>
        <d v="2017-04-01T00:00:00"/>
        <d v="2017-04-02T00:00:00"/>
        <d v="2017-04-03T00:00:00"/>
        <d v="2017-04-04T00:00:00"/>
        <d v="2017-04-05T00:00:00"/>
        <d v="2017-04-06T00:00:00"/>
        <d v="2017-04-07T00:00:00"/>
        <d v="2017-04-08T00:00:00"/>
        <d v="2017-04-09T00:00:00"/>
        <d v="2017-04-10T00:00:00"/>
        <d v="2017-04-11T00:00:00"/>
        <d v="2017-04-12T00:00:00"/>
        <d v="2017-04-13T00:00:00"/>
        <d v="2017-04-14T00:00:00"/>
        <d v="2017-04-15T00:00:00"/>
        <d v="2017-04-16T00:00:00"/>
        <d v="2017-04-17T00:00:00"/>
        <d v="2017-04-18T00:00:00"/>
        <d v="2017-04-19T00:00:00"/>
        <d v="2017-04-20T00:00:00"/>
        <d v="2017-04-21T00:00:00"/>
        <d v="2017-04-22T00:00:00"/>
        <d v="2017-04-23T00:00:00"/>
        <d v="2017-04-24T00:00:00"/>
        <d v="2017-04-25T00:00:00"/>
        <d v="2017-04-26T00:00:00"/>
        <d v="2017-04-27T00:00:00"/>
        <d v="2017-04-28T00:00:00"/>
        <d v="2017-04-29T00:00:00"/>
        <d v="2017-04-30T00:00:00"/>
        <d v="2017-05-01T00:00:00"/>
        <d v="2017-05-02T00:00:00"/>
        <d v="2017-05-03T00:00:00"/>
        <d v="2017-05-04T00:00:00"/>
        <d v="2017-05-05T00:00:00"/>
        <d v="2017-05-06T00:00:00"/>
        <d v="2017-05-07T00:00:00"/>
        <d v="2017-05-08T00:00:00"/>
        <d v="2017-05-09T00:00:00"/>
        <d v="2017-05-10T00:00:00"/>
        <d v="2017-05-11T00:00:00"/>
        <d v="2017-05-12T00:00:00"/>
        <d v="2017-05-13T00:00:00"/>
        <d v="2017-05-14T00:00:00"/>
        <d v="2017-05-15T00:00:00"/>
        <d v="2017-05-16T00:00:00"/>
        <d v="2017-05-17T00:00:00"/>
        <d v="2017-05-18T00:00:00"/>
        <d v="2017-05-19T00:00:00"/>
        <d v="2017-05-20T00:00:00"/>
        <d v="2017-05-21T00:00:00"/>
        <d v="2017-05-22T00:00:00"/>
        <d v="2017-05-23T00:00:00"/>
        <d v="2017-05-24T00:00:00"/>
        <d v="2017-05-25T00:00:00"/>
        <d v="2017-05-26T00:00:00"/>
        <d v="2017-05-27T00:00:00"/>
        <d v="2017-05-28T00:00:00"/>
        <d v="2017-05-29T00:00:00"/>
        <d v="2017-05-30T00:00:00"/>
        <d v="2017-05-31T00:00:00"/>
        <d v="2017-06-01T00:00:00"/>
        <d v="2017-06-02T00:00:00"/>
        <d v="2017-06-03T00:00:00"/>
        <d v="2017-06-04T00:00:00"/>
        <d v="2017-06-05T00:00:00"/>
        <d v="2017-06-06T00:00:00"/>
        <d v="2017-06-07T00:00:00"/>
        <d v="2017-06-08T00:00:00"/>
        <d v="2017-06-09T00:00:00"/>
        <d v="2017-06-10T00:00:00"/>
        <d v="2017-06-11T00:00:00"/>
        <d v="2017-06-12T00:00:00"/>
        <d v="2017-06-13T00:00:00"/>
        <d v="2017-06-14T00:00:00"/>
        <d v="2017-06-15T00:00:00"/>
        <d v="2017-06-16T00:00:00"/>
        <d v="2017-06-17T00:00:00"/>
        <d v="2017-06-18T00:00:00"/>
        <d v="2017-06-19T00:00:00"/>
        <d v="2017-06-20T00:00:00"/>
        <d v="2017-06-21T00:00:00"/>
        <d v="2017-06-22T00:00:00"/>
        <d v="2017-06-23T00:00:00"/>
        <d v="2017-06-24T00:00:00"/>
        <d v="2017-06-25T00:00:00"/>
        <d v="2017-06-26T00:00:00"/>
        <d v="2017-06-27T00:00:00"/>
        <d v="2017-06-28T00:00:00"/>
        <d v="2017-06-29T00:00:00"/>
        <d v="2017-06-30T00:00:00"/>
        <d v="2017-07-01T00:00:00"/>
        <d v="2017-07-02T00:00:00"/>
        <d v="2017-07-03T00:00:00"/>
        <d v="2017-07-04T00:00:00"/>
        <d v="2017-07-05T00:00:00"/>
        <d v="2017-07-06T00:00:00"/>
        <d v="2017-07-07T00:00:00"/>
        <d v="2017-07-08T00:00:00"/>
        <d v="2017-07-09T00:00:00"/>
        <d v="2017-07-10T00:00:00"/>
        <d v="2017-07-11T00:00:00"/>
        <d v="2017-07-12T00:00:00"/>
        <d v="2017-07-13T00:00:00"/>
        <d v="2017-07-14T00:00:00"/>
        <d v="2017-07-15T00:00:00"/>
        <d v="2017-07-16T00:00:00"/>
        <d v="2017-07-17T00:00:00"/>
        <d v="2017-07-18T00:00:00"/>
        <d v="2017-07-19T00:00:00"/>
        <d v="2017-07-20T00:00:00"/>
        <d v="2017-07-21T00:00:00"/>
        <d v="2017-07-22T00:00:00"/>
        <d v="2017-07-23T00:00:00"/>
        <d v="2017-07-24T00:00:00"/>
        <d v="2017-07-25T00:00:00"/>
        <d v="2017-07-26T00:00:00"/>
        <d v="2017-07-27T00:00:00"/>
        <d v="2017-07-28T00:00:00"/>
        <d v="2017-07-29T00:00:00"/>
        <d v="2017-07-30T00:00:00"/>
        <d v="2017-07-31T00:00:00"/>
        <d v="2017-08-01T00:00:00"/>
        <d v="2017-08-02T00:00:00"/>
        <d v="2017-08-03T00:00:00"/>
        <d v="2017-08-04T00:00:00"/>
        <d v="2017-08-05T00:00:00"/>
        <d v="2017-08-06T00:00:00"/>
        <d v="2017-08-07T00:00:00"/>
        <d v="2017-08-08T00:00:00"/>
        <d v="2017-08-09T00:00:00"/>
        <d v="2017-08-10T00:00:00"/>
        <d v="2017-08-11T00:00:00"/>
        <d v="2017-08-12T00:00:00"/>
        <d v="2017-08-13T00:00:00"/>
        <d v="2017-08-14T00:00:00"/>
        <d v="2017-08-15T00:00:00"/>
        <d v="2017-08-16T00:00:00"/>
        <d v="2017-08-17T00:00:00"/>
        <d v="2017-08-18T00:00:00"/>
        <d v="2017-08-19T00:00:00"/>
        <d v="2017-08-20T00:00:00"/>
        <d v="2017-08-21T00:00:00"/>
        <d v="2017-08-22T00:00:00"/>
        <d v="2017-08-23T00:00:00"/>
        <d v="2017-08-24T00:00:00"/>
        <d v="2017-08-25T00:00:00"/>
        <d v="2017-08-26T00:00:00"/>
        <d v="2017-08-27T00:00:00"/>
        <d v="2017-08-28T00:00:00"/>
        <d v="2017-08-29T00:00:00"/>
        <d v="2017-08-30T00:00:00"/>
        <d v="2017-08-31T00:00:00"/>
        <d v="2017-09-01T00:00:00"/>
        <d v="2017-09-02T00:00:00"/>
        <d v="2017-09-03T00:00:00"/>
        <d v="2017-09-04T00:00:00"/>
        <d v="2017-09-05T00:00:00"/>
        <d v="2017-09-06T00:00:00"/>
        <d v="2017-09-07T00:00:00"/>
        <d v="2017-09-08T00:00:00"/>
        <d v="2017-09-09T00:00:00"/>
        <d v="2017-09-10T00:00:00"/>
        <d v="2017-09-11T00:00:00"/>
        <d v="2017-09-12T00:00:00"/>
        <d v="2017-09-13T00:00:00"/>
        <d v="2017-09-14T00:00:00"/>
        <d v="2017-09-15T00:00:00"/>
        <d v="2017-09-16T00:00:00"/>
        <d v="2017-09-17T00:00:00"/>
        <d v="2017-09-18T00:00:00"/>
        <d v="2017-09-19T00:00:00"/>
        <d v="2017-09-20T00:00:00"/>
        <d v="2017-09-21T00:00:00"/>
        <d v="2017-09-22T00:00:00"/>
        <d v="2017-09-23T00:00:00"/>
        <d v="2017-09-24T00:00:00"/>
        <d v="2017-09-25T00:00:00"/>
        <d v="2017-09-26T00:00:00"/>
        <d v="2017-09-27T00:00:00"/>
        <d v="2017-09-28T00:00:00"/>
        <d v="2017-09-29T00:00:00"/>
        <d v="2017-09-30T00:00:00"/>
        <d v="2017-10-01T00:00:00"/>
        <d v="2017-10-02T00:00:00"/>
        <d v="2017-10-03T00:00:00"/>
        <d v="2017-10-04T00:00:00"/>
        <d v="2017-10-05T00:00:00"/>
        <d v="2017-10-06T00:00:00"/>
        <d v="2017-10-07T00:00:00"/>
        <d v="2017-10-08T00:00:00"/>
        <d v="2017-10-09T00:00:00"/>
        <d v="2017-10-10T00:00:00"/>
        <d v="2017-10-11T00:00:00"/>
        <d v="2017-10-12T00:00:00"/>
        <d v="2017-10-13T00:00:00"/>
        <d v="2017-10-14T00:00:00"/>
        <d v="2017-10-15T00:00:00"/>
        <d v="2017-10-16T00:00:00"/>
        <d v="2017-10-17T00:00:00"/>
        <d v="2017-10-18T00:00:00"/>
        <d v="2017-10-19T00:00:00"/>
        <d v="2017-10-20T00:00:00"/>
        <d v="2017-10-21T00:00:00"/>
        <d v="2017-10-22T00:00:00"/>
        <d v="2017-10-23T00:00:00"/>
        <d v="2017-10-24T00:00:00"/>
        <d v="2017-10-25T00:00:00"/>
        <d v="2017-10-26T00:00:00"/>
        <d v="2017-10-27T00:00:00"/>
        <d v="2017-10-28T00:00:00"/>
        <d v="2017-10-29T00:00:00"/>
        <d v="2017-10-30T00:00:00"/>
        <d v="2017-10-31T00:00:00"/>
        <d v="2017-11-01T00:00:00"/>
        <d v="2017-11-02T00:00:00"/>
        <d v="2017-11-03T00:00:00"/>
        <d v="2017-11-04T00:00:00"/>
        <d v="2017-11-05T00:00:00"/>
        <d v="2017-11-06T00:00:00"/>
        <d v="2017-11-07T00:00:00"/>
        <d v="2017-11-08T00:00:00"/>
        <d v="2017-11-09T00:00:00"/>
        <d v="2017-11-10T00:00:00"/>
        <d v="2017-11-11T00:00:00"/>
        <d v="2017-11-12T00:00:00"/>
        <d v="2017-11-13T00:00:00"/>
        <d v="2017-11-14T00:00:00"/>
        <d v="2017-11-15T00:00:00"/>
        <d v="2017-11-16T00:00:00"/>
        <d v="2017-11-17T00:00:00"/>
        <d v="2017-11-18T00:00:00"/>
        <d v="2017-11-19T00:00:00"/>
        <d v="2017-11-20T00:00:00"/>
        <d v="2017-11-21T00:00:00"/>
        <d v="2017-11-22T00:00:00"/>
        <d v="2017-11-23T00:00:00"/>
        <d v="2017-11-24T00:00:00"/>
        <d v="2017-11-25T00:00:00"/>
        <d v="2017-11-26T00:00:00"/>
        <d v="2017-11-27T00:00:00"/>
        <d v="2017-11-28T00:00:00"/>
        <d v="2017-11-29T00:00:00"/>
        <d v="2017-11-30T00:00:00"/>
        <d v="2017-12-01T00:00:00"/>
        <d v="2017-12-02T00:00:00"/>
        <d v="2017-12-03T00:00:00"/>
        <d v="2017-12-04T00:00:00"/>
        <d v="2017-12-05T00:00:00"/>
        <d v="2017-12-06T00:00:00"/>
        <d v="2017-12-07T00:00:00"/>
        <d v="2017-12-08T00:00:00"/>
        <d v="2017-12-09T00:00:00"/>
        <d v="2017-12-10T00:00:00"/>
        <d v="2017-12-11T00:00:00"/>
        <d v="2017-12-12T00:00:00"/>
        <d v="2017-12-13T00:00:00"/>
        <d v="2017-12-14T00:00:00"/>
        <d v="2017-12-15T00:00:00"/>
        <d v="2017-12-16T00:00:00"/>
        <d v="2017-12-17T00:00:00"/>
        <d v="2017-12-18T00:00:00"/>
        <d v="2017-12-19T00:00:00"/>
        <d v="2017-12-20T00:00:00"/>
        <d v="2017-12-21T00:00:00"/>
        <d v="2017-12-22T00:00:00"/>
        <d v="2017-12-23T00:00:00"/>
        <d v="2017-12-24T00:00:00"/>
        <d v="2017-12-25T00:00:00"/>
        <d v="2017-12-26T00:00:00"/>
        <d v="2017-12-27T00:00:00"/>
        <d v="2017-12-28T00:00:00"/>
        <d v="2017-12-29T00:00:00"/>
        <d v="2017-12-30T00:00:00"/>
        <d v="2017-12-31T00:00:00"/>
        <d v="2018-01-01T00:00:00"/>
        <d v="2018-01-02T00:00:00"/>
        <d v="2018-01-03T00:00:00"/>
        <d v="2018-01-04T00:00:00"/>
        <d v="2018-01-05T00:00:00"/>
        <d v="2018-01-06T00:00:00"/>
        <d v="2018-01-07T00:00:00"/>
        <d v="2018-01-08T00:00:00"/>
        <d v="2018-01-09T00:00:00"/>
        <d v="2018-01-10T00:00:00"/>
        <d v="2018-01-11T00:00:00"/>
        <d v="2018-01-12T00:00:00"/>
        <d v="2018-01-13T00:00:00"/>
        <d v="2018-01-14T00:00:00"/>
        <d v="2018-01-15T00:00:00"/>
        <d v="2018-01-16T00:00:00"/>
        <d v="2018-01-17T00:00:00"/>
        <d v="2018-01-18T00:00:00"/>
        <d v="2018-01-19T00:00:00"/>
        <d v="2018-01-20T00:00:00"/>
        <d v="2018-01-21T00:00:00"/>
        <d v="2018-01-22T00:00:00"/>
        <d v="2018-01-23T00:00:00"/>
        <d v="2018-01-24T00:00:00"/>
        <d v="2018-01-25T00:00:00"/>
        <d v="2018-01-26T00:00:00"/>
        <d v="2018-01-27T00:00:00"/>
        <d v="2018-01-28T00:00:00"/>
        <d v="2018-01-29T00:00:00"/>
        <d v="2018-01-30T00:00:00"/>
        <d v="2018-01-31T00:00:00"/>
        <d v="2018-02-01T00:00:00"/>
        <d v="2018-02-02T00:00:00"/>
        <d v="2018-02-03T00:00:00"/>
        <d v="2018-02-04T00:00:00"/>
        <d v="2018-02-05T00:00:00"/>
        <d v="2018-02-06T00:00:00"/>
        <d v="2018-02-07T00:00:00"/>
        <d v="2018-02-08T00:00:00"/>
        <d v="2018-02-09T00:00:00"/>
        <d v="2018-02-10T00:00:00"/>
        <d v="2018-02-11T00:00:00"/>
        <d v="2018-02-12T00:00:00"/>
        <d v="2018-02-13T00:00:00"/>
        <d v="2018-02-14T00:00:00"/>
        <d v="2018-02-15T00:00:00"/>
        <d v="2018-02-16T00:00:00"/>
        <d v="2018-02-17T00:00:00"/>
        <d v="2018-02-18T00:00:00"/>
        <d v="2018-02-19T00:00:00"/>
        <d v="2018-02-20T00:00:00"/>
        <d v="2018-02-21T00:00:00"/>
        <d v="2018-02-22T00:00:00"/>
        <d v="2018-02-23T00:00:00"/>
        <d v="2018-02-24T00:00:00"/>
        <d v="2018-02-25T00:00:00"/>
        <d v="2018-02-26T00:00:00"/>
        <d v="2018-02-27T00:00:00"/>
        <d v="2018-02-28T00:00:00"/>
        <d v="2018-03-01T00:00:00"/>
        <d v="2018-03-02T00:00:00"/>
        <d v="2018-03-03T00:00:00"/>
        <d v="2018-03-04T00:00:00"/>
        <d v="2018-03-05T00:00:00"/>
        <d v="2018-03-06T00:00:00"/>
        <d v="2018-03-07T00:00:00"/>
        <d v="2018-03-08T00:00:00"/>
        <d v="2018-03-09T00:00:00"/>
        <d v="2018-03-10T00:00:00"/>
        <d v="2018-03-11T00:00:00"/>
        <d v="2018-03-12T00:00:00"/>
        <d v="2018-03-13T00:00:00"/>
        <d v="2018-03-14T00:00:00"/>
        <d v="2018-03-15T00:00:00"/>
        <d v="2018-03-16T00:00:00"/>
        <d v="2018-03-17T00:00:00"/>
        <d v="2018-03-18T00:00:00"/>
        <d v="2018-03-19T00:00:00"/>
        <d v="2018-03-20T00:00:00"/>
        <d v="2018-03-21T00:00:00"/>
        <d v="2018-03-22T00:00:00"/>
        <d v="2018-03-23T00:00:00"/>
        <d v="2018-03-24T00:00:00"/>
        <d v="2018-03-25T00:00:00"/>
        <d v="2018-03-26T00:00:00"/>
        <d v="2018-03-27T00:00:00"/>
        <d v="2018-03-28T00:00:00"/>
        <d v="2018-03-29T00:00:00"/>
        <d v="2018-03-30T00:00:00"/>
        <d v="2018-03-31T00:00:00"/>
        <d v="2018-04-01T00:00:00"/>
        <d v="2018-04-02T00:00:00"/>
        <d v="2018-04-03T00:00:00"/>
        <d v="2018-04-04T00:00:00"/>
        <d v="2018-04-05T00:00:00"/>
        <d v="2018-04-06T00:00:00"/>
        <d v="2018-04-07T00:00:00"/>
        <d v="2018-04-08T00:00:00"/>
        <d v="2018-04-09T00:00:00"/>
        <d v="2018-04-10T00:00:00"/>
        <d v="2018-04-11T00:00:00"/>
        <d v="2018-04-12T00:00:00"/>
        <d v="2018-04-13T00:00:00"/>
        <d v="2018-04-14T00:00:00"/>
        <d v="2018-04-15T00:00:00"/>
        <d v="2018-04-16T00:00:00"/>
        <d v="2018-04-17T00:00:00"/>
        <d v="2018-04-18T00:00:00"/>
        <d v="2018-04-19T00:00:00"/>
        <d v="2018-04-20T00:00:00"/>
        <d v="2018-04-21T00:00:00"/>
        <d v="2018-04-22T00:00:00"/>
        <d v="2018-04-23T00:00:00"/>
        <d v="2018-04-24T00:00:00"/>
        <d v="2018-04-25T00:00:00"/>
        <d v="2018-04-26T00:00:00"/>
        <d v="2018-04-27T00:00:00"/>
        <d v="2018-04-28T00:00:00"/>
        <d v="2018-04-29T00:00:00"/>
        <d v="2018-04-30T00:00:00"/>
        <d v="2018-05-01T00:00:00"/>
        <d v="2018-05-02T00:00:00"/>
        <d v="2018-05-03T00:00:00"/>
        <d v="2018-05-04T00:00:00"/>
        <d v="2018-05-05T00:00:00"/>
        <d v="2018-05-06T00:00:00"/>
        <d v="2018-05-07T00:00:00"/>
        <d v="2018-05-08T00:00:00"/>
        <d v="2018-05-09T00:00:00"/>
        <d v="2018-05-10T00:00:00"/>
        <d v="2018-05-11T00:00:00"/>
        <d v="2018-05-12T00:00:00"/>
        <d v="2018-05-13T00:00:00"/>
        <d v="2018-05-14T00:00:00"/>
        <d v="2018-05-15T00:00:00"/>
        <d v="2018-05-16T00:00:00"/>
        <d v="2018-05-17T00:00:00"/>
        <d v="2018-05-18T00:00:00"/>
        <d v="2018-05-19T00:00:00"/>
        <d v="2018-05-20T00:00:00"/>
        <d v="2018-05-21T00:00:00"/>
        <d v="2018-05-22T00:00:00"/>
        <d v="2018-05-23T00:00:00"/>
        <d v="2018-05-24T00:00:00"/>
        <d v="2018-05-25T00:00:00"/>
        <d v="2018-05-26T00:00:00"/>
        <d v="2018-05-27T00:00:00"/>
        <d v="2018-05-28T00:00:00"/>
        <d v="2018-05-29T00:00:00"/>
        <d v="2018-05-30T00:00:00"/>
        <d v="2018-05-31T00:00:00"/>
        <d v="2018-06-01T00:00:00"/>
        <d v="2018-06-02T00:00:00"/>
        <d v="2018-06-03T00:00:00"/>
        <d v="2018-06-04T00:00:00"/>
        <d v="2018-06-05T00:00:00"/>
        <d v="2018-06-06T00:00:00"/>
        <d v="2018-06-07T00:00:00"/>
        <d v="2018-06-08T00:00:00"/>
        <d v="2018-06-09T00:00:00"/>
        <d v="2018-06-10T00:00:00"/>
        <d v="2018-06-11T00:00:00"/>
        <d v="2018-06-12T00:00:00"/>
        <d v="2018-06-13T00:00:00"/>
        <d v="2018-06-14T00:00:00"/>
        <d v="2018-06-15T00:00:00"/>
        <d v="2018-06-16T00:00:00"/>
        <d v="2018-06-17T00:00:00"/>
        <d v="2018-06-18T00:00:00"/>
        <d v="2018-06-19T00:00:00"/>
        <d v="2018-06-20T00:00:00"/>
        <d v="2018-06-21T00:00:00"/>
        <d v="2018-06-22T00:00:00"/>
        <d v="2018-06-23T00:00:00"/>
        <d v="2018-06-24T00:00:00"/>
        <d v="2018-06-25T00:00:00"/>
        <d v="2018-06-26T00:00:00"/>
        <d v="2018-06-27T00:00:00"/>
        <d v="2018-06-28T00:00:00"/>
        <d v="2018-06-29T00:00:00"/>
        <d v="2018-06-30T00:00:00"/>
        <d v="2018-07-01T00:00:00"/>
        <d v="2018-07-02T00:00:00"/>
        <d v="2018-07-03T00:00:00"/>
        <d v="2018-07-04T00:00:00"/>
        <d v="2018-07-05T00:00:00"/>
        <d v="2018-07-06T00:00:00"/>
        <d v="2018-07-07T00:00:00"/>
        <d v="2018-07-08T00:00:00"/>
        <d v="2018-07-09T00:00:00"/>
        <d v="2018-07-10T00:00:00"/>
        <d v="2018-07-11T00:00:00"/>
        <d v="2018-07-12T00:00:00"/>
        <d v="2018-07-13T00:00:00"/>
        <d v="2018-07-14T00:00:00"/>
        <d v="2018-07-15T00:00:00"/>
        <d v="2018-07-16T00:00:00"/>
        <d v="2018-07-17T00:00:00"/>
        <d v="2018-07-18T00:00:00"/>
        <d v="2018-07-19T00:00:00"/>
        <d v="2018-07-20T00:00:00"/>
        <d v="2018-07-21T00:00:00"/>
        <d v="2018-07-22T00:00:00"/>
        <d v="2018-07-23T00:00:00"/>
        <d v="2018-07-24T00:00:00"/>
        <d v="2018-07-25T00:00:00"/>
        <d v="2018-07-26T00:00:00"/>
        <d v="2018-07-27T00:00:00"/>
        <d v="2018-07-28T00:00:00"/>
        <d v="2018-07-29T00:00:00"/>
        <d v="2018-07-30T00:00:00"/>
        <d v="2018-07-31T00:00:00"/>
        <d v="2018-08-01T00:00:00"/>
        <d v="2018-08-02T00:00:00"/>
        <d v="2018-08-03T00:00:00"/>
        <d v="2018-08-04T00:00:00"/>
        <d v="2018-08-05T00:00:00"/>
        <d v="2018-08-06T00:00:00"/>
        <d v="2018-08-07T00:00:00"/>
        <d v="2018-08-08T00:00:00"/>
        <d v="2018-08-09T00:00:00"/>
        <d v="2018-08-10T00:00:00"/>
        <d v="2018-08-11T00:00:00"/>
        <d v="2018-08-12T00:00:00"/>
        <d v="2018-08-13T00:00:00"/>
        <d v="2018-08-14T00:00:00"/>
        <d v="2018-08-15T00:00:00"/>
        <d v="2018-08-16T00:00:00"/>
        <d v="2018-08-17T00:00:00"/>
        <d v="2018-08-18T00:00:00"/>
        <d v="2018-08-19T00:00:00"/>
        <d v="2018-08-20T00:00:00"/>
        <d v="2018-08-21T00:00:00"/>
        <d v="2018-08-22T00:00:00"/>
        <d v="2018-08-23T00:00:00"/>
        <d v="2018-08-24T00:00:00"/>
        <d v="2018-08-25T00:00:00"/>
        <d v="2018-08-26T00:00:00"/>
        <d v="2018-08-27T00:00:00"/>
        <d v="2018-08-28T00:00:00"/>
        <d v="2018-08-29T00:00:00"/>
        <d v="2018-08-30T00:00:00"/>
        <d v="2018-08-31T00:00:00"/>
        <d v="2018-09-01T00:00:00"/>
        <d v="2018-09-02T00:00:00"/>
        <d v="2018-09-03T00:00:00"/>
        <d v="2018-09-04T00:00:00"/>
        <d v="2018-09-05T00:00:00"/>
        <d v="2018-09-06T00:00:00"/>
        <d v="2018-09-07T00:00:00"/>
        <d v="2018-09-08T00:00:00"/>
        <d v="2018-09-09T00:00:00"/>
        <d v="2018-09-10T00:00:00"/>
        <d v="2018-09-11T00:00:00"/>
        <d v="2018-09-12T00:00:00"/>
        <d v="2018-09-13T00:00:00"/>
        <d v="2018-09-14T00:00:00"/>
        <d v="2018-09-15T00:00:00"/>
        <d v="2018-09-16T00:00:00"/>
        <d v="2018-09-17T00:00:00"/>
        <d v="2018-09-18T00:00:00"/>
        <d v="2018-09-19T00:00:00"/>
        <d v="2018-09-20T00:00:00"/>
        <d v="2018-09-21T00:00:00"/>
        <d v="2018-09-22T00:00:00"/>
        <d v="2018-09-23T00:00:00"/>
        <d v="2018-09-24T00:00:00"/>
        <d v="2018-09-25T00:00:00"/>
        <d v="2018-09-26T00:00:00"/>
        <d v="2018-09-27T00:00:00"/>
        <d v="2018-09-28T00:00:00"/>
        <d v="2018-09-29T00:00:00"/>
        <d v="2018-09-30T00:00:00"/>
        <d v="2018-10-01T00:00:00"/>
        <d v="2018-10-02T00:00:00"/>
        <d v="2018-10-03T00:00:00"/>
        <d v="2018-10-04T00:00:00"/>
        <d v="2018-10-05T00:00:00"/>
        <d v="2018-10-06T00:00:00"/>
        <d v="2018-10-07T00:00:00"/>
        <d v="2018-10-08T00:00:00"/>
        <d v="2018-10-09T00:00:00"/>
        <d v="2018-10-10T00:00:00"/>
        <d v="2018-10-11T00:00:00"/>
        <d v="2018-10-12T00:00:00"/>
        <d v="2018-10-13T00:00:00"/>
        <d v="2018-10-14T00:00:00"/>
        <d v="2018-10-15T00:00:00"/>
        <d v="2018-10-16T00:00:00"/>
        <d v="2018-10-17T00:00:00"/>
        <d v="2018-10-18T00:00:00"/>
        <d v="2018-10-19T00:00:00"/>
        <d v="2018-10-20T00:00:00"/>
        <d v="2018-10-21T00:00:00"/>
        <d v="2018-10-22T00:00:00"/>
        <d v="2018-10-23T00:00:00"/>
        <d v="2018-10-24T00:00:00"/>
        <d v="2018-10-25T00:00:00"/>
        <d v="2018-10-26T00:00:00"/>
        <d v="2018-10-27T00:00:00"/>
        <d v="2018-10-28T00:00:00"/>
        <d v="2018-10-29T00:00:00"/>
        <d v="2018-10-30T00:00:00"/>
        <d v="2018-10-31T00:00:00"/>
        <d v="2018-11-01T00:00:00"/>
        <d v="2018-11-02T00:00:00"/>
        <d v="2018-11-03T00:00:00"/>
        <d v="2018-11-04T00:00:00"/>
        <d v="2018-11-05T00:00:00"/>
        <d v="2018-11-06T00:00:00"/>
        <d v="2018-11-07T00:00:00"/>
        <d v="2018-11-08T00:00:00"/>
        <d v="2018-11-09T00:00:00"/>
        <d v="2018-11-10T00:00:00"/>
        <d v="2018-11-11T00:00:00"/>
        <d v="2018-11-12T00:00:00"/>
        <d v="2018-11-13T00:00:00"/>
        <d v="2018-11-14T00:00:00"/>
        <d v="2018-11-15T00:00:00"/>
        <d v="2018-11-16T00:00:00"/>
        <d v="2018-11-17T00:00:00"/>
        <d v="2018-11-18T00:00:00"/>
        <d v="2018-11-19T00:00:00"/>
        <d v="2018-11-20T00:00:00"/>
        <d v="2018-11-21T00:00:00"/>
        <d v="2018-11-22T00:00:00"/>
        <d v="2018-11-23T00:00:00"/>
        <d v="2018-11-24T00:00:00"/>
        <d v="2018-11-25T00:00:00"/>
        <d v="2018-11-26T00:00:00"/>
        <d v="2018-11-27T00:00:00"/>
        <d v="2018-11-28T00:00:00"/>
        <d v="2018-11-29T00:00:00"/>
        <d v="2018-11-30T00:00:00"/>
        <d v="2018-12-01T00:00:00"/>
        <d v="2018-12-02T00:00:00"/>
        <d v="2018-12-03T00:00:00"/>
        <d v="2018-12-04T00:00:00"/>
        <d v="2018-12-05T00:00:00"/>
        <d v="2018-12-06T00:00:00"/>
        <d v="2018-12-07T00:00:00"/>
        <d v="2018-12-08T00:00:00"/>
        <d v="2018-12-09T00:00:00"/>
        <d v="2018-12-10T00:00:00"/>
        <d v="2018-12-11T00:00:00"/>
        <d v="2018-12-12T00:00:00"/>
        <d v="2018-12-13T00:00:00"/>
        <d v="2018-12-14T00:00:00"/>
        <d v="2018-12-15T00:00:00"/>
        <d v="2018-12-16T00:00:00"/>
        <d v="2018-12-17T00:00:00"/>
        <d v="2018-12-18T00:00:00"/>
        <d v="2018-12-19T00:00:00"/>
        <d v="2018-12-20T00:00:00"/>
        <d v="2018-12-21T00:00:00"/>
        <d v="2018-12-22T00:00:00"/>
        <d v="2018-12-23T00:00:00"/>
        <d v="2018-12-24T00:00:00"/>
        <d v="2018-12-25T00:00:00"/>
        <d v="2018-12-26T00:00:00"/>
        <d v="2018-12-27T00:00:00"/>
        <d v="2018-12-28T00:00:00"/>
        <d v="2018-12-29T00:00:00"/>
        <d v="2018-12-30T00:00:00"/>
        <d v="2018-12-31T00:00:00"/>
        <d v="2019-01-01T00:00:00"/>
        <d v="2019-01-02T00:00:00"/>
        <d v="2019-01-03T00:00:00"/>
        <d v="2019-01-04T00:00:00"/>
        <d v="2019-01-05T00:00:00"/>
        <d v="2019-01-06T00:00:00"/>
        <d v="2019-01-07T00:00:00"/>
        <d v="2019-01-08T00:00:00"/>
        <d v="2019-01-09T00:00:00"/>
        <d v="2019-01-10T00:00:00"/>
        <d v="2019-01-11T00:00:00"/>
        <d v="2019-01-12T00:00:00"/>
        <d v="2019-01-13T00:00:00"/>
        <d v="2019-01-14T00:00:00"/>
        <d v="2019-01-15T00:00:00"/>
        <d v="2019-01-16T00:00:00"/>
        <d v="2019-01-17T00:00:00"/>
        <d v="2019-01-18T00:00:00"/>
        <d v="2019-01-19T00:00:00"/>
        <d v="2019-01-20T00:00:00"/>
        <d v="2019-01-21T00:00:00"/>
        <d v="2019-01-22T00:00:00"/>
        <d v="2019-01-23T00:00:00"/>
        <d v="2019-01-24T00:00:00"/>
        <d v="2019-01-25T00:00:00"/>
        <d v="2019-01-26T00:00:00"/>
        <d v="2019-01-27T00:00:00"/>
        <d v="2019-01-28T00:00:00"/>
        <d v="2019-01-29T00:00:00"/>
        <d v="2019-01-30T00:00:00"/>
        <d v="2019-01-31T00:00:00"/>
        <d v="2019-02-01T00:00:00"/>
        <d v="2019-02-02T00:00:00"/>
        <d v="2019-02-03T00:00:00"/>
        <d v="2019-02-04T00:00:00"/>
        <d v="2019-02-05T00:00:00"/>
        <d v="2019-02-06T00:00:00"/>
        <d v="2019-02-07T00:00:00"/>
        <d v="2019-02-08T00:00:00"/>
        <d v="2019-02-09T00:00:00"/>
        <d v="2019-02-10T00:00:00"/>
        <d v="2019-02-11T00:00:00"/>
        <d v="2019-02-12T00:00:00"/>
        <d v="2019-02-13T00:00:00"/>
        <d v="2019-02-14T00:00:00"/>
        <d v="2019-02-15T00:00:00"/>
        <d v="2019-02-16T00:00:00"/>
        <d v="2019-02-17T00:00:00"/>
        <d v="2019-02-18T00:00:00"/>
        <d v="2019-02-19T00:00:00"/>
        <d v="2019-02-20T00:00:00"/>
        <d v="2019-02-21T00:00:00"/>
        <d v="2019-02-22T00:00:00"/>
        <d v="2019-02-23T00:00:00"/>
        <d v="2019-02-24T00:00:00"/>
        <d v="2019-02-25T00:00:00"/>
        <d v="2019-02-26T00:00:00"/>
        <d v="2019-02-27T00:00:00"/>
        <d v="2019-02-28T00:00:00"/>
        <d v="2019-03-01T00:00:00"/>
        <d v="2019-03-02T00:00:00"/>
        <d v="2019-03-03T00:00:00"/>
        <d v="2019-03-04T00:00:00"/>
        <d v="2019-03-05T00:00:00"/>
        <d v="2019-03-06T00:00:00"/>
        <d v="2019-03-07T00:00:00"/>
        <d v="2019-03-08T00:00:00"/>
        <d v="2019-03-09T00:00:00"/>
        <d v="2019-03-10T00:00:00"/>
        <d v="2019-03-11T00:00:00"/>
        <d v="2019-03-12T00:00:00"/>
        <d v="2019-03-13T00:00:00"/>
        <d v="2019-03-14T00:00:00"/>
        <d v="2019-03-15T00:00:00"/>
        <d v="2019-03-16T00:00:00"/>
        <d v="2019-03-17T00:00:00"/>
        <d v="2019-03-18T00:00:00"/>
        <d v="2019-03-19T00:00:00"/>
        <d v="2019-03-20T00:00:00"/>
        <d v="2019-03-21T00:00:00"/>
        <d v="2019-03-22T00:00:00"/>
        <d v="2019-03-23T00:00:00"/>
        <d v="2019-03-24T00:00:00"/>
        <d v="2019-03-25T00:00:00"/>
        <d v="2019-03-26T00:00:00"/>
        <d v="2019-03-27T00:00:00"/>
        <d v="2019-03-28T00:00:00"/>
        <d v="2019-03-29T00:00:00"/>
        <d v="2019-03-30T00:00:00"/>
        <d v="2019-03-31T00:00:00"/>
        <d v="2019-04-01T00:00:00"/>
        <d v="2019-04-02T00:00:00"/>
        <d v="2019-04-03T00:00:00"/>
        <d v="2019-04-04T00:00:00"/>
        <d v="2019-04-05T00:00:00"/>
        <d v="2019-04-06T00:00:00"/>
        <d v="2019-04-07T00:00:00"/>
        <d v="2019-04-08T00:00:00"/>
        <d v="2019-04-09T00:00:00"/>
        <d v="2019-04-10T00:00:00"/>
        <d v="2019-04-11T00:00:00"/>
        <d v="2019-04-12T00:00:00"/>
        <d v="2019-04-13T00:00:00"/>
        <d v="2019-04-14T00:00:00"/>
        <d v="2019-04-15T00:00:00"/>
        <d v="2019-04-16T00:00:00"/>
        <d v="2019-04-17T00:00:00"/>
        <d v="2019-04-18T00:00:00"/>
        <d v="2019-04-19T00:00:00"/>
        <d v="2019-04-20T00:00:00"/>
        <d v="2019-04-21T00:00:00"/>
        <d v="2019-04-22T00:00:00"/>
        <d v="2019-04-23T00:00:00"/>
        <d v="2019-04-24T00:00:00"/>
        <d v="2019-04-25T00:00:00"/>
        <d v="2019-04-26T00:00:00"/>
        <d v="2019-04-27T00:00:00"/>
        <d v="2019-04-28T00:00:00"/>
        <d v="2019-04-29T00:00:00"/>
        <d v="2019-04-30T00:00:00"/>
        <d v="2019-05-01T00:00:00"/>
        <d v="2019-05-02T00:00:00"/>
        <d v="2019-05-03T00:00:00"/>
        <d v="2019-05-04T00:00:00"/>
        <d v="2019-05-05T00:00:00"/>
        <d v="2019-05-06T00:00:00"/>
        <d v="2019-05-07T00:00:00"/>
        <d v="2019-05-08T00:00:00"/>
        <d v="2019-05-09T00:00:00"/>
        <d v="2019-05-10T00:00:00"/>
        <d v="2019-05-11T00:00:00"/>
        <d v="2019-05-12T00:00:00"/>
        <d v="2019-05-13T00:00:00"/>
        <d v="2019-05-14T00:00:00"/>
        <d v="2019-05-15T00:00:00"/>
        <d v="2019-05-16T00:00:00"/>
        <d v="2019-05-17T00:00:00"/>
        <d v="2019-05-18T00:00:00"/>
        <d v="2019-05-19T00:00:00"/>
        <d v="2019-05-20T00:00:00"/>
        <d v="2019-05-21T00:00:00"/>
        <d v="2019-05-22T00:00:00"/>
        <d v="2019-05-23T00:00:00"/>
        <d v="2019-05-24T00:00:00"/>
        <d v="2019-05-25T00:00:00"/>
        <d v="2019-05-26T00:00:00"/>
        <d v="2019-05-27T00:00:00"/>
        <d v="2019-05-28T00:00:00"/>
        <d v="2019-05-29T00:00:00"/>
        <d v="2019-05-30T00:00:00"/>
        <d v="2019-05-31T00:00:00"/>
        <d v="2019-06-01T00:00:00"/>
        <d v="2019-06-02T00:00:00"/>
        <d v="2019-06-03T00:00:00"/>
        <d v="2019-06-04T00:00:00"/>
        <d v="2019-06-05T00:00:00"/>
        <d v="2019-06-06T00:00:00"/>
        <d v="2019-06-07T00:00:00"/>
        <d v="2019-06-08T00:00:00"/>
        <d v="2019-06-09T00:00:00"/>
        <d v="2019-06-10T00:00:00"/>
        <d v="2019-06-11T00:00:00"/>
        <d v="2019-06-12T00:00:00"/>
        <d v="2019-06-13T00:00:00"/>
        <d v="2019-06-14T00:00:00"/>
        <d v="2019-06-15T00:00:00"/>
        <d v="2019-06-16T00:00:00"/>
        <d v="2019-06-17T00:00:00"/>
        <d v="2019-06-18T00:00:00"/>
        <d v="2019-06-19T00:00:00"/>
        <d v="2019-06-20T00:00:00"/>
        <d v="2019-06-21T00:00:00"/>
        <d v="2019-06-22T00:00:00"/>
        <d v="2019-06-23T00:00:00"/>
        <d v="2019-06-24T00:00:00"/>
        <d v="2019-06-25T00:00:00"/>
        <d v="2019-06-26T00:00:00"/>
        <d v="2019-06-27T00:00:00"/>
        <d v="2019-06-28T00:00:00"/>
        <d v="2019-06-29T00:00:00"/>
        <d v="2019-06-30T00:00:00"/>
        <d v="2019-07-01T00:00:00"/>
        <d v="2019-07-02T00:00:00"/>
        <d v="2019-07-03T00:00:00"/>
        <d v="2019-07-04T00:00:00"/>
        <d v="2019-07-05T00:00:00"/>
        <d v="2019-07-06T00:00:00"/>
        <d v="2019-07-07T00:00:00"/>
        <d v="2019-07-08T00:00:00"/>
        <d v="2019-07-09T00:00:00"/>
        <d v="2019-07-10T00:00:00"/>
        <d v="2019-07-11T00:00:00"/>
        <d v="2019-07-12T00:00:00"/>
        <d v="2019-07-13T00:00:00"/>
        <d v="2019-07-14T00:00:00"/>
        <d v="2019-07-15T00:00:00"/>
        <d v="2019-07-16T00:00:00"/>
        <d v="2019-07-17T00:00:00"/>
        <d v="2019-07-18T00:00:00"/>
        <d v="2019-07-19T00:00:00"/>
        <d v="2019-07-20T00:00:00"/>
        <d v="2019-07-21T00:00:00"/>
        <d v="2019-07-22T00:00:00"/>
        <d v="2019-07-23T00:00:00"/>
        <d v="2019-07-24T00:00:00"/>
        <d v="2019-07-25T00:00:00"/>
        <d v="2019-07-26T00:00:00"/>
        <d v="2019-07-27T00:00:00"/>
        <d v="2019-07-28T00:00:00"/>
        <d v="2019-07-29T00:00:00"/>
        <d v="2019-07-30T00:00:00"/>
        <d v="2019-07-31T00:00:00"/>
        <d v="2019-08-01T00:00:00"/>
        <d v="2019-08-02T00:00:00"/>
        <d v="2019-08-03T00:00:00"/>
        <d v="2019-08-04T00:00:00"/>
        <d v="2019-08-05T00:00:00"/>
        <d v="2019-08-06T00:00:00"/>
        <d v="2019-08-07T00:00:00"/>
        <d v="2019-08-08T00:00:00"/>
        <d v="2019-08-09T00:00:00"/>
        <d v="2019-08-10T00:00:00"/>
        <d v="2019-08-11T00:00:00"/>
        <d v="2019-08-12T00:00:00"/>
        <d v="2019-08-13T00:00:00"/>
        <d v="2019-08-14T00:00:00"/>
        <d v="2019-08-15T00:00:00"/>
        <d v="2019-08-16T00:00:00"/>
        <d v="2019-08-17T00:00:00"/>
        <d v="2019-08-18T00:00:00"/>
        <d v="2019-08-19T00:00:00"/>
        <d v="2019-08-20T00:00:00"/>
        <d v="2019-08-21T00:00:00"/>
        <d v="2019-08-22T00:00:00"/>
        <d v="2019-08-23T00:00:00"/>
        <d v="2019-08-24T00:00:00"/>
        <d v="2019-08-25T00:00:00"/>
        <d v="2019-08-26T00:00:00"/>
        <d v="2019-08-27T00:00:00"/>
        <d v="2019-08-28T00:00:00"/>
        <d v="2019-08-29T00:00:00"/>
        <d v="2019-08-30T00:00:00"/>
        <d v="2019-08-31T00:00:00"/>
        <d v="2019-09-01T00:00:00"/>
        <d v="2019-09-02T00:00:00"/>
        <d v="2019-09-03T00:00:00"/>
        <d v="2019-09-04T00:00:00"/>
        <d v="2019-09-05T00:00:00"/>
        <d v="2019-09-06T00:00:00"/>
        <d v="2019-09-07T00:00:00"/>
        <d v="2019-09-08T00:00:00"/>
        <d v="2019-09-09T00:00:00"/>
        <d v="2019-09-10T00:00:00"/>
        <d v="2019-09-11T00:00:00"/>
        <d v="2019-09-12T00:00:00"/>
        <d v="2019-09-13T00:00:00"/>
        <d v="2019-09-14T00:00:00"/>
        <d v="2019-09-15T00:00:00"/>
        <d v="2019-09-16T00:00:00"/>
        <d v="2019-09-17T00:00:00"/>
        <d v="2019-09-18T00:00:00"/>
        <d v="2019-09-19T00:00:00"/>
        <d v="2019-09-20T00:00:00"/>
        <d v="2019-09-21T00:00:00"/>
        <d v="2019-09-22T00:00:00"/>
        <d v="2019-09-23T00:00:00"/>
        <d v="2019-09-24T00:00:00"/>
        <d v="2019-09-25T00:00:00"/>
        <d v="2019-09-26T00:00:00"/>
        <d v="2019-09-27T00:00:00"/>
        <d v="2019-09-28T00:00:00"/>
        <d v="2019-09-29T00:00:00"/>
        <d v="2019-09-30T00:00:00"/>
        <d v="2019-10-01T00:00:00"/>
        <d v="2019-10-02T00:00:00"/>
        <d v="2019-10-03T00:00:00"/>
        <d v="2019-10-04T00:00:00"/>
        <d v="2019-10-05T00:00:00"/>
        <d v="2019-10-06T00:00:00"/>
        <d v="2019-10-07T00:00:00"/>
        <d v="2019-10-08T00:00:00"/>
        <d v="2019-10-09T00:00:00"/>
        <d v="2019-10-10T00:00:00"/>
        <d v="2019-10-11T00:00:00"/>
        <d v="2019-10-12T00:00:00"/>
        <d v="2019-10-13T00:00:00"/>
        <d v="2019-10-14T00:00:00"/>
        <d v="2019-10-15T00:00:00"/>
        <d v="2019-10-16T00:00:00"/>
        <d v="2019-10-17T00:00:00"/>
        <d v="2019-10-18T00:00:00"/>
        <d v="2019-10-19T00:00:00"/>
        <d v="2019-10-20T00:00:00"/>
        <d v="2019-10-21T00:00:00"/>
        <d v="2019-10-22T00:00:00"/>
        <d v="2019-10-23T00:00:00"/>
        <d v="2019-10-24T00:00:00"/>
        <d v="2019-10-25T00:00:00"/>
        <d v="2019-10-26T00:00:00"/>
        <d v="2019-10-27T00:00:00"/>
        <d v="2019-10-28T00:00:00"/>
        <d v="2019-10-29T00:00:00"/>
        <d v="2019-10-30T00:00:00"/>
        <d v="2019-10-31T00:00:00"/>
        <d v="2019-11-01T00:00:00"/>
        <d v="2019-11-02T00:00:00"/>
        <d v="2019-11-03T00:00:00"/>
        <d v="2019-11-04T00:00:00"/>
        <d v="2019-11-05T00:00:00"/>
        <d v="2019-11-06T00:00:00"/>
        <d v="2019-11-07T00:00:00"/>
        <d v="2019-11-08T00:00:00"/>
        <d v="2019-11-09T00:00:00"/>
        <d v="2019-11-10T00:00:00"/>
        <d v="2019-11-11T00:00:00"/>
        <d v="2019-11-12T00:00:00"/>
        <d v="2019-11-13T00:00:00"/>
        <d v="2019-11-14T00:00:00"/>
        <d v="2019-11-15T00:00:00"/>
        <d v="2019-11-16T00:00:00"/>
        <d v="2019-11-17T00:00:00"/>
        <d v="2019-11-18T00:00:00"/>
        <d v="2019-11-19T00:00:00"/>
        <d v="2019-11-20T00:00:00"/>
        <d v="2019-11-21T00:00:00"/>
        <d v="2019-11-22T00:00:00"/>
        <d v="2019-11-23T00:00:00"/>
        <d v="2019-11-24T00:00:00"/>
        <d v="2019-11-25T00:00:00"/>
        <d v="2019-11-26T00:00:00"/>
        <d v="2019-11-27T00:00:00"/>
        <d v="2019-11-28T00:00:00"/>
        <d v="2019-11-29T00:00:00"/>
        <d v="2019-11-30T00:00:00"/>
        <d v="2019-12-01T00:00:00"/>
        <d v="2019-12-02T00:00:00"/>
        <d v="2019-12-03T00:00:00"/>
        <d v="2019-12-04T00:00:00"/>
        <d v="2019-12-05T00:00:00"/>
        <d v="2019-12-06T00:00:00"/>
        <d v="2019-12-07T00:00:00"/>
        <d v="2019-12-08T00:00:00"/>
        <d v="2019-12-09T00:00:00"/>
        <d v="2019-12-10T00:00:00"/>
        <d v="2019-12-11T00:00:00"/>
        <d v="2019-12-12T00:00:00"/>
        <d v="2019-12-13T00:00:00"/>
        <d v="2019-12-14T00:00:00"/>
        <d v="2019-12-15T00:00:00"/>
        <d v="2019-12-16T00:00:00"/>
        <d v="2019-12-17T00:00:00"/>
        <d v="2019-12-18T00:00:00"/>
        <d v="2019-12-19T00:00:00"/>
        <d v="2019-12-20T00:00:00"/>
        <d v="2019-12-21T00:00:00"/>
        <d v="2019-12-22T00:00:00"/>
        <d v="2019-12-23T00:00:00"/>
        <d v="2019-12-24T00:00:00"/>
        <d v="2019-12-25T00:00:00"/>
        <d v="2019-12-26T00:00:00"/>
        <d v="2019-12-27T00:00:00"/>
        <d v="2019-12-28T00:00:00"/>
        <d v="2019-12-29T00:00:00"/>
        <d v="2019-12-30T00:00:00"/>
        <d v="2019-12-31T00:00:00"/>
        <d v="2020-01-01T00:00:00"/>
        <d v="2020-01-02T00:00:00"/>
        <d v="2020-01-03T00:00:00"/>
        <d v="2020-01-04T00:00:00"/>
        <d v="2020-01-05T00:00:00"/>
        <d v="2020-01-06T00:00:00"/>
        <d v="2020-01-07T00:00:00"/>
        <d v="2020-01-08T00:00:00"/>
        <d v="2020-01-09T00:00:00"/>
        <d v="2020-01-10T00:00:00"/>
        <d v="2020-01-11T00:00:00"/>
        <d v="2020-01-12T00:00:00"/>
        <d v="2020-01-13T00:00:00"/>
        <d v="2020-01-14T00:00:00"/>
        <d v="2020-01-15T00:00:00"/>
        <d v="2020-01-16T00:00:00"/>
        <d v="2020-01-17T00:00:00"/>
        <d v="2020-01-18T00:00:00"/>
        <d v="2020-01-19T00:00:00"/>
        <d v="2020-01-20T00:00:00"/>
        <d v="2020-01-21T00:00:00"/>
        <d v="2020-01-22T00:00:00"/>
        <d v="2020-01-23T00:00:00"/>
        <d v="2020-01-24T00:00:00"/>
        <d v="2020-01-25T00:00:00"/>
        <d v="2020-01-26T00:00:00"/>
        <d v="2020-01-27T00:00:00"/>
        <d v="2020-01-28T00:00:00"/>
        <d v="2020-01-29T00:00:00"/>
        <d v="2020-01-30T00:00:00"/>
        <d v="2020-01-31T00:00:00"/>
        <d v="2020-02-01T00:00:00"/>
        <d v="2020-02-02T00:00:00"/>
        <d v="2020-02-03T00:00:00"/>
        <d v="2020-02-04T00:00:00"/>
        <d v="2020-02-05T00:00:00"/>
        <d v="2020-02-06T00:00:00"/>
        <d v="2020-02-07T00:00:00"/>
        <d v="2020-02-08T00:00:00"/>
        <d v="2020-02-09T00:00:00"/>
        <d v="2020-02-10T00:00:00"/>
        <d v="2020-02-11T00:00:00"/>
        <d v="2020-02-12T00:00:00"/>
        <d v="2020-02-13T00:00:00"/>
        <d v="2020-02-14T00:00:00"/>
        <d v="2020-02-15T00:00:00"/>
        <d v="2020-02-16T00:00:00"/>
        <d v="2020-02-17T00:00:00"/>
        <d v="2020-02-18T00:00:00"/>
        <d v="2020-02-19T00:00:00"/>
        <d v="2020-02-20T00:00:00"/>
        <d v="2020-02-21T00:00:00"/>
        <d v="2020-02-22T00:00:00"/>
        <d v="2020-02-23T00:00:00"/>
        <d v="2020-02-24T00:00:00"/>
        <d v="2020-02-25T00:00:00"/>
        <d v="2020-02-26T00:00:00"/>
        <d v="2020-02-27T00:00:00"/>
        <d v="2020-02-28T00:00:00"/>
        <d v="2020-02-29T00:00:00"/>
        <d v="2020-03-01T00:00:00"/>
        <d v="2020-03-02T00:00:00"/>
        <d v="2020-03-03T00:00:00"/>
        <d v="2020-03-04T00:00:00"/>
        <d v="2020-03-05T00:00:00"/>
        <d v="2020-03-06T00:00:00"/>
        <d v="2020-03-07T00:00:00"/>
        <d v="2020-03-08T00:00:00"/>
        <d v="2020-03-09T00:00:00"/>
        <d v="2020-03-10T00:00:00"/>
        <d v="2020-03-11T00:00:00"/>
        <d v="2020-03-12T00:00:00"/>
        <d v="2020-03-13T00:00:00"/>
        <d v="2020-03-14T00:00:00"/>
        <d v="2020-03-15T00:00:00"/>
        <d v="2020-03-16T00:00:00"/>
        <d v="2020-03-17T00:00:00"/>
        <d v="2020-03-18T00:00:00"/>
        <d v="2020-03-19T00:00:00"/>
        <d v="2020-03-20T00:00:00"/>
        <d v="2020-03-21T00:00:00"/>
        <d v="2020-03-22T00:00:00"/>
        <d v="2020-03-23T00:00:00"/>
        <d v="2020-03-24T00:00:00"/>
        <d v="2020-03-25T00:00:00"/>
        <d v="2020-03-26T00:00:00"/>
        <d v="2020-03-27T00:00:00"/>
        <d v="2020-03-28T00:00:00"/>
        <d v="2020-03-29T00:00:00"/>
        <d v="2020-03-30T00:00:00"/>
        <d v="2020-03-31T00:00:00"/>
        <d v="2020-04-01T00:00:00"/>
        <d v="2020-04-02T00:00:00"/>
        <d v="2020-04-03T00:00:00"/>
        <d v="2020-04-04T00:00:00"/>
        <d v="2020-04-05T00:00:00"/>
        <d v="2020-04-06T00:00:00"/>
        <d v="2020-04-07T00:00:00"/>
        <d v="2020-04-08T00:00:00"/>
        <d v="2020-04-09T00:00:00"/>
        <d v="2020-04-10T00:00:00"/>
        <d v="2020-04-11T00:00:00"/>
        <d v="2020-04-12T00:00:00"/>
        <d v="2020-04-13T00:00:00"/>
        <d v="2020-04-14T00:00:00"/>
        <d v="2020-04-15T00:00:00"/>
        <d v="2020-04-16T00:00:00"/>
        <d v="2020-04-17T00:00:00"/>
        <d v="2020-04-18T00:00:00"/>
        <d v="2020-04-19T00:00:00"/>
        <d v="2020-04-20T00:00:00"/>
        <d v="2020-04-21T00:00:00"/>
        <d v="2020-04-22T00:00:00"/>
        <d v="2020-04-23T00:00:00"/>
        <d v="2020-04-24T00:00:00"/>
        <d v="2020-04-25T00:00:00"/>
        <d v="2020-04-26T00:00:00"/>
        <d v="2020-04-27T00:00:00"/>
        <d v="2020-04-28T00:00:00"/>
        <d v="2020-04-29T00:00:00"/>
        <d v="2020-04-30T00:00:00"/>
        <d v="2020-05-01T00:00:00"/>
        <d v="2020-05-02T00:00:00"/>
        <d v="2020-05-03T00:00:00"/>
        <d v="2020-05-04T00:00:00"/>
        <d v="2020-05-05T00:00:00"/>
        <d v="2020-05-06T00:00:00"/>
        <d v="2020-05-07T00:00:00"/>
        <d v="2020-05-08T00:00:00"/>
        <d v="2020-05-09T00:00:00"/>
        <d v="2020-05-10T00:00:00"/>
        <d v="2020-05-11T00:00:00"/>
        <d v="2020-05-12T00:00:00"/>
        <d v="2020-05-13T00:00:00"/>
        <d v="2020-05-14T00:00:00"/>
        <d v="2020-05-15T00:00:00"/>
        <d v="2020-05-16T00:00:00"/>
        <d v="2020-05-17T00:00:00"/>
        <d v="2020-05-18T00:00:00"/>
        <d v="2020-05-19T00:00:00"/>
        <d v="2020-05-20T00:00:00"/>
        <d v="2020-05-21T00:00:00"/>
        <d v="2020-05-22T00:00:00"/>
        <d v="2020-05-23T00:00:00"/>
        <d v="2020-05-24T00:00:00"/>
        <d v="2020-05-25T00:00:00"/>
        <d v="2020-05-26T00:00:00"/>
        <d v="2020-05-27T00:00:00"/>
        <d v="2020-05-28T00:00:00"/>
        <d v="2020-05-29T00:00:00"/>
        <d v="2020-05-30T00:00:00"/>
        <d v="2020-05-31T00:00:00"/>
        <d v="2020-06-01T00:00:00"/>
        <d v="2020-06-02T00:00:00"/>
        <d v="2020-06-03T00:00:00"/>
        <d v="2020-06-04T00:00:00"/>
        <d v="2020-06-05T00:00:00"/>
        <d v="2020-06-06T00:00:00"/>
        <d v="2020-06-07T00:00:00"/>
        <d v="2020-06-08T00:00:00"/>
        <d v="2020-06-09T00:00:00"/>
        <d v="2020-06-10T00:00:00"/>
        <d v="2020-06-11T00:00:00"/>
        <d v="2020-06-12T00:00:00"/>
        <d v="2020-06-13T00:00:00"/>
        <d v="2020-06-14T00:00:00"/>
        <d v="2020-06-15T00:00:00"/>
        <d v="2020-06-16T00:00:00"/>
        <d v="2020-06-17T00:00:00"/>
        <d v="2020-06-18T00:00:00"/>
        <d v="2020-06-19T00:00:00"/>
        <d v="2020-06-20T00:00:00"/>
        <d v="2020-06-21T00:00:00"/>
        <d v="2020-06-22T00:00:00"/>
        <d v="2020-06-23T00:00:00"/>
        <d v="2020-06-24T00:00:00"/>
        <d v="2020-06-25T00:00:00"/>
        <d v="2020-06-26T00:00:00"/>
        <d v="2020-06-27T00:00:00"/>
        <d v="2020-06-28T00:00:00"/>
        <d v="2020-06-29T00:00:00"/>
        <d v="2020-06-30T00:00:00"/>
        <d v="2020-07-01T00:00:00"/>
        <d v="2020-07-02T00:00:00"/>
        <d v="2020-07-03T00:00:00"/>
        <d v="2020-07-04T00:00:00"/>
        <d v="2020-07-05T00:00:00"/>
        <d v="2020-07-06T00:00:00"/>
        <d v="2020-07-07T00:00:00"/>
        <d v="2020-07-08T00:00:00"/>
        <d v="2020-07-09T00:00:00"/>
        <d v="2020-07-10T00:00:00"/>
        <d v="2020-07-11T00:00:00"/>
        <d v="2020-07-12T00:00:00"/>
        <d v="2020-07-13T00:00:00"/>
        <d v="2020-07-14T00:00:00"/>
        <d v="2020-07-15T00:00:00"/>
        <d v="2020-07-16T00:00:00"/>
        <d v="2020-07-17T00:00:00"/>
        <d v="2020-07-18T00:00:00"/>
        <d v="2020-07-19T00:00:00"/>
        <d v="2020-07-20T00:00:00"/>
        <d v="2020-07-21T00:00:00"/>
        <d v="2020-07-22T00:00:00"/>
        <d v="2020-07-23T00:00:00"/>
        <d v="2020-07-24T00:00:00"/>
        <d v="2020-07-25T00:00:00"/>
        <d v="2020-07-26T00:00:00"/>
        <d v="2020-07-27T00:00:00"/>
        <d v="2020-07-28T00:00:00"/>
        <d v="2020-07-29T00:00:00"/>
        <d v="2020-07-30T00:00:00"/>
        <d v="2020-07-31T00:00:00"/>
        <d v="2020-08-01T00:00:00"/>
        <d v="2020-08-02T00:00:00"/>
        <d v="2020-08-03T00:00:00"/>
        <d v="2020-08-04T00:00:00"/>
        <d v="2020-08-05T00:00:00"/>
        <d v="2020-08-06T00:00:00"/>
        <d v="2020-08-07T00:00:00"/>
        <d v="2020-08-08T00:00:00"/>
        <d v="2020-08-09T00:00:00"/>
        <d v="2020-08-10T00:00:00"/>
        <d v="2020-08-11T00:00:00"/>
        <d v="2020-08-12T00:00:00"/>
        <d v="2020-08-13T00:00:00"/>
        <d v="2020-08-14T00:00:00"/>
        <d v="2020-08-15T00:00:00"/>
        <d v="2020-08-16T00:00:00"/>
        <d v="2020-08-17T00:00:00"/>
        <d v="2020-08-18T00:00:00"/>
        <d v="2020-08-19T00:00:00"/>
        <d v="2020-08-20T00:00:00"/>
        <d v="2020-08-21T00:00:00"/>
        <d v="2020-08-22T00:00:00"/>
        <d v="2020-08-23T00:00:00"/>
        <d v="2020-08-24T00:00:00"/>
        <d v="2020-08-25T00:00:00"/>
        <d v="2020-08-26T00:00:00"/>
        <d v="2020-08-27T00:00:00"/>
        <d v="2020-08-28T00:00:00"/>
        <d v="2020-08-29T00:00:00"/>
        <d v="2020-08-30T00:00:00"/>
        <d v="2020-08-31T00:00:00"/>
        <d v="2020-09-01T00:00:00"/>
        <d v="2020-09-02T00:00:00"/>
        <d v="2020-09-03T00:00:00"/>
        <d v="2020-09-04T00:00:00"/>
        <d v="2020-09-05T00:00:00"/>
        <d v="2020-09-06T00:00:00"/>
        <d v="2020-09-07T00:00:00"/>
        <d v="2020-09-08T00:00:00"/>
        <d v="2020-09-09T00:00:00"/>
        <d v="2020-09-10T00:00:00"/>
        <d v="2020-09-11T00:00:00"/>
        <d v="2020-09-12T00:00:00"/>
        <d v="2020-09-13T00:00:00"/>
        <d v="2020-09-14T00:00:00"/>
        <d v="2020-09-15T00:00:00"/>
        <d v="2020-09-16T00:00:00"/>
        <d v="2020-09-17T00:00:00"/>
        <d v="2020-09-18T00:00:00"/>
        <d v="2020-09-19T00:00:00"/>
        <d v="2020-09-20T00:00:00"/>
        <d v="2020-09-21T00:00:00"/>
        <d v="2020-09-22T00:00:00"/>
        <d v="2020-09-23T00:00:00"/>
        <d v="2020-09-24T00:00:00"/>
        <d v="2020-09-25T00:00:00"/>
        <d v="2020-09-26T00:00:00"/>
        <d v="2020-09-27T00:00:00"/>
        <d v="2020-09-28T00:00:00"/>
        <d v="2020-09-29T00:00:00"/>
        <d v="2020-09-30T00:00:00"/>
        <d v="2020-10-01T00:00:00"/>
        <d v="2020-10-02T00:00:00"/>
        <d v="2020-10-03T00:00:00"/>
        <d v="2020-10-04T00:00:00"/>
        <d v="2020-10-05T00:00:00"/>
        <d v="2020-10-06T00:00:00"/>
        <d v="2020-10-07T00:00:00"/>
        <d v="2020-10-08T00:00:00"/>
        <d v="2020-10-09T00:00:00"/>
        <d v="2020-10-10T00:00:00"/>
        <d v="2020-10-11T00:00:00"/>
        <d v="2020-10-12T00:00:00"/>
        <d v="2020-10-13T00:00:00"/>
        <d v="2020-10-14T00:00:00"/>
        <d v="2020-10-15T00:00:00"/>
        <d v="2020-10-16T00:00:00"/>
        <d v="2020-10-17T00:00:00"/>
        <d v="2020-10-18T00:00:00"/>
        <d v="2020-10-19T00:00:00"/>
        <d v="2020-10-20T00:00:00"/>
        <d v="2020-10-21T00:00:00"/>
        <d v="2020-10-22T00:00:00"/>
        <d v="2020-10-23T00:00:00"/>
        <d v="2020-10-24T00:00:00"/>
        <d v="2020-10-25T00:00:00"/>
        <d v="2020-10-26T00:00:00"/>
        <d v="2020-10-27T00:00:00"/>
        <d v="2020-10-28T00:00:00"/>
        <d v="2020-10-29T00:00:00"/>
        <d v="2020-10-30T00:00:00"/>
        <d v="2020-10-31T00:00:00"/>
        <d v="2020-11-01T00:00:00"/>
        <d v="2020-11-02T00:00:00"/>
        <d v="2020-11-03T00:00:00"/>
        <d v="2020-11-04T00:00:00"/>
        <d v="2020-11-05T00:00:00"/>
        <d v="2020-11-06T00:00:00"/>
        <d v="2020-11-07T00:00:00"/>
        <d v="2020-11-08T00:00:00"/>
        <d v="2020-11-09T00:00:00"/>
        <d v="2020-11-10T00:00:00"/>
        <d v="2020-11-11T00:00:00"/>
        <d v="2020-11-12T00:00:00"/>
        <d v="2020-11-13T00:00:00"/>
        <d v="2020-11-14T00:00:00"/>
        <d v="2020-11-15T00:00:00"/>
        <d v="2020-11-16T00:00:00"/>
        <d v="2020-11-17T00:00:00"/>
        <d v="2020-11-18T00:00:00"/>
        <d v="2020-11-19T00:00:00"/>
        <d v="2020-11-20T00:00:00"/>
        <d v="2020-11-21T00:00:00"/>
        <d v="2020-11-22T00:00:00"/>
        <d v="2020-11-23T00:00:00"/>
        <d v="2020-11-24T00:00:00"/>
        <d v="2020-11-25T00:00:00"/>
        <d v="2020-11-26T00:00:00"/>
        <d v="2020-11-27T00:00:00"/>
        <d v="2020-11-28T00:00:00"/>
        <d v="2020-11-29T00:00:00"/>
        <d v="2020-11-30T00:00:00"/>
        <d v="2020-12-01T00:00:00"/>
        <d v="2020-12-02T00:00:00"/>
        <d v="2020-12-03T00:00:00"/>
        <d v="2020-12-04T00:00:00"/>
        <d v="2020-12-05T00:00:00"/>
        <d v="2020-12-06T00:00:00"/>
        <d v="2020-12-07T00:00:00"/>
        <d v="2020-12-08T00:00:00"/>
        <d v="2020-12-09T00:00:00"/>
        <d v="2020-12-10T00:00:00"/>
        <d v="2020-12-11T00:00:00"/>
        <d v="2020-12-12T00:00:00"/>
        <d v="2020-12-13T00:00:00"/>
        <d v="2020-12-14T00:00:00"/>
        <d v="2020-12-15T00:00:00"/>
        <d v="2020-12-16T00:00:00"/>
        <d v="2020-12-17T00:00:00"/>
        <d v="2020-12-18T00:00:00"/>
        <d v="2020-12-19T00:00:00"/>
        <d v="2020-12-20T00:00:00"/>
        <d v="2020-12-21T00:00:00"/>
        <d v="2020-12-22T00:00:00"/>
        <d v="2020-12-23T00:00:00"/>
        <d v="2020-12-24T00:00:00"/>
        <d v="2020-12-25T00:00:00"/>
        <d v="2020-12-26T00:00:00"/>
        <d v="2020-12-27T00:00:00"/>
        <d v="2020-12-28T00:00:00"/>
        <d v="2020-12-29T00:00:00"/>
        <d v="2020-12-30T00:00:00"/>
        <d v="2020-12-31T00:00:00"/>
        <d v="2021-01-01T00:00:00"/>
        <d v="2021-01-02T00:00:00"/>
        <d v="2021-01-03T00:00:00"/>
        <d v="2021-01-04T00:00:00"/>
        <d v="2021-01-05T00:00:00"/>
        <d v="2021-01-06T00:00:00"/>
        <d v="2021-01-07T00:00:00"/>
        <d v="2021-01-08T00:00:00"/>
        <d v="2021-01-09T00:00:00"/>
        <d v="2021-01-10T00:00:00"/>
        <d v="2021-01-11T00:00:00"/>
        <d v="2021-01-12T00:00:00"/>
        <d v="2021-01-13T00:00:00"/>
        <d v="2021-01-14T00:00:00"/>
        <d v="2021-01-15T00:00:00"/>
        <d v="2021-01-16T00:00:00"/>
        <d v="2021-01-17T00:00:00"/>
        <d v="2021-01-18T00:00:00"/>
        <d v="2021-01-19T00:00:00"/>
        <d v="2021-01-20T00:00:00"/>
        <d v="2021-01-21T00:00:00"/>
        <d v="2021-01-22T00:00:00"/>
        <d v="2021-01-23T00:00:00"/>
        <d v="2021-01-24T00:00:00"/>
        <d v="2021-01-25T00:00:00"/>
        <d v="2021-01-26T00:00:00"/>
        <d v="2021-01-27T00:00:00"/>
        <d v="2021-01-28T00:00:00"/>
        <d v="2021-01-29T00:00:00"/>
        <d v="2021-01-30T00:00:00"/>
        <d v="2021-01-31T00:00:00"/>
        <d v="2021-02-01T00:00:00"/>
        <d v="2021-02-02T00:00:00"/>
        <d v="2021-02-03T00:00:00"/>
        <d v="2021-02-04T00:00:00"/>
        <d v="2021-02-05T00:00:00"/>
        <d v="2021-02-06T00:00:00"/>
        <d v="2021-02-07T00:00:00"/>
        <d v="2021-02-08T00:00:00"/>
        <d v="2021-02-09T00:00:00"/>
        <d v="2021-02-10T00:00:00"/>
        <d v="2021-02-11T00:00:00"/>
        <d v="2021-02-12T00:00:00"/>
        <d v="2021-02-13T00:00:00"/>
        <d v="2021-02-14T00:00:00"/>
        <d v="2021-02-15T00:00:00"/>
        <d v="2021-02-16T00:00:00"/>
        <d v="2021-02-17T00:00:00"/>
        <d v="2021-02-18T00:00:00"/>
        <d v="2021-02-19T00:00:00"/>
        <d v="2021-02-20T00:00:00"/>
        <d v="2021-02-21T00:00:00"/>
        <d v="2021-02-22T00:00:00"/>
        <d v="2021-02-23T00:00:00"/>
        <d v="2021-02-24T00:00:00"/>
        <d v="2021-02-25T00:00:00"/>
        <d v="2021-02-26T00:00:00"/>
        <d v="2021-02-27T00:00:00"/>
        <d v="2021-02-28T00:00:00"/>
        <d v="2021-03-01T00:00:00"/>
        <d v="2021-03-02T00:00:00"/>
        <d v="2021-03-03T00:00:00"/>
        <d v="2021-03-04T00:00:00"/>
        <d v="2021-03-05T00:00:00"/>
        <d v="2021-03-06T00:00:00"/>
        <d v="2021-03-07T00:00:00"/>
        <d v="2021-03-08T00:00:00"/>
        <d v="2021-03-09T00:00:00"/>
        <d v="2021-03-10T00:00:00"/>
        <d v="2021-03-11T00:00:00"/>
        <d v="2021-03-12T00:00:00"/>
        <d v="2021-03-13T00:00:00"/>
        <d v="2021-03-14T00:00:00"/>
        <d v="2021-03-15T00:00:00"/>
        <d v="2021-03-16T00:00:00"/>
        <d v="2021-03-17T00:00:00"/>
        <d v="2021-03-18T00:00:00"/>
        <d v="2021-03-19T00:00:00"/>
        <d v="2021-03-20T00:00:00"/>
        <d v="2021-03-21T00:00:00"/>
        <d v="2021-03-22T00:00:00"/>
        <d v="2021-03-23T00:00:00"/>
        <d v="2021-03-24T00:00:00"/>
        <d v="2021-03-25T00:00:00"/>
        <d v="2021-03-26T00:00:00"/>
        <d v="2021-03-27T00:00:00"/>
        <d v="2021-03-28T00:00:00"/>
        <d v="2021-03-29T00:00:00"/>
        <d v="2021-03-30T00:00:00"/>
        <d v="2021-03-31T00:00:00"/>
        <d v="2021-04-01T00:00:00"/>
        <d v="2021-04-02T00:00:00"/>
        <d v="2021-04-03T00:00:00"/>
        <d v="2021-04-04T00:00:00"/>
        <d v="2021-04-05T00:00:00"/>
        <d v="2021-04-06T00:00:00"/>
        <d v="2021-04-07T00:00:00"/>
        <d v="2021-04-08T00:00:00"/>
        <d v="2021-04-09T00:00:00"/>
        <d v="2021-04-10T00:00:00"/>
        <d v="2021-04-11T00:00:00"/>
        <d v="2021-04-12T00:00:00"/>
        <d v="2021-04-13T00:00:00"/>
        <d v="2021-04-14T00:00:00"/>
        <d v="2021-04-15T00:00:00"/>
        <d v="2021-04-16T00:00:00"/>
        <d v="2021-04-17T00:00:00"/>
        <d v="2021-04-18T00:00:00"/>
        <d v="2021-04-19T00:00:00"/>
        <d v="2021-04-20T00:00:00"/>
        <d v="2021-04-21T00:00:00"/>
        <d v="2021-04-22T00:00:00"/>
        <d v="2021-04-23T00:00:00"/>
        <d v="2021-04-24T00:00:00"/>
        <d v="2021-04-25T00:00:00"/>
        <d v="2021-04-26T00:00:00"/>
        <d v="2021-04-27T00:00:00"/>
        <d v="2021-04-28T00:00:00"/>
        <d v="2021-04-29T00:00:00"/>
        <d v="2021-04-30T00:00:00"/>
        <d v="2021-05-01T00:00:00"/>
        <d v="2021-05-02T00:00:00"/>
        <d v="2021-05-03T00:00:00"/>
        <d v="2021-05-04T00:00:00"/>
        <d v="2021-05-05T00:00:00"/>
        <d v="2021-05-06T00:00:00"/>
        <d v="2021-05-07T00:00:00"/>
        <d v="2021-05-08T00:00:00"/>
        <d v="2021-05-09T00:00:00"/>
        <d v="2021-05-10T00:00:00"/>
        <d v="2021-05-11T00:00:00"/>
        <d v="2021-05-12T00:00:00"/>
        <d v="2021-05-13T00:00:00"/>
        <d v="2021-05-14T00:00:00"/>
        <d v="2021-05-15T00:00:00"/>
        <d v="2021-05-16T00:00:00"/>
        <d v="2021-05-17T00:00:00"/>
        <d v="2021-05-18T00:00:00"/>
        <d v="2021-05-19T00:00:00"/>
        <d v="2021-05-20T00:00:00"/>
        <d v="2021-05-21T00:00:00"/>
        <d v="2021-05-22T00:00:00"/>
        <d v="2021-05-23T00:00:00"/>
        <d v="2021-05-24T00:00:00"/>
        <d v="2021-05-25T00:00:00"/>
        <d v="2021-05-26T00:00:00"/>
        <d v="2021-05-27T00:00:00"/>
        <d v="2021-05-28T00:00:00"/>
        <d v="2021-05-29T00:00:00"/>
        <d v="2021-05-30T00:00:00"/>
        <d v="2021-05-31T00:00:00"/>
        <d v="2021-06-01T00:00:00"/>
        <d v="2021-06-02T00:00:00"/>
        <d v="2021-06-03T00:00:00"/>
        <d v="2021-06-04T00:00:00"/>
        <d v="2021-06-05T00:00:00"/>
        <d v="2021-06-06T00:00:00"/>
        <d v="2021-06-07T00:00:00"/>
        <d v="2021-06-08T00:00:00"/>
        <d v="2021-06-09T00:00:00"/>
        <d v="2021-06-10T00:00:00"/>
        <d v="2021-06-11T00:00:00"/>
        <d v="2021-06-12T00:00:00"/>
        <d v="2021-06-13T00:00:00"/>
        <d v="2021-06-14T00:00:00"/>
        <d v="2021-06-15T00:00:00"/>
        <d v="2021-06-16T00:00:00"/>
        <d v="2021-06-17T00:00:00"/>
        <d v="2021-06-18T00:00:00"/>
        <d v="2021-06-19T00:00:00"/>
        <d v="2021-06-20T00:00:00"/>
        <d v="2021-06-21T00:00:00"/>
        <d v="2021-06-22T00:00:00"/>
        <d v="2021-06-23T00:00:00"/>
        <d v="2021-06-24T00:00:00"/>
        <d v="2021-06-25T00:00:00"/>
        <d v="2021-06-26T00:00:00"/>
        <d v="2021-06-27T00:00:00"/>
        <d v="2021-06-28T00:00:00"/>
        <d v="2021-06-29T00:00:00"/>
        <d v="2021-06-30T00:00:00"/>
        <d v="2021-07-01T00:00:00"/>
        <d v="2021-07-02T00:00:00"/>
        <d v="2021-07-03T00:00:00"/>
        <d v="2021-07-04T00:00:00"/>
        <d v="2021-07-05T00:00:00"/>
        <d v="2021-07-06T00:00:00"/>
        <d v="2021-07-07T00:00:00"/>
        <d v="2021-07-08T00:00:00"/>
        <d v="2021-07-09T00:00:00"/>
        <d v="2021-07-10T00:00:00"/>
        <d v="2021-07-11T00:00:00"/>
        <d v="2021-07-12T00:00:00"/>
        <d v="2021-07-13T00:00:00"/>
        <d v="2021-07-14T00:00:00"/>
        <d v="2021-07-15T00:00:00"/>
        <d v="2021-07-16T00:00:00"/>
        <d v="2021-07-17T00:00:00"/>
        <d v="2021-07-18T00:00:00"/>
        <d v="2021-07-19T00:00:00"/>
        <d v="2021-07-20T00:00:00"/>
        <d v="2021-07-21T00:00:00"/>
        <d v="2021-07-22T00:00:00"/>
        <d v="2021-07-23T00:00:00"/>
        <d v="2021-07-24T00:00:00"/>
        <d v="2021-07-25T00:00:00"/>
        <d v="2021-07-26T00:00:00"/>
        <d v="2021-07-27T00:00:00"/>
        <d v="2021-07-28T00:00:00"/>
        <d v="2021-07-29T00:00:00"/>
        <d v="2021-07-30T00:00:00"/>
        <d v="2021-07-31T00:00:00"/>
        <d v="2021-08-01T00:00:00"/>
        <d v="2021-08-02T00:00:00"/>
        <d v="2021-08-03T00:00:00"/>
        <d v="2021-08-04T00:00:00"/>
        <d v="2021-08-05T00:00:00"/>
        <d v="2021-08-06T00:00:00"/>
        <d v="2021-08-07T00:00:00"/>
        <d v="2021-08-08T00:00:00"/>
        <d v="2021-08-09T00:00:00"/>
        <d v="2021-08-10T00:00:00"/>
        <d v="2021-08-11T00:00:00"/>
        <d v="2021-08-12T00:00:00"/>
        <d v="2021-08-13T00:00:00"/>
        <d v="2021-08-14T00:00:00"/>
        <d v="2021-08-15T00:00:00"/>
        <d v="2021-08-16T00:00:00"/>
        <d v="2021-08-17T00:00:00"/>
        <d v="2021-08-18T00:00:00"/>
        <d v="2021-08-19T00:00:00"/>
        <d v="2021-08-20T00:00:00"/>
        <d v="2021-08-21T00:00:00"/>
        <d v="2021-08-22T00:00:00"/>
        <d v="2021-08-23T00:00:00"/>
        <d v="2021-08-24T00:00:00"/>
        <d v="2021-08-25T00:00:00"/>
        <d v="2021-08-26T00:00:00"/>
        <d v="2021-08-27T00:00:00"/>
        <d v="2021-08-28T00:00:00"/>
        <d v="2021-08-29T00:00:00"/>
        <d v="2021-08-30T00:00:00"/>
        <d v="2021-08-31T00:00:00"/>
        <d v="2021-09-01T00:00:00"/>
        <d v="2021-09-02T00:00:00"/>
        <d v="2021-09-03T00:00:00"/>
        <d v="2021-09-04T00:00:00"/>
        <d v="2021-09-05T00:00:00"/>
        <d v="2021-09-06T00:00:00"/>
        <d v="2021-09-07T00:00:00"/>
        <d v="2021-09-08T00:00:00"/>
        <d v="2021-09-09T00:00:00"/>
        <d v="2021-09-10T00:00:00"/>
        <d v="2021-09-11T00:00:00"/>
        <d v="2021-09-12T00:00:00"/>
        <d v="2021-09-13T00:00:00"/>
        <d v="2021-09-14T00:00:00"/>
        <d v="2021-09-15T00:00:00"/>
        <d v="2021-09-16T00:00:00"/>
        <d v="2021-09-17T00:00:00"/>
        <d v="2021-09-18T00:00:00"/>
        <d v="2021-09-19T00:00:00"/>
        <d v="2021-09-20T00:00:00"/>
        <d v="2021-09-21T00:00:00"/>
        <d v="2021-09-22T00:00:00"/>
        <d v="2021-09-23T00:00:00"/>
        <d v="2021-09-24T00:00:00"/>
        <d v="2021-09-25T00:00:00"/>
        <d v="2021-09-26T00:00:00"/>
        <d v="2021-09-27T00:00:00"/>
        <d v="2021-09-28T00:00:00"/>
        <d v="2021-09-29T00:00:00"/>
        <d v="2021-09-30T00:00:00"/>
        <d v="2021-10-01T00:00:00"/>
        <d v="2021-10-02T00:00:00"/>
        <d v="2021-10-03T00:00:00"/>
        <d v="2021-10-04T00:00:00"/>
        <d v="2021-10-05T00:00:00"/>
        <d v="2021-10-06T00:00:00"/>
        <d v="2021-10-07T00:00:00"/>
        <d v="2021-10-08T00:00:00"/>
        <d v="2021-10-09T00:00:00"/>
        <d v="2021-10-10T00:00:00"/>
        <d v="2021-10-11T00:00:00"/>
        <d v="2021-10-12T00:00:00"/>
        <d v="2021-10-13T00:00:00"/>
        <d v="2021-10-14T00:00:00"/>
        <d v="2021-10-15T00:00:00"/>
        <d v="2021-10-16T00:00:00"/>
        <d v="2021-10-17T00:00:00"/>
        <d v="2021-10-18T00:00:00"/>
        <d v="2021-10-19T00:00:00"/>
        <d v="2021-10-20T00:00:00"/>
        <d v="2021-10-21T00:00:00"/>
        <d v="2021-10-22T00:00:00"/>
        <d v="2021-10-23T00:00:00"/>
        <d v="2021-10-24T00:00:00"/>
        <d v="2021-10-25T00:00:00"/>
        <d v="2021-10-26T00:00:00"/>
        <d v="2021-10-27T00:00:00"/>
        <d v="2021-10-28T00:00:00"/>
        <d v="2021-10-29T00:00:00"/>
        <d v="2021-10-30T00:00:00"/>
        <d v="2021-10-31T00:00:00"/>
        <d v="2021-11-01T00:00:00"/>
        <d v="2021-11-02T00:00:00"/>
        <d v="2021-11-03T00:00:00"/>
        <d v="2021-11-04T00:00:00"/>
        <d v="2021-11-05T00:00:00"/>
        <d v="2021-11-06T00:00:00"/>
        <d v="2021-11-07T00:00:00"/>
        <d v="2021-11-08T00:00:00"/>
        <d v="2021-11-09T00:00:00"/>
        <d v="2021-11-10T00:00:00"/>
        <d v="2021-11-11T00:00:00"/>
        <d v="2021-11-12T00:00:00"/>
        <d v="2021-11-13T00:00:00"/>
        <d v="2021-11-14T00:00:00"/>
        <d v="2021-11-15T00:00:00"/>
        <d v="2021-11-16T00:00:00"/>
        <d v="2021-11-17T00:00:00"/>
        <d v="2021-11-18T00:00:00"/>
        <d v="2021-11-19T00:00:00"/>
        <d v="2021-11-20T00:00:00"/>
        <d v="2021-11-21T00:00:00"/>
        <d v="2021-11-22T00:00:00"/>
        <d v="2021-11-23T00:00:00"/>
        <d v="2021-11-24T00:00:00"/>
        <d v="2021-11-25T00:00:00"/>
        <d v="2021-11-26T00:00:00"/>
        <d v="2021-11-27T00:00:00"/>
        <d v="2021-11-28T00:00:00"/>
        <d v="2021-11-29T00:00:00"/>
        <d v="2021-11-30T00:00:00"/>
        <d v="2021-12-01T00:00:00"/>
        <d v="2021-12-02T00:00:00"/>
        <d v="2021-12-03T00:00:00"/>
        <d v="2021-12-04T00:00:00"/>
        <d v="2021-12-05T00:00:00"/>
        <d v="2021-12-06T00:00:00"/>
        <d v="2021-12-07T00:00:00"/>
        <d v="2021-12-08T00:00:00"/>
        <d v="2021-12-09T00:00:00"/>
        <d v="2021-12-10T00:00:00"/>
        <d v="2021-12-11T00:00:00"/>
        <d v="2021-12-12T00:00:00"/>
        <d v="2021-12-13T00:00:00"/>
        <d v="2021-12-14T00:00:00"/>
        <d v="2021-12-15T00:00:00"/>
        <d v="2021-12-16T00:00:00"/>
        <d v="2021-12-17T00:00:00"/>
        <d v="2021-12-18T00:00:00"/>
        <d v="2021-12-19T00:00:00"/>
        <d v="2021-12-20T00:00:00"/>
        <d v="2021-12-21T00:00:00"/>
        <d v="2021-12-22T00:00:00"/>
        <d v="2021-12-23T00:00:00"/>
        <d v="2021-12-24T00:00:00"/>
        <d v="2021-12-25T00:00:00"/>
        <d v="2021-12-26T00:00:00"/>
        <d v="2021-12-27T00:00:00"/>
        <d v="2021-12-28T00:00:00"/>
        <d v="2021-12-29T00:00:00"/>
        <d v="2021-12-30T00:00:00"/>
        <d v="2021-12-31T00:00:00"/>
        <d v="2022-01-01T00:00:00"/>
        <d v="2022-01-02T00:00:00"/>
        <d v="2022-01-03T00:00:00"/>
        <d v="2022-01-04T00:00:00"/>
        <d v="2022-01-05T00:00:00"/>
        <d v="2022-01-06T00:00:00"/>
        <d v="2022-01-07T00:00:00"/>
        <d v="2022-01-08T00:00:00"/>
        <d v="2022-01-09T00:00:00"/>
        <d v="2022-01-10T00:00:00"/>
        <d v="2022-01-11T00:00:00"/>
        <d v="2022-01-12T00:00:00"/>
        <d v="2022-01-13T00:00:00"/>
        <d v="2022-01-14T00:00:00"/>
        <d v="2022-01-15T00:00:00"/>
        <d v="2022-01-16T00:00:00"/>
        <d v="2022-01-17T00:00:00"/>
        <d v="2022-01-18T00:00:00"/>
        <d v="2022-01-19T00:00:00"/>
        <d v="2022-01-20T00:00:00"/>
        <d v="2022-01-21T00:00:00"/>
        <d v="2022-01-22T00:00:00"/>
        <d v="2022-01-23T00:00:00"/>
        <d v="2022-01-24T00:00:00"/>
        <d v="2022-01-25T00:00:00"/>
        <d v="2022-01-26T00:00:00"/>
        <d v="2022-01-27T00:00:00"/>
        <d v="2022-01-28T00:00:00"/>
        <d v="2022-01-29T00:00:00"/>
        <d v="2022-01-30T00:00:00"/>
        <d v="2022-01-31T00:00:00"/>
        <d v="2022-02-01T00:00:00"/>
        <d v="2022-02-02T00:00:00"/>
        <d v="2022-02-03T00:00:00"/>
        <d v="2022-02-04T00:00:00"/>
        <d v="2022-02-05T00:00:00"/>
        <d v="2022-02-06T00:00:00"/>
        <d v="2022-02-07T00:00:00"/>
        <d v="2022-02-08T00:00:00"/>
        <d v="2022-02-09T00:00:00"/>
        <d v="2022-02-10T00:00:00"/>
        <d v="2022-02-11T00:00:00"/>
        <d v="2022-02-12T00:00:00"/>
        <d v="2022-02-13T00:00:00"/>
        <d v="2022-02-14T00:00:00"/>
        <d v="2022-02-15T00:00:00"/>
        <d v="2022-02-16T00:00:00"/>
        <d v="2022-02-17T00:00:00"/>
        <d v="2022-02-18T00:00:00"/>
        <d v="2022-02-19T00:00:00"/>
        <d v="2022-02-20T00:00:00"/>
        <d v="2022-02-21T00:00:00"/>
        <d v="2022-02-22T00:00:00"/>
        <d v="2022-02-23T00:00:00"/>
        <d v="2022-02-24T00:00:00"/>
        <d v="2022-02-25T00:00:00"/>
        <d v="2022-02-26T00:00:00"/>
        <d v="2022-02-27T00:00:00"/>
        <d v="2022-02-28T00:00:00"/>
        <d v="2022-03-01T00:00:00"/>
        <d v="2022-03-02T00:00:00"/>
        <d v="2022-03-03T00:00:00"/>
        <d v="2022-03-04T00:00:00"/>
        <d v="2022-03-05T00:00:00"/>
        <d v="2022-03-06T00:00:00"/>
        <d v="2022-03-07T00:00:00"/>
        <d v="2022-03-08T00:00:00"/>
        <d v="2022-03-09T00:00:00"/>
        <d v="2022-03-10T00:00:00"/>
        <d v="2022-03-11T00:00:00"/>
        <d v="2022-03-12T00:00:00"/>
        <d v="2022-03-13T00:00:00"/>
        <d v="2022-03-14T00:00:00"/>
        <d v="2022-03-15T00:00:00"/>
        <d v="2022-03-16T00:00:00"/>
        <d v="2022-03-17T00:00:00"/>
        <d v="2022-03-18T00:00:00"/>
        <d v="2022-03-19T00:00:00"/>
        <d v="2022-03-20T00:00:00"/>
        <d v="2022-03-21T00:00:00"/>
        <d v="2022-03-22T00:00:00"/>
        <d v="2022-03-23T00:00:00"/>
        <d v="2022-03-24T00:00:00"/>
        <d v="2022-03-25T00:00:00"/>
        <d v="2022-03-26T00:00:00"/>
        <d v="2022-03-27T00:00:00"/>
        <d v="2022-03-28T00:00:00"/>
        <d v="2022-03-29T00:00:00"/>
        <d v="2022-03-30T00:00:00"/>
        <d v="2022-03-31T00:00:00"/>
        <d v="2022-04-01T00:00:00"/>
        <d v="2022-04-02T00:00:00"/>
        <d v="2022-04-03T00:00:00"/>
        <d v="2022-04-04T00:00:00"/>
        <d v="2022-04-05T00:00:00"/>
        <d v="2022-04-06T00:00:00"/>
        <d v="2022-04-07T00:00:00"/>
        <d v="2022-04-08T00:00:00"/>
        <d v="2022-04-09T00:00:00"/>
        <d v="2022-04-10T00:00:00"/>
        <d v="2022-04-11T00:00:00"/>
        <d v="2022-04-12T00:00:00"/>
        <d v="2022-04-13T00:00:00"/>
        <d v="2022-04-14T00:00:00"/>
        <d v="2022-04-15T00:00:00"/>
        <d v="2022-04-16T00:00:00"/>
        <d v="2022-04-17T00:00:00"/>
        <d v="2022-04-18T00:00:00"/>
        <d v="2022-04-19T00:00:00"/>
        <d v="2022-04-20T00:00:00"/>
        <d v="2022-04-21T00:00:00"/>
        <d v="2022-04-22T00:00:00"/>
        <d v="2022-04-23T00:00:00"/>
        <d v="2022-04-24T00:00:00"/>
        <d v="2022-04-25T00:00:00"/>
        <d v="2022-04-26T00:00:00"/>
        <d v="2022-04-27T00:00:00"/>
        <d v="2022-04-28T00:00:00"/>
        <d v="2022-04-29T00:00:00"/>
        <d v="2022-04-30T00:00:00"/>
        <d v="2022-05-01T00:00:00"/>
        <d v="2022-05-02T00:00:00"/>
        <d v="2022-05-03T00:00:00"/>
        <d v="2022-05-04T00:00:00"/>
        <d v="2022-05-05T00:00:00"/>
        <d v="2022-05-06T00:00:00"/>
        <d v="2022-05-07T00:00:00"/>
        <d v="2022-05-08T00:00:00"/>
        <d v="2022-05-09T00:00:00"/>
        <d v="2022-05-10T00:00:00"/>
        <d v="2022-05-11T00:00:00"/>
        <d v="2022-05-12T00:00:00"/>
        <d v="2022-05-13T00:00:00"/>
        <d v="2022-05-14T00:00:00"/>
        <d v="2022-05-15T00:00:00"/>
        <d v="2022-05-16T00:00:00"/>
        <d v="2022-05-17T00:00:00"/>
        <d v="2022-05-18T00:00:00"/>
        <d v="2022-05-19T00:00:00"/>
        <d v="2022-05-20T00:00:00"/>
        <d v="2022-05-21T00:00:00"/>
        <d v="2022-05-22T00:00:00"/>
        <d v="2022-05-23T00:00:00"/>
        <d v="2022-05-24T00:00:00"/>
        <d v="2022-05-25T00:00:00"/>
        <d v="2022-05-26T00:00:00"/>
        <d v="2022-05-27T00:00:00"/>
        <d v="2022-05-28T00:00:00"/>
        <d v="2022-05-29T00:00:00"/>
        <d v="2022-05-30T00:00:00"/>
        <d v="2022-05-31T00:00:00"/>
        <d v="2022-06-01T00:00:00"/>
        <d v="2022-06-02T00:00:00"/>
        <d v="2022-06-03T00:00:00"/>
        <d v="2022-06-04T00:00:00"/>
        <d v="2022-06-05T00:00:00"/>
        <d v="2022-06-06T00:00:00"/>
        <d v="2022-06-07T00:00:00"/>
        <d v="2022-06-08T00:00:00"/>
        <d v="2022-06-09T00:00:00"/>
        <d v="2022-06-10T00:00:00"/>
        <d v="2022-06-11T00:00:00"/>
        <d v="2022-06-12T00:00:00"/>
        <d v="2022-06-13T00:00:00"/>
        <d v="2022-06-14T00:00:00"/>
        <d v="2022-06-15T00:00:00"/>
        <d v="2022-06-16T00:00:00"/>
        <d v="2022-06-17T00:00:00"/>
        <d v="2022-06-18T00:00:00"/>
        <d v="2022-06-19T00:00:00"/>
        <d v="2022-06-20T00:00:00"/>
        <d v="2022-06-21T00:00:00"/>
        <d v="2022-06-22T00:00:00"/>
        <d v="2022-06-23T00:00:00"/>
        <d v="2022-06-24T00:00:00"/>
        <d v="2022-06-25T00:00:00"/>
        <d v="2022-06-26T00:00:00"/>
        <d v="2022-06-27T00:00:00"/>
        <d v="2022-06-28T00:00:00"/>
        <d v="2022-06-29T00:00:00"/>
        <d v="2022-06-30T00:00:00"/>
        <d v="2022-07-01T00:00:00"/>
        <d v="2022-07-02T00:00:00"/>
        <d v="2022-07-03T00:00:00"/>
        <d v="2022-07-04T00:00:00"/>
        <d v="2022-07-05T00:00:00"/>
        <d v="2022-07-06T00:00:00"/>
        <d v="2022-07-07T00:00:00"/>
        <d v="2022-07-08T00:00:00"/>
        <d v="2022-07-09T00:00:00"/>
        <d v="2022-07-10T00:00:00"/>
        <d v="2022-07-11T00:00:00"/>
        <d v="2022-07-12T00:00:00"/>
        <d v="2022-07-13T00:00:00"/>
        <d v="2022-07-14T00:00:00"/>
        <d v="2022-07-15T00:00:00"/>
        <d v="2022-07-16T00:00:00"/>
        <d v="2022-07-17T00:00:00"/>
        <d v="2022-07-18T00:00:00"/>
        <d v="2022-07-19T00:00:00"/>
        <d v="2022-07-20T00:00:00"/>
        <d v="2022-07-21T00:00:00"/>
        <d v="2022-07-22T00:00:00"/>
        <d v="2022-07-23T00:00:00"/>
        <d v="2022-07-24T00:00:00"/>
        <d v="2022-07-25T00:00:00"/>
        <d v="2022-07-26T00:00:00"/>
        <d v="2022-07-27T00:00:00"/>
        <d v="2022-07-28T00:00:00"/>
        <d v="2022-07-29T00:00:00"/>
        <d v="2022-07-30T00:00:00"/>
        <d v="2022-07-31T00:00:00"/>
        <d v="2022-08-01T00:00:00"/>
        <d v="2022-08-02T00:00:00"/>
        <d v="2022-08-03T00:00:00"/>
        <d v="2022-08-04T00:00:00"/>
        <d v="2022-08-05T00:00:00"/>
        <d v="2022-08-06T00:00:00"/>
        <d v="2022-08-07T00:00:00"/>
        <d v="2022-08-08T00:00:00"/>
        <d v="2022-08-09T00:00:00"/>
        <d v="2022-08-10T00:00:00"/>
        <d v="2022-08-11T00:00:00"/>
        <d v="2022-08-12T00:00:00"/>
        <d v="2022-08-13T00:00:00"/>
        <d v="2022-08-14T00:00:00"/>
        <d v="2022-08-15T00:00:00"/>
        <d v="2022-08-16T00:00:00"/>
        <d v="2022-08-17T00:00:00"/>
        <d v="2022-08-18T00:00:00"/>
        <d v="2022-08-19T00:00:00"/>
        <d v="2022-08-20T00:00:00"/>
        <d v="2022-08-21T00:00:00"/>
        <d v="2022-08-22T00:00:00"/>
        <d v="2022-08-23T00:00:00"/>
        <d v="2022-08-24T00:00:00"/>
        <d v="2022-08-25T00:00:00"/>
        <d v="2022-08-26T00:00:00"/>
        <d v="2022-08-27T00:00:00"/>
        <d v="2022-08-28T00:00:00"/>
        <d v="2022-08-29T00:00:00"/>
        <d v="2022-08-30T00:00:00"/>
        <d v="2022-08-31T00:00:00"/>
        <d v="2022-09-01T00:00:00"/>
        <d v="2022-09-02T00:00:00"/>
        <d v="2022-09-03T00:00:00"/>
        <d v="2022-09-04T00:00:00"/>
        <d v="2022-09-05T00:00:00"/>
        <d v="2022-09-06T00:00:00"/>
        <d v="2022-09-07T00:00:00"/>
        <d v="2022-09-08T00:00:00"/>
        <d v="2022-09-09T00:00:00"/>
        <d v="2022-09-10T00:00:00"/>
        <d v="2022-09-11T00:00:00"/>
        <d v="2022-09-12T00:00:00"/>
        <d v="2022-09-13T00:00:00"/>
        <d v="2022-09-14T00:00:00"/>
        <d v="2022-09-15T00:00:00"/>
        <d v="2022-09-16T00:00:00"/>
        <d v="2022-09-17T00:00:00"/>
        <d v="2022-09-18T00:00:00"/>
        <d v="2022-09-19T00:00:00"/>
        <d v="2022-09-20T00:00:00"/>
        <d v="2022-09-21T00:00:00"/>
        <d v="2022-09-22T00:00:00"/>
        <d v="2022-09-23T00:00:00"/>
        <d v="2022-09-24T00:00:00"/>
        <d v="2022-09-25T00:00:00"/>
        <d v="2022-09-26T00:00:00"/>
        <d v="2022-09-27T00:00:00"/>
        <d v="2022-09-28T00:00:00"/>
        <d v="2022-09-29T00:00:00"/>
        <d v="2022-09-30T00:00:00"/>
        <d v="2022-10-01T00:00:00"/>
        <d v="2022-10-02T00:00:00"/>
        <d v="2022-10-03T00:00:00"/>
        <d v="2022-10-04T00:00:00"/>
        <d v="2022-10-05T00:00:00"/>
        <d v="2022-10-06T00:00:00"/>
        <d v="2022-10-07T00:00:00"/>
        <d v="2022-10-08T00:00:00"/>
        <d v="2022-10-09T00:00:00"/>
        <d v="2022-10-10T00:00:00"/>
        <d v="2022-10-11T00:00:00"/>
        <d v="2022-10-12T00:00:00"/>
        <d v="2022-10-13T00:00:00"/>
        <d v="2022-10-14T00:00:00"/>
        <d v="2022-10-15T00:00:00"/>
        <d v="2022-10-16T00:00:00"/>
        <d v="2022-10-17T00:00:00"/>
        <d v="2022-10-18T00:00:00"/>
        <d v="2022-10-19T00:00:00"/>
        <d v="2022-10-20T00:00:00"/>
        <d v="2022-10-21T00:00:00"/>
        <d v="2022-10-22T00:00:00"/>
        <d v="2022-10-23T00:00:00"/>
        <d v="2022-10-24T00:00:00"/>
        <d v="2022-10-25T00:00:00"/>
        <d v="2022-10-26T00:00:00"/>
        <d v="2022-10-27T00:00:00"/>
        <d v="2022-10-28T00:00:00"/>
        <d v="2022-10-29T00:00:00"/>
        <d v="2022-10-30T00:00:00"/>
        <d v="2022-10-31T00:00:00"/>
        <d v="2022-11-01T00:00:00"/>
        <d v="2022-11-02T00:00:00"/>
        <d v="2022-11-03T00:00:00"/>
        <d v="2022-11-04T00:00:00"/>
        <d v="2022-11-05T00:00:00"/>
        <d v="2022-11-06T00:00:00"/>
        <d v="2022-11-07T00:00:00"/>
        <d v="2022-11-08T00:00:00"/>
        <d v="2022-11-09T00:00:00"/>
        <d v="2022-11-10T00:00:00"/>
        <d v="2022-11-11T00:00:00"/>
        <d v="2022-11-12T00:00:00"/>
        <d v="2022-11-13T00:00:00"/>
        <d v="2022-11-14T00:00:00"/>
        <d v="2022-11-15T00:00:00"/>
        <d v="2022-11-16T00:00:00"/>
        <d v="2022-11-17T00:00:00"/>
        <d v="2022-11-18T00:00:00"/>
        <d v="2022-11-19T00:00:00"/>
        <d v="2022-11-20T00:00:00"/>
        <d v="2022-11-21T00:00:00"/>
        <d v="2022-11-22T00:00:00"/>
        <d v="2022-11-23T00:00:00"/>
        <d v="2022-11-24T00:00:00"/>
        <d v="2022-11-25T00:00:00"/>
        <d v="2022-11-26T00:00:00"/>
        <d v="2022-11-27T00:00:00"/>
        <d v="2022-11-28T00:00:00"/>
        <d v="2022-11-29T00:00:00"/>
        <d v="2022-11-30T00:00:00"/>
        <d v="2022-12-01T00:00:00"/>
        <d v="2022-12-02T00:00:00"/>
        <d v="2022-12-03T00:00:00"/>
        <d v="2022-12-04T00:00:00"/>
        <d v="2022-12-05T00:00:00"/>
        <d v="2022-12-06T00:00:00"/>
        <d v="2022-12-07T00:00:00"/>
        <d v="2022-12-08T00:00:00"/>
        <d v="2022-12-09T00:00:00"/>
        <d v="2022-12-10T00:00:00"/>
        <d v="2022-12-11T00:00:00"/>
        <d v="2022-12-12T00:00:00"/>
        <d v="2022-12-13T00:00:00"/>
        <d v="2022-12-14T00:00:00"/>
        <d v="2022-12-15T00:00:00"/>
        <d v="2022-12-16T00:00:00"/>
        <d v="2022-12-17T00:00:00"/>
        <d v="2022-12-18T00:00:00"/>
        <d v="2022-12-19T00:00:00"/>
        <d v="2022-12-20T00:00:00"/>
        <d v="2022-12-21T00:00:00"/>
        <d v="2022-12-22T00:00:00"/>
        <d v="2022-12-23T00:00:00"/>
        <d v="2022-12-24T00:00:00"/>
        <d v="2022-12-25T00:00:00"/>
        <d v="2022-12-26T00:00:00"/>
        <d v="2022-12-27T00:00:00"/>
        <d v="2022-12-28T00:00:00"/>
        <d v="2022-12-29T00:00:00"/>
        <d v="2022-12-30T00:00:00"/>
        <d v="2022-12-31T00:00:0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d v="2024-10-31T00:00:00"/>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7T00:00:00"/>
        <d v="2024-11-28T00:00:00"/>
        <d v="2024-11-29T00:00:00"/>
        <d v="2024-11-30T00:00:00"/>
        <d v="2024-12-01T00:00:00"/>
        <d v="2024-12-02T00:00:00"/>
        <d v="2024-12-03T00:00:00"/>
        <d v="2024-12-04T00:00:00"/>
        <d v="2024-12-05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d v="2024-12-31T00:00:00"/>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d v="2026-04-01T00:00:00"/>
        <d v="2026-04-02T00:00:00"/>
        <d v="2026-04-03T00:00:00"/>
        <d v="2026-04-04T00:00:00"/>
        <d v="2026-04-05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d v="2026-09-16T00:00:00"/>
        <d v="2026-09-17T00:00:00"/>
        <d v="2026-09-18T00:00:00"/>
        <d v="2026-09-19T00:00:00"/>
        <d v="2026-09-20T00:00:00"/>
        <d v="2026-09-21T00:00:00"/>
        <d v="2026-09-22T00:00:00"/>
        <d v="2026-09-23T00:00:00"/>
        <d v="2026-09-24T00:00:00"/>
        <d v="2026-09-25T00:00:00"/>
        <d v="2026-09-26T00:00:00"/>
        <d v="2026-09-27T00:00:00"/>
        <d v="2026-09-28T00:00:00"/>
        <d v="2026-09-29T00:00:00"/>
        <d v="2026-09-30T00:00:00"/>
        <d v="2026-10-01T00:00:00"/>
        <d v="2026-10-02T00:00:00"/>
        <d v="2026-10-03T00:00:00"/>
        <d v="2026-10-04T00:00:00"/>
        <d v="2026-10-05T00:00:00"/>
        <d v="2026-10-06T00:00:00"/>
        <d v="2026-10-07T00:00:00"/>
        <d v="2026-10-08T00:00:00"/>
        <d v="2026-10-09T00:00:00"/>
        <d v="2026-10-10T00:00:00"/>
        <d v="2026-10-11T00:00:00"/>
        <d v="2026-10-12T00:00:00"/>
        <d v="2026-10-13T00:00:00"/>
        <d v="2026-10-14T00:00:00"/>
        <d v="2026-10-15T00:00:00"/>
        <d v="2026-10-16T00:00:00"/>
        <d v="2026-10-17T00:00:00"/>
        <d v="2026-10-18T00:00:00"/>
        <d v="2026-10-19T00:00:00"/>
        <d v="2026-10-20T00:00:00"/>
        <d v="2026-10-21T00:00:00"/>
        <d v="2026-10-22T00:00:00"/>
        <d v="2026-10-23T00:00:00"/>
        <d v="2026-10-24T00:00:00"/>
        <d v="2026-10-25T00:00:00"/>
        <d v="2026-10-26T00:00:00"/>
        <d v="2026-10-27T00:00:00"/>
        <d v="2026-10-28T00:00:00"/>
        <d v="2026-10-29T00:00:00"/>
        <d v="2026-10-30T00:00:00"/>
        <d v="2026-10-31T00:00:00"/>
        <d v="2026-11-01T00:00:00"/>
        <d v="2026-11-02T00:00:00"/>
        <d v="2026-11-03T00:00:00"/>
        <d v="2026-11-04T00:00:00"/>
        <d v="2026-11-05T00:00:00"/>
        <d v="2026-11-06T00:00:00"/>
        <d v="2026-11-07T00:00:00"/>
        <d v="2026-11-08T00:00:00"/>
        <d v="2026-11-09T00:00:00"/>
        <d v="2026-11-10T00:00:00"/>
        <d v="2026-11-11T00:00:00"/>
        <d v="2026-11-12T00:00:00"/>
        <d v="2026-11-13T00:00:00"/>
        <d v="2026-11-14T00:00:00"/>
        <d v="2026-11-15T00:00:00"/>
        <d v="2026-11-16T00:00:00"/>
        <d v="2026-11-17T00:00:00"/>
        <d v="2026-11-18T00:00:00"/>
        <d v="2026-11-19T00:00:00"/>
        <d v="2026-11-20T00:00:00"/>
        <d v="2026-11-21T00:00:00"/>
        <d v="2026-11-22T00:00:00"/>
        <d v="2026-11-23T00:00:00"/>
        <d v="2026-11-24T00:00:00"/>
        <d v="2026-11-25T00:00:00"/>
        <d v="2026-11-26T00:00:00"/>
        <d v="2026-11-27T00:00:00"/>
        <d v="2026-11-28T00:00:00"/>
        <d v="2026-11-29T00:00:00"/>
        <d v="2026-11-30T00:00:00"/>
        <d v="2026-12-01T00:00:00"/>
        <d v="2026-12-02T00:00:00"/>
        <d v="2026-12-03T00:00:00"/>
        <d v="2026-12-04T00:00:00"/>
        <d v="2026-12-05T00:00:00"/>
        <d v="2026-12-06T00:00:00"/>
        <d v="2026-12-07T00:00:00"/>
        <d v="2026-12-08T00:00:00"/>
        <d v="2026-12-09T00:00:00"/>
        <d v="2026-12-10T00:00:00"/>
        <d v="2026-12-11T00:00:00"/>
        <d v="2026-12-12T00:00:00"/>
        <d v="2026-12-13T00:00:00"/>
        <d v="2026-12-14T00:00:00"/>
        <d v="2026-12-15T00:00:00"/>
        <d v="2026-12-16T00:00:00"/>
        <d v="2026-12-17T00:00:00"/>
        <d v="2026-12-18T00:00:00"/>
        <d v="2026-12-19T00:00:00"/>
        <d v="2026-12-20T00:00:00"/>
        <d v="2026-12-21T00:00:00"/>
        <d v="2026-12-22T00:00:00"/>
        <d v="2026-12-23T00:00:00"/>
        <d v="2026-12-24T00:00:00"/>
        <d v="2026-12-25T00:00:00"/>
        <d v="2026-12-26T00:00:00"/>
        <d v="2026-12-27T00:00:00"/>
        <d v="2026-12-28T00:00:00"/>
        <d v="2026-12-29T00:00:00"/>
        <d v="2026-12-30T00:00:00"/>
        <d v="2026-12-31T00:00:00"/>
        <d v="2027-01-01T00:00:00"/>
        <d v="2027-01-02T00:00:00"/>
        <d v="2027-01-03T00:00:00"/>
        <d v="2027-01-04T00:00:00"/>
        <d v="2027-01-05T00:00:00"/>
        <d v="2027-01-06T00:00:00"/>
        <d v="2027-01-07T00:00:00"/>
        <d v="2027-01-08T00:00:00"/>
        <d v="2027-01-09T00:00:00"/>
        <d v="2027-01-10T00:00:00"/>
        <d v="2027-01-11T00:00:00"/>
        <d v="2027-01-12T00:00:00"/>
        <d v="2027-01-13T00:00:00"/>
        <d v="2027-01-14T00:00:00"/>
        <d v="2027-01-15T00:00:00"/>
        <d v="2027-01-16T00:00:00"/>
        <d v="2027-01-17T00:00:00"/>
        <d v="2027-01-18T00:00:00"/>
        <d v="2027-01-19T00:00:00"/>
        <d v="2027-01-20T00:00:00"/>
        <d v="2027-01-21T00:00:00"/>
        <d v="2027-01-22T00:00:00"/>
        <d v="2027-01-23T00:00:00"/>
        <d v="2027-01-24T00:00:00"/>
        <d v="2027-01-25T00:00:00"/>
        <d v="2027-01-26T00:00:00"/>
        <d v="2027-01-27T00:00:00"/>
        <d v="2027-01-28T00:00:00"/>
        <d v="2027-01-29T00:00:00"/>
        <d v="2027-01-30T00:00:00"/>
        <d v="2027-01-31T00:00:00"/>
        <d v="2027-02-01T00:00:00"/>
        <d v="2027-02-02T00:00:00"/>
        <d v="2027-02-03T00:00:00"/>
        <d v="2027-02-04T00:00:00"/>
        <d v="2027-02-05T00:00:00"/>
        <d v="2027-02-06T00:00:00"/>
        <d v="2027-02-07T00:00:00"/>
        <d v="2027-02-08T00:00:00"/>
        <d v="2027-02-09T00:00:00"/>
        <d v="2027-02-10T00:00:00"/>
        <d v="2027-02-11T00:00:00"/>
        <d v="2027-02-12T00:00:00"/>
        <d v="2027-02-13T00:00:00"/>
        <d v="2027-02-14T00:00:00"/>
        <d v="2027-02-15T00:00:00"/>
        <d v="2027-02-16T00:00:00"/>
        <d v="2027-02-17T00:00:00"/>
        <d v="2027-02-18T00:00:00"/>
        <d v="2027-02-19T00:00:00"/>
        <d v="2027-02-20T00:00:00"/>
        <d v="2027-02-21T00:00:00"/>
        <d v="2027-02-22T00:00:00"/>
        <d v="2027-02-23T00:00:00"/>
        <d v="2027-02-24T00:00:00"/>
        <d v="2027-02-25T00:00:00"/>
        <d v="2027-02-26T00:00:00"/>
        <d v="2027-02-27T00:00:00"/>
        <d v="2027-02-28T00:00:00"/>
        <d v="2027-03-01T00:00:00"/>
        <d v="2027-03-02T00:00:00"/>
        <d v="2027-03-03T00:00:00"/>
        <d v="2027-03-04T00:00:00"/>
        <d v="2027-03-05T00:00:00"/>
        <d v="2027-03-06T00:00:00"/>
        <d v="2027-03-07T00:00:00"/>
        <d v="2027-03-08T00:00:00"/>
        <d v="2027-03-09T00:00:00"/>
        <d v="2027-03-10T00:00:00"/>
        <d v="2027-03-11T00:00:00"/>
        <d v="2027-03-12T00:00:00"/>
        <d v="2027-03-13T00:00:00"/>
        <d v="2027-03-14T00:00:00"/>
        <d v="2027-03-15T00:00:00"/>
        <d v="2027-03-16T00:00:00"/>
        <d v="2027-03-17T00:00:00"/>
        <d v="2027-03-18T00:00:00"/>
        <d v="2027-03-19T00:00:00"/>
        <d v="2027-03-20T00:00:00"/>
        <d v="2027-03-21T00:00:00"/>
        <d v="2027-03-22T00:00:00"/>
        <d v="2027-03-23T00:00:00"/>
        <d v="2027-03-24T00:00:00"/>
        <d v="2027-03-25T00:00:00"/>
        <d v="2027-03-26T00:00:00"/>
        <d v="2027-03-27T00:00:00"/>
        <d v="2027-03-28T00:00:00"/>
        <d v="2027-03-29T00:00:00"/>
        <d v="2027-03-30T00:00:00"/>
        <d v="2027-03-31T00:00:00"/>
        <d v="2027-04-01T00:00:00"/>
        <d v="2027-04-02T00:00:00"/>
        <d v="2027-04-03T00:00:00"/>
        <d v="2027-04-04T00:00:00"/>
        <d v="2027-04-05T00:00:00"/>
        <d v="2027-04-06T00:00:00"/>
        <d v="2027-04-07T00:00:00"/>
        <d v="2027-04-08T00:00:00"/>
        <d v="2027-04-09T00:00:00"/>
        <d v="2027-04-10T00:00:00"/>
        <d v="2027-04-11T00:00:00"/>
        <d v="2027-04-12T00:00:00"/>
        <d v="2027-04-13T00:00:00"/>
        <d v="2027-04-14T00:00:00"/>
        <d v="2027-04-15T00:00:00"/>
        <d v="2027-04-16T00:00:00"/>
        <d v="2027-04-17T00:00:00"/>
        <d v="2027-04-18T00:00:00"/>
        <d v="2027-04-19T00:00:00"/>
        <d v="2027-04-20T00:00:00"/>
        <d v="2027-04-21T00:00:00"/>
        <d v="2027-04-22T00:00:00"/>
        <d v="2027-04-23T00:00:00"/>
        <d v="2027-04-24T00:00:00"/>
        <d v="2027-04-25T00:00:00"/>
        <d v="2027-04-26T00:00:00"/>
        <d v="2027-04-27T00:00:00"/>
        <d v="2027-04-28T00:00:00"/>
        <d v="2027-04-29T00:00:00"/>
        <d v="2027-04-30T00:00:00"/>
        <d v="2027-05-01T00:00:00"/>
        <d v="2027-05-02T00:00:00"/>
        <d v="2027-05-03T00:00:00"/>
        <d v="2027-05-04T00:00:00"/>
        <d v="2027-05-05T00:00:00"/>
        <d v="2027-05-06T00:00:00"/>
        <d v="2027-05-07T00:00:00"/>
        <d v="2027-05-08T00:00:00"/>
        <d v="2027-05-09T00:00:00"/>
        <d v="2027-05-10T00:00:00"/>
        <d v="2027-05-11T00:00:00"/>
        <d v="2027-05-12T00:00:00"/>
        <d v="2027-05-13T00:00:00"/>
        <d v="2027-05-14T00:00:00"/>
        <d v="2027-05-15T00:00:00"/>
        <d v="2027-05-16T00:00:00"/>
        <d v="2027-05-17T00:00:00"/>
        <d v="2027-05-18T00:00:00"/>
        <d v="2027-05-19T00:00:00"/>
        <d v="2027-05-20T00:00:00"/>
        <d v="2027-05-21T00:00:00"/>
        <d v="2027-05-22T00:00:00"/>
        <d v="2027-05-23T00:00:00"/>
        <d v="2027-05-24T00:00:00"/>
        <d v="2027-05-25T00:00:00"/>
        <d v="2027-05-26T00:00:00"/>
        <d v="2027-05-27T00:00:00"/>
        <d v="2027-05-28T00:00:00"/>
        <d v="2027-05-29T00:00:00"/>
        <d v="2027-05-30T00:00:00"/>
        <d v="2027-05-31T00:00:00"/>
        <d v="2027-06-01T00:00:00"/>
        <d v="2027-06-02T00:00:00"/>
        <d v="2027-06-03T00:00:00"/>
        <d v="2027-06-04T00:00:00"/>
        <d v="2027-06-05T00:00:00"/>
        <d v="2027-06-06T00:00:00"/>
        <d v="2027-06-07T00:00:00"/>
        <d v="2027-06-08T00:00:00"/>
        <d v="2027-06-09T00:00:00"/>
        <d v="2027-06-10T00:00:00"/>
        <d v="2027-06-11T00:00:00"/>
        <d v="2027-06-12T00:00:00"/>
        <d v="2027-06-13T00:00:00"/>
        <d v="2027-06-14T00:00:00"/>
        <d v="2027-06-15T00:00:00"/>
        <d v="2027-06-16T00:00:00"/>
        <d v="2027-06-17T00:00:00"/>
        <d v="2027-06-18T00:00:00"/>
        <d v="2027-06-19T00:00:00"/>
        <d v="2027-06-20T00:00:00"/>
        <d v="2027-06-21T00:00:00"/>
        <d v="2027-06-22T00:00:00"/>
        <d v="2027-06-23T00:00:00"/>
        <d v="2027-06-24T00:00:00"/>
        <d v="2027-06-25T00:00:00"/>
        <d v="2027-06-26T00:00:00"/>
        <d v="2027-06-27T00:00:00"/>
        <d v="2027-06-28T00:00:00"/>
        <d v="2027-06-29T00:00:00"/>
        <d v="2027-06-30T00:00:00"/>
        <d v="2027-07-01T00:00:00"/>
        <d v="2027-07-02T00:00:00"/>
        <d v="2027-07-03T00:00:00"/>
        <d v="2027-07-04T00:00:00"/>
        <d v="2027-07-05T00:00:00"/>
        <d v="2027-07-06T00:00:00"/>
        <d v="2027-07-07T00:00:00"/>
        <d v="2027-07-08T00:00:00"/>
        <d v="2027-07-09T00:00:00"/>
        <d v="2027-07-10T00:00:00"/>
        <d v="2027-07-11T00:00:00"/>
        <d v="2027-07-12T00:00:00"/>
        <d v="2027-07-13T00:00:00"/>
        <d v="2027-07-14T00:00:00"/>
        <d v="2027-07-15T00:00:00"/>
        <d v="2027-07-16T00:00:00"/>
        <d v="2027-07-17T00:00:00"/>
        <d v="2027-07-18T00:00:00"/>
        <d v="2027-07-19T00:00:00"/>
        <d v="2027-07-20T00:00:00"/>
        <d v="2027-07-21T00:00:00"/>
        <d v="2027-07-22T00:00:00"/>
        <d v="2027-07-23T00:00:00"/>
        <d v="2027-07-24T00:00:00"/>
        <d v="2027-07-25T00:00:00"/>
        <d v="2027-07-26T00:00:00"/>
        <d v="2027-07-27T00:00:00"/>
        <d v="2027-07-28T00:00:00"/>
        <d v="2027-07-29T00:00:00"/>
        <d v="2027-07-30T00:00:00"/>
        <d v="2027-07-31T00:00:00"/>
        <d v="2027-08-01T00:00:00"/>
        <d v="2027-08-02T00:00:00"/>
        <d v="2027-08-03T00:00:00"/>
        <d v="2027-08-04T00:00:00"/>
        <d v="2027-08-05T00:00:00"/>
        <d v="2027-08-06T00:00:00"/>
        <d v="2027-08-07T00:00:00"/>
        <d v="2027-08-08T00:00:00"/>
        <d v="2027-08-09T00:00:00"/>
        <d v="2027-08-10T00:00:00"/>
        <d v="2027-08-11T00:00:00"/>
        <d v="2027-08-12T00:00:00"/>
        <d v="2027-08-13T00:00:00"/>
        <d v="2027-08-14T00:00:00"/>
        <d v="2027-08-15T00:00:00"/>
        <d v="2027-08-16T00:00:00"/>
        <d v="2027-08-17T00:00:00"/>
        <d v="2027-08-18T00:00:00"/>
        <d v="2027-08-19T00:00:00"/>
        <d v="2027-08-20T00:00:00"/>
        <d v="2027-08-21T00:00:00"/>
        <d v="2027-08-22T00:00:00"/>
        <d v="2027-08-23T00:00:00"/>
        <d v="2027-08-24T00:00:00"/>
        <d v="2027-08-25T00:00:00"/>
        <d v="2027-08-26T00:00:00"/>
        <d v="2027-08-27T00:00:00"/>
        <d v="2027-08-28T00:00:00"/>
        <d v="2027-08-29T00:00:00"/>
        <d v="2027-08-30T00:00:00"/>
        <d v="2027-08-31T00:00:00"/>
        <d v="2027-09-01T00:00:00"/>
        <d v="2027-09-02T00:00:00"/>
        <d v="2027-09-03T00:00:00"/>
        <d v="2027-09-04T00:00:00"/>
        <d v="2027-09-05T00:00:00"/>
        <d v="2027-09-06T00:00:00"/>
        <d v="2027-09-07T00:00:00"/>
        <d v="2027-09-08T00:00:00"/>
        <d v="2027-09-09T00:00:00"/>
        <d v="2027-09-10T00:00:00"/>
        <d v="2027-09-11T00:00:00"/>
        <d v="2027-09-12T00:00:00"/>
        <d v="2027-09-13T00:00:00"/>
        <d v="2027-09-14T00:00:00"/>
        <d v="2027-09-15T00:00:00"/>
        <d v="2027-09-16T00:00:00"/>
        <d v="2027-09-17T00:00:00"/>
        <d v="2027-09-18T00:00:00"/>
        <d v="2027-09-19T00:00:00"/>
        <d v="2027-09-20T00:00:00"/>
        <d v="2027-09-21T00:00:00"/>
        <d v="2027-09-22T00:00:00"/>
        <d v="2027-09-23T00:00:00"/>
        <d v="2027-09-24T00:00:00"/>
        <d v="2027-09-25T00:00:00"/>
        <d v="2027-09-26T00:00:00"/>
        <d v="2027-09-27T00:00:00"/>
        <d v="2027-09-28T00:00:00"/>
        <d v="2027-09-29T00:00:00"/>
        <d v="2027-09-30T00:00:00"/>
        <d v="2027-10-01T00:00:00"/>
        <d v="2027-10-02T00:00:00"/>
        <d v="2027-10-03T00:00:00"/>
        <d v="2027-10-04T00:00:00"/>
        <d v="2027-10-05T00:00:00"/>
        <d v="2027-10-06T00:00:00"/>
        <d v="2027-10-07T00:00:00"/>
        <d v="2027-10-08T00:00:00"/>
        <d v="2027-10-09T00:00:00"/>
        <d v="2027-10-10T00:00:00"/>
        <d v="2027-10-11T00:00:00"/>
        <d v="2027-10-12T00:00:00"/>
        <d v="2027-10-13T00:00:00"/>
        <d v="2027-10-14T00:00:00"/>
        <d v="2027-10-15T00:00:00"/>
        <d v="2027-10-16T00:00:00"/>
        <d v="2027-10-17T00:00:00"/>
        <d v="2027-10-18T00:00:00"/>
        <d v="2027-10-19T00:00:00"/>
        <d v="2027-10-20T00:00:00"/>
        <d v="2027-10-21T00:00:00"/>
        <d v="2027-10-22T00:00:00"/>
        <d v="2027-10-23T00:00:00"/>
        <d v="2027-10-24T00:00:00"/>
        <d v="2027-10-25T00:00:00"/>
        <d v="2027-10-26T00:00:00"/>
        <d v="2027-10-27T00:00:00"/>
        <d v="2027-10-28T00:00:00"/>
        <d v="2027-10-29T00:00:00"/>
        <d v="2027-10-30T00:00:00"/>
        <d v="2027-10-31T00:00:00"/>
        <d v="2027-11-01T00:00:00"/>
        <d v="2027-11-02T00:00:00"/>
        <d v="2027-11-03T00:00:00"/>
        <d v="2027-11-04T00:00:00"/>
        <d v="2027-11-05T00:00:00"/>
        <d v="2027-11-06T00:00:00"/>
        <d v="2027-11-07T00:00:00"/>
        <d v="2027-11-08T00:00:00"/>
        <d v="2027-11-09T00:00:00"/>
        <d v="2027-11-10T00:00:00"/>
        <d v="2027-11-11T00:00:00"/>
        <d v="2027-11-12T00:00:00"/>
        <d v="2027-11-13T00:00:00"/>
        <d v="2027-11-14T00:00:00"/>
        <d v="2027-11-15T00:00:00"/>
        <d v="2027-11-16T00:00:00"/>
        <d v="2027-11-17T00:00:00"/>
        <d v="2027-11-18T00:00:00"/>
        <d v="2027-11-19T00:00:00"/>
        <d v="2027-11-20T00:00:00"/>
        <d v="2027-11-21T00:00:00"/>
        <d v="2027-11-22T00:00:00"/>
        <d v="2027-11-23T00:00:00"/>
        <d v="2027-11-24T00:00:00"/>
        <d v="2027-11-25T00:00:00"/>
        <d v="2027-11-26T00:00:00"/>
        <d v="2027-11-27T00:00:00"/>
        <d v="2027-11-28T00:00:00"/>
        <d v="2027-11-29T00:00:00"/>
        <d v="2027-11-30T00:00:00"/>
        <d v="2027-12-01T00:00:00"/>
        <d v="2027-12-02T00:00:00"/>
        <d v="2027-12-03T00:00:00"/>
        <d v="2027-12-04T00:00:00"/>
        <d v="2027-12-05T00:00:00"/>
        <d v="2027-12-06T00:00:00"/>
        <d v="2027-12-07T00:00:00"/>
        <d v="2027-12-08T00:00:00"/>
        <d v="2027-12-09T00:00:00"/>
        <d v="2027-12-10T00:00:00"/>
        <d v="2027-12-11T00:00:00"/>
        <d v="2027-12-12T00:00:00"/>
        <d v="2027-12-13T00:00:00"/>
        <d v="2027-12-14T00:00:00"/>
        <d v="2027-12-15T00:00:00"/>
        <d v="2027-12-16T00:00:00"/>
        <d v="2027-12-17T00:00:00"/>
        <d v="2027-12-18T00:00:00"/>
        <d v="2027-12-19T00:00:00"/>
        <d v="2027-12-20T00:00:00"/>
        <d v="2027-12-21T00:00:00"/>
        <d v="2027-12-22T00:00:00"/>
        <d v="2027-12-23T00:00:00"/>
        <d v="2027-12-24T00:00:00"/>
        <d v="2027-12-25T00:00:00"/>
        <d v="2027-12-26T00:00:00"/>
        <d v="2027-12-27T00:00:00"/>
        <d v="2027-12-28T00:00:00"/>
        <d v="2027-12-29T00:00:00"/>
        <d v="2027-12-30T00:00:00"/>
        <d v="2027-12-31T00:00:00"/>
        <d v="2028-01-01T00:00:00"/>
        <d v="2028-01-02T00:00:00"/>
        <d v="2028-01-03T00:00:00"/>
        <d v="2028-01-04T00:00:00"/>
        <d v="2028-01-05T00:00:00"/>
        <d v="2028-01-06T00:00:00"/>
        <d v="2028-01-07T00:00:00"/>
        <d v="2028-01-08T00:00:00"/>
        <d v="2028-01-09T00:00:00"/>
        <d v="2028-01-10T00:00:00"/>
        <d v="2028-01-11T00:00:00"/>
        <d v="2028-01-12T00:00:00"/>
        <d v="2028-01-13T00:00:00"/>
        <d v="2028-01-14T00:00:00"/>
        <d v="2028-01-15T00:00:00"/>
        <d v="2028-01-16T00:00:00"/>
        <d v="2028-01-17T00:00:00"/>
        <d v="2028-01-18T00:00:00"/>
        <d v="2028-01-19T00:00:00"/>
        <d v="2028-01-20T00:00:00"/>
        <d v="2028-01-21T00:00:00"/>
        <d v="2028-01-22T00:00:00"/>
        <d v="2028-01-23T00:00:00"/>
        <d v="2028-01-24T00:00:00"/>
        <d v="2028-01-25T00:00:00"/>
        <d v="2028-01-26T00:00:00"/>
        <d v="2028-01-27T00:00:00"/>
        <d v="2028-01-28T00:00:00"/>
        <d v="2028-01-29T00:00:00"/>
        <d v="2028-01-30T00:00:00"/>
        <d v="2028-01-31T00:00:00"/>
        <d v="2028-02-01T00:00:00"/>
        <d v="2028-02-02T00:00:00"/>
        <d v="2028-02-03T00:00:00"/>
        <d v="2028-02-04T00:00:00"/>
        <d v="2028-02-05T00:00:00"/>
        <d v="2028-02-06T00:00:00"/>
        <d v="2028-02-07T00:00:00"/>
        <d v="2028-02-08T00:00:00"/>
        <d v="2028-02-09T00:00:00"/>
        <d v="2028-02-10T00:00:00"/>
        <d v="2028-02-11T00:00:00"/>
        <d v="2028-02-12T00:00:00"/>
        <d v="2028-02-13T00:00:00"/>
        <d v="2028-02-14T00:00:00"/>
        <d v="2028-02-15T00:00:00"/>
        <d v="2028-02-16T00:00:00"/>
        <d v="2028-02-17T00:00:00"/>
        <d v="2028-02-18T00:00:00"/>
        <d v="2028-02-19T00:00:00"/>
        <d v="2028-02-20T00:00:00"/>
        <d v="2028-02-21T00:00:00"/>
        <d v="2028-02-22T00:00:00"/>
        <d v="2028-02-23T00:00:00"/>
        <d v="2028-02-24T00:00:00"/>
        <d v="2028-02-25T00:00:00"/>
        <d v="2028-02-26T00:00:00"/>
        <d v="2028-02-27T00:00:00"/>
        <d v="2028-02-28T00:00:00"/>
        <d v="2028-02-29T00:00:00"/>
        <d v="2028-03-01T00:00:00"/>
        <d v="2028-03-02T00:00:00"/>
        <d v="2028-03-03T00:00:00"/>
        <d v="2028-03-04T00:00:00"/>
        <d v="2028-03-05T00:00:00"/>
        <d v="2028-03-06T00:00:00"/>
        <d v="2028-03-07T00:00:00"/>
        <d v="2028-03-08T00:00:00"/>
        <d v="2028-03-09T00:00:00"/>
        <d v="2028-03-10T00:00:00"/>
        <d v="2028-03-11T00:00:00"/>
        <d v="2028-03-12T00:00:00"/>
        <d v="2028-03-13T00:00:00"/>
        <d v="2028-03-14T00:00:00"/>
        <d v="2028-03-15T00:00:00"/>
        <d v="2028-03-16T00:00:00"/>
        <d v="2028-03-17T00:00:00"/>
        <d v="2028-03-18T00:00:00"/>
        <d v="2028-03-19T00:00:00"/>
        <d v="2028-03-20T00:00:00"/>
        <d v="2028-03-21T00:00:00"/>
        <d v="2028-03-22T00:00:00"/>
        <d v="2028-03-23T00:00:00"/>
        <d v="2028-03-24T00:00:00"/>
        <d v="2028-03-25T00:00:00"/>
        <d v="2028-03-26T00:00:00"/>
        <d v="2028-03-27T00:00:00"/>
        <d v="2028-03-28T00:00:00"/>
        <d v="2028-03-29T00:00:00"/>
        <d v="2028-03-30T00:00:00"/>
        <d v="2028-03-31T00:00:00"/>
        <d v="2028-04-01T00:00:00"/>
        <d v="2028-04-02T00:00:00"/>
        <d v="2028-04-03T00:00:00"/>
        <d v="2028-04-04T00:00:00"/>
        <d v="2028-04-05T00:00:00"/>
        <d v="2028-04-06T00:00:00"/>
        <d v="2028-04-07T00:00:00"/>
        <d v="2028-04-08T00:00:00"/>
        <d v="2028-04-09T00:00:00"/>
        <d v="2028-04-10T00:00:00"/>
        <d v="2028-04-11T00:00:00"/>
        <d v="2028-04-12T00:00:00"/>
        <d v="2028-04-13T00:00:00"/>
        <d v="2028-04-14T00:00:00"/>
        <d v="2028-04-15T00:00:00"/>
        <d v="2028-04-16T00:00:00"/>
        <d v="2028-04-17T00:00:00"/>
        <d v="2028-04-18T00:00:00"/>
        <d v="2028-04-19T00:00:00"/>
        <d v="2028-04-20T00:00:00"/>
        <d v="2028-04-21T00:00:00"/>
        <d v="2028-04-22T00:00:00"/>
        <d v="2028-04-23T00:00:00"/>
        <d v="2028-04-24T00:00:00"/>
        <d v="2028-04-25T00:00:00"/>
        <d v="2028-04-26T00:00:00"/>
        <d v="2028-04-27T00:00:00"/>
        <d v="2028-04-28T00:00:00"/>
        <d v="2028-04-29T00:00:00"/>
        <d v="2028-04-30T00:00:00"/>
        <d v="2028-05-01T00:00:00"/>
        <d v="2028-05-02T00:00:00"/>
        <d v="2028-05-03T00:00:00"/>
        <d v="2028-05-04T00:00:00"/>
        <d v="2028-05-05T00:00:00"/>
        <d v="2028-05-06T00:00:00"/>
        <d v="2028-05-07T00:00:00"/>
        <d v="2028-05-08T00:00:00"/>
        <d v="2028-05-09T00:00:00"/>
        <d v="2028-05-10T00:00:00"/>
        <d v="2028-05-11T00:00:00"/>
        <d v="2028-05-12T00:00:00"/>
        <d v="2028-05-13T00:00:00"/>
        <d v="2028-05-14T00:00:00"/>
        <d v="2028-05-15T00:00:00"/>
        <d v="2028-05-16T00:00:00"/>
        <d v="2028-05-17T00:00:00"/>
        <d v="2028-05-18T00:00:00"/>
        <d v="2028-05-19T00:00:00"/>
        <d v="2028-05-20T00:00:00"/>
        <d v="2028-05-21T00:00:00"/>
        <d v="2028-05-22T00:00:00"/>
        <d v="2028-05-23T00:00:00"/>
        <d v="2028-05-24T00:00:00"/>
        <d v="2028-05-25T00:00:00"/>
        <d v="2028-05-26T00:00:00"/>
        <d v="2028-05-27T00:00:00"/>
        <d v="2028-05-28T00:00:00"/>
        <d v="2028-05-29T00:00:00"/>
        <d v="2028-05-30T00:00:00"/>
        <d v="2028-05-31T00:00:00"/>
        <d v="2028-06-01T00:00:00"/>
        <d v="2028-06-02T00:00:00"/>
        <d v="2028-06-03T00:00:00"/>
        <d v="2028-06-04T00:00:00"/>
        <d v="2028-06-05T00:00:00"/>
        <d v="2028-06-06T00:00:00"/>
        <d v="2028-06-07T00:00:00"/>
        <d v="2028-06-08T00:00:00"/>
        <d v="2028-06-09T00:00:00"/>
        <d v="2028-06-10T00:00:00"/>
        <d v="2028-06-11T00:00:00"/>
        <d v="2028-06-12T00:00:00"/>
        <d v="2028-06-13T00:00:00"/>
        <d v="2028-06-14T00:00:00"/>
        <d v="2028-06-15T00:00:00"/>
        <d v="2028-06-16T00:00:00"/>
        <d v="2028-06-17T00:00:00"/>
        <d v="2028-06-18T00:00:00"/>
        <d v="2028-06-19T00:00:00"/>
        <d v="2028-06-20T00:00:00"/>
        <d v="2028-06-21T00:00:00"/>
        <d v="2028-06-22T00:00:00"/>
        <d v="2028-06-23T00:00:00"/>
        <d v="2028-06-24T00:00:00"/>
        <d v="2028-06-25T00:00:00"/>
        <d v="2028-06-26T00:00:00"/>
        <d v="2028-06-27T00:00:00"/>
        <d v="2028-06-28T00:00:00"/>
        <d v="2028-06-29T00:00:00"/>
        <d v="2028-06-30T00:00:00"/>
        <d v="2028-07-01T00:00:00"/>
        <d v="2028-07-02T00:00:00"/>
        <d v="2028-07-03T00:00:00"/>
        <d v="2028-07-04T00:00:00"/>
        <d v="2028-07-05T00:00:00"/>
        <d v="2028-07-06T00:00:00"/>
        <d v="2028-07-07T00:00:00"/>
        <d v="2028-07-08T00:00:00"/>
        <d v="2028-07-09T00:00:00"/>
        <d v="2028-07-10T00:00:00"/>
        <d v="2028-07-11T00:00:00"/>
        <d v="2028-07-12T00:00:00"/>
        <d v="2028-07-13T00:00:00"/>
        <d v="2028-07-14T00:00:00"/>
        <d v="2028-07-15T00:00:00"/>
        <d v="2028-07-16T00:00:00"/>
        <d v="2028-07-17T00:00:00"/>
        <d v="2028-07-18T00:00:00"/>
        <d v="2028-07-19T00:00:00"/>
        <d v="2028-07-20T00:00:00"/>
        <d v="2028-07-21T00:00:00"/>
        <d v="2028-07-22T00:00:00"/>
        <d v="2028-07-23T00:00:00"/>
        <d v="2028-07-24T00:00:00"/>
        <d v="2028-07-25T00:00:00"/>
        <d v="2028-07-26T00:00:00"/>
        <d v="2028-07-27T00:00:00"/>
        <d v="2028-07-28T00:00:00"/>
        <d v="2028-07-29T00:00:00"/>
        <d v="2028-07-30T00:00:00"/>
        <d v="2028-07-31T00:00:00"/>
        <d v="2028-08-01T00:00:00"/>
        <d v="2028-08-02T00:00:00"/>
        <d v="2028-08-03T00:00:00"/>
        <d v="2028-08-04T00:00:00"/>
        <d v="2028-08-05T00:00:00"/>
        <d v="2028-08-06T00:00:00"/>
        <d v="2028-08-07T00:00:00"/>
        <d v="2028-08-08T00:00:00"/>
        <d v="2028-08-09T00:00:00"/>
        <d v="2028-08-10T00:00:00"/>
        <d v="2028-08-11T00:00:00"/>
        <d v="2028-08-12T00:00:00"/>
        <d v="2028-08-13T00:00:00"/>
        <d v="2028-08-14T00:00:00"/>
        <d v="2028-08-15T00:00:00"/>
        <d v="2028-08-16T00:00:00"/>
        <d v="2028-08-17T00:00:00"/>
        <d v="2028-08-18T00:00:00"/>
        <d v="2028-08-19T00:00:00"/>
        <d v="2028-08-20T00:00:00"/>
        <d v="2028-08-21T00:00:00"/>
        <d v="2028-08-22T00:00:00"/>
        <d v="2028-08-23T00:00:00"/>
        <d v="2028-08-24T00:00:00"/>
        <d v="2028-08-25T00:00:00"/>
        <d v="2028-08-26T00:00:00"/>
        <d v="2028-08-27T00:00:00"/>
        <d v="2028-08-28T00:00:00"/>
        <d v="2028-08-29T00:00:00"/>
        <d v="2028-08-30T00:00:00"/>
        <d v="2028-08-31T00:00:00"/>
        <d v="2028-09-01T00:00:00"/>
        <d v="2028-09-02T00:00:00"/>
        <d v="2028-09-03T00:00:00"/>
        <d v="2028-09-04T00:00:00"/>
        <d v="2028-09-05T00:00:00"/>
        <d v="2028-09-06T00:00:00"/>
        <d v="2028-09-07T00:00:00"/>
        <d v="2028-09-08T00:00:00"/>
        <d v="2028-09-09T00:00:00"/>
        <d v="2028-09-10T00:00:00"/>
        <d v="2028-09-11T00:00:00"/>
        <d v="2028-09-12T00:00:00"/>
        <d v="2028-09-13T00:00:00"/>
        <d v="2028-09-14T00:00:00"/>
        <d v="2028-09-15T00:00:00"/>
        <d v="2028-09-16T00:00:00"/>
        <d v="2028-09-17T00:00:00"/>
        <d v="2028-09-18T00:00:00"/>
        <d v="2028-09-19T00:00:00"/>
        <d v="2028-09-20T00:00:00"/>
        <d v="2028-09-21T00:00:00"/>
        <d v="2028-09-22T00:00:00"/>
        <d v="2028-09-23T00:00:00"/>
        <d v="2028-09-24T00:00:00"/>
        <d v="2028-09-25T00:00:00"/>
        <d v="2028-09-26T00:00:00"/>
        <d v="2028-09-27T00:00:00"/>
        <d v="2028-09-28T00:00:00"/>
        <d v="2028-09-29T00:00:00"/>
        <d v="2028-09-30T00:00:00"/>
        <d v="2028-10-01T00:00:00"/>
        <d v="2028-10-02T00:00:00"/>
        <d v="2028-10-03T00:00:00"/>
        <d v="2028-10-04T00:00:00"/>
        <d v="2028-10-05T00:00:00"/>
        <d v="2028-10-06T00:00:00"/>
        <d v="2028-10-07T00:00:00"/>
        <d v="2028-10-08T00:00:00"/>
        <d v="2028-10-09T00:00:00"/>
        <d v="2028-10-10T00:00:00"/>
        <d v="2028-10-11T00:00:00"/>
        <d v="2028-10-12T00:00:00"/>
        <d v="2028-10-13T00:00:00"/>
        <d v="2028-10-14T00:00:00"/>
        <d v="2028-10-15T00:00:00"/>
        <d v="2028-10-16T00:00:00"/>
        <d v="2028-10-17T00:00:00"/>
        <d v="2028-10-18T00:00:00"/>
        <d v="2028-10-19T00:00:00"/>
        <d v="2028-10-20T00:00:00"/>
        <d v="2028-10-21T00:00:00"/>
        <d v="2028-10-22T00:00:00"/>
        <d v="2028-10-23T00:00:00"/>
        <d v="2028-10-24T00:00:00"/>
        <d v="2028-10-25T00:00:00"/>
        <d v="2028-10-26T00:00:00"/>
        <d v="2028-10-27T00:00:00"/>
        <d v="2028-10-28T00:00:00"/>
        <d v="2028-10-29T00:00:00"/>
        <d v="2028-10-30T00:00:00"/>
        <d v="2028-10-31T00:00:00"/>
        <d v="2028-11-01T00:00:00"/>
        <d v="2028-11-02T00:00:00"/>
        <d v="2028-11-03T00:00:00"/>
        <d v="2028-11-04T00:00:00"/>
        <d v="2028-11-05T00:00:00"/>
        <d v="2028-11-06T00:00:00"/>
        <d v="2028-11-07T00:00:00"/>
        <d v="2028-11-08T00:00:00"/>
        <d v="2028-11-09T00:00:00"/>
        <d v="2028-11-10T00:00:00"/>
        <d v="2028-11-11T00:00:00"/>
        <d v="2028-11-12T00:00:00"/>
        <d v="2028-11-13T00:00:00"/>
        <d v="2028-11-14T00:00:00"/>
        <d v="2028-11-15T00:00:00"/>
        <d v="2028-11-16T00:00:00"/>
        <d v="2028-11-17T00:00:00"/>
        <d v="2028-11-18T00:00:00"/>
        <d v="2028-11-19T00:00:00"/>
        <d v="2028-11-20T00:00:00"/>
        <d v="2028-11-21T00:00:00"/>
        <d v="2028-11-22T00:00:00"/>
        <d v="2028-11-23T00:00:00"/>
        <d v="2028-11-24T00:00:00"/>
        <d v="2028-11-25T00:00:00"/>
        <d v="2028-11-26T00:00:00"/>
        <d v="2028-11-27T00:00:00"/>
        <d v="2028-11-28T00:00:00"/>
        <d v="2028-11-29T00:00:00"/>
        <d v="2028-11-30T00:00:00"/>
        <d v="2028-12-01T00:00:00"/>
        <d v="2028-12-02T00:00:00"/>
        <d v="2028-12-03T00:00:00"/>
        <d v="2028-12-04T00:00:00"/>
        <d v="2028-12-05T00:00:00"/>
        <d v="2028-12-06T00:00:00"/>
        <d v="2028-12-07T00:00:00"/>
        <d v="2028-12-08T00:00:00"/>
        <d v="2028-12-09T00:00:00"/>
        <d v="2028-12-10T00:00:00"/>
        <d v="2028-12-11T00:00:00"/>
        <d v="2028-12-12T00:00:00"/>
        <d v="2028-12-13T00:00:00"/>
        <d v="2028-12-14T00:00:00"/>
        <d v="2028-12-15T00:00:00"/>
        <d v="2028-12-16T00:00:00"/>
        <d v="2028-12-17T00:00:00"/>
        <d v="2028-12-18T00:00:00"/>
        <d v="2028-12-19T00:00:00"/>
        <d v="2028-12-20T00:00:00"/>
        <d v="2028-12-21T00:00:00"/>
        <d v="2028-12-22T00:00:00"/>
        <d v="2028-12-23T00:00:00"/>
        <d v="2028-12-24T00:00:00"/>
        <d v="2028-12-25T00:00:00"/>
        <d v="2028-12-26T00:00:00"/>
        <d v="2028-12-27T00:00:00"/>
        <d v="2028-12-28T00:00:00"/>
        <d v="2028-12-29T00:00:00"/>
        <d v="2028-12-30T00:00:00"/>
        <d v="2028-12-31T00:00:00"/>
        <d v="2029-01-01T00:00:00"/>
        <d v="2029-01-02T00:00:00"/>
        <d v="2029-01-03T00:00:00"/>
        <d v="2029-01-04T00:00:00"/>
        <d v="2029-01-05T00:00:00"/>
        <d v="2029-01-06T00:00:00"/>
        <d v="2029-01-07T00:00:00"/>
        <d v="2029-01-08T00:00:00"/>
        <d v="2029-01-09T00:00:00"/>
        <d v="2029-01-10T00:00:00"/>
        <d v="2029-01-11T00:00:00"/>
        <d v="2029-01-12T00:00:00"/>
        <d v="2029-01-13T00:00:00"/>
        <d v="2029-01-14T00:00:00"/>
        <d v="2029-01-15T00:00:00"/>
        <d v="2029-01-16T00:00:00"/>
        <d v="2029-01-17T00:00:00"/>
        <d v="2029-01-18T00:00:00"/>
        <d v="2029-01-19T00:00:00"/>
        <d v="2029-01-20T00:00:00"/>
        <d v="2029-01-21T00:00:00"/>
        <d v="2029-01-22T00:00:00"/>
        <d v="2029-01-23T00:00:00"/>
        <d v="2029-01-24T00:00:00"/>
        <d v="2029-01-25T00:00:00"/>
        <d v="2029-01-26T00:00:00"/>
        <d v="2029-01-27T00:00:00"/>
        <d v="2029-01-28T00:00:00"/>
        <d v="2029-01-29T00:00:00"/>
        <d v="2029-01-30T00:00:00"/>
        <d v="2029-01-31T00:00:00"/>
        <d v="2029-02-01T00:00:00"/>
        <d v="2029-02-02T00:00:00"/>
        <d v="2029-02-03T00:00:00"/>
        <d v="2029-02-04T00:00:00"/>
        <d v="2029-02-05T00:00:00"/>
        <d v="2029-02-06T00:00:00"/>
        <d v="2029-02-07T00:00:00"/>
        <d v="2029-02-08T00:00:00"/>
        <d v="2029-02-09T00:00:00"/>
        <d v="2029-02-10T00:00:00"/>
        <d v="2029-02-11T00:00:00"/>
        <d v="2029-02-12T00:00:00"/>
        <d v="2029-02-13T00:00:00"/>
        <d v="2029-02-14T00:00:00"/>
        <d v="2029-02-15T00:00:00"/>
        <d v="2029-02-16T00:00:00"/>
        <d v="2029-02-17T00:00:00"/>
        <d v="2029-02-18T00:00:00"/>
        <d v="2029-02-19T00:00:00"/>
        <d v="2029-02-20T00:00:00"/>
        <d v="2029-02-21T00:00:00"/>
        <d v="2029-02-22T00:00:00"/>
        <d v="2029-02-23T00:00:00"/>
        <d v="2029-02-24T00:00:00"/>
        <d v="2029-02-25T00:00:00"/>
        <d v="2029-02-26T00:00:00"/>
        <d v="2029-02-27T00:00:00"/>
        <d v="2029-02-28T00:00:00"/>
        <d v="2029-03-01T00:00:00"/>
        <d v="2029-03-02T00:00:00"/>
        <d v="2029-03-03T00:00:00"/>
        <d v="2029-03-04T00:00:00"/>
        <d v="2029-03-05T00:00:00"/>
        <d v="2029-03-06T00:00:00"/>
        <d v="2029-03-07T00:00:00"/>
        <d v="2029-03-08T00:00:00"/>
        <d v="2029-03-09T00:00:00"/>
        <d v="2029-03-10T00:00:00"/>
        <d v="2029-03-11T00:00:00"/>
        <d v="2029-03-12T00:00:00"/>
        <d v="2029-03-13T00:00:00"/>
        <d v="2029-03-14T00:00:00"/>
        <d v="2029-03-15T00:00:00"/>
        <d v="2029-03-16T00:00:00"/>
        <d v="2029-03-17T00:00:00"/>
        <d v="2029-03-18T00:00:00"/>
        <d v="2029-03-19T00:00:00"/>
        <d v="2029-03-20T00:00:00"/>
        <d v="2029-03-21T00:00:00"/>
        <d v="2029-03-22T00:00:00"/>
        <d v="2029-03-23T00:00:00"/>
        <d v="2029-03-24T00:00:00"/>
        <d v="2029-03-25T00:00:00"/>
        <d v="2029-03-26T00:00:00"/>
        <d v="2029-03-27T00:00:00"/>
        <d v="2029-03-28T00:00:00"/>
        <d v="2029-03-29T00:00:00"/>
        <d v="2029-03-30T00:00:00"/>
        <d v="2029-03-31T00:00:00"/>
        <d v="2029-04-01T00:00:00"/>
        <d v="2029-04-02T00:00:00"/>
        <d v="2029-04-03T00:00:00"/>
        <d v="2029-04-04T00:00:00"/>
        <d v="2029-04-05T00:00:00"/>
        <d v="2029-04-06T00:00:00"/>
        <d v="2029-04-07T00:00:00"/>
        <d v="2029-04-08T00:00:00"/>
        <d v="2029-04-09T00:00:00"/>
        <d v="2029-04-10T00:00:00"/>
        <d v="2029-04-11T00:00:00"/>
        <d v="2029-04-12T00:00:00"/>
        <d v="2029-04-13T00:00:00"/>
        <d v="2029-04-14T00:00:00"/>
        <d v="2029-04-15T00:00:00"/>
        <d v="2029-04-16T00:00:00"/>
        <d v="2029-04-17T00:00:00"/>
        <d v="2029-04-18T00:00:00"/>
        <d v="2029-04-19T00:00:00"/>
        <d v="2029-04-20T00:00:00"/>
        <d v="2029-04-21T00:00:00"/>
        <d v="2029-04-22T00:00:00"/>
        <d v="2029-04-23T00:00:00"/>
        <d v="2029-04-24T00:00:00"/>
        <d v="2029-04-25T00:00:00"/>
        <d v="2029-04-26T00:00:00"/>
        <d v="2029-04-27T00:00:00"/>
        <d v="2029-04-28T00:00:00"/>
        <d v="2029-04-29T00:00:00"/>
        <d v="2029-04-30T00:00:00"/>
        <d v="2029-05-01T00:00:00"/>
        <d v="2029-05-02T00:00:00"/>
        <d v="2029-05-03T00:00:00"/>
        <d v="2029-05-04T00:00:00"/>
        <d v="2029-05-05T00:00:00"/>
        <d v="2029-05-06T00:00:00"/>
        <d v="2029-05-07T00:00:00"/>
        <d v="2029-05-08T00:00:00"/>
        <d v="2029-05-09T00:00:00"/>
        <d v="2029-05-10T00:00:00"/>
        <d v="2029-05-11T00:00:00"/>
        <d v="2029-05-12T00:00:00"/>
        <d v="2029-05-13T00:00:00"/>
        <d v="2029-05-14T00:00:00"/>
        <d v="2029-05-15T00:00:00"/>
        <d v="2029-05-16T00:00:00"/>
        <d v="2029-05-17T00:00:00"/>
        <d v="2029-05-18T00:00:00"/>
        <d v="2029-05-19T00:00:00"/>
        <d v="2029-05-20T00:00:00"/>
        <d v="2029-05-21T00:00:00"/>
        <d v="2029-05-22T00:00:00"/>
        <d v="2029-05-23T00:00:00"/>
        <d v="2029-05-24T00:00:00"/>
        <d v="2029-05-25T00:00:00"/>
        <d v="2029-05-26T00:00:00"/>
        <d v="2029-05-27T00:00:00"/>
        <d v="2029-05-28T00:00:00"/>
        <d v="2029-05-29T00:00:00"/>
        <d v="2029-05-30T00:00:00"/>
        <d v="2029-05-31T00:00:00"/>
        <d v="2029-06-01T00:00:00"/>
        <d v="2029-06-02T00:00:00"/>
        <d v="2029-06-03T00:00:00"/>
        <d v="2029-06-04T00:00:00"/>
        <d v="2029-06-05T00:00:00"/>
        <d v="2029-06-06T00:00:00"/>
        <d v="2029-06-07T00:00:00"/>
        <d v="2029-06-08T00:00:00"/>
        <d v="2029-06-09T00:00:00"/>
        <d v="2029-06-10T00:00:00"/>
        <d v="2029-06-11T00:00:00"/>
        <d v="2029-06-12T00:00:00"/>
        <d v="2029-06-13T00:00:00"/>
        <d v="2029-06-14T00:00:00"/>
        <d v="2029-06-15T00:00:00"/>
        <d v="2029-06-16T00:00:00"/>
        <d v="2029-06-17T00:00:00"/>
        <d v="2029-06-18T00:00:00"/>
        <d v="2029-06-19T00:00:00"/>
        <d v="2029-06-20T00:00:00"/>
        <d v="2029-06-21T00:00:00"/>
        <d v="2029-06-22T00:00:00"/>
        <d v="2029-06-23T00:00:00"/>
        <d v="2029-06-24T00:00:00"/>
        <d v="2029-06-25T00:00:00"/>
        <d v="2029-06-26T00:00:00"/>
        <d v="2029-06-27T00:00:00"/>
        <d v="2029-06-28T00:00:00"/>
        <d v="2029-06-29T00:00:00"/>
        <d v="2029-06-30T00:00:00"/>
        <d v="2029-07-01T00:00:00"/>
        <d v="2029-07-02T00:00:00"/>
        <d v="2029-07-03T00:00:00"/>
        <d v="2029-07-04T00:00:00"/>
        <d v="2029-07-05T00:00:00"/>
        <d v="2029-07-06T00:00:00"/>
        <d v="2029-07-07T00:00:00"/>
        <d v="2029-07-08T00:00:00"/>
        <d v="2029-07-09T00:00:00"/>
        <d v="2029-07-10T00:00:00"/>
        <d v="2029-07-11T00:00:00"/>
        <d v="2029-07-12T00:00:00"/>
        <d v="2029-07-13T00:00:00"/>
        <d v="2029-07-14T00:00:00"/>
        <d v="2029-07-15T00:00:00"/>
        <d v="2029-07-16T00:00:00"/>
        <d v="2029-07-17T00:00:00"/>
        <d v="2029-07-18T00:00:00"/>
        <d v="2029-07-19T00:00:00"/>
        <d v="2029-07-20T00:00:00"/>
        <d v="2029-07-21T00:00:00"/>
        <d v="2029-07-22T00:00:00"/>
        <d v="2029-07-23T00:00:00"/>
        <d v="2029-07-24T00:00:00"/>
        <d v="2029-07-25T00:00:00"/>
        <d v="2029-07-26T00:00:00"/>
        <d v="2029-07-27T00:00:00"/>
        <d v="2029-07-28T00:00:00"/>
        <d v="2029-07-29T00:00:00"/>
        <d v="2029-07-30T00:00:00"/>
        <d v="2029-07-31T00:00:00"/>
        <d v="2029-08-01T00:00:00"/>
        <d v="2029-08-02T00:00:00"/>
        <d v="2029-08-03T00:00:00"/>
        <d v="2029-08-04T00:00:00"/>
        <d v="2029-08-05T00:00:00"/>
        <d v="2029-08-06T00:00:00"/>
        <d v="2029-08-07T00:00:00"/>
        <d v="2029-08-08T00:00:00"/>
        <d v="2029-08-09T00:00:00"/>
        <d v="2029-08-10T00:00:00"/>
        <d v="2029-08-11T00:00:00"/>
        <d v="2029-08-12T00:00:00"/>
        <d v="2029-08-13T00:00:00"/>
        <d v="2029-08-14T00:00:00"/>
        <d v="2029-08-15T00:00:00"/>
        <d v="2029-08-16T00:00:00"/>
        <d v="2029-08-17T00:00:00"/>
        <d v="2029-08-18T00:00:00"/>
        <d v="2029-08-19T00:00:00"/>
        <d v="2029-08-20T00:00:00"/>
        <d v="2029-08-21T00:00:00"/>
        <d v="2029-08-22T00:00:00"/>
        <d v="2029-08-23T00:00:00"/>
        <d v="2029-08-24T00:00:00"/>
        <d v="2029-08-25T00:00:00"/>
        <d v="2029-08-26T00:00:00"/>
        <d v="2029-08-27T00:00:00"/>
        <d v="2029-08-28T00:00:00"/>
        <d v="2029-08-29T00:00:00"/>
        <d v="2029-08-30T00:00:00"/>
        <d v="2029-08-31T00:00:00"/>
        <d v="2029-09-01T00:00:00"/>
        <d v="2029-09-02T00:00:00"/>
        <d v="2029-09-03T00:00:00"/>
        <d v="2029-09-04T00:00:00"/>
        <d v="2029-09-05T00:00:00"/>
        <d v="2029-09-06T00:00:00"/>
        <d v="2029-09-07T00:00:00"/>
        <d v="2029-09-08T00:00:00"/>
        <d v="2029-09-09T00:00:00"/>
        <d v="2029-09-10T00:00:00"/>
        <d v="2029-09-11T00:00:00"/>
        <d v="2029-09-12T00:00:00"/>
        <d v="2029-09-13T00:00:00"/>
        <d v="2029-09-14T00:00:00"/>
        <d v="2029-09-15T00:00:00"/>
        <d v="2029-09-16T00:00:00"/>
        <d v="2029-09-17T00:00:00"/>
        <d v="2029-09-18T00:00:00"/>
        <d v="2029-09-19T00:00:00"/>
        <d v="2029-09-20T00:00:00"/>
        <d v="2029-09-21T00:00:00"/>
        <d v="2029-09-22T00:00:00"/>
        <d v="2029-09-23T00:00:00"/>
        <d v="2029-09-24T00:00:00"/>
        <d v="2029-09-25T00:00:00"/>
        <d v="2029-09-26T00:00:00"/>
        <d v="2029-09-27T00:00:00"/>
        <d v="2029-09-28T00:00:00"/>
        <d v="2029-09-29T00:00:00"/>
        <d v="2029-09-30T00:00:00"/>
        <d v="2029-10-01T00:00:00"/>
        <d v="2029-10-02T00:00:00"/>
        <d v="2029-10-03T00:00:00"/>
        <d v="2029-10-04T00:00:00"/>
        <d v="2029-10-05T00:00:00"/>
        <d v="2029-10-06T00:00:00"/>
        <d v="2029-10-07T00:00:00"/>
        <d v="2029-10-08T00:00:00"/>
        <d v="2029-10-09T00:00:00"/>
        <d v="2029-10-10T00:00:00"/>
        <d v="2029-10-11T00:00:00"/>
        <d v="2029-10-12T00:00:00"/>
        <d v="2029-10-13T00:00:00"/>
        <d v="2029-10-14T00:00:00"/>
        <d v="2029-10-15T00:00:00"/>
        <d v="2029-10-16T00:00:00"/>
        <d v="2029-10-17T00:00:00"/>
        <d v="2029-10-18T00:00:00"/>
        <d v="2029-10-19T00:00:00"/>
        <d v="2029-10-20T00:00:00"/>
        <d v="2029-10-21T00:00:00"/>
        <d v="2029-10-22T00:00:00"/>
        <d v="2029-10-23T00:00:00"/>
        <d v="2029-10-24T00:00:00"/>
        <d v="2029-10-25T00:00:00"/>
        <d v="2029-10-26T00:00:00"/>
        <d v="2029-10-27T00:00:00"/>
        <d v="2029-10-28T00:00:00"/>
        <d v="2029-10-29T00:00:00"/>
        <d v="2029-10-30T00:00:00"/>
        <d v="2029-10-31T00:00:00"/>
        <d v="2029-11-01T00:00:00"/>
        <d v="2029-11-02T00:00:00"/>
        <d v="2029-11-03T00:00:00"/>
        <d v="2029-11-04T00:00:00"/>
        <d v="2029-11-05T00:00:00"/>
        <d v="2029-11-06T00:00:00"/>
        <d v="2029-11-07T00:00:00"/>
        <d v="2029-11-08T00:00:00"/>
        <d v="2029-11-09T00:00:00"/>
        <d v="2029-11-10T00:00:00"/>
        <d v="2029-11-11T00:00:00"/>
        <d v="2029-11-12T00:00:00"/>
        <d v="2029-11-13T00:00:00"/>
        <d v="2029-11-14T00:00:00"/>
        <d v="2029-11-15T00:00:00"/>
        <d v="2029-11-16T00:00:00"/>
        <d v="2029-11-17T00:00:00"/>
        <d v="2029-11-18T00:00:00"/>
        <d v="2029-11-19T00:00:00"/>
        <d v="2029-11-20T00:00:00"/>
        <d v="2029-11-21T00:00:00"/>
        <d v="2029-11-22T00:00:00"/>
        <d v="2029-11-23T00:00:00"/>
        <d v="2029-11-24T00:00:00"/>
        <d v="2029-11-25T00:00:00"/>
        <d v="2029-11-26T00:00:00"/>
        <d v="2029-11-27T00:00:00"/>
        <d v="2029-11-28T00:00:00"/>
        <d v="2029-11-29T00:00:00"/>
        <d v="2029-11-30T00:00:00"/>
        <d v="2029-12-01T00:00:00"/>
        <d v="2029-12-02T00:00:00"/>
        <d v="2029-12-03T00:00:00"/>
        <d v="2029-12-04T00:00:00"/>
        <d v="2029-12-05T00:00:00"/>
        <d v="2029-12-06T00:00:00"/>
        <d v="2029-12-07T00:00:00"/>
        <d v="2029-12-08T00:00:00"/>
        <d v="2029-12-09T00:00:00"/>
        <d v="2029-12-10T00:00:00"/>
        <d v="2029-12-11T00:00:00"/>
        <d v="2029-12-12T00:00:00"/>
        <d v="2029-12-13T00:00:00"/>
        <d v="2029-12-14T00:00:00"/>
        <d v="2029-12-15T00:00:00"/>
        <d v="2029-12-16T00:00:00"/>
        <d v="2029-12-17T00:00:00"/>
        <d v="2029-12-18T00:00:00"/>
        <d v="2029-12-19T00:00:00"/>
        <d v="2029-12-20T00:00:00"/>
        <d v="2029-12-21T00:00:00"/>
        <d v="2029-12-22T00:00:00"/>
        <d v="2029-12-23T00:00:00"/>
        <d v="2029-12-24T00:00:00"/>
        <d v="2029-12-25T00:00:00"/>
        <d v="2029-12-26T00:00:00"/>
        <d v="2029-12-27T00:00:00"/>
        <d v="2029-12-28T00:00:00"/>
        <d v="2029-12-29T00:00:00"/>
        <d v="2029-12-30T00:00:00"/>
        <d v="2029-12-31T00:00:00"/>
        <d v="2030-01-01T00:00:00"/>
        <d v="2030-01-02T00:00:00"/>
        <d v="2030-01-03T00:00:00"/>
        <d v="2030-01-04T00:00:00"/>
        <d v="2030-01-05T00:00:00"/>
        <d v="2030-01-06T00:00:00"/>
        <d v="2030-01-07T00:00:00"/>
        <d v="2030-01-08T00:00:00"/>
        <d v="2030-01-09T00:00:00"/>
        <d v="2030-01-10T00:00:00"/>
        <d v="2030-01-11T00:00:00"/>
        <d v="2030-01-12T00:00:00"/>
        <d v="2030-01-13T00:00:00"/>
        <d v="2030-01-14T00:00:00"/>
        <d v="2030-01-15T00:00:00"/>
        <d v="2030-01-16T00:00:00"/>
        <d v="2030-01-17T00:00:00"/>
        <d v="2030-01-18T00:00:00"/>
        <d v="2030-01-19T00:00:00"/>
        <d v="2030-01-20T00:00:00"/>
        <d v="2030-01-21T00:00:00"/>
        <d v="2030-01-22T00:00:00"/>
        <d v="2030-01-23T00:00:00"/>
        <d v="2030-01-24T00:00:00"/>
        <d v="2030-01-25T00:00:00"/>
        <d v="2030-01-26T00:00:00"/>
        <d v="2030-01-27T00:00:00"/>
        <d v="2030-01-28T00:00:00"/>
        <d v="2030-01-29T00:00:00"/>
        <d v="2030-01-30T00:00:00"/>
        <d v="2030-01-31T00:00:00"/>
        <d v="2030-02-01T00:00:00"/>
        <d v="2030-02-02T00:00:00"/>
        <d v="2030-02-03T00:00:00"/>
        <d v="2030-02-04T00:00:00"/>
        <d v="2030-02-05T00:00:00"/>
        <d v="2030-02-06T00:00:00"/>
        <d v="2030-02-07T00:00:00"/>
        <d v="2030-02-08T00:00:00"/>
        <d v="2030-02-09T00:00:00"/>
        <d v="2030-02-10T00:00:00"/>
        <d v="2030-02-11T00:00:00"/>
        <d v="2030-02-12T00:00:00"/>
        <d v="2030-02-13T00:00:00"/>
        <d v="2030-02-14T00:00:00"/>
        <d v="2030-02-15T00:00:00"/>
        <d v="2030-02-16T00:00:00"/>
        <d v="2030-02-17T00:00:00"/>
        <d v="2030-02-18T00:00:00"/>
        <d v="2030-02-19T00:00:00"/>
        <d v="2030-02-20T00:00:00"/>
        <d v="2030-02-21T00:00:00"/>
        <d v="2030-02-22T00:00:00"/>
        <d v="2030-02-23T00:00:00"/>
        <d v="2030-02-24T00:00:00"/>
        <d v="2030-02-25T00:00:00"/>
        <d v="2030-02-26T00:00:00"/>
        <d v="2030-02-27T00:00:00"/>
        <d v="2030-02-28T00:00:00"/>
        <d v="2030-03-01T00:00:00"/>
        <d v="2030-03-02T00:00:00"/>
        <d v="2030-03-03T00:00:00"/>
        <d v="2030-03-04T00:00:00"/>
        <d v="2030-03-05T00:00:00"/>
        <d v="2030-03-06T00:00:00"/>
        <d v="2030-03-07T00:00:00"/>
        <d v="2030-03-08T00:00:00"/>
        <d v="2030-03-09T00:00:00"/>
        <d v="2030-03-10T00:00:00"/>
        <d v="2030-03-11T00:00:00"/>
        <d v="2030-03-12T00:00:00"/>
        <d v="2030-03-13T00:00:00"/>
        <d v="2030-03-14T00:00:00"/>
        <d v="2030-03-15T00:00:00"/>
        <d v="2030-03-16T00:00:00"/>
        <d v="2030-03-17T00:00:00"/>
        <d v="2030-03-18T00:00:00"/>
        <d v="2030-03-19T00:00:00"/>
        <d v="2030-03-20T00:00:00"/>
        <d v="2030-03-21T00:00:00"/>
        <d v="2030-03-22T00:00:00"/>
        <d v="2030-03-23T00:00:00"/>
        <d v="2030-03-24T00:00:00"/>
        <d v="2030-03-25T00:00:00"/>
        <d v="2030-03-26T00:00:00"/>
        <d v="2030-03-27T00:00:00"/>
        <d v="2030-03-28T00:00:00"/>
        <d v="2030-03-29T00:00:00"/>
        <d v="2030-03-30T00:00:00"/>
        <d v="2030-03-31T00:00:00"/>
        <d v="2030-04-01T00:00:00"/>
        <d v="2030-04-02T00:00:00"/>
        <d v="2030-04-03T00:00:00"/>
        <d v="2030-04-04T00:00:00"/>
        <d v="2030-04-05T00:00:00"/>
        <d v="2030-04-06T00:00:00"/>
        <d v="2030-04-07T00:00:00"/>
        <d v="2030-04-08T00:00:00"/>
        <d v="2030-04-09T00:00:00"/>
        <d v="2030-04-10T00:00:00"/>
        <d v="2030-04-11T00:00:00"/>
        <d v="2030-04-12T00:00:00"/>
        <d v="2030-04-13T00:00:00"/>
        <d v="2030-04-14T00:00:00"/>
        <d v="2030-04-15T00:00:00"/>
        <d v="2030-04-16T00:00:00"/>
        <d v="2030-04-17T00:00:00"/>
        <d v="2030-04-18T00:00:00"/>
        <d v="2030-04-19T00:00:00"/>
        <d v="2030-04-20T00:00:00"/>
        <d v="2030-04-21T00:00:00"/>
        <d v="2030-04-22T00:00:00"/>
        <d v="2030-04-23T00:00:00"/>
        <d v="2030-04-24T00:00:00"/>
        <d v="2030-04-25T00:00:00"/>
        <d v="2030-04-26T00:00:00"/>
        <d v="2030-04-27T00:00:00"/>
        <d v="2030-04-28T00:00:00"/>
        <d v="2030-04-29T00:00:00"/>
        <d v="2030-04-30T00:00:00"/>
        <d v="2030-05-01T00:00:00"/>
        <d v="2030-05-02T00:00:00"/>
        <d v="2030-05-03T00:00:00"/>
        <d v="2030-05-04T00:00:00"/>
        <d v="2030-05-05T00:00:00"/>
        <d v="2030-05-06T00:00:00"/>
        <d v="2030-05-07T00:00:00"/>
        <d v="2030-05-08T00:00:00"/>
        <d v="2030-05-09T00:00:00"/>
        <d v="2030-05-10T00:00:00"/>
        <d v="2030-05-11T00:00:00"/>
        <d v="2030-05-12T00:00:00"/>
        <d v="2030-05-13T00:00:00"/>
        <d v="2030-05-14T00:00:00"/>
        <d v="2030-05-15T00:00:00"/>
        <d v="2030-05-16T00:00:00"/>
        <d v="2030-05-17T00:00:00"/>
        <d v="2030-05-18T00:00:00"/>
        <d v="2030-05-19T00:00:00"/>
        <d v="2030-05-20T00:00:00"/>
        <d v="2030-05-21T00:00:00"/>
        <d v="2030-05-22T00:00:00"/>
        <d v="2030-05-23T00:00:00"/>
        <d v="2030-05-24T00:00:00"/>
        <d v="2030-05-25T00:00:00"/>
        <d v="2030-05-26T00:00:00"/>
        <d v="2030-05-27T00:00:00"/>
        <d v="2030-05-28T00:00:00"/>
        <d v="2030-05-29T00:00:00"/>
        <d v="2030-05-30T00:00:00"/>
        <d v="2030-05-31T00:00:00"/>
        <d v="2030-06-01T00:00:00"/>
        <d v="2030-06-02T00:00:00"/>
        <d v="2030-06-03T00:00:00"/>
        <d v="2030-06-04T00:00:00"/>
        <d v="2030-06-05T00:00:00"/>
        <d v="2030-06-06T00:00:00"/>
        <d v="2030-06-07T00:00:00"/>
        <d v="2030-06-08T00:00:00"/>
        <d v="2030-06-09T00:00:00"/>
        <d v="2030-06-10T00:00:00"/>
        <d v="2030-06-11T00:00:00"/>
        <d v="2030-06-12T00:00:00"/>
        <d v="2030-06-13T00:00:00"/>
        <d v="2030-06-14T00:00:00"/>
        <d v="2030-06-15T00:00:00"/>
        <d v="2030-06-16T00:00:00"/>
        <d v="2030-06-17T00:00:00"/>
        <d v="2030-06-18T00:00:00"/>
        <d v="2030-06-19T00:00:00"/>
        <d v="2030-06-20T00:00:00"/>
        <d v="2030-06-21T00:00:00"/>
        <d v="2030-06-22T00:00:00"/>
        <d v="2030-06-23T00:00:00"/>
        <d v="2030-06-24T00:00:00"/>
        <d v="2030-06-25T00:00:00"/>
        <d v="2030-06-26T00:00:00"/>
        <d v="2030-06-27T00:00:00"/>
        <d v="2030-06-28T00:00:00"/>
        <d v="2030-06-29T00:00:00"/>
        <d v="2030-06-30T00:00:00"/>
        <d v="2030-07-01T00:00:00"/>
        <d v="2030-07-02T00:00:00"/>
        <d v="2030-07-03T00:00:00"/>
        <d v="2030-07-04T00:00:00"/>
        <d v="2030-07-05T00:00:00"/>
        <d v="2030-07-06T00:00:00"/>
        <d v="2030-07-07T00:00:00"/>
        <d v="2030-07-08T00:00:00"/>
        <d v="2030-07-09T00:00:00"/>
        <d v="2030-07-10T00:00:00"/>
        <d v="2030-07-11T00:00:00"/>
        <d v="2030-07-12T00:00:00"/>
        <d v="2030-07-13T00:00:00"/>
        <d v="2030-07-14T00:00:00"/>
        <d v="2030-07-15T00:00:00"/>
        <d v="2030-07-16T00:00:00"/>
        <d v="2030-07-17T00:00:00"/>
        <d v="2030-07-18T00:00:00"/>
        <d v="2030-07-19T00:00:00"/>
        <d v="2030-07-20T00:00:00"/>
        <d v="2030-07-21T00:00:00"/>
        <d v="2030-07-22T00:00:00"/>
        <d v="2030-07-23T00:00:00"/>
        <d v="2030-07-24T00:00:00"/>
        <d v="2030-07-25T00:00:00"/>
        <d v="2030-07-26T00:00:00"/>
        <d v="2030-07-27T00:00:00"/>
        <d v="2030-07-28T00:00:00"/>
        <d v="2030-07-29T00:00:00"/>
        <d v="2030-07-30T00:00:00"/>
        <d v="2030-07-31T00:00:00"/>
        <d v="2030-08-01T00:00:00"/>
        <d v="2030-08-02T00:00:00"/>
        <d v="2030-08-03T00:00:00"/>
        <d v="2030-08-04T00:00:00"/>
        <d v="2030-08-05T00:00:00"/>
        <d v="2030-08-06T00:00:00"/>
        <d v="2030-08-07T00:00:00"/>
        <d v="2030-08-08T00:00:00"/>
        <d v="2030-08-09T00:00:00"/>
        <d v="2030-08-10T00:00:00"/>
        <d v="2030-08-11T00:00:00"/>
        <d v="2030-08-12T00:00:00"/>
        <d v="2030-08-13T00:00:00"/>
        <d v="2030-08-14T00:00:00"/>
        <d v="2030-08-15T00:00:00"/>
        <d v="2030-08-16T00:00:00"/>
        <d v="2030-08-17T00:00:00"/>
        <d v="2030-08-18T00:00:00"/>
        <d v="2030-08-19T00:00:00"/>
        <d v="2030-08-20T00:00:00"/>
        <d v="2030-08-21T00:00:00"/>
        <d v="2030-08-22T00:00:00"/>
        <d v="2030-08-23T00:00:00"/>
        <d v="2030-08-24T00:00:00"/>
        <d v="2030-08-25T00:00:00"/>
        <d v="2030-08-26T00:00:00"/>
        <d v="2030-08-27T00:00:00"/>
        <d v="2030-08-28T00:00:00"/>
        <d v="2030-08-29T00:00:00"/>
        <d v="2030-08-30T00:00:00"/>
        <d v="2030-08-31T00:00:00"/>
        <d v="2030-09-01T00:00:00"/>
        <d v="2030-09-02T00:00:00"/>
        <d v="2030-09-03T00:00:00"/>
        <d v="2030-09-04T00:00:00"/>
        <d v="2030-09-05T00:00:00"/>
        <d v="2030-09-06T00:00:00"/>
        <d v="2030-09-07T00:00:00"/>
        <d v="2030-09-08T00:00:00"/>
        <d v="2030-09-09T00:00:00"/>
        <d v="2030-09-10T00:00:00"/>
        <d v="2030-09-11T00:00:00"/>
        <d v="2030-09-12T00:00:00"/>
        <d v="2030-09-13T00:00:00"/>
        <d v="2030-09-14T00:00:00"/>
        <d v="2030-09-15T00:00:00"/>
        <d v="2030-09-16T00:00:00"/>
        <d v="2030-09-17T00:00:00"/>
        <d v="2030-09-18T00:00:00"/>
        <d v="2030-09-19T00:00:00"/>
        <d v="2030-09-20T00:00:00"/>
        <d v="2030-09-21T00:00:00"/>
        <d v="2030-09-22T00:00:00"/>
        <d v="2030-09-23T00:00:00"/>
        <d v="2030-09-24T00:00:00"/>
        <d v="2030-09-25T00:00:00"/>
        <d v="2030-09-26T00:00:00"/>
        <d v="2030-09-27T00:00:00"/>
        <d v="2030-09-28T00:00:00"/>
        <d v="2030-09-29T00:00:00"/>
        <d v="2030-09-30T00:00:00"/>
        <d v="2030-10-01T00:00:00"/>
        <d v="2030-10-02T00:00:00"/>
        <d v="2030-10-03T00:00:00"/>
        <d v="2030-10-04T00:00:00"/>
        <d v="2030-10-05T00:00:00"/>
        <d v="2030-10-06T00:00:00"/>
        <d v="2030-10-07T00:00:00"/>
        <d v="2030-10-08T00:00:00"/>
        <d v="2030-10-09T00:00:00"/>
        <d v="2030-10-10T00:00:00"/>
        <d v="2030-10-11T00:00:00"/>
        <d v="2030-10-12T00:00:00"/>
        <d v="2030-10-13T00:00:00"/>
        <d v="2030-10-14T00:00:00"/>
        <d v="2030-10-15T00:00:00"/>
        <d v="2030-10-16T00:00:00"/>
        <d v="2030-10-17T00:00:00"/>
        <d v="2030-10-18T00:00:00"/>
        <d v="2030-10-19T00:00:00"/>
        <d v="2030-10-20T00:00:00"/>
        <d v="2030-10-21T00:00:00"/>
        <d v="2030-10-22T00:00:00"/>
        <d v="2030-10-23T00:00:00"/>
        <d v="2030-10-24T00:00:00"/>
        <d v="2030-10-25T00:00:00"/>
        <d v="2030-10-26T00:00:00"/>
        <d v="2030-10-27T00:00:00"/>
        <d v="2030-10-28T00:00:00"/>
        <d v="2030-10-29T00:00:00"/>
        <d v="2030-10-30T00:00:00"/>
        <d v="2030-10-31T00:00:00"/>
        <d v="2030-11-01T00:00:00"/>
        <d v="2030-11-02T00:00:00"/>
        <d v="2030-11-03T00:00:00"/>
        <d v="2030-11-04T00:00:00"/>
        <d v="2030-11-05T00:00:00"/>
        <d v="2030-11-06T00:00:00"/>
        <d v="2030-11-07T00:00:00"/>
        <d v="2030-11-08T00:00:00"/>
        <d v="2030-11-09T00:00:00"/>
        <d v="2030-11-10T00:00:00"/>
        <d v="2030-11-11T00:00:00"/>
        <d v="2030-11-12T00:00:00"/>
        <d v="2030-11-13T00:00:00"/>
        <d v="2030-11-14T00:00:00"/>
        <d v="2030-11-15T00:00:00"/>
        <d v="2030-11-16T00:00:00"/>
        <d v="2030-11-17T00:00:00"/>
        <d v="2030-11-18T00:00:00"/>
        <d v="2030-11-19T00:00:00"/>
        <d v="2030-11-20T00:00:00"/>
        <d v="2030-11-21T00:00:00"/>
        <d v="2030-11-22T00:00:00"/>
        <d v="2030-11-23T00:00:00"/>
        <d v="2030-11-24T00:00:00"/>
        <d v="2030-11-25T00:00:00"/>
        <d v="2030-11-26T00:00:00"/>
        <d v="2030-11-27T00:00:00"/>
        <d v="2030-11-28T00:00:00"/>
        <d v="2030-11-29T00:00:00"/>
        <d v="2030-11-30T00:00:00"/>
        <d v="2030-12-01T00:00:00"/>
        <d v="2030-12-02T00:00:00"/>
        <d v="2030-12-03T00:00:00"/>
        <d v="2030-12-04T00:00:00"/>
        <d v="2030-12-05T00:00:00"/>
        <d v="2030-12-06T00:00:00"/>
        <d v="2030-12-07T00:00:00"/>
        <d v="2030-12-08T00:00:00"/>
        <d v="2030-12-09T00:00:00"/>
        <d v="2030-12-10T00:00:00"/>
        <d v="2030-12-11T00:00:00"/>
        <d v="2030-12-12T00:00:00"/>
        <d v="2030-12-13T00:00:00"/>
        <d v="2030-12-14T00:00:00"/>
        <d v="2030-12-15T00:00:00"/>
        <d v="2030-12-16T00:00:00"/>
        <d v="2030-12-17T00:00:00"/>
        <d v="2030-12-18T00:00:00"/>
        <d v="2030-12-19T00:00:00"/>
        <d v="2030-12-20T00:00:00"/>
        <d v="2030-12-21T00:00:00"/>
        <d v="2030-12-22T00:00:00"/>
        <d v="2030-12-23T00:00:00"/>
        <d v="2030-12-24T00:00:00"/>
        <d v="2030-12-25T00:00:00"/>
        <d v="2030-12-26T00:00:00"/>
        <d v="2030-12-27T00:00:00"/>
        <d v="2030-12-28T00:00:00"/>
        <d v="2030-12-29T00:00:00"/>
        <d v="2030-12-30T00:00:00"/>
        <d v="2030-12-31T00:00:00"/>
        <d v="2031-01-01T00:00:00"/>
        <d v="2031-01-02T00:00:00"/>
        <d v="2031-01-03T00:00:00"/>
        <d v="2031-01-04T00:00:00"/>
        <d v="2031-01-05T00:00:00"/>
        <d v="2031-01-06T00:00:00"/>
        <d v="2031-01-07T00:00:00"/>
        <d v="2031-01-08T00:00:00"/>
        <d v="2031-01-09T00:00:00"/>
        <d v="2031-01-10T00:00:00"/>
        <d v="2031-01-11T00:00:00"/>
        <d v="2031-01-12T00:00:00"/>
        <d v="2031-01-13T00:00:00"/>
        <d v="2031-01-14T00:00:00"/>
        <d v="2031-01-15T00:00:00"/>
        <d v="2031-01-16T00:00:00"/>
        <d v="2031-01-17T00:00:00"/>
        <d v="2031-01-18T00:00:00"/>
        <d v="2031-01-19T00:00:00"/>
        <d v="2031-01-20T00:00:00"/>
        <d v="2031-01-21T00:00:00"/>
        <d v="2031-01-22T00:00:00"/>
        <d v="2031-01-23T00:00:00"/>
        <d v="2031-01-24T00:00:00"/>
        <d v="2031-01-25T00:00:00"/>
        <d v="2031-01-26T00:00:00"/>
        <d v="2031-01-27T00:00:00"/>
        <d v="2031-01-28T00:00:00"/>
        <d v="2031-01-29T00:00:00"/>
        <d v="2031-01-30T00:00:00"/>
        <d v="2031-01-31T00:00:00"/>
        <d v="2031-02-01T00:00:00"/>
        <d v="2031-02-02T00:00:00"/>
        <d v="2031-02-03T00:00:00"/>
        <d v="2031-02-04T00:00:00"/>
        <d v="2031-02-05T00:00:00"/>
        <d v="2031-02-06T00:00:00"/>
        <d v="2031-02-07T00:00:00"/>
        <d v="2031-02-08T00:00:00"/>
        <d v="2031-02-09T00:00:00"/>
        <d v="2031-02-10T00:00:00"/>
        <d v="2031-02-11T00:00:00"/>
        <d v="2031-02-12T00:00:00"/>
        <d v="2031-02-13T00:00:00"/>
        <d v="2031-02-14T00:00:00"/>
        <d v="2031-02-15T00:00:00"/>
        <d v="2031-02-16T00:00:00"/>
        <d v="2031-02-17T00:00:00"/>
        <d v="2031-02-18T00:00:00"/>
        <d v="2031-02-19T00:00:00"/>
        <d v="2031-02-20T00:00:00"/>
        <d v="2031-02-21T00:00:00"/>
        <d v="2031-02-22T00:00:00"/>
        <d v="2031-02-23T00:00:00"/>
        <d v="2031-02-24T00:00:00"/>
        <d v="2031-02-25T00:00:00"/>
        <d v="2031-02-26T00:00:00"/>
        <d v="2031-02-27T00:00:00"/>
        <d v="2031-02-28T00:00:00"/>
        <d v="2031-03-01T00:00:00"/>
        <d v="2031-03-02T00:00:00"/>
        <d v="2031-03-03T00:00:00"/>
        <d v="2031-03-04T00:00:00"/>
        <d v="2031-03-05T00:00:00"/>
        <d v="2031-03-06T00:00:00"/>
        <d v="2031-03-07T00:00:00"/>
        <d v="2031-03-08T00:00:00"/>
        <d v="2031-03-09T00:00:00"/>
        <d v="2031-03-10T00:00:00"/>
        <d v="2031-03-11T00:00:00"/>
        <d v="2031-03-12T00:00:00"/>
        <d v="2031-03-13T00:00:00"/>
        <d v="2031-03-14T00:00:00"/>
        <d v="2031-03-15T00:00:00"/>
        <d v="2031-03-16T00:00:00"/>
        <d v="2031-03-17T00:00:00"/>
        <d v="2031-03-18T00:00:00"/>
        <d v="2031-03-19T00:00:00"/>
        <d v="2031-03-20T00:00:00"/>
        <d v="2031-03-21T00:00:00"/>
        <d v="2031-03-22T00:00:00"/>
        <d v="2031-03-23T00:00:00"/>
        <d v="2031-03-24T00:00:00"/>
        <d v="2031-03-25T00:00:00"/>
        <d v="2031-03-26T00:00:00"/>
        <d v="2031-03-27T00:00:00"/>
        <d v="2031-03-28T00:00:00"/>
        <d v="2031-03-29T00:00:00"/>
        <d v="2031-03-30T00:00:00"/>
        <d v="2031-03-31T00:00:00"/>
        <d v="2031-04-01T00:00:00"/>
        <d v="2031-04-02T00:00:00"/>
        <d v="2031-04-03T00:00:00"/>
        <d v="2031-04-04T00:00:00"/>
        <d v="2031-04-05T00:00:00"/>
        <d v="2031-04-06T00:00:00"/>
        <d v="2031-04-07T00:00:00"/>
        <d v="2031-04-08T00:00:00"/>
        <d v="2031-04-09T00:00:00"/>
        <d v="2031-04-10T00:00:00"/>
        <d v="2031-04-11T00:00:00"/>
        <d v="2031-04-12T00:00:00"/>
        <d v="2031-04-13T00:00:00"/>
        <d v="2031-04-14T00:00:00"/>
        <d v="2031-04-15T00:00:00"/>
        <d v="2031-04-16T00:00:00"/>
        <d v="2031-04-17T00:00:00"/>
        <d v="2031-04-18T00:00:00"/>
        <d v="2031-04-19T00:00:00"/>
        <d v="2031-04-20T00:00:00"/>
        <d v="2031-04-21T00:00:00"/>
        <d v="2031-04-22T00:00:00"/>
        <d v="2031-04-23T00:00:00"/>
        <d v="2031-04-24T00:00:00"/>
        <d v="2031-04-25T00:00:00"/>
        <d v="2031-04-26T00:00:00"/>
        <d v="2031-04-27T00:00:00"/>
        <d v="2031-04-28T00:00:00"/>
        <d v="2031-04-29T00:00:00"/>
        <d v="2031-04-30T00:00:00"/>
        <d v="2031-05-01T00:00:00"/>
        <d v="2031-05-02T00:00:00"/>
        <d v="2031-05-03T00:00:00"/>
        <d v="2031-05-04T00:00:00"/>
        <d v="2031-05-05T00:00:00"/>
        <d v="2031-05-06T00:00:00"/>
        <d v="2031-05-07T00:00:00"/>
        <d v="2031-05-08T00:00:00"/>
        <d v="2031-05-09T00:00:00"/>
        <d v="2031-05-10T00:00:00"/>
        <d v="2031-05-11T00:00:00"/>
        <d v="2031-05-12T00:00:00"/>
        <d v="2031-05-13T00:00:00"/>
        <d v="2031-05-14T00:00:00"/>
        <d v="2031-05-15T00:00:00"/>
        <d v="2031-05-16T00:00:00"/>
        <d v="2031-05-17T00:00:00"/>
        <d v="2031-05-18T00:00:00"/>
        <d v="2031-05-19T00:00:00"/>
        <d v="2031-05-20T00:00:00"/>
        <d v="2031-05-21T00:00:00"/>
        <d v="2031-05-22T00:00:00"/>
        <d v="2031-05-23T00:00:00"/>
        <d v="2031-05-24T00:00:00"/>
        <d v="2031-05-25T00:00:00"/>
        <d v="2031-05-26T00:00:00"/>
        <d v="2031-05-27T00:00:00"/>
        <d v="2031-05-28T00:00:00"/>
        <d v="2031-05-29T00:00:00"/>
        <d v="2031-05-30T00:00:00"/>
        <d v="2031-05-31T00:00:00"/>
        <d v="2031-06-01T00:00:00"/>
        <d v="2031-06-02T00:00:00"/>
        <d v="2031-06-03T00:00:00"/>
        <d v="2031-06-04T00:00:00"/>
        <d v="2031-06-05T00:00:00"/>
        <d v="2031-06-06T00:00:00"/>
        <d v="2031-06-07T00:00:00"/>
        <d v="2031-06-08T00:00:00"/>
        <d v="2031-06-09T00:00:00"/>
        <d v="2031-06-10T00:00:00"/>
        <d v="2031-06-11T00:00:00"/>
        <d v="2031-06-12T00:00:00"/>
        <d v="2031-06-13T00:00:00"/>
        <d v="2031-06-14T00:00:00"/>
        <d v="2031-06-15T00:00:00"/>
        <d v="2031-06-16T00:00:00"/>
        <d v="2031-06-17T00:00:00"/>
        <d v="2031-06-18T00:00:00"/>
        <d v="2031-06-19T00:00:00"/>
        <d v="2031-06-20T00:00:00"/>
        <d v="2031-06-21T00:00:00"/>
        <d v="2031-06-22T00:00:00"/>
        <d v="2031-06-23T00:00:00"/>
        <d v="2031-06-24T00:00:00"/>
        <d v="2031-06-25T00:00:00"/>
        <d v="2031-06-26T00:00:00"/>
        <d v="2031-06-27T00:00:00"/>
        <d v="2031-06-28T00:00:00"/>
        <d v="2031-06-29T00:00:00"/>
        <d v="2031-06-30T00:00:00"/>
        <d v="2031-07-01T00:00:00"/>
        <d v="2031-07-02T00:00:00"/>
        <d v="2031-07-03T00:00:00"/>
        <d v="2031-07-04T00:00:00"/>
        <d v="2031-07-05T00:00:00"/>
        <d v="2031-07-06T00:00:00"/>
        <d v="2031-07-07T00:00:00"/>
        <d v="2031-07-08T00:00:00"/>
        <d v="2031-07-09T00:00:00"/>
        <d v="2031-07-10T00:00:00"/>
        <d v="2031-07-11T00:00:00"/>
        <d v="2031-07-12T00:00:00"/>
        <d v="2031-07-13T00:00:00"/>
        <d v="2031-07-14T00:00:00"/>
        <d v="2031-07-15T00:00:00"/>
        <d v="2031-07-16T00:00:00"/>
        <d v="2031-07-17T00:00:00"/>
        <d v="2031-07-18T00:00:00"/>
        <d v="2031-07-19T00:00:00"/>
        <d v="2031-07-20T00:00:00"/>
        <d v="2031-07-21T00:00:00"/>
        <d v="2031-07-22T00:00:00"/>
        <d v="2031-07-23T00:00:00"/>
        <d v="2031-07-24T00:00:00"/>
        <d v="2031-07-25T00:00:00"/>
        <d v="2031-07-26T00:00:00"/>
        <d v="2031-07-27T00:00:00"/>
        <d v="2031-07-28T00:00:00"/>
        <d v="2031-07-29T00:00:00"/>
        <d v="2031-07-30T00:00:00"/>
        <d v="2031-07-31T00:00:00"/>
        <d v="2031-08-01T00:00:00"/>
        <d v="2031-08-02T00:00:00"/>
        <d v="2031-08-03T00:00:00"/>
        <d v="2031-08-04T00:00:00"/>
        <d v="2031-08-05T00:00:00"/>
        <d v="2031-08-06T00:00:00"/>
        <d v="2031-08-07T00:00:00"/>
        <d v="2031-08-08T00:00:00"/>
        <d v="2031-08-09T00:00:00"/>
        <d v="2031-08-10T00:00:00"/>
        <d v="2031-08-11T00:00:00"/>
        <d v="2031-08-12T00:00:00"/>
        <d v="2031-08-13T00:00:00"/>
        <d v="2031-08-14T00:00:00"/>
        <d v="2031-08-15T00:00:00"/>
        <d v="2031-08-16T00:00:00"/>
        <d v="2031-08-17T00:00:00"/>
        <d v="2031-08-18T00:00:00"/>
        <d v="2031-08-19T00:00:00"/>
        <d v="2031-08-20T00:00:00"/>
        <d v="2031-08-21T00:00:00"/>
        <d v="2031-08-22T00:00:00"/>
        <d v="2031-08-23T00:00:00"/>
        <d v="2031-08-24T00:00:00"/>
        <d v="2031-08-25T00:00:00"/>
        <d v="2031-08-26T00:00:00"/>
        <d v="2031-08-27T00:00:00"/>
        <d v="2031-08-28T00:00:00"/>
        <d v="2031-08-29T00:00:00"/>
        <d v="2031-08-30T00:00:00"/>
        <d v="2031-08-31T00:00:00"/>
        <d v="2031-09-01T00:00:00"/>
        <d v="2031-09-02T00:00:00"/>
        <d v="2031-09-03T00:00:00"/>
        <d v="2031-09-04T00:00:00"/>
        <d v="2031-09-05T00:00:00"/>
        <d v="2031-09-06T00:00:00"/>
        <d v="2031-09-07T00:00:00"/>
        <d v="2031-09-08T00:00:00"/>
        <d v="2031-09-09T00:00:00"/>
        <d v="2031-09-10T00:00:00"/>
        <d v="2031-09-11T00:00:00"/>
        <d v="2031-09-12T00:00:00"/>
        <d v="2031-09-13T00:00:00"/>
        <d v="2031-09-14T00:00:00"/>
        <d v="2031-09-15T00:00:00"/>
        <d v="2031-09-16T00:00:00"/>
        <d v="2031-09-17T00:00:00"/>
        <d v="2031-09-18T00:00:00"/>
        <d v="2031-09-19T00:00:00"/>
        <d v="2031-09-20T00:00:00"/>
        <d v="2031-09-21T00:00:00"/>
        <d v="2031-09-22T00:00:00"/>
        <d v="2031-09-23T00:00:00"/>
        <d v="2031-09-24T00:00:00"/>
        <d v="2031-09-25T00:00:00"/>
        <d v="2031-09-26T00:00:00"/>
        <d v="2031-09-27T00:00:00"/>
        <d v="2031-09-28T00:00:00"/>
        <d v="2031-09-29T00:00:00"/>
        <d v="2031-09-30T00:00:00"/>
        <d v="2031-10-01T00:00:00"/>
        <d v="2031-10-02T00:00:00"/>
        <d v="2031-10-03T00:00:00"/>
        <d v="2031-10-04T00:00:00"/>
        <d v="2031-10-05T00:00:00"/>
        <d v="2031-10-06T00:00:00"/>
        <d v="2031-10-07T00:00:00"/>
        <d v="2031-10-08T00:00:00"/>
        <d v="2031-10-09T00:00:00"/>
        <d v="2031-10-10T00:00:00"/>
        <d v="2031-10-11T00:00:00"/>
        <d v="2031-10-12T00:00:00"/>
        <d v="2031-10-13T00:00:00"/>
        <d v="2031-10-14T00:00:00"/>
        <d v="2031-10-15T00:00:00"/>
        <d v="2031-10-16T00:00:00"/>
        <d v="2031-10-17T00:00:00"/>
        <d v="2031-10-18T00:00:00"/>
        <d v="2031-10-19T00:00:00"/>
        <d v="2031-10-20T00:00:00"/>
        <d v="2031-10-21T00:00:00"/>
        <d v="2031-10-22T00:00:00"/>
        <d v="2031-10-23T00:00:00"/>
        <d v="2031-10-24T00:00:00"/>
        <d v="2031-10-25T00:00:00"/>
        <d v="2031-10-26T00:00:00"/>
        <d v="2031-10-27T00:00:00"/>
        <d v="2031-10-28T00:00:00"/>
        <d v="2031-10-29T00:00:00"/>
        <d v="2031-10-30T00:00:00"/>
        <d v="2031-10-31T00:00:00"/>
        <d v="2031-11-01T00:00:00"/>
        <d v="2031-11-02T00:00:00"/>
        <d v="2031-11-03T00:00:00"/>
        <d v="2031-11-04T00:00:00"/>
        <d v="2031-11-05T00:00:00"/>
        <d v="2031-11-06T00:00:00"/>
        <d v="2031-11-07T00:00:00"/>
        <d v="2031-11-08T00:00:00"/>
        <d v="2031-11-09T00:00:00"/>
        <d v="2031-11-10T00:00:00"/>
        <d v="2031-11-11T00:00:00"/>
        <d v="2031-11-12T00:00:00"/>
        <d v="2031-11-13T00:00:00"/>
        <d v="2031-11-14T00:00:00"/>
        <d v="2031-11-15T00:00:00"/>
        <d v="2031-11-16T00:00:00"/>
        <d v="2031-11-17T00:00:00"/>
        <d v="2031-11-18T00:00:00"/>
        <d v="2031-11-19T00:00:00"/>
        <d v="2031-11-20T00:00:00"/>
        <d v="2031-11-21T00:00:00"/>
        <d v="2031-11-22T00:00:00"/>
        <d v="2031-11-23T00:00:00"/>
        <d v="2031-11-24T00:00:00"/>
        <d v="2031-11-25T00:00:00"/>
        <d v="2031-11-26T00:00:00"/>
        <d v="2031-11-27T00:00:00"/>
        <d v="2031-11-28T00:00:00"/>
        <d v="2031-11-29T00:00:00"/>
        <d v="2031-11-30T00:00:00"/>
        <d v="2031-12-01T00:00:00"/>
        <d v="2031-12-02T00:00:00"/>
        <d v="2031-12-03T00:00:00"/>
        <d v="2031-12-04T00:00:00"/>
        <d v="2031-12-05T00:00:00"/>
        <d v="2031-12-06T00:00:00"/>
        <d v="2031-12-07T00:00:00"/>
        <d v="2031-12-08T00:00:00"/>
        <d v="2031-12-09T00:00:00"/>
        <d v="2031-12-10T00:00:00"/>
        <d v="2031-12-11T00:00:00"/>
        <d v="2031-12-12T00:00:00"/>
        <d v="2031-12-13T00:00:00"/>
        <d v="2031-12-14T00:00:00"/>
        <d v="2031-12-15T00:00:00"/>
        <d v="2031-12-16T00:00:00"/>
        <d v="2031-12-17T00:00:00"/>
        <d v="2031-12-18T00:00:00"/>
        <d v="2031-12-19T00:00:00"/>
        <d v="2031-12-20T00:00:00"/>
        <d v="2031-12-21T00:00:00"/>
        <d v="2031-12-22T00:00:00"/>
        <d v="2031-12-23T00:00:00"/>
        <d v="2031-12-24T00:00:00"/>
        <d v="2031-12-25T00:00:00"/>
        <d v="2031-12-26T00:00:00"/>
        <d v="2031-12-27T00:00:00"/>
        <d v="2031-12-28T00:00:00"/>
        <d v="2031-12-29T00:00:00"/>
        <d v="2031-12-30T00:00:00"/>
        <d v="2031-12-31T00:00:00"/>
        <d v="2032-01-01T00:00:00"/>
        <d v="2032-01-02T00:00:00"/>
        <d v="2032-01-03T00:00:00"/>
        <d v="2032-01-04T00:00:00"/>
        <d v="2032-01-05T00:00:00"/>
        <d v="2032-01-06T00:00:00"/>
        <d v="2032-01-07T00:00:00"/>
        <d v="2032-01-08T00:00:00"/>
        <d v="2032-01-09T00:00:00"/>
        <d v="2032-01-10T00:00:00"/>
        <d v="2032-01-11T00:00:00"/>
        <d v="2032-01-12T00:00:00"/>
        <d v="2032-01-13T00:00:00"/>
        <d v="2032-01-14T00:00:00"/>
        <d v="2032-01-15T00:00:00"/>
        <d v="2032-01-16T00:00:00"/>
        <d v="2032-01-17T00:00:00"/>
        <d v="2032-01-18T00:00:00"/>
        <d v="2032-01-19T00:00:00"/>
        <d v="2032-01-20T00:00:00"/>
        <d v="2032-01-21T00:00:00"/>
        <d v="2032-01-22T00:00:00"/>
        <d v="2032-01-23T00:00:00"/>
        <d v="2032-01-24T00:00:00"/>
        <d v="2032-01-25T00:00:00"/>
        <d v="2032-01-26T00:00:00"/>
        <d v="2032-01-27T00:00:00"/>
        <d v="2032-01-28T00:00:00"/>
        <d v="2032-01-29T00:00:00"/>
        <d v="2032-01-30T00:00:00"/>
        <d v="2032-01-31T00:00:00"/>
        <d v="2032-02-01T00:00:00"/>
        <d v="2032-02-02T00:00:00"/>
        <d v="2032-02-03T00:00:00"/>
        <d v="2032-02-04T00:00:00"/>
        <d v="2032-02-05T00:00:00"/>
        <d v="2032-02-06T00:00:00"/>
        <d v="2032-02-07T00:00:00"/>
        <d v="2032-02-08T00:00:00"/>
        <d v="2032-02-09T00:00:00"/>
        <d v="2032-02-10T00:00:00"/>
        <d v="2032-02-11T00:00:00"/>
        <d v="2032-02-12T00:00:00"/>
        <d v="2032-02-13T00:00:00"/>
        <d v="2032-02-14T00:00:00"/>
        <d v="2032-02-15T00:00:00"/>
        <d v="2032-02-16T00:00:00"/>
        <d v="2032-02-17T00:00:00"/>
        <d v="2032-02-18T00:00:00"/>
        <d v="2032-02-19T00:00:00"/>
        <d v="2032-02-20T00:00:00"/>
        <d v="2032-02-21T00:00:00"/>
        <d v="2032-02-22T00:00:00"/>
        <d v="2032-02-23T00:00:00"/>
        <d v="2032-02-24T00:00:00"/>
        <d v="2032-02-25T00:00:00"/>
        <d v="2032-02-26T00:00:00"/>
        <d v="2032-02-27T00:00:00"/>
        <d v="2032-02-28T00:00:00"/>
        <d v="2032-02-29T00:00:00"/>
        <d v="2032-03-01T00:00:00"/>
        <d v="2032-03-02T00:00:00"/>
        <d v="2032-03-03T00:00:00"/>
        <d v="2032-03-04T00:00:00"/>
        <d v="2032-03-05T00:00:00"/>
        <d v="2032-03-06T00:00:00"/>
        <d v="2032-03-07T00:00:00"/>
        <d v="2032-03-08T00:00:00"/>
        <d v="2032-03-09T00:00:00"/>
        <d v="2032-03-10T00:00:00"/>
        <d v="2032-03-11T00:00:00"/>
        <d v="2032-03-12T00:00:00"/>
        <d v="2032-03-13T00:00:00"/>
        <d v="2032-03-14T00:00:00"/>
        <d v="2032-03-15T00:00:00"/>
        <d v="2032-03-16T00:00:00"/>
        <d v="2032-03-17T00:00:00"/>
        <d v="2032-03-18T00:00:00"/>
        <d v="2032-03-19T00:00:00"/>
        <d v="2032-03-20T00:00:00"/>
        <d v="2032-03-21T00:00:00"/>
        <d v="2032-03-22T00:00:00"/>
        <d v="2032-03-23T00:00:00"/>
        <d v="2032-03-24T00:00:00"/>
        <d v="2032-03-25T00:00:00"/>
        <d v="2032-03-26T00:00:00"/>
        <d v="2032-03-27T00:00:00"/>
        <d v="2032-03-28T00:00:00"/>
        <d v="2032-03-29T00:00:00"/>
        <d v="2032-03-30T00:00:00"/>
        <d v="2032-03-31T00:00:00"/>
        <d v="2032-04-01T00:00:00"/>
        <d v="2032-04-02T00:00:00"/>
        <d v="2032-04-03T00:00:00"/>
        <d v="2032-04-04T00:00:00"/>
        <d v="2032-04-05T00:00:00"/>
        <d v="2032-04-06T00:00:00"/>
        <d v="2032-04-07T00:00:00"/>
        <d v="2032-04-08T00:00:00"/>
        <d v="2032-04-09T00:00:00"/>
        <d v="2032-04-10T00:00:00"/>
        <d v="2032-04-11T00:00:00"/>
        <d v="2032-04-12T00:00:00"/>
        <d v="2032-04-13T00:00:00"/>
        <d v="2032-04-14T00:00:00"/>
        <d v="2032-04-15T00:00:00"/>
        <d v="2032-04-16T00:00:00"/>
        <d v="2032-04-17T00:00:00"/>
        <d v="2032-04-18T00:00:00"/>
        <d v="2032-04-19T00:00:00"/>
        <d v="2032-04-20T00:00:00"/>
        <d v="2032-04-21T00:00:00"/>
        <d v="2032-04-22T00:00:00"/>
        <d v="2032-04-23T00:00:00"/>
        <d v="2032-04-24T00:00:00"/>
        <d v="2032-04-25T00:00:00"/>
        <d v="2032-04-26T00:00:00"/>
        <d v="2032-04-27T00:00:00"/>
        <d v="2032-04-28T00:00:00"/>
        <d v="2032-04-29T00:00:00"/>
        <d v="2032-04-30T00:00:00"/>
        <d v="2032-05-01T00:00:00"/>
        <d v="2032-05-02T00:00:00"/>
        <d v="2032-05-03T00:00:00"/>
        <d v="2032-05-04T00:00:00"/>
        <d v="2032-05-05T00:00:00"/>
        <d v="2032-05-06T00:00:00"/>
        <d v="2032-05-07T00:00:00"/>
        <d v="2032-05-08T00:00:00"/>
        <d v="2032-05-09T00:00:00"/>
        <d v="2032-05-10T00:00:00"/>
        <d v="2032-05-11T00:00:00"/>
        <d v="2032-05-12T00:00:00"/>
        <d v="2032-05-13T00:00:00"/>
        <d v="2032-05-14T00:00:00"/>
        <d v="2032-05-15T00:00:00"/>
        <d v="2032-05-16T00:00:00"/>
        <d v="2032-05-17T00:00:00"/>
        <d v="2032-05-18T00:00:00"/>
        <d v="2032-05-19T00:00:00"/>
        <d v="2032-05-20T00:00:00"/>
        <d v="2032-05-21T00:00:00"/>
        <d v="2032-05-22T00:00:00"/>
        <d v="2032-05-23T00:00:00"/>
        <d v="2032-05-24T00:00:00"/>
        <d v="2032-05-25T00:00:00"/>
        <d v="2032-05-26T00:00:00"/>
        <d v="2032-05-27T00:00:00"/>
        <d v="2032-05-28T00:00:00"/>
        <d v="2032-05-29T00:00:00"/>
        <d v="2032-05-30T00:00:00"/>
        <d v="2032-05-31T00:00:00"/>
        <d v="2032-06-01T00:00:00"/>
        <d v="2032-06-02T00:00:00"/>
        <d v="2032-06-03T00:00:00"/>
        <d v="2032-06-04T00:00:00"/>
        <d v="2032-06-05T00:00:00"/>
        <d v="2032-06-06T00:00:00"/>
        <d v="2032-06-07T00:00:00"/>
        <d v="2032-06-08T00:00:00"/>
        <d v="2032-06-09T00:00:00"/>
        <d v="2032-06-10T00:00:00"/>
        <d v="2032-06-11T00:00:00"/>
        <d v="2032-06-12T00:00:00"/>
        <d v="2032-06-13T00:00:00"/>
        <d v="2032-06-14T00:00:00"/>
        <d v="2032-06-15T00:00:00"/>
        <d v="2032-06-16T00:00:00"/>
        <d v="2032-06-17T00:00:00"/>
        <d v="2032-06-18T00:00:00"/>
        <d v="2032-06-19T00:00:00"/>
        <d v="2032-06-20T00:00:00"/>
        <d v="2032-06-21T00:00:00"/>
        <d v="2032-06-22T00:00:00"/>
        <d v="2032-06-23T00:00:00"/>
        <d v="2032-06-24T00:00:00"/>
        <d v="2032-06-25T00:00:00"/>
        <d v="2032-06-26T00:00:00"/>
        <d v="2032-06-27T00:00:00"/>
        <d v="2032-06-28T00:00:00"/>
        <d v="2032-06-29T00:00:00"/>
        <d v="2032-06-30T00:00:00"/>
        <d v="2032-07-01T00:00:00"/>
        <d v="2032-07-02T00:00:00"/>
        <d v="2032-07-03T00:00:00"/>
        <d v="2032-07-04T00:00:00"/>
        <d v="2032-07-05T00:00:00"/>
        <d v="2032-07-06T00:00:00"/>
        <d v="2032-07-07T00:00:00"/>
        <d v="2032-07-08T00:00:00"/>
        <d v="2032-07-09T00:00:00"/>
        <d v="2032-07-10T00:00:00"/>
        <d v="2032-07-11T00:00:00"/>
        <d v="2032-07-12T00:00:00"/>
        <d v="2032-07-13T00:00:00"/>
        <d v="2032-07-14T00:00:00"/>
        <d v="2032-07-15T00:00:00"/>
        <d v="2032-07-16T00:00:00"/>
        <d v="2032-07-17T00:00:00"/>
        <d v="2032-07-18T00:00:00"/>
        <d v="2032-07-19T00:00:00"/>
        <d v="2032-07-20T00:00:00"/>
        <d v="2032-07-21T00:00:00"/>
        <d v="2032-07-22T00:00:00"/>
        <d v="2032-07-23T00:00:00"/>
        <d v="2032-07-24T00:00:00"/>
        <d v="2032-07-25T00:00:00"/>
        <d v="2032-07-26T00:00:00"/>
        <d v="2032-07-27T00:00:00"/>
        <d v="2032-07-28T00:00:00"/>
        <d v="2032-07-29T00:00:00"/>
        <d v="2032-07-30T00:00:00"/>
        <d v="2032-07-31T00:00:00"/>
        <d v="2032-08-01T00:00:00"/>
        <d v="2032-08-02T00:00:00"/>
        <d v="2032-08-03T00:00:00"/>
        <d v="2032-08-04T00:00:00"/>
        <d v="2032-08-05T00:00:00"/>
        <d v="2032-08-06T00:00:00"/>
        <d v="2032-08-07T00:00:00"/>
        <d v="2032-08-08T00:00:00"/>
        <d v="2032-08-09T00:00:00"/>
        <d v="2032-08-10T00:00:00"/>
        <d v="2032-08-11T00:00:00"/>
        <d v="2032-08-12T00:00:00"/>
        <d v="2032-08-13T00:00:00"/>
        <d v="2032-08-14T00:00:00"/>
        <d v="2032-08-15T00:00:00"/>
        <d v="2032-08-16T00:00:00"/>
        <d v="2032-08-17T00:00:00"/>
        <d v="2032-08-18T00:00:00"/>
        <d v="2032-08-19T00:00:00"/>
        <d v="2032-08-20T00:00:00"/>
        <d v="2032-08-21T00:00:00"/>
        <d v="2032-08-22T00:00:00"/>
        <d v="2032-08-23T00:00:00"/>
        <d v="2032-08-24T00:00:00"/>
        <d v="2032-08-25T00:00:00"/>
        <d v="2032-08-26T00:00:00"/>
        <d v="2032-08-27T00:00:00"/>
        <d v="2032-08-28T00:00:00"/>
        <d v="2032-08-29T00:00:00"/>
        <d v="2032-08-30T00:00:00"/>
        <d v="2032-08-31T00:00:00"/>
        <d v="2032-09-01T00:00:00"/>
        <d v="2032-09-02T00:00:00"/>
        <d v="2032-09-03T00:00:00"/>
        <d v="2032-09-04T00:00:00"/>
        <d v="2032-09-05T00:00:00"/>
        <d v="2032-09-06T00:00:00"/>
        <d v="2032-09-07T00:00:00"/>
        <d v="2032-09-08T00:00:00"/>
        <d v="2032-09-09T00:00:00"/>
        <d v="2032-09-10T00:00:00"/>
        <d v="2032-09-11T00:00:00"/>
        <d v="2032-09-12T00:00:00"/>
        <d v="2032-09-13T00:00:00"/>
        <d v="2032-09-14T00:00:00"/>
        <d v="2032-09-15T00:00:00"/>
        <d v="2032-09-16T00:00:00"/>
        <d v="2032-09-17T00:00:00"/>
        <d v="2032-09-18T00:00:00"/>
        <d v="2032-09-19T00:00:00"/>
        <d v="2032-09-20T00:00:00"/>
        <d v="2032-09-21T00:00:00"/>
        <d v="2032-09-22T00:00:00"/>
        <d v="2032-09-23T00:00:00"/>
        <d v="2032-09-24T00:00:00"/>
        <d v="2032-09-25T00:00:00"/>
        <d v="2032-09-26T00:00:00"/>
        <d v="2032-09-27T00:00:00"/>
        <d v="2032-09-28T00:00:00"/>
        <d v="2032-09-29T00:00:00"/>
        <d v="2032-09-30T00:00:00"/>
        <d v="2032-10-01T00:00:00"/>
        <d v="2032-10-02T00:00:00"/>
        <d v="2032-10-03T00:00:00"/>
        <d v="2032-10-04T00:00:00"/>
        <d v="2032-10-05T00:00:00"/>
        <d v="2032-10-06T00:00:00"/>
        <d v="2032-10-07T00:00:00"/>
        <d v="2032-10-08T00:00:00"/>
        <d v="2032-10-09T00:00:00"/>
        <d v="2032-10-10T00:00:00"/>
        <d v="2032-10-11T00:00:00"/>
        <d v="2032-10-12T00:00:00"/>
        <d v="2032-10-13T00:00:00"/>
        <d v="2032-10-14T00:00:00"/>
        <d v="2032-10-15T00:00:00"/>
        <d v="2032-10-16T00:00:00"/>
        <d v="2032-10-17T00:00:00"/>
        <d v="2032-10-18T00:00:00"/>
        <d v="2032-10-19T00:00:00"/>
        <d v="2032-10-20T00:00:00"/>
        <d v="2032-10-21T00:00:00"/>
        <d v="2032-10-22T00:00:00"/>
        <d v="2032-10-23T00:00:00"/>
        <d v="2032-10-24T00:00:00"/>
        <d v="2032-10-25T00:00:00"/>
        <d v="2032-10-26T00:00:00"/>
        <d v="2032-10-27T00:00:00"/>
        <d v="2032-10-28T00:00:00"/>
        <d v="2032-10-29T00:00:00"/>
        <d v="2032-10-30T00:00:00"/>
        <d v="2032-10-31T00:00:00"/>
        <d v="2032-11-01T00:00:00"/>
        <d v="2032-11-02T00:00:00"/>
        <d v="2032-11-03T00:00:00"/>
        <d v="2032-11-04T00:00:00"/>
        <d v="2032-11-05T00:00:00"/>
        <d v="2032-11-06T00:00:00"/>
        <d v="2032-11-07T00:00:00"/>
        <d v="2032-11-08T00:00:00"/>
        <d v="2032-11-09T00:00:00"/>
        <d v="2032-11-10T00:00:00"/>
        <d v="2032-11-11T00:00:00"/>
        <d v="2032-11-12T00:00:00"/>
        <d v="2032-11-13T00:00:00"/>
        <d v="2032-11-14T00:00:00"/>
        <d v="2032-11-15T00:00:00"/>
        <d v="2032-11-16T00:00:00"/>
        <d v="2032-11-17T00:00:00"/>
        <d v="2032-11-18T00:00:00"/>
        <d v="2032-11-19T00:00:00"/>
        <d v="2032-11-20T00:00:00"/>
        <d v="2032-11-21T00:00:00"/>
        <d v="2032-11-22T00:00:00"/>
        <d v="2032-11-23T00:00:00"/>
        <d v="2032-11-24T00:00:00"/>
        <d v="2032-11-25T00:00:00"/>
        <d v="2032-11-26T00:00:00"/>
        <d v="2032-11-27T00:00:00"/>
        <d v="2032-11-28T00:00:00"/>
        <d v="2032-11-29T00:00:00"/>
        <d v="2032-11-30T00:00:00"/>
        <d v="2032-12-01T00:00:00"/>
        <d v="2032-12-02T00:00:00"/>
        <d v="2032-12-03T00:00:00"/>
        <d v="2032-12-04T00:00:00"/>
        <d v="2032-12-05T00:00:00"/>
        <d v="2032-12-06T00:00:00"/>
        <d v="2032-12-07T00:00:00"/>
        <d v="2032-12-08T00:00:00"/>
        <d v="2032-12-09T00:00:00"/>
        <d v="2032-12-10T00:00:00"/>
        <d v="2032-12-11T00:00:00"/>
        <d v="2032-12-12T00:00:00"/>
        <d v="2032-12-13T00:00:00"/>
        <d v="2032-12-14T00:00:00"/>
        <d v="2032-12-15T00:00:00"/>
        <d v="2032-12-16T00:00:00"/>
        <d v="2032-12-17T00:00:00"/>
        <d v="2032-12-18T00:00:00"/>
        <d v="2032-12-19T00:00:00"/>
        <d v="2032-12-20T00:00:00"/>
        <d v="2032-12-21T00:00:00"/>
        <d v="2032-12-22T00:00:00"/>
        <d v="2032-12-23T00:00:00"/>
        <d v="2032-12-24T00:00:00"/>
        <d v="2032-12-25T00:00:00"/>
        <d v="2032-12-26T00:00:00"/>
        <d v="2032-12-27T00:00:00"/>
        <d v="2032-12-28T00:00:00"/>
        <d v="2032-12-29T00:00:00"/>
        <d v="2032-12-30T00:00:00"/>
        <d v="2032-12-31T00:00:00"/>
        <d v="2033-01-01T00:00:00"/>
        <d v="2033-01-02T00:00:00"/>
        <d v="2033-01-03T00:00:00"/>
        <d v="2033-01-04T00:00:00"/>
        <d v="2033-01-05T00:00:00"/>
        <d v="2033-01-06T00:00:00"/>
        <d v="2033-01-07T00:00:00"/>
        <d v="2033-01-08T00:00:00"/>
        <d v="2033-01-09T00:00:00"/>
        <d v="2033-01-10T00:00:00"/>
        <d v="2033-01-11T00:00:00"/>
        <d v="2033-01-12T00:00:00"/>
        <d v="2033-01-13T00:00:00"/>
        <d v="2033-01-14T00:00:00"/>
        <d v="2033-01-15T00:00:00"/>
        <d v="2033-01-16T00:00:00"/>
        <d v="2033-01-17T00:00:00"/>
        <d v="2033-01-18T00:00:00"/>
        <d v="2033-01-19T00:00:00"/>
        <d v="2033-01-20T00:00:00"/>
        <d v="2033-01-21T00:00:00"/>
        <d v="2033-01-22T00:00:00"/>
        <d v="2033-01-23T00:00:00"/>
        <d v="2033-01-24T00:00:00"/>
        <d v="2033-01-25T00:00:00"/>
        <d v="2033-01-26T00:00:00"/>
        <d v="2033-01-27T00:00:00"/>
        <d v="2033-01-28T00:00:00"/>
        <d v="2033-01-29T00:00:00"/>
        <d v="2033-01-30T00:00:00"/>
        <d v="2033-01-31T00:00:00"/>
        <d v="2033-02-01T00:00:00"/>
        <d v="2033-02-02T00:00:00"/>
        <d v="2033-02-03T00:00:00"/>
        <d v="2033-02-04T00:00:00"/>
        <d v="2033-02-05T00:00:00"/>
        <d v="2033-02-06T00:00:00"/>
        <d v="2033-02-07T00:00:00"/>
        <d v="2033-02-08T00:00:00"/>
        <d v="2033-02-09T00:00:00"/>
        <d v="2033-02-10T00:00:00"/>
        <d v="2033-02-11T00:00:00"/>
        <d v="2033-02-12T00:00:00"/>
        <d v="2033-02-13T00:00:00"/>
        <d v="2033-02-14T00:00:00"/>
        <d v="2033-02-15T00:00:00"/>
        <d v="2033-02-16T00:00:00"/>
        <d v="2033-02-17T00:00:00"/>
        <d v="2033-02-18T00:00:00"/>
        <d v="2033-02-19T00:00:00"/>
        <d v="2033-02-20T00:00:00"/>
        <d v="2033-02-21T00:00:00"/>
        <d v="2033-02-22T00:00:00"/>
        <d v="2033-02-23T00:00:00"/>
        <d v="2033-02-24T00:00:00"/>
        <d v="2033-02-25T00:00:00"/>
        <d v="2033-02-26T00:00:00"/>
        <d v="2033-02-27T00:00:00"/>
        <d v="2033-02-28T00:00:00"/>
        <d v="2033-03-01T00:00:00"/>
        <d v="2033-03-02T00:00:00"/>
        <d v="2033-03-03T00:00:00"/>
        <d v="2033-03-04T00:00:00"/>
        <d v="2033-03-05T00:00:00"/>
        <d v="2033-03-06T00:00:00"/>
        <d v="2033-03-07T00:00:00"/>
        <d v="2033-03-08T00:00:00"/>
        <d v="2033-03-09T00:00:00"/>
        <d v="2033-03-10T00:00:00"/>
        <d v="2033-03-11T00:00:00"/>
        <d v="2033-03-12T00:00:00"/>
        <d v="2033-03-13T00:00:00"/>
        <d v="2033-03-14T00:00:00"/>
        <d v="2033-03-15T00:00:00"/>
        <d v="2033-03-16T00:00:00"/>
        <d v="2033-03-17T00:00:00"/>
        <d v="2033-03-18T00:00:00"/>
        <d v="2033-03-19T00:00:00"/>
        <d v="2033-03-20T00:00:00"/>
        <d v="2033-03-21T00:00:00"/>
        <d v="2033-03-22T00:00:00"/>
        <d v="2033-03-23T00:00:00"/>
        <d v="2033-03-24T00:00:00"/>
        <d v="2033-03-25T00:00:00"/>
        <d v="2033-03-26T00:00:00"/>
        <d v="2033-03-27T00:00:00"/>
        <d v="2033-03-28T00:00:00"/>
        <d v="2033-03-29T00:00:00"/>
        <d v="2033-03-30T00:00:00"/>
        <d v="2033-03-31T00:00:00"/>
        <d v="2033-04-01T00:00:00"/>
        <d v="2033-04-02T00:00:00"/>
        <d v="2033-04-03T00:00:00"/>
        <d v="2033-04-04T00:00:00"/>
        <d v="2033-04-05T00:00:00"/>
        <d v="2033-04-06T00:00:00"/>
        <d v="2033-04-07T00:00:00"/>
        <d v="2033-04-08T00:00:00"/>
        <d v="2033-04-09T00:00:00"/>
        <d v="2033-04-10T00:00:00"/>
        <d v="2033-04-11T00:00:00"/>
        <d v="2033-04-12T00:00:00"/>
        <d v="2033-04-13T00:00:00"/>
        <d v="2033-04-14T00:00:00"/>
        <d v="2033-04-15T00:00:00"/>
        <d v="2033-04-16T00:00:00"/>
        <d v="2033-04-17T00:00:00"/>
        <d v="2033-04-18T00:00:00"/>
        <d v="2033-04-19T00:00:00"/>
        <d v="2033-04-20T00:00:00"/>
        <d v="2033-04-21T00:00:00"/>
        <d v="2033-04-22T00:00:00"/>
        <d v="2033-04-23T00:00:00"/>
        <d v="2033-04-24T00:00:00"/>
        <d v="2033-04-25T00:00:00"/>
        <d v="2033-04-26T00:00:00"/>
        <d v="2033-04-27T00:00:00"/>
        <d v="2033-04-28T00:00:00"/>
        <d v="2033-04-29T00:00:00"/>
        <d v="2033-04-30T00:00:00"/>
        <d v="2033-05-01T00:00:00"/>
        <d v="2033-05-02T00:00:00"/>
        <d v="2033-05-03T00:00:00"/>
        <d v="2033-05-04T00:00:00"/>
        <d v="2033-05-05T00:00:00"/>
        <d v="2033-05-06T00:00:00"/>
        <d v="2033-05-07T00:00:00"/>
        <d v="2033-05-08T00:00:00"/>
        <d v="2033-05-09T00:00:00"/>
        <d v="2033-05-10T00:00:00"/>
        <d v="2033-05-11T00:00:00"/>
        <d v="2033-05-12T00:00:00"/>
        <d v="2033-05-13T00:00:00"/>
        <d v="2033-05-14T00:00:00"/>
        <d v="2033-05-15T00:00:00"/>
        <d v="2033-05-16T00:00:00"/>
        <d v="2033-05-17T00:00:00"/>
        <d v="2033-05-18T00:00:00"/>
        <d v="2033-05-19T00:00:00"/>
        <d v="2033-05-20T00:00:00"/>
        <d v="2033-05-21T00:00:00"/>
        <d v="2033-05-22T00:00:00"/>
        <d v="2033-05-23T00:00:00"/>
        <d v="2033-05-24T00:00:00"/>
        <d v="2033-05-25T00:00:00"/>
        <d v="2033-05-26T00:00:00"/>
        <d v="2033-05-27T00:00:00"/>
        <d v="2033-05-28T00:00:00"/>
        <d v="2033-05-29T00:00:00"/>
        <d v="2033-05-30T00:00:00"/>
        <d v="2033-05-31T00:00:00"/>
        <d v="2033-06-01T00:00:00"/>
        <d v="2033-06-02T00:00:00"/>
        <d v="2033-06-03T00:00:00"/>
        <d v="2033-06-04T00:00:00"/>
        <d v="2033-06-05T00:00:00"/>
        <d v="2033-06-06T00:00:00"/>
        <d v="2033-06-07T00:00:00"/>
        <d v="2033-06-08T00:00:00"/>
        <d v="2033-06-09T00:00:00"/>
        <d v="2033-06-10T00:00:00"/>
        <d v="2033-06-11T00:00:00"/>
        <d v="2033-06-12T00:00:00"/>
        <d v="2033-06-13T00:00:00"/>
        <d v="2033-06-14T00:00:00"/>
        <d v="2033-06-15T00:00:00"/>
        <d v="2033-06-16T00:00:00"/>
        <d v="2033-06-17T00:00:00"/>
        <d v="2033-06-18T00:00:00"/>
        <d v="2033-06-19T00:00:00"/>
        <d v="2033-06-20T00:00:00"/>
        <d v="2033-06-21T00:00:00"/>
        <d v="2033-06-22T00:00:00"/>
        <d v="2033-06-23T00:00:00"/>
        <d v="2033-06-24T00:00:00"/>
        <d v="2033-06-25T00:00:00"/>
        <d v="2033-06-26T00:00:00"/>
        <d v="2033-06-27T00:00:00"/>
        <d v="2033-06-28T00:00:00"/>
        <d v="2033-06-29T00:00:00"/>
        <d v="2033-06-30T00:00:00"/>
        <d v="2033-07-01T00:00:00"/>
        <d v="2033-07-02T00:00:00"/>
        <d v="2033-07-03T00:00:00"/>
        <d v="2033-07-04T00:00:00"/>
        <d v="2033-07-05T00:00:00"/>
        <d v="2033-07-06T00:00:00"/>
        <d v="2033-07-07T00:00:00"/>
        <d v="2033-07-08T00:00:00"/>
        <d v="2033-07-09T00:00:00"/>
        <d v="2033-07-10T00:00:00"/>
        <d v="2033-07-11T00:00:00"/>
        <d v="2033-07-12T00:00:00"/>
        <d v="2033-07-13T00:00:00"/>
        <d v="2033-07-14T00:00:00"/>
        <d v="2033-07-15T00:00:00"/>
        <d v="2033-07-16T00:00:00"/>
        <d v="2033-07-17T00:00:00"/>
        <d v="2033-07-18T00:00:00"/>
        <d v="2033-07-19T00:00:00"/>
        <d v="2033-07-20T00:00:00"/>
        <d v="2033-07-21T00:00:00"/>
        <d v="2033-07-22T00:00:00"/>
        <d v="2033-07-23T00:00:00"/>
        <d v="2033-07-24T00:00:00"/>
        <d v="2033-07-25T00:00:00"/>
        <d v="2033-07-26T00:00:00"/>
        <d v="2033-07-27T00:00:00"/>
        <d v="2033-07-28T00:00:00"/>
        <d v="2033-07-29T00:00:00"/>
        <d v="2033-07-30T00:00:00"/>
        <d v="2033-07-31T00:00:00"/>
        <d v="2033-08-01T00:00:00"/>
        <d v="2033-08-02T00:00:00"/>
        <d v="2033-08-03T00:00:00"/>
        <d v="2033-08-04T00:00:00"/>
        <d v="2033-08-05T00:00:00"/>
        <d v="2033-08-06T00:00:00"/>
        <d v="2033-08-07T00:00:00"/>
        <d v="2033-08-08T00:00:00"/>
        <d v="2033-08-09T00:00:00"/>
        <d v="2033-08-10T00:00:00"/>
        <d v="2033-08-11T00:00:00"/>
        <d v="2033-08-12T00:00:00"/>
        <d v="2033-08-13T00:00:00"/>
        <d v="2033-08-14T00:00:00"/>
        <d v="2033-08-15T00:00:00"/>
        <d v="2033-08-16T00:00:00"/>
        <d v="2033-08-17T00:00:00"/>
        <d v="2033-08-18T00:00:00"/>
        <d v="2033-08-19T00:00:00"/>
        <d v="2033-08-20T00:00:00"/>
        <d v="2033-08-21T00:00:00"/>
        <d v="2033-08-22T00:00:00"/>
        <d v="2033-08-23T00:00:00"/>
        <d v="2033-08-24T00:00:00"/>
        <d v="2033-08-25T00:00:00"/>
        <d v="2033-08-26T00:00:00"/>
        <d v="2033-08-27T00:00:00"/>
        <d v="2033-08-28T00:00:00"/>
        <d v="2033-08-29T00:00:00"/>
        <d v="2033-08-30T00:00:00"/>
        <d v="2033-08-31T00:00:00"/>
        <d v="2033-09-01T00:00:00"/>
        <d v="2033-09-02T00:00:00"/>
        <d v="2033-09-03T00:00:00"/>
        <d v="2033-09-04T00:00:00"/>
        <d v="2033-09-05T00:00:00"/>
        <d v="2033-09-06T00:00:00"/>
        <d v="2033-09-07T00:00:00"/>
        <d v="2033-09-08T00:00:00"/>
        <d v="2033-09-09T00:00:00"/>
        <d v="2033-09-10T00:00:00"/>
        <d v="2033-09-11T00:00:00"/>
        <d v="2033-09-12T00:00:00"/>
        <d v="2033-09-13T00:00:00"/>
        <d v="2033-09-14T00:00:00"/>
        <d v="2033-09-15T00:00:00"/>
        <d v="2033-09-16T00:00:00"/>
        <d v="2033-09-17T00:00:00"/>
        <d v="2033-09-18T00:00:00"/>
        <d v="2033-09-19T00:00:00"/>
        <d v="2033-09-20T00:00:00"/>
        <d v="2033-09-21T00:00:00"/>
        <d v="2033-09-22T00:00:00"/>
        <d v="2033-09-23T00:00:00"/>
        <d v="2033-09-24T00:00:00"/>
        <d v="2033-09-25T00:00:00"/>
        <d v="2033-09-26T00:00:00"/>
        <d v="2033-09-27T00:00:00"/>
        <d v="2033-09-28T00:00:00"/>
        <d v="2033-09-29T00:00:00"/>
        <d v="2033-09-30T00:00:00"/>
        <d v="2033-10-01T00:00:00"/>
        <d v="2033-10-02T00:00:00"/>
        <d v="2033-10-03T00:00:00"/>
        <d v="2033-10-04T00:00:00"/>
        <d v="2033-10-05T00:00:00"/>
        <d v="2033-10-06T00:00:00"/>
        <d v="2033-10-07T00:00:00"/>
        <d v="2033-10-08T00:00:00"/>
        <d v="2033-10-09T00:00:00"/>
        <d v="2033-10-10T00:00:00"/>
        <d v="2033-10-11T00:00:00"/>
        <d v="2033-10-12T00:00:00"/>
        <d v="2033-10-13T00:00:00"/>
        <d v="2033-10-14T00:00:00"/>
        <d v="2033-10-15T00:00:00"/>
        <d v="2033-10-16T00:00:00"/>
        <d v="2033-10-17T00:00:00"/>
        <d v="2033-10-18T00:00:00"/>
        <d v="2033-10-19T00:00:00"/>
        <d v="2033-10-20T00:00:00"/>
        <d v="2033-10-21T00:00:00"/>
        <d v="2033-10-22T00:00:00"/>
        <d v="2033-10-23T00:00:00"/>
        <d v="2033-10-24T00:00:00"/>
        <d v="2033-10-25T00:00:00"/>
        <d v="2033-10-26T00:00:00"/>
        <d v="2033-10-27T00:00:00"/>
        <d v="2033-10-28T00:00:00"/>
        <d v="2033-10-29T00:00:00"/>
        <d v="2033-10-30T00:00:00"/>
        <d v="2033-10-31T00:00:00"/>
        <d v="2033-11-01T00:00:00"/>
        <d v="2033-11-02T00:00:00"/>
        <d v="2033-11-03T00:00:00"/>
        <d v="2033-11-04T00:00:00"/>
        <d v="2033-11-05T00:00:00"/>
        <d v="2033-11-06T00:00:00"/>
        <d v="2033-11-07T00:00:00"/>
        <d v="2033-11-08T00:00:00"/>
        <d v="2033-11-09T00:00:00"/>
        <d v="2033-11-10T00:00:00"/>
        <d v="2033-11-11T00:00:00"/>
        <d v="2033-11-12T00:00:00"/>
        <d v="2033-11-13T00:00:00"/>
        <d v="2033-11-14T00:00:00"/>
        <d v="2033-11-15T00:00:00"/>
        <d v="2033-11-16T00:00:00"/>
        <d v="2033-11-17T00:00:00"/>
        <d v="2033-11-18T00:00:00"/>
        <d v="2033-11-19T00:00:00"/>
        <d v="2033-11-20T00:00:00"/>
        <d v="2033-11-21T00:00:00"/>
        <d v="2033-11-22T00:00:00"/>
        <d v="2033-11-23T00:00:00"/>
        <d v="2033-11-24T00:00:00"/>
        <d v="2033-11-25T00:00:00"/>
        <d v="2033-11-26T00:00:00"/>
        <d v="2033-11-27T00:00:00"/>
        <d v="2033-11-28T00:00:00"/>
        <d v="2033-11-29T00:00:00"/>
        <d v="2033-11-30T00:00:00"/>
        <d v="2033-12-01T00:00:00"/>
        <d v="2033-12-02T00:00:00"/>
        <d v="2033-12-03T00:00:00"/>
        <d v="2033-12-04T00:00:00"/>
        <d v="2033-12-05T00:00:00"/>
        <d v="2033-12-06T00:00:00"/>
        <d v="2033-12-07T00:00:00"/>
        <d v="2033-12-08T00:00:00"/>
        <d v="2033-12-09T00:00:00"/>
        <d v="2033-12-10T00:00:00"/>
        <d v="2033-12-11T00:00:00"/>
        <d v="2033-12-12T00:00:00"/>
        <d v="2033-12-13T00:00:00"/>
        <d v="2033-12-14T00:00:00"/>
        <d v="2033-12-15T00:00:00"/>
        <d v="2033-12-16T00:00:00"/>
        <d v="2033-12-17T00:00:00"/>
        <d v="2033-12-18T00:00:00"/>
        <d v="2033-12-19T00:00:00"/>
        <d v="2033-12-20T00:00:00"/>
        <d v="2033-12-21T00:00:00"/>
        <d v="2033-12-22T00:00:00"/>
        <d v="2033-12-23T00:00:00"/>
        <d v="2033-12-24T00:00:00"/>
        <d v="2033-12-25T00:00:00"/>
        <d v="2033-12-26T00:00:00"/>
        <d v="2033-12-27T00:00:00"/>
        <d v="2033-12-28T00:00:00"/>
        <d v="2033-12-29T00:00:00"/>
        <d v="2033-12-30T00:00:00"/>
        <d v="2033-12-31T00:00:00"/>
        <d v="2034-01-01T00:00:00"/>
        <d v="2034-01-02T00:00:00"/>
        <d v="2034-01-03T00:00:00"/>
        <d v="2034-01-04T00:00:00"/>
        <d v="2034-01-05T00:00:00"/>
        <d v="2034-01-06T00:00:00"/>
        <d v="2034-01-07T00:00:00"/>
        <d v="2034-01-08T00:00:00"/>
        <d v="2034-01-09T00:00:00"/>
        <d v="2034-01-10T00:00:00"/>
        <d v="2034-01-11T00:00:00"/>
        <d v="2034-01-12T00:00:00"/>
        <d v="2034-01-13T00:00:00"/>
        <d v="2034-01-14T00:00:00"/>
        <d v="2034-01-15T00:00:00"/>
        <d v="2034-01-16T00:00:00"/>
        <d v="2034-01-17T00:00:00"/>
        <d v="2034-01-18T00:00:00"/>
        <d v="2034-01-19T00:00:00"/>
        <d v="2034-01-20T00:00:00"/>
        <d v="2034-01-21T00:00:00"/>
        <d v="2034-01-22T00:00:00"/>
        <d v="2034-01-23T00:00:00"/>
        <d v="2034-01-24T00:00:00"/>
        <d v="2034-01-25T00:00:00"/>
        <d v="2034-01-26T00:00:00"/>
        <d v="2034-01-27T00:00:00"/>
        <d v="2034-01-28T00:00:00"/>
        <d v="2034-01-29T00:00:00"/>
        <d v="2034-01-30T00:00:00"/>
        <d v="2034-01-31T00:00:00"/>
        <d v="2034-02-01T00:00:00"/>
        <d v="2034-02-02T00:00:00"/>
        <d v="2034-02-03T00:00:00"/>
        <d v="2034-02-04T00:00:00"/>
        <d v="2034-02-05T00:00:00"/>
        <d v="2034-02-06T00:00:00"/>
        <d v="2034-02-07T00:00:00"/>
        <d v="2034-02-08T00:00:00"/>
        <d v="2034-02-09T00:00:00"/>
        <d v="2034-02-10T00:00:00"/>
        <d v="2034-02-11T00:00:00"/>
        <d v="2034-02-12T00:00:00"/>
        <d v="2034-02-13T00:00:00"/>
        <d v="2034-02-14T00:00:00"/>
        <d v="2034-02-15T00:00:00"/>
        <d v="2034-02-16T00:00:00"/>
        <d v="2034-02-17T00:00:00"/>
        <d v="2034-02-18T00:00:00"/>
        <d v="2034-02-19T00:00:00"/>
        <d v="2034-02-20T00:00:00"/>
        <d v="2034-02-21T00:00:00"/>
        <d v="2034-02-22T00:00:00"/>
        <d v="2034-02-23T00:00:00"/>
        <d v="2034-02-24T00:00:00"/>
        <d v="2034-02-25T00:00:00"/>
        <d v="2034-02-26T00:00:00"/>
        <d v="2034-02-27T00:00:00"/>
        <d v="2034-02-28T00:00:00"/>
        <d v="2034-03-01T00:00:00"/>
        <d v="2034-03-02T00:00:00"/>
        <d v="2034-03-03T00:00:00"/>
        <d v="2034-03-04T00:00:00"/>
        <d v="2034-03-05T00:00:00"/>
        <d v="2034-03-06T00:00:00"/>
        <d v="2034-03-07T00:00:00"/>
        <d v="2034-03-08T00:00:00"/>
        <d v="2034-03-09T00:00:00"/>
        <d v="2034-03-10T00:00:00"/>
        <d v="2034-03-11T00:00:00"/>
        <d v="2034-03-12T00:00:00"/>
        <d v="2034-03-13T00:00:00"/>
        <d v="2034-03-14T00:00:00"/>
        <d v="2034-03-15T00:00:00"/>
        <d v="2034-03-16T00:00:00"/>
        <d v="2034-03-17T00:00:00"/>
        <d v="2034-03-18T00:00:00"/>
        <d v="2034-03-19T00:00:00"/>
        <d v="2034-03-20T00:00:00"/>
        <d v="2034-03-21T00:00:00"/>
        <d v="2034-03-22T00:00:00"/>
        <d v="2034-03-23T00:00:00"/>
        <d v="2034-03-24T00:00:00"/>
        <d v="2034-03-25T00:00:00"/>
        <d v="2034-03-26T00:00:00"/>
        <d v="2034-03-27T00:00:00"/>
        <d v="2034-03-28T00:00:00"/>
        <d v="2034-03-29T00:00:00"/>
        <d v="2034-03-30T00:00:00"/>
        <d v="2034-03-31T00:00:00"/>
        <d v="2034-04-01T00:00:00"/>
        <d v="2034-04-02T00:00:00"/>
        <d v="2034-04-03T00:00:00"/>
        <d v="2034-04-04T00:00:00"/>
        <d v="2034-04-05T00:00:00"/>
        <d v="2034-04-06T00:00:00"/>
        <d v="2034-04-07T00:00:00"/>
        <d v="2034-04-08T00:00:00"/>
        <d v="2034-04-09T00:00:00"/>
        <d v="2034-04-10T00:00:00"/>
        <d v="2034-04-11T00:00:00"/>
        <d v="2034-04-12T00:00:00"/>
        <d v="2034-04-13T00:00:00"/>
        <d v="2034-04-14T00:00:00"/>
        <d v="2034-04-15T00:00:00"/>
        <d v="2034-04-16T00:00:00"/>
        <d v="2034-04-17T00:00:00"/>
        <d v="2034-04-18T00:00:00"/>
        <d v="2034-04-19T00:00:00"/>
        <d v="2034-04-20T00:00:00"/>
        <d v="2034-04-21T00:00:00"/>
        <d v="2034-04-22T00:00:00"/>
        <d v="2034-04-23T00:00:00"/>
        <d v="2034-04-24T00:00:00"/>
        <d v="2034-04-25T00:00:00"/>
        <d v="2034-04-26T00:00:00"/>
        <d v="2034-04-27T00:00:00"/>
        <d v="2034-04-28T00:00:00"/>
        <d v="2034-04-29T00:00:00"/>
        <d v="2034-04-30T00:00:00"/>
        <d v="2034-05-01T00:00:00"/>
        <d v="2034-05-02T00:00:00"/>
        <d v="2034-05-03T00:00:00"/>
        <d v="2034-05-04T00:00:00"/>
        <d v="2034-05-05T00:00:00"/>
        <d v="2034-05-06T00:00:00"/>
        <d v="2034-05-07T00:00:00"/>
        <d v="2034-05-08T00:00:00"/>
        <d v="2034-05-09T00:00:00"/>
        <d v="2034-05-10T00:00:00"/>
        <d v="2034-05-11T00:00:00"/>
        <d v="2034-05-12T00:00:00"/>
        <d v="2034-05-13T00:00:00"/>
        <d v="2034-05-14T00:00:00"/>
        <d v="2034-05-15T00:00:00"/>
        <d v="2034-05-16T00:00:00"/>
        <d v="2034-05-17T00:00:00"/>
        <d v="2034-05-18T00:00:00"/>
        <d v="2034-05-19T00:00:00"/>
        <d v="2034-05-20T00:00:00"/>
        <d v="2034-05-21T00:00:00"/>
        <d v="2034-05-22T00:00:00"/>
        <d v="2034-05-23T00:00:00"/>
        <d v="2034-05-24T00:00:00"/>
        <d v="2034-05-25T00:00:00"/>
        <d v="2034-05-26T00:00:00"/>
        <d v="2034-05-27T00:00:00"/>
        <d v="2034-05-28T00:00:00"/>
        <d v="2034-05-29T00:00:00"/>
        <d v="2034-05-30T00:00:00"/>
        <d v="2034-05-31T00:00:00"/>
        <d v="2034-06-01T00:00:00"/>
        <d v="2034-06-02T00:00:00"/>
        <d v="2034-06-03T00:00:00"/>
        <d v="2034-06-04T00:00:00"/>
        <d v="2034-06-05T00:00:00"/>
        <d v="2034-06-06T00:00:00"/>
        <d v="2034-06-07T00:00:00"/>
        <d v="2034-06-08T00:00:00"/>
        <d v="2034-06-09T00:00:00"/>
        <d v="2034-06-10T00:00:00"/>
        <d v="2034-06-11T00:00:00"/>
        <d v="2034-06-12T00:00:00"/>
        <d v="2034-06-13T00:00:00"/>
        <d v="2034-06-14T00:00:00"/>
        <d v="2034-06-15T00:00:00"/>
        <d v="2034-06-16T00:00:00"/>
        <d v="2034-06-17T00:00:00"/>
        <d v="2034-06-18T00:00:00"/>
        <d v="2034-06-19T00:00:00"/>
        <d v="2034-06-20T00:00:00"/>
        <d v="2034-06-21T00:00:00"/>
        <d v="2034-06-22T00:00:00"/>
        <d v="2034-06-23T00:00:00"/>
        <d v="2034-06-24T00:00:00"/>
        <d v="2034-06-25T00:00:00"/>
        <d v="2034-06-26T00:00:00"/>
        <d v="2034-06-27T00:00:00"/>
        <d v="2034-06-28T00:00:00"/>
        <d v="2034-06-29T00:00:00"/>
        <d v="2034-06-30T00:00:00"/>
        <d v="2034-07-01T00:00:00"/>
        <d v="2034-07-02T00:00:00"/>
        <d v="2034-07-03T00:00:00"/>
        <d v="2034-07-04T00:00:00"/>
        <d v="2034-07-05T00:00:00"/>
        <d v="2034-07-06T00:00:00"/>
        <d v="2034-07-07T00:00:00"/>
        <d v="2034-07-08T00:00:00"/>
        <d v="2034-07-09T00:00:00"/>
        <d v="2034-07-10T00:00:00"/>
        <d v="2034-07-11T00:00:00"/>
        <d v="2034-07-12T00:00:00"/>
        <d v="2034-07-13T00:00:00"/>
        <d v="2034-07-14T00:00:00"/>
        <d v="2034-07-15T00:00:00"/>
        <d v="2034-07-16T00:00:00"/>
        <d v="2034-07-17T00:00:00"/>
        <d v="2034-07-18T00:00:00"/>
        <d v="2034-07-19T00:00:00"/>
        <d v="2034-07-20T00:00:00"/>
        <d v="2034-07-21T00:00:00"/>
        <d v="2034-07-22T00:00:00"/>
        <d v="2034-07-23T00:00:00"/>
        <d v="2034-07-24T00:00:00"/>
        <d v="2034-07-25T00:00:00"/>
        <d v="2034-07-26T00:00:00"/>
        <d v="2034-07-27T00:00:00"/>
        <d v="2034-07-28T00:00:00"/>
        <d v="2034-07-29T00:00:00"/>
        <d v="2034-07-30T00:00:00"/>
        <d v="2034-07-31T00:00:00"/>
        <d v="2034-08-01T00:00:00"/>
        <d v="2034-08-02T00:00:00"/>
        <d v="2034-08-03T00:00:00"/>
        <d v="2034-08-04T00:00:00"/>
        <d v="2034-08-05T00:00:00"/>
        <d v="2034-08-06T00:00:00"/>
        <d v="2034-08-07T00:00:00"/>
        <d v="2034-08-08T00:00:00"/>
        <d v="2034-08-09T00:00:00"/>
        <d v="2034-08-10T00:00:00"/>
        <d v="2034-08-11T00:00:00"/>
        <d v="2034-08-12T00:00:00"/>
        <d v="2034-08-13T00:00:00"/>
        <d v="2034-08-14T00:00:00"/>
        <d v="2034-08-15T00:00:00"/>
        <d v="2034-08-16T00:00:00"/>
        <d v="2034-08-17T00:00:00"/>
        <d v="2034-08-18T00:00:00"/>
        <d v="2034-08-19T00:00:00"/>
        <d v="2034-08-20T00:00:00"/>
        <d v="2034-08-21T00:00:00"/>
        <d v="2034-08-22T00:00:00"/>
        <d v="2034-08-23T00:00:00"/>
        <d v="2034-08-24T00:00:00"/>
        <d v="2034-08-25T00:00:00"/>
        <d v="2034-08-26T00:00:00"/>
        <d v="2034-08-27T00:00:00"/>
        <d v="2034-08-28T00:00:00"/>
        <d v="2034-08-29T00:00:00"/>
        <d v="2034-08-30T00:00:00"/>
        <d v="2034-08-31T00:00:00"/>
        <d v="2034-09-01T00:00:00"/>
        <d v="2034-09-02T00:00:00"/>
        <d v="2034-09-03T00:00:00"/>
        <d v="2034-09-04T00:00:00"/>
        <d v="2034-09-05T00:00:00"/>
        <d v="2034-09-06T00:00:00"/>
        <d v="2034-09-07T00:00:00"/>
        <d v="2034-09-08T00:00:00"/>
        <d v="2034-09-09T00:00:00"/>
        <d v="2034-09-10T00:00:00"/>
        <d v="2034-09-11T00:00:00"/>
        <d v="2034-09-12T00:00:00"/>
        <d v="2034-09-13T00:00:00"/>
        <d v="2034-09-14T00:00:00"/>
        <d v="2034-09-15T00:00:00"/>
        <d v="2034-09-16T00:00:00"/>
        <d v="2034-09-17T00:00:00"/>
        <d v="2034-09-18T00:00:00"/>
        <d v="2034-09-19T00:00:00"/>
        <d v="2034-09-20T00:00:00"/>
        <d v="2034-09-21T00:00:00"/>
        <d v="2034-09-22T00:00:00"/>
        <d v="2034-09-23T00:00:00"/>
        <d v="2034-09-24T00:00:00"/>
        <d v="2034-09-25T00:00:00"/>
        <d v="2034-09-26T00:00:00"/>
        <d v="2034-09-27T00:00:00"/>
        <d v="2034-09-28T00:00:00"/>
        <d v="2034-09-29T00:00:00"/>
        <d v="2034-09-30T00:00:00"/>
        <d v="2034-10-01T00:00:00"/>
        <d v="2034-10-02T00:00:00"/>
        <d v="2034-10-03T00:00:00"/>
        <d v="2034-10-04T00:00:00"/>
        <d v="2034-10-05T00:00:00"/>
        <d v="2034-10-06T00:00:00"/>
        <d v="2034-10-07T00:00:00"/>
        <d v="2034-10-08T00:00:00"/>
        <d v="2034-10-09T00:00:00"/>
        <d v="2034-10-10T00:00:00"/>
        <d v="2034-10-11T00:00:00"/>
        <d v="2034-10-12T00:00:00"/>
        <d v="2034-10-13T00:00:00"/>
        <d v="2034-10-14T00:00:00"/>
        <d v="2034-10-15T00:00:00"/>
        <d v="2034-10-16T00:00:00"/>
        <d v="2034-10-17T00:00:00"/>
        <d v="2034-10-18T00:00:00"/>
        <d v="2034-10-19T00:00:00"/>
        <d v="2034-10-20T00:00:00"/>
        <d v="2034-10-21T00:00:00"/>
        <d v="2034-10-22T00:00:00"/>
        <d v="2034-10-23T00:00:00"/>
        <d v="2034-10-24T00:00:00"/>
        <d v="2034-10-25T00:00:00"/>
        <d v="2034-10-26T00:00:00"/>
        <d v="2034-10-27T00:00:00"/>
        <d v="2034-10-28T00:00:00"/>
        <d v="2034-10-29T00:00:00"/>
        <d v="2034-10-30T00:00:00"/>
        <d v="2034-10-31T00:00:00"/>
        <d v="2034-11-01T00:00:00"/>
        <d v="2034-11-02T00:00:00"/>
        <d v="2034-11-03T00:00:00"/>
        <d v="2034-11-04T00:00:00"/>
        <d v="2034-11-05T00:00:00"/>
        <d v="2034-11-06T00:00:00"/>
        <d v="2034-11-07T00:00:00"/>
        <d v="2034-11-08T00:00:00"/>
        <d v="2034-11-09T00:00:00"/>
        <d v="2034-11-10T00:00:00"/>
        <d v="2034-11-11T00:00:00"/>
        <d v="2034-11-12T00:00:00"/>
        <d v="2034-11-13T00:00:00"/>
        <d v="2034-11-14T00:00:00"/>
        <d v="2034-11-15T00:00:00"/>
        <d v="2034-11-16T00:00:00"/>
        <d v="2034-11-17T00:00:00"/>
        <d v="2034-11-18T00:00:00"/>
        <d v="2034-11-19T00:00:00"/>
        <d v="2034-11-20T00:00:00"/>
        <d v="2034-11-21T00:00:00"/>
        <d v="2034-11-22T00:00:00"/>
        <d v="2034-11-23T00:00:00"/>
        <d v="2034-11-24T00:00:00"/>
        <d v="2034-11-25T00:00:00"/>
        <d v="2034-11-26T00:00:00"/>
        <d v="2034-11-27T00:00:00"/>
        <d v="2034-11-28T00:00:00"/>
        <d v="2034-11-29T00:00:00"/>
        <d v="2034-11-30T00:00:00"/>
        <d v="2034-12-01T00:00:00"/>
        <d v="2034-12-02T00:00:00"/>
        <d v="2034-12-03T00:00:00"/>
        <d v="2034-12-04T00:00:00"/>
        <d v="2034-12-05T00:00:00"/>
        <d v="2034-12-06T00:00:00"/>
        <d v="2034-12-07T00:00:00"/>
        <d v="2034-12-08T00:00:00"/>
        <d v="2034-12-09T00:00:00"/>
        <d v="2034-12-10T00:00:00"/>
        <d v="2034-12-11T00:00:00"/>
        <d v="2034-12-12T00:00:00"/>
        <d v="2034-12-13T00:00:00"/>
        <d v="2034-12-14T00:00:00"/>
        <d v="2034-12-15T00:00:00"/>
        <d v="2034-12-16T00:00:00"/>
        <d v="2034-12-17T00:00:00"/>
        <d v="2034-12-18T00:00:00"/>
        <d v="2034-12-19T00:00:00"/>
        <d v="2034-12-20T00:00:00"/>
        <d v="2034-12-21T00:00:00"/>
        <d v="2034-12-22T00:00:00"/>
        <d v="2034-12-23T00:00:00"/>
        <d v="2034-12-24T00:00:00"/>
        <d v="2034-12-25T00:00:00"/>
        <d v="2034-12-26T00:00:00"/>
        <d v="2034-12-27T00:00:00"/>
        <d v="2034-12-28T00:00:00"/>
        <d v="2034-12-29T00:00:00"/>
        <d v="2034-12-30T00:00:00"/>
        <d v="2034-12-31T00:00:00"/>
        <d v="2035-01-01T00:00:00"/>
        <d v="2035-01-02T00:00:00"/>
        <d v="2035-01-03T00:00:00"/>
        <d v="2035-01-04T00:00:00"/>
        <d v="2035-01-05T00:00:00"/>
        <d v="2035-01-06T00:00:00"/>
        <d v="2035-01-07T00:00:00"/>
        <d v="2035-01-08T00:00:00"/>
        <d v="2035-01-09T00:00:00"/>
        <d v="2035-01-10T00:00:00"/>
        <d v="2035-01-11T00:00:00"/>
        <d v="2035-01-12T00:00:00"/>
        <d v="2035-01-13T00:00:00"/>
        <d v="2035-01-14T00:00:00"/>
        <d v="2035-01-15T00:00:00"/>
        <d v="2035-01-16T00:00:00"/>
        <d v="2035-01-17T00:00:00"/>
        <d v="2035-01-18T00:00:00"/>
        <d v="2035-01-19T00:00:00"/>
        <d v="2035-01-20T00:00:00"/>
        <d v="2035-01-21T00:00:00"/>
        <d v="2035-01-22T00:00:00"/>
        <d v="2035-01-23T00:00:00"/>
        <d v="2035-01-24T00:00:00"/>
        <d v="2035-01-25T00:00:00"/>
        <d v="2035-01-26T00:00:00"/>
        <d v="2035-01-27T00:00:00"/>
        <d v="2035-01-28T00:00:00"/>
        <d v="2035-01-29T00:00:00"/>
        <d v="2035-01-30T00:00:00"/>
        <d v="2035-01-31T00:00:00"/>
        <d v="2035-02-01T00:00:00"/>
        <d v="2035-02-02T00:00:00"/>
        <d v="2035-02-03T00:00:00"/>
        <d v="2035-02-04T00:00:00"/>
        <d v="2035-02-05T00:00:00"/>
        <d v="2035-02-06T00:00:00"/>
        <d v="2035-02-07T00:00:00"/>
        <d v="2035-02-08T00:00:00"/>
        <d v="2035-02-09T00:00:00"/>
        <d v="2035-02-10T00:00:00"/>
        <d v="2035-02-11T00:00:00"/>
        <d v="2035-02-12T00:00:00"/>
        <d v="2035-02-13T00:00:00"/>
        <d v="2035-02-14T00:00:00"/>
        <d v="2035-02-15T00:00:00"/>
        <d v="2035-02-16T00:00:00"/>
        <d v="2035-02-17T00:00:00"/>
        <d v="2035-02-18T00:00:00"/>
        <d v="2035-02-19T00:00:00"/>
        <d v="2035-02-20T00:00:00"/>
        <d v="2035-02-21T00:00:00"/>
        <d v="2035-02-22T00:00:00"/>
        <d v="2035-02-23T00:00:00"/>
        <d v="2035-02-24T00:00:00"/>
        <d v="2035-02-25T00:00:00"/>
        <d v="2035-02-26T00:00:00"/>
        <d v="2035-02-27T00:00:00"/>
        <d v="2035-02-28T00:00:00"/>
        <d v="2035-03-01T00:00:00"/>
        <d v="2035-03-02T00:00:00"/>
        <d v="2035-03-03T00:00:00"/>
        <d v="2035-03-04T00:00:00"/>
        <d v="2035-03-05T00:00:00"/>
        <d v="2035-03-06T00:00:00"/>
        <d v="2035-03-07T00:00:00"/>
        <d v="2035-03-08T00:00:00"/>
        <d v="2035-03-09T00:00:00"/>
        <d v="2035-03-10T00:00:00"/>
        <d v="2035-03-11T00:00:00"/>
        <d v="2035-03-12T00:00:00"/>
        <d v="2035-03-13T00:00:00"/>
        <d v="2035-03-14T00:00:00"/>
        <d v="2035-03-15T00:00:00"/>
        <d v="2035-03-16T00:00:00"/>
        <d v="2035-03-17T00:00:00"/>
        <d v="2035-03-18T00:00:00"/>
        <d v="2035-03-19T00:00:00"/>
        <d v="2035-03-20T00:00:00"/>
        <d v="2035-03-21T00:00:00"/>
        <d v="2035-03-22T00:00:00"/>
        <d v="2035-03-23T00:00:00"/>
        <d v="2035-03-24T00:00:00"/>
        <d v="2035-03-25T00:00:00"/>
        <d v="2035-03-26T00:00:00"/>
        <d v="2035-03-27T00:00:00"/>
        <d v="2035-03-28T00:00:00"/>
        <d v="2035-03-29T00:00:00"/>
        <d v="2035-03-30T00:00:00"/>
        <d v="2035-03-31T00:00:00"/>
        <d v="2035-04-01T00:00:00"/>
        <d v="2035-04-02T00:00:00"/>
        <d v="2035-04-03T00:00:00"/>
        <d v="2035-04-04T00:00:00"/>
        <d v="2035-04-05T00:00:00"/>
        <d v="2035-04-06T00:00:00"/>
        <d v="2035-04-07T00:00:00"/>
        <d v="2035-04-08T00:00:00"/>
        <d v="2035-04-09T00:00:00"/>
        <d v="2035-04-10T00:00:00"/>
        <d v="2035-04-11T00:00:00"/>
        <d v="2035-04-12T00:00:00"/>
        <d v="2035-04-13T00:00:00"/>
        <d v="2035-04-14T00:00:00"/>
        <d v="2035-04-15T00:00:00"/>
        <d v="2035-04-16T00:00:00"/>
        <d v="2035-04-17T00:00:00"/>
        <d v="2035-04-18T00:00:00"/>
        <d v="2035-04-19T00:00:00"/>
        <d v="2035-04-20T00:00:00"/>
        <d v="2035-04-21T00:00:00"/>
        <d v="2035-04-22T00:00:00"/>
        <d v="2035-04-23T00:00:00"/>
        <d v="2035-04-24T00:00:00"/>
        <d v="2035-04-25T00:00:00"/>
        <d v="2035-04-26T00:00:00"/>
        <d v="2035-04-27T00:00:00"/>
        <d v="2035-04-28T00:00:00"/>
        <d v="2035-04-29T00:00:00"/>
        <d v="2035-04-30T00:00:00"/>
        <d v="2035-05-01T00:00:00"/>
        <d v="2035-05-02T00:00:00"/>
        <d v="2035-05-03T00:00:00"/>
        <d v="2035-05-04T00:00:00"/>
        <d v="2035-05-05T00:00:00"/>
        <d v="2035-05-06T00:00:00"/>
        <d v="2035-05-07T00:00:00"/>
        <d v="2035-05-08T00:00:00"/>
        <d v="2035-05-09T00:00:00"/>
        <d v="2035-05-10T00:00:00"/>
        <d v="2035-05-11T00:00:00"/>
        <d v="2035-05-12T00:00:00"/>
        <d v="2035-05-13T00:00:00"/>
        <d v="2035-05-14T00:00:00"/>
        <d v="2035-05-15T00:00:00"/>
        <d v="2035-05-16T00:00:00"/>
        <d v="2035-05-17T00:00:00"/>
        <d v="2035-05-18T00:00:00"/>
        <d v="2035-05-19T00:00:00"/>
        <d v="2035-05-20T00:00:00"/>
        <d v="2035-05-21T00:00:00"/>
        <d v="2035-05-22T00:00:00"/>
        <d v="2035-05-23T00:00:00"/>
        <d v="2035-05-24T00:00:00"/>
        <d v="2035-05-25T00:00:00"/>
        <d v="2035-05-26T00:00:00"/>
        <d v="2035-05-27T00:00:00"/>
        <d v="2035-05-28T00:00:00"/>
        <d v="2035-05-29T00:00:00"/>
        <d v="2035-05-30T00:00:00"/>
        <d v="2035-05-31T00:00:00"/>
        <d v="2035-06-01T00:00:00"/>
        <d v="2035-06-02T00:00:00"/>
        <d v="2035-06-03T00:00:00"/>
        <d v="2035-06-04T00:00:00"/>
        <d v="2035-06-05T00:00:00"/>
        <d v="2035-06-06T00:00:00"/>
        <d v="2035-06-07T00:00:00"/>
        <d v="2035-06-08T00:00:00"/>
        <d v="2035-06-09T00:00:00"/>
        <d v="2035-06-10T00:00:00"/>
        <d v="2035-06-11T00:00:00"/>
        <d v="2035-06-12T00:00:00"/>
        <d v="2035-06-13T00:00:00"/>
        <d v="2035-06-14T00:00:00"/>
        <d v="2035-06-15T00:00:00"/>
        <d v="2035-06-16T00:00:00"/>
        <d v="2035-06-17T00:00:00"/>
        <d v="2035-06-18T00:00:00"/>
        <d v="2035-06-19T00:00:00"/>
        <d v="2035-06-20T00:00:00"/>
        <d v="2035-06-21T00:00:00"/>
        <d v="2035-06-22T00:00:00"/>
        <d v="2035-06-23T00:00:00"/>
        <d v="2035-06-24T00:00:00"/>
        <d v="2035-06-25T00:00:00"/>
        <d v="2035-06-26T00:00:00"/>
        <d v="2035-06-27T00:00:00"/>
        <d v="2035-06-28T00:00:00"/>
        <d v="2035-06-29T00:00:00"/>
        <d v="2035-06-30T00:00:00"/>
        <d v="2035-07-01T00:00:00"/>
        <d v="2035-07-02T00:00:00"/>
        <d v="2035-07-03T00:00:00"/>
        <d v="2035-07-04T00:00:00"/>
        <d v="2035-07-05T00:00:00"/>
        <d v="2035-07-06T00:00:00"/>
        <d v="2035-07-07T00:00:00"/>
        <d v="2035-07-08T00:00:00"/>
        <d v="2035-07-09T00:00:00"/>
        <d v="2035-07-10T00:00:00"/>
        <d v="2035-07-11T00:00:00"/>
        <d v="2035-07-12T00:00:00"/>
        <d v="2035-07-13T00:00:00"/>
        <d v="2035-07-14T00:00:00"/>
        <d v="2035-07-15T00:00:00"/>
        <d v="2035-07-16T00:00:00"/>
        <d v="2035-07-17T00:00:00"/>
        <d v="2035-07-18T00:00:00"/>
        <d v="2035-07-19T00:00:00"/>
        <d v="2035-07-20T00:00:00"/>
        <d v="2035-07-21T00:00:00"/>
        <d v="2035-07-22T00:00:00"/>
        <d v="2035-07-23T00:00:00"/>
        <d v="2035-07-24T00:00:00"/>
        <d v="2035-07-25T00:00:00"/>
        <d v="2035-07-26T00:00:00"/>
        <d v="2035-07-27T00:00:00"/>
        <d v="2035-07-28T00:00:00"/>
        <d v="2035-07-29T00:00:00"/>
        <d v="2035-07-30T00:00:00"/>
        <d v="2035-07-31T00:00:00"/>
        <d v="2035-08-01T00:00:00"/>
        <d v="2035-08-02T00:00:00"/>
        <d v="2035-08-03T00:00:00"/>
        <d v="2035-08-04T00:00:00"/>
        <d v="2035-08-05T00:00:00"/>
        <d v="2035-08-06T00:00:00"/>
        <d v="2035-08-07T00:00:00"/>
        <d v="2035-08-08T00:00:00"/>
        <d v="2035-08-09T00:00:00"/>
        <d v="2035-08-10T00:00:00"/>
        <d v="2035-08-11T00:00:00"/>
        <d v="2035-08-12T00:00:00"/>
        <d v="2035-08-13T00:00:00"/>
        <d v="2035-08-14T00:00:00"/>
        <d v="2035-08-15T00:00:00"/>
        <d v="2035-08-16T00:00:00"/>
        <d v="2035-08-17T00:00:00"/>
        <d v="2035-08-18T00:00:00"/>
        <d v="2035-08-19T00:00:00"/>
        <d v="2035-08-20T00:00:00"/>
        <d v="2035-08-21T00:00:00"/>
        <d v="2035-08-22T00:00:00"/>
        <d v="2035-08-23T00:00:00"/>
        <d v="2035-08-24T00:00:00"/>
        <d v="2035-08-25T00:00:00"/>
        <d v="2035-08-26T00:00:00"/>
        <d v="2035-08-27T00:00:00"/>
        <d v="2035-08-28T00:00:00"/>
        <d v="2035-08-29T00:00:00"/>
        <d v="2035-08-30T00:00:00"/>
        <d v="2035-08-31T00:00:00"/>
        <d v="2035-09-01T00:00:00"/>
        <d v="2035-09-02T00:00:00"/>
        <d v="2035-09-03T00:00:00"/>
        <d v="2035-09-04T00:00:00"/>
        <d v="2035-09-05T00:00:00"/>
        <d v="2035-09-06T00:00:00"/>
        <d v="2035-09-07T00:00:00"/>
        <d v="2035-09-08T00:00:00"/>
        <d v="2035-09-09T00:00:00"/>
        <d v="2035-09-10T00:00:00"/>
        <d v="2035-09-11T00:00:00"/>
        <d v="2035-09-12T00:00:00"/>
        <d v="2035-09-13T00:00:00"/>
        <d v="2035-09-14T00:00:00"/>
        <d v="2035-09-15T00:00:00"/>
        <d v="2035-09-16T00:00:00"/>
        <d v="2035-09-17T00:00:00"/>
        <d v="2035-09-18T00:00:00"/>
        <d v="2035-09-19T00:00:00"/>
        <d v="2035-09-20T00:00:00"/>
        <d v="2035-09-21T00:00:00"/>
        <d v="2035-09-22T00:00:00"/>
        <d v="2035-09-23T00:00:00"/>
        <d v="2035-09-24T00:00:00"/>
        <d v="2035-09-25T00:00:00"/>
        <d v="2035-09-26T00:00:00"/>
        <d v="2035-09-27T00:00:00"/>
        <d v="2035-09-28T00:00:00"/>
        <d v="2035-09-29T00:00:00"/>
        <d v="2035-09-30T00:00:00"/>
        <d v="2035-10-01T00:00:00"/>
        <d v="2035-10-02T00:00:00"/>
        <d v="2035-10-03T00:00:00"/>
        <d v="2035-10-04T00:00:00"/>
        <d v="2035-10-05T00:00:00"/>
        <d v="2035-10-06T00:00:00"/>
        <d v="2035-10-07T00:00:00"/>
        <d v="2035-10-08T00:00:00"/>
        <d v="2035-10-09T00:00:00"/>
        <d v="2035-10-10T00:00:00"/>
        <d v="2035-10-11T00:00:00"/>
        <d v="2035-10-12T00:00:00"/>
        <d v="2035-10-13T00:00:00"/>
        <d v="2035-10-14T00:00:00"/>
        <d v="2035-10-15T00:00:00"/>
        <d v="2035-10-16T00:00:00"/>
        <d v="2035-10-17T00:00:00"/>
        <d v="2035-10-18T00:00:00"/>
        <d v="2035-10-19T00:00:00"/>
        <d v="2035-10-20T00:00:00"/>
        <d v="2035-10-21T00:00:00"/>
        <d v="2035-10-22T00:00:00"/>
        <d v="2035-10-23T00:00:00"/>
        <d v="2035-10-24T00:00:00"/>
        <d v="2035-10-25T00:00:00"/>
        <d v="2035-10-26T00:00:00"/>
        <d v="2035-10-27T00:00:00"/>
        <d v="2035-10-28T00:00:00"/>
        <d v="2035-10-29T00:00:00"/>
        <d v="2035-10-30T00:00:00"/>
        <d v="2035-10-31T00:00:00"/>
        <d v="2035-11-01T00:00:00"/>
        <d v="2035-11-02T00:00:00"/>
        <d v="2035-11-03T00:00:00"/>
        <d v="2035-11-04T00:00:00"/>
        <d v="2035-11-05T00:00:00"/>
        <d v="2035-11-06T00:00:00"/>
        <d v="2035-11-07T00:00:00"/>
        <d v="2035-11-08T00:00:00"/>
        <d v="2035-11-09T00:00:00"/>
        <d v="2035-11-10T00:00:00"/>
        <d v="2035-11-11T00:00:00"/>
        <d v="2035-11-12T00:00:00"/>
        <d v="2035-11-13T00:00:00"/>
        <d v="2035-11-14T00:00:00"/>
        <d v="2035-11-15T00:00:00"/>
        <d v="2035-11-16T00:00:00"/>
        <d v="2035-11-17T00:00:00"/>
        <d v="2035-11-18T00:00:00"/>
        <d v="2035-11-19T00:00:00"/>
        <d v="2035-11-20T00:00:00"/>
        <d v="2035-11-21T00:00:00"/>
        <d v="2035-11-22T00:00:00"/>
        <d v="2035-11-23T00:00:00"/>
        <d v="2035-11-24T00:00:00"/>
        <d v="2035-11-25T00:00:00"/>
        <d v="2035-11-26T00:00:00"/>
        <d v="2035-11-27T00:00:00"/>
        <d v="2035-11-28T00:00:00"/>
        <d v="2035-11-29T00:00:00"/>
        <d v="2035-11-30T00:00:00"/>
        <d v="2035-12-01T00:00:00"/>
        <d v="2035-12-02T00:00:00"/>
        <d v="2035-12-03T00:00:00"/>
        <d v="2035-12-04T00:00:00"/>
        <d v="2035-12-05T00:00:00"/>
        <d v="2035-12-06T00:00:00"/>
        <d v="2035-12-07T00:00:00"/>
        <d v="2035-12-08T00:00:00"/>
        <d v="2035-12-09T00:00:00"/>
        <d v="2035-12-10T00:00:00"/>
        <d v="2035-12-11T00:00:00"/>
        <d v="2035-12-12T00:00:00"/>
        <d v="2035-12-13T00:00:00"/>
        <d v="2035-12-14T00:00:00"/>
        <d v="2035-12-15T00:00:00"/>
        <d v="2035-12-16T00:00:00"/>
        <d v="2035-12-17T00:00:00"/>
        <d v="2035-12-18T00:00:00"/>
        <d v="2035-12-19T00:00:00"/>
        <d v="2035-12-20T00:00:00"/>
        <d v="2035-12-21T00:00:00"/>
        <d v="2035-12-22T00:00:00"/>
        <d v="2035-12-23T00:00:00"/>
        <d v="2035-12-24T00:00:00"/>
        <d v="2035-12-25T00:00:00"/>
        <d v="2035-12-26T00:00:00"/>
        <d v="2035-12-27T00:00:00"/>
        <d v="2035-12-28T00:00:00"/>
        <d v="2035-12-29T00:00:00"/>
        <d v="2035-12-30T00:00:00"/>
        <d v="2035-12-31T00:00:00"/>
        <d v="2036-01-01T00:00:00"/>
        <d v="2036-01-02T00:00:00"/>
        <d v="2036-01-03T00:00:00"/>
        <d v="2036-01-04T00:00:00"/>
        <d v="2036-01-05T00:00:00"/>
        <d v="2036-01-06T00:00:00"/>
        <d v="2036-01-07T00:00:00"/>
        <d v="2036-01-08T00:00:00"/>
        <d v="2036-01-09T00:00:00"/>
        <d v="2036-01-10T00:00:00"/>
        <d v="2036-01-11T00:00:00"/>
        <d v="2036-01-12T00:00:00"/>
        <d v="2036-01-13T00:00:00"/>
        <d v="2036-01-14T00:00:00"/>
        <d v="2036-01-15T00:00:00"/>
        <d v="2036-01-16T00:00:00"/>
        <d v="2036-01-17T00:00:00"/>
        <d v="2036-01-18T00:00:00"/>
        <d v="2036-01-19T00:00:00"/>
        <d v="2036-01-20T00:00:00"/>
        <d v="2036-01-21T00:00:00"/>
        <d v="2036-01-22T00:00:00"/>
        <d v="2036-01-23T00:00:00"/>
        <d v="2036-01-24T00:00:00"/>
        <d v="2036-01-25T00:00:00"/>
        <d v="2036-01-26T00:00:00"/>
        <d v="2036-01-27T00:00:00"/>
        <d v="2036-01-28T00:00:00"/>
        <d v="2036-01-29T00:00:00"/>
        <d v="2036-01-30T00:00:00"/>
        <d v="2036-01-31T00:00:00"/>
        <d v="2036-02-01T00:00:00"/>
        <d v="2036-02-02T00:00:00"/>
        <d v="2036-02-03T00:00:00"/>
        <d v="2036-02-04T00:00:00"/>
        <d v="2036-02-05T00:00:00"/>
        <d v="2036-02-06T00:00:00"/>
        <d v="2036-02-07T00:00:00"/>
        <d v="2036-02-08T00:00:00"/>
        <d v="2036-02-09T00:00:00"/>
        <d v="2036-02-10T00:00:00"/>
        <d v="2036-02-11T00:00:00"/>
        <d v="2036-02-12T00:00:00"/>
        <d v="2036-02-13T00:00:00"/>
        <d v="2036-02-14T00:00:00"/>
        <d v="2036-02-15T00:00:00"/>
        <d v="2036-02-16T00:00:00"/>
        <d v="2036-02-17T00:00:00"/>
        <d v="2036-02-18T00:00:00"/>
        <d v="2036-02-19T00:00:00"/>
        <d v="2036-02-20T00:00:00"/>
        <d v="2036-02-21T00:00:00"/>
        <d v="2036-02-22T00:00:00"/>
        <d v="2036-02-23T00:00:00"/>
        <d v="2036-02-24T00:00:00"/>
        <d v="2036-02-25T00:00:00"/>
        <d v="2036-02-26T00:00:00"/>
        <d v="2036-02-27T00:00:00"/>
        <d v="2036-02-28T00:00:00"/>
        <d v="2036-02-29T00:00:00"/>
        <d v="2036-03-01T00:00:00"/>
        <d v="2036-03-02T00:00:00"/>
        <d v="2036-03-03T00:00:00"/>
        <d v="2036-03-04T00:00:00"/>
        <d v="2036-03-05T00:00:00"/>
        <d v="2036-03-06T00:00:00"/>
        <d v="2036-03-07T00:00:00"/>
        <d v="2036-03-08T00:00:00"/>
        <d v="2036-03-09T00:00:00"/>
        <d v="2036-03-10T00:00:00"/>
        <d v="2036-03-11T00:00:00"/>
        <d v="2036-03-12T00:00:00"/>
        <d v="2036-03-13T00:00:00"/>
        <d v="2036-03-14T00:00:00"/>
        <d v="2036-03-15T00:00:00"/>
        <d v="2036-03-16T00:00:00"/>
        <d v="2036-03-17T00:00:00"/>
        <d v="2036-03-18T00:00:00"/>
        <d v="2036-03-19T00:00:00"/>
        <d v="2036-03-20T00:00:00"/>
        <d v="2036-03-21T00:00:00"/>
        <d v="2036-03-22T00:00:00"/>
        <d v="2036-03-23T00:00:00"/>
        <d v="2036-03-24T00:00:00"/>
        <d v="2036-03-25T00:00:00"/>
        <d v="2036-03-26T00:00:00"/>
        <d v="2036-03-27T00:00:00"/>
        <d v="2036-03-28T00:00:00"/>
        <d v="2036-03-29T00:00:00"/>
        <d v="2036-03-30T00:00:00"/>
        <d v="2036-03-31T00:00:00"/>
        <d v="2036-04-01T00:00:00"/>
        <d v="2036-04-02T00:00:00"/>
        <d v="2036-04-03T00:00:00"/>
        <d v="2036-04-04T00:00:00"/>
        <d v="2036-04-05T00:00:00"/>
        <d v="2036-04-06T00:00:00"/>
        <d v="2036-04-07T00:00:00"/>
        <d v="2036-04-08T00:00:00"/>
        <d v="2036-04-09T00:00:00"/>
        <d v="2036-04-10T00:00:00"/>
        <d v="2036-04-11T00:00:00"/>
        <d v="2036-04-12T00:00:00"/>
        <d v="2036-04-13T00:00:00"/>
        <d v="2036-04-14T00:00:00"/>
        <d v="2036-04-15T00:00:00"/>
        <d v="2036-04-16T00:00:00"/>
        <d v="2036-04-17T00:00:00"/>
        <d v="2036-04-18T00:00:00"/>
        <d v="2036-04-19T00:00:00"/>
        <d v="2036-04-20T00:00:00"/>
        <d v="2036-04-21T00:00:00"/>
        <d v="2036-04-22T00:00:00"/>
        <d v="2036-04-23T00:00:00"/>
        <d v="2036-04-24T00:00:00"/>
        <d v="2036-04-25T00:00:00"/>
        <d v="2036-04-26T00:00:00"/>
        <d v="2036-04-27T00:00:00"/>
        <d v="2036-04-28T00:00:00"/>
        <d v="2036-04-29T00:00:00"/>
        <d v="2036-04-30T00:00:00"/>
        <d v="2036-05-01T00:00:00"/>
        <d v="2036-05-02T00:00:00"/>
        <d v="2036-05-03T00:00:00"/>
        <d v="2036-05-04T00:00:00"/>
        <d v="2036-05-05T00:00:00"/>
        <d v="2036-05-06T00:00:00"/>
        <d v="2036-05-07T00:00:00"/>
        <d v="2036-05-08T00:00:00"/>
        <d v="2036-05-09T00:00:00"/>
        <d v="2036-05-10T00:00:00"/>
        <d v="2036-05-11T00:00:00"/>
        <d v="2036-05-12T00:00:00"/>
        <d v="2036-05-13T00:00:00"/>
        <d v="2036-05-14T00:00:00"/>
        <d v="2036-05-15T00:00:00"/>
        <d v="2036-05-16T00:00:00"/>
        <d v="2036-05-17T00:00:00"/>
        <d v="2036-05-18T00:00:00"/>
        <d v="2036-05-19T00:00:00"/>
        <d v="2036-05-20T00:00:00"/>
        <d v="2036-05-21T00:00:00"/>
        <d v="2036-05-22T00:00:00"/>
        <d v="2036-05-23T00:00:00"/>
        <d v="2036-05-24T00:00:00"/>
        <d v="2036-05-25T00:00:00"/>
        <d v="2036-05-26T00:00:00"/>
        <d v="2036-05-27T00:00:00"/>
        <d v="2036-05-28T00:00:00"/>
        <d v="2036-05-29T00:00:00"/>
        <d v="2036-05-30T00:00:00"/>
        <d v="2036-05-31T00:00:00"/>
        <d v="2036-06-01T00:00:00"/>
        <d v="2036-06-02T00:00:00"/>
        <d v="2036-06-03T00:00:00"/>
        <d v="2036-06-04T00:00:00"/>
        <d v="2036-06-05T00:00:00"/>
        <d v="2036-06-06T00:00:00"/>
        <d v="2036-06-07T00:00:00"/>
        <d v="2036-06-08T00:00:00"/>
        <d v="2036-06-09T00:00:00"/>
        <d v="2036-06-10T00:00:00"/>
        <d v="2036-06-11T00:00:00"/>
        <d v="2036-06-12T00:00:00"/>
        <d v="2036-06-13T00:00:00"/>
        <d v="2036-06-14T00:00:00"/>
        <d v="2036-06-15T00:00:00"/>
        <d v="2036-06-16T00:00:00"/>
        <d v="2036-06-17T00:00:00"/>
        <d v="2036-06-18T00:00:00"/>
        <d v="2036-06-19T00:00:00"/>
        <d v="2036-06-20T00:00:00"/>
        <d v="2036-06-21T00:00:00"/>
        <d v="2036-06-22T00:00:00"/>
        <d v="2036-06-23T00:00:00"/>
        <d v="2036-06-24T00:00:00"/>
        <d v="2036-06-25T00:00:00"/>
        <d v="2036-06-26T00:00:00"/>
        <d v="2036-06-27T00:00:00"/>
        <d v="2036-06-28T00:00:00"/>
        <d v="2036-06-29T00:00:00"/>
        <d v="2036-06-30T00:00:00"/>
        <d v="2036-07-01T00:00:00"/>
        <d v="2036-07-02T00:00:00"/>
        <d v="2036-07-03T00:00:00"/>
        <d v="2036-07-04T00:00:00"/>
        <d v="2036-07-05T00:00:00"/>
        <d v="2036-07-06T00:00:00"/>
        <d v="2036-07-07T00:00:00"/>
        <d v="2036-07-08T00:00:00"/>
        <d v="2036-07-09T00:00:00"/>
        <d v="2036-07-10T00:00:00"/>
        <d v="2036-07-11T00:00:00"/>
        <d v="2036-07-12T00:00:00"/>
        <d v="2036-07-13T00:00:00"/>
        <d v="2036-07-14T00:00:00"/>
        <d v="2036-07-15T00:00:00"/>
        <d v="2036-07-16T00:00:00"/>
        <d v="2036-07-17T00:00:00"/>
        <d v="2036-07-18T00:00:00"/>
        <d v="2036-07-19T00:00:00"/>
        <d v="2036-07-20T00:00:00"/>
        <d v="2036-07-21T00:00:00"/>
        <d v="2036-07-22T00:00:00"/>
        <d v="2036-07-23T00:00:00"/>
        <d v="2036-07-24T00:00:00"/>
        <d v="2036-07-25T00:00:00"/>
        <d v="2036-07-26T00:00:00"/>
        <d v="2036-07-27T00:00:00"/>
        <d v="2036-07-28T00:00:00"/>
        <d v="2036-07-29T00:00:00"/>
        <d v="2036-07-30T00:00:00"/>
        <d v="2036-07-31T00:00:00"/>
        <d v="2036-08-01T00:00:00"/>
        <d v="2036-08-02T00:00:00"/>
        <d v="2036-08-03T00:00:00"/>
        <d v="2036-08-04T00:00:00"/>
        <d v="2036-08-05T00:00:00"/>
        <d v="2036-08-06T00:00:00"/>
        <d v="2036-08-07T00:00:00"/>
        <d v="2036-08-08T00:00:00"/>
        <d v="2036-08-09T00:00:00"/>
        <d v="2036-08-10T00:00:00"/>
        <d v="2036-08-11T00:00:00"/>
        <d v="2036-08-12T00:00:00"/>
        <d v="2036-08-13T00:00:00"/>
        <d v="2036-08-14T00:00:00"/>
        <d v="2036-08-15T00:00:00"/>
        <d v="2036-08-16T00:00:00"/>
        <d v="2036-08-17T00:00:00"/>
        <d v="2036-08-18T00:00:00"/>
        <d v="2036-08-19T00:00:00"/>
        <d v="2036-08-20T00:00:00"/>
        <d v="2036-08-21T00:00:00"/>
        <d v="2036-08-22T00:00:00"/>
        <d v="2036-08-23T00:00:00"/>
        <d v="2036-08-24T00:00:00"/>
        <d v="2036-08-25T00:00:00"/>
        <d v="2036-08-26T00:00:00"/>
        <d v="2036-08-27T00:00:00"/>
        <d v="2036-08-28T00:00:00"/>
        <d v="2036-08-29T00:00:00"/>
        <d v="2036-08-30T00:00:00"/>
        <d v="2036-08-31T00:00:00"/>
        <d v="2036-09-01T00:00:00"/>
        <d v="2036-09-02T00:00:00"/>
        <d v="2036-09-03T00:00:00"/>
        <d v="2036-09-04T00:00:00"/>
        <d v="2036-09-05T00:00:00"/>
        <d v="2036-09-06T00:00:00"/>
        <d v="2036-09-07T00:00:00"/>
        <d v="2036-09-08T00:00:00"/>
        <d v="2036-09-09T00:00:00"/>
        <d v="2036-09-10T00:00:00"/>
        <d v="2036-09-11T00:00:00"/>
        <d v="2036-09-12T00:00:00"/>
        <d v="2036-09-13T00:00:00"/>
        <d v="2036-09-14T00:00:00"/>
        <d v="2036-09-15T00:00:00"/>
        <d v="2036-09-16T00:00:00"/>
        <d v="2036-09-17T00:00:00"/>
        <d v="2036-09-18T00:00:00"/>
        <d v="2036-09-19T00:00:00"/>
        <d v="2036-09-20T00:00:00"/>
        <d v="2036-09-21T00:00:00"/>
        <d v="2036-09-22T00:00:00"/>
        <d v="2036-09-23T00:00:00"/>
        <d v="2036-09-24T00:00:00"/>
        <d v="2036-09-25T00:00:00"/>
        <d v="2036-09-26T00:00:00"/>
        <d v="2036-09-27T00:00:00"/>
        <d v="2036-09-28T00:00:00"/>
        <d v="2036-09-29T00:00:00"/>
        <d v="2036-09-30T00:00:00"/>
        <d v="2036-10-01T00:00:00"/>
        <d v="2036-10-02T00:00:00"/>
        <d v="2036-10-03T00:00:00"/>
        <d v="2036-10-04T00:00:00"/>
        <d v="2036-10-05T00:00:00"/>
        <d v="2036-10-06T00:00:00"/>
        <d v="2036-10-07T00:00:00"/>
        <d v="2036-10-08T00:00:00"/>
        <d v="2036-10-09T00:00:00"/>
        <d v="2036-10-10T00:00:00"/>
        <d v="2036-10-11T00:00:00"/>
        <d v="2036-10-12T00:00:00"/>
        <d v="2036-10-13T00:00:00"/>
        <d v="2036-10-14T00:00:00"/>
        <d v="2036-10-15T00:00:00"/>
        <d v="2036-10-16T00:00:00"/>
        <d v="2036-10-17T00:00:00"/>
        <d v="2036-10-18T00:00:00"/>
        <d v="2036-10-19T00:00:00"/>
        <d v="2036-10-20T00:00:00"/>
        <d v="2036-10-21T00:00:00"/>
        <d v="2036-10-22T00:00:00"/>
        <d v="2036-10-23T00:00:00"/>
        <d v="2036-10-24T00:00:00"/>
        <d v="2036-10-25T00:00:00"/>
        <d v="2036-10-26T00:00:00"/>
        <d v="2036-10-27T00:00:00"/>
        <d v="2036-10-28T00:00:00"/>
        <d v="2036-10-29T00:00:00"/>
        <d v="2036-10-30T00:00:00"/>
        <d v="2036-10-31T00:00:00"/>
        <d v="2036-11-01T00:00:00"/>
        <d v="2036-11-02T00:00:00"/>
        <d v="2036-11-03T00:00:00"/>
        <d v="2036-11-04T00:00:00"/>
        <d v="2036-11-05T00:00:00"/>
        <d v="2036-11-06T00:00:00"/>
        <d v="2036-11-07T00:00:00"/>
        <d v="2036-11-08T00:00:00"/>
        <d v="2036-11-09T00:00:00"/>
        <d v="2036-11-10T00:00:00"/>
        <d v="2036-11-11T00:00:00"/>
        <d v="2036-11-12T00:00:00"/>
        <d v="2036-11-13T00:00:00"/>
        <d v="2036-11-14T00:00:00"/>
        <d v="2036-11-15T00:00:00"/>
        <d v="2036-11-16T00:00:00"/>
        <d v="2036-11-17T00:00:00"/>
        <d v="2036-11-18T00:00:00"/>
        <d v="2036-11-19T00:00:00"/>
        <d v="2036-11-20T00:00:00"/>
        <d v="2036-11-21T00:00:00"/>
        <d v="2036-11-22T00:00:00"/>
        <d v="2036-11-23T00:00:00"/>
        <d v="2036-11-24T00:00:00"/>
        <d v="2036-11-25T00:00:00"/>
        <d v="2036-11-26T00:00:00"/>
        <d v="2036-11-27T00:00:00"/>
        <d v="2036-11-28T00:00:00"/>
        <d v="2036-11-29T00:00:00"/>
        <d v="2036-11-30T00:00:00"/>
        <d v="2036-12-01T00:00:00"/>
        <d v="2036-12-02T00:00:00"/>
        <d v="2036-12-03T00:00:00"/>
        <d v="2036-12-04T00:00:00"/>
        <d v="2036-12-05T00:00:00"/>
        <d v="2036-12-06T00:00:00"/>
        <d v="2036-12-07T00:00:00"/>
        <d v="2036-12-08T00:00:00"/>
        <d v="2036-12-09T00:00:00"/>
        <d v="2036-12-10T00:00:00"/>
        <d v="2036-12-11T00:00:00"/>
        <d v="2036-12-12T00:00:00"/>
        <d v="2036-12-13T00:00:00"/>
        <d v="2036-12-14T00:00:00"/>
        <d v="2036-12-15T00:00:00"/>
        <d v="2036-12-16T00:00:00"/>
        <d v="2036-12-17T00:00:00"/>
        <d v="2036-12-18T00:00:00"/>
        <d v="2036-12-19T00:00:00"/>
        <d v="2036-12-20T00:00:00"/>
        <d v="2036-12-21T00:00:00"/>
        <d v="2036-12-22T00:00:00"/>
        <d v="2036-12-23T00:00:00"/>
        <d v="2036-12-24T00:00:00"/>
        <d v="2036-12-25T00:00:00"/>
        <d v="2036-12-26T00:00:00"/>
        <d v="2036-12-27T00:00:00"/>
        <d v="2036-12-28T00:00:00"/>
        <d v="2036-12-29T00:00:00"/>
        <d v="2036-12-30T00:00:00"/>
        <d v="2036-12-31T00:00:00"/>
        <d v="2037-01-01T00:00:00"/>
        <d v="2037-01-02T00:00:00"/>
        <d v="2037-01-03T00:00:00"/>
        <d v="2037-01-04T00:00:00"/>
        <d v="2037-01-05T00:00:00"/>
        <d v="2037-01-06T00:00:00"/>
        <d v="2037-01-07T00:00:00"/>
        <d v="2037-01-08T00:00:00"/>
        <d v="2037-01-09T00:00:00"/>
        <d v="2037-01-10T00:00:00"/>
        <d v="2037-01-11T00:00:00"/>
        <d v="2037-01-12T00:00:00"/>
        <d v="2037-01-13T00:00:00"/>
        <d v="2037-01-14T00:00:00"/>
        <d v="2037-01-15T00:00:00"/>
        <d v="2037-01-16T00:00:00"/>
        <d v="2037-01-17T00:00:00"/>
        <d v="2037-01-18T00:00:00"/>
        <d v="2037-01-19T00:00:00"/>
        <d v="2037-01-20T00:00:00"/>
        <d v="2037-01-21T00:00:00"/>
        <d v="2037-01-22T00:00:00"/>
        <d v="2037-01-23T00:00:00"/>
        <d v="2037-01-24T00:00:00"/>
        <d v="2037-01-25T00:00:00"/>
        <d v="2037-01-26T00:00:00"/>
        <d v="2037-01-27T00:00:00"/>
        <d v="2037-01-28T00:00:00"/>
        <d v="2037-01-29T00:00:00"/>
        <d v="2037-01-30T00:00:00"/>
        <d v="2037-01-31T00:00:00"/>
        <d v="2037-02-01T00:00:00"/>
        <d v="2037-02-02T00:00:00"/>
        <d v="2037-02-03T00:00:00"/>
        <d v="2037-02-04T00:00:00"/>
        <d v="2037-02-05T00:00:00"/>
        <d v="2037-02-06T00:00:00"/>
        <d v="2037-02-07T00:00:00"/>
        <d v="2037-02-08T00:00:00"/>
        <d v="2037-02-09T00:00:00"/>
        <d v="2037-02-10T00:00:00"/>
        <d v="2037-02-11T00:00:00"/>
        <d v="2037-02-12T00:00:00"/>
        <d v="2037-02-13T00:00:00"/>
        <d v="2037-02-14T00:00:00"/>
        <d v="2037-02-15T00:00:00"/>
        <d v="2037-02-16T00:00:00"/>
        <d v="2037-02-17T00:00:00"/>
        <d v="2037-02-18T00:00:00"/>
        <d v="2037-02-19T00:00:00"/>
        <d v="2037-02-20T00:00:00"/>
        <d v="2037-02-21T00:00:00"/>
        <d v="2037-02-22T00:00:00"/>
        <d v="2037-02-23T00:00:00"/>
        <d v="2037-02-24T00:00:00"/>
        <d v="2037-02-25T00:00:00"/>
        <d v="2037-02-26T00:00:00"/>
        <d v="2037-02-27T00:00:00"/>
        <d v="2037-02-28T00:00:00"/>
        <d v="2037-03-01T00:00:00"/>
        <d v="2037-03-02T00:00:00"/>
        <d v="2037-03-03T00:00:00"/>
        <d v="2037-03-04T00:00:00"/>
        <d v="2037-03-05T00:00:00"/>
        <d v="2037-03-06T00:00:00"/>
        <d v="2037-03-07T00:00:00"/>
        <d v="2037-03-08T00:00:00"/>
        <d v="2037-03-09T00:00:00"/>
        <d v="2037-03-10T00:00:00"/>
        <d v="2037-03-11T00:00:00"/>
        <d v="2037-03-12T00:00:00"/>
        <d v="2037-03-13T00:00:00"/>
        <d v="2037-03-14T00:00:00"/>
        <d v="2037-03-15T00:00:00"/>
        <d v="2037-03-16T00:00:00"/>
        <d v="2037-03-17T00:00:00"/>
        <d v="2037-03-18T00:00:00"/>
        <d v="2037-03-19T00:00:00"/>
        <d v="2037-03-20T00:00:00"/>
        <d v="2037-03-21T00:00:00"/>
        <d v="2037-03-22T00:00:00"/>
        <d v="2037-03-23T00:00:00"/>
        <d v="2037-03-24T00:00:00"/>
        <d v="2037-03-25T00:00:00"/>
        <d v="2037-03-26T00:00:00"/>
        <d v="2037-03-27T00:00:00"/>
        <d v="2037-03-28T00:00:00"/>
        <d v="2037-03-29T00:00:00"/>
        <d v="2037-03-30T00:00:00"/>
        <d v="2037-03-31T00:00:00"/>
        <d v="2037-04-01T00:00:00"/>
        <d v="2037-04-02T00:00:00"/>
        <d v="2037-04-03T00:00:00"/>
        <d v="2037-04-04T00:00:00"/>
        <d v="2037-04-05T00:00:00"/>
        <d v="2037-04-06T00:00:00"/>
        <d v="2037-04-07T00:00:00"/>
        <d v="2037-04-08T00:00:00"/>
        <d v="2037-04-09T00:00:00"/>
        <d v="2037-04-10T00:00:00"/>
        <d v="2037-04-11T00:00:00"/>
        <d v="2037-04-12T00:00:00"/>
        <d v="2037-04-13T00:00:00"/>
        <d v="2037-04-14T00:00:00"/>
        <d v="2037-04-15T00:00:00"/>
        <d v="2037-04-16T00:00:00"/>
        <d v="2037-04-17T00:00:00"/>
        <d v="2037-04-18T00:00:00"/>
        <d v="2037-04-19T00:00:00"/>
        <d v="2037-04-20T00:00:00"/>
        <d v="2037-04-21T00:00:00"/>
        <d v="2037-04-22T00:00:00"/>
        <d v="2037-04-23T00:00:00"/>
        <d v="2037-04-24T00:00:00"/>
        <d v="2037-04-25T00:00:00"/>
        <d v="2037-04-26T00:00:00"/>
        <d v="2037-04-27T00:00:00"/>
        <d v="2037-04-28T00:00:00"/>
        <d v="2037-04-29T00:00:00"/>
        <d v="2037-04-30T00:00:00"/>
        <d v="2037-05-01T00:00:00"/>
        <d v="2037-05-02T00:00:00"/>
        <d v="2037-05-03T00:00:00"/>
        <d v="2037-05-04T00:00:00"/>
        <d v="2037-05-05T00:00:00"/>
        <d v="2037-05-06T00:00:00"/>
        <d v="2037-05-07T00:00:00"/>
        <d v="2037-05-08T00:00:00"/>
        <d v="2037-05-09T00:00:00"/>
        <d v="2037-05-10T00:00:00"/>
        <d v="2037-05-11T00:00:00"/>
        <d v="2037-05-12T00:00:00"/>
        <d v="2037-05-13T00:00:00"/>
        <d v="2037-05-14T00:00:00"/>
        <d v="2037-05-15T00:00:00"/>
        <d v="2037-05-16T00:00:00"/>
        <d v="2037-05-17T00:00:00"/>
        <d v="2037-05-18T00:00:00"/>
        <d v="2037-05-19T00:00:00"/>
        <d v="2037-05-20T00:00:00"/>
        <d v="2037-05-21T00:00:00"/>
        <d v="2037-05-22T00:00:00"/>
        <d v="2037-05-23T00:00:00"/>
        <d v="2037-05-24T00:00:00"/>
        <d v="2037-05-25T00:00:00"/>
        <d v="2037-05-26T00:00:00"/>
        <d v="2037-05-27T00:00:00"/>
        <d v="2037-05-28T00:00:00"/>
        <d v="2037-05-29T00:00:00"/>
        <d v="2037-05-30T00:00:00"/>
        <d v="2037-05-31T00:00:00"/>
        <d v="2037-06-01T00:00:00"/>
        <d v="2037-06-02T00:00:00"/>
        <d v="2037-06-03T00:00:00"/>
        <d v="2037-06-04T00:00:00"/>
        <d v="2037-06-05T00:00:00"/>
        <d v="2037-06-06T00:00:00"/>
        <d v="2037-06-07T00:00:00"/>
        <d v="2037-06-08T00:00:00"/>
        <d v="2037-06-09T00:00:00"/>
        <d v="2037-06-10T00:00:00"/>
        <d v="2037-06-11T00:00:00"/>
        <d v="2037-06-12T00:00:00"/>
        <d v="2037-06-13T00:00:00"/>
        <d v="2037-06-14T00:00:00"/>
        <d v="2037-06-15T00:00:00"/>
        <d v="2037-06-16T00:00:00"/>
        <d v="2037-06-17T00:00:00"/>
        <d v="2037-06-18T00:00:00"/>
        <d v="2037-06-19T00:00:00"/>
        <d v="2037-06-20T00:00:00"/>
        <d v="2037-06-21T00:00:00"/>
        <d v="2037-06-22T00:00:00"/>
        <d v="2037-06-23T00:00:00"/>
        <d v="2037-06-24T00:00:00"/>
        <d v="2037-06-25T00:00:00"/>
        <d v="2037-06-26T00:00:00"/>
        <d v="2037-06-27T00:00:00"/>
        <d v="2037-06-28T00:00:00"/>
        <d v="2037-06-29T00:00:00"/>
        <d v="2037-06-30T00:00:00"/>
        <d v="2037-07-01T00:00:00"/>
        <d v="2037-07-02T00:00:00"/>
        <d v="2037-07-03T00:00:00"/>
        <d v="2037-07-04T00:00:00"/>
        <d v="2037-07-05T00:00:00"/>
        <d v="2037-07-06T00:00:00"/>
        <d v="2037-07-07T00:00:00"/>
        <d v="2037-07-08T00:00:00"/>
        <d v="2037-07-09T00:00:00"/>
        <d v="2037-07-10T00:00:00"/>
        <d v="2037-07-11T00:00:00"/>
        <d v="2037-07-12T00:00:00"/>
        <d v="2037-07-13T00:00:00"/>
        <d v="2037-07-14T00:00:00"/>
        <d v="2037-07-15T00:00:00"/>
        <d v="2037-07-16T00:00:00"/>
        <d v="2037-07-17T00:00:00"/>
        <d v="2037-07-18T00:00:00"/>
        <d v="2037-07-19T00:00:00"/>
        <d v="2037-07-20T00:00:00"/>
        <d v="2037-07-21T00:00:00"/>
        <d v="2037-07-22T00:00:00"/>
        <d v="2037-07-23T00:00:00"/>
        <d v="2037-07-24T00:00:00"/>
        <d v="2037-07-25T00:00:00"/>
        <d v="2037-07-26T00:00:00"/>
        <d v="2037-07-27T00:00:00"/>
        <d v="2037-07-28T00:00:00"/>
        <d v="2037-07-29T00:00:00"/>
        <d v="2037-07-30T00:00:00"/>
        <d v="2037-07-31T00:00:00"/>
        <d v="2037-08-01T00:00:00"/>
        <d v="2037-08-02T00:00:00"/>
        <d v="2037-08-03T00:00:00"/>
        <d v="2037-08-04T00:00:00"/>
        <d v="2037-08-05T00:00:00"/>
        <d v="2037-08-06T00:00:00"/>
        <d v="2037-08-07T00:00:00"/>
        <d v="2037-08-08T00:00:00"/>
        <d v="2037-08-09T00:00:00"/>
        <d v="2037-08-10T00:00:00"/>
        <d v="2037-08-11T00:00:00"/>
        <d v="2037-08-12T00:00:00"/>
        <d v="2037-08-13T00:00:00"/>
        <d v="2037-08-14T00:00:00"/>
        <d v="2037-08-15T00:00:00"/>
        <d v="2037-08-16T00:00:00"/>
        <d v="2037-08-17T00:00:00"/>
        <d v="2037-08-18T00:00:00"/>
        <d v="2037-08-19T00:00:00"/>
        <d v="2037-08-20T00:00:00"/>
        <d v="2037-08-21T00:00:00"/>
        <d v="2037-08-22T00:00:00"/>
        <d v="2037-08-23T00:00:00"/>
        <d v="2037-08-24T00:00:00"/>
        <d v="2037-08-25T00:00:00"/>
        <d v="2037-08-26T00:00:00"/>
        <d v="2037-08-27T00:00:00"/>
        <d v="2037-08-28T00:00:00"/>
        <d v="2037-08-29T00:00:00"/>
        <d v="2037-08-30T00:00:00"/>
        <d v="2037-08-31T00:00:00"/>
        <d v="2037-09-01T00:00:00"/>
        <d v="2037-09-02T00:00:00"/>
        <d v="2037-09-03T00:00:00"/>
        <d v="2037-09-04T00:00:00"/>
        <d v="2037-09-05T00:00:00"/>
        <d v="2037-09-06T00:00:00"/>
        <d v="2037-09-07T00:00:00"/>
        <d v="2037-09-08T00:00:00"/>
        <d v="2037-09-09T00:00:00"/>
        <d v="2037-09-10T00:00:00"/>
        <d v="2037-09-11T00:00:00"/>
        <d v="2037-09-12T00:00:00"/>
        <d v="2037-09-13T00:00:00"/>
        <d v="2037-09-14T00:00:00"/>
        <d v="2037-09-15T00:00:00"/>
        <d v="2037-09-16T00:00:00"/>
        <d v="2037-09-17T00:00:00"/>
        <d v="2037-09-18T00:00:00"/>
        <d v="2037-09-19T00:00:00"/>
        <d v="2037-09-20T00:00:00"/>
        <d v="2037-09-21T00:00:00"/>
        <d v="2037-09-22T00:00:00"/>
        <d v="2037-09-23T00:00:00"/>
        <d v="2037-09-24T00:00:00"/>
        <d v="2037-09-25T00:00:00"/>
        <d v="2037-09-26T00:00:00"/>
        <d v="2037-09-27T00:00:00"/>
        <d v="2037-09-28T00:00:00"/>
        <d v="2037-09-29T00:00:00"/>
        <d v="2037-09-30T00:00:00"/>
        <d v="2037-10-01T00:00:00"/>
        <d v="2037-10-02T00:00:00"/>
        <d v="2037-10-03T00:00:00"/>
        <d v="2037-10-04T00:00:00"/>
        <d v="2037-10-05T00:00:00"/>
        <d v="2037-10-06T00:00:00"/>
        <d v="2037-10-07T00:00:00"/>
        <d v="2037-10-08T00:00:00"/>
        <d v="2037-10-09T00:00:00"/>
        <d v="2037-10-10T00:00:00"/>
        <d v="2037-10-11T00:00:00"/>
        <d v="2037-10-12T00:00:00"/>
        <d v="2037-10-13T00:00:00"/>
        <d v="2037-10-14T00:00:00"/>
        <d v="2037-10-15T00:00:00"/>
        <d v="2037-10-16T00:00:00"/>
        <d v="2037-10-17T00:00:00"/>
        <d v="2037-10-18T00:00:00"/>
        <d v="2037-10-19T00:00:00"/>
        <d v="2037-10-20T00:00:00"/>
        <d v="2037-10-21T00:00:00"/>
        <d v="2037-10-22T00:00:00"/>
        <d v="2037-10-23T00:00:00"/>
        <d v="2037-10-24T00:00:00"/>
        <d v="2037-10-25T00:00:00"/>
        <d v="2037-10-26T00:00:00"/>
        <d v="2037-10-27T00:00:00"/>
        <d v="2037-10-28T00:00:00"/>
        <d v="2037-10-29T00:00:00"/>
        <d v="2037-10-30T00:00:00"/>
        <d v="2037-10-31T00:00:00"/>
        <d v="2037-11-01T00:00:00"/>
        <d v="2037-11-02T00:00:00"/>
        <d v="2037-11-03T00:00:00"/>
        <d v="2037-11-04T00:00:00"/>
        <d v="2037-11-05T00:00:00"/>
        <d v="2037-11-06T00:00:00"/>
        <d v="2037-11-07T00:00:00"/>
        <d v="2037-11-08T00:00:00"/>
        <d v="2037-11-09T00:00:00"/>
        <d v="2037-11-10T00:00:00"/>
        <d v="2037-11-11T00:00:00"/>
        <d v="2037-11-12T00:00:00"/>
        <d v="2037-11-13T00:00:00"/>
        <d v="2037-11-14T00:00:00"/>
        <d v="2037-11-15T00:00:00"/>
        <d v="2037-11-16T00:00:00"/>
        <d v="2037-11-17T00:00:00"/>
        <d v="2037-11-18T00:00:00"/>
        <d v="2037-11-19T00:00:00"/>
        <d v="2037-11-20T00:00:00"/>
        <d v="2037-11-21T00:00:00"/>
        <d v="2037-11-22T00:00:00"/>
        <d v="2037-11-23T00:00:00"/>
        <d v="2037-11-24T00:00:00"/>
        <d v="2037-11-25T00:00:00"/>
        <d v="2037-11-26T00:00:00"/>
        <d v="2037-11-27T00:00:00"/>
        <d v="2037-11-28T00:00:00"/>
        <d v="2037-11-29T00:00:00"/>
        <d v="2037-11-30T00:00:00"/>
        <d v="2037-12-01T00:00:00"/>
        <d v="2037-12-02T00:00:00"/>
        <d v="2037-12-03T00:00:00"/>
        <d v="2037-12-04T00:00:00"/>
        <d v="2037-12-05T00:00:00"/>
        <d v="2037-12-06T00:00:00"/>
        <d v="2037-12-07T00:00:00"/>
        <d v="2037-12-08T00:00:00"/>
        <d v="2037-12-09T00:00:00"/>
        <d v="2037-12-10T00:00:00"/>
        <d v="2037-12-11T00:00:00"/>
        <d v="2037-12-12T00:00:00"/>
        <d v="2037-12-13T00:00:00"/>
        <d v="2037-12-14T00:00:00"/>
        <d v="2037-12-15T00:00:00"/>
        <d v="2037-12-16T00:00:00"/>
        <d v="2037-12-17T00:00:00"/>
        <d v="2037-12-18T00:00:00"/>
        <d v="2037-12-19T00:00:00"/>
        <d v="2037-12-20T00:00:00"/>
        <d v="2037-12-21T00:00:00"/>
        <d v="2037-12-22T00:00:00"/>
        <d v="2037-12-23T00:00:00"/>
        <d v="2037-12-24T00:00:00"/>
        <d v="2037-12-25T00:00:00"/>
        <d v="2037-12-26T00:00:00"/>
        <d v="2037-12-27T00:00:00"/>
        <d v="2037-12-28T00:00:00"/>
        <d v="2037-12-29T00:00:00"/>
        <d v="2037-12-30T00:00:00"/>
        <d v="2037-12-31T00:00:00"/>
        <d v="2038-01-01T00:00:00"/>
        <d v="2038-01-02T00:00:00"/>
        <d v="2038-01-03T00:00:00"/>
        <d v="2038-01-04T00:00:00"/>
        <d v="2038-01-05T00:00:00"/>
        <d v="2038-01-06T00:00:00"/>
        <d v="2038-01-07T00:00:00"/>
        <d v="2038-01-08T00:00:00"/>
        <d v="2038-01-09T00:00:00"/>
        <d v="2038-01-10T00:00:00"/>
        <d v="2038-01-11T00:00:00"/>
        <d v="2038-01-12T00:00:00"/>
        <d v="2038-01-13T00:00:00"/>
        <d v="2038-01-14T00:00:00"/>
        <d v="2038-01-15T00:00:00"/>
        <d v="2038-01-16T00:00:00"/>
        <d v="2038-01-17T00:00:00"/>
        <d v="2038-01-18T00:00:00"/>
        <d v="2038-01-19T00:00:00"/>
        <d v="2038-01-20T00:00:00"/>
        <d v="2038-01-21T00:00:00"/>
        <d v="2038-01-22T00:00:00"/>
        <d v="2038-01-23T00:00:00"/>
        <d v="2038-01-24T00:00:00"/>
        <d v="2038-01-25T00:00:00"/>
        <d v="2038-01-26T00:00:00"/>
        <d v="2038-01-27T00:00:00"/>
        <d v="2038-01-28T00:00:00"/>
        <d v="2038-01-29T00:00:00"/>
        <d v="2038-01-30T00:00:00"/>
        <d v="2038-01-31T00:00:00"/>
        <d v="2038-02-01T00:00:00"/>
        <d v="2038-02-02T00:00:00"/>
        <d v="2038-02-03T00:00:00"/>
        <d v="2038-02-04T00:00:00"/>
        <d v="2038-02-05T00:00:00"/>
        <d v="2038-02-06T00:00:00"/>
        <d v="2038-02-07T00:00:00"/>
        <d v="2038-02-08T00:00:00"/>
        <d v="2038-02-09T00:00:00"/>
        <d v="2038-02-10T00:00:00"/>
        <d v="2038-02-11T00:00:00"/>
        <d v="2038-02-12T00:00:00"/>
        <d v="2038-02-13T00:00:00"/>
        <d v="2038-02-14T00:00:00"/>
        <d v="2038-02-15T00:00:00"/>
        <d v="2038-02-16T00:00:00"/>
        <d v="2038-02-17T00:00:00"/>
        <d v="2038-02-18T00:00:00"/>
        <d v="2038-02-19T00:00:00"/>
        <d v="2038-02-20T00:00:00"/>
        <d v="2038-02-21T00:00:00"/>
        <d v="2038-02-22T00:00:00"/>
        <d v="2038-02-23T00:00:00"/>
        <d v="2038-02-24T00:00:00"/>
        <d v="2038-02-25T00:00:00"/>
        <d v="2038-02-26T00:00:00"/>
        <d v="2038-02-27T00:00:00"/>
        <d v="2038-02-28T00:00:00"/>
        <d v="2038-03-01T00:00:00"/>
        <d v="2038-03-02T00:00:00"/>
        <d v="2038-03-03T00:00:00"/>
        <d v="2038-03-04T00:00:00"/>
        <d v="2038-03-05T00:00:00"/>
        <d v="2038-03-06T00:00:00"/>
        <d v="2038-03-07T00:00:00"/>
        <d v="2038-03-08T00:00:00"/>
        <d v="2038-03-09T00:00:00"/>
        <d v="2038-03-10T00:00:00"/>
        <d v="2038-03-11T00:00:00"/>
        <d v="2038-03-12T00:00:00"/>
        <d v="2038-03-13T00:00:00"/>
        <d v="2038-03-14T00:00:00"/>
        <d v="2038-03-15T00:00:00"/>
        <d v="2038-03-16T00:00:00"/>
        <d v="2038-03-17T00:00:00"/>
        <d v="2038-03-18T00:00:00"/>
        <d v="2038-03-19T00:00:00"/>
        <d v="2038-03-20T00:00:00"/>
        <d v="2038-03-21T00:00:00"/>
        <d v="2038-03-22T00:00:00"/>
        <d v="2038-03-23T00:00:00"/>
        <d v="2038-03-24T00:00:00"/>
        <d v="2038-03-25T00:00:00"/>
        <d v="2038-03-26T00:00:00"/>
        <d v="2038-03-27T00:00:00"/>
        <d v="2038-03-28T00:00:00"/>
        <d v="2038-03-29T00:00:00"/>
        <d v="2038-03-30T00:00:00"/>
        <d v="2038-03-31T00:00:00"/>
        <d v="2038-04-01T00:00:00"/>
        <d v="2038-04-02T00:00:00"/>
        <d v="2038-04-03T00:00:00"/>
        <d v="2038-04-04T00:00:00"/>
        <d v="2038-04-05T00:00:00"/>
        <d v="2038-04-06T00:00:00"/>
        <d v="2038-04-07T00:00:00"/>
        <d v="2038-04-08T00:00:00"/>
        <d v="2038-04-09T00:00:00"/>
        <d v="2038-04-10T00:00:00"/>
        <d v="2038-04-11T00:00:00"/>
        <d v="2038-04-12T00:00:00"/>
        <d v="2038-04-13T00:00:00"/>
        <d v="2038-04-14T00:00:00"/>
        <d v="2038-04-15T00:00:00"/>
        <d v="2038-04-16T00:00:00"/>
        <d v="2038-04-17T00:00:00"/>
        <d v="2038-04-18T00:00:00"/>
        <d v="2038-04-19T00:00:00"/>
        <d v="2038-04-20T00:00:00"/>
        <d v="2038-04-21T00:00:00"/>
        <d v="2038-04-22T00:00:00"/>
        <d v="2038-04-23T00:00:00"/>
        <d v="2038-04-24T00:00:00"/>
        <d v="2038-04-25T00:00:00"/>
        <d v="2038-04-26T00:00:00"/>
        <d v="2038-04-27T00:00:00"/>
        <d v="2038-04-28T00:00:00"/>
        <d v="2038-04-29T00:00:00"/>
        <d v="2038-04-30T00:00:00"/>
        <d v="2038-05-01T00:00:00"/>
        <d v="2038-05-02T00:00:00"/>
        <d v="2038-05-03T00:00:00"/>
        <d v="2038-05-04T00:00:00"/>
        <d v="2038-05-05T00:00:00"/>
        <d v="2038-05-06T00:00:00"/>
        <d v="2038-05-07T00:00:00"/>
        <d v="2038-05-08T00:00:00"/>
        <d v="2038-05-09T00:00:00"/>
        <d v="2038-05-10T00:00:00"/>
        <d v="2038-05-11T00:00:00"/>
        <d v="2038-05-12T00:00:00"/>
        <d v="2038-05-13T00:00:00"/>
        <d v="2038-05-14T00:00:00"/>
        <d v="2038-05-15T00:00:00"/>
        <d v="2038-05-16T00:00:00"/>
        <d v="2038-05-17T00:00:00"/>
        <d v="2038-05-18T00:00:00"/>
        <d v="2038-05-19T00:00:00"/>
        <d v="2038-05-20T00:00:00"/>
        <d v="2038-05-21T00:00:00"/>
        <d v="2038-05-22T00:00:00"/>
        <d v="2038-05-23T00:00:00"/>
        <d v="2038-05-24T00:00:00"/>
        <d v="2038-05-25T00:00:00"/>
        <d v="2038-05-26T00:00:00"/>
        <d v="2038-05-27T00:00:00"/>
        <d v="2038-05-28T00:00:00"/>
        <d v="2038-05-29T00:00:00"/>
        <d v="2038-05-30T00:00:00"/>
        <d v="2038-05-31T00:00:00"/>
        <d v="2038-06-01T00:00:00"/>
        <d v="2038-06-02T00:00:00"/>
        <d v="2038-06-03T00:00:00"/>
        <d v="2038-06-04T00:00:00"/>
        <d v="2038-06-05T00:00:00"/>
        <d v="2038-06-06T00:00:00"/>
        <d v="2038-06-07T00:00:00"/>
        <d v="2038-06-08T00:00:00"/>
        <d v="2038-06-09T00:00:00"/>
        <d v="2038-06-10T00:00:00"/>
        <d v="2038-06-11T00:00:00"/>
        <d v="2038-06-12T00:00:00"/>
        <d v="2038-06-13T00:00:00"/>
        <d v="2038-06-14T00:00:00"/>
        <d v="2038-06-15T00:00:00"/>
        <d v="2038-06-16T00:00:00"/>
        <d v="2038-06-17T00:00:00"/>
        <d v="2038-06-18T00:00:00"/>
        <d v="2038-06-19T00:00:00"/>
        <d v="2038-06-20T00:00:00"/>
        <d v="2038-06-21T00:00:00"/>
        <d v="2038-06-22T00:00:00"/>
        <d v="2038-06-23T00:00:00"/>
        <d v="2038-06-24T00:00:00"/>
        <d v="2038-06-25T00:00:00"/>
        <d v="2038-06-26T00:00:00"/>
        <d v="2038-06-27T00:00:00"/>
        <d v="2038-06-28T00:00:00"/>
        <d v="2038-06-29T00:00:00"/>
        <d v="2038-06-30T00:00:00"/>
        <d v="2038-07-01T00:00:00"/>
        <d v="2038-07-02T00:00:00"/>
        <d v="2038-07-03T00:00:00"/>
        <d v="2038-07-04T00:00:00"/>
        <d v="2038-07-05T00:00:00"/>
        <d v="2038-07-06T00:00:00"/>
        <d v="2038-07-07T00:00:00"/>
        <d v="2038-07-08T00:00:00"/>
        <d v="2038-07-09T00:00:00"/>
        <d v="2038-07-10T00:00:00"/>
        <d v="2038-07-11T00:00:00"/>
        <d v="2038-07-12T00:00:00"/>
        <d v="2038-07-13T00:00:00"/>
        <d v="2038-07-14T00:00:00"/>
        <d v="2038-07-15T00:00:00"/>
        <d v="2038-07-16T00:00:00"/>
        <d v="2038-07-17T00:00:00"/>
        <d v="2038-07-18T00:00:00"/>
        <d v="2038-07-19T00:00:00"/>
        <d v="2038-07-20T00:00:00"/>
        <d v="2038-07-21T00:00:00"/>
        <d v="2038-07-22T00:00:00"/>
        <d v="2038-07-23T00:00:00"/>
        <d v="2038-07-24T00:00:00"/>
        <d v="2038-07-25T00:00:00"/>
        <d v="2038-07-26T00:00:00"/>
        <d v="2038-07-27T00:00:00"/>
        <d v="2038-07-28T00:00:00"/>
        <d v="2038-07-29T00:00:00"/>
        <d v="2038-07-30T00:00:00"/>
        <d v="2038-07-31T00:00:00"/>
        <d v="2038-08-01T00:00:00"/>
        <d v="2038-08-02T00:00:00"/>
        <d v="2038-08-03T00:00:00"/>
        <d v="2038-08-04T00:00:00"/>
        <d v="2038-08-05T00:00:00"/>
        <d v="2038-08-06T00:00:00"/>
        <d v="2038-08-07T00:00:00"/>
        <d v="2038-08-08T00:00:00"/>
        <d v="2038-08-09T00:00:00"/>
        <d v="2038-08-10T00:00:00"/>
        <d v="2038-08-11T00:00:00"/>
        <d v="2038-08-12T00:00:00"/>
        <d v="2038-08-13T00:00:00"/>
        <d v="2038-08-14T00:00:00"/>
        <d v="2038-08-15T00:00:00"/>
        <d v="2038-08-16T00:00:00"/>
        <d v="2038-08-17T00:00:00"/>
        <d v="2038-08-18T00:00:00"/>
        <d v="2038-08-19T00:00:00"/>
        <d v="2038-08-20T00:00:00"/>
        <d v="2038-08-21T00:00:00"/>
        <d v="2038-08-22T00:00:00"/>
        <d v="2038-08-23T00:00:00"/>
        <d v="2038-08-24T00:00:00"/>
        <d v="2038-08-25T00:00:00"/>
        <d v="2038-08-26T00:00:00"/>
        <d v="2038-08-27T00:00:00"/>
        <d v="2038-08-28T00:00:00"/>
        <d v="2038-08-29T00:00:00"/>
        <d v="2038-08-30T00:00:00"/>
        <d v="2038-08-31T00:00:00"/>
        <d v="2038-09-01T00:00:00"/>
        <d v="2038-09-02T00:00:00"/>
        <d v="2038-09-03T00:00:00"/>
        <d v="2038-09-04T00:00:00"/>
        <d v="2038-09-05T00:00:00"/>
        <d v="2038-09-06T00:00:00"/>
        <d v="2038-09-07T00:00:00"/>
        <d v="2038-09-08T00:00:00"/>
        <d v="2038-09-09T00:00:00"/>
        <d v="2038-09-10T00:00:00"/>
        <d v="2038-09-11T00:00:00"/>
        <d v="2038-09-12T00:00:00"/>
        <d v="2038-09-13T00:00:00"/>
        <d v="2038-09-14T00:00:00"/>
        <d v="2038-09-15T00:00:00"/>
        <d v="2038-09-16T00:00:00"/>
        <d v="2038-09-17T00:00:00"/>
        <d v="2038-09-18T00:00:00"/>
        <d v="2038-09-19T00:00:00"/>
        <d v="2038-09-20T00:00:00"/>
        <d v="2038-09-21T00:00:00"/>
        <d v="2038-09-22T00:00:00"/>
        <d v="2038-09-23T00:00:00"/>
        <d v="2038-09-24T00:00:00"/>
        <d v="2038-09-25T00:00:00"/>
        <d v="2038-09-26T00:00:00"/>
        <d v="2038-09-27T00:00:00"/>
        <d v="2038-09-28T00:00:00"/>
        <d v="2038-09-29T00:00:00"/>
        <d v="2038-09-30T00:00:00"/>
        <d v="2038-10-01T00:00:00"/>
        <d v="2038-10-02T00:00:00"/>
        <d v="2038-10-03T00:00:00"/>
        <d v="2038-10-04T00:00:00"/>
        <d v="2038-10-05T00:00:00"/>
        <d v="2038-10-06T00:00:00"/>
        <d v="2038-10-07T00:00:00"/>
        <d v="2038-10-08T00:00:00"/>
        <d v="2038-10-09T00:00:00"/>
        <d v="2038-10-10T00:00:00"/>
        <d v="2038-10-11T00:00:00"/>
        <d v="2038-10-12T00:00:00"/>
        <d v="2038-10-13T00:00:00"/>
        <d v="2038-10-14T00:00:00"/>
        <d v="2038-10-15T00:00:00"/>
        <d v="2038-10-16T00:00:00"/>
        <d v="2038-10-17T00:00:00"/>
        <d v="2038-10-18T00:00:00"/>
        <d v="2038-10-19T00:00:00"/>
        <d v="2038-10-20T00:00:00"/>
        <d v="2038-10-21T00:00:00"/>
        <d v="2038-10-22T00:00:00"/>
        <d v="2038-10-23T00:00:00"/>
        <d v="2038-10-24T00:00:00"/>
        <d v="2038-10-25T00:00:00"/>
        <d v="2038-10-26T00:00:00"/>
        <d v="2038-10-27T00:00:00"/>
        <d v="2038-10-28T00:00:00"/>
        <d v="2038-10-29T00:00:00"/>
        <d v="2038-10-30T00:00:00"/>
        <d v="2038-10-31T00:00:00"/>
        <d v="2038-11-01T00:00:00"/>
        <d v="2038-11-02T00:00:00"/>
        <d v="2038-11-03T00:00:00"/>
        <d v="2038-11-04T00:00:00"/>
        <d v="2038-11-05T00:00:00"/>
        <d v="2038-11-06T00:00:00"/>
        <d v="2038-11-07T00:00:00"/>
        <d v="2038-11-08T00:00:00"/>
        <d v="2038-11-09T00:00:00"/>
        <d v="2038-11-10T00:00:00"/>
        <d v="2038-11-11T00:00:00"/>
        <d v="2038-11-12T00:00:00"/>
        <d v="2038-11-13T00:00:00"/>
        <d v="2038-11-14T00:00:00"/>
        <d v="2038-11-15T00:00:00"/>
        <d v="2038-11-16T00:00:00"/>
        <d v="2038-11-17T00:00:00"/>
        <d v="2038-11-18T00:00:00"/>
        <d v="2038-11-19T00:00:00"/>
        <d v="2038-11-20T00:00:00"/>
        <d v="2038-11-21T00:00:00"/>
        <d v="2038-11-22T00:00:00"/>
        <d v="2038-11-23T00:00:00"/>
        <d v="2038-11-24T00:00:00"/>
        <d v="2038-11-25T00:00:00"/>
        <d v="2038-11-26T00:00:00"/>
        <d v="2038-11-27T00:00:00"/>
        <d v="2038-11-28T00:00:00"/>
        <d v="2038-11-29T00:00:00"/>
        <d v="2038-11-30T00:00:00"/>
        <d v="2038-12-01T00:00:00"/>
        <d v="2038-12-02T00:00:00"/>
        <d v="2038-12-03T00:00:00"/>
        <d v="2038-12-04T00:00:00"/>
        <d v="2038-12-05T00:00:00"/>
        <d v="2038-12-06T00:00:00"/>
        <d v="2038-12-07T00:00:00"/>
        <d v="2038-12-08T00:00:00"/>
        <d v="2038-12-09T00:00:00"/>
        <d v="2038-12-10T00:00:00"/>
        <d v="2038-12-11T00:00:00"/>
        <d v="2038-12-12T00:00:00"/>
        <d v="2038-12-13T00:00:00"/>
        <d v="2038-12-14T00:00:00"/>
        <d v="2038-12-15T00:00:00"/>
        <d v="2038-12-16T00:00:00"/>
        <d v="2038-12-17T00:00:00"/>
        <d v="2038-12-18T00:00:00"/>
        <d v="2038-12-19T00:00:00"/>
        <d v="2038-12-20T00:00:00"/>
        <d v="2038-12-21T00:00:00"/>
        <d v="2038-12-22T00:00:00"/>
        <d v="2038-12-23T00:00:00"/>
        <d v="2038-12-24T00:00:00"/>
        <d v="2038-12-25T00:00:00"/>
        <d v="2038-12-26T00:00:00"/>
        <d v="2038-12-27T00:00:00"/>
        <d v="2038-12-28T00:00:00"/>
        <d v="2038-12-29T00:00:00"/>
        <d v="2038-12-30T00:00:00"/>
        <d v="2038-12-31T00:00:00"/>
        <d v="2039-01-01T00:00:00"/>
        <d v="2039-01-02T00:00:00"/>
        <d v="2039-01-03T00:00:00"/>
        <d v="2039-01-04T00:00:00"/>
        <d v="2039-01-05T00:00:00"/>
        <d v="2039-01-06T00:00:00"/>
        <d v="2039-01-07T00:00:00"/>
        <d v="2039-01-08T00:00:00"/>
        <d v="2039-01-09T00:00:00"/>
        <d v="2039-01-10T00:00:00"/>
        <d v="2039-01-11T00:00:00"/>
        <d v="2039-01-12T00:00:00"/>
        <d v="2039-01-13T00:00:00"/>
        <d v="2039-01-14T00:00:00"/>
        <d v="2039-01-15T00:00:00"/>
        <d v="2039-01-16T00:00:00"/>
        <d v="2039-01-17T00:00:00"/>
        <d v="2039-01-18T00:00:00"/>
        <d v="2039-01-19T00:00:00"/>
        <d v="2039-01-20T00:00:00"/>
        <d v="2039-01-21T00:00:00"/>
        <d v="2039-01-22T00:00:00"/>
        <d v="2039-01-23T00:00:00"/>
        <d v="2039-01-24T00:00:00"/>
        <d v="2039-01-25T00:00:00"/>
        <d v="2039-01-26T00:00:00"/>
        <d v="2039-01-27T00:00:00"/>
        <d v="2039-01-28T00:00:00"/>
        <d v="2039-01-29T00:00:00"/>
        <d v="2039-01-30T00:00:00"/>
        <d v="2039-01-31T00:00:00"/>
        <d v="2039-02-01T00:00:00"/>
        <d v="2039-02-02T00:00:00"/>
        <d v="2039-02-03T00:00:00"/>
        <d v="2039-02-04T00:00:00"/>
        <d v="2039-02-05T00:00:00"/>
        <d v="2039-02-06T00:00:00"/>
        <d v="2039-02-07T00:00:00"/>
        <d v="2039-02-08T00:00:00"/>
        <d v="2039-02-09T00:00:00"/>
        <d v="2039-02-10T00:00:00"/>
        <d v="2039-02-11T00:00:00"/>
        <d v="2039-02-12T00:00:00"/>
        <d v="2039-02-13T00:00:00"/>
        <d v="2039-02-14T00:00:00"/>
        <d v="2039-02-15T00:00:00"/>
        <d v="2039-02-16T00:00:00"/>
        <d v="2039-02-17T00:00:00"/>
        <d v="2039-02-18T00:00:00"/>
        <d v="2039-02-19T00:00:00"/>
        <d v="2039-02-20T00:00:00"/>
        <d v="2039-02-21T00:00:00"/>
        <d v="2039-02-22T00:00:00"/>
        <d v="2039-02-23T00:00:00"/>
        <d v="2039-02-24T00:00:00"/>
        <d v="2039-02-25T00:00:00"/>
        <d v="2039-02-26T00:00:00"/>
        <d v="2039-02-27T00:00:00"/>
        <d v="2039-02-28T00:00:00"/>
        <d v="2039-03-01T00:00:00"/>
        <d v="2039-03-02T00:00:00"/>
        <d v="2039-03-03T00:00:00"/>
        <d v="2039-03-04T00:00:00"/>
        <d v="2039-03-05T00:00:00"/>
        <d v="2039-03-06T00:00:00"/>
        <d v="2039-03-07T00:00:00"/>
        <d v="2039-03-08T00:00:00"/>
        <d v="2039-03-09T00:00:00"/>
        <d v="2039-03-10T00:00:00"/>
        <d v="2039-03-11T00:00:00"/>
        <d v="2039-03-12T00:00:00"/>
        <d v="2039-03-13T00:00:00"/>
        <d v="2039-03-14T00:00:00"/>
        <d v="2039-03-15T00:00:00"/>
        <d v="2039-03-16T00:00:00"/>
        <d v="2039-03-17T00:00:00"/>
        <d v="2039-03-18T00:00:00"/>
        <d v="2039-03-19T00:00:00"/>
        <d v="2039-03-20T00:00:00"/>
        <d v="2039-03-21T00:00:00"/>
        <d v="2039-03-22T00:00:00"/>
        <d v="2039-03-23T00:00:00"/>
        <d v="2039-03-24T00:00:00"/>
        <d v="2039-03-25T00:00:00"/>
        <d v="2039-03-26T00:00:00"/>
        <d v="2039-03-27T00:00:00"/>
        <d v="2039-03-28T00:00:00"/>
        <d v="2039-03-29T00:00:00"/>
        <d v="2039-03-30T00:00:00"/>
        <d v="2039-03-31T00:00:00"/>
        <d v="2039-04-01T00:00:00"/>
        <d v="2039-04-02T00:00:00"/>
        <d v="2039-04-03T00:00:00"/>
        <d v="2039-04-04T00:00:00"/>
        <d v="2039-04-05T00:00:00"/>
        <d v="2039-04-06T00:00:00"/>
        <d v="2039-04-07T00:00:00"/>
        <d v="2039-04-08T00:00:00"/>
        <d v="2039-04-09T00:00:00"/>
        <d v="2039-04-10T00:00:00"/>
        <d v="2039-04-11T00:00:00"/>
        <d v="2039-04-12T00:00:00"/>
        <d v="2039-04-13T00:00:00"/>
        <d v="2039-04-14T00:00:00"/>
        <d v="2039-04-15T00:00:00"/>
        <d v="2039-04-16T00:00:00"/>
        <d v="2039-04-17T00:00:00"/>
        <d v="2039-04-18T00:00:00"/>
        <d v="2039-04-19T00:00:00"/>
        <d v="2039-04-20T00:00:00"/>
        <d v="2039-04-21T00:00:00"/>
        <d v="2039-04-22T00:00:00"/>
        <d v="2039-04-23T00:00:00"/>
        <d v="2039-04-24T00:00:00"/>
        <d v="2039-04-25T00:00:00"/>
        <d v="2039-04-26T00:00:00"/>
        <d v="2039-04-27T00:00:00"/>
        <d v="2039-04-28T00:00:00"/>
        <d v="2039-04-29T00:00:00"/>
        <d v="2039-04-30T00:00:00"/>
        <d v="2039-05-01T00:00:00"/>
        <d v="2039-05-02T00:00:00"/>
        <d v="2039-05-03T00:00:00"/>
        <d v="2039-05-04T00:00:00"/>
        <d v="2039-05-05T00:00:00"/>
        <d v="2039-05-06T00:00:00"/>
        <d v="2039-05-07T00:00:00"/>
        <d v="2039-05-08T00:00:00"/>
        <d v="2039-05-09T00:00:00"/>
        <d v="2039-05-10T00:00:00"/>
        <d v="2039-05-11T00:00:00"/>
        <d v="2039-05-12T00:00:00"/>
        <d v="2039-05-13T00:00:00"/>
        <d v="2039-05-14T00:00:00"/>
        <d v="2039-05-15T00:00:00"/>
        <d v="2039-05-16T00:00:00"/>
        <d v="2039-05-17T00:00:00"/>
        <d v="2039-05-18T00:00:00"/>
        <d v="2039-05-19T00:00:00"/>
        <d v="2039-05-20T00:00:00"/>
        <d v="2039-05-21T00:00:00"/>
        <d v="2039-05-22T00:00:00"/>
        <d v="2039-05-23T00:00:00"/>
        <d v="2039-05-24T00:00:00"/>
        <d v="2039-05-25T00:00:00"/>
        <d v="2039-05-26T00:00:00"/>
        <d v="2039-05-27T00:00:00"/>
        <d v="2039-05-28T00:00:00"/>
        <d v="2039-05-29T00:00:00"/>
        <d v="2039-05-30T00:00:00"/>
        <d v="2039-05-31T00:00:00"/>
        <d v="2039-06-01T00:00:00"/>
        <d v="2039-06-02T00:00:00"/>
        <d v="2039-06-03T00:00:00"/>
        <d v="2039-06-04T00:00:00"/>
        <d v="2039-06-05T00:00:00"/>
        <d v="2039-06-06T00:00:00"/>
        <d v="2039-06-07T00:00:00"/>
        <d v="2039-06-08T00:00:00"/>
        <d v="2039-06-09T00:00:00"/>
        <d v="2039-06-10T00:00:00"/>
        <d v="2039-06-11T00:00:00"/>
        <d v="2039-06-12T00:00:00"/>
        <d v="2039-06-13T00:00:00"/>
        <d v="2039-06-14T00:00:00"/>
        <d v="2039-06-15T00:00:00"/>
        <d v="2039-06-16T00:00:00"/>
        <d v="2039-06-17T00:00:00"/>
        <d v="2039-06-18T00:00:00"/>
        <d v="2039-06-19T00:00:00"/>
        <d v="2039-06-20T00:00:00"/>
        <d v="2039-06-21T00:00:00"/>
        <d v="2039-06-22T00:00:00"/>
        <d v="2039-06-23T00:00:00"/>
        <d v="2039-06-24T00:00:00"/>
        <d v="2039-06-25T00:00:00"/>
        <d v="2039-06-26T00:00:00"/>
        <d v="2039-06-27T00:00:00"/>
        <d v="2039-06-28T00:00:00"/>
        <d v="2039-06-29T00:00:00"/>
        <d v="2039-06-30T00:00:00"/>
        <d v="2039-07-01T00:00:00"/>
        <d v="2039-07-02T00:00:00"/>
        <d v="2039-07-03T00:00:00"/>
        <d v="2039-07-04T00:00:00"/>
        <d v="2039-07-05T00:00:00"/>
        <d v="2039-07-06T00:00:00"/>
        <d v="2039-07-07T00:00:00"/>
        <d v="2039-07-08T00:00:00"/>
        <d v="2039-07-09T00:00:00"/>
        <d v="2039-07-10T00:00:00"/>
        <d v="2039-07-11T00:00:00"/>
        <d v="2039-07-12T00:00:00"/>
        <d v="2039-07-13T00:00:00"/>
        <d v="2039-07-14T00:00:00"/>
        <d v="2039-07-15T00:00:00"/>
        <d v="2039-07-16T00:00:00"/>
        <d v="2039-07-17T00:00:00"/>
        <d v="2039-07-18T00:00:00"/>
        <d v="2039-07-19T00:00:00"/>
        <d v="2039-07-20T00:00:00"/>
        <d v="2039-07-21T00:00:00"/>
        <d v="2039-07-22T00:00:00"/>
        <d v="2039-07-23T00:00:00"/>
        <d v="2039-07-24T00:00:00"/>
        <d v="2039-07-25T00:00:00"/>
        <d v="2039-07-26T00:00:00"/>
        <d v="2039-07-27T00:00:00"/>
        <d v="2039-07-28T00:00:00"/>
        <d v="2039-07-29T00:00:00"/>
        <d v="2039-07-30T00:00:00"/>
        <d v="2039-07-31T00:00:00"/>
        <d v="2039-08-01T00:00:00"/>
        <d v="2039-08-02T00:00:00"/>
        <d v="2039-08-03T00:00:00"/>
        <d v="2039-08-04T00:00:00"/>
        <d v="2039-08-05T00:00:00"/>
        <d v="2039-08-06T00:00:00"/>
        <d v="2039-08-07T00:00:00"/>
        <d v="2039-08-08T00:00:00"/>
        <d v="2039-08-09T00:00:00"/>
        <d v="2039-08-10T00:00:00"/>
        <d v="2039-08-11T00:00:00"/>
        <d v="2039-08-12T00:00:00"/>
        <d v="2039-08-13T00:00:00"/>
        <d v="2039-08-14T00:00:00"/>
        <d v="2039-08-15T00:00:00"/>
        <d v="2039-08-16T00:00:00"/>
        <d v="2039-08-17T00:00:00"/>
        <d v="2039-08-18T00:00:00"/>
        <d v="2039-08-19T00:00:00"/>
        <d v="2039-08-20T00:00:00"/>
        <d v="2039-08-21T00:00:00"/>
        <d v="2039-08-22T00:00:00"/>
        <d v="2039-08-23T00:00:00"/>
        <d v="2039-08-24T00:00:00"/>
        <d v="2039-08-25T00:00:00"/>
        <d v="2039-08-26T00:00:00"/>
        <d v="2039-08-27T00:00:00"/>
        <d v="2039-08-28T00:00:00"/>
        <d v="2039-08-29T00:00:00"/>
        <d v="2039-08-30T00:00:00"/>
        <d v="2039-08-31T00:00:00"/>
        <d v="2039-09-01T00:00:00"/>
        <d v="2039-09-02T00:00:00"/>
        <d v="2039-09-03T00:00:00"/>
        <d v="2039-09-04T00:00:00"/>
        <d v="2039-09-05T00:00:00"/>
        <d v="2039-09-06T00:00:00"/>
        <d v="2039-09-07T00:00:00"/>
        <d v="2039-09-08T00:00:00"/>
        <d v="2039-09-09T00:00:00"/>
        <d v="2039-09-10T00:00:00"/>
        <d v="2039-09-11T00:00:00"/>
        <d v="2039-09-12T00:00:00"/>
        <d v="2039-09-13T00:00:00"/>
        <d v="2039-09-14T00:00:00"/>
        <d v="2039-09-15T00:00:00"/>
        <d v="2039-09-16T00:00:00"/>
        <d v="2039-09-17T00:00:00"/>
        <d v="2039-09-18T00:00:00"/>
        <d v="2039-09-19T00:00:00"/>
        <d v="2039-09-20T00:00:00"/>
        <d v="2039-09-21T00:00:00"/>
        <d v="2039-09-22T00:00:00"/>
        <d v="2039-09-23T00:00:00"/>
        <d v="2039-09-24T00:00:00"/>
        <d v="2039-09-25T00:00:00"/>
        <d v="2039-09-26T00:00:00"/>
        <d v="2039-09-27T00:00:00"/>
        <d v="2039-09-28T00:00:00"/>
        <d v="2039-09-29T00:00:00"/>
        <d v="2039-09-30T00:00:00"/>
        <d v="2039-10-01T00:00:00"/>
        <d v="2039-10-02T00:00:00"/>
        <d v="2039-10-03T00:00:00"/>
        <d v="2039-10-04T00:00:00"/>
        <d v="2039-10-05T00:00:00"/>
        <d v="2039-10-06T00:00:00"/>
        <d v="2039-10-07T00:00:00"/>
        <d v="2039-10-08T00:00:00"/>
        <d v="2039-10-09T00:00:00"/>
        <d v="2039-10-10T00:00:00"/>
        <d v="2039-10-11T00:00:00"/>
        <d v="2039-10-12T00:00:00"/>
        <d v="2039-10-13T00:00:00"/>
        <d v="2039-10-14T00:00:00"/>
        <d v="2039-10-15T00:00:00"/>
        <d v="2039-10-16T00:00:00"/>
        <d v="2039-10-17T00:00:00"/>
        <d v="2039-10-18T00:00:00"/>
        <d v="2039-10-19T00:00:00"/>
        <d v="2039-10-20T00:00:00"/>
        <d v="2039-10-21T00:00:00"/>
        <d v="2039-10-22T00:00:00"/>
        <d v="2039-10-23T00:00:00"/>
        <d v="2039-10-24T00:00:00"/>
        <d v="2039-10-25T00:00:00"/>
        <d v="2039-10-26T00:00:00"/>
        <d v="2039-10-27T00:00:00"/>
        <d v="2039-10-28T00:00:00"/>
        <d v="2039-10-29T00:00:00"/>
        <d v="2039-10-30T00:00:00"/>
        <d v="2039-10-31T00:00:00"/>
        <d v="2039-11-01T00:00:00"/>
        <d v="2039-11-02T00:00:00"/>
        <d v="2039-11-03T00:00:00"/>
        <d v="2039-11-04T00:00:00"/>
        <d v="2039-11-05T00:00:00"/>
        <d v="2039-11-06T00:00:00"/>
        <d v="2039-11-07T00:00:00"/>
        <d v="2039-11-08T00:00:00"/>
        <d v="2039-11-09T00:00:00"/>
        <d v="2039-11-10T00:00:00"/>
        <d v="2039-11-11T00:00:00"/>
        <d v="2039-11-12T00:00:00"/>
        <d v="2039-11-13T00:00:00"/>
        <d v="2039-11-14T00:00:00"/>
        <d v="2039-11-15T00:00:00"/>
        <d v="2039-11-16T00:00:00"/>
        <d v="2039-11-17T00:00:00"/>
        <d v="2039-11-18T00:00:00"/>
        <d v="2039-11-19T00:00:00"/>
        <d v="2039-11-20T00:00:00"/>
        <d v="2039-11-21T00:00:00"/>
        <d v="2039-11-22T00:00:00"/>
        <d v="2039-11-23T00:00:00"/>
        <d v="2039-11-24T00:00:00"/>
        <d v="2039-11-25T00:00:00"/>
        <d v="2039-11-26T00:00:00"/>
        <d v="2039-11-27T00:00:00"/>
        <d v="2039-11-28T00:00:00"/>
        <d v="2039-11-29T00:00:00"/>
        <d v="2039-11-30T00:00:00"/>
        <d v="2039-12-01T00:00:00"/>
        <d v="2039-12-02T00:00:00"/>
        <d v="2039-12-03T00:00:00"/>
        <d v="2039-12-04T00:00:00"/>
        <d v="2039-12-05T00:00:00"/>
        <d v="2039-12-06T00:00:00"/>
        <d v="2039-12-07T00:00:00"/>
        <d v="2039-12-08T00:00:00"/>
        <d v="2039-12-09T00:00:00"/>
        <d v="2039-12-10T00:00:00"/>
        <d v="2039-12-11T00:00:00"/>
        <d v="2039-12-12T00:00:00"/>
        <d v="2039-12-13T00:00:00"/>
        <d v="2039-12-14T00:00:00"/>
        <d v="2039-12-15T00:00:00"/>
        <d v="2039-12-16T00:00:00"/>
        <d v="2039-12-17T00:00:00"/>
        <d v="2039-12-18T00:00:00"/>
        <d v="2039-12-19T00:00:00"/>
        <d v="2039-12-20T00:00:00"/>
        <d v="2039-12-21T00:00:00"/>
        <d v="2039-12-22T00:00:00"/>
        <d v="2039-12-23T00:00:00"/>
        <d v="2039-12-24T00:00:00"/>
        <d v="2039-12-25T00:00:00"/>
        <d v="2039-12-26T00:00:00"/>
        <d v="2039-12-27T00:00:00"/>
        <d v="2039-12-28T00:00:00"/>
        <d v="2039-12-29T00:00:00"/>
        <d v="2039-12-30T00:00:00"/>
        <d v="2039-12-31T00:00:00"/>
        <d v="2040-01-01T00:00:00"/>
        <d v="2040-01-02T00:00:00"/>
        <d v="2040-01-03T00:00:00"/>
        <d v="2040-01-04T00:00:00"/>
        <d v="2040-01-05T00:00:00"/>
        <d v="2040-01-06T00:00:00"/>
        <d v="2040-01-07T00:00:00"/>
        <d v="2040-01-08T00:00:00"/>
        <d v="2040-01-09T00:00:00"/>
        <d v="2040-01-10T00:00:00"/>
        <d v="2040-01-11T00:00:00"/>
        <d v="2040-01-12T00:00:00"/>
        <d v="2040-01-13T00:00:00"/>
        <d v="2040-01-14T00:00:00"/>
        <d v="2040-01-15T00:00:00"/>
        <d v="2040-01-16T00:00:00"/>
        <d v="2040-01-17T00:00:00"/>
        <d v="2040-01-18T00:00:00"/>
        <d v="2040-01-19T00:00:00"/>
        <d v="2040-01-20T00:00:00"/>
        <d v="2040-01-21T00:00:00"/>
        <d v="2040-01-22T00:00:00"/>
        <d v="2040-01-23T00:00:00"/>
        <d v="2040-01-24T00:00:00"/>
        <d v="2040-01-25T00:00:00"/>
        <d v="2040-01-26T00:00:00"/>
        <d v="2040-01-27T00:00:00"/>
        <d v="2040-01-28T00:00:00"/>
        <d v="2040-01-29T00:00:00"/>
        <d v="2040-01-30T00:00:00"/>
        <d v="2040-01-31T00:00:00"/>
        <d v="2040-02-01T00:00:00"/>
        <d v="2040-02-02T00:00:00"/>
        <d v="2040-02-03T00:00:00"/>
        <d v="2040-02-04T00:00:00"/>
        <d v="2040-02-05T00:00:00"/>
        <d v="2040-02-06T00:00:00"/>
        <d v="2040-02-07T00:00:00"/>
        <d v="2040-02-08T00:00:00"/>
        <d v="2040-02-09T00:00:00"/>
        <d v="2040-02-10T00:00:00"/>
        <d v="2040-02-11T00:00:00"/>
        <d v="2040-02-12T00:00:00"/>
        <d v="2040-02-13T00:00:00"/>
        <d v="2040-02-14T00:00:00"/>
        <d v="2040-02-15T00:00:00"/>
        <d v="2040-02-16T00:00:00"/>
        <d v="2040-02-17T00:00:00"/>
        <d v="2040-02-18T00:00:00"/>
        <d v="2040-02-19T00:00:00"/>
        <d v="2040-02-20T00:00:00"/>
        <d v="2040-02-21T00:00:00"/>
        <d v="2040-02-22T00:00:00"/>
        <d v="2040-02-23T00:00:00"/>
        <d v="2040-02-24T00:00:00"/>
        <d v="2040-02-25T00:00:00"/>
        <d v="2040-02-26T00:00:00"/>
        <d v="2040-02-27T00:00:00"/>
        <d v="2040-02-28T00:00:00"/>
        <d v="2040-02-29T00:00:00"/>
        <d v="2040-03-01T00:00:00"/>
        <d v="2040-03-02T00:00:00"/>
        <d v="2040-03-03T00:00:00"/>
        <d v="2040-03-04T00:00:00"/>
        <d v="2040-03-05T00:00:00"/>
        <d v="2040-03-06T00:00:00"/>
        <d v="2040-03-07T00:00:00"/>
        <d v="2040-03-08T00:00:00"/>
        <d v="2040-03-09T00:00:00"/>
        <d v="2040-03-10T00:00:00"/>
        <d v="2040-03-11T00:00:00"/>
        <d v="2040-03-12T00:00:00"/>
        <d v="2040-03-13T00:00:00"/>
        <d v="2040-03-14T00:00:00"/>
        <d v="2040-03-15T00:00:00"/>
        <d v="2040-03-16T00:00:00"/>
        <d v="2040-03-17T00:00:00"/>
        <d v="2040-03-18T00:00:00"/>
        <d v="2040-03-19T00:00:00"/>
        <d v="2040-03-20T00:00:00"/>
        <d v="2040-03-21T00:00:00"/>
        <d v="2040-03-22T00:00:00"/>
        <d v="2040-03-23T00:00:00"/>
        <d v="2040-03-24T00:00:00"/>
        <d v="2040-03-25T00:00:00"/>
        <d v="2040-03-26T00:00:00"/>
        <d v="2040-03-27T00:00:00"/>
        <d v="2040-03-28T00:00:00"/>
        <d v="2040-03-29T00:00:00"/>
        <d v="2040-03-30T00:00:00"/>
        <d v="2040-03-31T00:00:00"/>
        <d v="2040-04-01T00:00:00"/>
        <d v="2040-04-02T00:00:00"/>
        <d v="2040-04-03T00:00:00"/>
        <d v="2040-04-04T00:00:00"/>
        <d v="2040-04-05T00:00:00"/>
        <d v="2040-04-06T00:00:00"/>
        <d v="2040-04-07T00:00:00"/>
        <d v="2040-04-08T00:00:00"/>
        <d v="2040-04-09T00:00:00"/>
        <d v="2040-04-10T00:00:00"/>
        <d v="2040-04-11T00:00:00"/>
        <d v="2040-04-12T00:00:00"/>
        <d v="2040-04-13T00:00:00"/>
        <d v="2040-04-14T00:00:00"/>
        <d v="2040-04-15T00:00:00"/>
        <d v="2040-04-16T00:00:00"/>
        <d v="2040-04-17T00:00:00"/>
        <d v="2040-04-18T00:00:00"/>
        <d v="2040-04-19T00:00:00"/>
        <d v="2040-04-20T00:00:00"/>
        <d v="2040-04-21T00:00:00"/>
        <d v="2040-04-22T00:00:00"/>
        <d v="2040-04-23T00:00:00"/>
        <d v="2040-04-24T00:00:00"/>
        <d v="2040-04-25T00:00:00"/>
        <d v="2040-04-26T00:00:00"/>
        <d v="2040-04-27T00:00:00"/>
        <d v="2040-04-28T00:00:00"/>
        <d v="2040-04-29T00:00:00"/>
        <d v="2040-04-30T00:00:00"/>
        <d v="2040-05-01T00:00:00"/>
        <d v="2040-05-02T00:00:00"/>
        <d v="2040-05-03T00:00:00"/>
        <d v="2040-05-04T00:00:00"/>
        <d v="2040-05-05T00:00:00"/>
        <d v="2040-05-06T00:00:00"/>
        <d v="2040-05-07T00:00:00"/>
        <d v="2040-05-08T00:00:00"/>
        <d v="2040-05-09T00:00:00"/>
        <d v="2040-05-10T00:00:00"/>
        <d v="2040-05-11T00:00:00"/>
        <d v="2040-05-12T00:00:00"/>
        <d v="2040-05-13T00:00:00"/>
        <d v="2040-05-14T00:00:00"/>
        <d v="2040-05-15T00:00:00"/>
        <d v="2040-05-16T00:00:00"/>
        <d v="2040-05-17T00:00:00"/>
        <d v="2040-05-18T00:00:00"/>
        <d v="2040-05-19T00:00:00"/>
        <d v="2040-05-20T00:00:00"/>
        <d v="2040-05-21T00:00:00"/>
        <d v="2040-05-22T00:00:00"/>
        <d v="2040-05-23T00:00:00"/>
        <d v="2040-05-24T00:00:00"/>
        <d v="2040-05-25T00:00:00"/>
        <d v="2040-05-26T00:00:00"/>
        <d v="2040-05-27T00:00:00"/>
        <d v="2040-05-28T00:00:00"/>
        <d v="2040-05-29T00:00:00"/>
        <d v="2040-05-30T00:00:00"/>
        <d v="2040-05-31T00:00:00"/>
        <d v="2040-06-01T00:00:00"/>
        <d v="2040-06-02T00:00:00"/>
        <d v="2040-06-03T00:00:00"/>
        <d v="2040-06-04T00:00:00"/>
        <d v="2040-06-05T00:00:00"/>
        <d v="2040-06-06T00:00:00"/>
        <d v="2040-06-07T00:00:00"/>
        <d v="2040-06-08T00:00:00"/>
        <d v="2040-06-09T00:00:00"/>
        <d v="2040-06-10T00:00:00"/>
        <d v="2040-06-11T00:00:00"/>
        <d v="2040-06-12T00:00:00"/>
        <d v="2040-06-13T00:00:00"/>
        <d v="2040-06-14T00:00:00"/>
        <d v="2040-06-15T00:00:00"/>
        <d v="2040-06-16T00:00:00"/>
        <d v="2040-06-17T00:00:00"/>
        <d v="2040-06-18T00:00:00"/>
        <d v="2040-06-19T00:00:00"/>
        <d v="2040-06-20T00:00:00"/>
        <d v="2040-06-21T00:00:00"/>
        <d v="2040-06-22T00:00:00"/>
        <d v="2040-06-23T00:00:00"/>
        <d v="2040-06-24T00:00:00"/>
        <d v="2040-06-25T00:00:00"/>
        <d v="2040-06-26T00:00:00"/>
        <d v="2040-06-27T00:00:00"/>
        <d v="2040-06-28T00:00:00"/>
        <d v="2040-06-29T00:00:00"/>
        <d v="2040-06-30T00:00:00"/>
        <d v="2040-07-01T00:00:00"/>
        <d v="2040-07-02T00:00:00"/>
        <d v="2040-07-03T00:00:00"/>
        <d v="2040-07-04T00:00:00"/>
        <d v="2040-07-05T00:00:00"/>
        <d v="2040-07-06T00:00:00"/>
        <d v="2040-07-07T00:00:00"/>
        <d v="2040-07-08T00:00:00"/>
        <d v="2040-07-09T00:00:00"/>
        <d v="2040-07-10T00:00:00"/>
        <d v="2040-07-11T00:00:00"/>
        <d v="2040-07-12T00:00:00"/>
        <d v="2040-07-13T00:00:00"/>
        <d v="2040-07-14T00:00:00"/>
        <d v="2040-07-15T00:00:00"/>
        <d v="2040-07-16T00:00:00"/>
        <d v="2040-07-17T00:00:00"/>
        <d v="2040-07-18T00:00:00"/>
        <d v="2040-07-19T00:00:00"/>
        <d v="2040-07-20T00:00:00"/>
        <d v="2040-07-21T00:00:00"/>
        <d v="2040-07-22T00:00:00"/>
        <d v="2040-07-23T00:00:00"/>
        <d v="2040-07-24T00:00:00"/>
        <d v="2040-07-25T00:00:00"/>
        <d v="2040-07-26T00:00:00"/>
        <d v="2040-07-27T00:00:00"/>
        <d v="2040-07-28T00:00:00"/>
        <d v="2040-07-29T00:00:00"/>
        <d v="2040-07-30T00:00:00"/>
        <d v="2040-07-31T00:00:00"/>
        <d v="2040-08-01T00:00:00"/>
        <d v="2040-08-02T00:00:00"/>
        <d v="2040-08-03T00:00:00"/>
        <d v="2040-08-04T00:00:00"/>
        <d v="2040-08-05T00:00:00"/>
        <d v="2040-08-06T00:00:00"/>
        <d v="2040-08-07T00:00:00"/>
        <d v="2040-08-08T00:00:00"/>
        <d v="2040-08-09T00:00:00"/>
        <d v="2040-08-10T00:00:00"/>
        <d v="2040-08-11T00:00:00"/>
        <d v="2040-08-12T00:00:00"/>
        <d v="2040-08-13T00:00:00"/>
        <d v="2040-08-14T00:00:00"/>
        <d v="2040-08-15T00:00:00"/>
        <d v="2040-08-16T00:00:00"/>
        <d v="2040-08-17T00:00:00"/>
        <d v="2040-08-18T00:00:00"/>
        <d v="2040-08-19T00:00:00"/>
        <d v="2040-08-20T00:00:00"/>
        <d v="2040-08-21T00:00:00"/>
        <d v="2040-08-22T00:00:00"/>
        <d v="2040-08-23T00:00:00"/>
        <d v="2040-08-24T00:00:00"/>
        <d v="2040-08-25T00:00:00"/>
        <d v="2040-08-26T00:00:00"/>
        <d v="2040-08-27T00:00:00"/>
        <d v="2040-08-28T00:00:00"/>
        <d v="2040-08-29T00:00:00"/>
        <d v="2040-08-30T00:00:00"/>
        <d v="2040-08-31T00:00:00"/>
        <d v="2040-09-01T00:00:00"/>
        <d v="2040-09-02T00:00:00"/>
        <d v="2040-09-03T00:00:00"/>
        <d v="2040-09-04T00:00:00"/>
        <d v="2040-09-05T00:00:00"/>
        <d v="2040-09-06T00:00:00"/>
        <d v="2040-09-07T00:00:00"/>
        <d v="2040-09-08T00:00:00"/>
        <d v="2040-09-09T00:00:00"/>
        <d v="2040-09-10T00:00:00"/>
        <d v="2040-09-11T00:00:00"/>
        <d v="2040-09-12T00:00:00"/>
        <d v="2040-09-13T00:00:00"/>
        <d v="2040-09-14T00:00:00"/>
        <d v="2040-09-15T00:00:00"/>
        <d v="2040-09-16T00:00:00"/>
        <d v="2040-09-17T00:00:00"/>
        <d v="2040-09-18T00:00:00"/>
        <d v="2040-09-19T00:00:00"/>
        <d v="2040-09-20T00:00:00"/>
        <d v="2040-09-21T00:00:00"/>
        <d v="2040-09-22T00:00:00"/>
        <d v="2040-09-23T00:00:00"/>
        <d v="2040-09-24T00:00:00"/>
        <d v="2040-09-25T00:00:00"/>
        <d v="2040-09-26T00:00:00"/>
        <d v="2040-09-27T00:00:00"/>
        <d v="2040-09-28T00:00:00"/>
        <d v="2040-09-29T00:00:00"/>
        <d v="2040-09-30T00:00:00"/>
        <d v="2040-10-01T00:00:00"/>
        <d v="2040-10-02T00:00:00"/>
        <d v="2040-10-03T00:00:00"/>
        <d v="2040-10-04T00:00:00"/>
        <d v="2040-10-05T00:00:00"/>
        <d v="2040-10-06T00:00:00"/>
        <d v="2040-10-07T00:00:00"/>
        <d v="2040-10-08T00:00:00"/>
        <d v="2040-10-09T00:00:00"/>
        <d v="2040-10-10T00:00:00"/>
        <d v="2040-10-11T00:00:00"/>
        <d v="2040-10-12T00:00:00"/>
        <d v="2040-10-13T00:00:00"/>
        <d v="2040-10-14T00:00:00"/>
        <d v="2040-10-15T00:00:00"/>
        <d v="2040-10-16T00:00:00"/>
        <d v="2040-10-17T00:00:00"/>
        <d v="2040-10-18T00:00:00"/>
        <d v="2040-10-19T00:00:00"/>
        <d v="2040-10-20T00:00:00"/>
        <d v="2040-10-21T00:00:00"/>
        <d v="2040-10-22T00:00:00"/>
        <d v="2040-10-23T00:00:00"/>
        <d v="2040-10-24T00:00:00"/>
        <d v="2040-10-25T00:00:00"/>
        <d v="2040-10-26T00:00:00"/>
        <d v="2040-10-27T00:00:00"/>
        <d v="2040-10-28T00:00:00"/>
        <d v="2040-10-29T00:00:00"/>
        <d v="2040-10-30T00:00:00"/>
        <d v="2040-10-31T00:00:00"/>
        <d v="2040-11-01T00:00:00"/>
        <d v="2040-11-02T00:00:00"/>
        <d v="2040-11-03T00:00:00"/>
        <d v="2040-11-04T00:00:00"/>
        <d v="2040-11-05T00:00:00"/>
        <d v="2040-11-06T00:00:00"/>
        <d v="2040-11-07T00:00:00"/>
        <d v="2040-11-08T00:00:00"/>
        <d v="2040-11-09T00:00:00"/>
        <d v="2040-11-10T00:00:00"/>
        <d v="2040-11-11T00:00:00"/>
        <d v="2040-11-12T00:00:00"/>
        <d v="2040-11-13T00:00:00"/>
        <d v="2040-11-14T00:00:00"/>
        <d v="2040-11-15T00:00:00"/>
        <d v="2040-11-16T00:00:00"/>
        <d v="2040-11-17T00:00:00"/>
        <d v="2040-11-18T00:00:00"/>
        <d v="2040-11-19T00:00:00"/>
        <d v="2040-11-20T00:00:00"/>
        <d v="2040-11-21T00:00:00"/>
        <d v="2040-11-22T00:00:00"/>
        <d v="2040-11-23T00:00:00"/>
        <d v="2040-11-24T00:00:00"/>
        <d v="2040-11-25T00:00:00"/>
        <d v="2040-11-26T00:00:00"/>
        <d v="2040-11-27T00:00:00"/>
        <d v="2040-11-28T00:00:00"/>
        <d v="2040-11-29T00:00:00"/>
        <d v="2040-11-30T00:00:00"/>
        <d v="2040-12-01T00:00:00"/>
        <d v="2040-12-02T00:00:00"/>
        <d v="2040-12-03T00:00:00"/>
        <d v="2040-12-04T00:00:00"/>
        <d v="2040-12-05T00:00:00"/>
        <d v="2040-12-06T00:00:00"/>
        <d v="2040-12-07T00:00:00"/>
        <d v="2040-12-08T00:00:00"/>
        <d v="2040-12-09T00:00:00"/>
        <d v="2040-12-10T00:00:00"/>
        <d v="2040-12-11T00:00:00"/>
        <d v="2040-12-12T00:00:00"/>
        <d v="2040-12-13T00:00:00"/>
        <d v="2040-12-14T00:00:00"/>
        <d v="2040-12-15T00:00:00"/>
        <d v="2040-12-16T00:00:00"/>
        <d v="2040-12-17T00:00:00"/>
        <d v="2040-12-18T00:00:00"/>
        <d v="2040-12-19T00:00:00"/>
        <d v="2040-12-20T00:00:00"/>
        <d v="2040-12-21T00:00:00"/>
        <d v="2040-12-22T00:00:00"/>
        <d v="2040-12-23T00:00:00"/>
        <d v="2040-12-24T00:00:00"/>
        <d v="2040-12-25T00:00:00"/>
        <d v="2040-12-26T00:00:00"/>
        <d v="2040-12-27T00:00:00"/>
        <d v="2040-12-28T00:00:00"/>
        <d v="2040-12-29T00:00:00"/>
        <d v="2040-12-30T00:00:00"/>
        <d v="2040-12-31T00:00:00"/>
        <d v="2041-01-01T00:00:00"/>
        <d v="2041-01-02T00:00:00"/>
        <d v="2041-01-03T00:00:00"/>
        <d v="2041-01-04T00:00:00"/>
        <d v="2041-01-05T00:00:00"/>
        <d v="2041-01-06T00:00:00"/>
        <d v="2041-01-07T00:00:00"/>
        <d v="2041-01-08T00:00:00"/>
        <d v="2041-01-09T00:00:00"/>
        <d v="2041-01-10T00:00:00"/>
        <d v="2041-01-11T00:00:00"/>
        <d v="2041-01-12T00:00:00"/>
        <d v="2041-01-13T00:00:00"/>
        <d v="2041-01-14T00:00:00"/>
        <d v="2041-01-15T00:00:00"/>
        <d v="2041-01-16T00:00:00"/>
        <d v="2041-01-17T00:00:00"/>
        <d v="2041-01-18T00:00:00"/>
        <d v="2041-01-19T00:00:00"/>
        <d v="2041-01-20T00:00:00"/>
        <d v="2041-01-21T00:00:00"/>
        <d v="2041-01-22T00:00:00"/>
        <d v="2041-01-23T00:00:00"/>
        <d v="2041-01-24T00:00:00"/>
        <d v="2041-01-25T00:00:00"/>
        <d v="2041-01-26T00:00:00"/>
        <d v="2041-01-27T00:00:00"/>
        <d v="2041-01-28T00:00:00"/>
        <d v="2041-01-29T00:00:00"/>
        <d v="2041-01-30T00:00:00"/>
        <d v="2041-01-31T00:00:00"/>
        <d v="2041-02-01T00:00:00"/>
        <d v="2041-02-02T00:00:00"/>
        <d v="2041-02-03T00:00:00"/>
        <d v="2041-02-04T00:00:00"/>
        <d v="2041-02-05T00:00:00"/>
        <d v="2041-02-06T00:00:00"/>
        <d v="2041-02-07T00:00:00"/>
        <d v="2041-02-08T00:00:00"/>
        <d v="2041-02-09T00:00:00"/>
        <d v="2041-02-10T00:00:00"/>
        <d v="2041-02-11T00:00:00"/>
        <d v="2041-02-12T00:00:00"/>
        <d v="2041-02-13T00:00:00"/>
        <d v="2041-02-14T00:00:00"/>
        <d v="2041-02-15T00:00:00"/>
        <d v="2041-02-16T00:00:00"/>
        <d v="2041-02-17T00:00:00"/>
        <d v="2041-02-18T00:00:00"/>
        <d v="2041-02-19T00:00:00"/>
        <d v="2041-02-20T00:00:00"/>
        <d v="2041-02-21T00:00:00"/>
        <d v="2041-02-22T00:00:00"/>
        <d v="2041-02-23T00:00:00"/>
        <d v="2041-02-24T00:00:00"/>
        <d v="2041-02-25T00:00:00"/>
        <d v="2041-02-26T00:00:00"/>
        <d v="2041-02-27T00:00:00"/>
        <d v="2041-02-28T00:00:00"/>
        <d v="2041-03-01T00:00:00"/>
        <d v="2041-03-02T00:00:00"/>
        <d v="2041-03-03T00:00:00"/>
        <d v="2041-03-04T00:00:00"/>
        <d v="2041-03-05T00:00:00"/>
        <d v="2041-03-06T00:00:00"/>
        <d v="2041-03-07T00:00:00"/>
        <d v="2041-03-08T00:00:00"/>
        <d v="2041-03-09T00:00:00"/>
        <d v="2041-03-10T00:00:00"/>
        <d v="2041-03-11T00:00:00"/>
        <d v="2041-03-12T00:00:00"/>
        <d v="2041-03-13T00:00:00"/>
        <d v="2041-03-14T00:00:00"/>
        <d v="2041-03-15T00:00:00"/>
        <d v="2041-03-16T00:00:00"/>
        <d v="2041-03-17T00:00:00"/>
        <d v="2041-03-18T00:00:00"/>
        <d v="2041-03-19T00:00:00"/>
        <d v="2041-03-20T00:00:00"/>
        <d v="2041-03-21T00:00:00"/>
        <d v="2041-03-22T00:00:00"/>
        <d v="2041-03-23T00:00:00"/>
        <d v="2041-03-24T00:00:00"/>
        <d v="2041-03-25T00:00:00"/>
        <d v="2041-03-26T00:00:00"/>
        <d v="2041-03-27T00:00:00"/>
        <d v="2041-03-28T00:00:00"/>
        <d v="2041-03-29T00:00:00"/>
        <d v="2041-03-30T00:00:00"/>
        <d v="2041-03-31T00:00:00"/>
        <d v="2041-04-01T00:00:00"/>
        <d v="2041-04-02T00:00:00"/>
        <d v="2041-04-03T00:00:00"/>
        <d v="2041-04-04T00:00:00"/>
        <d v="2041-04-05T00:00:00"/>
        <d v="2041-04-06T00:00:00"/>
        <d v="2041-04-07T00:00:00"/>
        <d v="2041-04-08T00:00:00"/>
        <d v="2041-04-09T00:00:00"/>
        <d v="2041-04-10T00:00:00"/>
        <d v="2041-04-11T00:00:00"/>
        <d v="2041-04-12T00:00:00"/>
        <d v="2041-04-13T00:00:00"/>
        <d v="2041-04-14T00:00:00"/>
        <d v="2041-04-15T00:00:00"/>
        <d v="2041-04-16T00:00:00"/>
        <d v="2041-04-17T00:00:00"/>
        <d v="2041-04-18T00:00:00"/>
        <d v="2041-04-19T00:00:00"/>
        <d v="2041-04-20T00:00:00"/>
        <d v="2041-04-21T00:00:00"/>
        <d v="2041-04-22T00:00:00"/>
        <d v="2041-04-23T00:00:00"/>
        <d v="2041-04-24T00:00:00"/>
        <d v="2041-04-25T00:00:00"/>
        <d v="2041-04-26T00:00:00"/>
        <d v="2041-04-27T00:00:00"/>
        <d v="2041-04-28T00:00:00"/>
        <d v="2041-04-29T00:00:00"/>
        <d v="2041-04-30T00:00:00"/>
        <d v="2041-05-01T00:00:00"/>
        <d v="2041-05-02T00:00:00"/>
        <d v="2041-05-03T00:00:00"/>
        <d v="2041-05-04T00:00:00"/>
        <d v="2041-05-05T00:00:00"/>
        <d v="2041-05-06T00:00:00"/>
        <d v="2041-05-07T00:00:00"/>
        <d v="2041-05-08T00:00:00"/>
        <d v="2041-05-09T00:00:00"/>
        <d v="2041-05-10T00:00:00"/>
        <d v="2041-05-11T00:00:00"/>
        <d v="2041-05-12T00:00:00"/>
        <d v="2041-05-13T00:00:00"/>
        <d v="2041-05-14T00:00:00"/>
        <d v="2041-05-15T00:00:00"/>
        <d v="2041-05-16T00:00:00"/>
        <d v="2041-05-17T00:00:00"/>
        <d v="2041-05-18T00:00:00"/>
        <d v="2041-05-19T00:00:00"/>
        <d v="2041-05-20T00:00:00"/>
        <d v="2041-05-21T00:00:00"/>
        <d v="2041-05-22T00:00:00"/>
        <d v="2041-05-23T00:00:00"/>
        <d v="2041-05-24T00:00:00"/>
        <d v="2041-05-25T00:00:00"/>
        <d v="2041-05-26T00:00:00"/>
        <d v="2041-05-27T00:00:00"/>
        <d v="2041-05-28T00:00:00"/>
        <d v="2041-05-29T00:00:00"/>
        <d v="2041-05-30T00:00:00"/>
        <d v="2041-05-31T00:00:00"/>
        <d v="2041-06-01T00:00:00"/>
        <d v="2041-06-02T00:00:00"/>
        <d v="2041-06-03T00:00:00"/>
        <d v="2041-06-04T00:00:00"/>
        <d v="2041-06-05T00:00:00"/>
        <d v="2041-06-06T00:00:00"/>
        <d v="2041-06-07T00:00:00"/>
        <d v="2041-06-08T00:00:00"/>
        <d v="2041-06-09T00:00:00"/>
        <d v="2041-06-10T00:00:00"/>
        <d v="2041-06-11T00:00:00"/>
        <d v="2041-06-12T00:00:00"/>
        <d v="2041-06-13T00:00:00"/>
        <d v="2041-06-14T00:00:00"/>
        <d v="2041-06-15T00:00:00"/>
        <d v="2041-06-16T00:00:00"/>
        <d v="2041-06-17T00:00:00"/>
        <d v="2041-06-18T00:00:00"/>
        <d v="2041-06-19T00:00:00"/>
        <d v="2041-06-20T00:00:00"/>
        <d v="2041-06-21T00:00:00"/>
        <d v="2041-06-22T00:00:00"/>
        <d v="2041-06-23T00:00:00"/>
        <d v="2041-06-24T00:00:00"/>
        <d v="2041-06-25T00:00:00"/>
        <d v="2041-06-26T00:00:00"/>
        <d v="2041-06-27T00:00:00"/>
        <d v="2041-06-28T00:00:00"/>
        <d v="2041-06-29T00:00:00"/>
        <d v="2041-06-30T00:00:00"/>
        <d v="2041-07-01T00:00:00"/>
        <d v="2041-07-02T00:00:00"/>
        <d v="2041-07-03T00:00:00"/>
        <d v="2041-07-04T00:00:00"/>
        <d v="2041-07-05T00:00:00"/>
        <d v="2041-07-06T00:00:00"/>
        <d v="2041-07-07T00:00:00"/>
        <d v="2041-07-08T00:00:00"/>
        <d v="2041-07-09T00:00:00"/>
        <d v="2041-07-10T00:00:00"/>
        <d v="2041-07-11T00:00:00"/>
        <d v="2041-07-12T00:00:00"/>
        <d v="2041-07-13T00:00:00"/>
        <d v="2041-07-14T00:00:00"/>
        <d v="2041-07-15T00:00:00"/>
        <d v="2041-07-16T00:00:00"/>
        <d v="2041-07-17T00:00:00"/>
        <d v="2041-07-18T00:00:00"/>
        <d v="2041-07-19T00:00:00"/>
        <d v="2041-07-20T00:00:00"/>
        <d v="2041-07-21T00:00:00"/>
        <d v="2041-07-22T00:00:00"/>
        <d v="2041-07-23T00:00:00"/>
        <d v="2041-07-24T00:00:00"/>
        <d v="2041-07-25T00:00:00"/>
        <d v="2041-07-26T00:00:00"/>
        <d v="2041-07-27T00:00:00"/>
        <d v="2041-07-28T00:00:00"/>
        <d v="2041-07-29T00:00:00"/>
        <d v="2041-07-30T00:00:00"/>
        <d v="2041-07-31T00:00:00"/>
        <d v="2041-08-01T00:00:00"/>
        <d v="2041-08-02T00:00:00"/>
        <d v="2041-08-03T00:00:00"/>
        <d v="2041-08-04T00:00:00"/>
        <d v="2041-08-05T00:00:00"/>
        <d v="2041-08-06T00:00:00"/>
        <d v="2041-08-07T00:00:00"/>
        <d v="2041-08-08T00:00:00"/>
        <d v="2041-08-09T00:00:00"/>
        <d v="2041-08-10T00:00:00"/>
        <d v="2041-08-11T00:00:00"/>
        <d v="2041-08-12T00:00:00"/>
        <d v="2041-08-13T00:00:00"/>
        <d v="2041-08-14T00:00:00"/>
        <d v="2041-08-15T00:00:00"/>
        <d v="2041-08-16T00:00:00"/>
        <d v="2041-08-17T00:00:00"/>
        <d v="2041-08-18T00:00:00"/>
        <d v="2041-08-19T00:00:00"/>
        <d v="2041-08-20T00:00:00"/>
        <d v="2041-08-21T00:00:00"/>
        <d v="2041-08-22T00:00:00"/>
        <d v="2041-08-23T00:00:00"/>
        <d v="2041-08-24T00:00:00"/>
        <d v="2041-08-25T00:00:00"/>
        <d v="2041-08-26T00:00:00"/>
        <d v="2041-08-27T00:00:00"/>
        <d v="2041-08-28T00:00:00"/>
        <d v="2041-08-29T00:00:00"/>
        <d v="2041-08-30T00:00:00"/>
        <d v="2041-08-31T00:00:00"/>
        <d v="2041-09-01T00:00:00"/>
        <d v="2041-09-02T00:00:00"/>
        <d v="2041-09-03T00:00:00"/>
        <d v="2041-09-04T00:00:00"/>
        <d v="2041-09-05T00:00:00"/>
        <d v="2041-09-06T00:00:00"/>
        <d v="2041-09-07T00:00:00"/>
        <d v="2041-09-08T00:00:00"/>
        <d v="2041-09-09T00:00:00"/>
        <d v="2041-09-10T00:00:00"/>
        <d v="2041-09-11T00:00:00"/>
        <d v="2041-09-12T00:00:00"/>
        <d v="2041-09-13T00:00:00"/>
        <d v="2041-09-14T00:00:00"/>
        <d v="2041-09-15T00:00:00"/>
        <d v="2041-09-16T00:00:00"/>
        <d v="2041-09-17T00:00:00"/>
        <d v="2041-09-18T00:00:00"/>
        <d v="2041-09-19T00:00:00"/>
        <d v="2041-09-20T00:00:00"/>
        <d v="2041-09-21T00:00:00"/>
        <d v="2041-09-22T00:00:00"/>
        <d v="2041-09-23T00:00:00"/>
        <d v="2041-09-24T00:00:00"/>
        <d v="2041-09-25T00:00:00"/>
        <d v="2041-09-26T00:00:00"/>
        <d v="2041-09-27T00:00:00"/>
        <d v="2041-09-28T00:00:00"/>
        <d v="2041-09-29T00:00:00"/>
        <d v="2041-09-30T00:00:00"/>
        <d v="2041-10-01T00:00:00"/>
        <d v="2041-10-02T00:00:00"/>
        <d v="2041-10-03T00:00:00"/>
        <d v="2041-10-04T00:00:00"/>
        <d v="2041-10-05T00:00:00"/>
        <d v="2041-10-06T00:00:00"/>
        <d v="2041-10-07T00:00:00"/>
        <d v="2041-10-08T00:00:00"/>
        <d v="2041-10-09T00:00:00"/>
        <d v="2041-10-10T00:00:00"/>
        <d v="2041-10-11T00:00:00"/>
        <d v="2041-10-12T00:00:00"/>
        <d v="2041-10-13T00:00:00"/>
        <d v="2041-10-14T00:00:00"/>
        <d v="2041-10-15T00:00:00"/>
        <d v="2041-10-16T00:00:00"/>
        <d v="2041-10-17T00:00:00"/>
        <d v="2041-10-18T00:00:00"/>
        <d v="2041-10-19T00:00:00"/>
        <d v="2041-10-20T00:00:00"/>
        <d v="2041-10-21T00:00:00"/>
        <d v="2041-10-22T00:00:00"/>
        <d v="2041-10-23T00:00:00"/>
        <d v="2041-10-24T00:00:00"/>
        <d v="2041-10-25T00:00:00"/>
        <d v="2041-10-26T00:00:00"/>
        <d v="2041-10-27T00:00:00"/>
        <d v="2041-10-28T00:00:00"/>
        <d v="2041-10-29T00:00:00"/>
        <d v="2041-10-30T00:00:00"/>
        <d v="2041-10-31T00:00:00"/>
        <d v="2041-11-01T00:00:00"/>
        <d v="2041-11-02T00:00:00"/>
        <d v="2041-11-03T00:00:00"/>
        <d v="2041-11-04T00:00:00"/>
        <d v="2041-11-05T00:00:00"/>
        <d v="2041-11-06T00:00:00"/>
        <d v="2041-11-07T00:00:00"/>
        <d v="2041-11-08T00:00:00"/>
        <d v="2041-11-09T00:00:00"/>
        <d v="2041-11-10T00:00:00"/>
        <d v="2041-11-11T00:00:00"/>
        <d v="2041-11-12T00:00:00"/>
        <d v="2041-11-13T00:00:00"/>
        <d v="2041-11-14T00:00:00"/>
        <d v="2041-11-15T00:00:00"/>
        <d v="2041-11-16T00:00:00"/>
        <d v="2041-11-17T00:00:00"/>
        <d v="2041-11-18T00:00:00"/>
        <d v="2041-11-19T00:00:00"/>
        <d v="2041-11-20T00:00:00"/>
        <d v="2041-11-21T00:00:00"/>
        <d v="2041-11-22T00:00:00"/>
        <d v="2041-11-23T00:00:00"/>
        <d v="2041-11-24T00:00:00"/>
        <d v="2041-11-25T00:00:00"/>
        <d v="2041-11-26T00:00:00"/>
        <d v="2041-11-27T00:00:00"/>
        <d v="2041-11-28T00:00:00"/>
        <d v="2041-11-29T00:00:00"/>
        <d v="2041-11-30T00:00:00"/>
        <d v="2041-12-01T00:00:00"/>
        <d v="2041-12-02T00:00:00"/>
        <d v="2041-12-03T00:00:00"/>
        <d v="2041-12-04T00:00:00"/>
        <d v="2041-12-05T00:00:00"/>
        <d v="2041-12-06T00:00:00"/>
        <d v="2041-12-07T00:00:00"/>
        <d v="2041-12-08T00:00:00"/>
        <d v="2041-12-09T00:00:00"/>
        <d v="2041-12-10T00:00:00"/>
        <d v="2041-12-11T00:00:00"/>
        <d v="2041-12-12T00:00:00"/>
        <d v="2041-12-13T00:00:00"/>
        <d v="2041-12-14T00:00:00"/>
        <d v="2041-12-15T00:00:00"/>
        <d v="2041-12-16T00:00:00"/>
        <d v="2041-12-17T00:00:00"/>
        <d v="2041-12-18T00:00:00"/>
        <d v="2041-12-19T00:00:00"/>
        <d v="2041-12-20T00:00:00"/>
        <d v="2041-12-21T00:00:00"/>
        <d v="2041-12-22T00:00:00"/>
        <d v="2041-12-23T00:00:00"/>
        <d v="2041-12-24T00:00:00"/>
        <d v="2041-12-25T00:00:00"/>
        <d v="2041-12-26T00:00:00"/>
        <d v="2041-12-27T00:00:00"/>
        <d v="2041-12-28T00:00:00"/>
        <d v="2041-12-29T00:00:00"/>
        <d v="2041-12-30T00:00:00"/>
        <d v="2041-12-31T00:00:00"/>
        <d v="2042-01-01T00:00:00"/>
        <d v="2042-01-02T00:00:00"/>
        <d v="2042-01-03T00:00:00"/>
        <d v="2042-01-04T00:00:00"/>
        <d v="2042-01-05T00:00:00"/>
        <d v="2042-01-06T00:00:00"/>
        <d v="2042-01-07T00:00:00"/>
        <d v="2042-01-08T00:00:00"/>
        <d v="2042-01-09T00:00:00"/>
        <d v="2042-01-10T00:00:00"/>
        <d v="2042-01-11T00:00:00"/>
        <d v="2042-01-12T00:00:00"/>
        <d v="2042-01-13T00:00:00"/>
        <d v="2042-01-14T00:00:00"/>
        <d v="2042-01-15T00:00:00"/>
        <d v="2042-01-16T00:00:00"/>
        <d v="2042-01-17T00:00:00"/>
        <d v="2042-01-18T00:00:00"/>
        <d v="2042-01-19T00:00:00"/>
        <d v="2042-01-20T00:00:00"/>
        <d v="2042-01-21T00:00:00"/>
        <d v="2042-01-22T00:00:00"/>
        <d v="2042-01-23T00:00:00"/>
        <d v="2042-01-24T00:00:00"/>
        <d v="2042-01-25T00:00:00"/>
        <d v="2042-01-26T00:00:00"/>
        <d v="2042-01-27T00:00:00"/>
        <d v="2042-01-28T00:00:00"/>
        <d v="2042-01-29T00:00:00"/>
        <d v="2042-01-30T00:00:00"/>
        <d v="2042-01-31T00:00:00"/>
        <d v="2042-02-01T00:00:00"/>
        <d v="2042-02-02T00:00:00"/>
        <d v="2042-02-03T00:00:00"/>
        <d v="2042-02-04T00:00:00"/>
        <d v="2042-02-05T00:00:00"/>
        <d v="2042-02-06T00:00:00"/>
        <d v="2042-02-07T00:00:00"/>
        <d v="2042-02-08T00:00:00"/>
        <d v="2042-02-09T00:00:00"/>
        <d v="2042-02-10T00:00:00"/>
        <d v="2042-02-11T00:00:00"/>
        <d v="2042-02-12T00:00:00"/>
        <d v="2042-02-13T00:00:00"/>
        <d v="2042-02-14T00:00:00"/>
        <d v="2042-02-15T00:00:00"/>
        <d v="2042-02-16T00:00:00"/>
        <d v="2042-02-17T00:00:00"/>
        <d v="2042-02-18T00:00:00"/>
        <d v="2042-02-19T00:00:00"/>
        <d v="2042-02-20T00:00:00"/>
        <d v="2042-02-21T00:00:00"/>
        <d v="2042-02-22T00:00:00"/>
        <d v="2042-02-23T00:00:00"/>
        <d v="2042-02-24T00:00:00"/>
        <d v="2042-02-25T00:00:00"/>
        <d v="2042-02-26T00:00:00"/>
        <d v="2042-02-27T00:00:00"/>
        <d v="2042-02-28T00:00:00"/>
        <d v="2042-03-01T00:00:00"/>
        <d v="2042-03-02T00:00:00"/>
        <d v="2042-03-03T00:00:00"/>
        <d v="2042-03-04T00:00:00"/>
        <d v="2042-03-05T00:00:00"/>
        <d v="2042-03-06T00:00:00"/>
        <d v="2042-03-07T00:00:00"/>
        <d v="2042-03-08T00:00:00"/>
        <d v="2042-03-09T00:00:00"/>
        <d v="2042-03-10T00:00:00"/>
        <d v="2042-03-11T00:00:00"/>
        <d v="2042-03-12T00:00:00"/>
        <d v="2042-03-13T00:00:00"/>
        <d v="2042-03-14T00:00:00"/>
        <d v="2042-03-15T00:00:00"/>
        <d v="2042-03-16T00:00:00"/>
        <d v="2042-03-17T00:00:00"/>
        <d v="2042-03-18T00:00:00"/>
        <d v="2042-03-19T00:00:00"/>
        <d v="2042-03-20T00:00:00"/>
        <d v="2042-03-21T00:00:00"/>
        <d v="2042-03-22T00:00:00"/>
        <d v="2042-03-23T00:00:00"/>
        <d v="2042-03-24T00:00:00"/>
        <d v="2042-03-25T00:00:00"/>
        <d v="2042-03-26T00:00:00"/>
        <d v="2042-03-27T00:00:00"/>
        <d v="2042-03-28T00:00:00"/>
        <d v="2042-03-29T00:00:00"/>
        <d v="2042-03-30T00:00:00"/>
        <d v="2042-03-31T00:00:00"/>
        <d v="2042-04-01T00:00:00"/>
        <d v="2042-04-02T00:00:00"/>
        <d v="2042-04-03T00:00:00"/>
        <d v="2042-04-04T00:00:00"/>
        <d v="2042-04-05T00:00:00"/>
        <d v="2042-04-06T00:00:00"/>
        <d v="2042-04-07T00:00:00"/>
        <d v="2042-04-08T00:00:00"/>
        <d v="2042-04-09T00:00:00"/>
        <d v="2042-04-10T00:00:00"/>
        <d v="2042-04-11T00:00:00"/>
        <d v="2042-04-12T00:00:00"/>
        <d v="2042-04-13T00:00:00"/>
        <d v="2042-04-14T00:00:00"/>
        <d v="2042-04-15T00:00:00"/>
        <d v="2042-04-16T00:00:00"/>
        <d v="2042-04-17T00:00:00"/>
        <d v="2042-04-18T00:00:00"/>
        <d v="2042-04-19T00:00:00"/>
        <d v="2042-04-20T00:00:00"/>
        <d v="2042-04-21T00:00:00"/>
        <d v="2042-04-22T00:00:00"/>
        <d v="2042-04-23T00:00:00"/>
        <d v="2042-04-24T00:00:00"/>
        <d v="2042-04-25T00:00:00"/>
        <d v="2042-04-26T00:00:00"/>
        <d v="2042-04-27T00:00:00"/>
        <d v="2042-04-28T00:00:00"/>
        <d v="2042-04-29T00:00:00"/>
        <d v="2042-04-30T00:00:00"/>
        <d v="2042-05-01T00:00:00"/>
        <d v="2042-05-02T00:00:00"/>
        <d v="2042-05-03T00:00:00"/>
        <d v="2042-05-04T00:00:00"/>
        <d v="2042-05-05T00:00:00"/>
        <d v="2042-05-06T00:00:00"/>
        <d v="2042-05-07T00:00:00"/>
        <d v="2042-05-08T00:00:00"/>
        <d v="2042-05-09T00:00:00"/>
        <d v="2042-05-10T00:00:00"/>
        <d v="2042-05-11T00:00:00"/>
        <d v="2042-05-12T00:00:00"/>
        <d v="2042-05-13T00:00:00"/>
        <d v="2042-05-14T00:00:00"/>
        <d v="2042-05-15T00:00:00"/>
        <d v="2042-05-16T00:00:00"/>
        <d v="2042-05-17T00:00:00"/>
        <d v="2042-05-18T00:00:00"/>
        <d v="2042-05-19T00:00:00"/>
        <d v="2042-05-20T00:00:00"/>
        <d v="2042-05-21T00:00:00"/>
        <d v="2042-05-22T00:00:00"/>
        <d v="2042-05-23T00:00:00"/>
        <d v="2042-05-24T00:00:00"/>
        <d v="2042-05-25T00:00:00"/>
        <d v="2042-05-26T00:00:00"/>
        <d v="2042-05-27T00:00:00"/>
        <d v="2042-05-28T00:00:00"/>
        <d v="2042-05-29T00:00:00"/>
        <d v="2042-05-30T00:00:00"/>
        <d v="2042-05-31T00:00:00"/>
        <d v="2042-06-01T00:00:00"/>
        <d v="2042-06-02T00:00:00"/>
        <d v="2042-06-03T00:00:00"/>
        <d v="2042-06-04T00:00:00"/>
        <d v="2042-06-05T00:00:00"/>
        <d v="2042-06-06T00:00:00"/>
        <d v="2042-06-07T00:00:00"/>
        <d v="2042-06-08T00:00:00"/>
        <d v="2042-06-09T00:00:00"/>
        <d v="2042-06-10T00:00:00"/>
        <d v="2042-06-11T00:00:00"/>
        <d v="2042-06-12T00:00:00"/>
        <d v="2042-06-13T00:00:00"/>
        <d v="2042-06-14T00:00:00"/>
        <d v="2042-06-15T00:00:00"/>
        <d v="2042-06-16T00:00:00"/>
        <d v="2042-06-17T00:00:00"/>
        <d v="2042-06-18T00:00:00"/>
        <d v="2042-06-19T00:00:00"/>
        <d v="2042-06-20T00:00:00"/>
        <d v="2042-06-21T00:00:00"/>
        <d v="2042-06-22T00:00:00"/>
        <d v="2042-06-23T00:00:00"/>
        <d v="2042-06-24T00:00:00"/>
        <d v="2042-06-25T00:00:00"/>
        <d v="2042-06-26T00:00:00"/>
        <d v="2042-06-27T00:00:00"/>
        <d v="2042-06-28T00:00:00"/>
        <d v="2042-06-29T00:00:00"/>
        <d v="2042-06-30T00:00:00"/>
        <d v="2042-07-01T00:00:00"/>
        <d v="2042-07-02T00:00:00"/>
        <d v="2042-07-03T00:00:00"/>
        <d v="2042-07-04T00:00:00"/>
        <d v="2042-07-05T00:00:00"/>
        <d v="2042-07-06T00:00:00"/>
        <d v="2042-07-07T00:00:00"/>
        <d v="2042-07-08T00:00:00"/>
        <d v="2042-07-09T00:00:00"/>
        <d v="2042-07-10T00:00:00"/>
        <d v="2042-07-11T00:00:00"/>
        <d v="2042-07-12T00:00:00"/>
        <d v="2042-07-13T00:00:00"/>
        <d v="2042-07-14T00:00:00"/>
        <d v="2042-07-15T00:00:00"/>
        <d v="2042-07-16T00:00:00"/>
        <d v="2042-07-17T00:00:00"/>
        <d v="2042-07-18T00:00:00"/>
        <d v="2042-07-19T00:00:00"/>
        <d v="2042-07-20T00:00:00"/>
        <d v="2042-07-21T00:00:00"/>
        <d v="2042-07-22T00:00:00"/>
        <d v="2042-07-23T00:00:00"/>
        <d v="2042-07-24T00:00:00"/>
        <d v="2042-07-25T00:00:00"/>
        <d v="2042-07-26T00:00:00"/>
        <d v="2042-07-27T00:00:00"/>
        <d v="2042-07-28T00:00:00"/>
        <d v="2042-07-29T00:00:00"/>
        <d v="2042-07-30T00:00:00"/>
        <d v="2042-07-31T00:00:00"/>
        <d v="2042-08-01T00:00:00"/>
        <d v="2042-08-02T00:00:00"/>
        <d v="2042-08-03T00:00:00"/>
        <d v="2042-08-04T00:00:00"/>
        <d v="2042-08-05T00:00:00"/>
        <d v="2042-08-06T00:00:00"/>
        <d v="2042-08-07T00:00:00"/>
        <d v="2042-08-08T00:00:00"/>
        <d v="2042-08-09T00:00:00"/>
        <d v="2042-08-10T00:00:00"/>
        <d v="2042-08-11T00:00:00"/>
        <d v="2042-08-12T00:00:00"/>
        <d v="2042-08-13T00:00:00"/>
        <d v="2042-08-14T00:00:00"/>
        <d v="2042-08-15T00:00:00"/>
        <d v="2042-08-16T00:00:00"/>
        <d v="2042-08-17T00:00:00"/>
        <d v="2042-08-18T00:00:00"/>
        <d v="2042-08-19T00:00:00"/>
        <d v="2042-08-20T00:00:00"/>
        <d v="2042-08-21T00:00:00"/>
        <d v="2042-08-22T00:00:00"/>
        <d v="2042-08-23T00:00:00"/>
        <d v="2042-08-24T00:00:00"/>
        <d v="2042-08-25T00:00:00"/>
        <d v="2042-08-26T00:00:00"/>
        <d v="2042-08-27T00:00:00"/>
        <d v="2042-08-28T00:00:00"/>
        <d v="2042-08-29T00:00:00"/>
        <d v="2042-08-30T00:00:00"/>
        <d v="2042-08-31T00:00:00"/>
        <d v="2042-09-01T00:00:00"/>
        <d v="2042-09-02T00:00:00"/>
        <d v="2042-09-03T00:00:00"/>
        <d v="2042-09-04T00:00:00"/>
        <d v="2042-09-05T00:00:00"/>
        <d v="2042-09-06T00:00:00"/>
        <d v="2042-09-07T00:00:00"/>
        <d v="2042-09-08T00:00:00"/>
        <d v="2042-09-09T00:00:00"/>
        <d v="2042-09-10T00:00:00"/>
        <d v="2042-09-11T00:00:00"/>
        <d v="2042-09-12T00:00:00"/>
        <d v="2042-09-13T00:00:00"/>
        <d v="2042-09-14T00:00:00"/>
        <d v="2042-09-15T00:00:00"/>
        <d v="2042-09-16T00:00:00"/>
        <d v="2042-09-17T00:00:00"/>
        <d v="2042-09-18T00:00:00"/>
        <d v="2042-09-19T00:00:00"/>
        <d v="2042-09-20T00:00:00"/>
        <d v="2042-09-21T00:00:00"/>
        <d v="2042-09-22T00:00:00"/>
        <d v="2042-09-23T00:00:00"/>
        <d v="2042-09-24T00:00:00"/>
        <d v="2042-09-25T00:00:00"/>
        <d v="2042-09-26T00:00:00"/>
        <d v="2042-09-27T00:00:00"/>
        <d v="2042-09-28T00:00:00"/>
        <d v="2042-09-29T00:00:00"/>
        <d v="2042-09-30T00:00:00"/>
        <d v="2042-10-01T00:00:00"/>
        <d v="2042-10-02T00:00:00"/>
        <d v="2042-10-03T00:00:00"/>
        <d v="2042-10-04T00:00:00"/>
        <d v="2042-10-05T00:00:00"/>
        <d v="2042-10-06T00:00:00"/>
        <d v="2042-10-07T00:00:00"/>
        <d v="2042-10-08T00:00:00"/>
        <d v="2042-10-09T00:00:00"/>
        <d v="2042-10-10T00:00:00"/>
        <d v="2042-10-11T00:00:00"/>
        <d v="2042-10-12T00:00:00"/>
        <d v="2042-10-13T00:00:00"/>
        <d v="2042-10-14T00:00:00"/>
        <d v="2042-10-15T00:00:00"/>
        <d v="2042-10-16T00:00:00"/>
        <d v="2042-10-17T00:00:00"/>
        <d v="2042-10-18T00:00:00"/>
        <d v="2042-10-19T00:00:00"/>
        <d v="2042-10-20T00:00:00"/>
        <d v="2042-10-21T00:00:00"/>
        <d v="2042-10-22T00:00:00"/>
        <d v="2042-10-23T00:00:00"/>
        <d v="2042-10-24T00:00:00"/>
        <d v="2042-10-25T00:00:00"/>
        <d v="2042-10-26T00:00:00"/>
        <d v="2042-10-27T00:00:00"/>
        <d v="2042-10-28T00:00:00"/>
        <d v="2042-10-29T00:00:00"/>
        <d v="2042-10-30T00:00:00"/>
        <d v="2042-10-31T00:00:00"/>
        <d v="2042-11-01T00:00:00"/>
        <d v="2042-11-02T00:00:00"/>
        <d v="2042-11-03T00:00:00"/>
        <d v="2042-11-04T00:00:00"/>
        <d v="2042-11-05T00:00:00"/>
        <d v="2042-11-06T00:00:00"/>
        <d v="2042-11-07T00:00:00"/>
        <d v="2042-11-08T00:00:00"/>
        <d v="2042-11-09T00:00:00"/>
        <d v="2042-11-10T00:00:00"/>
        <d v="2042-11-11T00:00:00"/>
        <d v="2042-11-12T00:00:00"/>
        <d v="2042-11-13T00:00:00"/>
        <d v="2042-11-14T00:00:00"/>
        <d v="2042-11-15T00:00:00"/>
        <d v="2042-11-16T00:00:00"/>
        <d v="2042-11-17T00:00:00"/>
        <d v="2042-11-18T00:00:00"/>
        <d v="2042-11-19T00:00:00"/>
        <d v="2042-11-20T00:00:00"/>
        <d v="2042-11-21T00:00:00"/>
        <d v="2042-11-22T00:00:00"/>
        <d v="2042-11-23T00:00:00"/>
        <d v="2042-11-24T00:00:00"/>
        <d v="2042-11-25T00:00:00"/>
        <d v="2042-11-26T00:00:00"/>
        <d v="2042-11-27T00:00:00"/>
        <d v="2042-11-28T00:00:00"/>
        <d v="2042-11-29T00:00:00"/>
        <d v="2042-11-30T00:00:00"/>
        <d v="2042-12-01T00:00:00"/>
        <d v="2042-12-02T00:00:00"/>
        <d v="2042-12-03T00:00:00"/>
        <d v="2042-12-04T00:00:00"/>
        <d v="2042-12-05T00:00:00"/>
        <d v="2042-12-06T00:00:00"/>
        <d v="2042-12-07T00:00:00"/>
        <d v="2042-12-08T00:00:00"/>
        <d v="2042-12-09T00:00:00"/>
        <d v="2042-12-10T00:00:00"/>
        <d v="2042-12-11T00:00:00"/>
        <d v="2042-12-12T00:00:00"/>
        <d v="2042-12-13T00:00:00"/>
        <d v="2042-12-14T00:00:00"/>
        <d v="2042-12-15T00:00:00"/>
        <d v="2042-12-16T00:00:00"/>
        <d v="2042-12-17T00:00:00"/>
        <d v="2042-12-18T00:00:00"/>
        <d v="2042-12-19T00:00:00"/>
        <d v="2042-12-20T00:00:00"/>
        <d v="2042-12-21T00:00:00"/>
        <d v="2042-12-22T00:00:00"/>
        <d v="2042-12-23T00:00:00"/>
        <d v="2042-12-24T00:00:00"/>
        <d v="2042-12-25T00:00:00"/>
        <d v="2042-12-26T00:00:00"/>
        <d v="2042-12-27T00:00:00"/>
        <d v="2042-12-28T00:00:00"/>
        <d v="2042-12-29T00:00:00"/>
        <d v="2042-12-30T00:00:00"/>
        <d v="2042-12-31T00:00:00"/>
        <d v="2043-01-01T00:00:00"/>
        <d v="2043-01-02T00:00:00"/>
        <d v="2043-01-03T00:00:00"/>
        <d v="2043-01-04T00:00:00"/>
        <d v="2043-01-05T00:00:00"/>
        <d v="2043-01-06T00:00:00"/>
        <d v="2043-01-07T00:00:00"/>
        <d v="2043-01-08T00:00:00"/>
        <d v="2043-01-09T00:00:00"/>
        <d v="2043-01-10T00:00:00"/>
        <d v="2043-01-11T00:00:00"/>
        <d v="2043-01-12T00:00:00"/>
        <d v="2043-01-13T00:00:00"/>
        <d v="2043-01-14T00:00:00"/>
        <d v="2043-01-15T00:00:00"/>
        <d v="2043-01-16T00:00:00"/>
        <d v="2043-01-17T00:00:00"/>
        <d v="2043-01-18T00:00:00"/>
        <d v="2043-01-19T00:00:00"/>
        <d v="2043-01-20T00:00:00"/>
        <d v="2043-01-21T00:00:00"/>
        <d v="2043-01-22T00:00:00"/>
        <d v="2043-01-23T00:00:00"/>
        <d v="2043-01-24T00:00:00"/>
        <d v="2043-01-25T00:00:00"/>
        <d v="2043-01-26T00:00:00"/>
        <d v="2043-01-27T00:00:00"/>
        <d v="2043-01-28T00:00:00"/>
        <d v="2043-01-29T00:00:00"/>
        <d v="2043-01-30T00:00:00"/>
        <d v="2043-01-31T00:00:00"/>
        <d v="2043-02-01T00:00:00"/>
        <d v="2043-02-02T00:00:00"/>
        <d v="2043-02-03T00:00:00"/>
        <d v="2043-02-04T00:00:00"/>
        <d v="2043-02-05T00:00:00"/>
        <d v="2043-02-06T00:00:00"/>
        <d v="2043-02-07T00:00:00"/>
        <d v="2043-02-08T00:00:00"/>
        <d v="2043-02-09T00:00:00"/>
        <d v="2043-02-10T00:00:00"/>
        <d v="2043-02-11T00:00:00"/>
        <d v="2043-02-12T00:00:00"/>
        <d v="2043-02-13T00:00:00"/>
        <d v="2043-02-14T00:00:00"/>
        <d v="2043-02-15T00:00:00"/>
        <d v="2043-02-16T00:00:00"/>
        <d v="2043-02-17T00:00:00"/>
        <d v="2043-02-18T00:00:00"/>
        <d v="2043-02-19T00:00:00"/>
        <d v="2043-02-20T00:00:00"/>
        <d v="2043-02-21T00:00:00"/>
        <d v="2043-02-22T00:00:00"/>
        <d v="2043-02-23T00:00:00"/>
        <d v="2043-02-24T00:00:00"/>
        <d v="2043-02-25T00:00:00"/>
        <d v="2043-02-26T00:00:00"/>
        <d v="2043-02-27T00:00:00"/>
        <d v="2043-02-28T00:00:00"/>
        <d v="2043-03-01T00:00:00"/>
        <d v="2043-03-02T00:00:00"/>
        <d v="2043-03-03T00:00:00"/>
        <d v="2043-03-04T00:00:00"/>
        <d v="2043-03-05T00:00:00"/>
        <d v="2043-03-06T00:00:00"/>
        <d v="2043-03-07T00:00:00"/>
        <d v="2043-03-08T00:00:00"/>
        <d v="2043-03-09T00:00:00"/>
        <d v="2043-03-10T00:00:00"/>
        <d v="2043-03-11T00:00:00"/>
        <d v="2043-03-12T00:00:00"/>
        <d v="2043-03-13T00:00:00"/>
        <d v="2043-03-14T00:00:00"/>
        <d v="2043-03-15T00:00:00"/>
        <d v="2043-03-16T00:00:00"/>
        <d v="2043-03-17T00:00:00"/>
        <d v="2043-03-18T00:00:00"/>
        <d v="2043-03-19T00:00:00"/>
        <d v="2043-03-20T00:00:00"/>
        <d v="2043-03-21T00:00:00"/>
        <d v="2043-03-22T00:00:00"/>
        <d v="2043-03-23T00:00:00"/>
        <d v="2043-03-24T00:00:00"/>
        <d v="2043-03-25T00:00:00"/>
        <d v="2043-03-26T00:00:00"/>
        <d v="2043-03-27T00:00:00"/>
        <d v="2043-03-28T00:00:00"/>
        <d v="2043-03-29T00:00:00"/>
        <d v="2043-03-30T00:00:00"/>
        <d v="2043-03-31T00:00:00"/>
        <d v="2043-04-01T00:00:00"/>
        <d v="2043-04-02T00:00:00"/>
        <d v="2043-04-03T00:00:00"/>
        <d v="2043-04-04T00:00:00"/>
        <d v="2043-04-05T00:00:00"/>
        <d v="2043-04-06T00:00:00"/>
        <d v="2043-04-07T00:00:00"/>
        <d v="2043-04-08T00:00:00"/>
        <d v="2043-04-09T00:00:00"/>
        <d v="2043-04-10T00:00:00"/>
        <d v="2043-04-11T00:00:00"/>
        <d v="2043-04-12T00:00:00"/>
        <d v="2043-04-13T00:00:00"/>
        <d v="2043-04-14T00:00:00"/>
        <d v="2043-04-15T00:00:00"/>
        <d v="2043-04-16T00:00:00"/>
        <d v="2043-04-17T00:00:00"/>
        <d v="2043-04-18T00:00:00"/>
        <d v="2043-04-19T00:00:00"/>
        <d v="2043-04-20T00:00:00"/>
        <d v="2043-04-21T00:00:00"/>
        <d v="2043-04-22T00:00:00"/>
        <d v="2043-04-23T00:00:00"/>
        <d v="2043-04-24T00:00:00"/>
        <d v="2043-04-25T00:00:00"/>
        <d v="2043-04-26T00:00:00"/>
        <d v="2043-04-27T00:00:00"/>
        <d v="2043-04-28T00:00:00"/>
        <d v="2043-04-29T00:00:00"/>
        <d v="2043-04-30T00:00:00"/>
        <d v="2043-05-01T00:00:00"/>
        <d v="2043-05-02T00:00:00"/>
        <d v="2043-05-03T00:00:00"/>
        <d v="2043-05-04T00:00:00"/>
        <d v="2043-05-05T00:00:00"/>
        <d v="2043-05-06T00:00:00"/>
        <d v="2043-05-07T00:00:00"/>
        <d v="2043-05-08T00:00:00"/>
        <d v="2043-05-09T00:00:00"/>
        <d v="2043-05-10T00:00:00"/>
        <d v="2043-05-11T00:00:00"/>
        <d v="2043-05-12T00:00:00"/>
        <d v="2043-05-13T00:00:00"/>
        <d v="2043-05-14T00:00:00"/>
        <d v="2043-05-15T00:00:00"/>
        <d v="2043-05-16T00:00:00"/>
        <d v="2043-05-17T00:00:00"/>
        <d v="2043-05-18T00:00:00"/>
        <d v="2043-05-19T00:00:00"/>
        <d v="2043-05-20T00:00:00"/>
        <d v="2043-05-21T00:00:00"/>
        <d v="2043-05-22T00:00:00"/>
        <d v="2043-05-23T00:00:00"/>
        <d v="2043-05-24T00:00:00"/>
        <d v="2043-05-25T00:00:00"/>
        <d v="2043-05-26T00:00:00"/>
        <d v="2043-05-27T00:00:00"/>
        <d v="2043-05-28T00:00:00"/>
        <d v="2043-05-29T00:00:00"/>
        <d v="2043-05-30T00:00:00"/>
        <d v="2043-05-31T00:00:00"/>
        <d v="2043-06-01T00:00:00"/>
        <d v="2043-06-02T00:00:00"/>
        <d v="2043-06-03T00:00:00"/>
        <d v="2043-06-04T00:00:00"/>
        <d v="2043-06-05T00:00:00"/>
        <d v="2043-06-06T00:00:00"/>
        <d v="2043-06-07T00:00:00"/>
        <d v="2043-06-08T00:00:00"/>
        <d v="2043-06-09T00:00:00"/>
        <d v="2043-06-10T00:00:00"/>
        <d v="2043-06-11T00:00:00"/>
        <d v="2043-06-12T00:00:00"/>
        <d v="2043-06-13T00:00:00"/>
        <d v="2043-06-14T00:00:00"/>
        <d v="2043-06-15T00:00:00"/>
        <d v="2043-06-16T00:00:00"/>
        <d v="2043-06-17T00:00:00"/>
        <d v="2043-06-18T00:00:00"/>
        <d v="2043-06-19T00:00:00"/>
        <d v="2043-06-20T00:00:00"/>
        <d v="2043-06-21T00:00:00"/>
        <d v="2043-06-22T00:00:00"/>
        <d v="2043-06-23T00:00:00"/>
        <d v="2043-06-24T00:00:00"/>
        <d v="2043-06-25T00:00:00"/>
        <d v="2043-06-26T00:00:00"/>
        <d v="2043-06-27T00:00:00"/>
        <d v="2043-06-28T00:00:00"/>
        <d v="2043-06-29T00:00:00"/>
        <d v="2043-06-30T00:00:00"/>
        <d v="2043-07-01T00:00:00"/>
        <d v="2043-07-02T00:00:00"/>
        <d v="2043-07-03T00:00:00"/>
        <d v="2043-07-04T00:00:00"/>
        <d v="2043-07-05T00:00:00"/>
        <d v="2043-07-06T00:00:00"/>
        <d v="2043-07-07T00:00:00"/>
        <d v="2043-07-08T00:00:00"/>
        <d v="2043-07-09T00:00:00"/>
        <d v="2043-07-10T00:00:00"/>
        <d v="2043-07-11T00:00:00"/>
        <d v="2043-07-12T00:00:00"/>
        <d v="2043-07-13T00:00:00"/>
        <d v="2043-07-14T00:00:00"/>
        <d v="2043-07-15T00:00:00"/>
        <d v="2043-07-16T00:00:00"/>
        <d v="2043-07-17T00:00:00"/>
        <d v="2043-07-18T00:00:00"/>
        <d v="2043-07-19T00:00:00"/>
        <d v="2043-07-20T00:00:00"/>
        <d v="2043-07-21T00:00:00"/>
        <d v="2043-07-22T00:00:00"/>
        <d v="2043-07-23T00:00:00"/>
        <d v="2043-07-24T00:00:00"/>
        <d v="2043-07-25T00:00:00"/>
        <d v="2043-07-26T00:00:00"/>
        <d v="2043-07-27T00:00:00"/>
        <d v="2043-07-28T00:00:00"/>
        <d v="2043-07-29T00:00:00"/>
        <d v="2043-07-30T00:00:00"/>
        <d v="2043-07-31T00:00:00"/>
        <d v="2043-08-01T00:00:00"/>
        <d v="2043-08-02T00:00:00"/>
        <d v="2043-08-03T00:00:00"/>
        <d v="2043-08-04T00:00:00"/>
        <d v="2043-08-05T00:00:00"/>
        <d v="2043-08-06T00:00:00"/>
        <d v="2043-08-07T00:00:00"/>
        <d v="2043-08-08T00:00:00"/>
        <d v="2043-08-09T00:00:00"/>
        <d v="2043-08-10T00:00:00"/>
        <d v="2043-08-11T00:00:00"/>
        <d v="2043-08-12T00:00:00"/>
        <d v="2043-08-13T00:00:00"/>
        <d v="2043-08-14T00:00:00"/>
        <d v="2043-08-15T00:00:00"/>
        <d v="2043-08-16T00:00:00"/>
        <d v="2043-08-17T00:00:00"/>
        <d v="2043-08-18T00:00:00"/>
        <d v="2043-08-19T00:00:00"/>
        <d v="2043-08-20T00:00:00"/>
        <d v="2043-08-21T00:00:00"/>
        <d v="2043-08-22T00:00:00"/>
        <d v="2043-08-23T00:00:00"/>
        <d v="2043-08-24T00:00:00"/>
        <d v="2043-08-25T00:00:00"/>
        <d v="2043-08-26T00:00:00"/>
        <d v="2043-08-27T00:00:00"/>
        <d v="2043-08-28T00:00:00"/>
        <d v="2043-08-29T00:00:00"/>
        <d v="2043-08-30T00:00:00"/>
        <d v="2043-08-31T00:00:00"/>
        <d v="2043-09-01T00:00:00"/>
        <d v="2043-09-02T00:00:00"/>
        <d v="2043-09-03T00:00:00"/>
        <d v="2043-09-04T00:00:00"/>
        <d v="2043-09-05T00:00:00"/>
        <d v="2043-09-06T00:00:00"/>
        <d v="2043-09-07T00:00:00"/>
        <d v="2043-09-08T00:00:00"/>
        <d v="2043-09-09T00:00:00"/>
        <d v="2043-09-10T00:00:00"/>
        <d v="2043-09-11T00:00:00"/>
        <d v="2043-09-12T00:00:00"/>
        <d v="2043-09-13T00:00:00"/>
        <d v="2043-09-14T00:00:00"/>
        <d v="2043-09-15T00:00:00"/>
        <d v="2043-09-16T00:00:00"/>
        <d v="2043-09-17T00:00:00"/>
        <d v="2043-09-18T00:00:00"/>
        <d v="2043-09-19T00:00:00"/>
        <d v="2043-09-20T00:00:00"/>
        <d v="2043-09-21T00:00:00"/>
        <d v="2043-09-22T00:00:00"/>
        <d v="2043-09-23T00:00:00"/>
        <d v="2043-09-24T00:00:00"/>
        <d v="2043-09-25T00:00:00"/>
        <d v="2043-09-26T00:00:00"/>
        <d v="2043-09-27T00:00:00"/>
        <d v="2043-09-28T00:00:00"/>
        <d v="2043-09-29T00:00:00"/>
        <d v="2043-09-30T00:00:00"/>
        <d v="2043-10-01T00:00:00"/>
        <d v="2043-10-02T00:00:00"/>
        <d v="2043-10-03T00:00:00"/>
        <d v="2043-10-04T00:00:00"/>
        <d v="2043-10-05T00:00:00"/>
        <d v="2043-10-06T00:00:00"/>
        <d v="2043-10-07T00:00:00"/>
        <d v="2043-10-08T00:00:00"/>
        <d v="2043-10-09T00:00:00"/>
        <d v="2043-10-10T00:00:00"/>
        <d v="2043-10-11T00:00:00"/>
        <d v="2043-10-12T00:00:00"/>
        <d v="2043-10-13T00:00:00"/>
        <d v="2043-10-14T00:00:00"/>
        <d v="2043-10-15T00:00:00"/>
        <d v="2043-10-16T00:00:00"/>
        <d v="2043-10-17T00:00:00"/>
        <d v="2043-10-18T00:00:00"/>
        <d v="2043-10-19T00:00:00"/>
        <d v="2043-10-20T00:00:00"/>
        <d v="2043-10-21T00:00:00"/>
        <d v="2043-10-22T00:00:00"/>
        <d v="2043-10-23T00:00:00"/>
        <d v="2043-10-24T00:00:00"/>
        <d v="2043-10-25T00:00:00"/>
        <d v="2043-10-26T00:00:00"/>
        <d v="2043-10-27T00:00:00"/>
        <d v="2043-10-28T00:00:00"/>
        <d v="2043-10-29T00:00:00"/>
        <d v="2043-10-30T00:00:00"/>
        <d v="2043-10-31T00:00:00"/>
        <d v="2043-11-01T00:00:00"/>
        <d v="2043-11-02T00:00:00"/>
        <d v="2043-11-03T00:00:00"/>
        <d v="2043-11-04T00:00:00"/>
        <d v="2043-11-05T00:00:00"/>
        <d v="2043-11-06T00:00:00"/>
        <d v="2043-11-07T00:00:00"/>
        <d v="2043-11-08T00:00:00"/>
        <d v="2043-11-09T00:00:00"/>
        <d v="2043-11-10T00:00:00"/>
        <d v="2043-11-11T00:00:00"/>
        <d v="2043-11-12T00:00:00"/>
        <d v="2043-11-13T00:00:00"/>
        <d v="2043-11-14T00:00:00"/>
        <d v="2043-11-15T00:00:00"/>
        <d v="2043-11-16T00:00:00"/>
        <d v="2043-11-17T00:00:00"/>
        <d v="2043-11-18T00:00:00"/>
        <d v="2043-11-19T00:00:00"/>
        <d v="2043-11-20T00:00:00"/>
        <d v="2043-11-21T00:00:00"/>
        <d v="2043-11-22T00:00:00"/>
        <d v="2043-11-23T00:00:00"/>
        <d v="2043-11-24T00:00:00"/>
        <d v="2043-11-25T00:00:00"/>
        <d v="2043-11-26T00:00:00"/>
        <d v="2043-11-27T00:00:00"/>
        <d v="2043-11-28T00:00:00"/>
        <d v="2043-11-29T00:00:00"/>
        <d v="2043-11-30T00:00:00"/>
        <d v="2043-12-01T00:00:00"/>
        <d v="2043-12-02T00:00:00"/>
        <d v="2043-12-03T00:00:00"/>
        <d v="2043-12-04T00:00:00"/>
        <d v="2043-12-05T00:00:00"/>
        <d v="2043-12-06T00:00:00"/>
        <d v="2043-12-07T00:00:00"/>
        <d v="2043-12-08T00:00:00"/>
        <d v="2043-12-09T00:00:00"/>
        <d v="2043-12-10T00:00:00"/>
        <d v="2043-12-11T00:00:00"/>
        <d v="2043-12-12T00:00:00"/>
        <d v="2043-12-13T00:00:00"/>
        <d v="2043-12-14T00:00:00"/>
        <d v="2043-12-15T00:00:00"/>
        <d v="2043-12-16T00:00:00"/>
        <d v="2043-12-17T00:00:00"/>
        <d v="2043-12-18T00:00:00"/>
        <d v="2043-12-19T00:00:00"/>
        <d v="2043-12-20T00:00:00"/>
        <d v="2043-12-21T00:00:00"/>
        <d v="2043-12-22T00:00:00"/>
        <d v="2043-12-23T00:00:00"/>
        <d v="2043-12-24T00:00:00"/>
        <d v="2043-12-25T00:00:00"/>
        <d v="2043-12-26T00:00:00"/>
        <d v="2043-12-27T00:00:00"/>
        <d v="2043-12-28T00:00:00"/>
        <d v="2043-12-29T00:00:00"/>
        <d v="2043-12-30T00:00:00"/>
        <d v="2043-12-31T00:00:00"/>
        <d v="2044-01-01T00:00:00"/>
        <d v="2044-01-02T00:00:00"/>
        <d v="2044-01-03T00:00:00"/>
        <d v="2044-01-04T00:00:00"/>
        <d v="2044-01-05T00:00:00"/>
        <d v="2044-01-06T00:00:00"/>
        <d v="2044-01-07T00:00:00"/>
        <d v="2044-01-08T00:00:00"/>
        <d v="2044-01-09T00:00:00"/>
        <d v="2044-01-10T00:00:00"/>
        <d v="2044-01-11T00:00:00"/>
        <d v="2044-01-12T00:00:00"/>
        <d v="2044-01-13T00:00:00"/>
        <d v="2044-01-14T00:00:00"/>
        <d v="2044-01-15T00:00:00"/>
        <d v="2044-01-16T00:00:00"/>
        <d v="2044-01-17T00:00:00"/>
        <d v="2044-01-18T00:00:00"/>
        <d v="2044-01-19T00:00:00"/>
        <d v="2044-01-20T00:00:00"/>
        <d v="2044-01-21T00:00:00"/>
        <d v="2044-01-22T00:00:00"/>
        <d v="2044-01-23T00:00:00"/>
        <d v="2044-01-24T00:00:00"/>
        <d v="2044-01-25T00:00:00"/>
        <d v="2044-01-26T00:00:00"/>
        <d v="2044-01-27T00:00:00"/>
        <d v="2044-01-28T00:00:00"/>
        <d v="2044-01-29T00:00:00"/>
        <d v="2044-01-30T00:00:00"/>
        <d v="2044-01-31T00:00:00"/>
        <d v="2044-02-01T00:00:00"/>
        <d v="2044-02-02T00:00:00"/>
        <d v="2044-02-03T00:00:00"/>
        <d v="2044-02-04T00:00:00"/>
        <d v="2044-02-05T00:00:00"/>
        <d v="2044-02-06T00:00:00"/>
        <d v="2044-02-07T00:00:00"/>
        <d v="2044-02-08T00:00:00"/>
        <d v="2044-02-09T00:00:00"/>
        <d v="2044-02-10T00:00:00"/>
        <d v="2044-02-11T00:00:00"/>
        <d v="2044-02-12T00:00:00"/>
        <d v="2044-02-13T00:00:00"/>
        <d v="2044-02-14T00:00:00"/>
        <d v="2044-02-15T00:00:00"/>
        <d v="2044-02-16T00:00:00"/>
        <d v="2044-02-17T00:00:00"/>
        <d v="2044-02-18T00:00:00"/>
        <d v="2044-02-19T00:00:00"/>
        <d v="2044-02-20T00:00:00"/>
        <d v="2044-02-21T00:00:00"/>
        <d v="2044-02-22T00:00:00"/>
        <d v="2044-02-23T00:00:00"/>
        <d v="2044-02-24T00:00:00"/>
        <d v="2044-02-25T00:00:00"/>
        <d v="2044-02-26T00:00:00"/>
        <d v="2044-02-27T00:00:00"/>
        <d v="2044-02-28T00:00:00"/>
        <d v="2044-02-29T00:00:00"/>
        <d v="2044-03-01T00:00:00"/>
        <d v="2044-03-02T00:00:00"/>
        <d v="2044-03-03T00:00:00"/>
        <d v="2044-03-04T00:00:00"/>
        <d v="2044-03-05T00:00:00"/>
        <d v="2044-03-06T00:00:00"/>
        <d v="2044-03-07T00:00:00"/>
        <d v="2044-03-08T00:00:00"/>
        <d v="2044-03-09T00:00:00"/>
        <d v="2044-03-10T00:00:00"/>
        <d v="2044-03-11T00:00:00"/>
        <d v="2044-03-12T00:00:00"/>
        <d v="2044-03-13T00:00:00"/>
        <d v="2044-03-14T00:00:00"/>
        <d v="2044-03-15T00:00:00"/>
        <d v="2044-03-16T00:00:00"/>
        <d v="2044-03-17T00:00:00"/>
        <d v="2044-03-18T00:00:00"/>
        <d v="2044-03-19T00:00:00"/>
        <m/>
      </sharedItems>
      <fieldGroup par="18" base="2">
        <rangePr groupBy="months" startDate="2016-11-08T00:00:00" endDate="2044-03-20T00:00:00"/>
        <groupItems count="14">
          <s v="(blank)"/>
          <s v="Jan"/>
          <s v="Feb"/>
          <s v="Mar"/>
          <s v="Apr"/>
          <s v="May"/>
          <s v="Jun"/>
          <s v="Jul"/>
          <s v="Aug"/>
          <s v="Sep"/>
          <s v="Oct"/>
          <s v="Nov"/>
          <s v="Dec"/>
          <s v="&gt;3/20/2044"/>
        </groupItems>
      </fieldGroup>
    </cacheField>
    <cacheField name="Customer Name" numFmtId="0">
      <sharedItems containsBlank="1" count="794">
        <s v="Claire Gute"/>
        <s v="Darrin Van Huff"/>
        <s v="Sean O'Donnell"/>
        <s v="Brosina Hoffman"/>
        <s v="Andrew Allen"/>
        <s v="Irene Maddox"/>
        <s v="Harold Pawlan"/>
        <s v="Pete Kriz"/>
        <s v="Alejandro Grove"/>
        <s v="Zuschuss Donatelli"/>
        <s v="Ken Black"/>
        <s v="Sandra Flanagan"/>
        <s v="Emily Burns"/>
        <s v="Eric Hoffmann"/>
        <s v="Tracy Blumstein"/>
        <s v="Matt Abelman"/>
        <s v="Gene Hale"/>
        <s v="Steve Nguyen"/>
        <s v="Linda Cazamias"/>
        <s v="Ruben Ausman"/>
        <s v="Erin Smith"/>
        <s v="Odella Nelson"/>
        <s v="Patrick O'Donnell"/>
        <s v="Lena Hernandez"/>
        <s v="Darren Powers"/>
        <s v="Janet Molinari"/>
        <s v="Ted Butterfield"/>
        <s v="Kunst Miller"/>
        <s v="Paul Stevenson"/>
        <s v="Brendan Sweed"/>
        <s v="Karen Daniels"/>
        <s v="Henry MacAllister"/>
        <s v="Joel Eaton"/>
        <s v="Ken Brennan"/>
        <s v="Stewart Carmichael"/>
        <s v="Duane Noonan"/>
        <s v="Julie Creighton"/>
        <s v="Christopher Schild"/>
        <s v="Paul Gonzalez"/>
        <s v="Gary Mitchum"/>
        <s v="Jim Sink"/>
        <s v="Karl Braun"/>
        <s v="Roger Barcio"/>
        <s v="Parhena Norris"/>
        <s v="Katherine Ducich"/>
        <s v="Elpida Rittenbach"/>
        <s v="Rick Bensley"/>
        <s v="Gary Zandusky"/>
        <s v="Lena Cacioppo"/>
        <s v="Janet Martin"/>
        <s v="Pete Armstrong"/>
        <s v="Cynthia Voltz"/>
        <s v="Clay Ludtke"/>
        <s v="Ryan Crowe"/>
        <s v="Dave Kipp"/>
        <s v="Greg Guthrie"/>
        <s v="Steven Cartwright"/>
        <s v="Alan Dominguez"/>
        <s v="Philip Fox"/>
        <s v="Troy Staebel"/>
        <s v="Lindsay Shagiari"/>
        <s v="Dorothy Wardle"/>
        <s v="Lena Creighton"/>
        <s v="Jonathan Doherty"/>
        <s v="Sally Hughsby"/>
        <s v="Sandra Glassco"/>
        <s v="Helen Andreada"/>
        <s v="Maureen Gastineau"/>
        <s v="Justin Ellison"/>
        <s v="Tamara Willingham"/>
        <s v="Stephanie Phelps"/>
        <s v="Neil Knudson"/>
        <s v="Dave Brooks"/>
        <s v="Nora Paige"/>
        <s v="Ted Trevino"/>
        <s v="Eric Murdock"/>
        <s v="Ruben Dartt"/>
        <s v="Max Jones"/>
        <s v="Becky Martin"/>
        <s v="Chad Sievert"/>
        <s v="Jennifer Braxton"/>
        <s v="Shirley Jackson"/>
        <s v="Jim Kriz"/>
        <s v="David Kendrick"/>
        <s v="Robert Marley"/>
        <s v="Sally Knutson"/>
        <s v="Frank Merwin"/>
        <s v="Alice McCarthy"/>
        <s v="Mark Packer"/>
        <s v="Mary Zewe"/>
        <s v="Cassandra Brandow"/>
        <s v="Valerie Mitchum"/>
        <s v="Fred Hopkins"/>
        <s v="Maria Bertelson"/>
        <s v="Bruce Stewart"/>
        <s v="Logan Currie"/>
        <s v="Heather Kirkland"/>
        <s v="Laurel Elliston"/>
        <s v="Joseph Holt"/>
        <s v="Michael Stewart"/>
        <s v="Victoria Wilson"/>
        <s v="Jonathan Howell"/>
        <s v="Joni Blumstein"/>
        <s v="David Smith"/>
        <s v="Valerie Dominguez"/>
        <s v="Erin Ashbrook"/>
        <s v="David Bremer"/>
        <s v="Ken Lonsdale"/>
        <s v="Dianna Wilson"/>
        <s v="Logan Haushalter"/>
        <s v="Kelly Collister"/>
        <s v="Delfina Latchford"/>
        <s v="Dan Reichenbach"/>
        <s v="Craig Carreira"/>
        <s v="Dorris liebe"/>
        <s v="Sean Braxton"/>
        <s v="Roy Collins"/>
        <s v="Alan Hwang"/>
        <s v="Claudia Bergmann"/>
        <s v="Christine Abelman"/>
        <s v="Kristen Hastings"/>
        <s v="Barry Blumstein"/>
        <s v="Andrew Gjertsen"/>
        <s v="Jas O'Carroll"/>
        <s v="Alan Haines"/>
        <s v="Nick Zandusky"/>
        <s v="Kelly Lampkin"/>
        <s v="Alan Schoenberger"/>
        <s v="Corey Roper"/>
        <s v="Shahid Hopkins"/>
        <s v="Ben Peterman"/>
        <s v="Thomas Seio"/>
        <s v="Andy Gerbode"/>
        <s v="Sung Pak"/>
        <s v="Nathan Mautz"/>
        <s v="Frank Atkinson"/>
        <s v="Grace Kelly"/>
        <s v="Don Jones"/>
        <s v="Patrick O'Brill"/>
        <s v="John Lucas"/>
        <s v="Doug Bickford"/>
        <s v="Alyssa Crouse"/>
        <s v="Clay Cheatham"/>
        <s v="Tamara Dahlen"/>
        <s v="Adam Bellavance"/>
        <s v="Jeremy Lonsdale"/>
        <s v="Victoria Brennan"/>
        <s v="Katrina Willman"/>
        <s v="Julia Dunbar"/>
        <s v="Michael Kennedy"/>
        <s v="Guy Thornton"/>
        <s v="Arthur Gainer"/>
        <s v="Muhammed MacIntyre"/>
        <s v="Allen Rosenblatt"/>
        <s v="Russell Applegate"/>
        <s v="Alejandro Savely"/>
        <s v="Laura Armstrong"/>
        <s v="Denny Ordway"/>
        <s v="Dean Katz"/>
        <s v="Nathan Gelder"/>
        <s v="Mike Vittorini"/>
        <s v="Jack Garza"/>
        <s v="Bart Pistole"/>
        <s v="Victor Preis"/>
        <s v="Saphhira Shifley"/>
        <s v="Anna Gayman"/>
        <s v="Luke Foster"/>
        <s v="Roy FranzÃ¶sisch"/>
        <s v="Keith Herrera"/>
        <s v="Kimberly Carter"/>
        <s v="Caroline Jumper"/>
        <s v="Philip Brown"/>
        <s v="Michael Paige"/>
        <s v="Natalie Fritzler"/>
        <s v="Shirley Daniels"/>
        <s v="Ken Heidel"/>
        <s v="Ross Baird"/>
        <s v="Mike Kennedy"/>
        <s v="Philisse Overcash"/>
        <s v="Brenda Bowman"/>
        <s v="Troy Blackwell"/>
        <s v="Raymond Buch"/>
        <s v="Ed Braxton"/>
        <s v="Sanjit Chand"/>
        <s v="Tanja Norvell"/>
        <s v="Joni Sundaresam"/>
        <s v="Maya Herman"/>
        <s v="Jeremy Pistek"/>
        <s v="Jeremy Ellison"/>
        <s v="John Grady"/>
        <s v="Xylona Preis"/>
        <s v="Erin Mull"/>
        <s v="Michelle Tran"/>
        <s v="Sue Ann Reed"/>
        <s v="Carl Weiss"/>
        <s v="Astrea Jones"/>
        <s v="Sonia Sunley"/>
        <s v="Rose O'Brian"/>
        <s v="Maribeth Dona"/>
        <s v="Maribeth Yedwab"/>
        <s v="Christopher Martinez"/>
        <s v="Lynn Smith"/>
        <s v="Bradley Nguyen"/>
        <s v="Dean Braden"/>
        <s v="Matt Connell"/>
        <s v="Brian Dahlen"/>
        <s v="Patricia Hirasaki"/>
        <s v="Mike Gockenbach"/>
        <s v="Karen Bern"/>
        <s v="Jasper Cacioppo"/>
        <s v="Rob Lucas"/>
        <s v="Allen Armold"/>
        <s v="Emily Phan"/>
        <s v="Darren Koutras"/>
        <s v="Bradley Drucker"/>
        <s v="Liz MacKendrick"/>
        <s v="Adrian Shami"/>
        <s v="Bill Donatelli"/>
        <s v="Greg Tran"/>
        <s v="Ashley Jarboe"/>
        <s v="Olvera Toch"/>
        <s v="Liz Pelletier"/>
        <s v="Cynthia Arntzen"/>
        <s v="Jeremy Farry"/>
        <s v="Frank Preis"/>
        <s v="Ellis Ballard"/>
        <s v="Jennifer Ferguson"/>
        <s v="Sarah Foster"/>
        <s v="Trudy Glocke"/>
        <s v="Carlos Soltero"/>
        <s v="Charles Crestani"/>
        <s v="Dianna Vittorini"/>
        <s v="Bruce Degenhardt"/>
        <s v="Zuschuss Carroll"/>
        <s v="Melanie Seite"/>
        <s v="Lena Radford"/>
        <s v="Theone Pippenger"/>
        <s v="Chloris Kastensmidt"/>
        <s v="Alan Shonely"/>
        <s v="Andrew Roberts"/>
        <s v="Nona Balk"/>
        <s v="Giulietta Dortch"/>
        <s v="Clytie Kelty"/>
        <s v="Nat Gilpin"/>
        <s v="Christina Anderson"/>
        <s v="Sylvia Foulston"/>
        <s v="Meg O'Connel"/>
        <s v="Annie Thurman"/>
        <s v="Fred McMath"/>
        <s v="Denny Joy"/>
        <s v="Max Engle"/>
        <s v="Justin Deggeller"/>
        <s v="John Lee"/>
        <s v="Sean Christensen"/>
        <s v="Chuck Clark"/>
        <s v="Anthony Rawles"/>
        <s v="Steven Roelle"/>
        <s v="Craig Reiter"/>
        <s v="Eugene Hildebrand"/>
        <s v="Sibella Parks"/>
        <s v="Tiffany House"/>
        <s v="Resi PÃ¶lking"/>
        <s v="Rob Beeghly"/>
        <s v="Carol Darley"/>
        <s v="Doug Jacobs"/>
        <s v="Grant Thornton"/>
        <s v="Michael Chen"/>
        <s v="Ralph Arnett"/>
        <s v="Naresj Patel"/>
        <s v="Alan Barnes"/>
        <s v="Jesus Ocampo"/>
        <s v="Jay Kimmel"/>
        <s v="Brad Norvell"/>
        <s v="David Philippe"/>
        <s v="Tracy Hopkins"/>
        <s v="Arthur Prichep"/>
        <s v="Roland Schwarz"/>
        <s v="Seth Vernon"/>
        <s v="Christine Kargatis"/>
        <s v="Ross DeVincentis"/>
        <s v="Mathew Reese"/>
        <s v="Steve Chapman"/>
        <s v="Jay Fein"/>
        <s v="Emily Grady"/>
        <s v="Darrin Sayre"/>
        <s v="Phillina Ober"/>
        <s v="Sung Shariari"/>
        <s v="Peter BÃ¼hler"/>
        <s v="Roland Fjeld"/>
        <s v="Yoseph Carroll"/>
        <s v="Debra Catini"/>
        <s v="Christine Phan"/>
        <s v="Barry FranzÃ¶sisch"/>
        <s v="Lisa Hazard"/>
        <s v="Chris Selesnick"/>
        <s v="Anthony Johnson"/>
        <s v="Benjamin Venier"/>
        <s v="Dan Lawera"/>
        <s v="Bryan Mills"/>
        <s v="Liz Thompson"/>
        <s v="Joe Kamberova"/>
        <s v="Erica Smith"/>
        <s v="Rick Hansen"/>
        <s v="Carlos Daly"/>
        <s v="Helen Wasserman"/>
        <s v="Mike Caudle"/>
        <s v="Gary McGarr"/>
        <s v="Pauline Johnson"/>
        <s v="Bart Watters"/>
        <s v="Toby Ritter"/>
        <s v="Patrick Gardner"/>
        <s v="James Lanier"/>
        <s v="Brian Moss"/>
        <s v="Eudokia Martin"/>
        <s v="Art Foster"/>
        <s v="Guy Armstrong"/>
        <s v="Cyma Kinney"/>
        <s v="Dave Poirier"/>
        <s v="Berenike Kampe"/>
        <s v="Sanjit Jacobs"/>
        <s v="Chuck Magee"/>
        <s v="Anthony Jacobs"/>
        <s v="Linda Southworth"/>
        <s v="Guy Phonely"/>
        <s v="Paul Knutson"/>
        <s v="Sally Matthias"/>
        <s v="Anthony Garverick"/>
        <s v="Peter McVee"/>
        <s v="Lauren Leatherbury"/>
        <s v="Jill Stevenson"/>
        <s v="Ed Ludwig"/>
        <s v="Pamela Coakley"/>
        <s v="Hunter Lopez"/>
        <s v="Maribeth Schnelling"/>
        <s v="George Bell"/>
        <s v="Justin Ritter"/>
        <s v="Bill Eplett"/>
        <s v="Sample Company A"/>
        <s v="Rob Williams"/>
        <s v="Sanjit Engle"/>
        <s v="Adam Hart"/>
        <s v="Jessica Myrick"/>
        <s v="Joel Jenkins"/>
        <s v="Ralph Kennedy"/>
        <s v="Catherine Glotzbach"/>
        <s v="Rachel Payne"/>
        <s v="Karen Carlisle"/>
        <s v="Katherine Hughes"/>
        <s v="Greg Hansen"/>
        <s v="Scott Williamson"/>
        <s v="Joseph Airdo"/>
        <s v="Daniel Lacy"/>
        <s v="Lindsay Williams"/>
        <s v="Thomas Brumley"/>
        <s v="Bryan Spruell"/>
        <s v="Robert Waldorf"/>
        <s v="Tracy Zic"/>
        <s v="Ann Steele"/>
        <s v="Toby Swindell"/>
        <s v="Sara Luxemburg"/>
        <s v="Mitch Willingham"/>
        <s v="Rob Dowd"/>
        <s v="Ryan Akin"/>
        <s v="Meg Tillman"/>
        <s v="Vivek Gonzalez"/>
        <s v="John Stevenson"/>
        <s v="Kalyca Meade"/>
        <s v="Hallie Redmond"/>
        <s v="Deanra Eno"/>
        <s v="Allen Goldenen"/>
        <s v="Jennifer Jackson"/>
        <s v="Jennifer Halladay"/>
        <s v="Robert Dilbeck"/>
        <s v="Mary O'Rourke"/>
        <s v="Noel Staavos"/>
        <s v="Deirdre Greer"/>
        <s v="Nicole Fjeld"/>
        <s v="Matthew Grinstein"/>
        <s v="Theresa Swint"/>
        <s v="Brian DeCherney"/>
        <s v="Charles McCrossin"/>
        <s v="Skye Norling"/>
        <s v="Erica Hernandez"/>
        <s v="Frank Olsen"/>
        <s v="Maurice Satty"/>
        <s v="Chad Cunningham"/>
        <s v="Don Weiss"/>
        <s v="Bill Tyler"/>
        <s v="Craig Yedwab"/>
        <s v="Brad Thomas"/>
        <s v="Penelope Sewall"/>
        <s v="Paul Van Hugh"/>
        <s v="Neoma Murray"/>
        <s v="Dionis Lloyd"/>
        <s v="Christine Sundaresam"/>
        <s v="Frank Hawley"/>
        <s v="Nat Carroll"/>
        <s v="Alex Avila"/>
        <s v="Larry Tron"/>
        <s v="Anne Pryor"/>
        <s v="Paul MacIntyre"/>
        <s v="Alyssa Tate"/>
        <s v="Cathy Armstrong"/>
        <s v="Harold Ryan"/>
        <s v="Bradley Talbott"/>
        <s v="Larry Hughes"/>
        <s v="Steven Ward"/>
        <s v="Stefania Perrino"/>
        <s v="Ben Ferrer"/>
        <s v="Kean Thornton"/>
        <s v="Brooke Gillingham"/>
        <s v="Greg Matthias"/>
        <s v="Eva Jacobs"/>
        <s v="Nora Preis"/>
        <s v="Mick Hernandez"/>
        <s v="Jocasta Rupert"/>
        <s v="Suzanne McNair"/>
        <s v="Chris Cortes"/>
        <s v="Phillip Flathmann"/>
        <s v="Dan Campbell"/>
        <s v="Bryan Davis"/>
        <s v="Gene McClure"/>
        <s v="Todd Boyes"/>
        <s v="Justin Hirsh"/>
        <s v="Erica Bern"/>
        <s v="Quincy Jones"/>
        <s v="Tracy Collins"/>
        <s v="Chuck Sachs"/>
        <s v="Henry Goldwyn"/>
        <s v="Laurel Workman"/>
        <s v="Matt Collins"/>
        <s v="Liz Preis"/>
        <s v="Evan Bailliet"/>
        <s v="George Zrebassa"/>
        <s v="Cathy Prescott"/>
        <s v="Frank Gastineau"/>
        <s v="Lisa DeCherney"/>
        <s v="Alejandro Ballentine"/>
        <s v="Michael Nguyen"/>
        <s v="Jim Radford"/>
        <s v="Jamie Frazer"/>
        <s v="Chad McGuire"/>
        <s v="Aaron Smayling"/>
        <s v="Beth Paige"/>
        <s v="Natalie DeCherney"/>
        <s v="Larry Blacks"/>
        <s v="Kean Takahito"/>
        <s v="Harry Marie"/>
        <s v="Ann Blume"/>
        <s v="Sam Zeldin"/>
        <s v="Michael Granlund"/>
        <s v="Julie Kriz"/>
        <s v="Paul Prost"/>
        <s v="Yana Sorensen"/>
        <s v="Katherine Murray"/>
        <s v="Adrian Barton"/>
        <s v="Helen Abelman"/>
        <s v="Beth Thompson"/>
        <s v="Stuart Van"/>
        <s v="Rick Wilson"/>
        <s v="Damala Kotsonis"/>
        <s v="Shui Tom"/>
        <s v="Michael Moore"/>
        <s v="Pauline Webber"/>
        <s v="Shaun Chance"/>
        <s v="Thais Sissman"/>
        <s v="Mark Cousins"/>
        <s v="Maria Etezadi"/>
        <s v="Nicole Hansen"/>
        <s v="Mick Brown"/>
        <s v="Keith Dawkins"/>
        <s v="Katherine Nockton"/>
        <s v="Nora Pelletier"/>
        <s v="Cindy Stewart"/>
        <s v="Maxwell Schwartz"/>
        <s v="Corinna Mitchell"/>
        <s v="Corey-Lock"/>
        <s v="Todd Sumrall"/>
        <s v="Jane Waco"/>
        <s v="John Dryer"/>
        <s v="Pauline Chand"/>
        <s v="Andy Reiter"/>
        <s v="Arianne Irving"/>
        <s v="Tom Boeckenhauer"/>
        <s v="Paul Lucas"/>
        <s v="Gary Hwang"/>
        <s v="Mike Pelletier"/>
        <s v="Jim Mitchum"/>
        <s v="Carl Ludwig"/>
        <s v="Deborah Brumfield"/>
        <s v="Ivan Gibson"/>
        <s v="Bobby Odegard"/>
        <s v="Aimee Bixby"/>
        <s v="Julia West"/>
        <s v="Edward Becker"/>
        <s v="Sheri Gordon"/>
        <s v="Charlotte Melton"/>
        <s v="Anthony Witt"/>
        <s v="Mick Crebagga"/>
        <s v="Tonja Turnell"/>
        <s v="Vivek Grady"/>
        <s v="Muhammed Yedwab"/>
        <s v="Rick Duston"/>
        <s v="Dennis Pardue"/>
        <s v="Marina Lichtenstein"/>
        <s v="Jenna Caffey"/>
        <s v="James Galang"/>
        <s v="Marc Crier"/>
        <s v="Natalie Webber"/>
        <s v="Toby Braunhardt"/>
        <s v="Bill Stewart"/>
        <s v="Hilary Holden"/>
        <s v="Christina DeMoss"/>
        <s v="Thea Hendricks"/>
        <s v="Michelle Moray"/>
        <s v="Neola Schneider"/>
        <s v="Robert Barroso"/>
        <s v="Shaun Weien"/>
        <s v="Eric Barreto"/>
        <s v="Pamela Stobb"/>
        <s v="Herbert Flentye"/>
        <s v="Henia Zydlo"/>
        <s v="Cynthia Delaney"/>
        <s v="Jamie Kunitz"/>
        <s v="Filia McAdams"/>
        <s v="Emily Ducich"/>
        <s v="Dianna Arnett"/>
        <s v="Joni Wasserman"/>
        <s v="Raymond Messe"/>
        <s v="Max Ludwig"/>
        <s v="Craig Carroll"/>
        <s v="Jim Epp"/>
        <s v="Roy Phan"/>
        <s v="Thomas Boland"/>
        <s v="Brad Eason"/>
        <s v="Jill Fjeld"/>
        <s v="Phillip Breyer"/>
        <s v="Brian Thompson"/>
        <s v="Janet Lee"/>
        <s v="Cathy Hwang"/>
        <s v="Neil Ducich"/>
        <s v="Barbara Fisher"/>
        <s v="Katharine Harms"/>
        <s v="Giulietta Weimer"/>
        <s v="Noah Childs"/>
        <s v="Michelle Ellison"/>
        <s v="Benjamin Patterson"/>
        <s v="John Castell"/>
        <s v="Adam Shillingsburg"/>
        <s v="Amy Cox"/>
        <s v="Michael Dominguez"/>
        <s v="Duane Benoit"/>
        <s v="Erica Hackney"/>
        <s v="Edward Hooks"/>
        <s v="Scot Coram"/>
        <s v="Joe Elijah"/>
        <s v="Ann Chong"/>
        <s v="Joy Daniels"/>
        <s v="Christy Brittain"/>
        <s v="Joy Smith"/>
        <s v="Luke Weiss"/>
        <s v="Stuart Calhoun"/>
        <s v="Anne McFarland"/>
        <s v="Rick Huthwaite"/>
        <s v="Carol Triggs"/>
        <s v="Matt Collister"/>
        <s v="Corey Catlett"/>
        <s v="Kelly Andreada"/>
        <s v="Tamara Chand"/>
        <s v="Bart Folk"/>
        <s v="Magdelene Morse"/>
        <s v="Adrian Hane"/>
        <s v="Ben Wallace"/>
        <s v="Scot Wooten"/>
        <s v="Brian Stugart"/>
        <s v="Randy Ferguson"/>
        <s v="William Brown"/>
        <s v="Trudy Brown"/>
        <s v="Art Ferguson"/>
        <s v="Richard Bierner"/>
        <s v="Karen Ferguson"/>
        <s v="John Huston"/>
        <s v="Ivan Liston"/>
        <s v="Patrick Bzostek"/>
        <s v="Rob Haberlin"/>
        <s v="Arthur Wiediger"/>
        <s v="Maris LaWare"/>
        <s v="Dorothy Badders"/>
        <s v="Matt Hagelstein"/>
        <s v="Dennis Kane"/>
        <s v="Bobby Trafton"/>
        <s v="Denny Blanton"/>
        <s v="Toby Gnade"/>
        <s v="Barry Franz"/>
        <s v="Justin MacKendrick"/>
        <s v="Maria Zettner"/>
        <s v="Mitch Webber"/>
        <s v="Mark Van Huff"/>
        <s v="Sean Miller"/>
        <s v="Tom Prescott"/>
        <s v="Jim Karlsson"/>
        <s v="Patrick Jones"/>
        <s v="Ricardo Sperren"/>
        <s v="Susan Vittorini"/>
        <s v="Becky Castell"/>
        <s v="Elizabeth Moffitt"/>
        <s v="Brendan Murry"/>
        <s v="Kristina Nunn"/>
        <s v="Kelly Williams"/>
        <s v="Scott Cohen"/>
        <s v="Christina VanderZanden"/>
        <s v="Speros Goranitis"/>
        <s v="Tamara Manning"/>
        <s v="Eleni McCrary"/>
        <s v="Michelle Lonsdale"/>
        <s v="Clay Rozendal"/>
        <s v="Annie Zypern"/>
        <s v="Pierre Wener"/>
        <s v="Shahid Collister"/>
        <s v="Carlos Meador"/>
        <s v="Greg Maxwell"/>
        <s v="Tim Brockman"/>
        <s v="John Murray"/>
        <s v="Sonia Cooley"/>
        <s v="Luke Schmidt"/>
        <s v="Ralph Ritter"/>
        <s v="Daniel Byrd"/>
        <s v="Thomas Thornton"/>
        <s v="Lori Olson"/>
        <s v="Ken Dana"/>
        <s v="Nicole Brennan"/>
        <s v="Brian Derr"/>
        <s v="Chris McAfee"/>
        <s v="Edward Nazzal"/>
        <s v="Kean Nguyen"/>
        <s v="Bill Overfelt"/>
        <s v="Aleksandra Gannaway"/>
        <s v="Matthew Clasen"/>
        <s v="Tom Ashbrook"/>
        <s v="Jason Fortune-"/>
        <s v="Tim Taslimi"/>
        <s v="Sarah Bern"/>
        <s v="Craig Leslie"/>
        <s v="Hunter Glantz"/>
        <s v="Nancy Lomonaco"/>
        <s v="Rick Reed"/>
        <s v="Toby Carlisle"/>
        <s v="Stewart Visinsky"/>
        <s v="Bobby Elias"/>
        <s v="Steve Carroll"/>
        <s v="David Flashing"/>
        <s v="Fred Harton"/>
        <s v="MaryBeth Skach"/>
        <s v="Ritsa Hightower"/>
        <s v="George Ashbrook"/>
        <s v="Julie Prescott"/>
        <s v="Dean percer"/>
        <s v="Michael Oakman"/>
        <s v="Denise Leinenbach"/>
        <s v="Michelle Huthwaite"/>
        <s v="Daniel Raglin"/>
        <s v="Darrin Martin"/>
        <s v="Carol Adams"/>
        <s v="Anna Chung"/>
        <s v="Denise Monton"/>
        <s v="Vicky Freymann"/>
        <s v="Christopher Conant"/>
        <s v="Beth Fritzler"/>
        <s v="Harry Greene"/>
        <s v="Becky Pak"/>
        <s v="Eugene Moren"/>
        <s v="Michelle Arnett"/>
        <s v="Andy Yotov"/>
        <s v="Giulietta Baptist"/>
        <s v="Julia Barnett"/>
        <s v="Michael Grace"/>
        <s v="Sharelle Roach"/>
        <s v="Joy Bell-"/>
        <s v="Dario Medina"/>
        <s v="Tony Chapman"/>
        <s v="Sean Wendt"/>
        <s v="Richard Eichhorn"/>
        <s v="Benjamin Farhat"/>
        <s v="Katrina Bavinger"/>
        <s v="Jason Gross"/>
        <s v="Erin Creighton"/>
        <s v="Eugene Barchas"/>
        <s v="Jennifer Patt"/>
        <s v="Cari Sayre"/>
        <s v="Gary Hansen"/>
        <s v="Pete Takahito"/>
        <s v="Jack Lebron"/>
        <s v="Aaron Hawkins"/>
        <s v="Cindy Chapman"/>
        <s v="David Wiener"/>
        <s v="Sarah Jordon"/>
        <s v="Bruce Geld"/>
        <s v="Laurel Beltran"/>
        <s v="Candace McMahon"/>
        <s v="Evan Henry"/>
        <s v="Tony Sayre"/>
        <s v="Patrick Ryan"/>
        <s v="Liz Carlisle"/>
        <s v="Cindy Schnelling"/>
        <s v="Dave Hallsten"/>
        <s v="Jack O'Briant"/>
        <s v="Anna HÃ¤berlin"/>
        <s v="Heather Jas"/>
        <s v="Mark Hamilton"/>
        <s v="Russell D'Ascenzo"/>
        <s v="Sam Craven"/>
        <s v="Stephanie Ulpright"/>
        <s v="Fred Chung"/>
        <s v="Randy Bradley"/>
        <s v="Nick Crebassa"/>
        <s v="Darren Budd"/>
        <s v="Maureen Fritzler"/>
        <s v="Roland Murray"/>
        <s v="Vivian Mathis"/>
        <s v="Ed Jacobs"/>
        <s v="Nathan Cano"/>
        <s v="Lycoris Saunders"/>
        <s v="Katrina Edelman"/>
        <s v="Duane Huffman"/>
        <s v="Peter Fuller"/>
        <s v="Valerie Takahito"/>
        <s v="Maureen Gnade"/>
        <s v="Susan Pistek"/>
        <s v="Charles Sheldon"/>
        <s v="Dana Kaydos"/>
        <s v="Khloe Miller"/>
        <s v="Anna Andreadi"/>
        <s v="Dorothy Dickinson"/>
        <s v="Amy Hunt"/>
        <s v="Tracy Poddar"/>
        <s v="Eileen Kiefer"/>
        <s v="Cyra Reiten"/>
        <s v="Susan Gilcrest"/>
        <s v="Angele Hood"/>
        <s v="Neil FranzÃ¶sisch"/>
        <s v="Bill Shonely"/>
        <s v="Stefanie Holloman"/>
        <s v="Roger Demir"/>
        <s v="Alex Grayson"/>
        <s v="Georgia Rosenberg"/>
        <s v="Vivek Sundaresam"/>
        <s v="Tony Molinari"/>
        <s v="Tom Stivers"/>
        <s v="Dennis Bolton"/>
        <s v="Nick Radford"/>
        <s v="Cari Schnelling"/>
        <s v="Monica Federle"/>
        <s v="Liz Willingham"/>
        <s v="Alex Russell"/>
        <s v="Karen Seio"/>
        <s v="Aaron Bergman"/>
        <s v="Lisa Ryan"/>
        <s v="Shahid Shariari"/>
        <s v="Jill Matthias"/>
        <s v="Jason Klamczynski"/>
        <s v="Don Miller"/>
        <s v="Muhammed Lee"/>
        <s v="Marc Harrigan"/>
        <s v="Frank Carlisle"/>
        <s v="Thea Hudgings"/>
        <s v="Juliana Krohn"/>
        <s v="Sarah Brown"/>
        <s v="Barry Gonzalez"/>
        <s v="Barry Weirich"/>
        <s v="Mitch Gastineau"/>
        <s v="Doug O'Connell"/>
        <s v="Barry Pond"/>
        <s v="Trudy Schmidt"/>
        <s v="Evan Minnotte"/>
        <s v="Anthony O'Donnell"/>
        <s v="Mark Haberlin"/>
        <s v="Shirley Schmidt"/>
        <s v="Lela Donovan"/>
        <s v="Victoria Pisteka"/>
        <s v="Theresa Coyne"/>
        <s v="Ionia McGrath"/>
        <s v="Anemone Ratner"/>
        <s v="Craig Molinari"/>
        <s v="Fred Wasserman"/>
        <s v="Lindsay Castell"/>
        <s v="Harold Engle"/>
        <s v="Brendan Dodson"/>
        <s v="Harold Dahlen"/>
        <s v="Carl Jackson"/>
        <s v="Roy Skaria"/>
        <s v="Sung Chung"/>
        <s v="Ricardo Emerson"/>
        <s v="Susan MacKendrick"/>
        <m/>
      </sharedItems>
    </cacheField>
    <cacheField name="Country" numFmtId="0">
      <sharedItems containsBlank="1" count="50">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m/>
      </sharedItems>
    </cacheField>
    <cacheField name="City" numFmtId="0">
      <sharedItems containsBlank="1" count="532">
        <s v="Henderson"/>
        <s v="Los Angeles"/>
        <s v="Fort Lauderdale"/>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s v="Taylor"/>
        <s v="Lakewood"/>
        <s v="Arlington"/>
        <s v="Arvada"/>
        <s v="Hackensack"/>
        <s v="Saint Petersburg"/>
        <s v="Long Beach"/>
        <s v="Hesperia"/>
        <s v="Murfreesboro"/>
        <s v="Layton"/>
        <s v="Austin"/>
        <s v="Lowell"/>
        <s v="Manchester"/>
        <s v="Harlingen"/>
        <s v="Tucson"/>
        <s v="Quincy"/>
        <s v="Pembroke Pines"/>
        <s v="Des Moines"/>
        <s v="Peoria"/>
        <s v="Las Vegas"/>
        <s v="Warwick"/>
        <s v="Miami"/>
        <s v="Huntington Beach"/>
        <s v="Richmond"/>
        <s v="Louisville"/>
        <s v="Lawrence"/>
        <s v="Canton"/>
        <s v="New Rochelle"/>
        <s v="Gastonia"/>
        <s v="Jacksonville"/>
        <s v="Auburn"/>
        <s v="Norman"/>
        <s v="Park Ridge"/>
        <s v="Amarillo"/>
        <s v="Lindenhurst"/>
        <s v="Huntsville"/>
        <s v="Fayetteville"/>
        <s v="Costa Mesa"/>
        <s v="Parker"/>
        <s v="Atlanta"/>
        <s v="Gladstone"/>
        <s v="Great Falls"/>
        <s v="Lakeland"/>
        <s v="Montgomery"/>
        <s v="Mesa"/>
        <s v="Green Bay"/>
        <s v="Anaheim"/>
        <s v="Marysville"/>
        <s v="Salem"/>
        <s v="Laredo"/>
        <s v="Grove City"/>
        <s v="Dearborn"/>
        <s v="Warner Robins"/>
        <s v="Vallejo"/>
        <s v="Mission Viejo"/>
        <s v="Rochester Hills"/>
        <s v="Plainfield"/>
        <s v="Sierra Vista"/>
        <s v="Vancouver"/>
        <s v="Cleveland"/>
        <s v="Tyler"/>
        <s v="Burlington"/>
        <s v="Waynesboro"/>
        <s v="Chester"/>
        <s v="Cary"/>
        <s v="Palm Coast"/>
        <s v="Mount Vernon"/>
        <s v="Hialeah"/>
        <s v="Oceanside"/>
        <s v="Evanston"/>
        <s v="Trenton"/>
        <s v="Cottage Grove"/>
        <s v="Bossier City"/>
        <s v="Lancaster"/>
        <s v="Asheville"/>
        <s v="Lake Elsinore"/>
        <s v="Omaha"/>
        <s v="Edmonds"/>
        <s v="Santa Ana"/>
        <s v="Milwaukee"/>
        <s v="Florence"/>
        <s v="Lorain"/>
        <s v="Linden"/>
        <s v="Salinas"/>
        <s v="New Brunswick"/>
        <s v="Garland"/>
        <s v="Norwich"/>
        <s v="Alexandria"/>
        <s v="Toledo"/>
        <s v="Farmington"/>
        <s v="Riverside"/>
        <s v="Torrance"/>
        <s v="Round Rock"/>
        <s v="Boca Raton"/>
        <s v="Virginia Beach"/>
        <s v="Murrieta"/>
        <s v="Olympia"/>
        <s v="Washington"/>
        <s v="Jefferson City"/>
        <s v="Saint Peters"/>
        <s v="Rockford"/>
        <s v="Brownsville"/>
        <s v="Yonkers"/>
        <s v="Oakland"/>
        <s v="Clinton"/>
        <s v="Encinitas"/>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Parma"/>
        <s v="Mobile"/>
        <s v="New Bedford"/>
        <s v="Irving"/>
        <s v="Vineland"/>
        <s v="Glendale"/>
        <s v="Niagara Falls"/>
        <s v="Thomasville"/>
        <s v="Westminster"/>
        <s v="Coppell"/>
        <s v="Pomona"/>
        <s v="North Las Vegas"/>
        <s v="Allentown"/>
        <s v="Tempe"/>
        <s v="Laguna Niguel"/>
        <s v="Bridgeton"/>
        <s v="Everett"/>
        <s v="Watertown"/>
        <s v="Appleton"/>
        <s v="Bellevue"/>
        <s v="Allen"/>
        <s v="El Paso"/>
        <s v="Grapevine"/>
        <s v="Carrollton"/>
        <s v="Kent"/>
        <s v="Lafayette"/>
        <s v="Tigard"/>
        <s v="Skokie"/>
        <s v="Plano"/>
        <s v="Suffolk"/>
        <s v="Indianapolis"/>
        <s v="Bayonne"/>
        <s v="Greensboro"/>
        <s v="Baltimore"/>
        <s v="Kenosha"/>
        <s v="Olathe"/>
        <s v="Tulsa"/>
        <s v="Redmond"/>
        <s v="Raleigh"/>
        <s v="Muskogee"/>
        <s v="Meriden"/>
        <s v="Bowling Green"/>
        <s v="South Bend"/>
        <s v="Spokane"/>
        <s v="Keller"/>
        <s v="Port Orange"/>
        <s v="Medford"/>
        <s v="Charlottesville"/>
        <s v="Missoula"/>
        <s v="Apopka"/>
        <s v="Reading"/>
        <s v="Broomfield"/>
        <s v="Paterson"/>
        <s v="Oklahoma City"/>
        <s v="Chesapeake"/>
        <s v="Lubbock"/>
        <s v="Johnson City"/>
        <s v="San Bernardino"/>
        <s v="Leominster"/>
        <s v="Bozeman"/>
        <s v="Perth Amboy"/>
        <s v="Ontario"/>
        <s v="Rancho Cucamonga"/>
        <s v="Moorhead"/>
        <s v="Mesquite"/>
        <s v="Stockton"/>
        <s v="Ormond Beach"/>
        <s v="Sunnyvale"/>
        <s v="York"/>
        <s v="College Station"/>
        <s v="Saint Louis"/>
        <s v="Manteca"/>
        <s v="San Angelo"/>
        <s v="Salt Lake City"/>
        <s v="Knoxville"/>
        <s v="Little Rock"/>
        <s v="Lincoln Park"/>
        <s v="Marion"/>
        <s v="Littleton"/>
        <s v="Bangor"/>
        <s v="Southaven"/>
        <s v="New Castle"/>
        <s v="Midland"/>
        <s v="Sioux Falls"/>
        <s v="Fort Collins"/>
        <s v="Clarksville"/>
        <s v="Sacramento"/>
        <s v="Thousand Oaks"/>
        <s v="Malden"/>
        <s v="Holyoke"/>
        <s v="Albuquerque"/>
        <s v="Sparks"/>
        <s v="Coachella"/>
        <s v="Elmhurst"/>
        <s v="Passaic"/>
        <s v="North Charleston"/>
        <s v="Newport News"/>
        <s v="Jamestown"/>
        <s v="Mishawaka"/>
        <s v="La Quinta"/>
        <s v="Tallahassee"/>
        <s v="Nashville"/>
        <s v="Bellingham"/>
        <s v="Woodstock"/>
        <s v="Haltom City"/>
        <s v="Wheeling"/>
        <s v="Summerville"/>
        <s v="Hot Springs"/>
        <s v="Englewood"/>
        <s v="Las Cruces"/>
        <s v="Hoover"/>
        <s v="Frisco"/>
        <s v="Vacaville"/>
        <s v="Waukesha"/>
        <s v="Bakersfield"/>
        <s v="Pompano Beach"/>
        <s v="Corpus Christi"/>
        <s v="Redondo Beach"/>
        <s v="Orlando"/>
        <s v="Orange"/>
        <s v="Lake Charles"/>
        <s v="Highland Park"/>
        <s v="Hempstead"/>
        <s v="Noblesville"/>
        <s v="Apple Valley"/>
        <s v="Mount Pleasant"/>
        <s v="Sterling Heights"/>
        <s v="Eau Claire"/>
        <s v="Pharr"/>
        <s v="Billings"/>
        <s v="Gresham"/>
        <s v="Chattanooga"/>
        <s v="Meridian"/>
        <s v="Bolingbrook"/>
        <s v="Maple Grove"/>
        <s v="Woodland"/>
        <s v="Missouri City"/>
        <s v="Pearland"/>
        <s v="San Mateo"/>
        <s v="Grand Rapids"/>
        <s v="Visalia"/>
        <s v="Overland Park"/>
        <s v="Temecula"/>
        <s v="Yucaipa"/>
        <s v="Revere"/>
        <s v="Conroe"/>
        <s v="Tinley Park"/>
        <s v="Dubuque"/>
        <s v="Dearborn Heights"/>
        <s v="Santa Fe"/>
        <s v="Hickory"/>
        <s v="Carol Stream"/>
        <s v="Saint Cloud"/>
        <s v="North Miami"/>
        <s v="Plantation"/>
        <s v="Port Saint Lucie"/>
        <s v="Rock Hill"/>
        <s v="Odessa"/>
        <s v="West Allis"/>
        <s v="Chula Vista"/>
        <s v="Manhattan"/>
        <s v="Altoona"/>
        <s v="Thornton"/>
        <s v="Champaign"/>
        <s v="Texarkana"/>
        <s v="Edinburg"/>
        <s v="Baytown"/>
        <s v="Greenwood"/>
        <s v="Woonsocket"/>
        <s v="Superior"/>
        <s v="Bedford"/>
        <s v="Covington"/>
        <s v="Broken Arrow"/>
        <s v="Miramar"/>
        <s v="Hollywood"/>
        <s v="Deer Park"/>
        <s v="Wichita"/>
        <s v="Mcallen"/>
        <s v="Iowa City"/>
        <s v="Boise"/>
        <s v="Cranston"/>
        <s v="Port Arthur"/>
        <s v="Citrus Heights"/>
        <s v="The Colony"/>
        <s v="Daytona Beach"/>
        <s v="Bullhead City"/>
        <s v="Portage"/>
        <s v="Fargo"/>
        <s v="Elkhart"/>
        <s v="San Gabriel"/>
        <s v="Margate"/>
        <s v="Sandy Springs"/>
        <s v="Mentor"/>
        <s v="Lawton"/>
        <s v="Hampton"/>
        <s v="Rome"/>
        <s v="La Crosse"/>
        <s v="Lewiston"/>
        <s v="Hattiesburg"/>
        <s v="Danville"/>
        <s v="Logan"/>
        <s v="Waterbury"/>
        <s v="Athens"/>
        <s v="Avondale"/>
        <s v="Marietta"/>
        <s v="Yuma"/>
        <s v="Wausau"/>
        <s v="Pasco"/>
        <s v="Oak Park"/>
        <s v="Pensacola"/>
        <s v="League City"/>
        <s v="Gaithersburg"/>
        <s v="Lehi"/>
        <s v="Tuscaloosa"/>
        <s v="Moreno Valley"/>
        <s v="Georgetown"/>
        <s v="Loveland"/>
        <s v="Chandler"/>
        <s v="Helena"/>
        <s v="Kirkwood"/>
        <s v="Waco"/>
        <s v="Frankfort"/>
        <s v="Bethlehem"/>
        <s v="Grand Island"/>
        <s v="Woodbury"/>
        <s v="Rogers"/>
        <s v="Clovis"/>
        <s v="Jupiter"/>
        <s v="Santa Barbara"/>
        <s v="Cedar Hill"/>
        <s v="Norfolk"/>
        <s v="Draper"/>
        <s v="Ann Arbor"/>
        <s v="La Mesa"/>
        <s v="Pocatello"/>
        <s v="Holland"/>
        <s v="Milford"/>
        <s v="Buffalo Grove"/>
        <s v="Lake Forest"/>
        <s v="Redding"/>
        <s v="Chico"/>
        <s v="Utica"/>
        <s v="Conway"/>
        <s v="Cheyenne"/>
        <s v="Owensboro"/>
        <s v="Caldwell"/>
        <s v="Kenner"/>
        <s v="Nashua"/>
        <s v="Bartlett"/>
        <s v="Redwood City"/>
        <s v="Lebanon"/>
        <s v="Santa Maria"/>
        <s v="Des Plaines"/>
        <s v="Longview"/>
        <s v="Hendersonville"/>
        <s v="Waterloo"/>
        <s v="Cambridge"/>
        <s v="Palatine"/>
        <s v="Beverly"/>
        <s v="Eugene"/>
        <s v="Oxnard"/>
        <s v="Renton"/>
        <s v="Glenview"/>
        <s v="Delray Beach"/>
        <s v="Commerce City"/>
        <s v="Texas City"/>
        <s v="Wilson"/>
        <s v="Rio Rancho"/>
        <s v="Goldsboro"/>
        <s v="Montebello"/>
        <s v="El Cajon"/>
        <s v="Beaumont"/>
        <s v="West Palm Beach"/>
        <s v="Abilene"/>
        <s v="Normal"/>
        <s v="Saint Charles"/>
        <s v="Camarillo"/>
        <s v="Hillsboro"/>
        <s v="Burbank"/>
        <s v="Modesto"/>
        <s v="Garden City"/>
        <s v="Atlantic City"/>
        <s v="Longmont"/>
        <s v="Davis"/>
        <s v="Morgan Hill"/>
        <s v="Clifton"/>
        <s v="Sheboygan"/>
        <s v="East Point"/>
        <s v="Rapid City"/>
        <s v="Andover"/>
        <s v="Kissimmee"/>
        <s v="Shelton"/>
        <s v="Danbury"/>
        <s v="Sanford"/>
        <s v="San Marcos"/>
        <s v="Greeley"/>
        <s v="Mansfield"/>
        <s v="Elyria"/>
        <s v="Twin Falls"/>
        <s v="Coral Gables"/>
        <s v="Romeoville"/>
        <s v="Marlborough"/>
        <s v="Laurel"/>
        <s v="Bryan"/>
        <s v="Pine Bluff"/>
        <s v="Aberdeen"/>
        <s v="Hagerstown"/>
        <s v="East Orange"/>
        <s v="Arlington Heights"/>
        <s v="Oswego"/>
        <s v="Coon Rapids"/>
        <s v="San Clemente"/>
        <s v="San Luis Obispo"/>
        <s v="Springdale"/>
        <s v="Lodi"/>
        <s v="Mason"/>
        <m/>
      </sharedItems>
    </cacheField>
    <cacheField name="Postal Code" numFmtId="0">
      <sharedItems containsString="0" containsBlank="1" containsNumber="1" containsInteger="1" minValue="1040" maxValue="99301"/>
    </cacheField>
    <cacheField name="Region" numFmtId="0">
      <sharedItems containsBlank="1" count="5">
        <s v="SOUTH"/>
        <s v="WEST"/>
        <s v="CENTRAL"/>
        <s v="EAST"/>
        <m/>
      </sharedItems>
    </cacheField>
    <cacheField name="Product ID" numFmtId="0">
      <sharedItems containsBlank="1" count="1863">
        <s v="FUR-BO-10001798"/>
        <s v="FUR-CH-10000454"/>
        <s v="OFF-LA-10000240"/>
        <s v="FUR-TA-10000577"/>
        <s v="OFF-ST-10000760"/>
        <s v="FUR-FU-10001487"/>
        <s v="OFF-AR-10002833"/>
        <s v="TEC-PH-10002275"/>
        <s v="OFF-BI-10003910"/>
        <s v="OFF-AP-10002892"/>
        <s v="FUR-TA-10001539"/>
        <s v="TEC-PH-10002033"/>
        <s v="OFF-PA-10002365"/>
        <s v="OFF-BI-10003656"/>
        <s v="OFF-AP-10002311"/>
        <s v="OFF-BI-10000756"/>
        <s v="OFF-ST-10004186"/>
        <s v="OFF-ST-10000107"/>
        <s v="OFF-AR-10003056"/>
        <s v="TEC-PH-10001949"/>
        <s v="OFF-BI-10002215"/>
        <s v="OFF-AR-10000246"/>
        <s v="OFF-AP-10001492"/>
        <s v="FUR-CH-10002774"/>
        <s v="OFF-BI-10001634"/>
        <s v="TEC-AC-10003027"/>
        <s v="FUR-BO-10004834"/>
        <s v="OFF-BI-10000474"/>
        <s v="FUR-FU-10004848"/>
        <s v="OFF-EN-10001509"/>
        <s v="OFF-AR-10004042"/>
        <s v="OFF-BI-10001525"/>
        <s v="OFF-AR-10001683"/>
        <s v="OFF-PA-10000249"/>
        <s v="TEC-PH-10004977"/>
        <s v="FUR-FU-10003664"/>
        <s v="OFF-EN-10002986"/>
        <s v="FUR-BO-10002545"/>
        <s v="FUR-CH-10004218"/>
        <s v="TEC-PH-10000486"/>
        <s v="TEC-PH-10004093"/>
        <s v="OFF-ST-10003479"/>
        <s v="OFF-ST-10003282"/>
        <s v="TEC-AC-10000171"/>
        <s v="OFF-BI-10003291"/>
        <s v="OFF-ST-10001713"/>
        <s v="TEC-AC-10002167"/>
        <s v="TEC-PH-10003988"/>
        <s v="OFF-BI-10004410"/>
        <s v="OFF-LA-10002762"/>
        <s v="FUR-FU-10001706"/>
        <s v="FUR-CH-10003061"/>
        <s v="OFF-FA-10000304"/>
        <s v="TEC-PH-10002447"/>
        <s v="OFF-ST-10000604"/>
        <s v="OFF-PA-10001569"/>
        <s v="FUR-CH-10003968"/>
        <s v="OFF-PA-10000587"/>
        <s v="OFF-BI-10001460"/>
        <s v="OFF-AR-10001868"/>
        <s v="TEC-AC-10004633"/>
        <s v="OFF-BI-10001078"/>
        <s v="OFF-PA-10003892"/>
        <s v="FUR-FU-10000397"/>
        <s v="FUR-CH-10001146"/>
        <s v="OFF-AR-10002671"/>
        <s v="TEC-PH-10002726"/>
        <s v="OFF-PA-10000482"/>
        <s v="OFF-BI-10004654"/>
        <s v="OFF-PA-10004675"/>
        <s v="FUR-CH-10000513"/>
        <s v="FUR-FU-10003708"/>
        <s v="OFF-ST-10004123"/>
        <s v="OFF-BI-10004182"/>
        <s v="FUR-FU-10000260"/>
        <s v="OFF-ST-10000615"/>
        <s v="FUR-FU-10003194"/>
        <s v="OFF-AP-10002118"/>
        <s v="OFF-BI-10002309"/>
        <s v="OFF-AR-10002053"/>
        <s v="OFF-ST-10002370"/>
        <s v="OFF-EN-10000927"/>
        <s v="OFF-ST-10003656"/>
        <s v="FUR-CH-10000863"/>
        <s v="TEC-AC-10001998"/>
        <s v="OFF-LA-10000134"/>
        <s v="OFF-ST-10003442"/>
        <s v="OFF-AR-10004930"/>
        <s v="OFF-PA-10000304"/>
        <s v="OFF-PA-10003177"/>
        <s v="FUR-FU-10003799"/>
        <s v="OFF-BI-10002852"/>
        <s v="OFF-BI-10004738"/>
        <s v="FUR-FU-10000629"/>
        <s v="OFF-BI-10001721"/>
        <s v="OFF-AP-10000358"/>
        <s v="OFF-PA-10003256"/>
        <s v="TEC-AC-10001767"/>
        <s v="OFF-BI-10002609"/>
        <s v="OFF-PA-10004040"/>
        <s v="TEC-AC-10001552"/>
        <s v="FUR-FU-10004006"/>
        <s v="OFF-BI-10002794"/>
        <s v="TEC-AC-10003499"/>
        <s v="TEC-PH-10002844"/>
        <s v="OFF-AR-10000390"/>
        <s v="TEC-AC-10000844"/>
        <s v="FUR-FU-10001934"/>
        <s v="OFF-AR-10000380"/>
        <s v="OFF-BI-10003981"/>
        <s v="OFF-FA-10000621"/>
        <s v="OFF-EN-10002600"/>
        <s v="OFF-PA-10004965"/>
        <s v="OFF-EN-10002504"/>
        <s v="FUR-TA-10001768"/>
        <s v="OFF-BI-10003650"/>
        <s v="FUR-FU-10002157"/>
        <s v="OFF-ST-10000777"/>
        <s v="OFF-EN-10002500"/>
        <s v="TEC-PH-10003875"/>
        <s v="FUR-CH-10004063"/>
        <s v="FUR-TA-10004534"/>
        <s v="OFF-BI-10003274"/>
        <s v="OFF-ST-10002974"/>
        <s v="FUR-FU-10003773"/>
        <s v="TEC-PH-10002293"/>
        <s v="OFF-PA-10002377"/>
        <s v="OFF-FA-10002780"/>
        <s v="OFF-PA-10001804"/>
        <s v="OFF-PA-10001736"/>
        <s v="OFF-AR-10001149"/>
        <s v="OFF-FA-10002988"/>
        <s v="OFF-BI-10004781"/>
        <s v="OFF-SU-10001218"/>
        <s v="OFF-AR-10000940"/>
        <s v="OFF-EN-10004030"/>
        <s v="OFF-PA-10004327"/>
        <s v="OFF-AP-10001058"/>
        <s v="FUR-FU-10000521"/>
        <s v="TEC-PH-10000215"/>
        <s v="TEC-PH-10001448"/>
        <s v="OFF-BI-10002735"/>
        <s v="OFF-AP-10000326"/>
        <s v="TEC-PH-10001254"/>
        <s v="OFF-PA-10001950"/>
        <s v="OFF-PA-10002254"/>
        <s v="OFF-ST-10001590"/>
        <s v="OFF-AR-10001547"/>
        <s v="OFF-LA-10002475"/>
        <s v="TEC-PH-10004536"/>
        <s v="OFF-PA-10002751"/>
        <s v="TEC-AC-10003657"/>
        <s v="OFF-EN-10001990"/>
        <s v="OFF-BI-10004002"/>
        <s v="OFF-AR-10004441"/>
        <s v="TEC-MA-10000822"/>
        <s v="OFF-ST-10000991"/>
        <s v="FUR-CH-10004287"/>
        <s v="OFF-AR-10002656"/>
        <s v="OFF-AP-10002518"/>
        <s v="TEC-PH-10003931"/>
        <s v="OFF-PA-10000659"/>
        <s v="OFF-PA-10001144"/>
        <s v="FUR-CH-10003817"/>
        <s v="OFF-AP-10000891"/>
        <s v="OFF-LA-10003148"/>
        <s v="OFF-AP-10002684"/>
        <s v="FUR-CH-10004698"/>
        <s v="OFF-SU-10002189"/>
        <s v="OFF-AR-10001940"/>
        <s v="OFF-ST-10003455"/>
        <s v="TEC-AC-10004659"/>
        <s v="TEC-PH-10003273"/>
        <s v="TEC-PH-10004896"/>
        <s v="TEC-AC-10002345"/>
        <s v="OFF-BI-10001890"/>
        <s v="TEC-AC-10002323"/>
        <s v="OFF-ST-10001328"/>
        <s v="FUR-BO-10002613"/>
        <s v="TEC-PH-10001552"/>
        <s v="OFF-PA-10000061"/>
        <s v="OFF-AR-10003514"/>
        <s v="OFF-AR-10004685"/>
        <s v="OFF-AR-10004027"/>
        <s v="OFF-ST-10001414"/>
        <s v="OFF-BI-10000343"/>
        <s v="OFF-PA-10002749"/>
        <s v="OFF-PA-10002666"/>
        <s v="FUR-TA-10004289"/>
        <s v="OFF-AP-10003622"/>
        <s v="OFF-AP-10003217"/>
        <s v="FUR-FU-10002960"/>
        <s v="TEC-PH-10001918"/>
        <s v="OFF-ST-10000642"/>
        <s v="TEC-PH-10001700"/>
        <s v="OFF-FA-10000134"/>
        <s v="OFF-ST-10001522"/>
        <s v="TEC-AC-10001266"/>
        <s v="OFF-LA-10004544"/>
        <s v="FUR-BO-10004695"/>
        <s v="TEC-MA-10000864"/>
        <s v="TEC-AC-10000109"/>
        <s v="TEC-PH-10002563"/>
        <s v="OFF-FA-10000585"/>
        <s v="OFF-PA-10004000"/>
        <s v="FUR-FU-10000087"/>
        <s v="TEC-MA-10001148"/>
        <s v="OFF-AR-10001958"/>
        <s v="OFF-AR-10001026"/>
        <s v="FUR-TA-10003748"/>
        <s v="OFF-ST-10002485"/>
        <s v="FUR-CH-10004860"/>
        <s v="FUR-CH-10004477"/>
        <s v="OFF-BI-10001679"/>
        <s v="FUR-TA-10001705"/>
        <s v="FUR-TA-10003473"/>
        <s v="FUR-FU-10004017"/>
        <s v="TEC-AC-10003832"/>
        <s v="OFF-PA-10002479"/>
        <s v="OFF-PA-10003349"/>
        <s v="FUR-FU-10000576"/>
        <s v="FUR-FU-10004351"/>
        <s v="TEC-PH-10000011"/>
        <s v="FUR-TA-10002607"/>
        <s v="FUR-FU-10002505"/>
        <s v="OFF-ST-10002276"/>
        <s v="OFF-PA-10004082"/>
        <s v="OFF-AP-10002945"/>
        <s v="FUR-CH-10002965"/>
        <s v="OFF-PA-10004569"/>
        <s v="OFF-ST-10001228"/>
        <s v="OFF-EN-10003296"/>
        <s v="OFF-ST-10004804"/>
        <s v="TEC-PH-10001580"/>
        <s v="TEC-AC-10000290"/>
        <s v="OFF-ST-10002790"/>
        <s v="OFF-BI-10003460"/>
        <s v="OFF-AP-10002203"/>
        <s v="TEC-MA-10003353"/>
        <s v="TEC-PH-10001433"/>
        <s v="TEC-AC-10004469"/>
        <s v="OFF-AR-10003602"/>
        <s v="OFF-FA-10003472"/>
        <s v="OFF-ST-10004180"/>
        <s v="OFF-EN-10004386"/>
        <s v="OFF-ST-10003208"/>
        <s v="TEC-AC-10003628"/>
        <s v="FUR-FU-10003274"/>
        <s v="OFF-BI-10002557"/>
        <s v="OFF-PA-10002615"/>
        <s v="OFF-AR-10001427"/>
        <s v="OFF-PA-10000673"/>
        <s v="OFF-PA-10004470"/>
        <s v="OFF-ST-10000876"/>
        <s v="OFF-LA-10002043"/>
        <s v="OFF-BI-10004967"/>
        <s v="TEC-PH-10001760"/>
        <s v="FUR-TA-10002903"/>
        <s v="OFF-PA-10000474"/>
        <s v="TEC-AC-10001956"/>
        <s v="OFF-PA-10004100"/>
        <s v="OFF-BI-10000778"/>
        <s v="OFF-SU-10000646"/>
        <s v="OFF-FA-10002983"/>
        <s v="OFF-LA-10004689"/>
        <s v="TEC-AC-10002001"/>
        <s v="FUR-BO-10004709"/>
        <s v="FUR-FU-10004091"/>
        <s v="FUR-CH-10001891"/>
        <s v="FUR-FU-10002918"/>
        <s v="OFF-BI-10004593"/>
        <s v="OFF-FA-10004854"/>
        <s v="OFF-PA-10002105"/>
        <s v="OFF-ST-10002756"/>
        <s v="OFF-PA-10004243"/>
        <s v="FUR-FU-10001861"/>
        <s v="OFF-BI-10002706"/>
        <s v="FUR-TA-10002533"/>
        <s v="FUR-FU-10002671"/>
        <s v="OFF-AR-10003651"/>
        <s v="OFF-BI-10001072"/>
        <s v="OFF-AR-10002135"/>
        <s v="OFF-AR-10002804"/>
        <s v="FUR-FU-10001918"/>
        <s v="FUR-CH-10004086"/>
        <s v="FUR-FU-10001756"/>
        <s v="OFF-LA-10000634"/>
        <s v="FUR-FU-10001588"/>
        <s v="TEC-PH-10002398"/>
        <s v="OFF-PA-10001937"/>
        <s v="OFF-AR-10003373"/>
        <s v="FUR-CH-10002602"/>
        <s v="TEC-MA-10002927"/>
        <s v="TEC-AC-10000892"/>
        <s v="OFF-FA-10000624"/>
        <s v="TEC-AC-10001908"/>
        <s v="FUR-FU-10001967"/>
        <s v="TEC-PH-10003645"/>
        <s v="OFF-ST-10000675"/>
        <s v="FUR-CH-10003312"/>
        <s v="OFF-LA-10001074"/>
        <s v="OFF-BI-10001524"/>
        <s v="TEC-PH-10004614"/>
        <s v="OFF-BI-10001153"/>
        <s v="OFF-BI-10001982"/>
        <s v="OFF-BI-10001922"/>
        <s v="TEC-CO-10001449"/>
        <s v="OFF-BI-10004140"/>
        <s v="OFF-BI-10003314"/>
        <s v="FUR-TA-10004575"/>
        <s v="OFF-FA-10000490"/>
        <s v="OFF-AR-10000122"/>
        <s v="TEC-PH-10000702"/>
        <s v="OFF-AR-10001374"/>
        <s v="OFF-PA-10001970"/>
        <s v="OFF-BI-10002160"/>
        <s v="OFF-BI-10004995"/>
        <s v="FUR-BO-10002268"/>
        <s v="OFF-EN-10001137"/>
        <s v="OFF-AR-10002399"/>
        <s v="OFF-PA-10002713"/>
        <s v="OFF-AP-10001124"/>
        <s v="OFF-LA-10001158"/>
        <s v="FUR-CH-10000785"/>
        <s v="OFF-AR-10003732"/>
        <s v="FUR-FU-10000023"/>
        <s v="OFF-BI-10002412"/>
        <s v="OFF-SU-10001225"/>
        <s v="OFF-ST-10002406"/>
        <s v="OFF-PA-10002036"/>
        <s v="OFF-ST-10002205"/>
        <s v="TEC-AC-10003911"/>
        <s v="OFF-AR-10000658"/>
        <s v="TEC-AC-10002076"/>
        <s v="OFF-PA-10003039"/>
        <s v="FUR-TA-10004915"/>
        <s v="OFF-AP-10000696"/>
        <s v="OFF-ST-10003327"/>
        <s v="OFF-BI-10000309"/>
        <s v="OFF-PA-10004734"/>
        <s v="OFF-BI-10002225"/>
        <s v="TEC-AC-10004708"/>
        <s v="FUR-TA-10000617"/>
        <s v="TEC-AC-10002335"/>
        <s v="TEC-MA-10001681"/>
        <s v="FUR-FU-10001935"/>
        <s v="OFF-AR-10004757"/>
        <s v="OFF-BI-10000050"/>
        <s v="TEC-PH-10003012"/>
        <s v="TEC-CO-10002313"/>
        <s v="OFF-BI-10003982"/>
        <s v="OFF-BI-10004492"/>
        <s v="OFF-ST-10000798"/>
        <s v="OFF-PA-10002552"/>
        <s v="OFF-SU-10002573"/>
        <s v="OFF-ST-10001580"/>
        <s v="OFF-ST-10000934"/>
        <s v="TEC-AC-10000158"/>
        <s v="OFF-PA-10001947"/>
        <s v="OFF-AR-10003478"/>
        <s v="OFF-AP-10004249"/>
        <s v="TEC-CO-10004115"/>
        <s v="OFF-PA-10003724"/>
        <s v="FUR-TA-10002041"/>
        <s v="OFF-PA-10002893"/>
        <s v="OFF-LA-10003766"/>
        <s v="FUR-BO-10001972"/>
        <s v="FUR-CH-10003956"/>
        <s v="OFF-PA-10000157"/>
        <s v="OFF-AR-10004344"/>
        <s v="FUR-CH-10004886"/>
        <s v="OFF-PA-10003845"/>
        <s v="OFF-AR-10001573"/>
        <s v="OFF-EN-10000483"/>
        <s v="TEC-AC-10004114"/>
        <s v="FUR-FU-10004712"/>
        <s v="OFF-ST-10000918"/>
        <s v="FUR-CH-10000015"/>
        <s v="FUR-FU-10003347"/>
        <s v="OFF-BI-10001543"/>
        <s v="TEC-MA-10000029"/>
        <s v="OFF-AR-10000369"/>
        <s v="OFF-BI-10004584"/>
        <s v="OFF-ST-10000617"/>
        <s v="OFF-ST-10003306"/>
        <s v="OFF-BI-10000773"/>
        <s v="TEC-AC-10002600"/>
        <s v="TEC-MA-10002937"/>
        <s v="OFF-PA-10002230"/>
        <s v="FUR-CH-10003396"/>
        <s v="FUR-FU-10000246"/>
        <s v="OFF-ST-10000060"/>
        <s v="OFF-ST-10003058"/>
        <s v="OFF-PA-10002222"/>
        <s v="FUR-CH-10002372"/>
        <s v="OFF-LA-10001317"/>
        <s v="FUR-FU-10000206"/>
        <s v="OFF-AR-10000588"/>
        <s v="OFF-ST-10001469"/>
        <s v="OFF-AR-10001953"/>
        <s v="OFF-AR-10003156"/>
        <s v="OFF-AR-10004974"/>
        <s v="TEC-PH-10002365"/>
        <s v="OFF-ST-10000142"/>
        <s v="TEC-AC-10001772"/>
        <s v="FUR-CH-10000225"/>
        <s v="FUR-CH-10002331"/>
        <s v="OFF-EN-10001415"/>
        <s v="OFF-AP-10002472"/>
        <s v="TEC-AC-10004571"/>
        <s v="OFF-BI-10001098"/>
        <s v="FUR-TA-10001889"/>
        <s v="OFF-BI-10000315"/>
        <s v="OFF-SU-10003505"/>
        <s v="OFF-AP-10002578"/>
        <s v="FUR-BO-10002824"/>
        <s v="OFF-BI-10002194"/>
        <s v="OFF-PA-10004071"/>
        <s v="OFF-ST-10002743"/>
        <s v="FUR-BO-10001601"/>
        <s v="TEC-PH-10002680"/>
        <s v="OFF-ST-10001321"/>
        <s v="OFF-PA-10001509"/>
        <s v="OFF-PA-10003465"/>
        <s v="TEC-PH-10000149"/>
        <s v="OFF-AR-10003045"/>
        <s v="OFF-ST-10000689"/>
        <s v="TEC-AC-10001445"/>
        <s v="TEC-AC-10002567"/>
        <s v="OFF-LA-10003923"/>
        <s v="FUR-BO-10001337"/>
        <s v="TEC-PH-10001924"/>
        <s v="TEC-PH-10001363"/>
        <s v="TEC-PH-10000376"/>
        <s v="TEC-AC-10000303"/>
        <s v="OFF-ST-10001809"/>
        <s v="OFF-EN-10003845"/>
        <s v="TEC-AC-10000991"/>
        <s v="FUR-TA-10001857"/>
        <s v="OFF-EN-10001434"/>
        <s v="OFF-BI-10002498"/>
        <s v="FUR-FU-10004864"/>
        <s v="FUR-FU-10000073"/>
        <s v="OFF-BI-10001670"/>
        <s v="OFF-BI-10001658"/>
        <s v="FUR-CH-10001215"/>
        <s v="OFF-BI-10000831"/>
        <s v="OFF-PA-10000357"/>
        <s v="OFF-AR-10001662"/>
        <s v="OFF-AR-10003856"/>
        <s v="OFF-BI-10003527"/>
        <s v="FUR-FU-10001290"/>
        <s v="TEC-AC-10002399"/>
        <s v="OFF-AR-10003811"/>
        <s v="OFF-AR-10001246"/>
        <s v="TEC-CO-10003236"/>
        <s v="OFF-ST-10004507"/>
        <s v="OFF-PA-10001667"/>
        <s v="OFF-ST-10004459"/>
        <s v="OFF-ST-10000736"/>
        <s v="OFF-BI-10000285"/>
        <s v="TEC-PH-10003555"/>
        <s v="OFF-FA-10002815"/>
        <s v="FUR-CH-10003379"/>
        <s v="OFF-ST-10004963"/>
        <s v="OFF-SU-10002881"/>
        <s v="OFF-EN-10001335"/>
        <s v="FUR-CH-10000595"/>
        <s v="FUR-FU-10000448"/>
        <s v="TEC-PH-10000984"/>
        <s v="OFF-ST-10001325"/>
        <s v="OFF-BI-10002429"/>
        <s v="OFF-BI-10004528"/>
        <s v="OFF-AP-10001271"/>
        <s v="FUR-CH-10002647"/>
        <s v="TEC-AC-10001432"/>
        <s v="TEC-PH-10002262"/>
        <s v="TEC-AC-10001465"/>
        <s v="TEC-PH-10002597"/>
        <s v="FUR-FU-10000723"/>
        <s v="OFF-BI-10000404"/>
        <s v="OFF-PA-10002986"/>
        <s v="OFF-SU-10001935"/>
        <s v="FUR-CH-10002024"/>
        <s v="FUR-FU-10003039"/>
        <s v="OFF-FA-10004248"/>
        <s v="OFF-ST-10001780"/>
        <s v="OFF-AR-10003560"/>
        <s v="OFF-LA-10001297"/>
        <s v="FUR-TA-10004256"/>
        <s v="OFF-PA-10003441"/>
        <s v="OFF-BI-10000069"/>
        <s v="OFF-AP-10003914"/>
        <s v="FUR-FU-10004020"/>
        <s v="OFF-FA-10003467"/>
        <s v="TEC-PH-10002496"/>
        <s v="OFF-PA-10004530"/>
        <s v="OFF-BI-10001107"/>
        <s v="OFF-PA-10004451"/>
        <s v="FUR-CH-10004997"/>
        <s v="TEC-PH-10000347"/>
        <s v="OFF-AR-10003394"/>
        <s v="OFF-PA-10001450"/>
        <s v="OFF-SU-10001574"/>
        <s v="FUR-FU-10001475"/>
        <s v="OFF-SU-10004498"/>
        <s v="TEC-PH-10000586"/>
        <s v="OFF-BI-10002764"/>
        <s v="OFF-LA-10003930"/>
        <s v="TEC-PH-10003800"/>
        <s v="OFF-PA-10002005"/>
        <s v="OFF-PA-10004101"/>
        <s v="OFF-AR-10004078"/>
        <s v="OFF-AP-10004708"/>
        <s v="FUR-FU-10001979"/>
        <s v="OFF-SU-10004115"/>
        <s v="TEC-PH-10001425"/>
        <s v="TEC-PH-10003963"/>
        <s v="OFF-ST-10001490"/>
        <s v="OFF-PA-10002120"/>
        <s v="OFF-BI-10000848"/>
        <s v="TEC-PH-10003092"/>
        <s v="OFF-LA-10004345"/>
        <s v="OFF-PA-10001204"/>
        <s v="TEC-PH-10004667"/>
        <s v="OFF-BI-10002949"/>
        <s v="FUR-FU-10003849"/>
        <s v="FUR-FU-10000010"/>
        <s v="OFF-BI-10002824"/>
        <s v="TEC-PH-10002538"/>
        <s v="OFF-BI-10002103"/>
        <s v="FUR-CH-10004853"/>
        <s v="OFF-AP-10000179"/>
        <s v="OFF-ST-10001272"/>
        <s v="FUR-FU-10000221"/>
        <s v="OFF-AP-10001563"/>
        <s v="OFF-BI-10000605"/>
        <s v="OFF-ST-10001963"/>
        <s v="TEC-AC-10001267"/>
        <s v="TEC-PH-10002103"/>
        <s v="TEC-AC-10002857"/>
        <s v="FUR-CH-10001482"/>
        <s v="OFF-BI-10001989"/>
        <s v="OFF-AP-10003287"/>
        <s v="OFF-BI-10004728"/>
        <s v="FUR-FU-10000732"/>
        <s v="OFF-ST-10000585"/>
        <s v="OFF-LA-10002787"/>
        <s v="OFF-PA-10001934"/>
        <s v="OFF-AP-10002457"/>
        <s v="OFF-FA-10003112"/>
        <s v="OFF-AP-10002350"/>
        <s v="TEC-AC-10001142"/>
        <s v="TEC-AC-10001101"/>
        <s v="OFF-AP-10002439"/>
        <s v="OFF-BI-10002827"/>
        <s v="OFF-EN-10002230"/>
        <s v="OFF-ST-10001511"/>
        <s v="OFF-SU-10004231"/>
        <s v="TEC-PH-10004042"/>
        <s v="FUR-FU-10003096"/>
        <s v="FUR-FU-10002759"/>
        <s v="FUR-TA-10000688"/>
        <s v="OFF-AR-10001954"/>
        <s v="OFF-AP-10004532"/>
        <s v="OFF-PA-10002137"/>
        <s v="OFF-AP-10000804"/>
        <s v="TEC-AC-10003614"/>
        <s v="FUR-FU-10003553"/>
        <s v="OFF-BI-10004632"/>
        <s v="OFF-BI-10003305"/>
        <s v="OFF-ST-10002583"/>
        <s v="TEC-MA-10004125"/>
        <s v="OFF-LA-10001934"/>
        <s v="FUR-BO-10004015"/>
        <s v="FUR-FU-10004071"/>
        <s v="OFF-ST-10002444"/>
        <s v="TEC-AC-10002253"/>
        <s v="OFF-PA-10000743"/>
        <s v="OFF-LA-10002312"/>
        <s v="OFF-LA-10003510"/>
        <s v="OFF-AR-10001118"/>
        <s v="OFF-BI-10001575"/>
        <s v="FUR-FU-10003394"/>
        <s v="FUR-TA-10002774"/>
        <s v="OFF-PA-10001800"/>
        <s v="OFF-AP-10001469"/>
        <s v="FUR-BO-10003272"/>
        <s v="OFF-EN-10001219"/>
        <s v="OFF-AP-10001154"/>
        <s v="TEC-AC-10001606"/>
        <s v="OFF-BI-10003355"/>
        <s v="FUR-FU-10002253"/>
        <s v="OFF-PA-10004092"/>
        <s v="FUR-TA-10000198"/>
        <s v="OFF-ST-10000036"/>
        <s v="FUR-FU-10000222"/>
        <s v="OFF-SU-10004664"/>
        <s v="OFF-EN-10001141"/>
        <s v="TEC-PH-10002170"/>
        <s v="OFF-PA-10001954"/>
        <s v="FUR-TA-10002228"/>
        <s v="OFF-ST-10004634"/>
        <s v="TEC-AC-10003610"/>
        <s v="FUR-BO-10001619"/>
        <s v="OFF-BI-10000138"/>
        <s v="TEC-AC-10001383"/>
        <s v="OFF-LA-10003223"/>
        <s v="OFF-BI-10004094"/>
        <s v="OFF-PA-10004971"/>
        <s v="OFF-SU-10004261"/>
        <s v="TEC-PH-10000004"/>
        <s v="OFF-BI-10003638"/>
        <s v="FUR-FU-10003577"/>
        <s v="OFF-BI-10000546"/>
        <s v="TEC-CO-10002095"/>
        <s v="FUR-TA-10001095"/>
        <s v="OFF-LA-10004484"/>
        <s v="OFF-EN-10001532"/>
        <s v="TEC-AC-10003174"/>
        <s v="OFF-BI-10004187"/>
        <s v="OFF-ST-10000025"/>
        <s v="FUR-FU-10004306"/>
        <s v="FUR-CH-10003746"/>
        <s v="OFF-BI-10001036"/>
        <s v="OFF-BI-10000301"/>
        <s v="OFF-AR-10004648"/>
        <s v="FUR-FU-10002597"/>
        <s v="OFF-AR-10003405"/>
        <s v="FUR-CH-10002335"/>
        <s v="OFF-PA-10003657"/>
        <s v="FUR-BO-10004409"/>
        <s v="TEC-AC-10000057"/>
        <s v="OFF-EN-10000056"/>
        <s v="OFF-BI-10000014"/>
        <s v="FUR-CH-10004675"/>
        <s v="OFF-BI-10001132"/>
        <s v="FUR-CH-10003199"/>
        <s v="TEC-PH-10001530"/>
        <s v="OFF-LA-10001569"/>
        <s v="OFF-PA-10000176"/>
        <s v="OFF-LA-10002271"/>
        <s v="FUR-FU-10004090"/>
        <s v="OFF-AP-10000576"/>
        <s v="OFF-PA-10003953"/>
        <s v="FUR-FU-10000794"/>
        <s v="OFF-AR-10001897"/>
        <s v="TEC-PH-10001795"/>
        <s v="TEC-AC-10004901"/>
        <s v="OFF-AR-10003190"/>
        <s v="OFF-AP-10000240"/>
        <s v="TEC-AC-10001838"/>
        <s v="OFF-PA-10003651"/>
        <s v="OFF-BI-10003094"/>
        <s v="FUR-CH-10001394"/>
        <s v="OFF-BI-10004230"/>
        <s v="OFF-PA-10003395"/>
        <s v="TEC-AC-10002402"/>
        <s v="TEC-AC-10003441"/>
        <s v="OFF-FA-10002280"/>
        <s v="OFF-SU-10000381"/>
        <s v="OFF-EN-10004459"/>
        <s v="FUR-CH-10000665"/>
        <s v="OFF-AP-10003884"/>
        <s v="TEC-PH-10001557"/>
        <s v="TEC-PH-10002085"/>
        <s v="OFF-AR-10002956"/>
        <s v="OFF-AP-10003266"/>
        <s v="TEC-MA-10004002"/>
        <s v="OFF-BI-10001071"/>
        <s v="OFF-PA-10001560"/>
        <s v="OFF-AR-10002578"/>
        <s v="FUR-BO-10001519"/>
        <s v="OFF-BI-10001294"/>
        <s v="OFF-BI-10001636"/>
        <s v="OFF-SU-10002503"/>
        <s v="OFF-LA-10004093"/>
        <s v="FUR-FU-10003878"/>
        <s v="TEC-AC-10000710"/>
        <s v="OFF-AR-10002335"/>
        <s v="OFF-PA-10001870"/>
        <s v="OFF-PA-10001019"/>
        <s v="OFF-SU-10002537"/>
        <s v="OFF-ST-10003221"/>
        <s v="OFF-AR-10003752"/>
        <s v="TEC-AC-10001714"/>
        <s v="OFF-AR-10003958"/>
        <s v="TEC-PH-10002923"/>
        <s v="OFF-LA-10004272"/>
        <s v="FUR-FU-10000965"/>
        <s v="OFF-LA-10004853"/>
        <s v="OFF-BI-10003719"/>
        <s v="OFF-BI-10000545"/>
        <s v="OFF-PA-10003591"/>
        <s v="OFF-PA-10001790"/>
        <s v="TEC-AC-10002049"/>
        <s v="OFF-BI-10003712"/>
        <s v="OFF-BI-10003984"/>
        <s v="FUR-FU-10001424"/>
        <s v="OFF-BI-10002071"/>
        <s v="OFF-ST-10002486"/>
        <s v="TEC-AC-10000927"/>
        <s v="OFF-PA-10001622"/>
        <s v="OFF-AR-10003158"/>
        <s v="TEC-PH-10002660"/>
        <s v="OFF-BI-10003364"/>
        <s v="OFF-EN-10001099"/>
        <s v="OFF-PA-10002250"/>
        <s v="OFF-BI-10004716"/>
        <s v="OFF-LA-10001045"/>
        <s v="OFF-BI-10001510"/>
        <s v="OFF-PA-10002947"/>
        <s v="OFF-PA-10000019"/>
        <s v="FUR-BO-10003441"/>
        <s v="TEC-PH-10004774"/>
        <s v="OFF-BI-10003684"/>
        <s v="TEC-PH-10001494"/>
        <s v="TEC-AC-10004666"/>
        <s v="OFF-ST-10003816"/>
        <s v="FUR-TA-10001520"/>
        <s v="OFF-ST-10001558"/>
        <s v="TEC-AC-10002473"/>
        <s v="TEC-PH-10004531"/>
        <s v="OFF-AP-10004487"/>
        <s v="OFF-PA-10003543"/>
        <s v="TEC-AC-10004353"/>
        <s v="OFF-AR-10001468"/>
        <s v="OFF-PA-10002195"/>
        <s v="OFF-PA-10001745"/>
        <s v="OFF-BI-10004826"/>
        <s v="OFF-PA-10000289"/>
        <s v="OFF-AP-10003040"/>
        <s v="OFF-PA-10000350"/>
        <s v="OFF-BI-10001759"/>
        <s v="OFF-ST-10001496"/>
        <s v="OFF-BI-10002931"/>
        <s v="FUR-TA-10002356"/>
        <s v="FUR-FU-10003601"/>
        <s v="FUR-TA-10004154"/>
        <s v="OFF-PA-10000788"/>
        <s v="FUR-FU-10001940"/>
        <s v="OFF-BI-10004465"/>
        <s v="OFF-PA-10002333"/>
        <s v="FUR-FU-10004188"/>
        <s v="OFF-BI-10000145"/>
        <s v="OFF-LA-10001613"/>
        <s v="OFF-LA-10004055"/>
        <s v="OFF-PA-10004621"/>
        <s v="OFF-PA-10001281"/>
        <s v="OFF-ST-10001097"/>
        <s v="FUR-FU-10001095"/>
        <s v="OFF-BI-10002012"/>
        <s v="OFF-PA-10004156"/>
        <s v="OFF-AR-10000034"/>
        <s v="TEC-PH-10000560"/>
        <s v="OFF-EN-10000461"/>
        <s v="TEC-MA-10003066"/>
        <s v="OFF-BI-10004022"/>
        <s v="OFF-AR-10001988"/>
        <s v="OFF-PA-10003625"/>
        <s v="OFF-BI-10003925"/>
        <s v="OFF-EN-10003862"/>
        <s v="OFF-ST-10004258"/>
        <s v="FUR-FU-10002885"/>
        <s v="TEC-AC-10003033"/>
        <s v="OFF-ST-10000046"/>
        <s v="OFF-BI-10002049"/>
        <s v="FUR-FU-10001602"/>
        <s v="OFF-ST-10003722"/>
        <s v="TEC-AC-10003198"/>
        <s v="FUR-FU-10002191"/>
        <s v="TEC-PH-10004188"/>
        <s v="OFF-ST-10001526"/>
        <s v="OFF-AR-10001166"/>
        <s v="FUR-CH-10000309"/>
        <s v="TEC-MA-10004212"/>
        <s v="OFF-EN-10003072"/>
        <s v="OFF-BI-10000320"/>
        <s v="OFF-PA-10001166"/>
        <s v="OFF-PA-10003656"/>
        <s v="TEC-PH-10000148"/>
        <s v="TEC-PH-10003885"/>
        <s v="OFF-LA-10001175"/>
        <s v="OFF-PA-10000955"/>
        <s v="FUR-FU-10003975"/>
        <s v="OFF-BI-10003707"/>
        <s v="OFF-AR-10000203"/>
        <s v="OFF-AR-10004790"/>
        <s v="TEC-AC-10004761"/>
        <s v="FUR-BO-10001811"/>
        <s v="OFF-AR-10001130"/>
        <s v="OFF-AP-10000055"/>
        <s v="FUR-CH-10002304"/>
        <s v="FUR-FU-10000293"/>
        <s v="OFF-PA-10001307"/>
        <s v="FUR-FU-10004460"/>
        <s v="OFF-AR-10000716"/>
        <s v="FUR-FU-10004622"/>
        <s v="OFF-BI-10003529"/>
        <s v="OFF-BI-10001097"/>
        <s v="OFF-BI-10001597"/>
        <s v="OFF-FA-10001754"/>
        <s v="OFF-FA-10004838"/>
        <s v="TEC-PH-10002115"/>
        <s v="OFF-FA-10003059"/>
        <s v="OFF-BI-10004330"/>
        <s v="OFF-BI-10003669"/>
        <s v="OFF-BI-10003727"/>
        <s v="TEC-AC-10003447"/>
        <s v="OFF-AR-10000255"/>
        <s v="OFF-AP-10002191"/>
        <s v="OFF-PA-10000349"/>
        <s v="FUR-CH-10002880"/>
        <s v="OFF-PA-10003127"/>
        <s v="TEC-MA-10003979"/>
        <s v="OFF-PA-10000029"/>
        <s v="OFF-LA-10000452"/>
        <s v="TEC-PH-10001819"/>
        <s v="OFF-AR-10002952"/>
        <s v="TEC-PH-10000576"/>
        <s v="OFF-PA-10000605"/>
        <s v="OFF-ST-10004340"/>
        <s v="OFF-BI-10004001"/>
        <s v="FUR-TA-10004147"/>
        <s v="OFF-AR-10001545"/>
        <s v="TEC-AC-10001013"/>
        <s v="OFF-AR-10002255"/>
        <s v="OFF-PA-10001892"/>
        <s v="OFF-BI-10003676"/>
        <s v="OFF-FA-10003495"/>
        <s v="OFF-EN-10003798"/>
        <s v="TEC-PH-10003589"/>
        <s v="OFF-PA-10004735"/>
        <s v="FUR-BO-10002206"/>
        <s v="OFF-PA-10000141"/>
        <s v="TEC-PH-10001061"/>
        <s v="OFF-AR-10002375"/>
        <s v="OFF-EN-10001539"/>
        <s v="FUR-TA-10004086"/>
        <s v="OFF-PA-10000100"/>
        <s v="OFF-LA-10000973"/>
        <s v="OFF-ST-10001476"/>
        <s v="OFF-EN-10002831"/>
        <s v="OFF-PA-10001763"/>
        <s v="OFF-BI-10002072"/>
        <s v="OFF-FA-10001561"/>
        <s v="TEC-MA-10004241"/>
        <s v="OFF-AP-10003849"/>
        <s v="OFF-FA-10000735"/>
        <s v="OFF-BI-10003350"/>
        <s v="TEC-PH-10000307"/>
        <s v="TEC-CO-10004202"/>
        <s v="FUR-FU-10001852"/>
        <s v="OFF-AR-10003759"/>
        <s v="OFF-ST-10004337"/>
        <s v="FUR-TA-10001932"/>
        <s v="FUR-CH-10002126"/>
        <s v="TEC-PH-10004700"/>
        <s v="OFF-BI-10003429"/>
        <s v="FUR-FU-10004952"/>
        <s v="OFF-PA-10003172"/>
        <s v="OFF-ST-10002352"/>
        <s v="OFF-PA-10002259"/>
        <s v="OFF-BI-10002976"/>
        <s v="OFF-BI-10003694"/>
        <s v="OFF-LA-10004425"/>
        <s v="FUR-CH-10001270"/>
        <s v="TEC-PH-10004539"/>
        <s v="OFF-AR-10001919"/>
        <s v="TEC-PH-10003655"/>
        <s v="OFF-BI-10004656"/>
        <s v="OFF-ST-10002344"/>
        <s v="TEC-PH-10004447"/>
        <s v="FUR-CH-10003973"/>
        <s v="OFF-PA-10000682"/>
        <s v="FUR-FU-10002268"/>
        <s v="TEC-AC-10001990"/>
        <s v="FUR-CH-10004540"/>
        <s v="OFF-ST-10002292"/>
        <s v="OFF-AR-10004999"/>
        <s v="OFF-BI-10001031"/>
        <s v="OFF-BI-10002432"/>
        <s v="FUR-FU-10001867"/>
        <s v="TEC-PH-10002200"/>
        <s v="TEC-PH-10000439"/>
        <s v="OFF-PA-10001685"/>
        <s v="OFF-ST-10001418"/>
        <s v="OFF-ST-10000676"/>
        <s v="OFF-AR-10001022"/>
        <s v="OFF-EN-10003055"/>
        <s v="TEC-CO-10001046"/>
        <s v="FUR-FU-10000076"/>
        <s v="FUR-FU-10003268"/>
        <s v="FUR-FU-10003691"/>
        <s v="OFF-AR-10003903"/>
        <s v="TEC-PH-10003442"/>
        <s v="OFF-BI-10004519"/>
        <s v="OFF-EN-10004955"/>
        <s v="FUR-TA-10004619"/>
        <s v="FUR-BO-10004467"/>
        <s v="OFF-AR-10002280"/>
        <s v="FUR-CH-10001708"/>
        <s v="OFF-AR-10000462"/>
        <s v="TEC-PH-10004165"/>
        <s v="FUR-FU-10003724"/>
        <s v="FUR-FU-10003535"/>
        <s v="OFF-ST-10003716"/>
        <s v="TEC-PH-10004586"/>
        <s v="OFF-BI-10004236"/>
        <s v="OFF-AR-10000422"/>
        <s v="OFF-PA-10002870"/>
        <s v="OFF-ST-10000563"/>
        <s v="OFF-BI-10002854"/>
        <s v="FUR-CH-10001973"/>
        <s v="TEC-AC-10000580"/>
        <s v="OFF-AR-10004022"/>
        <s v="TEC-AC-10004209"/>
        <s v="TEC-AC-10000023"/>
        <s v="TEC-PH-10003505"/>
        <s v="OFF-LA-10000121"/>
        <s v="OFF-BI-10002026"/>
        <s v="OFF-PA-10000994"/>
        <s v="OFF-BI-10002813"/>
        <s v="OFF-AR-10004817"/>
        <s v="OFF-AR-10001860"/>
        <s v="OFF-BI-10004970"/>
        <s v="OFF-PA-10002968"/>
        <s v="FUR-BO-10003433"/>
        <s v="FUR-FU-10002554"/>
        <s v="TEC-PH-10003437"/>
        <s v="OFF-AP-10003971"/>
        <s v="FUR-CH-10003846"/>
        <s v="OFF-LA-10001404"/>
        <s v="OFF-LA-10001474"/>
        <s v="OFF-PA-10003072"/>
        <s v="FUR-FU-10004960"/>
        <s v="TEC-AC-10003116"/>
        <s v="OFF-AP-10004859"/>
        <s v="OFF-PA-10002659"/>
        <s v="OFF-BI-10004139"/>
        <s v="OFF-AR-10002818"/>
        <s v="OFF-AP-10001303"/>
        <s v="OFF-ST-10002574"/>
        <s v="FUR-FU-10004018"/>
        <s v="TEC-PH-10002549"/>
        <s v="OFF-PA-10004911"/>
        <s v="TEC-MA-10002178"/>
        <s v="OFF-AR-10000411"/>
        <s v="OFF-LA-10000262"/>
        <s v="OFF-PA-10000466"/>
        <s v="OFF-AR-10003829"/>
        <s v="OFF-BI-10001758"/>
        <s v="OFF-BI-10000136"/>
        <s v="OFF-ST-10000649"/>
        <s v="OFF-PA-10003641"/>
        <s v="FUR-CH-10002961"/>
        <s v="OFF-PA-10004041"/>
        <s v="TEC-PH-10001336"/>
        <s v="TEC-MA-10003183"/>
        <s v="TEC-AC-10001314"/>
        <s v="TEC-AC-10004510"/>
        <s v="OFF-BI-10000042"/>
        <s v="FUR-TA-10003008"/>
        <s v="OFF-AP-10003590"/>
        <s v="OFF-PA-10000806"/>
        <s v="OFF-AR-10000896"/>
        <s v="TEC-PH-10002310"/>
        <s v="OFF-ST-10002289"/>
        <s v="OFF-PA-10001289"/>
        <s v="OFF-FA-10000053"/>
        <s v="OFF-EN-10003001"/>
        <s v="FUR-TA-10002958"/>
        <s v="FUR-TA-10001676"/>
        <s v="OFF-BI-10000822"/>
        <s v="OFF-PA-10004888"/>
        <s v="FUR-TA-10002622"/>
        <s v="OFF-PA-10000418"/>
        <s v="FUR-TA-10001039"/>
        <s v="OFF-AR-10002240"/>
        <s v="OFF-BI-10002867"/>
        <s v="FUR-FU-10003976"/>
        <s v="TEC-PH-10002922"/>
        <s v="OFF-PA-10000501"/>
        <s v="OFF-AP-10004980"/>
        <s v="TEC-PH-10001750"/>
        <s v="OFF-BI-10003708"/>
        <s v="OFF-BI-10001191"/>
        <s v="OFF-PA-10003673"/>
        <s v="OFF-PA-10001639"/>
        <s v="TEC-AC-10004975"/>
        <s v="OFF-BI-10004364"/>
        <s v="OFF-PA-10001712"/>
        <s v="FUR-CH-10004289"/>
        <s v="TEC-PH-10002564"/>
        <s v="OFF-BI-10004876"/>
        <s v="TEC-PH-10004348"/>
        <s v="OFF-BI-10004352"/>
        <s v="OFF-BI-10000666"/>
        <s v="TEC-MA-10000010"/>
        <s v="OFF-BI-10000977"/>
        <s v="FUR-TA-10002530"/>
        <s v="FUR-FU-10001473"/>
        <s v="OFF-BI-10001765"/>
        <s v="FUR-CH-10000847"/>
        <s v="OFF-PA-10001293"/>
        <s v="OFF-AR-10000634"/>
        <s v="FUR-FU-10004270"/>
        <s v="OFF-AR-10003770"/>
        <s v="OFF-LA-10003121"/>
        <s v="OFF-PA-10002262"/>
        <s v="OFF-PA-10002464"/>
        <s v="OFF-ST-10002214"/>
        <s v="OFF-PA-10000130"/>
        <s v="TEC-AC-10000865"/>
        <s v="OFF-FA-10003021"/>
        <s v="TEC-PH-10003580"/>
        <s v="TEC-AC-10001109"/>
        <s v="OFF-PA-10001838"/>
        <s v="OFF-ST-10004950"/>
        <s v="OFF-PA-10003823"/>
        <s v="TEC-PH-10001300"/>
        <s v="FUR-TA-10003715"/>
        <s v="TEC-MA-10004458"/>
        <s v="OFF-BI-10004965"/>
        <s v="OFF-AR-10001419"/>
        <s v="OFF-PA-10002586"/>
        <s v="OFF-AR-10002221"/>
        <s v="FUR-FU-10002456"/>
        <s v="OFF-FA-10004968"/>
        <s v="OFF-PA-10001274"/>
        <s v="OFF-PA-10001125"/>
        <s v="OFF-ST-10000344"/>
        <s v="OFF-ST-10003324"/>
        <s v="OFF-ST-10000419"/>
        <s v="OFF-AP-10001626"/>
        <s v="FUR-FU-10003981"/>
        <s v="OFF-ST-10001291"/>
        <s v="OFF-AP-10004868"/>
        <s v="OFF-LA-10002195"/>
        <s v="OFF-AR-10001315"/>
        <s v="OFF-EN-10003134"/>
        <s v="OFF-AR-10001955"/>
        <s v="OFF-LA-10001641"/>
        <s v="OFF-ST-10001370"/>
        <s v="TEC-AC-10003038"/>
        <s v="OFF-BI-10000088"/>
        <s v="OFF-AR-10003504"/>
        <s v="OFF-EN-10003160"/>
        <s v="TEC-AC-10003280"/>
        <s v="TEC-PH-10000169"/>
        <s v="OFF-PA-10001526"/>
        <s v="OFF-AP-10004336"/>
        <s v="OFF-PA-10001357"/>
        <s v="OFF-FA-10000992"/>
        <s v="OFF-AR-10001221"/>
        <s v="TEC-PH-10004830"/>
        <s v="OFF-PA-10004519"/>
        <s v="FUR-BO-10000362"/>
        <s v="OFF-PA-10000308"/>
        <s v="OFF-SU-10001165"/>
        <s v="FUR-FU-10001488"/>
        <s v="OFF-AR-10003251"/>
        <s v="OFF-AR-10001044"/>
        <s v="OFF-AR-10000823"/>
        <s v="OFF-AR-10004456"/>
        <s v="OFF-BI-10000591"/>
        <s v="TEC-PH-10000441"/>
        <s v="TEC-AC-10004855"/>
        <s v="OFF-AR-10001915"/>
        <s v="OFF-ST-10000352"/>
        <s v="OFF-PA-10000575"/>
        <s v="FUR-FU-10002937"/>
        <s v="TEC-AC-10003063"/>
        <s v="FUR-FU-10004415"/>
        <s v="OFF-ST-10002011"/>
        <s v="TEC-PH-10000038"/>
        <s v="OFF-PA-10002689"/>
        <s v="TEC-CO-10001766"/>
        <s v="OFF-PA-10004359"/>
        <s v="OFF-FA-10001135"/>
        <s v="OFF-BI-10004224"/>
        <s v="TEC-PH-10003357"/>
        <s v="OFF-PA-10004475"/>
        <s v="OFF-PA-10003001"/>
        <s v="OFF-FA-10000611"/>
        <s v="OFF-BI-10001116"/>
        <s v="TEC-PH-10004922"/>
        <s v="OFF-BI-10002353"/>
        <s v="OFF-FA-10002676"/>
        <s v="TEC-AC-10003023"/>
        <s v="OFF-PA-10000167"/>
        <s v="TEC-PH-10002185"/>
        <s v="FUR-FU-10000758"/>
        <s v="TEC-MA-10004679"/>
        <s v="OFF-AP-10002495"/>
        <s v="OFF-BI-10002414"/>
        <s v="TEC-AC-10003133"/>
        <s v="TEC-AC-10002006"/>
        <s v="OFF-LA-10002381"/>
        <s v="OFF-FA-10001843"/>
        <s v="OFF-LA-10003077"/>
        <s v="OFF-PA-10003424"/>
        <s v="OFF-PA-10004405"/>
        <s v="FUR-BO-10003965"/>
        <s v="FUR-FU-10002088"/>
        <s v="TEC-AC-10000736"/>
        <s v="FUR-BO-10003966"/>
        <s v="OFF-AP-10000828"/>
        <s v="OFF-AP-10002906"/>
        <s v="OFF-AP-10003860"/>
        <s v="FUR-TA-10001307"/>
        <s v="OFF-PA-10001457"/>
        <s v="OFF-AP-10002082"/>
        <s v="TEC-AC-10003590"/>
        <s v="OFF-PA-10004355"/>
        <s v="OFF-PA-10004947"/>
        <s v="FUR-TA-10004607"/>
        <s v="OFF-PA-10003893"/>
        <s v="TEC-PH-10001817"/>
        <s v="FUR-BO-10000330"/>
        <s v="OFF-BI-10001900"/>
        <s v="FUR-BO-10003159"/>
        <s v="FUR-FU-10001591"/>
        <s v="OFF-LA-10002034"/>
        <s v="OFF-BI-10001628"/>
        <s v="OFF-ST-10000877"/>
        <s v="OFF-AR-10004752"/>
        <s v="OFF-PA-10000675"/>
        <s v="OFF-PA-10001609"/>
        <s v="TEC-PH-10001615"/>
        <s v="TEC-AC-10004568"/>
        <s v="FUR-CH-10001854"/>
        <s v="OFF-AR-10000475"/>
        <s v="TEC-PH-10000455"/>
        <s v="OFF-PA-10001994"/>
        <s v="TEC-AC-10002926"/>
        <s v="TEC-PH-10004897"/>
        <s v="FUR-FU-10001196"/>
        <s v="OFF-PA-10000595"/>
        <s v="OFF-LA-10000443"/>
        <s v="OFF-LA-10001771"/>
        <s v="OFF-AP-10001394"/>
        <s v="FUR-FU-10002553"/>
        <s v="OFF-AP-10004233"/>
        <s v="FUR-CH-10004754"/>
        <s v="OFF-PA-10000809"/>
        <s v="FUR-FU-10002878"/>
        <s v="TEC-PH-10002624"/>
        <s v="TEC-PH-10002885"/>
        <s v="TEC-PH-10000895"/>
        <s v="TEC-MA-10000488"/>
        <s v="OFF-PA-10003729"/>
        <s v="OFF-AP-10001005"/>
        <s v="FUR-CH-10000988"/>
        <s v="FUR-FU-10001986"/>
        <s v="FUR-FU-10004973"/>
        <s v="OFF-ST-10000464"/>
        <s v="OFF-PA-10000528"/>
        <s v="OFF-PA-10003129"/>
        <s v="OFF-AR-10003631"/>
        <s v="OFF-BI-10002133"/>
        <s v="TEC-PH-10004959"/>
        <s v="FUR-BO-10001918"/>
        <s v="FUR-FU-10001617"/>
        <s v="TEC-PH-10002824"/>
        <s v="OFF-PA-10003309"/>
        <s v="OFF-ST-10002554"/>
        <s v="OFF-AR-10002067"/>
        <s v="FUR-TA-10004175"/>
        <s v="FUR-TA-10004767"/>
        <s v="OFF-EN-10002621"/>
        <s v="OFF-LA-10003714"/>
        <s v="FUR-FU-10001889"/>
        <s v="OFF-AR-10003723"/>
        <s v="OFF-PA-10000241"/>
        <s v="OFF-AR-10001446"/>
        <s v="OFF-BI-10001359"/>
        <s v="OFF-EN-10001749"/>
        <s v="OFF-BI-10004390"/>
        <s v="TEC-PH-10004924"/>
        <s v="FUR-CH-10000155"/>
        <s v="OFF-BI-10001757"/>
        <s v="FUR-FU-10004093"/>
        <s v="FUR-FU-10001037"/>
        <s v="OFF-PA-10001878"/>
        <s v="TEC-MA-10003674"/>
        <s v="OFF-LA-10003190"/>
        <s v="TEC-PH-10001809"/>
        <s v="OFF-BI-10003091"/>
        <s v="FUR-CH-10003981"/>
        <s v="OFF-ST-10002562"/>
        <s v="TEC-PH-10004345"/>
        <s v="TEC-PH-10001198"/>
        <s v="OFF-PA-10001972"/>
        <s v="TEC-PH-10002483"/>
        <s v="FUR-BO-10000468"/>
        <s v="TEC-AC-10001284"/>
        <s v="OFF-BI-10002082"/>
        <s v="OFF-ST-10001505"/>
        <s v="OFF-AR-10004582"/>
        <s v="TEC-AC-10002842"/>
        <s v="OFF-AP-10004785"/>
        <s v="TEC-AC-10002217"/>
        <s v="OFF-BI-10002954"/>
        <s v="OFF-AP-10003281"/>
        <s v="OFF-SU-10000898"/>
        <s v="OFF-BI-10001249"/>
        <s v="TEC-AC-10002718"/>
        <s v="TEC-PH-10002352"/>
        <s v="FUR-CH-10003774"/>
        <s v="OFF-AR-10000127"/>
        <s v="TEC-PH-10003811"/>
        <s v="OFF-BI-10002393"/>
        <s v="FUR-TA-10002855"/>
        <s v="OFF-EN-10000781"/>
        <s v="OFF-PA-10002160"/>
        <s v="OFF-AR-10002257"/>
        <s v="OFF-FA-10004395"/>
        <s v="OFF-AP-10002534"/>
        <s v="FUR-BO-10003034"/>
        <s v="OFF-ST-10000943"/>
        <s v="OFF-PA-10000533"/>
        <s v="OFF-ST-10001172"/>
        <s v="OFF-PA-10001661"/>
        <s v="OFF-BI-10004817"/>
        <s v="FUR-CH-10003833"/>
        <s v="FUR-FU-10003142"/>
        <s v="TEC-AC-10001114"/>
        <s v="OFF-FA-10002975"/>
        <s v="OFF-ST-10003996"/>
        <s v="OFF-BI-10002571"/>
        <s v="OFF-PA-10000477"/>
        <s v="OFF-BI-10004209"/>
        <s v="TEC-AC-10002800"/>
        <s v="FUR-TA-10003954"/>
        <s v="TEC-AC-10003289"/>
        <s v="TEC-PH-10002468"/>
        <s v="OFF-PA-10001295"/>
        <s v="OFF-LA-10000248"/>
        <s v="OFF-FA-10004076"/>
        <s v="OFF-LA-10004008"/>
        <s v="OFF-AR-10001177"/>
        <s v="OFF-BI-10001718"/>
        <s v="OFF-AR-10004602"/>
        <s v="OFF-ST-10000078"/>
        <s v="OFF-AR-10004272"/>
        <s v="TEC-PH-10001578"/>
        <s v="OFF-ST-10003638"/>
        <s v="FUR-BO-10002213"/>
        <s v="OFF-EN-10003040"/>
        <s v="TEC-PH-10000923"/>
        <s v="FUR-FU-10003623"/>
        <s v="OFF-AP-10000124"/>
        <s v="OFF-AR-10004511"/>
        <s v="OFF-PA-10003883"/>
        <s v="TEC-PH-10002807"/>
        <s v="FUR-FU-10002364"/>
        <s v="OFF-SU-10001664"/>
        <s v="FUR-TA-10003238"/>
        <s v="TEC-PH-10001536"/>
        <s v="OFF-AR-10004956"/>
        <s v="OFF-AR-10003696"/>
        <s v="OFF-PA-10000551"/>
        <s v="OFF-BI-10004506"/>
        <s v="OFF-PA-10000740"/>
        <s v="FUR-CH-10002084"/>
        <s v="OFF-AP-10000692"/>
        <s v="OFF-AP-10000252"/>
        <s v="FUR-FU-10004748"/>
        <s v="OFF-AR-10000538"/>
        <s v="TEC-PH-10001079"/>
        <s v="OFF-AP-10003842"/>
        <s v="FUR-CH-10000553"/>
        <s v="OFF-AR-10003469"/>
        <s v="OFF-PA-10003790"/>
        <s v="FUR-BO-10002202"/>
        <s v="OFF-AP-10002765"/>
        <s v="OFF-ST-10003692"/>
        <s v="TEC-PH-10001051"/>
        <s v="OFF-AR-10000817"/>
        <s v="OFF-SU-10000952"/>
        <s v="FUR-FU-10004597"/>
        <s v="OFF-BI-10002982"/>
        <s v="OFF-PA-10004285"/>
        <s v="OFF-AP-10001391"/>
        <s v="TEC-PH-10001944"/>
        <s v="OFF-PA-10001776"/>
        <s v="TEC-AC-10004145"/>
        <s v="OFF-PA-10003919"/>
        <s v="OFF-PA-10002001"/>
        <s v="OFF-PA-10002787"/>
        <s v="OFF-ST-10003123"/>
        <s v="FUR-FU-10000308"/>
        <s v="TEC-CO-10003763"/>
        <s v="FUR-TA-10001866"/>
        <s v="OFF-AP-10002222"/>
        <s v="OFF-PA-10003971"/>
        <s v="OFF-AP-10004036"/>
        <s v="OFF-AP-10002287"/>
        <s v="FUR-TA-10001950"/>
        <s v="TEC-PH-10001527"/>
        <s v="TEC-AC-10003095"/>
        <s v="TEC-AC-10000358"/>
        <s v="OFF-EN-10004147"/>
        <s v="FUR-FU-10001468"/>
        <s v="OFF-PA-10000380"/>
        <s v="OFF-AP-10000026"/>
        <s v="OFF-PA-10003936"/>
        <s v="FUR-FU-10002501"/>
        <s v="OFF-AP-10001205"/>
        <s v="OFF-BI-10004141"/>
        <s v="OFF-BI-10000632"/>
        <s v="TEC-AC-10004864"/>
        <s v="TEC-MA-10000597"/>
        <s v="OFF-PA-10002960"/>
        <s v="OFF-PA-10000919"/>
        <s v="OFF-BI-10001553"/>
        <s v="OFF-AP-10004540"/>
        <s v="FUR-CH-10001714"/>
        <s v="FUR-FU-10002298"/>
        <s v="OFF-AR-10000315"/>
        <s v="OFF-FA-10000936"/>
        <s v="OFF-SU-10004768"/>
        <s v="OFF-PA-10002581"/>
        <s v="OFF-AP-10002403"/>
        <s v="OFF-AR-10003087"/>
        <s v="TEC-PH-10000141"/>
        <s v="TEC-CO-10000971"/>
        <s v="OFF-FA-10001229"/>
        <s v="OFF-BI-10002437"/>
        <s v="OFF-PA-10004255"/>
        <s v="OFF-PA-10001184"/>
        <s v="TEC-AC-10002637"/>
        <s v="FUR-BO-10000780"/>
        <s v="TEC-PH-10003072"/>
        <s v="TEC-MA-10000112"/>
        <s v="TEC-AC-10004171"/>
        <s v="FUR-TA-10002645"/>
        <s v="OFF-BI-10003784"/>
        <s v="OFF-BI-10001617"/>
        <s v="FUR-CH-10002439"/>
        <s v="OFF-AP-10003057"/>
        <s v="FUR-TA-10000849"/>
        <s v="OFF-EN-10002973"/>
        <s v="OFF-BI-10003963"/>
        <s v="OFF-LA-10000081"/>
        <s v="OFF-PA-10000726"/>
        <s v="OFF-PA-10004983"/>
        <s v="FUR-FU-10002107"/>
        <s v="FUR-CH-10001190"/>
        <s v="TEC-AC-10000682"/>
        <s v="OFF-LA-10004545"/>
        <s v="OFF-SU-10002557"/>
        <s v="TEC-PH-10000912"/>
        <s v="OFF-ST-10001837"/>
        <s v="OFF-AR-10001473"/>
        <s v="TEC-PH-10001835"/>
        <s v="OFF-PA-10002245"/>
        <s v="OFF-EN-10004483"/>
        <s v="OFF-SU-10000151"/>
        <s v="OFF-AP-10001293"/>
        <s v="TEC-PH-10000675"/>
        <s v="OFF-ST-10003470"/>
        <s v="OFF-LA-10004559"/>
        <s v="OFF-AP-10002651"/>
        <s v="TEC-AC-10002550"/>
        <s v="OFF-BI-10000829"/>
        <s v="TEC-PH-10002555"/>
        <s v="FUR-BO-10003450"/>
        <s v="FUR-FU-10004665"/>
        <s v="TEC-PH-10000369"/>
        <s v="TEC-AC-10001590"/>
        <s v="FUR-FU-10004909"/>
        <s v="FUR-BO-10004357"/>
        <s v="TEC-AC-10000387"/>
        <s v="OFF-BI-10001308"/>
        <s v="OFF-AP-10002734"/>
        <s v="FUR-FU-10004587"/>
        <s v="TEC-PH-10004833"/>
        <s v="FUR-FU-10001847"/>
        <s v="FUR-FU-10002045"/>
        <s v="FUR-FU-10004671"/>
        <s v="FUR-TA-10003569"/>
        <s v="OFF-PA-10001752"/>
        <s v="TEC-MA-10003356"/>
        <s v="OFF-AR-10003727"/>
        <s v="TEC-AC-10001635"/>
        <s v="OFF-LA-10003663"/>
        <s v="TEC-CO-10004722"/>
        <s v="TEC-MA-10002210"/>
        <s v="OFF-BI-10003196"/>
        <s v="FUR-CH-10002017"/>
        <s v="FUR-FU-10003829"/>
        <s v="OFF-PA-10000697"/>
        <s v="OFF-AR-10004691"/>
        <s v="OFF-BI-10000948"/>
        <s v="OFF-PA-10000223"/>
        <s v="OFF-PA-10000062"/>
        <s v="FUR-BO-10003404"/>
        <s v="OFF-BI-10004233"/>
        <s v="TEC-PH-10002834"/>
        <s v="FUR-CH-10003761"/>
        <s v="OFF-PA-10004665"/>
        <s v="OFF-BI-10001196"/>
        <s v="TEC-MA-10002981"/>
        <s v="TEC-PH-10003601"/>
        <s v="OFF-BI-10002003"/>
        <s v="OFF-PA-10003016"/>
        <s v="OFF-PA-10002246"/>
        <s v="TEC-PH-10002890"/>
        <s v="TEC-MA-10003626"/>
        <s v="TEC-MA-10002412"/>
        <s v="OFF-AR-10003183"/>
        <s v="OFF-PA-10002319"/>
        <s v="OFF-PA-10001246"/>
        <s v="OFF-PA-10001815"/>
        <s v="FUR-FU-10001876"/>
        <s v="TEC-PH-10000673"/>
        <s v="TEC-PH-10002075"/>
        <s v="TEC-PH-10003691"/>
        <s v="OFF-SU-10000157"/>
        <s v="TEC-AC-10004227"/>
        <s v="TEC-AC-10004127"/>
        <s v="FUR-CH-10002758"/>
        <s v="OFF-ST-10000532"/>
        <s v="TEC-AC-10003709"/>
        <s v="OFF-BI-10003166"/>
        <s v="OFF-ST-10004835"/>
        <s v="OFF-AP-10000159"/>
        <s v="OFF-AP-10001242"/>
        <s v="TEC-AC-10003433"/>
        <s v="TEC-PH-10003187"/>
        <s v="OFF-FA-10002763"/>
        <s v="OFF-PA-10004239"/>
        <s v="OFF-PA-10004782"/>
        <s v="FUR-FU-10001185"/>
        <s v="OFF-PA-10003270"/>
        <s v="OFF-PA-10002421"/>
        <s v="OFF-PA-10002923"/>
        <s v="OFF-ST-10001128"/>
        <s v="OFF-PA-10000520"/>
        <s v="FUR-FU-10003832"/>
        <s v="FUR-FU-10000409"/>
        <s v="TEC-PH-10004389"/>
        <s v="OFF-SU-10000946"/>
        <s v="FUR-FU-10001546"/>
        <s v="OFF-PA-10000791"/>
        <s v="OFF-PA-10003739"/>
        <s v="FUR-FU-10000771"/>
        <s v="OFF-ST-10002615"/>
        <s v="OFF-PA-10000327"/>
        <s v="OFF-EN-10003286"/>
        <s v="OFF-AR-10003772"/>
        <s v="OFF-AR-10003338"/>
        <s v="FUR-FU-10002116"/>
        <s v="FUR-CH-10000422"/>
        <s v="FUR-FU-10002685"/>
        <s v="FUR-FU-10004963"/>
        <s v="OFF-BI-10000174"/>
        <s v="FUR-CH-10004875"/>
        <s v="FUR-FU-10000305"/>
        <s v="TEC-PH-10001459"/>
        <s v="FUR-FU-10002445"/>
        <s v="OFF-PA-10000213"/>
        <s v="FUR-CH-10001797"/>
        <s v="OFF-PA-10003848"/>
        <s v="FUR-FU-10000755"/>
        <s v="FUR-FU-10000550"/>
        <s v="TEC-MA-10004521"/>
        <s v="OFF-BI-10003655"/>
        <s v="OFF-AP-10003779"/>
        <s v="OFF-FA-10002701"/>
        <s v="OFF-BI-10002799"/>
        <s v="OFF-AR-10003582"/>
        <s v="FUR-FU-10004666"/>
        <s v="OFF-EN-10002312"/>
        <s v="FUR-CH-10002320"/>
        <s v="OFF-AR-10001216"/>
        <s v="FUR-FU-10003247"/>
        <s v="FUR-TA-10003837"/>
        <s v="TEC-PH-10002350"/>
        <s v="TEC-AC-10000397"/>
        <s v="TEC-AC-10004001"/>
        <s v="OFF-PA-10001534"/>
        <s v="FUR-FU-10002379"/>
        <s v="TEC-PH-10000526"/>
        <s v="OFF-PA-10001977"/>
        <s v="FUR-BO-10003660"/>
        <s v="OFF-BI-10001267"/>
        <s v="OFF-PA-10002741"/>
        <s v="OFF-PA-10001471"/>
        <s v="TEC-MA-10001972"/>
        <s v="FUR-FU-10003464"/>
        <s v="OFF-PA-10004438"/>
        <s v="FUR-FU-10004586"/>
        <s v="TEC-PH-10004908"/>
        <s v="FUR-CH-10004495"/>
        <s v="TEC-MA-10000418"/>
        <s v="OFF-BI-10004600"/>
        <s v="OFF-BI-10004040"/>
        <s v="OFF-AR-10001615"/>
        <s v="TEC-PH-10001299"/>
        <s v="OFF-AR-10004260"/>
        <s v="OFF-EN-10004773"/>
        <s v="OFF-BI-10001787"/>
        <s v="OFF-ST-10002957"/>
        <s v="OFF-FA-10001883"/>
        <s v="TEC-PH-10001644"/>
        <s v="OFF-LA-10000407"/>
        <s v="TEC-AC-10000420"/>
        <s v="OFF-EN-10004846"/>
        <s v="OFF-SU-10003567"/>
        <s v="OFF-ST-10002301"/>
        <s v="TEC-PH-10003095"/>
        <s v="TEC-PH-10004912"/>
        <s v="OFF-AR-10000799"/>
        <s v="OFF-PA-10004609"/>
        <s v="TEC-PH-10003171"/>
        <s v="OFF-AP-10000595"/>
        <s v="TEC-AC-10003399"/>
        <s v="TEC-MA-10002428"/>
        <s v="TEC-PH-10001128"/>
        <s v="OFF-PA-10001033"/>
        <s v="TEC-AC-10000474"/>
        <s v="FUR-FU-10002963"/>
        <s v="FUR-FU-10000193"/>
        <s v="OFF-BI-10000962"/>
        <s v="OFF-AP-10002867"/>
        <s v="FUR-BO-10002916"/>
        <s v="FUR-TA-10004152"/>
        <s v="FUR-FU-10000672"/>
        <s v="FUR-BO-10002598"/>
        <s v="OFF-PA-10004610"/>
        <s v="FUR-FU-10000320"/>
        <s v="FUR-CH-10003535"/>
        <s v="FUR-FU-10003919"/>
        <s v="OFF-PA-10000174"/>
        <s v="FUR-FU-10002703"/>
        <s v="TEC-PH-10002415"/>
        <s v="OFF-AR-10000657"/>
        <s v="OFF-PA-10004996"/>
        <s v="OFF-PA-10003363"/>
        <s v="TEC-AC-10002305"/>
        <s v="TEC-AC-10000990"/>
        <s v="FUR-BO-10001608"/>
        <s v="FUR-BO-10000112"/>
        <s v="TEC-PH-10004120"/>
        <s v="OFF-BI-10003476"/>
        <s v="TEC-MA-10002859"/>
        <s v="OFF-AP-10001947"/>
        <s v="OFF-LA-10001982"/>
        <s v="TEC-PH-10003484"/>
        <s v="OFF-PA-10000007"/>
        <s v="OFF-PA-10000552"/>
        <s v="OFF-AR-10004062"/>
        <s v="OFF-ST-10000321"/>
        <s v="TEC-AC-10002134"/>
        <s v="TEC-PH-10004071"/>
        <s v="OFF-PA-10004039"/>
        <s v="OFF-AR-10001725"/>
        <s v="OFF-AR-10004269"/>
        <s v="OFF-BI-10003007"/>
        <s v="OFF-SU-10002522"/>
        <s v="TEC-AC-10004859"/>
        <s v="TEC-AC-10002558"/>
        <s v="FUR-FU-10001731"/>
        <s v="OFF-SU-10004782"/>
        <s v="OFF-SU-10000432"/>
        <s v="OFF-LA-10004409"/>
        <s v="OFF-ST-10001031"/>
        <s v="OFF-LA-10000476"/>
        <s v="OFF-AR-10002987"/>
        <s v="TEC-CO-10001571"/>
        <s v="FUR-FU-10003026"/>
        <s v="OFF-ST-10001034"/>
        <s v="TEC-AC-10000521"/>
        <s v="OFF-SU-10003002"/>
        <s v="TEC-PH-10000730"/>
        <s v="FUR-CH-10004983"/>
        <s v="OFF-FA-10001332"/>
        <s v="TEC-AC-10001874"/>
        <s v="OFF-BI-10000494"/>
        <s v="FUR-TA-10003469"/>
        <s v="OFF-AR-10003179"/>
        <s v="FUR-CH-10003606"/>
        <s v="FUR-CH-10003298"/>
        <s v="OFF-LA-10003537"/>
        <s v="OFF-PA-10000069"/>
        <s v="OFF-PA-10004733"/>
        <s v="TEC-AC-10004814"/>
        <s v="OFF-SU-10002301"/>
        <s v="OFF-BI-10004318"/>
        <s v="FUR-FU-10004164"/>
        <s v="TEC-AC-10001539"/>
        <s v="TEC-PH-10002789"/>
        <s v="OFF-BI-10004828"/>
        <s v="OFF-AR-10001770"/>
        <s v="FUR-FU-10004904"/>
        <s v="FUR-FU-10002396"/>
        <s v="TEC-AC-10002331"/>
        <s v="TEC-AC-10001090"/>
        <s v="FUR-BO-10004218"/>
        <s v="TEC-PH-10001619"/>
        <s v="OFF-PA-10000246"/>
        <s v="OFF-PA-10001461"/>
        <s v="OFF-AR-10004165"/>
        <s v="OFF-EN-10001028"/>
        <s v="TEC-PH-10003535"/>
        <s v="FUR-FU-10001085"/>
        <s v="OFF-AR-10003481"/>
        <s v="OFF-PA-10002606"/>
        <s v="FUR-FU-10003731"/>
        <s v="OFF-AP-10001962"/>
        <s v="FUR-FU-10003798"/>
        <s v="OFF-AR-10002704"/>
        <s v="TEC-AC-10002942"/>
        <s v="TEC-MA-10001016"/>
        <s v="TEC-AC-10001553"/>
        <s v="FUR-FU-10001215"/>
        <s v="OFF-PA-10002499"/>
        <s v="TEC-PH-10003215"/>
        <s v="OFF-LA-10002945"/>
        <s v="OFF-AR-10002766"/>
        <s v="TEC-PH-10004434"/>
        <s v="FUR-BO-10000711"/>
        <s v="OFF-BI-10001120"/>
        <s v="OFF-AP-10004655"/>
        <s v="FUR-BO-10004360"/>
        <s v="TEC-AC-10000199"/>
        <s v="TEC-MA-10001127"/>
        <s v="OFF-AR-10001227"/>
        <s v="FUR-CH-10000229"/>
        <s v="FUR-BO-10002853"/>
        <s v="OFF-PA-10004022"/>
        <s v="OFF-PA-10004248"/>
        <s v="OFF-PA-10001363"/>
        <s v="OFF-BI-10003876"/>
        <s v="OFF-EN-10004007"/>
        <s v="FUR-BO-10003894"/>
        <s v="TEC-MA-10001570"/>
        <s v="FUR-FU-10003930"/>
        <s v="OFF-PA-10000232"/>
        <s v="OFF-AR-10001972"/>
        <s v="OFF-AR-10004587"/>
        <s v="OFF-AP-10001366"/>
        <s v="OFF-BI-10000216"/>
        <s v="TEC-MA-10001047"/>
        <s v="OFF-LA-10003720"/>
        <s v="TEC-MA-10003246"/>
        <s v="FUR-FU-10000175"/>
        <s v="OFF-PA-10000556"/>
        <s v="TEC-AC-10003237"/>
        <s v="OFF-EN-10003068"/>
        <s v="FUR-FU-10004053"/>
        <s v="OFF-PA-10000565"/>
        <s v="OFF-LA-10000414"/>
        <s v="OFF-AP-10002998"/>
        <s v="FUR-BO-10004690"/>
        <s v="OFF-AR-10002445"/>
        <s v="FUR-BO-10003546"/>
        <s v="FUR-TA-10003392"/>
        <s v="OFF-AR-10003217"/>
        <s v="OFF-ST-10001932"/>
        <s v="OFF-AR-10001761"/>
        <s v="OFF-EN-10003567"/>
        <s v="OFF-PA-10003022"/>
        <s v="FUR-TA-10004442"/>
        <s v="OFF-ST-10000129"/>
        <s v="OFF-PA-10004948"/>
        <s v="OFF-PA-10001725"/>
        <s v="TEC-PH-10000213"/>
        <s v="OFF-PA-10000807"/>
        <s v="OFF-ST-10003805"/>
        <s v="OFF-PA-10004353"/>
        <s v="OFF-EN-10004206"/>
        <s v="OFF-LA-10003388"/>
        <s v="TEC-PH-10000193"/>
        <s v="FUR-FU-10002111"/>
        <s v="OFF-ST-10000885"/>
        <s v="OFF-PA-10002709"/>
        <s v="FUR-FU-10003424"/>
        <s v="OFF-BI-10003718"/>
        <s v="FUR-FU-10002508"/>
        <s v="OFF-AP-10004052"/>
        <s v="OFF-PA-10003134"/>
        <s v="FUR-FU-10000719"/>
        <s v="FUR-BO-10003893"/>
        <s v="TEC-CO-10001943"/>
        <s v="FUR-CH-10000749"/>
        <s v="OFF-PA-10003228"/>
        <s v="TEC-AC-10001542"/>
        <s v="TEC-AC-10004877"/>
        <s v="TEC-PH-10001305"/>
        <s v="OFF-PA-10000483"/>
        <s v="TEC-AC-10000487"/>
        <s v="TEC-AC-10002018"/>
        <s v="OFF-PA-10004381"/>
        <s v="OFF-EN-10001453"/>
        <s v="OFF-SU-10001212"/>
        <s v="OFF-BI-10000201"/>
        <s v="TEC-AC-10004396"/>
        <s v="OFF-AR-10002467"/>
        <s v="FUR-FU-10002813"/>
        <s v="TEC-MA-10000752"/>
        <s v="FUR-FU-10004845"/>
        <s v="OFF-FA-10000840"/>
        <s v="OFF-AR-10001231"/>
        <s v="TEC-PH-10004875"/>
        <s v="FUR-CH-10001802"/>
        <s v="TEC-PH-10003356"/>
        <s v="OFF-AP-10002670"/>
        <s v="OFF-FA-10003485"/>
        <s v="OFF-AP-10000390"/>
        <s v="OFF-PA-10002764"/>
        <s v="OFF-PA-10000143"/>
        <s v="TEC-MA-10000045"/>
        <s v="OFF-ST-10000136"/>
        <s v="TEC-PH-10004522"/>
        <s v="TEC-PH-10002584"/>
        <s v="FUR-CH-10004626"/>
        <s v="TEC-PH-10000562"/>
        <s v="FUR-FU-10001025"/>
        <s v="OFF-LA-10004178"/>
        <s v="OFF-PA-10003797"/>
        <s v="OFF-EN-10003448"/>
        <s v="OFF-AP-10000938"/>
        <s v="OFF-SU-10004737"/>
        <s v="FUR-TA-10001691"/>
        <s v="TEC-MA-10003173"/>
        <s v="OFF-LA-10000305"/>
        <s v="TEC-PH-10002583"/>
        <s v="OFF-AR-10003876"/>
        <s v="OFF-PA-10003063"/>
        <s v="OFF-PA-10003302"/>
        <s v="TEC-MA-10000423"/>
        <s v="TEC-AC-10004992"/>
        <s v="OFF-BI-10004099"/>
        <s v="OFF-PA-10001215"/>
        <s v="TEC-AC-10003870"/>
        <s v="OFF-AP-10000275"/>
        <s v="FUR-FU-10003192"/>
        <s v="OFF-PA-10000859"/>
        <s v="OFF-AR-10000614"/>
        <s v="OFF-FA-10000089"/>
        <s v="FUR-TA-10001771"/>
        <s v="FUR-CH-10002044"/>
        <s v="FUR-TA-10001086"/>
        <s v="OFF-PA-10000048"/>
        <s v="TEC-MA-10002109"/>
        <s v="OFF-PA-10003036"/>
        <s v="TEC-PH-10001870"/>
        <s v="OFF-ST-10002182"/>
        <s v="TEC-PH-10001468"/>
        <s v="OFF-AR-10004010"/>
        <s v="OFF-ST-10003572"/>
        <s v="OFF-ST-10003994"/>
        <s v="FUR-CH-10001545"/>
        <s v="FUR-FU-10004245"/>
        <s v="OFF-EN-10002592"/>
        <s v="OFF-AR-10000914"/>
        <s v="OFF-LA-10003498"/>
        <s v="TEC-MA-10003329"/>
        <s v="FUR-FU-10000747"/>
        <s v="TEC-PH-10004100"/>
        <s v="OFF-ST-10000636"/>
        <s v="TEC-PH-10003174"/>
        <s v="OFF-PA-10001497"/>
        <s v="OFF-PA-10001952"/>
        <s v="OFF-SU-10004661"/>
        <s v="OFF-PA-10001826"/>
        <s v="TEC-MA-10001031"/>
        <s v="TEC-MA-10003176"/>
        <s v="TEC-AC-10002647"/>
        <s v="TEC-PH-10002114"/>
        <s v="OFF-PA-10001593"/>
        <s v="TEC-AC-10004803"/>
        <s v="OFF-PA-10001801"/>
        <s v="TEC-PH-10000127"/>
        <s v="OFF-AP-10001564"/>
        <s v="TEC-AC-10004595"/>
        <s v="FUR-FU-10002874"/>
        <s v="FUR-FU-10003489"/>
        <s v="TEC-MA-10002073"/>
        <s v="TEC-PH-10004006"/>
        <s v="OFF-BI-10000279"/>
        <s v="OFF-PA-10000300"/>
        <s v="OFF-BI-10004308"/>
        <s v="TEC-PH-10004080"/>
        <s v="OFF-PA-10001260"/>
        <s v="OFF-ST-10004946"/>
        <s v="OFF-PA-10002109"/>
        <s v="TEC-MA-10004255"/>
        <s v="FUR-FU-10003095"/>
        <s v="FUR-FU-10000820"/>
        <s v="TEC-MA-10002930"/>
        <s v="OFF-PA-10003205"/>
        <s v="OFF-LA-10002368"/>
        <s v="TEC-MA-10003230"/>
        <s v="OFF-PA-10000295"/>
        <s v="OFF-SU-10004884"/>
        <s v="FUR-FU-10002240"/>
        <s v="FUR-FU-10001057"/>
        <s v="FUR-CH-10002073"/>
        <s v="OFF-AP-10003278"/>
        <s v="TEC-PH-10002070"/>
        <s v="FUR-FU-10000277"/>
        <s v="TEC-AC-10004420"/>
        <s v="TEC-PH-10004094"/>
        <s v="TEC-MA-10002790"/>
        <s v="OFF-AP-10001634"/>
        <s v="OFF-PA-10001837"/>
        <s v="OFF-AR-10003896"/>
        <s v="OFF-BI-10002897"/>
        <s v="OFF-PA-10001243"/>
        <s v="FUR-FU-10003806"/>
        <s v="TEC-MA-10000904"/>
        <s v="OFF-LA-10002473"/>
        <s v="FUR-FU-10003374"/>
        <s v="TEC-MA-10001856"/>
        <s v="OFF-ST-10003641"/>
        <s v="OFF-AR-10004707"/>
        <s v="TEC-MA-10004086"/>
        <s v="TEC-MA-10001695"/>
        <s v="FUR-FU-10002506"/>
        <s v="TEC-AC-10004518"/>
        <s v="OFF-AP-10000027"/>
        <s v="OFF-PA-10002558"/>
        <s v="TEC-AC-10000926"/>
        <s v="OFF-PA-10001846"/>
        <s v="TEC-MA-10003673"/>
        <s v="FUR-BO-10001567"/>
        <s v="FUR-FU-10001379"/>
        <s v="TEC-MA-10000984"/>
        <s v="OFF-AR-10000937"/>
        <s v="FUR-FU-10002030"/>
        <s v="OFF-FA-10000254"/>
        <s v="OFF-AP-10004136"/>
        <s v="TEC-AC-10002370"/>
        <s v="OFF-AR-10003986"/>
        <s v="OFF-SU-10004290"/>
        <s v="TEC-MA-10004552"/>
        <s v="OFF-PA-10000312"/>
        <s v="OFF-PA-10001001"/>
        <s v="OFF-PA-10001583"/>
        <s v="TEC-MA-10002694"/>
        <s v="TEC-MA-10004626"/>
        <s v="TEC-PH-10004241"/>
        <s v="OFF-SU-10003936"/>
        <s v="TEC-MA-10003337"/>
        <s v="OFF-PA-10000210"/>
        <s v="OFF-AR-10003477"/>
        <s v="FUR-CH-10002317"/>
        <s v="OFF-LA-10004677"/>
        <s v="FUR-CH-10002780"/>
        <s v="OFF-EN-10001535"/>
        <s v="TEC-MA-10003493"/>
        <s v="TEC-AC-10002380"/>
        <s v="TEC-PH-10002817"/>
        <s v="TEC-MA-10003589"/>
        <s v="OFF-AP-10003099"/>
        <s v="TEC-PH-10002645"/>
        <s v="OFF-ST-10001627"/>
        <m/>
      </sharedItems>
    </cacheField>
    <cacheField name="Category" numFmtId="0">
      <sharedItems containsBlank="1" count="4">
        <s v="Furniture"/>
        <s v="Office Supplies"/>
        <s v="Technology"/>
        <m/>
      </sharedItems>
    </cacheField>
    <cacheField name="Sub-Category" numFmtId="0">
      <sharedItems containsBlank="1" count="18">
        <s v="Bookcases"/>
        <s v="Chairs"/>
        <s v="Labels"/>
        <s v="Tables"/>
        <s v="Storage"/>
        <s v="Furnishings"/>
        <s v="Art"/>
        <s v="Phones"/>
        <s v="Binders"/>
        <s v="Appliances"/>
        <s v="Paper"/>
        <s v="Accessories"/>
        <s v="Envelopes"/>
        <s v="Fasteners"/>
        <s v="Supplies"/>
        <s v="Machines"/>
        <s v="Copiers"/>
        <m/>
      </sharedItems>
    </cacheField>
    <cacheField name="Product Name" numFmtId="0">
      <sharedItems containsBlank="1" count="1851">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Â phoneÂ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Â 8GB Mini TravelDrive USB 2.0Â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Â 8gb Micro Traveldrive Usb 2.0Â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Â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Â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Â Phone HeadsetÂ with In-line Volume - M214C"/>
        <s v="Anker Astro 15000mAh USB Portable Charger"/>
        <s v="GBC Prestige Therm-A-Bind Covers"/>
        <s v="Belkin 7 Outlet SurgeMaster Surge Protector with Phone Protection"/>
        <s v="Jabra BIZ 2300 Duo QD Duo CordedÂ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Â” x 11Â”"/>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Â Secure+ Hardware Encrypted USB 2.0Â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Â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Â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Â“Important MessageÂ”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Â“Pillow SoftÂ”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Â” x 11Â”"/>
        <s v="Belkin 8 Outlet SurgeMaster II Gold Surge Protector with Phone Protection"/>
        <s v="Avery Address/Shipping Labels for Typewriters, 4&quot; x 2&quot;"/>
        <s v="Global Ergonomic Managers Chair"/>
        <s v="Newell 333"/>
        <s v="Eldon Wave Desk Accessories"/>
        <s v="Wilson Jones Â“SnapÂ” Scratch Pad Binder Tool for Ring Binders"/>
        <s v="Staple remover"/>
        <s v="Pizazz Global Quick File"/>
        <s v="Xerox 1930"/>
        <s v="File Shuttle I and Handi-File"/>
        <s v="NETGEAR AC1750 Dual Band GigabitÂ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Â 6101 Series -Â KeyboardÂ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Â USB 2.0 SwivelÂ Flash DriveÂ USBÂ flash driveÂ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Â 16GB Mini TravelDrive USB 2.0Â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Â Office TelephoneÂ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Â“Just In TimeÂ”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Â 32GB Pocket Pro USB 3.0Â Flash DriveÂ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Â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Ã©sumÃ©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Â Flash Drive ImationÂ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Â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Â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Â” x 11Â”"/>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Â MX Performance Wireless Mouse"/>
        <s v="Newell 337"/>
        <s v="Logitech B530 USBÂ HeadsetÂ -Â headsetÂ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Â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Â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Â¾Â” x 11Â”"/>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Â HeadsetÂ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Â” x 11Â”"/>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Â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Â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Â TelephoneÂ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Â Clip USBÂ flash driveÂ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Â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Â headsetÂ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Â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Â SecureÂ DriveÂ + Hardware Encrypted USBÂ flash driveÂ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Â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Â KT800P2 -Â KeyboardÂ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Â KT400U2 -Â KeyboardÂ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Â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Â phone"/>
        <s v="Binney &amp; Smith inkTank Desk Highlighter, Chisel Tip, Yellow, 12/Box"/>
        <s v="Speediset Carbonless Redi-Letter 7&quot; x 8 1/2&quot;"/>
        <s v="Xerox 204"/>
        <s v="KeyTronicÂ E03601U1 -Â KeyboardÂ - Beige"/>
        <s v="Imation Bio 2GB USBÂ Flash Drive ImationÂ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Â SwivelÂ Flash DriveÂ USBÂ flash driveÂ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Â PhoneÂ 7961G VoIPÂ phoneÂ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Â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Â 30456 USBÂ Flash DriveÂ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Ã 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Â“While You Were OutÂ” Hardbound Telephone Message Book"/>
        <s v="Kingston Digital DataTraveler 64GB USB 2.0"/>
        <s v="GBC VeloBinder Strips"/>
        <s v="Xerox 1963"/>
        <s v="LogitechÂ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Â TelephonesÂ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Â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m/>
      </sharedItems>
    </cacheField>
    <cacheField name="Unit Price" numFmtId="44">
      <sharedItems containsString="0" containsBlank="1" containsNumber="1" minValue="0.44400000000000001" maxValue="22638.48" count="5827">
        <n v="261"/>
        <n v="731.94"/>
        <n v="14.62"/>
        <n v="957.57749999999999"/>
        <n v="22.367999999999999"/>
        <n v="48.86"/>
        <n v="7.28"/>
        <n v="907.15200000000004"/>
        <n v="18.504000000000001"/>
        <n v="114.9"/>
        <n v="1706.184"/>
        <n v="911.42399999999998"/>
        <n v="15.552"/>
        <n v="407.976"/>
        <n v="68.81"/>
        <n v="2.544"/>
        <n v="665.88"/>
        <n v="55.5"/>
        <n v="8.56"/>
        <n v="213.48"/>
        <n v="22.72"/>
        <n v="19.46"/>
        <n v="60.34"/>
        <n v="71.372"/>
        <n v="1044.6300000000001"/>
        <n v="11.648"/>
        <n v="90.57"/>
        <n v="3083.43"/>
        <n v="9.6180000000000003"/>
        <n v="124.2"/>
        <n v="3.2639999999999998"/>
        <n v="86.304000000000002"/>
        <n v="6.8579999999999997"/>
        <n v="15.76"/>
        <n v="29.472000000000001"/>
        <n v="1097.5440000000001"/>
        <n v="190.92"/>
        <n v="113.328"/>
        <n v="532.39919999999995"/>
        <n v="212.05799999999999"/>
        <n v="371.16800000000001"/>
        <n v="147.16800000000001"/>
        <n v="77.88"/>
        <n v="95.616"/>
        <n v="45.98"/>
        <n v="17.46"/>
        <n v="211.96"/>
        <n v="45"/>
        <n v="21.8"/>
        <n v="38.22"/>
        <n v="75.180000000000007"/>
        <n v="6.16"/>
        <n v="89.99"/>
        <n v="15.26"/>
        <n v="1029.95"/>
        <n v="208.56"/>
        <n v="32.4"/>
        <n v="319.41000000000003"/>
        <n v="14.56"/>
        <n v="30"/>
        <n v="48.48"/>
        <n v="1.68"/>
        <n v="13.98"/>
        <n v="25.824000000000002"/>
        <n v="146.72999999999999"/>
        <n v="79.760000000000005"/>
        <n v="213.11500000000001"/>
        <n v="1113.0239999999999"/>
        <n v="167.96799999999999"/>
        <n v="75.88"/>
        <n v="4.6159999999999997"/>
        <n v="19.05"/>
        <n v="831.93600000000004"/>
        <n v="97.04"/>
        <n v="72.784000000000006"/>
        <n v="1.248"/>
        <n v="9.7080000000000002"/>
        <n v="27.24"/>
        <n v="19.3"/>
        <n v="208.16"/>
        <n v="16.739999999999998"/>
        <n v="14.9"/>
        <n v="21.39"/>
        <n v="200.98400000000001"/>
        <n v="230.376"/>
        <n v="301.95999999999998"/>
        <n v="19.989999999999998"/>
        <n v="158.36799999999999"/>
        <n v="20.100000000000001"/>
        <n v="73.584000000000003"/>
        <n v="6.48"/>
        <n v="12.96"/>
        <n v="53.34"/>
        <n v="32.96"/>
        <n v="5.6820000000000004"/>
        <n v="96.53"/>
        <n v="51.311999999999998"/>
        <n v="64.623999999999995"/>
        <n v="95.975999999999999"/>
        <n v="1.788"/>
        <n v="23.92"/>
        <n v="238.89599999999999"/>
        <n v="102.36"/>
        <n v="36.881999999999998"/>
        <n v="74.111999999999995"/>
        <n v="27.992000000000001"/>
        <n v="3.3039999999999998"/>
        <n v="339.96"/>
        <n v="41.96"/>
        <n v="75.959999999999994"/>
        <n v="40.095999999999997"/>
        <n v="4.72"/>
        <n v="23.975999999999999"/>
        <n v="130.464"/>
        <n v="787.53"/>
        <n v="157.79400000000001"/>
        <n v="47.04"/>
        <n v="30.84"/>
        <n v="226.56"/>
        <n v="115.02"/>
        <n v="68.040000000000006"/>
        <n v="600.55799999999999"/>
        <n v="617.70000000000005"/>
        <n v="2.3879999999999999"/>
        <n v="243.99199999999999"/>
        <n v="81.424000000000007"/>
        <n v="238.56"/>
        <n v="59.97"/>
        <n v="78.304000000000002"/>
        <n v="21.456"/>
        <n v="20.04"/>
        <n v="35.44"/>
        <n v="11.52"/>
        <n v="4.0199999999999996"/>
        <n v="76.176000000000002"/>
        <n v="65.88"/>
        <n v="43.12"/>
        <n v="82.8"/>
        <n v="8.82"/>
        <n v="10.86"/>
        <n v="143.69999999999999"/>
        <n v="839.43"/>
        <n v="671.93"/>
        <n v="93.888000000000005"/>
        <n v="384.45"/>
        <n v="149.97"/>
        <n v="1951.84"/>
        <n v="171.55"/>
        <n v="157.91999999999999"/>
        <n v="203.184"/>
        <n v="58.38"/>
        <n v="105.52"/>
        <n v="80.88"/>
        <n v="6.63"/>
        <n v="457.56799999999998"/>
        <n v="944.93"/>
        <n v="5.98"/>
        <n v="54.384"/>
        <n v="28.4"/>
        <n v="27.68"/>
        <n v="9.9359999999999999"/>
        <n v="8159.9520000000002"/>
        <n v="275.928"/>
        <n v="1740.06"/>
        <n v="32.064"/>
        <n v="177.98"/>
        <n v="143.976"/>
        <n v="20.94"/>
        <n v="110.96"/>
        <n v="340.14400000000001"/>
        <n v="52.448"/>
        <n v="20.16"/>
        <n v="97.263999999999996"/>
        <n v="396.80200000000002"/>
        <n v="15.88"/>
        <n v="3.28"/>
        <n v="24.815999999999999"/>
        <n v="408.74400000000003"/>
        <n v="503.96"/>
        <n v="149.94999999999999"/>
        <n v="29"/>
        <n v="7.16"/>
        <n v="176.8"/>
        <n v="37.223999999999997"/>
        <n v="20.015999999999998"/>
        <n v="899.13599999999997"/>
        <n v="71.760000000000005"/>
        <n v="51.84"/>
        <n v="626.35199999999998"/>
        <n v="19.899999999999999"/>
        <n v="14.28"/>
        <n v="7.4080000000000004"/>
        <n v="6.048"/>
        <n v="46.26"/>
        <n v="2.9460000000000002"/>
        <n v="16.056000000000001"/>
        <n v="21.744"/>
        <n v="218.75"/>
        <n v="2.6"/>
        <n v="66.284000000000006"/>
        <n v="35.167999999999999"/>
        <n v="444.76799999999997"/>
        <n v="83.92"/>
        <n v="131.97999999999999"/>
        <n v="15.92"/>
        <n v="52.29"/>
        <n v="91.99"/>
        <n v="20.8"/>
        <n v="23.68"/>
        <n v="452.45"/>
        <n v="62.981999999999999"/>
        <n v="1188"/>
        <n v="89.584000000000003"/>
        <n v="93.06"/>
        <n v="302.37599999999998"/>
        <n v="5.5839999999999996"/>
        <n v="22.704000000000001"/>
        <n v="19.776"/>
        <n v="72.703999999999994"/>
        <n v="479.988"/>
        <n v="27.167999999999999"/>
        <n v="2.2000000000000002"/>
        <n v="622.45000000000005"/>
        <n v="21.98"/>
        <n v="161.56800000000001"/>
        <n v="389.69600000000003"/>
        <n v="18.648"/>
        <n v="233.86"/>
        <n v="620.61450000000002"/>
        <n v="5.3280000000000003"/>
        <n v="258.072"/>
        <n v="617.976"/>
        <n v="10.56"/>
        <n v="25.92"/>
        <n v="419.68"/>
        <n v="11.688000000000001"/>
        <n v="31.984000000000002"/>
        <n v="177.22499999999999"/>
        <n v="4.0439999999999996"/>
        <n v="2001.86"/>
        <n v="166.72"/>
        <n v="47.88"/>
        <n v="1503.25"/>
        <n v="321.56799999999998"/>
        <n v="7.61"/>
        <n v="3347.37"/>
        <n v="80.58"/>
        <n v="361.92"/>
        <n v="12.132"/>
        <n v="82.367999999999995"/>
        <n v="53.92"/>
        <n v="647.904"/>
        <n v="20.37"/>
        <n v="221.55"/>
        <n v="17.52"/>
        <n v="1.6240000000000001"/>
        <n v="3059.982"/>
        <n v="2519.9580000000001"/>
        <n v="328.22399999999999"/>
        <n v="79.900000000000006"/>
        <n v="14.016"/>
        <n v="7.56"/>
        <n v="37.207999999999998"/>
        <n v="57.576000000000001"/>
        <n v="725.84"/>
        <n v="209.93"/>
        <n v="5.28"/>
        <n v="10.92"/>
        <n v="18.175999999999998"/>
        <n v="59.712000000000003"/>
        <n v="24.84"/>
        <n v="2.08"/>
        <n v="1114.4000000000001"/>
        <n v="1038.8399999999999"/>
        <n v="141.76"/>
        <n v="239.8"/>
        <n v="31.103999999999999"/>
        <n v="254.05799999999999"/>
        <n v="194.52799999999999"/>
        <n v="961.48"/>
        <n v="19.096"/>
        <n v="18.495999999999999"/>
        <n v="255.98400000000001"/>
        <n v="86.97"/>
        <n v="300.416"/>
        <n v="230.352"/>
        <n v="218.352"/>
        <n v="78.599999999999994"/>
        <n v="27.552"/>
        <n v="1082.48"/>
        <n v="56.91"/>
        <n v="77.599999999999994"/>
        <n v="219.07499999999999"/>
        <n v="26.8"/>
        <n v="9.84"/>
        <n v="45.48"/>
        <n v="289.2"/>
        <n v="4.8899999999999997"/>
        <n v="15.135999999999999"/>
        <n v="466.76799999999997"/>
        <n v="15.231999999999999"/>
        <n v="6.2640000000000002"/>
        <n v="87.54"/>
        <n v="178.38399999999999"/>
        <n v="99.135999999999996"/>
        <n v="135.88200000000001"/>
        <n v="3991.98"/>
        <n v="275.94"/>
        <n v="360"/>
        <n v="43.57"/>
        <n v="251.52"/>
        <n v="99.99"/>
        <n v="15.992000000000001"/>
        <n v="290.89800000000002"/>
        <n v="54.223999999999997"/>
        <n v="786.74400000000003"/>
        <n v="100.24"/>
        <n v="37.764000000000003"/>
        <n v="20.724"/>
        <n v="4.8959999999999999"/>
        <n v="4.7519999999999998"/>
        <n v="959.98400000000004"/>
        <n v="14.368"/>
        <n v="7.7119999999999997"/>
        <n v="698.35199999999998"/>
        <n v="4.96"/>
        <n v="17.856000000000002"/>
        <n v="509.97"/>
        <n v="30.992000000000001"/>
        <n v="71.927999999999997"/>
        <n v="88.8"/>
        <n v="47.975999999999999"/>
        <n v="24.56"/>
        <n v="6.79"/>
        <n v="3.048"/>
        <n v="49.12"/>
        <n v="4355.1679999999997"/>
        <n v="388.70400000000001"/>
        <n v="8.26"/>
        <n v="17.04"/>
        <n v="34.4"/>
        <n v="36.24"/>
        <n v="647.84"/>
        <n v="20.7"/>
        <n v="488.64600000000002"/>
        <n v="5.56"/>
        <n v="47.12"/>
        <n v="23.2"/>
        <n v="7.36"/>
        <n v="104.79"/>
        <n v="1043.92"/>
        <n v="53.423999999999999"/>
        <n v="8.16"/>
        <n v="1023.936"/>
        <n v="9.24"/>
        <n v="479.04"/>
        <n v="1488.424"/>
        <n v="8.6519999999999992"/>
        <n v="23.832000000000001"/>
        <n v="12.176"/>
        <n v="50.96"/>
        <n v="49.536000000000001"/>
        <n v="41.9"/>
        <n v="375.45749999999998"/>
        <n v="83.975999999999999"/>
        <n v="482.34"/>
        <n v="2.96"/>
        <n v="2.6240000000000001"/>
        <n v="23.36"/>
        <n v="39.979999999999997"/>
        <n v="246.38399999999999"/>
        <n v="1799.97"/>
        <n v="12.462"/>
        <n v="75.792000000000002"/>
        <n v="49.96"/>
        <n v="70.12"/>
        <n v="35.951999999999998"/>
        <n v="2396.2656000000002"/>
        <n v="131.136"/>
        <n v="57.584000000000003"/>
        <n v="9.5679999999999996"/>
        <n v="39.072000000000003"/>
        <n v="35.909999999999997"/>
        <n v="179.95"/>
        <n v="1199.9760000000001"/>
        <n v="27.15"/>
        <n v="1004.024"/>
        <n v="9.68"/>
        <n v="28.35"/>
        <n v="55.98"/>
        <n v="1336.829"/>
        <n v="113.568"/>
        <n v="139.86000000000001"/>
        <n v="307.13600000000002"/>
        <n v="95.92"/>
        <n v="383.8"/>
        <n v="5.78"/>
        <n v="9.32"/>
        <n v="15.25"/>
        <n v="196.75200000000001"/>
        <n v="56.56"/>
        <n v="32.700000000000003"/>
        <n v="866.4"/>
        <n v="287.92"/>
        <n v="69.989999999999995"/>
        <n v="6.6719999999999997"/>
        <n v="189.58799999999999"/>
        <n v="291.95999999999998"/>
        <n v="4.7679999999999998"/>
        <n v="714.3"/>
        <n v="4.8120000000000003"/>
        <n v="247.8"/>
        <n v="1007.979"/>
        <n v="313.488"/>
        <n v="31.872"/>
        <n v="207.846"/>
        <n v="12.22"/>
        <n v="194.94"/>
        <n v="70.95"/>
        <n v="91.36"/>
        <n v="242.94"/>
        <n v="22.05"/>
        <n v="2.91"/>
        <n v="59.52"/>
        <n v="161.94"/>
        <n v="263.88"/>
        <n v="30.48"/>
        <n v="35.119999999999997"/>
        <n v="284.36399999999998"/>
        <n v="665.40800000000002"/>
        <n v="63.88"/>
        <n v="129.56800000000001"/>
        <n v="747.55799999999999"/>
        <n v="8.9280000000000008"/>
        <n v="103.92"/>
        <n v="899.91"/>
        <n v="23.56"/>
        <n v="1272.6300000000001"/>
        <n v="28.484999999999999"/>
        <n v="185.376"/>
        <n v="78.272000000000006"/>
        <n v="254.744"/>
        <n v="205.33279999999999"/>
        <n v="4.7880000000000003"/>
        <n v="55.48"/>
        <n v="340.92"/>
        <n v="222.666"/>
        <n v="703.96799999999996"/>
        <n v="92.52"/>
        <n v="62.65"/>
        <n v="94.85"/>
        <n v="95.76"/>
        <n v="40.200000000000003"/>
        <n v="14.7"/>
        <n v="704.25"/>
        <n v="9.09"/>
        <n v="5.96"/>
        <n v="159.97999999999999"/>
        <n v="29.6"/>
        <n v="514.16499999999996"/>
        <n v="279.95999999999998"/>
        <n v="2735.9520000000002"/>
        <n v="7.992"/>
        <n v="63.984000000000002"/>
        <n v="70.367999999999995"/>
        <n v="449.15"/>
        <n v="11.07"/>
        <n v="93.98"/>
        <n v="189.88200000000001"/>
        <n v="105.42"/>
        <n v="119.616"/>
        <n v="255.76"/>
        <n v="241.56800000000001"/>
        <n v="69.3"/>
        <n v="22.62"/>
        <n v="14.952"/>
        <n v="801.56799999999998"/>
        <n v="2.3759999999999999"/>
        <n v="32.792000000000002"/>
        <n v="2.74"/>
        <n v="8.34"/>
        <n v="46.74"/>
        <n v="6354.95"/>
        <n v="126.3"/>
        <n v="38.04"/>
        <n v="7.1520000000000001"/>
        <n v="5.88"/>
        <n v="2999.95"/>
        <n v="51.45"/>
        <n v="11.96"/>
        <n v="1126.02"/>
        <n v="18.391999999999999"/>
        <n v="14.112"/>
        <n v="210.98"/>
        <n v="55.176000000000002"/>
        <n v="66.260000000000005"/>
        <n v="22.2"/>
        <n v="683.952"/>
        <n v="45.695999999999998"/>
        <n v="36.335999999999999"/>
        <n v="666.24800000000005"/>
        <n v="52.512"/>
        <n v="190.72"/>
        <n v="47.94"/>
        <n v="979.95"/>
        <n v="22.75"/>
        <n v="16.768000000000001"/>
        <n v="42.616"/>
        <n v="10.752000000000001"/>
        <n v="152.94"/>
        <n v="283.92"/>
        <n v="468.9"/>
        <n v="380.86399999999998"/>
        <n v="646.77599999999995"/>
        <n v="58.112000000000002"/>
        <n v="100.792"/>
        <n v="66.111999999999995"/>
        <n v="41.28"/>
        <n v="13.36"/>
        <n v="250.27199999999999"/>
        <n v="11.364000000000001"/>
        <n v="8.7200000000000006"/>
        <n v="1121.568"/>
        <n v="34.503999999999998"/>
        <n v="10.824"/>
        <n v="1295.78"/>
        <n v="19.456"/>
        <n v="1335.68"/>
        <n v="42.6"/>
        <n v="84.055999999999997"/>
        <n v="13"/>
        <n v="13.128"/>
        <n v="3.96"/>
        <n v="2.61"/>
        <n v="374.37599999999998"/>
        <n v="91.84"/>
        <n v="81.087999999999994"/>
        <n v="19.440000000000001"/>
        <n v="451.15199999999999"/>
        <n v="72.45"/>
        <n v="13.96"/>
        <n v="33.264000000000003"/>
        <n v="14.85"/>
        <n v="160.72"/>
        <n v="19.920000000000002"/>
        <n v="7.3"/>
        <n v="69.712000000000003"/>
        <n v="8.7919999999999998"/>
        <n v="51.52"/>
        <n v="470.37599999999998"/>
        <n v="105.584"/>
        <n v="31.152000000000001"/>
        <n v="6.7830000000000004"/>
        <n v="406.36799999999999"/>
        <n v="70.98"/>
        <n v="294.93"/>
        <n v="84.784000000000006"/>
        <n v="20.736000000000001"/>
        <n v="16.821000000000002"/>
        <n v="10.368"/>
        <n v="9.3439999999999994"/>
        <n v="31.2"/>
        <n v="76.12"/>
        <n v="445.96"/>
        <n v="327.76"/>
        <n v="11.632"/>
        <n v="143.982"/>
        <n v="494.37599999999998"/>
        <n v="5.84"/>
        <n v="142.77600000000001"/>
        <n v="7.218"/>
        <n v="43.188000000000002"/>
        <n v="131.904"/>
        <n v="3.282"/>
        <n v="21.167999999999999"/>
        <n v="55.188000000000002"/>
        <n v="369.57600000000002"/>
        <n v="15.712"/>
        <n v="8.4480000000000004"/>
        <n v="728.94600000000003"/>
        <n v="119.94"/>
        <n v="3.6480000000000001"/>
        <n v="40.479999999999997"/>
        <n v="9.94"/>
        <n v="107.42400000000001"/>
        <n v="37.909999999999997"/>
        <n v="88.02"/>
        <n v="8.69"/>
        <n v="555.21"/>
        <n v="523.48"/>
        <n v="161.82"/>
        <n v="35.56"/>
        <n v="97.16"/>
        <n v="15.24"/>
        <n v="13.23"/>
        <n v="243.38399999999999"/>
        <n v="119.8"/>
        <n v="300.76799999999997"/>
        <n v="17.88"/>
        <n v="235.94399999999999"/>
        <n v="392.94"/>
        <n v="18.882000000000001"/>
        <n v="122.328"/>
        <n v="1049.2"/>
        <n v="15.423999999999999"/>
        <n v="18.84"/>
        <n v="330.4"/>
        <n v="26.25"/>
        <n v="132.52000000000001"/>
        <n v="209.3"/>
        <n v="31.56"/>
        <n v="30.143999999999998"/>
        <n v="14.8"/>
        <n v="316"/>
        <n v="379.4"/>
        <n v="97.82"/>
        <n v="103.12"/>
        <n v="113.55200000000001"/>
        <n v="3.3180000000000001"/>
        <n v="134.28800000000001"/>
        <n v="701.37199999999996"/>
        <n v="2.3079999999999998"/>
        <n v="999.43200000000002"/>
        <n v="724.08"/>
        <n v="918.78499999999997"/>
        <n v="2.7240000000000002"/>
        <n v="459.95"/>
        <n v="10.74"/>
        <n v="23.76"/>
        <n v="85.055999999999997"/>
        <n v="381.57600000000002"/>
        <n v="30.36"/>
        <n v="108.925"/>
        <n v="36.351999999999997"/>
        <n v="19.559999999999999"/>
        <n v="61.44"/>
        <n v="38.9"/>
        <n v="99.39"/>
        <n v="2.6880000000000002"/>
        <n v="27.815999999999999"/>
        <n v="82.524000000000001"/>
        <n v="182.994"/>
        <n v="14.352"/>
        <n v="64.959999999999994"/>
        <n v="68.599999999999994"/>
        <n v="7999.98"/>
        <n v="167.44"/>
        <n v="479.97"/>
        <n v="191.98400000000001"/>
        <n v="104.01"/>
        <n v="284.82"/>
        <n v="36.840000000000003"/>
        <n v="166.24"/>
        <n v="33.4"/>
        <n v="198.27199999999999"/>
        <n v="47.36"/>
        <n v="97.695999999999998"/>
        <n v="2.6960000000000002"/>
        <n v="18.588000000000001"/>
        <n v="15.071999999999999"/>
        <n v="209.88"/>
        <n v="369.91199999999998"/>
        <n v="166.84"/>
        <n v="15.215999999999999"/>
        <n v="119.96"/>
        <n v="883.92"/>
        <n v="46.72"/>
        <n v="24.448"/>
        <n v="281.33999999999997"/>
        <n v="307.98"/>
        <n v="299.97000000000003"/>
        <n v="103.056"/>
        <n v="59.808"/>
        <n v="73.319999999999993"/>
        <n v="146.82"/>
        <n v="1652.94"/>
        <n v="296.37"/>
        <n v="129.91999999999999"/>
        <n v="45.584000000000003"/>
        <n v="17.568000000000001"/>
        <n v="55.991999999999997"/>
        <n v="182.72"/>
        <n v="400.03199999999998"/>
        <n v="33.630000000000003"/>
        <n v="542.64599999999996"/>
        <n v="6.3"/>
        <n v="179.97"/>
        <n v="99.695999999999998"/>
        <n v="27.936"/>
        <n v="84.98"/>
        <n v="18.72"/>
        <n v="49.98"/>
        <n v="11.784000000000001"/>
        <n v="272.73599999999999"/>
        <n v="3.54"/>
        <n v="3.528"/>
        <n v="4.6239999999999997"/>
        <n v="55.167999999999999"/>
        <n v="567.12"/>
        <n v="359.32"/>
        <n v="11.992000000000001"/>
        <n v="58.05"/>
        <n v="157.74"/>
        <n v="56.98"/>
        <n v="2.88"/>
        <n v="79.92"/>
        <n v="383.43799999999999"/>
        <n v="58.32"/>
        <n v="12.39"/>
        <n v="107.982"/>
        <n v="11.36"/>
        <n v="50.94"/>
        <n v="646.74"/>
        <n v="5.64"/>
        <n v="572.58000000000004"/>
        <n v="310.88"/>
        <n v="641.96"/>
        <n v="18.28"/>
        <n v="207"/>
        <n v="32.35"/>
        <n v="7.71"/>
        <n v="40.299999999999997"/>
        <n v="34.58"/>
        <n v="32.76"/>
        <n v="544.00800000000004"/>
        <n v="59.94"/>
        <n v="4.28"/>
        <n v="32.07"/>
        <n v="24"/>
        <n v="35.49"/>
        <n v="47.984000000000002"/>
        <n v="186.69"/>
        <n v="17.456"/>
        <n v="348.928"/>
        <n v="143.96"/>
        <n v="15.42"/>
        <n v="43.04"/>
        <n v="332.94"/>
        <n v="1363.96"/>
        <n v="9.9600000000000009"/>
        <n v="21.72"/>
        <n v="132.79"/>
        <n v="21.56"/>
        <n v="22.23"/>
        <n v="215.96799999999999"/>
        <n v="355.32"/>
        <n v="43.176000000000002"/>
        <n v="1983.9680000000001"/>
        <n v="1298.55"/>
        <n v="213.92"/>
        <n v="25.78"/>
        <n v="1399.93"/>
        <n v="5.3440000000000003"/>
        <n v="41.472000000000001"/>
        <n v="3.1680000000000001"/>
        <n v="1228.4649999999999"/>
        <n v="31.085999999999999"/>
        <n v="335.52"/>
        <n v="239.97"/>
        <n v="9.82"/>
        <n v="67.8"/>
        <n v="167.97"/>
        <n v="35"/>
        <n v="37.24"/>
        <n v="15.28"/>
        <n v="180.66"/>
        <n v="191.98"/>
        <n v="65.989999999999995"/>
        <n v="35.216000000000001"/>
        <n v="23.696000000000002"/>
        <n v="265.47500000000002"/>
        <n v="51.183999999999997"/>
        <n v="9.6639999999999997"/>
        <n v="21.071999999999999"/>
        <n v="60.45"/>
        <n v="186.048"/>
        <n v="37.44"/>
        <n v="26.975999999999999"/>
        <n v="83.72"/>
        <n v="287.94"/>
        <n v="48.896000000000001"/>
        <n v="115.36"/>
        <n v="5.16"/>
        <n v="38.880000000000003"/>
        <n v="185.88"/>
        <n v="44.46"/>
        <n v="39.96"/>
        <n v="102.3"/>
        <n v="21.36"/>
        <n v="23.1"/>
        <n v="191.47200000000001"/>
        <n v="5.2480000000000002"/>
        <n v="59.183999999999997"/>
        <n v="2.89"/>
        <n v="51.94"/>
        <n v="15.936"/>
        <n v="44.91"/>
        <n v="1141.47"/>
        <n v="280.78199999999998"/>
        <n v="34.44"/>
        <n v="106.34399999999999"/>
        <n v="192.16"/>
        <n v="322.58999999999997"/>
        <n v="29.99"/>
        <n v="371.97"/>
        <n v="5.8920000000000003"/>
        <n v="68.471999999999994"/>
        <n v="1242.9000000000001"/>
        <n v="13.48"/>
        <n v="31.4"/>
        <n v="13.944000000000001"/>
        <n v="83.76"/>
        <n v="37.659999999999997"/>
        <n v="34.68"/>
        <n v="4.54"/>
        <n v="543.91999999999996"/>
        <n v="155.82"/>
        <n v="70.007999999999996"/>
        <n v="15.648"/>
        <n v="103.6"/>
        <n v="46.96"/>
        <n v="8.9039999999999999"/>
        <n v="10.44"/>
        <n v="18.335999999999999"/>
        <n v="323.976"/>
        <n v="323.13600000000002"/>
        <n v="90.93"/>
        <n v="52.776000000000003"/>
        <n v="1199.8"/>
        <n v="1928.78"/>
        <n v="352.38"/>
        <n v="46.94"/>
        <n v="143.72999999999999"/>
        <n v="99.918000000000006"/>
        <n v="797.94399999999996"/>
        <n v="8.5679999999999996"/>
        <n v="149.352"/>
        <n v="12.992000000000001"/>
        <n v="85.14"/>
        <n v="21.99"/>
        <n v="406.6"/>
        <n v="841.56799999999998"/>
        <n v="252"/>
        <n v="46.2"/>
        <n v="28.84"/>
        <n v="14.592000000000001"/>
        <n v="89.855999999999995"/>
        <n v="13.872"/>
        <n v="12.192"/>
        <n v="45.055999999999997"/>
        <n v="29.718"/>
        <n v="447.69600000000003"/>
        <n v="159.99"/>
        <n v="134.47999999999999"/>
        <n v="17.12"/>
        <n v="6.0960000000000001"/>
        <n v="1114.2719999999999"/>
        <n v="540.57000000000005"/>
        <n v="167.76"/>
        <n v="393.16500000000002"/>
        <n v="516.48800000000006"/>
        <n v="1007.232"/>
        <n v="2065.3200000000002"/>
        <n v="25.344000000000001"/>
        <n v="25.472000000000001"/>
        <n v="78.852800000000002"/>
        <n v="173.8"/>
        <n v="29.591999999999999"/>
        <n v="204.6"/>
        <n v="6.24"/>
        <n v="21.88"/>
        <n v="4.6079999999999997"/>
        <n v="35.97"/>
        <n v="191.6"/>
        <n v="8.64"/>
        <n v="501.81"/>
        <n v="127.104"/>
        <n v="30.071999999999999"/>
        <n v="160.93"/>
        <n v="1.08"/>
        <n v="34.020000000000003"/>
        <n v="599.29200000000003"/>
        <n v="3.3919999999999999"/>
        <n v="559.98400000000004"/>
        <n v="603.91999999999996"/>
        <n v="7.968"/>
        <n v="27.968"/>
        <n v="336.51"/>
        <n v="1.1120000000000001"/>
        <n v="520.04999999999995"/>
        <n v="17.97"/>
        <n v="1166.92"/>
        <n v="14.624000000000001"/>
        <n v="10.23"/>
        <n v="154.9"/>
        <n v="2715.93"/>
        <n v="617.97"/>
        <n v="10.67"/>
        <n v="36.630000000000003"/>
        <n v="24.1"/>
        <n v="33.11"/>
        <n v="44.02"/>
        <n v="2309.65"/>
        <n v="1090.7819999999999"/>
        <n v="484.65"/>
        <n v="115.29600000000001"/>
        <n v="7.08"/>
        <n v="4.4009999999999998"/>
        <n v="44.75"/>
        <n v="95.983999999999995"/>
        <n v="151.72"/>
        <n v="155.25"/>
        <n v="14.03"/>
        <n v="1618.37"/>
        <n v="99.6"/>
        <n v="124.95"/>
        <n v="601.65"/>
        <n v="22.74"/>
        <n v="1267.53"/>
        <n v="1379.92"/>
        <n v="6.2080000000000002"/>
        <n v="11.808"/>
        <n v="63.311999999999998"/>
        <n v="15.587999999999999"/>
        <n v="177.2"/>
        <n v="197.97"/>
        <n v="854.94"/>
        <n v="124.11"/>
        <n v="14.4"/>
        <n v="15.696"/>
        <n v="2.6280000000000001"/>
        <n v="14.427"/>
        <n v="86.62"/>
        <n v="36.624000000000002"/>
        <n v="23.968"/>
        <n v="28.728000000000002"/>
        <n v="697.16"/>
        <n v="31.86"/>
        <n v="722.35199999999998"/>
        <n v="8.84"/>
        <n v="58.463999999999999"/>
        <n v="254.60400000000001"/>
        <n v="1113.5039999999999"/>
        <n v="168.464"/>
        <n v="6.72"/>
        <n v="282.88799999999998"/>
        <n v="11.16"/>
        <n v="108.4"/>
        <n v="82.343999999999994"/>
        <n v="9.0879999999999992"/>
        <n v="19.936"/>
        <n v="65.567999999999998"/>
        <n v="4.4160000000000004"/>
        <n v="107.77200000000001"/>
        <n v="45.216000000000001"/>
        <n v="10.416"/>
        <n v="7.8719999999999999"/>
        <n v="118.782"/>
        <n v="1.448"/>
        <n v="55.47"/>
        <n v="194.84800000000001"/>
        <n v="1.744"/>
        <n v="25.175999999999998"/>
        <n v="6.27"/>
        <n v="4.3680000000000003"/>
        <n v="40.880000000000003"/>
        <n v="31.44"/>
        <n v="6.88"/>
        <n v="1106.9100000000001"/>
        <n v="836.59199999999998"/>
        <n v="26.38"/>
        <n v="362.92"/>
        <n v="4899.93"/>
        <n v="71.975999999999999"/>
        <n v="3.15"/>
        <n v="71.983999999999995"/>
        <n v="120.15"/>
        <n v="219.184"/>
        <n v="28.9"/>
        <n v="355.96"/>
        <n v="348.20800000000003"/>
        <n v="35.783999999999999"/>
        <n v="447.84"/>
        <n v="7.04"/>
        <n v="8.73"/>
        <n v="29.29"/>
        <n v="2.694"/>
        <n v="2.9340000000000002"/>
        <n v="22.92"/>
        <n v="100.70399999999999"/>
        <n v="2.3279999999999998"/>
        <n v="10.78"/>
        <n v="58.368000000000002"/>
        <n v="40.968000000000004"/>
        <n v="71.959999999999994"/>
        <n v="1.1919999999999999"/>
        <n v="46.671999999999997"/>
        <n v="119.833"/>
        <n v="119.98"/>
        <n v="279.89999999999998"/>
        <n v="619.95000000000005"/>
        <n v="4.3600000000000003"/>
        <n v="699.93"/>
        <n v="22.96"/>
        <n v="38.6"/>
        <n v="23.34"/>
        <n v="1067.94"/>
        <n v="10.16"/>
        <n v="101.88"/>
        <n v="343.92"/>
        <n v="40.99"/>
        <n v="63.9"/>
        <n v="124.608"/>
        <n v="85.224000000000004"/>
        <n v="287.52"/>
        <n v="37.68"/>
        <n v="19.98"/>
        <n v="20.58"/>
        <n v="17.38"/>
        <n v="686.32"/>
        <n v="62.18"/>
        <n v="644.07600000000002"/>
        <n v="12.76"/>
        <n v="10.95"/>
        <n v="599.98"/>
        <n v="8.3520000000000003"/>
        <n v="3.64"/>
        <n v="159.768"/>
        <n v="122.48"/>
        <n v="2244.48"/>
        <n v="62.31"/>
        <n v="455.1"/>
        <n v="195.184"/>
        <n v="362.94"/>
        <n v="11.54"/>
        <n v="53.94"/>
        <n v="9.99"/>
        <n v="125.76"/>
        <n v="25.32"/>
        <n v="46.8"/>
        <n v="447.93"/>
        <n v="109.48"/>
        <n v="272.94"/>
        <n v="31.92"/>
        <n v="22.38"/>
        <n v="16.52"/>
        <n v="5.1760000000000002"/>
        <n v="50.112000000000002"/>
        <n v="27.93"/>
        <n v="11.56"/>
        <n v="172.5"/>
        <n v="258.69600000000003"/>
        <n v="1322.93"/>
        <n v="3.76"/>
        <n v="7.92"/>
        <n v="12.096"/>
        <n v="485.88"/>
        <n v="197.58"/>
        <n v="81.92"/>
        <n v="889.53599999999994"/>
        <n v="892.22400000000005"/>
        <n v="223.92"/>
        <n v="23.12"/>
        <n v="24.672000000000001"/>
        <n v="55.968000000000004"/>
        <n v="431.928"/>
        <n v="1088.7919999999999"/>
        <n v="1.8720000000000001"/>
        <n v="854.35199999999998"/>
        <n v="593.56799999999998"/>
        <n v="338.04"/>
        <n v="271.95999999999998"/>
        <n v="11.21"/>
        <n v="9.1440000000000001"/>
        <n v="14.07"/>
        <n v="41.86"/>
        <n v="8.5440000000000005"/>
        <n v="579.13599999999997"/>
        <n v="141.37200000000001"/>
        <n v="3.036"/>
        <n v="4.5030000000000001"/>
        <n v="4.6719999999999997"/>
        <n v="95.88"/>
        <n v="17.024000000000001"/>
        <n v="1931.9580000000001"/>
        <n v="249.75"/>
        <n v="255.93600000000001"/>
        <n v="113.79"/>
        <n v="78.150000000000006"/>
        <n v="1.728"/>
        <n v="40.56"/>
        <n v="182.94"/>
        <n v="193.86"/>
        <n v="5.68"/>
        <n v="2.78"/>
        <n v="79.959999999999994"/>
        <n v="839.98800000000006"/>
        <n v="47.951999999999998"/>
        <n v="37.424999999999997"/>
        <n v="63.968000000000004"/>
        <n v="165.048"/>
        <n v="12.35"/>
        <n v="40.97"/>
        <n v="22"/>
        <n v="398.35199999999998"/>
        <n v="48.69"/>
        <n v="764.68799999999999"/>
        <n v="3610.848"/>
        <n v="254.97450000000001"/>
        <n v="38.82"/>
        <n v="1141.9380000000001"/>
        <n v="1704.56"/>
        <n v="3.2"/>
        <n v="1099.96"/>
        <n v="6.6959999999999997"/>
        <n v="43.872"/>
        <n v="27.882000000000001"/>
        <n v="540.048"/>
        <n v="255.68"/>
        <n v="863.88"/>
        <n v="17.616"/>
        <n v="17.472000000000001"/>
        <n v="69.900000000000006"/>
        <n v="41.85"/>
        <n v="6.57"/>
        <n v="142.86000000000001"/>
        <n v="292.27199999999999"/>
        <n v="29.327999999999999"/>
        <n v="12.48"/>
        <n v="102.336"/>
        <n v="48.792000000000002"/>
        <n v="44.847999999999999"/>
        <n v="388.43"/>
        <n v="63.991999999999997"/>
        <n v="86.352000000000004"/>
        <n v="32.97"/>
        <n v="83.88"/>
        <n v="278.39999999999998"/>
        <n v="15.12"/>
        <n v="17.43"/>
        <n v="251.64"/>
        <n v="2.7719999999999998"/>
        <n v="15.48"/>
        <n v="39.880000000000003"/>
        <n v="20.82"/>
        <n v="13.215999999999999"/>
        <n v="32.94"/>
        <n v="114.2"/>
        <n v="3.08"/>
        <n v="845.72799999999995"/>
        <n v="13.904"/>
        <n v="20.72"/>
        <n v="114.95"/>
        <n v="26.96"/>
        <n v="572.76"/>
        <n v="286.38"/>
        <n v="61.96"/>
        <n v="23.99"/>
        <n v="287.97000000000003"/>
        <n v="419.94400000000002"/>
        <n v="46.76"/>
        <n v="17.712"/>
        <n v="21.78"/>
        <n v="3.69"/>
        <n v="122.12"/>
        <n v="155.37200000000001"/>
        <n v="183.84"/>
        <n v="579.29999999999995"/>
        <n v="14.2"/>
        <n v="575.91999999999996"/>
        <n v="5.1840000000000002"/>
        <n v="5.2290000000000001"/>
        <n v="285.55200000000002"/>
        <n v="72.8"/>
        <n v="10.816000000000001"/>
        <n v="51.072000000000003"/>
        <n v="11.34"/>
        <n v="87.92"/>
        <n v="37.049999999999997"/>
        <n v="2.97"/>
        <n v="27.44"/>
        <n v="7.96"/>
        <n v="140.73599999999999"/>
        <n v="552.55999999999995"/>
        <n v="25.11"/>
        <n v="29.78"/>
        <n v="677.58"/>
        <n v="75.040000000000006"/>
        <n v="695.7"/>
        <n v="15.66"/>
        <n v="28.853999999999999"/>
        <n v="47.82"/>
        <n v="13.05"/>
        <n v="93.78"/>
        <n v="47.18"/>
        <n v="19.68"/>
        <n v="53.4"/>
        <n v="35.880000000000003"/>
        <n v="258.279"/>
        <n v="183.96"/>
        <n v="17.61"/>
        <n v="300.904"/>
        <n v="220.77600000000001"/>
        <n v="281.42399999999998"/>
        <n v="79.14"/>
        <n v="1.988"/>
        <n v="145.56800000000001"/>
        <n v="123.256"/>
        <n v="309.57600000000002"/>
        <n v="38.387999999999998"/>
        <n v="95.994"/>
        <n v="239.952"/>
        <n v="201.584"/>
        <n v="145.9"/>
        <n v="590.05799999999999"/>
        <n v="14.04"/>
        <n v="49.08"/>
        <n v="17.088000000000001"/>
        <n v="912.75"/>
        <n v="1089.75"/>
        <n v="16.399999999999999"/>
        <n v="399.96"/>
        <n v="158.9"/>
        <n v="13.183999999999999"/>
        <n v="83.951999999999998"/>
        <n v="80.98"/>
        <n v="348.84"/>
        <n v="9.4499999999999993"/>
        <n v="239.98"/>
        <n v="167.96"/>
        <n v="104.85"/>
        <n v="484.83"/>
        <n v="122.97"/>
        <n v="154.44"/>
        <n v="342.37"/>
        <n v="9.5519999999999996"/>
        <n v="652.45000000000005"/>
        <n v="66.644999999999996"/>
        <n v="17.216000000000001"/>
        <n v="88.4"/>
        <n v="251.79"/>
        <n v="205.17599999999999"/>
        <n v="419.4"/>
        <n v="10.304"/>
        <n v="154.76400000000001"/>
        <n v="116.78400000000001"/>
        <n v="75.48"/>
        <n v="408.00599999999997"/>
        <n v="165.28"/>
        <n v="334.76799999999997"/>
        <n v="37.74"/>
        <n v="946.34400000000005"/>
        <n v="151.19999999999999"/>
        <n v="4.9279999999999999"/>
        <n v="86.272000000000006"/>
        <n v="72.587999999999994"/>
        <n v="60.671999999999997"/>
        <n v="77.031000000000006"/>
        <n v="119.904"/>
        <n v="263.95999999999998"/>
        <n v="363.64800000000002"/>
        <n v="9.7279999999999998"/>
        <n v="14.75"/>
        <n v="29.8"/>
        <n v="427.42"/>
        <n v="220.75200000000001"/>
        <n v="152.76"/>
        <n v="7.27"/>
        <n v="1819.86"/>
        <n v="33.9"/>
        <n v="2453.4299999999998"/>
        <n v="29.7"/>
        <n v="36.671999999999997"/>
        <n v="13.76"/>
        <n v="139.42400000000001"/>
        <n v="1979.9280000000001"/>
        <n v="164.73599999999999"/>
        <n v="470.30200000000002"/>
        <n v="2.5019999999999998"/>
        <n v="88.751999999999995"/>
        <n v="2.0249999999999999"/>
        <n v="91.68"/>
        <n v="33.75"/>
        <n v="3040"/>
        <n v="91.2"/>
        <n v="452.94"/>
        <n v="52.2"/>
        <n v="27.46"/>
        <n v="55.423999999999999"/>
        <n v="244.006"/>
        <n v="159.98400000000001"/>
        <n v="1024.7159999999999"/>
        <n v="3.68"/>
        <n v="121.376"/>
        <n v="255.96799999999999"/>
        <n v="872.94"/>
        <n v="41.54"/>
        <n v="6.8479999999999999"/>
        <n v="8.67"/>
        <n v="6.6879999999999997"/>
        <n v="17.28"/>
        <n v="28.91"/>
        <n v="52.136000000000003"/>
        <n v="31.968"/>
        <n v="40.46"/>
        <n v="33.869999999999997"/>
        <n v="3.4239999999999999"/>
        <n v="177"/>
        <n v="1212.848"/>
        <n v="89.97"/>
        <n v="5.04"/>
        <n v="62.96"/>
        <n v="977.29200000000003"/>
        <n v="9.64"/>
        <n v="40.049999999999997"/>
        <n v="10.192"/>
        <n v="16.783999999999999"/>
        <n v="13.12"/>
        <n v="18.16"/>
        <n v="223.05600000000001"/>
        <n v="33.520000000000003"/>
        <n v="1004.976"/>
        <n v="396"/>
        <n v="34.5"/>
        <n v="8.36"/>
        <n v="385.6"/>
        <n v="35.82"/>
        <n v="200.06399999999999"/>
        <n v="21.38"/>
        <n v="6.7439999999999998"/>
        <n v="63.686"/>
        <n v="1669.6"/>
        <n v="83.84"/>
        <n v="13.272"/>
        <n v="21.335999999999999"/>
        <n v="206.11199999999999"/>
        <n v="247.10400000000001"/>
        <n v="4.16"/>
        <n v="26.18"/>
        <n v="74.352000000000004"/>
        <n v="10.744"/>
        <n v="8.3759999999999994"/>
        <n v="212.88"/>
        <n v="203.983"/>
        <n v="40.74"/>
        <n v="11.67"/>
        <n v="39.99"/>
        <n v="16.28"/>
        <n v="782.94"/>
        <n v="242.48"/>
        <n v="8.32"/>
        <n v="10.464"/>
        <n v="82.896000000000001"/>
        <n v="34.24"/>
        <n v="1573.4880000000001"/>
        <n v="23.911999999999999"/>
        <n v="27.056000000000001"/>
        <n v="559.99199999999996"/>
        <n v="9.3239999999999998"/>
        <n v="111.96"/>
        <n v="124.75"/>
        <n v="91.96"/>
        <n v="79.36"/>
        <n v="171.96"/>
        <n v="35.351999999999997"/>
        <n v="18.899999999999999"/>
        <n v="11.352"/>
        <n v="354.9"/>
        <n v="453.57600000000002"/>
        <n v="21.48"/>
        <n v="8.7840000000000007"/>
        <n v="12.84"/>
        <n v="21.84"/>
        <n v="381.44"/>
        <n v="40.68"/>
        <n v="763.28"/>
        <n v="23.952000000000002"/>
        <n v="4.9800000000000004"/>
        <n v="170.88"/>
        <n v="382.80599999999998"/>
        <n v="1217.568"/>
        <n v="10.65"/>
        <n v="10.96"/>
        <n v="33.488"/>
        <n v="8.0399999999999991"/>
        <n v="201.56800000000001"/>
        <n v="13.44"/>
        <n v="359.05799999999999"/>
        <n v="47.991999999999997"/>
        <n v="547.29999999999995"/>
        <n v="16.896000000000001"/>
        <n v="155.94"/>
        <n v="5.46"/>
        <n v="73.2"/>
        <n v="9.3360000000000003"/>
        <n v="290.666"/>
        <n v="83.983999999999995"/>
        <n v="1000.02"/>
        <n v="3.75"/>
        <n v="41.4"/>
        <n v="29.79"/>
        <n v="59.48"/>
        <n v="6.69"/>
        <n v="198.46"/>
        <n v="786.48"/>
        <n v="23.167999999999999"/>
        <n v="50"/>
        <n v="675.96"/>
        <n v="1265.8499999999999"/>
        <n v="523.25"/>
        <n v="517.5"/>
        <n v="17.920000000000002"/>
        <n v="41.256"/>
        <n v="1006.056"/>
        <n v="10.688000000000001"/>
        <n v="25.12"/>
        <n v="669.08"/>
        <n v="438.33600000000001"/>
        <n v="12.7"/>
        <n v="41.37"/>
        <n v="12.624000000000001"/>
        <n v="1247.6400000000001"/>
        <n v="3149.93"/>
        <n v="209.7"/>
        <n v="35.36"/>
        <n v="121.104"/>
        <n v="45.893999999999998"/>
        <n v="109.92"/>
        <n v="169.68"/>
        <n v="95.94"/>
        <n v="34.79"/>
        <n v="160.77600000000001"/>
        <n v="13.896000000000001"/>
        <n v="41.92"/>
        <n v="297.57600000000002"/>
        <n v="4.3440000000000003"/>
        <n v="94.992000000000004"/>
        <n v="1018.104"/>
        <n v="16.68"/>
        <n v="58.58"/>
        <n v="196.62"/>
        <n v="21.936"/>
        <n v="6.5880000000000001"/>
        <n v="104.28"/>
        <n v="17.940000000000001"/>
        <n v="64.784000000000006"/>
        <n v="32.381999999999998"/>
        <n v="42.368000000000002"/>
        <n v="399.54"/>
        <n v="18.97"/>
        <n v="14.82"/>
        <n v="99.28"/>
        <n v="1.1879999999999999"/>
        <n v="7.5179999999999998"/>
        <n v="853.09199999999998"/>
        <n v="33.450000000000003"/>
        <n v="10.4"/>
        <n v="13.616"/>
        <n v="63.96"/>
        <n v="14.46"/>
        <n v="104.98"/>
        <n v="106.96"/>
        <n v="515.88"/>
        <n v="1931.04"/>
        <n v="9.702"/>
        <n v="11.61"/>
        <n v="43.86"/>
        <n v="148.47999999999999"/>
        <n v="7.42"/>
        <n v="71.992000000000004"/>
        <n v="1702.12"/>
        <n v="14.304"/>
        <n v="765.625"/>
        <n v="307.666"/>
        <n v="242.9"/>
        <n v="454.9"/>
        <n v="35.92"/>
        <n v="39.76"/>
        <n v="47.744"/>
        <n v="434.35199999999998"/>
        <n v="3.552"/>
        <n v="88.831999999999994"/>
        <n v="1048.3499999999999"/>
        <n v="100"/>
        <n v="7.83"/>
        <n v="96.256"/>
        <n v="154.24"/>
        <n v="34.847999999999999"/>
        <n v="17.899999999999999"/>
        <n v="129.44999999999999"/>
        <n v="20.88"/>
        <n v="7.1680000000000001"/>
        <n v="11.167999999999999"/>
        <n v="442.4"/>
        <n v="11.231999999999999"/>
        <n v="10.272"/>
        <n v="206.96199999999999"/>
        <n v="9.4600000000000009"/>
        <n v="559.62"/>
        <n v="360.71199999999999"/>
        <n v="1718.4"/>
        <n v="41.567999999999998"/>
        <n v="46.863999999999997"/>
        <n v="19.536000000000001"/>
        <n v="411.33199999999999"/>
        <n v="28.751999999999999"/>
        <n v="293.19900000000001"/>
        <n v="35.06"/>
        <n v="4.13"/>
        <n v="109.8"/>
        <n v="7.6440000000000001"/>
        <n v="51.465000000000003"/>
        <n v="6.976"/>
        <n v="12.222"/>
        <n v="97.983999999999995"/>
        <n v="62.4"/>
        <n v="20.86"/>
        <n v="497.61"/>
        <n v="5.34"/>
        <n v="368.91"/>
        <n v="83.36"/>
        <n v="6.58"/>
        <n v="122.94"/>
        <n v="219.84"/>
        <n v="98.16"/>
        <n v="33.04"/>
        <n v="134.97"/>
        <n v="699.98"/>
        <n v="139.94999999999999"/>
        <n v="48.94"/>
        <n v="2807.84"/>
        <n v="46.64"/>
        <n v="60.415999999999997"/>
        <n v="107.94"/>
        <n v="63.84"/>
        <n v="347.97"/>
        <n v="37.008000000000003"/>
        <n v="215.65"/>
        <n v="53.951999999999998"/>
        <n v="4.18"/>
        <n v="5.6070000000000002"/>
        <n v="4663.7359999999999"/>
        <n v="79.983999999999995"/>
        <n v="2575.944"/>
        <n v="45.36"/>
        <n v="254.24"/>
        <n v="69.930000000000007"/>
        <n v="16.155999999999999"/>
        <n v="54.816000000000003"/>
        <n v="1441.3"/>
        <n v="4.6559999999999997"/>
        <n v="170.136"/>
        <n v="7.38"/>
        <n v="9.26"/>
        <n v="75.599999999999994"/>
        <n v="29.32"/>
        <n v="92.063999999999993"/>
        <n v="62.957999999999998"/>
        <n v="31.32"/>
        <n v="11.84"/>
        <n v="22.783999999999999"/>
        <n v="1127.9760000000001"/>
        <n v="779.79600000000005"/>
        <n v="1439.92"/>
        <n v="262.11"/>
        <n v="1439.982"/>
        <n v="36.287999999999997"/>
        <n v="21.4"/>
        <n v="1245.8599999999999"/>
        <n v="17.544"/>
        <n v="44.128"/>
        <n v="62.92"/>
        <n v="140.81"/>
        <n v="40.783999999999999"/>
        <n v="40.08"/>
        <n v="362.35199999999998"/>
        <n v="7.1840000000000002"/>
        <n v="34.76"/>
        <n v="831.2"/>
        <n v="26.4"/>
        <n v="106.75"/>
        <n v="141.4"/>
        <n v="14.52"/>
        <n v="127.92"/>
        <n v="137.62"/>
        <n v="100.49"/>
        <n v="257.56799999999998"/>
        <n v="49.631999999999998"/>
        <n v="727.45"/>
        <n v="24.96"/>
        <n v="370.78199999999998"/>
        <n v="196.45"/>
        <n v="78.256"/>
        <n v="99.2"/>
        <n v="272.84800000000001"/>
        <n v="16.224"/>
        <n v="176.78399999999999"/>
        <n v="393.56799999999998"/>
        <n v="68.742000000000004"/>
        <n v="29.34"/>
        <n v="383.60700000000003"/>
        <n v="563.4"/>
        <n v="217.05600000000001"/>
        <n v="6"/>
        <n v="7.1040000000000001"/>
        <n v="121.792"/>
        <n v="409.59"/>
        <n v="3.38"/>
        <n v="7.8239999999999998"/>
        <n v="24.783999999999999"/>
        <n v="34.65"/>
        <n v="487.98399999999998"/>
        <n v="1793.98"/>
        <n v="29.808"/>
        <n v="505.17599999999999"/>
        <n v="174.05850000000001"/>
        <n v="191.88"/>
        <n v="14.78"/>
        <n v="478.48"/>
        <n v="909.12"/>
        <n v="2.952"/>
        <n v="27.018000000000001"/>
        <n v="136.91999999999999"/>
        <n v="18.96"/>
        <n v="273.89600000000002"/>
        <n v="597.13199999999995"/>
        <n v="15.528"/>
        <n v="11.952"/>
        <n v="11.65"/>
        <n v="299.89999999999998"/>
        <n v="895.92"/>
        <n v="462.56400000000002"/>
        <n v="15.007999999999999"/>
        <n v="863.64"/>
        <n v="47.616"/>
        <n v="92.94"/>
        <n v="199.98"/>
        <n v="177.48"/>
        <n v="88.768000000000001"/>
        <n v="46.51"/>
        <n v="659.976"/>
        <n v="271.99200000000002"/>
        <n v="145.74"/>
        <n v="15.4"/>
        <n v="244.55"/>
        <n v="166.16"/>
        <n v="14.73"/>
        <n v="19.968"/>
        <n v="8.7360000000000007"/>
        <n v="662.88"/>
        <n v="3.24"/>
        <n v="95.968000000000004"/>
        <n v="254.52600000000001"/>
        <n v="12.98"/>
        <n v="26.431999999999999"/>
        <n v="1282.4100000000001"/>
        <n v="4.92"/>
        <n v="238"/>
        <n v="16.2"/>
        <n v="33.99"/>
        <n v="296.85000000000002"/>
        <n v="112.8"/>
        <n v="13.71"/>
        <n v="24.9"/>
        <n v="286.29000000000002"/>
        <n v="24.18"/>
        <n v="281.97000000000003"/>
        <n v="69.5"/>
        <n v="166.44"/>
        <n v="6.4080000000000004"/>
        <n v="5.1040000000000001"/>
        <n v="2.8959999999999999"/>
        <n v="35.015999999999998"/>
        <n v="275.97000000000003"/>
        <n v="1394.95"/>
        <n v="545.88"/>
        <n v="933.53599999999994"/>
        <n v="42.975999999999999"/>
        <n v="479.96"/>
        <n v="320.88"/>
        <n v="23.88"/>
        <n v="26.76"/>
        <n v="1439.9760000000001"/>
        <n v="17.22"/>
        <n v="1024.3800000000001"/>
        <n v="26.22"/>
        <n v="17.34"/>
        <n v="4.9560000000000004"/>
        <n v="71.040000000000006"/>
        <n v="11.304"/>
        <n v="294.62"/>
        <n v="8.7520000000000007"/>
        <n v="15"/>
        <n v="161.61000000000001"/>
        <n v="144.94999999999999"/>
        <n v="199.95"/>
        <n v="304.45"/>
        <n v="29.68"/>
        <n v="47.53"/>
        <n v="183.37200000000001"/>
        <n v="4.2240000000000002"/>
        <n v="333.05599999999998"/>
        <n v="24.896000000000001"/>
        <n v="46.344000000000001"/>
        <n v="350.98"/>
        <n v="13.08"/>
        <n v="900.08"/>
        <n v="33.36"/>
        <n v="40.14"/>
        <n v="1606.23"/>
        <n v="49.53"/>
        <n v="872.32"/>
        <n v="239.12"/>
        <n v="141.96"/>
        <n v="33.024000000000001"/>
        <n v="67.135999999999996"/>
        <n v="104.9"/>
        <n v="61.04"/>
        <n v="9.3919999999999995"/>
        <n v="9.3279999999999994"/>
        <n v="269.97000000000003"/>
        <n v="29.04"/>
        <n v="4.5359999999999996"/>
        <n v="9.1560000000000006"/>
        <n v="75.36"/>
        <n v="57.503999999999998"/>
        <n v="38.863999999999997"/>
        <n v="162.63999999999999"/>
        <n v="597"/>
        <n v="289.8"/>
        <n v="341.488"/>
        <n v="11.12"/>
        <n v="17.309999999999999"/>
        <n v="1586.69"/>
        <n v="84.99"/>
        <n v="411.8"/>
        <n v="80.3"/>
        <n v="15.968"/>
        <n v="64.739999999999995"/>
        <n v="19.295999999999999"/>
        <n v="405.64"/>
        <n v="146.352"/>
        <n v="251.91"/>
        <n v="199.96"/>
        <n v="710.83199999999999"/>
        <n v="1.9410000000000001"/>
        <n v="7.3120000000000003"/>
        <n v="761.54399999999998"/>
        <n v="58.2"/>
        <n v="39.9"/>
        <n v="90.86"/>
        <n v="106.232"/>
        <n v="111.98399999999999"/>
        <n v="18.45"/>
        <n v="324.89999999999998"/>
        <n v="5.76"/>
        <n v="26.55"/>
        <n v="310.44299999999998"/>
        <n v="479.9"/>
        <n v="12.88"/>
        <n v="511.84"/>
        <n v="279.94400000000002"/>
        <n v="636.40800000000002"/>
        <n v="83.168000000000006"/>
        <n v="259.13600000000002"/>
        <n v="221.92"/>
        <n v="26"/>
        <n v="0.876"/>
        <n v="17.45"/>
        <n v="1295.8399999999999"/>
        <n v="46.84"/>
        <n v="425.83300000000003"/>
        <n v="209.67"/>
        <n v="159.88"/>
        <n v="2.8079999999999998"/>
        <n v="215.976"/>
        <n v="241.96"/>
        <n v="27.72"/>
        <n v="104.68"/>
        <n v="86.376000000000005"/>
        <n v="64.944000000000003"/>
        <n v="33.28"/>
        <n v="38.520000000000003"/>
        <n v="19.649999999999999"/>
        <n v="152.99100000000001"/>
        <n v="10.584"/>
        <n v="94.92"/>
        <n v="14.76"/>
        <n v="3.6560000000000001"/>
        <n v="149.54400000000001"/>
        <n v="17.14"/>
        <n v="991.76400000000001"/>
        <n v="23.988"/>
        <n v="16.687999999999999"/>
        <n v="422.05799999999999"/>
        <n v="38.088000000000001"/>
        <n v="254.352"/>
        <n v="43.31"/>
        <n v="84.95"/>
        <n v="233.05799999999999"/>
        <n v="111.79"/>
        <n v="14.94"/>
        <n v="14.16"/>
        <n v="22.608000000000001"/>
        <n v="8.8079999999999998"/>
        <n v="79.384"/>
        <n v="314.55"/>
        <n v="191.976"/>
        <n v="8.2880000000000003"/>
        <n v="139.91999999999999"/>
        <n v="15.872"/>
        <n v="6.2859999999999996"/>
        <n v="305.31200000000001"/>
        <n v="19.751999999999999"/>
        <n v="9.2639999999999993"/>
        <n v="61.792000000000002"/>
        <n v="45.68"/>
        <n v="60.12"/>
        <n v="41.72"/>
        <n v="71.599999999999994"/>
        <n v="85.231999999999999"/>
        <n v="44.4"/>
        <n v="442.76400000000001"/>
        <n v="3999.95"/>
        <n v="63.68"/>
        <n v="54.896000000000001"/>
        <n v="70.08"/>
        <n v="121.3"/>
        <n v="1454.49"/>
        <n v="60.81"/>
        <n v="153.55199999999999"/>
        <n v="65.34"/>
        <n v="123.92"/>
        <n v="35.1"/>
        <n v="4.7039999999999997"/>
        <n v="14.67"/>
        <n v="5.2320000000000002"/>
        <n v="881.93"/>
        <n v="191.82"/>
        <n v="20.103999999999999"/>
        <n v="67.56"/>
        <n v="29.931999999999999"/>
        <n v="38.271999999999998"/>
        <n v="832.93"/>
        <n v="43.8"/>
        <n v="167.292"/>
        <n v="27.42"/>
        <n v="1.44"/>
        <n v="61.776000000000003"/>
        <n v="108.608"/>
        <n v="2.8159999999999998"/>
        <n v="9.984"/>
        <n v="14.98"/>
        <n v="1145.5999999999999"/>
        <n v="485.94"/>
        <n v="37.375999999999998"/>
        <n v="70.686000000000007"/>
        <n v="72.293999999999997"/>
        <n v="124.792"/>
        <n v="330.58800000000002"/>
        <n v="673.56799999999998"/>
        <n v="52.98"/>
        <n v="526.45000000000005"/>
        <n v="228.92"/>
        <n v="319.96800000000002"/>
        <n v="205.03"/>
        <n v="190.86"/>
        <n v="24.32"/>
        <n v="1016.792"/>
        <n v="38.136000000000003"/>
        <n v="494.98200000000003"/>
        <n v="9.02"/>
        <n v="8.6199999999999992"/>
        <n v="541.44000000000005"/>
        <n v="43.26"/>
        <n v="43.56"/>
        <n v="437.85"/>
        <n v="1212.96"/>
        <n v="18.54"/>
        <n v="5"/>
        <n v="359.97"/>
        <n v="499.98"/>
        <n v="6.984"/>
        <n v="47.96"/>
        <n v="199.74"/>
        <n v="435.26"/>
        <n v="1119.9839999999999"/>
        <n v="143.43199999999999"/>
        <n v="122.352"/>
        <n v="306.2"/>
        <n v="85.98"/>
        <n v="223.96"/>
        <n v="97.567999999999998"/>
        <n v="614.27200000000005"/>
        <n v="48.16"/>
        <n v="60.69"/>
        <n v="35.04"/>
        <n v="17.48"/>
        <n v="892.98"/>
        <n v="595.38"/>
        <n v="4.95"/>
        <n v="181.95"/>
        <n v="13.52"/>
        <n v="259.7"/>
        <n v="42.95"/>
        <n v="12.72"/>
        <n v="723.92"/>
        <n v="106.32"/>
        <n v="27.216000000000001"/>
        <n v="390.75"/>
        <n v="280.79199999999997"/>
        <n v="68.447999999999993"/>
        <n v="88.04"/>
        <n v="215.59200000000001"/>
        <n v="416.32"/>
        <n v="43"/>
        <n v="60.83"/>
        <n v="389.97"/>
        <n v="194.32"/>
        <n v="265.93"/>
        <n v="94.74"/>
        <n v="60.64"/>
        <n v="76.3"/>
        <n v="364.8"/>
        <n v="79.872"/>
        <n v="46.384"/>
        <n v="547.13599999999997"/>
        <n v="41.7"/>
        <n v="277.39999999999998"/>
        <n v="69.215999999999994"/>
        <n v="426.79"/>
        <n v="45.92"/>
        <n v="10.72"/>
        <n v="63.2"/>
        <n v="113.97"/>
        <n v="123.55200000000001"/>
        <n v="490.32"/>
        <n v="1.272"/>
        <n v="557.58500000000004"/>
        <n v="9.0239999999999991"/>
        <n v="69.456000000000003"/>
        <n v="79.47"/>
        <n v="10.08"/>
        <n v="1552.8309999999999"/>
        <n v="137.24"/>
        <n v="36.51"/>
        <n v="239.976"/>
        <n v="1579.7460000000001"/>
        <n v="1071.576"/>
        <n v="613.90800000000002"/>
        <n v="34.86"/>
        <n v="155.04"/>
        <n v="127.88"/>
        <n v="160.32"/>
        <n v="46"/>
        <n v="120.712"/>
        <n v="532.70399999999995"/>
        <n v="4.9119999999999999"/>
        <n v="60.287999999999997"/>
        <n v="2.6320000000000001"/>
        <n v="23.687999999999999"/>
        <n v="253.37200000000001"/>
        <n v="5.67"/>
        <n v="76.775999999999996"/>
        <n v="9.1839999999999993"/>
        <n v="32.75"/>
        <n v="7.2160000000000002"/>
        <n v="49.567999999999998"/>
        <n v="54.712000000000003"/>
        <n v="176.04"/>
        <n v="16.02"/>
        <n v="185.92"/>
        <n v="211.16800000000001"/>
        <n v="479.98399999999998"/>
        <n v="7.86"/>
        <n v="1619.91"/>
        <n v="113.92"/>
        <n v="39.68"/>
        <n v="37.6"/>
        <n v="59.9"/>
        <n v="37"/>
        <n v="628.80999999999995"/>
        <n v="56.45"/>
        <n v="94.2"/>
        <n v="956.66480000000001"/>
        <n v="1115.9100000000001"/>
        <n v="128.744"/>
        <n v="24.2"/>
        <n v="359.976"/>
        <n v="211.84"/>
        <n v="7.52"/>
        <n v="629.06399999999996"/>
        <n v="754.45"/>
        <n v="595"/>
        <n v="2396.4"/>
        <n v="63.56"/>
        <n v="158.928"/>
        <n v="13.023"/>
        <n v="273.06"/>
        <n v="39.311999999999998"/>
        <n v="1.3440000000000001"/>
        <n v="8.2720000000000002"/>
        <n v="12.544"/>
        <n v="58.48"/>
        <n v="7.4"/>
        <n v="366.786"/>
        <n v="54.368000000000002"/>
        <n v="33.96"/>
        <n v="826.11"/>
        <n v="545.85"/>
        <n v="145.97999999999999"/>
        <n v="35.808"/>
        <n v="7.9039999999999999"/>
        <n v="345"/>
        <n v="174.286"/>
        <n v="662.84"/>
        <n v="95.1"/>
        <n v="26.88"/>
        <n v="257.98"/>
        <n v="492.83499999999998"/>
        <n v="269.49"/>
        <n v="29.12"/>
        <n v="18.75"/>
        <n v="119.7"/>
        <n v="57.06"/>
        <n v="107.44"/>
        <n v="7.31"/>
        <n v="59.1"/>
        <n v="46.53"/>
        <n v="97.84"/>
        <n v="29.97"/>
        <n v="98.352000000000004"/>
        <n v="136.99"/>
        <n v="9.11"/>
        <n v="571.44000000000005"/>
        <n v="16.91"/>
        <n v="14.272"/>
        <n v="451.13600000000002"/>
        <n v="64.864000000000004"/>
        <n v="217.584"/>
        <n v="82.95"/>
        <n v="87.71"/>
        <n v="1101.48"/>
        <n v="1322.3520000000001"/>
        <n v="11.183999999999999"/>
        <n v="153.584"/>
        <n v="1003.62"/>
        <n v="1137.75"/>
        <n v="99.68"/>
        <n v="85.52"/>
        <n v="631.96"/>
        <n v="90.24"/>
        <n v="4548.8100000000004"/>
        <n v="300.93"/>
        <n v="719.96"/>
        <n v="64.17"/>
        <n v="124.46"/>
        <n v="9.5839999999999996"/>
        <n v="37.607999999999997"/>
        <n v="12.224"/>
        <n v="2.3039999999999998"/>
        <n v="9.36"/>
        <n v="53.72"/>
        <n v="8187.65"/>
        <n v="77.92"/>
        <n v="32.783999999999999"/>
        <n v="196.77600000000001"/>
        <n v="479.94"/>
        <n v="1117.92"/>
        <n v="106.5"/>
        <n v="45.66"/>
        <n v="264.32"/>
        <n v="604.65599999999995"/>
        <n v="129.93"/>
        <n v="29.46"/>
        <n v="868.59"/>
        <n v="5.5"/>
        <n v="121.6"/>
        <n v="42.048000000000002"/>
        <n v="25.488"/>
        <n v="6.9"/>
        <n v="9.6479999999999997"/>
        <n v="17.96"/>
        <n v="12.67"/>
        <n v="1801.6320000000001"/>
        <n v="46.32"/>
        <n v="181.98599999999999"/>
        <n v="431.976"/>
        <n v="155.37"/>
        <n v="1348.704"/>
        <n v="700.15200000000004"/>
        <n v="111.88800000000001"/>
        <n v="143.952"/>
        <n v="173.94"/>
        <n v="205.92"/>
        <n v="102.833"/>
        <n v="1879.96"/>
        <n v="313.024"/>
        <n v="821.88"/>
        <n v="21.96"/>
        <n v="705.54399999999998"/>
        <n v="51.712000000000003"/>
        <n v="6.992"/>
        <n v="1406.86"/>
        <n v="15.75"/>
        <n v="323.10000000000002"/>
        <n v="9.2159999999999993"/>
        <n v="15.02"/>
        <n v="33.82"/>
        <n v="71"/>
        <n v="2665.62"/>
        <n v="478.08"/>
        <n v="164.38800000000001"/>
        <n v="13.247999999999999"/>
        <n v="2.9119999999999999"/>
        <n v="1399.944"/>
        <n v="16.23"/>
        <n v="319.89999999999998"/>
        <n v="675.12"/>
        <n v="62.82"/>
        <n v="489.92"/>
        <n v="155.35"/>
        <n v="12.42"/>
        <n v="187.98"/>
        <n v="6.6079999999999997"/>
        <n v="248.57"/>
        <n v="246.16800000000001"/>
        <n v="14.135999999999999"/>
        <n v="601.47"/>
        <n v="79.099999999999994"/>
        <n v="327.84"/>
        <n v="180.96"/>
        <n v="914.97"/>
        <n v="587.97"/>
        <n v="530.34"/>
        <n v="121.94"/>
        <n v="122.71"/>
        <n v="1349.85"/>
        <n v="136.78399999999999"/>
        <n v="61.12"/>
        <n v="1.167"/>
        <n v="16.989999999999998"/>
        <n v="2.52"/>
        <n v="1218.7349999999999"/>
        <n v="5.9039999999999999"/>
        <n v="230.28"/>
        <n v="18.288"/>
        <n v="121.68"/>
        <n v="4.17"/>
        <n v="67.040000000000006"/>
        <n v="37.32"/>
        <n v="11199.968000000001"/>
        <n v="2399.6"/>
        <n v="52.99"/>
        <n v="60.863999999999997"/>
        <n v="652.995"/>
        <n v="11.22"/>
        <n v="42.624000000000002"/>
        <n v="220.96"/>
        <n v="7.23"/>
        <n v="19.04"/>
        <n v="64.14"/>
        <n v="858.24"/>
        <n v="36.792000000000002"/>
        <n v="18.623999999999999"/>
        <n v="57.69"/>
        <n v="42.81"/>
        <n v="424.95749999999998"/>
        <n v="10.776"/>
        <n v="164.88"/>
        <n v="1292.94"/>
        <n v="25.584"/>
        <n v="261.74"/>
        <n v="883.84"/>
        <n v="1979.89"/>
        <n v="8.76"/>
        <n v="3.984"/>
        <n v="370.62"/>
        <n v="2.742"/>
        <n v="79.512"/>
        <n v="28.352"/>
        <n v="105.96"/>
        <n v="785.88"/>
        <n v="26.2"/>
        <n v="1325.85"/>
        <n v="43.584000000000003"/>
        <n v="11.087999999999999"/>
        <n v="25.164000000000001"/>
        <n v="89.52"/>
        <n v="350.97300000000001"/>
        <n v="164.99"/>
        <n v="312.55200000000002"/>
        <n v="95.951999999999998"/>
        <n v="3.2040000000000002"/>
        <n v="3.98"/>
        <n v="15.7"/>
        <n v="5.3460000000000001"/>
        <n v="108.57599999999999"/>
        <n v="109.9"/>
        <n v="15.384"/>
        <n v="30.352"/>
        <n v="821.3"/>
        <n v="22638.48"/>
        <n v="21.376000000000001"/>
        <n v="8.016"/>
        <n v="30.768000000000001"/>
        <n v="18.936"/>
        <n v="116.28"/>
        <n v="132.6"/>
        <n v="227.36"/>
        <n v="1919.9760000000001"/>
        <n v="12.827999999999999"/>
        <n v="45.887999999999998"/>
        <n v="13.9"/>
        <n v="129.97999999999999"/>
        <n v="71.98"/>
        <n v="377.97"/>
        <n v="124.36"/>
        <n v="58.24"/>
        <n v="81.2"/>
        <n v="14.45"/>
        <n v="95.647999999999996"/>
        <n v="350.35199999999998"/>
        <n v="1.641"/>
        <n v="629.95799999999997"/>
        <n v="799.96"/>
        <n v="107.53"/>
        <n v="73.98"/>
        <n v="5.58"/>
        <n v="42.28"/>
        <n v="89.98"/>
        <n v="477.24"/>
        <n v="25.98"/>
        <n v="35.340000000000003"/>
        <n v="257.64"/>
        <n v="125.976"/>
        <n v="79.992000000000004"/>
        <n v="700.05600000000004"/>
        <n v="8.2260000000000009"/>
        <n v="585.55200000000002"/>
        <n v="423.28"/>
        <n v="225.29599999999999"/>
        <n v="323.37"/>
        <n v="783.96"/>
        <n v="1447.65"/>
        <n v="76.92"/>
        <n v="481.32"/>
        <n v="48.4"/>
        <n v="0.99"/>
        <n v="101.84"/>
        <n v="10.332000000000001"/>
        <n v="31.155000000000001"/>
        <n v="34.384"/>
        <n v="1924.16"/>
        <n v="32.192"/>
        <n v="50.12"/>
        <n v="54.5"/>
        <n v="19.103999999999999"/>
        <n v="49.44"/>
        <n v="60.984000000000002"/>
        <n v="195.46600000000001"/>
        <n v="59.2"/>
        <n v="601.53599999999994"/>
        <n v="7.9"/>
        <n v="58.36"/>
        <n v="16.463999999999999"/>
        <n v="25.96"/>
        <n v="36.270000000000003"/>
        <n v="1075.088"/>
        <n v="438.36799999999999"/>
        <n v="18.088000000000001"/>
        <n v="308.49900000000002"/>
        <n v="145.85"/>
        <n v="7.88"/>
        <n v="25.68"/>
        <n v="47.515999999999998"/>
        <n v="9.42"/>
        <n v="704.9"/>
        <n v="561.56799999999998"/>
        <n v="179.82"/>
        <n v="185.58"/>
        <n v="214.11"/>
        <n v="999.96"/>
        <n v="653.54999999999995"/>
        <n v="114.6"/>
        <n v="60.74"/>
        <n v="1088.76"/>
        <n v="298.77600000000001"/>
        <n v="47.584000000000003"/>
        <n v="33.792000000000002"/>
        <n v="300.53280000000001"/>
        <n v="108.336"/>
        <n v="55.92"/>
        <n v="443.92"/>
        <n v="155.976"/>
        <n v="15.47"/>
        <n v="10.89"/>
        <n v="120.33"/>
        <n v="1139.92"/>
        <n v="229.54400000000001"/>
        <n v="143.72800000000001"/>
        <n v="36.048000000000002"/>
        <n v="845.48800000000006"/>
        <n v="762.59400000000005"/>
        <n v="56.28"/>
        <n v="2690.97"/>
        <n v="7.4340000000000002"/>
        <n v="28.16"/>
        <n v="20.32"/>
        <n v="40.29"/>
        <n v="20.23"/>
        <n v="1603.136"/>
        <n v="1628.82"/>
        <n v="286.93"/>
        <n v="83.79"/>
        <n v="14.72"/>
        <n v="38.975999999999999"/>
        <n v="314.35199999999998"/>
        <n v="4.26"/>
        <n v="811.28"/>
        <n v="6.03"/>
        <n v="153.56800000000001"/>
        <n v="1013.4880000000001"/>
        <n v="52.34"/>
        <n v="4.66"/>
        <n v="254.97"/>
        <n v="25.44"/>
        <n v="8.85"/>
        <n v="6.96"/>
        <n v="307.92"/>
        <n v="23.85"/>
        <n v="51.96"/>
        <n v="69.08"/>
        <n v="49.65"/>
        <n v="959.96799999999996"/>
        <n v="408.42200000000003"/>
        <n v="12.6"/>
        <n v="184.66"/>
        <n v="37.463999999999999"/>
        <n v="539.65800000000002"/>
        <n v="310.12"/>
        <n v="52.4"/>
        <n v="387.13600000000002"/>
        <n v="39.552"/>
        <n v="135.72"/>
        <n v="12.56"/>
        <n v="5.952"/>
        <n v="15.8"/>
        <n v="70.447999999999993"/>
        <n v="129.30000000000001"/>
        <n v="3.8820000000000001"/>
        <n v="6.08"/>
        <n v="70.709999999999994"/>
        <n v="1633.1880000000001"/>
        <n v="19.760000000000002"/>
        <n v="144.78399999999999"/>
        <n v="156.792"/>
        <n v="35.89"/>
        <n v="47.207999999999998"/>
        <n v="248.08"/>
        <n v="189.7"/>
        <n v="90.99"/>
        <n v="1526.56"/>
        <n v="368.97"/>
        <n v="305.01"/>
        <n v="18.7"/>
        <n v="38.29"/>
        <n v="43.7"/>
        <n v="41.6"/>
        <n v="113.88800000000001"/>
        <n v="671.98400000000004"/>
        <n v="191.64599999999999"/>
        <n v="2.3130000000000002"/>
        <n v="20.34"/>
        <n v="39.28"/>
        <n v="81.567999999999998"/>
        <n v="97.183999999999997"/>
        <n v="32.951999999999998"/>
        <n v="30.015999999999998"/>
        <n v="499.584"/>
        <n v="28.271999999999998"/>
        <n v="10.8"/>
        <n v="188.55199999999999"/>
        <n v="22.58"/>
        <n v="545.94000000000005"/>
        <n v="43.295999999999999"/>
        <n v="123.136"/>
        <n v="11.263999999999999"/>
        <n v="275.49"/>
        <n v="19.36"/>
        <n v="1267.6500000000001"/>
        <n v="12.99"/>
        <n v="18.559999999999999"/>
        <n v="31.248000000000001"/>
        <n v="55.36"/>
        <n v="206.99100000000001"/>
        <n v="44.415999999999997"/>
        <n v="9.0060000000000002"/>
        <n v="19"/>
        <n v="33.375999999999998"/>
        <n v="207.48"/>
        <n v="904.9"/>
        <n v="34.271999999999998"/>
        <n v="243.88"/>
        <n v="12.03"/>
        <n v="2549.9850000000001"/>
        <n v="21.594000000000001"/>
        <n v="8.9640000000000004"/>
        <n v="344.22"/>
        <n v="727.29600000000005"/>
        <n v="666.4"/>
        <n v="66.69"/>
        <n v="327.7328"/>
        <n v="52.271999999999998"/>
        <n v="504.9"/>
        <n v="403.16800000000001"/>
        <n v="25.99"/>
        <n v="195.136"/>
        <n v="53.7"/>
        <n v="36.26"/>
        <n v="56.3"/>
        <n v="29.16"/>
        <n v="171.28800000000001"/>
        <n v="16.72"/>
        <n v="22.18"/>
        <n v="2054.2719999999999"/>
        <n v="1022.97"/>
        <n v="227.84"/>
        <n v="37.94"/>
        <n v="517.9"/>
        <n v="2799.96"/>
        <n v="8.9600000000000009"/>
        <n v="31.5"/>
        <n v="30.56"/>
        <n v="24.367999999999999"/>
        <n v="119.976"/>
        <n v="83.97"/>
        <n v="104.97"/>
        <n v="90.8"/>
        <n v="214.95"/>
        <n v="288.24"/>
        <n v="663.93600000000004"/>
        <n v="2934.33"/>
        <n v="124.41"/>
        <n v="57.75"/>
        <n v="114.46"/>
        <n v="120.666"/>
        <n v="342.86399999999998"/>
        <n v="981.37199999999996"/>
        <n v="31.84"/>
        <n v="58.34"/>
        <n v="539.97"/>
        <n v="3.9279999999999999"/>
        <n v="252.78399999999999"/>
        <n v="127.98399999999999"/>
        <n v="61"/>
        <n v="447.86"/>
        <n v="479.95"/>
        <n v="31.68"/>
        <n v="12.032"/>
        <n v="5.7679999999999998"/>
        <n v="33.119999999999997"/>
        <n v="220.26560000000001"/>
        <n v="242.352"/>
        <n v="695.16"/>
        <n v="220.98"/>
        <n v="12.957000000000001"/>
        <n v="298.464"/>
        <n v="21.93"/>
        <n v="7.64"/>
        <n v="265.17"/>
        <n v="837.6"/>
        <n v="135.9"/>
        <n v="43.1"/>
        <n v="1123.92"/>
        <n v="249.584"/>
        <n v="48.671999999999997"/>
        <n v="60.768000000000001"/>
        <n v="3.7679999999999998"/>
        <n v="1036.624"/>
        <n v="563.80799999999999"/>
        <n v="258.52800000000002"/>
        <n v="395"/>
        <n v="627.16800000000001"/>
        <n v="13.28"/>
        <n v="12.672000000000001"/>
        <n v="77.951999999999998"/>
        <n v="67.992000000000004"/>
        <n v="44.783999999999999"/>
        <n v="22.847999999999999"/>
        <n v="206.43"/>
        <n v="210.392"/>
        <n v="10.608000000000001"/>
        <n v="347.80200000000002"/>
        <n v="963.13599999999997"/>
        <n v="88.775999999999996"/>
        <n v="31.05"/>
        <n v="2025.36"/>
        <n v="1799.9939999999999"/>
        <n v="101.988"/>
        <n v="262.86399999999998"/>
        <n v="735.98"/>
        <n v="93.024000000000001"/>
        <n v="67.64"/>
        <n v="5.18"/>
        <n v="15.56"/>
        <n v="78.349999999999994"/>
        <n v="239.98400000000001"/>
        <n v="19.350000000000001"/>
        <n v="67"/>
        <n v="390.27199999999999"/>
        <n v="62.192"/>
        <n v="528.42999999999995"/>
        <n v="13.391999999999999"/>
        <n v="181.86"/>
        <n v="180.58799999999999"/>
        <n v="18.760000000000002"/>
        <n v="58.68"/>
        <n v="254.9"/>
        <n v="826.62"/>
        <n v="1633.14"/>
        <n v="544.38"/>
        <n v="26.045999999999999"/>
        <n v="20.928000000000001"/>
        <n v="6.37"/>
        <n v="3.3660000000000001"/>
        <n v="18.704000000000001"/>
        <n v="149.232"/>
        <n v="10.99"/>
        <n v="62.24"/>
        <n v="53.2"/>
        <n v="39.840000000000003"/>
        <n v="349.95"/>
        <n v="377.928"/>
        <n v="11.228"/>
        <n v="207.24"/>
        <n v="1.504"/>
        <n v="931.17600000000004"/>
        <n v="430.88"/>
        <n v="51.12"/>
        <n v="90"/>
        <n v="9.4079999999999995"/>
        <n v="318.39999999999998"/>
        <n v="12.768000000000001"/>
        <n v="15.36"/>
        <n v="375.34"/>
        <n v="32.543999999999997"/>
        <n v="181.797"/>
        <n v="44.94"/>
        <n v="45.576000000000001"/>
        <n v="318.43"/>
        <n v="122.92"/>
        <n v="7.0679999999999996"/>
        <n v="13.468"/>
        <n v="219.8"/>
        <n v="317.05799999999999"/>
        <n v="18.239999999999998"/>
        <n v="24.85"/>
        <n v="60.311999999999998"/>
        <n v="7.056"/>
        <n v="27.184000000000001"/>
        <n v="107.98399999999999"/>
        <n v="79.974000000000004"/>
        <n v="3.1360000000000001"/>
        <n v="99.98"/>
        <n v="733.95"/>
        <n v="241.44"/>
        <n v="281.904"/>
        <n v="201.43199999999999"/>
        <n v="135.97999999999999"/>
        <n v="44.95"/>
        <n v="6.54"/>
        <n v="203.92"/>
        <n v="3359.9520000000002"/>
        <n v="27.78"/>
        <n v="28.99"/>
        <n v="4164.05"/>
        <n v="63.923999999999999"/>
        <n v="6.56"/>
        <n v="13.11"/>
        <n v="29.2"/>
        <n v="248.85"/>
        <n v="11.68"/>
        <n v="11.91"/>
        <n v="3.48"/>
        <n v="30.96"/>
        <n v="1704.89"/>
        <n v="19.193999999999999"/>
        <n v="50.997"/>
        <n v="76.792000000000002"/>
        <n v="539.96400000000006"/>
        <n v="1.944"/>
        <n v="12.984"/>
        <n v="328.77600000000001"/>
        <n v="2.286"/>
        <n v="232.4"/>
        <n v="86.45"/>
        <n v="81.98"/>
        <n v="271.76400000000001"/>
        <n v="14.375999999999999"/>
        <n v="341.96"/>
        <n v="181.35"/>
        <n v="43.512"/>
        <n v="68.94"/>
        <n v="128.82"/>
        <n v="896.99"/>
        <n v="1.234"/>
        <n v="262.33600000000001"/>
        <n v="241.17599999999999"/>
        <n v="227.976"/>
        <n v="52.68"/>
        <n v="2.032"/>
        <n v="431.96800000000002"/>
        <n v="568.72799999999995"/>
        <n v="117.14400000000001"/>
        <n v="203.52"/>
        <n v="51.75"/>
        <n v="244.61500000000001"/>
        <n v="81.540000000000006"/>
        <n v="50.8"/>
        <n v="16.03"/>
        <n v="435.99900000000002"/>
        <n v="359.98"/>
        <n v="70.56"/>
        <n v="3.81"/>
        <n v="73.007999999999996"/>
        <n v="3.2080000000000002"/>
        <n v="26.175999999999998"/>
        <n v="30.44"/>
        <n v="35.28"/>
        <n v="37.880000000000003"/>
        <n v="66.048000000000002"/>
        <n v="1287.45"/>
        <n v="160.96"/>
        <n v="28.44"/>
        <n v="364.41"/>
        <n v="361.76400000000001"/>
        <n v="111.672"/>
        <n v="13.776"/>
        <n v="24.047999999999998"/>
        <n v="384.17399999999998"/>
        <n v="1799.75"/>
        <n v="580.67200000000003"/>
        <n v="222.38399999999999"/>
        <n v="50.454000000000001"/>
        <n v="1091.1679999999999"/>
        <n v="219.16800000000001"/>
        <n v="6.9279999999999999"/>
        <n v="40.031999999999996"/>
        <n v="169.99"/>
        <n v="36.99"/>
        <n v="629.1"/>
        <n v="193.95"/>
        <n v="22.288"/>
        <n v="65.424000000000007"/>
        <n v="281.37200000000001"/>
        <n v="7.4880000000000004"/>
        <n v="22.335999999999999"/>
        <n v="65.790000000000006"/>
        <n v="271.98399999999998"/>
        <n v="11.76"/>
        <n v="77.52"/>
        <n v="48.64"/>
        <n v="1.81"/>
        <n v="262.24"/>
        <n v="131.6"/>
        <n v="558.4"/>
        <n v="1408.1"/>
        <n v="32.896000000000001"/>
        <n v="215.148"/>
        <n v="128.9"/>
        <n v="14.976000000000001"/>
        <n v="15.08"/>
        <n v="24.288"/>
        <n v="16.192"/>
        <n v="251.006"/>
        <n v="54.192"/>
        <n v="4.3040000000000003"/>
        <n v="108.92"/>
        <n v="2504.7399999999998"/>
        <n v="29.9"/>
        <n v="70.88"/>
        <n v="27.263999999999999"/>
        <n v="56.65"/>
        <n v="14.97"/>
        <n v="471.92"/>
        <n v="58.72"/>
        <n v="16.495999999999999"/>
        <n v="22.512"/>
        <n v="3.444"/>
        <n v="538.19399999999996"/>
        <n v="492.76799999999997"/>
        <n v="286.79000000000002"/>
        <n v="5.08"/>
        <n v="361.96"/>
        <n v="278.82"/>
        <n v="133.38"/>
        <n v="10.848000000000001"/>
        <n v="18.544"/>
        <n v="180.98"/>
        <n v="34.950000000000003"/>
        <n v="152"/>
        <n v="1421.664"/>
        <n v="579.95000000000005"/>
        <n v="1202.94"/>
        <n v="36.192"/>
        <n v="147.184"/>
        <n v="382.11599999999999"/>
        <n v="435.50400000000002"/>
        <n v="72"/>
        <n v="655.9"/>
        <n v="513.024"/>
        <n v="487.92"/>
        <n v="209.97"/>
        <n v="62.94"/>
        <n v="95.736000000000004"/>
        <n v="193.06559999999999"/>
        <n v="418.8"/>
        <n v="509.488"/>
        <n v="825.17399999999998"/>
        <n v="17.760000000000002"/>
        <n v="6.9119999999999999"/>
        <n v="66.3"/>
        <n v="30.815999999999999"/>
        <n v="569.53599999999994"/>
        <n v="796.42499999999995"/>
        <n v="12.832000000000001"/>
        <n v="404.94"/>
        <n v="116"/>
        <n v="657.55200000000002"/>
        <n v="599.97"/>
        <n v="38.97"/>
        <n v="45.84"/>
        <n v="38.24"/>
        <n v="87.168000000000006"/>
        <n v="54.9"/>
        <n v="287.96800000000002"/>
        <n v="10.75"/>
        <n v="11.62"/>
        <n v="83.25"/>
        <n v="20.65"/>
        <n v="5.3520000000000003"/>
        <n v="99.372"/>
        <n v="2.6720000000000002"/>
        <n v="28.672000000000001"/>
        <n v="29.312000000000001"/>
        <n v="105.98"/>
        <n v="33.94"/>
        <n v="45.527999999999999"/>
        <n v="844.11599999999999"/>
        <n v="812.73599999999999"/>
        <n v="7.476"/>
        <n v="604.75199999999995"/>
        <n v="10.128"/>
        <n v="21.792000000000002"/>
        <n v="439.8"/>
        <n v="8.2560000000000002"/>
        <n v="25.56"/>
        <n v="1577.94"/>
        <n v="59.98"/>
        <n v="2395.1999999999998"/>
        <n v="1687.8"/>
        <n v="104.8"/>
        <n v="14.496"/>
        <n v="4.7839999999999998"/>
        <n v="4.7300000000000004"/>
        <n v="7.89"/>
        <n v="65.5"/>
        <n v="2430.08"/>
        <n v="3.9"/>
        <n v="801.96"/>
        <n v="191.96"/>
        <n v="1169.694"/>
        <n v="1665.62"/>
        <n v="1443.96"/>
        <n v="2.92"/>
        <n v="465.18"/>
        <n v="22.428000000000001"/>
        <n v="37.520000000000003"/>
        <n v="64.703999999999994"/>
        <n v="135.51599999999999"/>
        <n v="12.448"/>
        <n v="657.93"/>
        <n v="25.16"/>
        <n v="91.92"/>
        <n v="139.44"/>
        <n v="27.096"/>
        <n v="177.56800000000001"/>
        <n v="58.415999999999997"/>
        <n v="16.448"/>
        <n v="36.783999999999999"/>
        <n v="718.11599999999999"/>
        <n v="31.776"/>
        <n v="9.5549999999999997"/>
        <n v="217.85"/>
        <n v="40.776000000000003"/>
        <n v="63.936"/>
        <n v="142.4"/>
        <n v="681.40800000000002"/>
        <n v="3.52"/>
        <n v="36.32"/>
        <n v="2060.7440000000001"/>
        <n v="213.136"/>
        <n v="69.52"/>
        <n v="763.44"/>
        <n v="41.957999999999998"/>
        <n v="89.567999999999998"/>
        <n v="22.248000000000001"/>
        <n v="334.88"/>
        <n v="148.28800000000001"/>
        <n v="178.92"/>
        <n v="69.888000000000005"/>
        <n v="47.3"/>
        <n v="155.12"/>
        <n v="15.52"/>
        <n v="55.103999999999999"/>
        <n v="104.88"/>
        <n v="34.700000000000003"/>
        <n v="33.72"/>
        <n v="638.73"/>
        <n v="9.0960000000000001"/>
        <n v="8.6880000000000006"/>
        <n v="30.88"/>
        <n v="33.799999999999997"/>
        <n v="258.89999999999998"/>
        <n v="27.888000000000002"/>
        <n v="6.4560000000000004"/>
        <n v="13.88"/>
        <n v="8.8719999999999999"/>
        <n v="127.372"/>
        <n v="464.97"/>
        <n v="181.96"/>
        <n v="84.09"/>
        <n v="153.36000000000001"/>
        <n v="43.68"/>
        <n v="98.21"/>
        <n v="43.92"/>
        <n v="59.994"/>
        <n v="439.99200000000002"/>
        <n v="87.96"/>
        <n v="15.488"/>
        <n v="232.96"/>
        <n v="66.540000000000006"/>
        <n v="79.400000000000006"/>
        <n v="163.96"/>
        <n v="37.93"/>
        <n v="15.167999999999999"/>
        <n v="24.78"/>
        <n v="19.14"/>
        <n v="899.97"/>
        <n v="6.3680000000000003"/>
        <n v="34.176000000000002"/>
        <n v="5.5439999999999996"/>
        <n v="510.24"/>
        <n v="204.95"/>
        <n v="162.6"/>
        <n v="23.55"/>
        <n v="249.95"/>
        <n v="18.920000000000002"/>
        <n v="35.712000000000003"/>
        <n v="551.98500000000001"/>
        <n v="360.38"/>
        <n v="636.86"/>
        <n v="499.99"/>
        <n v="1259.93"/>
        <n v="65.08"/>
        <n v="71.97"/>
        <n v="32.54"/>
        <n v="10.9"/>
        <n v="61.929000000000002"/>
        <n v="11.85"/>
        <n v="118.25"/>
        <n v="321.92"/>
        <n v="879.98400000000004"/>
        <n v="42.783999999999999"/>
        <n v="563.42999999999995"/>
        <n v="111.104"/>
        <n v="16.899999999999999"/>
        <n v="24.4"/>
        <n v="87.6"/>
        <n v="8.52"/>
        <n v="1013.832"/>
        <n v="1.984"/>
        <n v="2003.52"/>
        <n v="62.91"/>
        <n v="383.976"/>
        <n v="335.94400000000002"/>
        <n v="273.95999999999998"/>
        <n v="269.98200000000003"/>
        <n v="720.06399999999996"/>
        <n v="41.423999999999999"/>
        <n v="3.1320000000000001"/>
        <n v="1085.42"/>
        <n v="3.9119999999999999"/>
        <n v="62.375999999999998"/>
        <n v="29.05"/>
        <n v="4.4189999999999996"/>
        <n v="16.032"/>
        <n v="57.23"/>
        <n v="333"/>
        <n v="36.44"/>
        <n v="523.76400000000001"/>
        <n v="1359.96"/>
        <n v="102.592"/>
        <n v="35.008000000000003"/>
        <n v="39.152000000000001"/>
        <n v="5.2380000000000004"/>
        <n v="4.6619999999999999"/>
        <n v="523.91999999999996"/>
        <n v="146.136"/>
        <n v="25.06"/>
        <n v="19.824000000000002"/>
        <n v="823.96"/>
        <n v="15.984"/>
        <n v="1056.8599999999999"/>
        <n v="12.816000000000001"/>
        <n v="18.98"/>
        <n v="991.2"/>
        <n v="1458.65"/>
        <n v="26.64"/>
        <n v="476.8"/>
        <n v="87.444000000000003"/>
        <n v="76.14"/>
        <n v="19.96"/>
        <n v="1049.97"/>
        <n v="611.05799999999999"/>
        <n v="2.3679999999999999"/>
        <n v="19.007999999999999"/>
        <n v="911.98400000000004"/>
        <n v="674.35199999999998"/>
        <n v="134.01"/>
        <n v="170.97"/>
        <n v="170.352"/>
        <n v="6.28"/>
        <n v="480.74"/>
        <n v="616.99800000000005"/>
        <n v="691.96"/>
        <n v="85.96"/>
        <n v="85.3"/>
        <n v="33.567999999999998"/>
        <n v="3.5640000000000001"/>
        <n v="447.94400000000002"/>
        <n v="480.96"/>
        <n v="40.176000000000002"/>
        <n v="10.896000000000001"/>
        <n v="10.64"/>
        <n v="151.96"/>
        <n v="155.34"/>
        <n v="148.32"/>
        <n v="240.78399999999999"/>
        <n v="191.96799999999999"/>
        <n v="11.8"/>
        <n v="842.35199999999998"/>
        <n v="23.472000000000001"/>
        <n v="86.058000000000007"/>
        <n v="108.78400000000001"/>
        <n v="38.19"/>
        <n v="52.095999999999997"/>
        <n v="364.70400000000001"/>
        <n v="40.256"/>
        <n v="12.128"/>
        <n v="134.85"/>
        <n v="356.94"/>
        <n v="659.9"/>
        <n v="1684.752"/>
        <n v="559.91999999999996"/>
        <n v="9.98"/>
        <n v="48.9"/>
        <n v="270.33999999999997"/>
        <n v="98.111999999999995"/>
        <n v="10.428000000000001"/>
        <n v="41.988"/>
        <n v="7.5839999999999996"/>
        <n v="352.45"/>
        <n v="801.6"/>
        <n v="16.096"/>
        <n v="7.6559999999999997"/>
        <n v="311.976"/>
        <n v="61.68"/>
        <n v="26.72"/>
        <n v="30.28"/>
        <n v="57.93"/>
        <n v="241.33199999999999"/>
        <n v="145.54400000000001"/>
        <n v="5.4720000000000004"/>
        <n v="9.4"/>
        <n v="74"/>
        <n v="197.37200000000001"/>
        <n v="1424.9"/>
        <n v="835.17"/>
        <n v="44.384"/>
        <n v="2.944"/>
        <n v="48.847999999999999"/>
        <n v="19.648"/>
        <n v="255.108"/>
        <n v="17.248000000000001"/>
        <n v="5.47"/>
        <n v="22.14"/>
        <n v="11.276999999999999"/>
        <n v="4.4480000000000004"/>
        <n v="44.76"/>
        <n v="38.28"/>
        <n v="44.67"/>
        <n v="40.634999999999998"/>
        <n v="5.7279999999999998"/>
        <n v="42.24"/>
        <n v="53.82"/>
        <n v="414"/>
        <n v="41.328000000000003"/>
        <n v="39.92"/>
        <n v="8.94"/>
        <n v="53.316000000000003"/>
        <n v="56.52"/>
        <n v="22.77"/>
        <n v="257.49900000000002"/>
        <n v="2591.56"/>
        <n v="41.95"/>
        <n v="79.12"/>
        <n v="52.96"/>
        <n v="286.34399999999999"/>
        <n v="63.552"/>
        <n v="41.375999999999998"/>
        <n v="172.70400000000001"/>
        <n v="512.94000000000005"/>
        <n v="860.93"/>
        <n v="769.95"/>
        <n v="373.08"/>
        <n v="231.92"/>
        <n v="63.47"/>
        <n v="637.89599999999996"/>
        <n v="287.91000000000003"/>
        <n v="36.6"/>
        <n v="1.78"/>
        <n v="101.94"/>
        <n v="474.43"/>
        <n v="39.295999999999999"/>
        <n v="542.94000000000005"/>
        <n v="193.8"/>
        <n v="97.88"/>
        <n v="25.86"/>
        <n v="170.05799999999999"/>
        <n v="82.781999999999996"/>
        <n v="853.93"/>
        <n v="556.66499999999996"/>
        <n v="95.84"/>
        <n v="29.664000000000001"/>
        <n v="12.864000000000001"/>
        <n v="232.88"/>
        <n v="236.88"/>
        <n v="18.693000000000001"/>
        <n v="383.952"/>
        <n v="21.12"/>
        <n v="767.952"/>
        <n v="274.77"/>
        <n v="204.85"/>
        <n v="23.992000000000001"/>
        <n v="599.9"/>
        <n v="276.69"/>
        <n v="172.76400000000001"/>
        <n v="409.27199999999999"/>
        <n v="55.44"/>
        <n v="67.176000000000002"/>
        <n v="646.20000000000005"/>
        <n v="72.744"/>
        <n v="572.16"/>
        <n v="68.111999999999995"/>
        <n v="25.032"/>
        <n v="39.991999999999997"/>
        <n v="3.1040000000000001"/>
        <n v="47.808"/>
        <n v="978.84"/>
        <n v="13.14"/>
        <n v="10.023999999999999"/>
        <n v="156.37280000000001"/>
        <n v="999.98"/>
        <n v="821.94"/>
        <n v="220.06399999999999"/>
        <n v="339.13600000000002"/>
        <n v="60.048000000000002"/>
        <n v="5.0220000000000002"/>
        <n v="7.8570000000000002"/>
        <n v="302.38400000000001"/>
        <n v="20.952000000000002"/>
        <n v="638.82000000000005"/>
        <n v="221.024"/>
        <n v="3080"/>
        <n v="404.9"/>
        <n v="9449.9500000000007"/>
        <n v="12.94"/>
        <n v="2.2639999999999998"/>
        <n v="0.44400000000000001"/>
        <n v="146.17599999999999"/>
        <n v="159.96"/>
        <n v="4.3120000000000003"/>
        <n v="27.414000000000001"/>
        <n v="160.97999999999999"/>
        <n v="8.8559999999999999"/>
        <n v="158.376"/>
        <n v="1219.96"/>
        <n v="454.86"/>
        <n v="91.391999999999996"/>
        <n v="37.590000000000003"/>
        <n v="26.032"/>
        <n v="91.031999999999996"/>
        <n v="54.66"/>
        <n v="67.343999999999994"/>
        <n v="2624.9850000000001"/>
        <n v="73.28"/>
        <n v="14.48"/>
        <n v="112.12"/>
        <n v="1575.14"/>
        <n v="6.9240000000000004"/>
        <n v="37.392000000000003"/>
        <n v="57.42"/>
        <n v="12.74"/>
        <n v="120.78400000000001"/>
        <n v="9.7620000000000005"/>
        <n v="13.72"/>
        <n v="55.2"/>
        <n v="29.24"/>
        <n v="26.064"/>
        <n v="671.94"/>
        <n v="169.06399999999999"/>
        <n v="168.624"/>
        <n v="433.56799999999998"/>
        <n v="629.95000000000005"/>
        <n v="46.35"/>
        <n v="4.24"/>
        <n v="319.95999999999998"/>
        <n v="344.91"/>
        <n v="81.94"/>
        <n v="6.8739999999999997"/>
        <n v="1.996"/>
        <n v="10499.97"/>
        <n v="696.42"/>
        <n v="304.77600000000001"/>
        <n v="51.98"/>
        <n v="24.7"/>
        <n v="394.81599999999997"/>
        <n v="18.192"/>
        <n v="799.98400000000004"/>
        <n v="49.25"/>
        <n v="34.08"/>
        <n v="17.670000000000002"/>
        <n v="1604.9"/>
        <n v="385.68599999999998"/>
        <n v="128.4"/>
        <n v="62.28"/>
        <n v="482.66399999999999"/>
        <n v="4799.9840000000004"/>
        <n v="385.8"/>
        <n v="102.96"/>
        <n v="174.42"/>
        <n v="1.964"/>
        <n v="94.427999999999997"/>
        <n v="61.584000000000003"/>
        <n v="22.48"/>
        <n v="332.02800000000002"/>
        <n v="11.394"/>
        <n v="6.3159999999999998"/>
        <n v="20.808"/>
        <n v="11.416"/>
        <n v="19.829999999999998"/>
        <n v="20.231999999999999"/>
        <n v="27.81"/>
        <n v="1.64"/>
        <n v="20.9"/>
        <n v="88.08"/>
        <n v="751.92"/>
        <n v="887.10299999999995"/>
        <n v="55.944000000000003"/>
        <n v="11.824"/>
        <n v="96.784000000000006"/>
        <n v="10.476000000000001"/>
        <n v="196.78399999999999"/>
        <n v="47.98"/>
        <n v="80.48"/>
        <n v="11.673"/>
        <n v="863.12800000000004"/>
        <n v="12.587999999999999"/>
        <n v="871.4"/>
        <n v="692.47199999999998"/>
        <n v="207.76"/>
        <n v="3.5920000000000001"/>
        <n v="48.631999999999998"/>
        <n v="9099.93"/>
        <n v="25.3"/>
        <n v="69.263999999999996"/>
        <n v="1103.97"/>
        <n v="246.1328"/>
        <n v="11.696"/>
        <n v="14.087999999999999"/>
        <n v="896.32799999999997"/>
        <n v="189"/>
        <n v="53.981999999999999"/>
        <n v="129.38999999999999"/>
        <n v="54.32"/>
        <n v="4367.8959999999997"/>
        <n v="161.376"/>
        <n v="2.7839999999999998"/>
        <n v="59.752000000000002"/>
        <n v="63.92"/>
        <n v="383.96"/>
        <n v="7.7519999999999998"/>
        <n v="666.34400000000005"/>
        <n v="573.72799999999995"/>
        <n v="447.96800000000002"/>
        <n v="16.78"/>
        <n v="20.96"/>
        <n v="304.23"/>
        <n v="167.86"/>
        <n v="82.38"/>
        <n v="33.29"/>
        <n v="323.98200000000003"/>
        <n v="9.2100000000000009"/>
        <n v="18"/>
        <n v="42.93"/>
        <n v="50.88"/>
        <n v="27.312000000000001"/>
        <n v="107.97"/>
        <n v="113.82"/>
        <n v="657.50400000000002"/>
        <n v="99.54"/>
        <n v="631.78200000000004"/>
        <n v="60.72"/>
        <n v="415.87200000000001"/>
        <n v="27.12"/>
        <n v="1598.058"/>
        <n v="36.96"/>
        <n v="77.72"/>
        <n v="520.46400000000006"/>
        <n v="131.94"/>
        <n v="704.76"/>
        <n v="7.41"/>
        <n v="21.5"/>
        <n v="10.528"/>
        <n v="20.544"/>
        <n v="159.75"/>
        <n v="103.968"/>
        <n v="303.25"/>
        <n v="270.72000000000003"/>
        <n v="1487.04"/>
        <n v="71.88"/>
        <n v="253.17599999999999"/>
        <n v="384.94400000000002"/>
        <n v="913.43"/>
        <n v="183.96799999999999"/>
        <n v="1259.97"/>
        <n v="68.97"/>
        <n v="59.96"/>
        <n v="25.984000000000002"/>
        <n v="27.36"/>
        <n v="361.37599999999998"/>
        <n v="172.18600000000001"/>
        <n v="69.007999999999996"/>
        <n v="199.9"/>
        <n v="901.95"/>
        <n v="971.5"/>
        <n v="11.327999999999999"/>
        <n v="21.24"/>
        <n v="34.799999999999997"/>
        <n v="9.08"/>
        <n v="4.91"/>
        <n v="59.7"/>
        <n v="387.99"/>
        <n v="30.4"/>
        <n v="478.24"/>
        <n v="190.84800000000001"/>
        <n v="5.484"/>
        <n v="40.92"/>
        <n v="17.239999999999998"/>
        <n v="302.94"/>
        <n v="34.75"/>
        <n v="113.94"/>
        <n v="27.18"/>
        <n v="1805.88"/>
        <n v="20"/>
        <n v="7.98"/>
        <n v="8.75"/>
        <n v="842.94"/>
        <n v="2.1819999999999999"/>
        <n v="27.384"/>
        <n v="26.405999999999999"/>
        <n v="109.95"/>
        <n v="965.85"/>
        <n v="169.45"/>
        <n v="25.4"/>
        <n v="43.96"/>
        <n v="1279.165"/>
        <n v="27.92"/>
        <n v="1332.4960000000001"/>
        <n v="32.776000000000003"/>
        <n v="209.792"/>
        <n v="16.38"/>
        <n v="128.05799999999999"/>
        <n v="21.248000000000001"/>
        <n v="333.09"/>
        <n v="248.98"/>
        <n v="43.32"/>
        <n v="9.2959999999999994"/>
        <n v="16.27"/>
        <n v="69.12"/>
        <n v="4.47"/>
        <n v="418.29599999999999"/>
        <n v="659.98800000000006"/>
        <n v="8.1280000000000001"/>
        <n v="909.72"/>
        <n v="917.92349999999999"/>
        <n v="631.17600000000004"/>
        <n v="21.312000000000001"/>
        <n v="173.65600000000001"/>
        <n v="62.85"/>
        <n v="818.37599999999998"/>
        <n v="37.299999999999997"/>
        <n v="81.96"/>
        <n v="54.792000000000002"/>
        <n v="10.784000000000001"/>
        <n v="290.98"/>
        <n v="48.664000000000001"/>
        <n v="16.559999999999999"/>
        <n v="1347.52"/>
        <n v="9.4320000000000004"/>
        <n v="89.34"/>
        <n v="269.98"/>
        <n v="99.9"/>
        <n v="39.08"/>
        <n v="116.83199999999999"/>
        <n v="2.2959999999999998"/>
        <n v="40.44"/>
        <n v="15.84"/>
        <n v="493.92"/>
        <n v="5.9359999999999999"/>
        <n v="325.86"/>
        <n v="537.54399999999998"/>
        <n v="1.9279999999999999"/>
        <n v="7.76"/>
        <n v="659.16800000000001"/>
        <n v="351.21600000000001"/>
        <n v="56.82"/>
        <n v="8.5589999999999993"/>
        <n v="127.869"/>
        <n v="271.44"/>
        <n v="110.352"/>
        <n v="36.4"/>
        <n v="419.13600000000002"/>
        <n v="28.782"/>
        <n v="127.96"/>
        <n v="33.479999999999997"/>
        <n v="26.86"/>
        <n v="113.1"/>
        <n v="65.78"/>
        <n v="239.7"/>
        <n v="25.632000000000001"/>
        <n v="23.616"/>
        <n v="76.58"/>
        <n v="8.8000000000000007"/>
        <n v="590.35199999999998"/>
        <n v="25.02"/>
        <n v="452.55"/>
        <n v="902.71199999999999"/>
        <n v="53.97"/>
        <n v="33.92"/>
        <n v="21.81"/>
        <n v="91.6"/>
        <n v="150.97999999999999"/>
        <n v="137.25"/>
        <n v="18.271999999999998"/>
        <n v="153.72800000000001"/>
        <n v="167.94399999999999"/>
        <n v="45.99"/>
        <n v="535.41"/>
        <n v="31.36"/>
        <n v="23.48"/>
        <n v="62.79"/>
        <n v="134.376"/>
        <n v="589.9"/>
        <n v="2879.9520000000002"/>
        <n v="90.48"/>
        <n v="77.55"/>
        <n v="8.8320000000000007"/>
        <n v="177.536"/>
        <n v="258.48"/>
        <n v="24.88"/>
        <n v="140.75"/>
        <n v="123.96"/>
        <n v="586.39800000000002"/>
        <n v="1599.92"/>
        <n v="11.09"/>
        <n v="145.76400000000001"/>
        <n v="13.62"/>
        <n v="434.64600000000002"/>
        <n v="440.19"/>
        <n v="64.400000000000006"/>
        <n v="195.76"/>
        <n v="166.45"/>
        <n v="45.247999999999998"/>
        <n v="59.904000000000003"/>
        <n v="18.2"/>
        <n v="76.751999999999995"/>
        <n v="3"/>
        <n v="7.5060000000000002"/>
        <n v="69.98"/>
        <n v="11.06"/>
        <n v="623.46479999999997"/>
        <n v="772.68"/>
        <n v="283.14"/>
        <n v="635.96"/>
        <n v="118.99"/>
        <n v="33.088000000000001"/>
        <n v="62.048000000000002"/>
        <n v="29.61"/>
        <n v="863.928"/>
        <n v="241.92"/>
        <n v="163.88"/>
        <n v="3.4860000000000002"/>
        <n v="440.91"/>
        <n v="5.7149999999999999"/>
        <n v="51.968000000000004"/>
        <n v="29.52"/>
        <n v="142.36000000000001"/>
        <n v="546.66"/>
        <n v="212.13"/>
        <n v="74.415999999999997"/>
        <n v="7.9960000000000004"/>
        <n v="8.7119999999999997"/>
        <n v="65.17"/>
        <n v="173.24"/>
        <n v="130.71"/>
        <n v="0.85199999999999998"/>
        <n v="56.567999999999998"/>
        <n v="344.70400000000001"/>
        <n v="521.96"/>
        <n v="8.2200000000000006"/>
        <n v="947.17"/>
        <n v="268.935"/>
        <n v="7.58"/>
        <n v="9.8879999999999999"/>
        <n v="671.54399999999998"/>
        <n v="275.952"/>
        <n v="123.14400000000001"/>
        <n v="15.576000000000001"/>
        <n v="212.64"/>
        <n v="9.8699999999999992"/>
        <n v="53.25"/>
        <n v="658.74599999999998"/>
        <n v="29.84"/>
        <n v="67.98"/>
        <n v="61.06"/>
        <n v="35.543999999999997"/>
        <n v="221.16"/>
        <n v="18.690000000000001"/>
        <n v="25.35"/>
        <n v="209.56800000000001"/>
        <n v="1.9079999999999999"/>
        <n v="43.372"/>
        <n v="7.8559999999999999"/>
        <n v="13.712"/>
        <n v="27.76"/>
        <n v="113.52"/>
        <n v="359.88"/>
        <n v="742.33600000000001"/>
        <n v="6.4640000000000004"/>
        <n v="25.71"/>
        <n v="100.94"/>
        <n v="63.881999999999998"/>
        <n v="683.14400000000001"/>
        <n v="1.476"/>
        <n v="40.712000000000003"/>
        <n v="69.575999999999993"/>
        <n v="58.08"/>
        <n v="52.415999999999997"/>
        <n v="54.92"/>
        <n v="364.95"/>
        <n v="27.696000000000002"/>
        <n v="43.13"/>
        <n v="57.582000000000001"/>
        <n v="30.192"/>
        <n v="43.6"/>
        <n v="10.38"/>
        <n v="39.594000000000001"/>
        <n v="91.007999999999996"/>
        <n v="42.8"/>
        <n v="62.808"/>
        <n v="195.64"/>
        <n v="239.9"/>
        <n v="380.05799999999999"/>
        <n v="48.576000000000001"/>
        <n v="18.263999999999999"/>
        <n v="34.655999999999999"/>
        <n v="81.552000000000007"/>
        <n v="227.136"/>
        <n v="10.36"/>
        <n v="463.24799999999999"/>
        <n v="44.856000000000002"/>
        <n v="30.344999999999999"/>
        <n v="127.554"/>
        <n v="245.88"/>
        <n v="3.798"/>
        <n v="27.744"/>
        <n v="27.58"/>
        <n v="5.5529999999999999"/>
        <n v="243.92"/>
        <n v="14.96"/>
        <n v="10.512"/>
        <n v="71.632000000000005"/>
        <n v="975.92"/>
        <n v="303.83999999999997"/>
        <n v="12.54"/>
        <n v="464.85"/>
        <n v="758.35199999999998"/>
        <n v="20.367999999999999"/>
        <n v="49.847999999999999"/>
        <n v="2404.7040000000002"/>
        <n v="563.024"/>
        <n v="89.988"/>
        <n v="1.8240000000000001"/>
        <n v="18.32"/>
        <n v="48.816000000000003"/>
        <n v="61.567999999999998"/>
        <n v="6.1920000000000002"/>
        <n v="2.214"/>
        <n v="5.32"/>
        <n v="2249.91"/>
        <n v="59.92"/>
        <n v="171.2"/>
        <n v="3.36"/>
        <n v="182.67"/>
        <n v="101.7"/>
        <n v="1263.3"/>
        <n v="4.2"/>
        <n v="227.28"/>
        <n v="47.9"/>
        <n v="26.352"/>
        <n v="91.59"/>
        <n v="674.05799999999999"/>
        <n v="269.89999999999998"/>
        <n v="9.5879999999999992"/>
        <n v="5.97"/>
        <n v="2.508"/>
        <n v="35.96"/>
        <n v="67.144000000000005"/>
        <n v="231.98"/>
        <n v="96.08"/>
        <n v="3.62"/>
        <n v="14.88"/>
        <n v="91.275000000000006"/>
        <n v="897.15"/>
        <n v="12.536"/>
        <n v="4.5119999999999996"/>
        <n v="16.776"/>
        <n v="33.74"/>
        <n v="333.99900000000002"/>
        <n v="1268.82"/>
        <n v="117.488"/>
        <n v="69.48"/>
        <n v="85.9"/>
        <n v="18.059999999999999"/>
        <n v="37.4"/>
        <n v="2.512"/>
        <n v="18.864000000000001"/>
        <n v="61.192"/>
        <n v="67.84"/>
        <n v="48.712000000000003"/>
        <n v="7.7640000000000002"/>
        <n v="467.04"/>
        <n v="128.85"/>
        <n v="8.4"/>
        <n v="110.98"/>
        <n v="207.98400000000001"/>
        <n v="36.112000000000002"/>
        <n v="35.567999999999998"/>
        <n v="12.9"/>
        <n v="717.12"/>
        <n v="773.94"/>
        <n v="20.568000000000001"/>
        <n v="4.3559999999999999"/>
        <n v="5.22"/>
        <n v="84.84"/>
        <n v="7.24"/>
        <n v="1325.76"/>
        <n v="3.1080000000000001"/>
        <n v="689.40800000000002"/>
        <n v="1889.99"/>
        <n v="55.936"/>
        <n v="18.431999999999999"/>
        <n v="52.064"/>
        <n v="48.783999999999999"/>
        <n v="13.092000000000001"/>
        <n v="109.592"/>
        <n v="56.7"/>
        <n v="79.989999999999995"/>
        <n v="47.79"/>
        <n v="2321.9"/>
        <n v="9.5220000000000002"/>
        <n v="791.96400000000006"/>
        <n v="4.923"/>
        <n v="209.97900000000001"/>
        <n v="33.93"/>
        <n v="222.32"/>
        <n v="210.56399999999999"/>
        <n v="1502.376"/>
        <n v="10.11"/>
        <n v="772.47"/>
        <n v="20.46"/>
        <n v="347.58"/>
        <n v="72.64"/>
        <n v="461.97"/>
        <n v="302.67"/>
        <n v="8.57"/>
        <n v="212.94"/>
        <n v="26.49"/>
        <n v="687.4"/>
        <n v="239.96"/>
        <n v="199.83600000000001"/>
        <n v="716"/>
        <n v="221.06"/>
        <n v="67.709999999999994"/>
        <n v="467.46"/>
        <n v="61.4"/>
        <n v="720.76"/>
        <n v="8.1340000000000003"/>
        <n v="398.4"/>
        <n v="1352.3976"/>
        <n v="41.88"/>
        <n v="99.846000000000004"/>
        <n v="584.82000000000005"/>
        <n v="43.98"/>
        <n v="391.98"/>
        <n v="1781.682"/>
        <n v="549.99"/>
        <n v="167.535"/>
        <n v="38.340000000000003"/>
        <n v="53.88"/>
        <n v="299.98"/>
        <n v="62.8"/>
        <n v="744.1"/>
        <n v="44.84"/>
        <n v="401.59"/>
        <n v="359.49900000000002"/>
        <n v="10.48"/>
        <n v="5.7919999999999998"/>
        <n v="466.15800000000002"/>
        <n v="10.311999999999999"/>
        <n v="2.556"/>
        <n v="3.024"/>
        <n v="4.5999999999999996"/>
        <n v="19.152000000000001"/>
        <n v="186.304"/>
        <n v="66.36"/>
        <n v="67.92"/>
        <n v="186.91200000000001"/>
        <n v="10.048"/>
        <n v="17.495999999999999"/>
        <n v="35.479999999999997"/>
        <n v="629.92999999999995"/>
        <n v="79.055999999999997"/>
        <n v="232.55"/>
        <n v="464.29199999999997"/>
        <n v="68.459999999999994"/>
        <n v="601.29999999999995"/>
        <n v="44.82"/>
        <n v="101.12"/>
        <n v="107.976"/>
        <n v="58.73"/>
        <n v="93.343999999999994"/>
        <n v="17.05"/>
        <n v="8.0960000000000001"/>
        <n v="51.55"/>
        <n v="119.9"/>
        <n v="1317.492"/>
        <n v="86.26"/>
        <n v="139.04"/>
        <n v="842.37599999999998"/>
        <n v="1214.8499999999999"/>
        <n v="67.78"/>
        <n v="6.6"/>
        <n v="1001.5839999999999"/>
        <n v="569.05799999999999"/>
        <n v="14.224"/>
        <n v="68.72"/>
        <n v="1367.84"/>
        <n v="563.94000000000005"/>
        <n v="3504.9"/>
        <n v="144.12"/>
        <n v="3.4079999999999999"/>
        <n v="2.0720000000000001"/>
        <n v="328.39920000000001"/>
        <n v="53.247999999999998"/>
        <n v="4.992"/>
        <n v="258.57600000000002"/>
        <n v="75.84"/>
        <n v="45.78"/>
        <n v="38.71"/>
        <n v="748.75199999999995"/>
        <n v="1516.2"/>
        <n v="167.952"/>
        <n v="45.04"/>
        <n v="23.16"/>
        <n v="397.6"/>
        <n v="158.13"/>
        <n v="3930.0720000000001"/>
        <n v="104.23"/>
        <n v="70.260000000000005"/>
        <n v="1.24"/>
        <n v="35.4"/>
        <n v="498.26"/>
        <n v="706.86"/>
        <n v="43.19"/>
        <n v="36.56"/>
        <n v="186.14400000000001"/>
        <n v="353.56799999999998"/>
        <n v="30.93"/>
        <n v="27.495999999999999"/>
        <n v="605.34"/>
        <n v="210.00800000000001"/>
        <n v="54.96"/>
        <n v="164.22"/>
        <n v="39.872"/>
        <n v="13.68"/>
        <n v="136.464"/>
        <n v="333.57600000000002"/>
        <n v="20.768000000000001"/>
        <n v="43.5"/>
        <n v="12.576000000000001"/>
        <n v="182.91"/>
        <n v="107.648"/>
        <n v="35.200000000000003"/>
        <n v="200.79499999999999"/>
        <n v="46.688000000000002"/>
        <n v="21.864000000000001"/>
        <n v="167.94"/>
        <n v="3.89"/>
        <n v="52.44"/>
        <n v="32.36"/>
        <n v="399.67200000000003"/>
        <n v="3.7440000000000002"/>
        <n v="715.2"/>
        <n v="159.80000000000001"/>
        <n v="340.11599999999999"/>
        <n v="89.991"/>
        <n v="17.904"/>
        <n v="966.7"/>
        <n v="182.11199999999999"/>
        <n v="4.4640000000000004"/>
        <n v="51.588000000000001"/>
        <n v="50.4"/>
        <n v="14.89"/>
        <n v="4.08"/>
        <n v="2275.5"/>
        <n v="1979.7"/>
        <n v="62.1"/>
        <n v="37.295999999999999"/>
        <n v="68.95"/>
        <n v="191.05799999999999"/>
        <n v="13.04"/>
        <n v="1525.1880000000001"/>
        <n v="28.047999999999998"/>
        <n v="187.05600000000001"/>
        <n v="9.6560000000000006"/>
        <n v="2314.116"/>
        <n v="34.235999999999997"/>
        <n v="15.96"/>
        <n v="25.08"/>
        <n v="6.68"/>
        <n v="63.94"/>
        <n v="60.6"/>
        <n v="10.68"/>
        <n v="307.77600000000001"/>
        <n v="12.24"/>
        <n v="899.95"/>
        <n v="1.6319999999999999"/>
        <n v="267.95999999999998"/>
        <n v="31.95"/>
        <n v="32.340000000000003"/>
        <n v="143.85599999999999"/>
        <n v="329.584"/>
        <n v="87.28"/>
        <n v="279.45600000000002"/>
        <n v="8"/>
        <n v="16.36"/>
        <n v="15.78"/>
        <n v="151.19200000000001"/>
        <n v="15.58"/>
        <n v="306.89999999999998"/>
        <n v="347.36099999999999"/>
        <n v="348.488"/>
        <n v="172.73599999999999"/>
        <n v="15.54"/>
        <n v="105.55200000000001"/>
        <n v="15.808"/>
        <n v="358.2"/>
        <n v="545.91600000000005"/>
        <n v="40.409999999999997"/>
        <n v="167.976"/>
        <n v="109.53"/>
        <n v="22.5"/>
        <n v="213.08"/>
        <n v="1025.8800000000001"/>
        <n v="39"/>
        <n v="2.907"/>
        <n v="79.98"/>
        <n v="22.423999999999999"/>
        <n v="42.76"/>
        <n v="101.34"/>
        <n v="224.75"/>
        <n v="73.176000000000002"/>
        <n v="39.984000000000002"/>
        <n v="150.38399999999999"/>
        <n v="1649.95"/>
        <n v="111.9"/>
        <n v="599.16499999999996"/>
        <n v="4.0640000000000001"/>
        <n v="6.2160000000000002"/>
        <n v="8.8960000000000008"/>
        <n v="1640.7"/>
        <n v="270"/>
        <n v="19.52"/>
        <n v="9.81"/>
        <n v="213.21600000000001"/>
        <n v="588.78399999999999"/>
        <n v="2.0640000000000001"/>
        <n v="62.295999999999999"/>
        <n v="10.71"/>
        <n v="20.936"/>
        <n v="33"/>
        <n v="357.93"/>
        <n v="57.4"/>
        <n v="331.96"/>
        <n v="86.2"/>
        <n v="38.015999999999998"/>
        <n v="8.3840000000000003"/>
        <n v="19.600000000000001"/>
        <n v="13.343999999999999"/>
        <n v="1478.2719999999999"/>
        <n v="16.271999999999998"/>
        <n v="56.064"/>
        <n v="108.72"/>
        <n v="181.47"/>
        <n v="16.175999999999998"/>
        <n v="102.018"/>
        <n v="750.68"/>
        <n v="84.55"/>
        <n v="1.869"/>
        <n v="103.19199999999999"/>
        <n v="36"/>
        <n v="664.14599999999996"/>
        <n v="3.3119999999999998"/>
        <n v="20.135999999999999"/>
        <n v="859.2"/>
        <n v="56.704000000000001"/>
        <n v="22.776"/>
        <n v="1319.96"/>
        <n v="54.768000000000001"/>
        <n v="21.552"/>
        <n v="80.28"/>
        <n v="9.7799999999999994"/>
        <n v="2479.96"/>
        <n v="179.94"/>
        <n v="26.85"/>
        <n v="1.5920000000000001"/>
        <n v="22.344000000000001"/>
        <n v="455.97"/>
        <n v="5.2140000000000004"/>
        <n v="67.400000000000006"/>
        <n v="126.56"/>
        <n v="139.93"/>
        <n v="16.655999999999999"/>
        <n v="67.993200000000002"/>
        <n v="34.54"/>
        <n v="64.12"/>
        <n v="209.98599999999999"/>
        <n v="29.76"/>
        <n v="89.768000000000001"/>
        <n v="34.36"/>
        <n v="98.376000000000005"/>
        <n v="29.94"/>
        <n v="36.738"/>
        <n v="383.64"/>
        <n v="47.52"/>
        <n v="83.56"/>
        <n v="546.05999999999995"/>
        <n v="34.049999999999997"/>
        <n v="245.98"/>
        <n v="18.940000000000001"/>
        <n v="59.912999999999997"/>
        <n v="68.62"/>
        <n v="55.984000000000002"/>
        <n v="142.488"/>
        <n v="98.391999999999996"/>
        <n v="11.05"/>
        <n v="7.78"/>
        <n v="53.04"/>
        <n v="843.9"/>
        <n v="1496.16"/>
        <n v="117.96"/>
        <n v="21.3"/>
        <n v="1040.8"/>
        <n v="499.95"/>
        <n v="3.04"/>
        <n v="201.96"/>
        <n v="68.64"/>
        <n v="2348.8200000000002"/>
        <n v="273.55200000000002"/>
        <n v="815.29200000000003"/>
        <n v="234.45"/>
        <n v="1256.22"/>
        <n v="152.80000000000001"/>
        <n v="82.56"/>
        <n v="284.97000000000003"/>
        <n v="60.84"/>
        <n v="28.8"/>
        <n v="74.45"/>
        <n v="192.22"/>
        <n v="57.9"/>
        <n v="1194.165"/>
        <n v="2.94"/>
        <n v="45.24"/>
        <n v="18.687999999999999"/>
        <n v="112.776"/>
        <n v="377.45"/>
        <n v="28.68"/>
        <n v="21.44"/>
        <n v="511.05599999999998"/>
        <n v="18.655999999999999"/>
        <n v="66.688000000000002"/>
        <n v="99.488"/>
        <n v="53.984000000000002"/>
        <n v="355.36"/>
        <n v="140.376"/>
        <n v="57.408000000000001"/>
        <n v="27.6"/>
        <n v="20.440000000000001"/>
        <n v="6.38"/>
        <n v="1049.93"/>
        <n v="14.32"/>
        <n v="129.88800000000001"/>
        <n v="48.944000000000003"/>
        <n v="275.05799999999999"/>
        <n v="134.99"/>
        <n v="71.087999999999994"/>
        <n v="27.396000000000001"/>
        <n v="13.456"/>
        <n v="40.752000000000002"/>
        <n v="139.96"/>
        <n v="136.53"/>
        <n v="11.64"/>
        <n v="79.44"/>
        <n v="127.764"/>
        <n v="2799.944"/>
        <n v="5.94"/>
        <n v="177.55"/>
        <n v="57.96"/>
        <n v="29.402999999999999"/>
        <n v="81.400000000000006"/>
        <n v="91.176000000000002"/>
        <n v="159.96799999999999"/>
        <n v="331.536"/>
        <n v="178.11"/>
        <n v="459.92"/>
        <n v="27.52"/>
        <n v="30.69"/>
        <n v="13.92"/>
        <n v="38.375999999999998"/>
        <n v="26.48"/>
        <n v="532.72"/>
        <n v="795.48"/>
        <n v="74.95"/>
        <n v="355.45499999999998"/>
        <n v="3.16"/>
        <n v="1999.96"/>
        <n v="46.152000000000001"/>
        <n v="32.984999999999999"/>
        <n v="6.3840000000000003"/>
        <n v="1448.82"/>
        <n v="353.88"/>
        <n v="60.143999999999998"/>
        <n v="85.2"/>
        <n v="14.91"/>
        <n v="1158.1199999999999"/>
        <n v="599.99"/>
        <n v="638.28800000000001"/>
        <n v="13.208"/>
        <n v="112.648"/>
        <n v="2.21"/>
        <n v="217.76400000000001"/>
        <n v="22.638000000000002"/>
        <n v="95.144000000000005"/>
        <n v="12.32"/>
        <n v="1395.54"/>
        <n v="117.36"/>
        <n v="421.37200000000001"/>
        <n v="575.96799999999996"/>
        <n v="205.9992"/>
        <n v="31.744"/>
        <n v="132.22399999999999"/>
        <n v="1487.9760000000001"/>
        <n v="11.672000000000001"/>
        <n v="12.912000000000001"/>
        <n v="93.15"/>
        <n v="238.62"/>
        <n v="7.77"/>
        <n v="285.48"/>
        <n v="19.167999999999999"/>
        <n v="26.135999999999999"/>
        <n v="90.801000000000002"/>
        <n v="181.76400000000001"/>
        <n v="581.96"/>
        <n v="29.98"/>
        <n v="519.96"/>
        <n v="363.92"/>
        <n v="64.2"/>
        <n v="72.599999999999994"/>
        <n v="57.567999999999998"/>
        <n v="83.7"/>
        <n v="415.96800000000002"/>
        <n v="304.89999999999998"/>
        <n v="80.959999999999994"/>
        <n v="777.21"/>
        <n v="225.56800000000001"/>
        <n v="715.64"/>
        <n v="795.51"/>
        <n v="74.760000000000005"/>
        <n v="29.22"/>
        <n v="23.04"/>
        <n v="1.3620000000000001"/>
        <n v="239.666"/>
        <n v="4.5599999999999996"/>
        <n v="1133.3499999999999"/>
        <n v="104.58"/>
        <n v="1293.4880000000001"/>
        <n v="127.95"/>
        <n v="59.76"/>
        <n v="108.08"/>
        <n v="9.5399999999999991"/>
        <n v="11.736000000000001"/>
        <n v="885.52800000000002"/>
        <n v="28.28"/>
        <n v="4912.59"/>
        <n v="38.432000000000002"/>
        <n v="21.568000000000001"/>
        <n v="81.575999999999993"/>
        <n v="99.87"/>
        <n v="71.12"/>
        <n v="259.95999999999998"/>
        <n v="24.192"/>
        <n v="16.95"/>
        <n v="24.704000000000001"/>
        <n v="104.184"/>
        <n v="25.5"/>
        <n v="199.76400000000001"/>
        <n v="94.6"/>
        <n v="4228.7039999999997"/>
        <n v="2003.92"/>
        <n v="313.17599999999999"/>
        <n v="1099.5"/>
        <n v="1215.92"/>
        <n v="8.92"/>
        <n v="87.21"/>
        <n v="683.98800000000006"/>
        <n v="527.91999999999996"/>
        <n v="95.992000000000004"/>
        <n v="435.84"/>
        <n v="48.84"/>
        <n v="25.9"/>
        <n v="42.68"/>
        <n v="234.36"/>
        <n v="10.5"/>
        <n v="676.55"/>
        <n v="770.35199999999998"/>
        <n v="575.928"/>
        <n v="107.88"/>
        <n v="8.7040000000000006"/>
        <n v="43.02"/>
        <n v="414.96"/>
        <n v="387.72"/>
        <n v="13.56"/>
        <n v="552"/>
        <n v="429.9"/>
        <n v="32.06"/>
        <n v="161.96"/>
        <n v="19.86"/>
        <n v="77.56"/>
        <n v="245.94"/>
        <n v="8.6"/>
        <n v="2357.4879999999998"/>
        <n v="369.54399999999998"/>
        <n v="184.75200000000001"/>
        <n v="458.43"/>
        <n v="328.59"/>
        <n v="338.35199999999998"/>
        <n v="12.294"/>
        <n v="109.764"/>
        <n v="68.52"/>
        <n v="74.94"/>
        <n v="2548.56"/>
        <n v="287.88"/>
        <n v="4158.9120000000003"/>
        <n v="646.27200000000005"/>
        <n v="18.48"/>
        <n v="239.24"/>
        <n v="19.568000000000001"/>
        <n v="310.392"/>
        <n v="506.28"/>
        <n v="238.15199999999999"/>
        <n v="692.94"/>
        <n v="16.146000000000001"/>
        <n v="1345.4849999999999"/>
        <n v="173.488"/>
        <n v="272.39999999999998"/>
        <n v="28"/>
        <n v="12.201000000000001"/>
        <n v="2.0680000000000001"/>
        <n v="142.04"/>
        <n v="1199.96"/>
        <n v="23.904"/>
        <n v="88.96"/>
        <n v="518.27200000000005"/>
        <n v="6.98"/>
        <n v="343.2"/>
        <n v="152.68799999999999"/>
        <n v="3.488"/>
        <n v="5.8879999999999999"/>
        <n v="270.62"/>
        <n v="72.48"/>
        <n v="151.05600000000001"/>
        <n v="24.032"/>
        <n v="2.0880000000000001"/>
        <n v="4.4880000000000004"/>
        <n v="272.64600000000002"/>
        <n v="212.8"/>
        <n v="45.4"/>
        <n v="80.991"/>
        <n v="2888.127"/>
        <n v="1299.6600000000001"/>
        <n v="2254.41"/>
        <n v="314.53199999999998"/>
        <n v="13.632"/>
        <n v="19.431999999999999"/>
        <n v="65.44"/>
        <n v="1474.8019999999999"/>
        <n v="110.096"/>
        <n v="16.751999999999999"/>
        <n v="1537.0740000000001"/>
        <n v="449.37200000000001"/>
        <n v="41.904000000000003"/>
        <n v="2279.96"/>
        <n v="409.21600000000001"/>
        <n v="327.99599999999998"/>
        <n v="49.408000000000001"/>
        <n v="767.21400000000006"/>
        <n v="161.28"/>
        <n v="192.8"/>
        <n v="73.164000000000001"/>
        <n v="205.666"/>
        <n v="115.44"/>
        <n v="274.8"/>
        <n v="119.04"/>
        <n v="20.07"/>
        <n v="40.735999999999997"/>
        <n v="340.70400000000001"/>
        <n v="1198.33"/>
        <n v="51.335999999999999"/>
        <n v="332.70400000000001"/>
        <n v="42.408000000000001"/>
        <n v="167.28"/>
        <n v="26.16"/>
        <n v="33.57"/>
        <n v="170.24"/>
        <n v="117.456"/>
        <n v="34.247999999999998"/>
        <n v="26.7"/>
        <n v="21.2"/>
        <n v="838.38"/>
        <n v="1690.04"/>
        <n v="121.96"/>
        <n v="113.73"/>
        <n v="14.6"/>
        <n v="887.84"/>
        <n v="403.92"/>
        <n v="106.8"/>
        <n v="34.944000000000003"/>
        <n v="383.84"/>
        <n v="799.56"/>
        <n v="6.33"/>
        <n v="329.988"/>
        <n v="71.376000000000005"/>
        <n v="63.77"/>
        <n v="50.97"/>
        <n v="1439.9680000000001"/>
        <n v="563.91999999999996"/>
        <n v="235.15199999999999"/>
        <n v="51.015999999999998"/>
        <n v="25.248000000000001"/>
        <n v="56.686"/>
        <n v="51.167999999999999"/>
        <n v="2793.5279999999998"/>
        <n v="65.94"/>
        <n v="68.16"/>
        <n v="125.7"/>
        <n v="12.263999999999999"/>
        <n v="66.293999999999997"/>
        <n v="291.16800000000001"/>
        <n v="110.376"/>
        <n v="30.32"/>
        <n v="71.28"/>
        <n v="1471.96"/>
        <n v="26.335999999999999"/>
        <n v="166.5"/>
        <n v="11.744"/>
        <n v="247.44"/>
        <n v="43.41"/>
        <n v="465.16"/>
        <n v="2.3940000000000001"/>
        <n v="200.97"/>
        <n v="9.8559999999999999"/>
        <n v="384.59199999999998"/>
        <n v="442.37200000000001"/>
        <n v="28.85"/>
        <n v="311.98"/>
        <n v="22.45"/>
        <n v="1159.056"/>
        <n v="179.9"/>
        <n v="116.312"/>
        <n v="428.4"/>
        <n v="24.75"/>
        <n v="20.783999999999999"/>
        <n v="63.823999999999998"/>
        <n v="141.55199999999999"/>
        <n v="563.24"/>
        <n v="661.17600000000004"/>
        <n v="502.488"/>
        <n v="196.70400000000001"/>
        <n v="915.13599999999997"/>
        <n v="701.96"/>
        <n v="33.552"/>
        <n v="1737.18"/>
        <n v="36.36"/>
        <n v="25.83"/>
        <n v="24.588000000000001"/>
        <n v="13.984"/>
        <n v="195.96"/>
        <n v="17.584"/>
        <n v="104.78400000000001"/>
        <n v="650.35199999999998"/>
        <n v="629.18399999999997"/>
        <n v="15.176"/>
        <n v="579.51"/>
        <n v="14.99"/>
        <n v="151.91999999999999"/>
        <n v="65.97"/>
        <n v="210.84"/>
        <n v="247.71600000000001"/>
        <n v="66.58"/>
        <n v="87.8"/>
        <n v="221.38200000000001"/>
        <n v="5199.96"/>
        <n v="156.512"/>
        <n v="119.85"/>
        <n v="69.28"/>
        <n v="24.55"/>
        <n v="2.4119999999999999"/>
        <n v="8.39"/>
        <n v="337.98"/>
        <n v="150.80000000000001"/>
        <n v="1039.992"/>
        <n v="41.22"/>
        <n v="240.37"/>
        <n v="119.02"/>
        <n v="133.12"/>
        <n v="38.08"/>
        <n v="561.58399999999995"/>
        <n v="99.92"/>
        <n v="286.14999999999998"/>
        <n v="49.792000000000002"/>
        <n v="299.97500000000002"/>
        <n v="62.591999999999999"/>
        <n v="4.2759999999999998"/>
        <n v="229.94"/>
        <n v="311.14999999999998"/>
        <n v="396.92"/>
        <n v="17.149999999999999"/>
        <n v="824.95"/>
        <n v="24.64"/>
        <n v="227.88"/>
        <n v="8.01"/>
        <n v="569.56799999999998"/>
        <n v="149.72999999999999"/>
        <n v="899.43"/>
        <n v="76.864000000000004"/>
        <n v="102.93"/>
        <n v="5.984"/>
        <n v="111.93"/>
        <n v="454.27199999999999"/>
        <n v="8399.9760000000006"/>
        <n v="6.2939999999999996"/>
        <n v="122.38200000000001"/>
        <n v="945.03599999999994"/>
        <n v="14.301"/>
        <n v="410.35199999999998"/>
        <n v="23.52"/>
        <n v="477.15"/>
        <n v="974.98800000000006"/>
        <n v="589.41"/>
        <n v="82.26"/>
        <n v="103.5"/>
        <n v="2.464"/>
        <n v="10.76"/>
        <n v="6.7"/>
        <n v="3.44"/>
        <n v="135.99"/>
        <n v="37.200000000000003"/>
        <n v="261.95999999999998"/>
        <n v="84.96"/>
        <n v="2079.4"/>
        <n v="72.42"/>
        <n v="114.52"/>
        <n v="871.8"/>
        <n v="4.5540000000000003"/>
        <n v="5.2"/>
        <n v="205.99199999999999"/>
        <n v="24.472000000000001"/>
        <n v="110.4"/>
        <n v="384.76799999999997"/>
        <n v="78.66"/>
        <n v="962.08"/>
        <n v="12.843"/>
        <n v="295.45600000000002"/>
        <n v="103.93600000000001"/>
        <n v="289.56799999999998"/>
        <n v="39.72"/>
        <n v="244.768"/>
        <n v="135.09"/>
        <n v="279.86"/>
        <n v="90.06"/>
        <n v="50.231999999999999"/>
        <n v="19.242000000000001"/>
        <n v="5.3040000000000003"/>
        <n v="19.135999999999999"/>
        <n v="332.83199999999999"/>
        <n v="50.351999999999997"/>
        <n v="206.38399999999999"/>
        <n v="529.9"/>
        <n v="99.3"/>
        <n v="108.96"/>
        <n v="5443.96"/>
        <n v="56.07"/>
        <n v="216.4"/>
        <n v="6.9359999999999999"/>
        <n v="4.4279999999999999"/>
        <n v="142.80000000000001"/>
        <n v="399.95"/>
        <n v="2152.7759999999998"/>
        <n v="4007.84"/>
        <n v="158.99"/>
        <n v="291.10000000000002"/>
        <n v="73.680000000000007"/>
        <n v="58.17"/>
        <n v="634.11599999999999"/>
        <n v="155.88"/>
        <n v="327.56400000000002"/>
        <n v="505.32"/>
        <n v="3.8079999999999998"/>
        <n v="8.6820000000000004"/>
        <n v="24.423999999999999"/>
        <n v="1522.6379999999999"/>
        <n v="419.9"/>
        <n v="33.619999999999997"/>
        <n v="16.14"/>
        <n v="194.25"/>
        <n v="7.12"/>
        <n v="319.92"/>
        <n v="1049.44"/>
        <n v="1007.944"/>
        <n v="231.72"/>
        <n v="9.9120000000000008"/>
        <n v="19.8"/>
        <n v="125.93"/>
        <n v="1.365"/>
        <n v="62.015999999999998"/>
        <n v="239.84"/>
        <n v="484.70400000000001"/>
        <n v="371.976"/>
        <n v="89.82"/>
        <n v="469.95"/>
        <n v="209.94"/>
        <n v="102.438"/>
        <n v="199.304"/>
        <n v="6999.96"/>
        <n v="1747.25"/>
        <n v="54.48"/>
        <n v="199.99"/>
        <n v="68.540999999999997"/>
        <n v="6.99"/>
        <n v="125.88"/>
        <n v="79.78"/>
        <n v="133.19999999999999"/>
        <n v="139.94399999999999"/>
        <n v="133.47200000000001"/>
        <n v="564.19500000000005"/>
        <n v="319.98399999999998"/>
        <n v="21.184000000000001"/>
        <n v="213.43"/>
        <n v="31.992000000000001"/>
        <n v="68.703999999999994"/>
        <n v="386.91"/>
        <n v="39.659999999999997"/>
        <n v="356.85"/>
        <n v="251.58"/>
        <n v="42.85"/>
        <n v="17"/>
        <n v="87.4"/>
        <n v="265.86"/>
        <n v="67.959999999999994"/>
        <n v="83.9"/>
        <n v="19.75"/>
        <n v="393.54"/>
        <n v="46.872"/>
        <n v="3.6"/>
        <n v="180.01599999999999"/>
        <n v="41.552"/>
        <n v="12.16"/>
        <n v="477.51"/>
        <n v="47.97"/>
        <n v="415.17599999999999"/>
        <n v="35.231999999999999"/>
        <n v="16.34"/>
        <n v="163.136"/>
        <n v="5.43"/>
        <n v="519.67999999999995"/>
        <n v="273.92"/>
        <n v="266.35199999999998"/>
        <n v="56.328000000000003"/>
        <n v="39.264000000000003"/>
        <n v="95.231999999999999"/>
        <n v="159.91999999999999"/>
        <n v="23.32"/>
        <n v="10.47"/>
        <n v="20.704000000000001"/>
        <n v="50.496000000000002"/>
        <n v="6.1289999999999996"/>
        <n v="643.13599999999997"/>
        <n v="32.432000000000002"/>
        <n v="113.76"/>
        <n v="150.66"/>
        <n v="48.031999999999996"/>
        <n v="102.624"/>
        <n v="359.77199999999999"/>
        <n v="122.136"/>
        <n v="479.952"/>
        <n v="116.98"/>
        <n v="8.74"/>
        <n v="275.24"/>
        <n v="47.4"/>
        <n v="512.96"/>
        <n v="395.94"/>
        <n v="253.76400000000001"/>
        <n v="1362.9"/>
        <n v="196.21"/>
        <n v="13.005000000000001"/>
        <n v="4.1760000000000002"/>
        <n v="17.64"/>
        <n v="93.456000000000003"/>
        <n v="449.91"/>
        <n v="344.94"/>
        <n v="20.096"/>
        <n v="37.752000000000002"/>
        <n v="138.58799999999999"/>
        <n v="259.92"/>
        <n v="21.488"/>
        <n v="35.445"/>
        <n v="45.12"/>
        <n v="100.8"/>
        <n v="47.968000000000004"/>
        <n v="3.8559999999999999"/>
        <n v="12.585000000000001"/>
        <n v="113.372"/>
        <n v="18.312000000000001"/>
        <n v="127.93600000000001"/>
        <n v="241.17"/>
        <n v="3266.3760000000002"/>
        <n v="168.1"/>
        <n v="98.46"/>
        <n v="358.58"/>
        <n v="32.479999999999997"/>
        <n v="17499.95"/>
        <n v="34.369999999999997"/>
        <n v="146.04"/>
        <n v="27.88"/>
        <n v="152.65"/>
        <n v="371.2"/>
        <n v="14.832000000000001"/>
        <n v="67.900000000000006"/>
        <n v="1059.1199999999999"/>
        <n v="32.04"/>
        <n v="1565.88"/>
        <n v="106.05"/>
        <n v="62.04"/>
        <n v="494.97"/>
        <n v="367.96"/>
        <n v="44.96"/>
        <n v="28.14"/>
        <n v="274.89"/>
        <n v="2887.056"/>
        <n v="131.376"/>
        <n v="1913.4"/>
        <n v="2567.84"/>
        <n v="37.055999999999997"/>
        <n v="259.89600000000002"/>
        <n v="73.343999999999994"/>
        <n v="95.68"/>
        <n v="411.98"/>
        <n v="34.479999999999997"/>
        <n v="10.782"/>
        <n v="602.65099999999995"/>
        <n v="559.92999999999995"/>
        <n v="2399.96"/>
        <n v="16"/>
        <n v="5.5880000000000001"/>
        <n v="235.92"/>
        <n v="115.96"/>
        <n v="186.54"/>
        <n v="159.56"/>
        <n v="132.16"/>
        <n v="124.032"/>
        <n v="1403.92"/>
        <n v="356.79"/>
        <n v="16.98"/>
        <n v="491.55"/>
        <n v="23.66"/>
        <n v="93.68"/>
        <n v="862.34400000000005"/>
        <n v="13.494"/>
        <n v="41.584000000000003"/>
        <n v="84.272000000000006"/>
        <n v="36.543999999999997"/>
        <n v="479.72"/>
        <n v="102.36799999999999"/>
        <n v="713.88"/>
        <n v="623.96"/>
        <n v="2.48"/>
        <n v="58.408000000000001"/>
        <n v="53.567999999999998"/>
        <n v="21.34"/>
        <n v="15.51"/>
        <n v="7.8"/>
        <n v="10.199999999999999"/>
        <n v="22.32"/>
        <n v="75.98"/>
        <n v="6.46"/>
        <n v="824.97"/>
        <n v="18.18"/>
        <n v="621.76"/>
        <n v="48.87"/>
        <n v="5.92"/>
        <n v="30.18"/>
        <n v="8.7799999999999994"/>
        <n v="376.74"/>
        <n v="1.3919999999999999"/>
        <n v="44.43"/>
        <n v="226.2"/>
        <n v="27.9"/>
        <n v="31.08"/>
        <n v="13.84"/>
        <n v="175.87200000000001"/>
        <n v="208.44"/>
        <n v="25.76"/>
        <n v="366.74400000000003"/>
        <n v="289.24"/>
        <n v="205.16399999999999"/>
        <n v="598.45799999999997"/>
        <n v="148.25700000000001"/>
        <n v="146.76"/>
        <n v="6.8"/>
        <n v="143.63999999999999"/>
        <n v="227.46"/>
        <n v="46.24"/>
        <n v="245.64599999999999"/>
        <n v="55.008000000000003"/>
        <n v="523.39200000000005"/>
        <n v="198.744"/>
        <n v="9.2479999999999993"/>
        <n v="99.591999999999999"/>
        <n v="14.576000000000001"/>
        <n v="209.6"/>
        <n v="30.98"/>
        <n v="122.688"/>
        <n v="892.13599999999997"/>
        <n v="50.22"/>
        <n v="83.42"/>
        <n v="5.8719999999999999"/>
        <n v="12.144"/>
        <n v="27.792000000000002"/>
        <n v="32.67"/>
        <n v="1261.33"/>
        <n v="82.656000000000006"/>
        <n v="175.92"/>
        <n v="22.911000000000001"/>
        <n v="309.45600000000002"/>
        <n v="472.51799999999997"/>
        <n v="1012.68"/>
        <n v="1626.192"/>
        <n v="8.5950000000000006"/>
        <n v="190.89599999999999"/>
        <n v="163.44"/>
        <n v="146.68799999999999"/>
        <n v="276.78399999999999"/>
        <n v="318.95999999999998"/>
        <n v="421.1"/>
        <n v="760.11599999999999"/>
        <n v="38.783999999999999"/>
        <n v="459.88"/>
        <n v="9.2799999999999994"/>
        <n v="1685.88"/>
        <n v="67.194000000000003"/>
        <n v="10.02"/>
        <n v="13.89"/>
        <n v="16.45"/>
        <n v="123.08799999999999"/>
        <n v="257.94"/>
        <n v="828.6"/>
        <n v="17.440000000000001"/>
        <n v="62.88"/>
        <n v="290.35199999999998"/>
        <n v="135.30000000000001"/>
        <n v="111.15"/>
        <n v="776.85"/>
        <n v="43.28"/>
        <n v="52.56"/>
        <n v="971.88"/>
        <n v="182.55"/>
        <n v="53.088000000000001"/>
        <n v="275.88"/>
        <n v="157.9"/>
        <n v="15.6"/>
        <n v="247.84"/>
        <n v="717.72"/>
        <n v="236.5"/>
        <n v="32.231999999999999"/>
        <n v="2.202"/>
        <n v="9.3960000000000008"/>
        <n v="12.78"/>
        <n v="40"/>
        <n v="23.24"/>
        <n v="908.82"/>
        <n v="5.5519999999999996"/>
        <n v="74.591999999999999"/>
        <n v="203.976"/>
        <n v="5.3879999999999999"/>
        <n v="30.975999999999999"/>
        <n v="1350.12"/>
        <n v="19.54"/>
        <n v="138"/>
        <n v="116.76"/>
        <n v="331.02300000000002"/>
        <n v="756.8"/>
        <n v="369.16"/>
        <n v="51.648000000000003"/>
        <n v="62.496000000000002"/>
        <n v="274.49099999999999"/>
        <n v="137.94"/>
        <n v="151.62"/>
        <n v="30.8"/>
        <n v="1319.8"/>
        <n v="89.712000000000003"/>
        <n v="22.83"/>
        <n v="113.6"/>
        <n v="341.99099999999999"/>
        <n v="92.88"/>
        <n v="24.14"/>
        <n v="4416.174"/>
        <n v="49.56"/>
        <n v="302.45"/>
        <n v="44.671999999999997"/>
        <n v="989.97"/>
        <n v="364.74"/>
        <n v="49.76"/>
        <n v="125.99"/>
        <n v="13.428000000000001"/>
        <n v="315.77600000000001"/>
        <n v="273.666"/>
        <n v="20.608000000000001"/>
        <n v="4.0949999999999998"/>
        <n v="63.98"/>
        <n v="799.92"/>
        <n v="35.984000000000002"/>
        <n v="185.52799999999999"/>
        <n v="2541.98"/>
        <n v="599.98500000000001"/>
        <n v="46.36"/>
        <n v="559.71"/>
        <n v="50.783999999999999"/>
        <n v="26.01"/>
        <n v="649"/>
        <n v="59.99"/>
        <n v="20.239999999999998"/>
        <n v="37.840000000000003"/>
        <n v="77.239999999999995"/>
        <n v="292.10000000000002"/>
        <n v="424.11599999999999"/>
        <n v="2.8919999999999999"/>
        <n v="381.72"/>
        <n v="890.84100000000001"/>
        <n v="14.13"/>
        <n v="64.75"/>
        <n v="11.214"/>
        <n v="286.39999999999998"/>
        <n v="142.18199999999999"/>
        <n v="19.608000000000001"/>
        <n v="4.1580000000000004"/>
        <n v="400.8"/>
        <n v="28.792000000000002"/>
        <n v="111"/>
        <n v="1279.9680000000001"/>
        <n v="1856.19"/>
        <n v="22.751999999999999"/>
        <n v="61.542000000000002"/>
        <n v="81.438000000000002"/>
        <n v="67.36"/>
        <n v="54.527999999999999"/>
        <n v="449.56799999999998"/>
        <n v="192.18600000000001"/>
        <n v="67.88"/>
        <n v="162.88999999999999"/>
        <n v="721.875"/>
        <n v="73.567999999999998"/>
        <n v="13.584"/>
        <n v="176.77199999999999"/>
        <n v="21.9"/>
        <n v="445.44"/>
        <n v="116.4"/>
        <n v="1.4079999999999999"/>
        <n v="169.56800000000001"/>
        <n v="251.964"/>
        <n v="194.352"/>
        <n v="340.18200000000002"/>
        <n v="6.8879999999999999"/>
        <n v="15.57"/>
        <n v="153.78"/>
        <n v="61.02"/>
        <n v="110.11"/>
        <n v="36.024000000000001"/>
        <n v="54.335999999999999"/>
        <n v="378"/>
        <n v="1336.44"/>
        <n v="390.36799999999999"/>
        <n v="101.52"/>
        <n v="866.64599999999996"/>
        <n v="795.40800000000002"/>
        <n v="35.856000000000002"/>
        <n v="23.84"/>
        <n v="30.87"/>
        <n v="509.95749999999998"/>
        <n v="122.91"/>
        <n v="167.84"/>
        <n v="172.11"/>
        <n v="13.592000000000001"/>
        <n v="386.68"/>
        <n v="379.96"/>
        <n v="539.91"/>
        <n v="41.24"/>
        <n v="51.896999999999998"/>
        <n v="126.08"/>
        <n v="449.1"/>
        <n v="195.10400000000001"/>
        <n v="85.245999999999995"/>
        <n v="32.712000000000003"/>
        <n v="11.43"/>
        <n v="9.3450000000000006"/>
        <n v="23.135999999999999"/>
        <n v="46.9"/>
        <n v="236.52799999999999"/>
        <n v="237.096"/>
        <n v="65.584000000000003"/>
        <n v="88.92"/>
        <n v="5.8"/>
        <n v="1415.76"/>
        <n v="569.64"/>
        <n v="9.14"/>
        <n v="1196.8599999999999"/>
        <n v="523.26"/>
        <n v="639.96799999999996"/>
        <n v="52.76"/>
        <n v="538.91999999999996"/>
        <n v="87.84"/>
        <n v="34.92"/>
        <n v="3.5760000000000001"/>
        <n v="1499.95"/>
        <n v="13.568"/>
        <n v="2573.8200000000002"/>
        <n v="609.98"/>
        <n v="5.48"/>
        <n v="755.96"/>
        <n v="31.12"/>
        <n v="18.463999999999999"/>
        <n v="445.80200000000002"/>
        <n v="1053.164"/>
        <n v="106.68"/>
        <n v="512.19000000000005"/>
        <n v="1.556"/>
        <n v="71.92"/>
        <n v="140.97"/>
        <n v="164.792"/>
        <n v="1889.9459999999999"/>
        <n v="239.45599999999999"/>
        <n v="29.36"/>
        <n v="214.9"/>
        <n v="146.44999999999999"/>
        <n v="15.14"/>
        <n v="1399.98"/>
        <n v="8.952"/>
        <n v="21.728000000000002"/>
        <n v="483.13600000000002"/>
        <n v="114.288"/>
        <n v="49.616"/>
        <n v="508.70400000000001"/>
        <n v="57.36"/>
        <n v="906.68"/>
        <n v="719.952"/>
        <n v="755.94399999999996"/>
        <n v="11.98"/>
        <n v="0.89800000000000002"/>
        <n v="21.204000000000001"/>
        <n v="34.74"/>
        <n v="833.94"/>
        <n v="349.96499999999997"/>
        <n v="158.28"/>
        <n v="497.94"/>
        <n v="533.94000000000005"/>
        <n v="170.786"/>
        <n v="435.16800000000001"/>
        <n v="48.58"/>
        <n v="26.46"/>
        <n v="194.7"/>
        <n v="591.32000000000005"/>
        <n v="2.84"/>
        <n v="221.96"/>
        <n v="236"/>
        <n v="41.94"/>
        <n v="52.792000000000002"/>
        <n v="2625.12"/>
        <n v="422.85599999999999"/>
        <n v="3499.93"/>
        <n v="58.247999999999998"/>
        <n v="71.245999999999995"/>
        <n v="887.27099999999996"/>
        <n v="146.86000000000001"/>
        <n v="225.57599999999999"/>
        <n v="38.256"/>
        <n v="40.24"/>
        <n v="29.925000000000001"/>
        <n v="148.70400000000001"/>
        <n v="1297.3679999999999"/>
        <n v="5.81"/>
        <n v="6.6420000000000003"/>
        <n v="679.96"/>
        <n v="189.57599999999999"/>
        <n v="539.91999999999996"/>
        <n v="725.34400000000005"/>
        <n v="7.44"/>
        <n v="39.479999999999997"/>
        <n v="850.5"/>
        <n v="75.33"/>
        <n v="325.63200000000001"/>
        <n v="23.344000000000001"/>
        <n v="335.72"/>
        <n v="251.94399999999999"/>
        <n v="127.30200000000001"/>
        <n v="1207.8399999999999"/>
        <n v="12.53"/>
        <n v="300.98"/>
        <n v="258.75"/>
        <n v="441.96"/>
        <n v="703.71"/>
        <n v="11.976000000000001"/>
        <n v="1299.99"/>
        <n v="4.5439999999999996"/>
        <n v="1352.0319999999999"/>
        <n v="1548.99"/>
        <n v="19.872"/>
        <n v="119.44799999999999"/>
        <n v="118.16"/>
        <n v="187.76"/>
        <n v="53.9"/>
        <n v="76.727999999999994"/>
        <n v="10.43"/>
        <n v="5399.91"/>
        <n v="119.1"/>
        <n v="259.98"/>
        <n v="170.98"/>
        <n v="446.06799999999998"/>
        <n v="605.88"/>
        <n v="186.732"/>
        <n v="3812.97"/>
        <n v="26.423999999999999"/>
        <n v="625.99"/>
        <n v="1568.61"/>
        <n v="17.3"/>
        <n v="160"/>
        <n v="167.88800000000001"/>
        <n v="1199.98"/>
        <n v="73.849999999999994"/>
        <n v="526.58199999999999"/>
        <n v="13.698"/>
        <n v="250.26"/>
        <n v="1.9379999999999999"/>
        <n v="13.167999999999999"/>
        <n v="179.886"/>
        <n v="286.25599999999997"/>
        <n v="24.224"/>
        <n v="291.13600000000002"/>
        <n v="114.848"/>
        <n v="89.95"/>
        <n v="94.99"/>
        <n v="566.97"/>
        <n v="450.04"/>
        <n v="34.6"/>
        <n v="467.97"/>
        <n v="33.020000000000003"/>
        <n v="3.008"/>
        <n v="268.24"/>
        <n v="431.16"/>
        <n v="154.94999999999999"/>
        <n v="42.207999999999998"/>
        <n v="2.2240000000000002"/>
        <n v="74.52"/>
        <n v="1779.9"/>
        <n v="219.9"/>
        <n v="1039.7280000000001"/>
        <n v="45.96"/>
        <n v="456.58800000000002"/>
        <n v="4499.9849999999997"/>
        <n v="59.975999999999999"/>
        <n v="6.12"/>
        <n v="10.98"/>
        <n v="29.56"/>
        <n v="876.3"/>
        <n v="7.8959999999999999"/>
        <n v="30.527999999999999"/>
        <n v="4.8419999999999996"/>
        <n v="1.8"/>
        <n v="307.16800000000001"/>
        <n v="26.9"/>
        <n v="47.01"/>
        <n v="469.99"/>
        <n v="324.74400000000003"/>
        <n v="12"/>
        <n v="25.423999999999999"/>
        <n v="30.827999999999999"/>
        <n v="4.7699999999999996"/>
        <n v="550.43100000000004"/>
        <n v="1497.6659999999999"/>
        <n v="113.22"/>
        <n v="4535.9759999999997"/>
        <n v="592.74"/>
        <n v="90.882000000000005"/>
        <n v="508.76799999999997"/>
        <n v="479.92"/>
        <n v="1184.72"/>
        <n v="124.404"/>
        <n v="1871.88"/>
        <n v="20.388000000000002"/>
        <n v="320.64"/>
        <n v="52"/>
        <n v="464"/>
        <n v="235.95"/>
        <n v="18.527999999999999"/>
        <n v="441.92"/>
        <n v="13.38"/>
        <n v="11.176"/>
        <n v="242.17599999999999"/>
        <n v="337.17599999999999"/>
        <n v="10.32"/>
        <n v="47.32"/>
        <n v="23.376000000000001"/>
        <n v="19.89"/>
        <n v="399.98"/>
        <n v="343.85"/>
        <n v="82.4"/>
        <n v="272.048"/>
        <n v="1614.5820000000001"/>
        <n v="1.5840000000000001"/>
        <n v="423.64800000000002"/>
        <n v="76.64"/>
        <n v="268.70400000000001"/>
        <n v="21.92"/>
        <n v="48.72"/>
        <n v="30.344000000000001"/>
        <n v="25.696000000000002"/>
        <n v="3404.5"/>
        <n v="344.37200000000001"/>
        <n v="30.384"/>
        <n v="38.619999999999997"/>
        <n v="174.3"/>
        <n v="569.99"/>
        <n v="298.11599999999999"/>
        <n v="2518.29"/>
        <n v="221.05600000000001"/>
        <n v="134.80000000000001"/>
        <n v="39.582000000000001"/>
        <n v="44.688000000000002"/>
        <n v="40.98"/>
        <n v="362.25"/>
        <n v="129.55199999999999"/>
        <n v="861.76"/>
        <n v="66.959999999999994"/>
        <n v="72.900000000000006"/>
        <n v="206.352"/>
        <n v="81.36"/>
        <n v="389.05599999999998"/>
        <n v="519.79200000000003"/>
        <n v="31.175999999999998"/>
        <n v="3.762"/>
        <n v="659.97"/>
        <n v="25.2"/>
        <n v="1.98"/>
        <n v="39.936"/>
        <n v="9.6120000000000001"/>
        <n v="199.75"/>
        <n v="1673.184"/>
        <n v="12.18"/>
        <n v="57.68"/>
        <n v="299.94"/>
        <n v="271.89999999999998"/>
        <n v="93.36"/>
        <n v="541.24"/>
        <n v="1323.9"/>
        <n v="126.624"/>
        <n v="125.944"/>
        <n v="663.92"/>
        <n v="120"/>
        <n v="3.29"/>
        <n v="1.044"/>
        <n v="210.68"/>
        <n v="78.8"/>
        <n v="106.08"/>
        <n v="23.076000000000001"/>
        <n v="0.98399999999999999"/>
        <n v="75.384"/>
        <n v="41.91"/>
        <n v="33.18"/>
        <n v="295.05599999999998"/>
        <n v="393.25"/>
        <n v="2.6549999999999998"/>
        <n v="892.35"/>
        <n v="728.82"/>
        <n v="41.36"/>
        <n v="116.82"/>
        <n v="454.56"/>
        <n v="141.41999999999999"/>
        <n v="310.74400000000003"/>
        <n v="12.736000000000001"/>
        <n v="6.47"/>
        <n v="13.747999999999999"/>
        <n v="15.224"/>
        <n v="165.98"/>
        <n v="75"/>
        <n v="134.27199999999999"/>
        <n v="146.54400000000001"/>
        <n v="203.88"/>
        <n v="718.64"/>
        <n v="61.1"/>
        <n v="28.08"/>
        <n v="10.496"/>
        <n v="77.58"/>
        <n v="269.36"/>
        <n v="234.95"/>
        <n v="3357.6"/>
        <n v="2973.32"/>
        <n v="775.72799999999995"/>
        <n v="89.066400000000002"/>
        <n v="175.44"/>
        <n v="215.54400000000001"/>
        <n v="55.584000000000003"/>
        <n v="127.386"/>
        <n v="248.43"/>
        <n v="20.64"/>
        <n v="148.02000000000001"/>
        <n v="526.34400000000005"/>
        <n v="31.504000000000001"/>
        <n v="30.672000000000001"/>
        <n v="1079.9760000000001"/>
        <n v="670.75199999999995"/>
        <n v="72.78"/>
        <n v="562.29250000000002"/>
        <n v="284.08"/>
        <n v="557.72799999999995"/>
        <n v="471.9"/>
        <n v="13999.96"/>
        <n v="239.37200000000001"/>
        <n v="227.96"/>
        <n v="293.52"/>
        <n v="96.96"/>
        <n v="512.49900000000002"/>
        <n v="2036.86"/>
        <n v="264.18"/>
        <n v="128.34"/>
        <n v="474.95"/>
        <n v="277.5"/>
        <n v="1252.704"/>
        <n v="110.97"/>
        <n v="1.8919999999999999"/>
        <n v="170.072"/>
        <n v="335.74400000000003"/>
        <n v="67.150000000000006"/>
        <n v="549.98"/>
        <n v="11.82"/>
        <n v="4643.8"/>
        <n v="577.76400000000001"/>
        <n v="191.5155"/>
        <n v="1369.7639999999999"/>
        <n v="294.36799999999999"/>
        <n v="314.08800000000002"/>
        <n v="6.3360000000000003"/>
        <n v="2.4689999999999999"/>
        <n v="82.64"/>
        <n v="31.02"/>
        <n v="1266.8599999999999"/>
        <n v="3.3279999999999998"/>
        <n v="933.26199999999994"/>
        <n v="2803.92"/>
        <n v="43.936"/>
        <n v="23.744"/>
        <n v="357"/>
        <n v="806.33600000000001"/>
        <n v="85.44"/>
        <n v="70.97"/>
        <n v="743.98800000000006"/>
        <n v="11.212"/>
        <n v="4.7119999999999997"/>
        <n v="299.99"/>
        <n v="242.624"/>
        <n v="174.95"/>
        <n v="8.02"/>
        <n v="171.04"/>
        <n v="35.448"/>
        <n v="69.375"/>
        <n v="2003.1679999999999"/>
        <n v="2563.056"/>
        <n v="43.055999999999997"/>
        <n v="432.45600000000002"/>
        <n v="675.06"/>
        <n v="65.231999999999999"/>
        <n v="600.53"/>
        <n v="637.44000000000005"/>
        <n v="51.756"/>
        <n v="211.24799999999999"/>
        <n v="18.367999999999999"/>
        <n v="111.98"/>
        <n v="486.36799999999999"/>
        <n v="37.17"/>
        <n v="137.352"/>
        <n v="376.50900000000001"/>
        <n v="62.72"/>
        <n v="2939.93"/>
        <n v="512.35799999999995"/>
        <n v="1.752"/>
        <n v="20.992000000000001"/>
        <n v="15.624000000000001"/>
        <n v="2.8639999999999999"/>
        <n v="94.191999999999993"/>
        <n v="51.8"/>
        <n v="299.52"/>
        <n v="7.7"/>
        <n v="498"/>
        <n v="436.70400000000001"/>
        <n v="73.36"/>
        <n v="218.376"/>
        <n v="9.48"/>
        <n v="209.5"/>
        <n v="24.3"/>
        <n v="32.448"/>
        <n v="26.388000000000002"/>
        <n v="373.47"/>
        <n v="87.08"/>
        <n v="217.44"/>
        <n v="5.4320000000000004"/>
        <n v="372.14400000000001"/>
        <n v="751.98400000000004"/>
        <n v="604.76800000000003"/>
        <n v="20.56"/>
        <n v="4.984"/>
        <n v="29.74"/>
        <n v="87.36"/>
        <n v="56.16"/>
        <n v="64.384"/>
        <n v="223.88800000000001"/>
        <n v="241.5"/>
        <n v="16.239999999999998"/>
        <n v="17.184000000000001"/>
        <n v="366.00900000000001"/>
        <n v="310.68799999999999"/>
        <n v="7.68"/>
        <n v="164.64599999999999"/>
        <n v="22.68"/>
        <n v="141.9"/>
        <n v="110.52800000000001"/>
        <n v="630.024"/>
        <n v="27.86"/>
        <n v="933.40800000000002"/>
        <n v="165.6"/>
        <n v="147.91999999999999"/>
        <n v="286.85000000000002"/>
        <n v="2154.9"/>
        <n v="10.944000000000001"/>
        <n v="62.351999999999997"/>
        <n v="303.92"/>
        <n v="274.2"/>
        <n v="8.5519999999999996"/>
        <n v="136.96"/>
        <n v="84.415999999999997"/>
        <n v="431.94"/>
        <n v="2.0430000000000001"/>
        <n v="68.238"/>
        <n v="240.744"/>
        <n v="43.44"/>
        <n v="2.2200000000000002"/>
        <n v="1679.96"/>
        <n v="1554.9359999999999"/>
        <n v="106.869"/>
        <n v="12.384"/>
        <n v="7.5"/>
        <n v="370.14"/>
        <n v="2678.94"/>
        <n v="45.408000000000001"/>
        <n v="9.952"/>
        <n v="37.896000000000001"/>
        <n v="1035.8"/>
        <n v="35.979999999999997"/>
        <n v="199.8"/>
        <n v="11.94"/>
        <n v="8749.9500000000007"/>
        <n v="60.735999999999997"/>
        <n v="479.976"/>
        <n v="18.62"/>
        <n v="27.96"/>
        <n v="175.23"/>
        <n v="23"/>
        <n v="73.784000000000006"/>
        <n v="35.76"/>
        <n v="30.335999999999999"/>
        <n v="182.22"/>
        <n v="54.991999999999997"/>
        <n v="55.86"/>
        <n v="44.375999999999998"/>
        <n v="51.264000000000003"/>
        <n v="5.1929999999999996"/>
        <n v="241.42400000000001"/>
        <n v="496.86"/>
        <n v="56.4"/>
        <n v="422.625"/>
        <n v="14.432"/>
        <n v="719.976"/>
        <n v="239.92"/>
        <n v="150.40799999999999"/>
        <n v="131.88"/>
        <n v="1454.9"/>
        <n v="220.70400000000001"/>
        <n v="968.74400000000003"/>
        <n v="222.352"/>
        <n v="998.85"/>
        <n v="14.336"/>
        <n v="607.52"/>
        <n v="31.16"/>
        <n v="11.664"/>
        <n v="499.16800000000001"/>
        <n v="11.88"/>
        <n v="4.32"/>
        <n v="40.54"/>
        <n v="475.94400000000002"/>
        <n v="30.08"/>
        <n v="23.18"/>
        <n v="56.96"/>
        <n v="14.256"/>
        <n v="39.624000000000002"/>
        <n v="65.12"/>
        <n v="39.808"/>
        <n v="481.17599999999999"/>
        <n v="177.45"/>
        <n v="130.97999999999999"/>
        <n v="826"/>
        <n v="139.58000000000001"/>
        <n v="760.98"/>
        <n v="67.86"/>
        <n v="39.878999999999998"/>
        <n v="97.424000000000007"/>
        <n v="5.7"/>
        <n v="14.19"/>
        <n v="144.96"/>
        <n v="118"/>
        <n v="22.66"/>
        <n v="0.83599999999999997"/>
        <n v="21.968"/>
        <n v="619.15200000000004"/>
        <n v="127.904"/>
        <n v="49.5"/>
        <n v="182.352"/>
        <n v="28.032"/>
        <n v="7.6920000000000002"/>
        <n v="517.40499999999997"/>
        <n v="8.6080000000000005"/>
        <n v="2104.5500000000002"/>
        <n v="40.700000000000003"/>
        <n v="21.21"/>
        <n v="96.36"/>
        <n v="247.18799999999999"/>
        <n v="450"/>
        <n v="31.167999999999999"/>
        <n v="120.96"/>
        <n v="2239.9360000000001"/>
        <n v="76.608000000000004"/>
        <n v="115.136"/>
        <n v="4.71"/>
        <n v="79.968000000000004"/>
        <n v="305.97449999999998"/>
        <n v="71.951999999999998"/>
        <n v="379.37200000000001"/>
        <n v="67.536000000000001"/>
        <n v="1.524"/>
        <n v="37.408000000000001"/>
        <n v="4.7279999999999998"/>
        <n v="53.351999999999997"/>
        <n v="131.10400000000001"/>
        <n v="52.59"/>
        <n v="8.1"/>
        <n v="83.988"/>
        <n v="11.032"/>
        <n v="210.58"/>
        <n v="3050.3760000000002"/>
        <n v="133.97999999999999"/>
        <n v="93.248000000000005"/>
        <n v="4.8600000000000003"/>
        <n v="6.258"/>
        <n v="5.4"/>
        <n v="1270.99"/>
        <n v="125.36"/>
        <n v="1.696"/>
        <n v="288"/>
        <n v="146.952"/>
        <n v="83.135999999999996"/>
        <n v="942.78399999999999"/>
        <n v="3.536"/>
        <n v="287.976"/>
        <n v="29.303999999999998"/>
        <n v="55.328000000000003"/>
        <n v="1227.9983999999999"/>
        <n v="20.416"/>
        <n v="1128.3900000000001"/>
        <n v="271.96800000000002"/>
        <n v="77.727999999999994"/>
        <n v="46.62"/>
        <n v="22.55"/>
        <n v="583.79999999999995"/>
        <n v="1294.75"/>
        <n v="221.98"/>
        <n v="34.770000000000003"/>
        <n v="102.72"/>
        <n v="33.281999999999996"/>
        <n v="118.65"/>
        <n v="207.14400000000001"/>
        <n v="44.1"/>
        <n v="4.0860000000000003"/>
        <n v="386.34"/>
        <n v="33.44"/>
        <n v="89.9"/>
        <n v="7.2359999999999998"/>
        <n v="4.8239999999999998"/>
        <n v="130.11199999999999"/>
        <n v="74.239999999999995"/>
        <n v="159.84"/>
        <n v="55.6"/>
        <n v="5083.96"/>
        <n v="111.04"/>
        <n v="493.43"/>
        <n v="686.4"/>
        <n v="70.680000000000007"/>
        <n v="101.994"/>
        <n v="58.923999999999999"/>
        <n v="480"/>
        <n v="192.72"/>
        <n v="6.5279999999999996"/>
        <n v="2.8620000000000001"/>
        <n v="20.856000000000002"/>
        <n v="276.27999999999997"/>
        <n v="629.64"/>
        <n v="449.97"/>
        <n v="1927.59"/>
        <n v="121.78"/>
        <n v="2676.672"/>
        <n v="489.23"/>
        <n v="312.02999999999997"/>
        <n v="191.07900000000001"/>
        <n v="30.53"/>
        <n v="75.06"/>
        <n v="66.975999999999999"/>
        <n v="143.928"/>
        <n v="856.65599999999995"/>
        <n v="177.68"/>
        <n v="11.568"/>
        <n v="4.5720000000000001"/>
        <n v="626.1"/>
        <n v="211.37200000000001"/>
        <n v="99.95"/>
        <n v="1119.8879999999999"/>
        <n v="135.98400000000001"/>
        <n v="92.96"/>
        <n v="7.6319999999999997"/>
        <n v="179.99100000000001"/>
        <n v="239.358"/>
        <n v="12.3"/>
        <n v="13.97"/>
        <n v="934.95600000000002"/>
        <n v="23.128"/>
        <n v="59.24"/>
        <n v="155.45599999999999"/>
        <n v="21"/>
        <n v="299.95999999999998"/>
        <n v="470.15499999999997"/>
        <n v="39.128"/>
        <n v="19.728000000000002"/>
        <n v="151.18799999999999"/>
        <n v="47.496000000000002"/>
        <n v="344.98099999999999"/>
        <n v="127.785"/>
        <n v="6.1040000000000001"/>
        <n v="1.72"/>
        <n v="2.3340000000000001"/>
        <n v="159.04"/>
        <n v="95.97"/>
        <n v="104.75"/>
        <n v="1875.258"/>
        <n v="152.24"/>
        <n v="35.183999999999997"/>
        <n v="274.06400000000002"/>
        <n v="5.95"/>
        <n v="239.94"/>
        <n v="37.76"/>
        <n v="5.82"/>
        <n v="3.8159999999999998"/>
        <n v="135.80000000000001"/>
        <n v="19.399999999999999"/>
        <n v="13.488"/>
        <n v="166.92"/>
        <n v="98.328000000000003"/>
        <n v="117.88200000000001"/>
        <n v="20.97"/>
        <n v="314.60000000000002"/>
        <n v="283.56"/>
        <n v="487.96"/>
        <n v="2.992"/>
        <n v="108.768"/>
        <n v="9892.74"/>
        <n v="73.915000000000006"/>
        <n v="337.08800000000002"/>
        <n v="189.95"/>
        <n v="29.95"/>
        <n v="66.03"/>
        <n v="28.783999999999999"/>
        <n v="2621.3220000000001"/>
        <n v="364.77600000000001"/>
        <n v="1115.17"/>
        <n v="89.695999999999998"/>
        <n v="36.479999999999997"/>
        <n v="322.19200000000001"/>
        <n v="23.08"/>
        <n v="279.95"/>
        <n v="828.84"/>
        <n v="27.2"/>
        <n v="318.08"/>
        <n v="93.031999999999996"/>
        <n v="454.96499999999997"/>
        <n v="295.39999999999998"/>
        <n v="348.56"/>
        <n v="482.94"/>
        <n v="403.68"/>
        <n v="791.88"/>
        <n v="23.64"/>
        <n v="177.648"/>
        <n v="32.368000000000002"/>
        <n v="315.2"/>
        <n v="15.18"/>
        <n v="429.6"/>
        <n v="21.696000000000002"/>
        <n v="78.759"/>
        <n v="8.2799999999999994"/>
        <n v="50.136000000000003"/>
        <n v="88.073999999999998"/>
        <n v="301.47000000000003"/>
        <n v="125.13"/>
        <n v="555.96"/>
        <n v="51.984000000000002"/>
        <n v="1123.1279999999999"/>
        <n v="64.900000000000006"/>
        <n v="1564.29"/>
        <n v="138.56"/>
        <n v="65.52"/>
        <n v="19.312000000000001"/>
        <n v="101.96"/>
        <n v="259.74"/>
        <n v="255.42"/>
        <n v="4.3380000000000001"/>
        <n v="405.86"/>
        <n v="680.01"/>
        <n v="143.12799999999999"/>
        <n v="4476.8"/>
        <n v="319.76"/>
        <n v="31.96"/>
        <n v="1112.94"/>
        <n v="23.65"/>
        <n v="707.88"/>
        <n v="31.128"/>
        <n v="55.76"/>
        <n v="207.184"/>
        <n v="1473.1"/>
        <n v="663.072"/>
        <n v="99.587999999999994"/>
        <n v="29.372"/>
        <n v="102.24"/>
        <n v="1432"/>
        <n v="41.04"/>
        <n v="256.78399999999999"/>
        <n v="120.98"/>
        <n v="315.98"/>
        <n v="39.816000000000003"/>
        <n v="16.059999999999999"/>
        <n v="20.664000000000001"/>
        <n v="13.762"/>
        <n v="1504.52"/>
        <n v="7.5359999999999996"/>
        <n v="4.1440000000000001"/>
        <n v="52.752000000000002"/>
        <n v="381.36"/>
        <n v="15.192"/>
        <n v="946.76400000000001"/>
        <n v="94.68"/>
        <n v="23.67"/>
        <n v="147.56800000000001"/>
        <n v="56.783999999999999"/>
        <n v="6.5759999999999996"/>
        <n v="115.84"/>
        <n v="60.89"/>
        <n v="51.9"/>
        <n v="269.91000000000003"/>
        <n v="64.847999999999999"/>
        <n v="102.58199999999999"/>
        <n v="32.088000000000001"/>
        <n v="4305.5519999999997"/>
        <n v="255.85"/>
        <n v="184.70400000000001"/>
        <n v="47.92"/>
        <n v="8.0009999999999994"/>
        <n v="398.97199999999998"/>
        <n v="72.224000000000004"/>
        <n v="457.48500000000001"/>
        <n v="1079.316"/>
        <n v="48.91"/>
        <n v="0.55600000000000005"/>
        <n v="97.968000000000004"/>
        <n v="63.488"/>
        <n v="418.32"/>
        <n v="123.858"/>
        <n v="769.18399999999997"/>
        <n v="47.904000000000003"/>
        <n v="163.76400000000001"/>
        <n v="183.92"/>
        <n v="11.375999999999999"/>
        <n v="211.04"/>
        <n v="594.81600000000003"/>
        <n v="72.959999999999994"/>
        <n v="455.71199999999999"/>
        <n v="45.28"/>
        <n v="195.68"/>
        <n v="20.064"/>
        <n v="117.57599999999999"/>
        <n v="57.594000000000001"/>
        <n v="842.72"/>
        <n v="11.423999999999999"/>
        <n v="313.72199999999998"/>
        <n v="428.68"/>
        <n v="30.576000000000001"/>
        <n v="13.02"/>
        <n v="68.48"/>
        <n v="1676.88"/>
        <n v="272.97000000000003"/>
        <n v="61.38"/>
        <n v="31.8"/>
        <n v="32.56"/>
        <n v="7.0720000000000001"/>
        <n v="424.27199999999999"/>
        <n v="120.57599999999999"/>
        <n v="12.28"/>
        <n v="2.04"/>
        <n v="582.33600000000001"/>
        <n v="1349.91"/>
        <n v="4.2720000000000002"/>
        <n v="209.148"/>
        <n v="1591.02"/>
        <n v="574.91"/>
        <n v="1071"/>
        <n v="12.07"/>
        <n v="3.2730000000000001"/>
        <n v="104.696"/>
        <n v="6.8159999999999998"/>
        <n v="21.984000000000002"/>
        <n v="3785.2919999999999"/>
        <n v="103.48099999999999"/>
        <n v="252.8"/>
        <n v="285.57600000000002"/>
        <n v="22.24"/>
        <n v="48.36"/>
        <n v="16.256"/>
        <n v="477.3"/>
        <n v="136.26"/>
        <n v="186.15"/>
        <n v="81.792000000000002"/>
        <n v="47.19"/>
        <n v="91.474999999999994"/>
        <n v="27.192"/>
        <n v="12.06"/>
        <n v="144.6"/>
        <n v="321.55200000000002"/>
        <n v="164.68799999999999"/>
        <n v="128.124"/>
        <n v="101.4"/>
        <n v="51.56"/>
        <n v="13.16"/>
        <n v="3.8279999999999998"/>
        <n v="304.99"/>
        <n v="781.86400000000003"/>
        <n v="673.34400000000005"/>
        <n v="572.79999999999995"/>
        <n v="197.05"/>
        <n v="2022.2719999999999"/>
        <n v="9.1199999999999992"/>
        <n v="38.159999999999997"/>
        <n v="1592.85"/>
        <n v="4.41"/>
        <n v="26.94"/>
        <n v="32.130000000000003"/>
        <n v="1091.93"/>
        <n v="689.82"/>
        <n v="204.66640000000001"/>
        <n v="1649.75"/>
        <n v="91.055999999999997"/>
        <n v="54.207999999999998"/>
        <n v="26.981999999999999"/>
        <n v="81.08"/>
        <n v="93.02"/>
        <n v="32.591999999999999"/>
        <n v="172.75200000000001"/>
        <n v="55.616"/>
        <n v="427.64400000000001"/>
        <n v="40.67"/>
        <n v="477.666"/>
        <n v="35.520000000000003"/>
        <n v="6.23"/>
        <n v="369.19920000000002"/>
        <n v="4.6260000000000003"/>
        <n v="453.6"/>
        <n v="13.848000000000001"/>
        <n v="577.58399999999995"/>
        <n v="68.432000000000002"/>
        <n v="5.3120000000000003"/>
        <n v="224.93700000000001"/>
        <n v="1125.4880000000001"/>
        <n v="12.645"/>
        <n v="4.032"/>
        <n v="6.7320000000000002"/>
        <n v="105.68600000000001"/>
        <n v="104.93"/>
        <n v="1079.8499999999999"/>
        <n v="400.78399999999999"/>
        <n v="31.007999999999999"/>
        <n v="121.536"/>
        <n v="302.72000000000003"/>
        <n v="35.207999999999998"/>
        <n v="239.5"/>
        <n v="34.200000000000003"/>
        <n v="376.86599999999999"/>
        <n v="197.72"/>
        <n v="70.72"/>
        <n v="21.6"/>
        <n v="282.83999999999997"/>
        <n v="22.98"/>
        <n v="102.13"/>
        <n v="2033.5840000000001"/>
        <n v="899.98199999999997"/>
        <n v="16.704000000000001"/>
        <n v="3.1520000000000001"/>
        <n v="21.391999999999999"/>
        <n v="307.31400000000002"/>
        <n v="409.99919999999997"/>
        <n v="3.4380000000000002"/>
        <n v="179.7"/>
        <n v="90.64"/>
        <n v="79.45"/>
        <n v="137.54"/>
        <n v="730.2"/>
        <n v="4297.6440000000002"/>
        <n v="204.9"/>
        <n v="481.56799999999998"/>
        <n v="89.543999999999997"/>
        <n v="3406.6640000000002"/>
        <n v="4.9379999999999997"/>
        <n v="97.44"/>
        <n v="579.52800000000002"/>
        <n v="3023.9279999999999"/>
        <n v="477.6"/>
        <n v="64.680000000000007"/>
        <n v="1499.97"/>
        <n v="26.632000000000001"/>
        <n v="64.02"/>
        <n v="6.84"/>
        <n v="668.16"/>
        <n v="201.04"/>
        <n v="16.59"/>
        <n v="11.646000000000001"/>
        <n v="613.99919999999997"/>
        <n v="470.36"/>
        <n v="73.536000000000001"/>
        <n v="849.95"/>
        <n v="11.01"/>
        <n v="242.136"/>
        <n v="273.56799999999998"/>
        <n v="13.194000000000001"/>
        <n v="1080.096"/>
        <n v="37.311999999999998"/>
        <n v="326.64600000000002"/>
        <n v="296.71199999999999"/>
        <n v="286.86"/>
        <n v="807.75"/>
        <n v="500.24"/>
        <n v="20.12"/>
        <n v="70.463999999999999"/>
        <n v="140.66999999999999"/>
        <n v="4404.8999999999996"/>
        <n v="268.57600000000002"/>
        <n v="364.08"/>
        <n v="10.984"/>
        <n v="2.496"/>
        <n v="206.1"/>
        <n v="4.3"/>
        <n v="139.80000000000001"/>
        <n v="50.04"/>
        <n v="339.92"/>
        <n v="42.384"/>
        <n v="135.94999999999999"/>
        <n v="2177.5839999999998"/>
        <n v="431.13600000000002"/>
        <n v="8.8800000000000008"/>
        <n v="4.8360000000000003"/>
        <n v="48.81"/>
        <n v="149.9"/>
        <n v="1023.332"/>
        <n v="211.24600000000001"/>
        <n v="4.8319999999999999"/>
        <n v="235.18799999999999"/>
        <n v="26.376000000000001"/>
        <n v="10.384"/>
        <n v="107.11799999999999"/>
        <n v="97.3"/>
        <n v="45.567999999999998"/>
        <n v="2.1120000000000001"/>
        <n v="120.768"/>
        <n v="79.95"/>
        <n v="516.96"/>
        <n v="173.208"/>
        <n v="9"/>
        <n v="152.91"/>
        <n v="46.44"/>
        <n v="8.6240000000000006"/>
        <n v="895.94399999999996"/>
        <n v="14"/>
        <n v="16.391999999999999"/>
        <n v="44.735999999999997"/>
        <n v="61.543999999999997"/>
        <n v="132.696"/>
        <n v="511.5"/>
        <n v="214.7"/>
        <n v="50.32"/>
        <n v="3393.68"/>
        <n v="12.12"/>
        <n v="290.33600000000001"/>
        <n v="6.36"/>
        <n v="848.54399999999998"/>
        <n v="8.6999999999999993"/>
        <n v="573.17399999999998"/>
        <n v="272.61"/>
        <n v="20.62"/>
        <n v="124.25"/>
        <n v="297.55"/>
        <n v="403.56"/>
        <n v="95.2"/>
        <n v="153.82400000000001"/>
        <n v="466.32"/>
        <n v="25.128"/>
        <n v="207.35"/>
        <n v="362.13600000000002"/>
        <n v="22.385999999999999"/>
        <n v="5.742"/>
        <n v="1087.9359999999999"/>
        <n v="24.27"/>
        <n v="9.8719999999999999"/>
        <n v="683.33199999999999"/>
        <n v="29.96"/>
        <n v="164.85"/>
        <n v="33.527999999999999"/>
        <n v="36.744"/>
        <n v="60.35"/>
        <n v="11.2"/>
        <n v="223.58"/>
        <n v="998.82"/>
        <n v="51.15"/>
        <n v="1925.88"/>
        <n v="2405.1999999999998"/>
        <n v="39.89"/>
        <n v="55.264000000000003"/>
        <n v="383.46559999999999"/>
        <n v="13.4"/>
        <n v="109.69"/>
        <n v="119.56"/>
        <n v="99.567999999999998"/>
        <n v="13.86"/>
        <n v="13.375999999999999"/>
        <n v="437.47199999999998"/>
        <n v="97.98"/>
        <n v="243.16"/>
        <m/>
      </sharedItems>
    </cacheField>
    <cacheField name="Quantity" numFmtId="0">
      <sharedItems containsString="0" containsBlank="1" containsNumber="1" containsInteger="1" minValue="1" maxValue="14" count="15">
        <n v="2"/>
        <n v="3"/>
        <n v="5"/>
        <n v="7"/>
        <n v="4"/>
        <n v="6"/>
        <n v="9"/>
        <n v="1"/>
        <n v="8"/>
        <n v="14"/>
        <n v="11"/>
        <n v="13"/>
        <n v="10"/>
        <n v="12"/>
        <m/>
      </sharedItems>
    </cacheField>
    <cacheField name="Profit" numFmtId="44">
      <sharedItems containsString="0" containsBlank="1" containsNumber="1" minValue="0.44400000000000001" maxValue="135830.88" count="6427">
        <n v="522"/>
        <n v="2195.8200000000002"/>
        <n v="29.24"/>
        <n v="4787.8874999999998"/>
        <n v="44.735999999999997"/>
        <n v="342.02"/>
        <n v="29.12"/>
        <n v="5442.9120000000003"/>
        <n v="55.512"/>
        <n v="574.5"/>
        <n v="15355.655999999999"/>
        <n v="3645.6959999999999"/>
        <n v="46.655999999999999"/>
        <n v="1223.9279999999999"/>
        <n v="344.05"/>
        <n v="7.6319999999999997"/>
        <n v="3995.2799999999997"/>
        <n v="111"/>
        <n v="17.12"/>
        <n v="640.43999999999994"/>
        <n v="90.88"/>
        <n v="136.22"/>
        <n v="422.38"/>
        <n v="142.744"/>
        <n v="3133.8900000000003"/>
        <n v="23.295999999999999"/>
        <n v="271.70999999999998"/>
        <n v="21584.01"/>
        <n v="19.236000000000001"/>
        <n v="372.6"/>
        <n v="6.5279999999999996"/>
        <n v="517.82400000000007"/>
        <n v="41.147999999999996"/>
        <n v="31.52"/>
        <n v="88.415999999999997"/>
        <n v="7682.8080000000009"/>
        <n v="954.59999999999991"/>
        <n v="1019.952"/>
        <n v="1597.1976"/>
        <n v="636.17399999999998"/>
        <n v="1484.672"/>
        <n v="588.67200000000003"/>
        <n v="155.76"/>
        <n v="191.232"/>
        <n v="91.96"/>
        <n v="34.92"/>
        <n v="847.84"/>
        <n v="135"/>
        <n v="43.6"/>
        <n v="229.32"/>
        <n v="451.08000000000004"/>
        <n v="12.32"/>
        <n v="89.99"/>
        <n v="106.82"/>
        <n v="5149.75"/>
        <n v="1251.3600000000001"/>
        <n v="162"/>
        <n v="1597.0500000000002"/>
        <n v="60"/>
        <n v="193.92"/>
        <n v="1.68"/>
        <n v="27.96"/>
        <n v="154.94400000000002"/>
        <n v="440.18999999999994"/>
        <n v="319.04000000000002"/>
        <n v="1065.575"/>
        <n v="8904.1919999999991"/>
        <n v="671.87199999999996"/>
        <n v="151.76"/>
        <n v="4.6159999999999997"/>
        <n v="57.150000000000006"/>
        <n v="6655.4880000000003"/>
        <n v="194.08"/>
        <n v="72.784000000000006"/>
        <n v="3.7439999999999998"/>
        <n v="29.124000000000002"/>
        <n v="81.72"/>
        <n v="96.5"/>
        <n v="208.16"/>
        <n v="50.22"/>
        <n v="74.5"/>
        <n v="21.39"/>
        <n v="1406.8880000000001"/>
        <n v="691.12800000000004"/>
        <n v="603.91999999999996"/>
        <n v="19.989999999999998"/>
        <n v="1108.576"/>
        <n v="60.300000000000004"/>
        <n v="147.16800000000001"/>
        <n v="6.48"/>
        <n v="25.92"/>
        <n v="160.02000000000001"/>
        <n v="65.92"/>
        <n v="5.6820000000000004"/>
        <n v="675.71"/>
        <n v="153.93599999999998"/>
        <n v="467.28"/>
        <n v="452.36799999999994"/>
        <n v="287.928"/>
        <n v="5.3639999999999999"/>
        <n v="95.68"/>
        <n v="1433.376"/>
        <n v="307.08"/>
        <n v="110.64599999999999"/>
        <n v="592.89599999999996"/>
        <n v="27.992000000000001"/>
        <n v="3.3039999999999998"/>
        <n v="1699.8"/>
        <n v="83.92"/>
        <n v="151.91999999999999"/>
        <n v="163.44"/>
        <n v="561.34399999999994"/>
        <n v="9.44"/>
        <n v="71.927999999999997"/>
        <n v="782.78399999999999"/>
        <n v="2362.59"/>
        <n v="157.79400000000001"/>
        <n v="141.12"/>
        <n v="123.36"/>
        <n v="1359.3600000000001"/>
        <n v="1035.18"/>
        <n v="476.28000000000003"/>
        <n v="1801.674"/>
        <n v="3706.2000000000003"/>
        <n v="4.7759999999999998"/>
        <n v="1707.944"/>
        <n v="162.84800000000001"/>
        <n v="715.68000000000006"/>
        <n v="299.85000000000002"/>
        <n v="156.608"/>
        <n v="193.10399999999998"/>
        <n v="60.12"/>
        <n v="35.44"/>
        <n v="46.08"/>
        <n v="8.0399999999999991"/>
        <n v="228.52800000000002"/>
        <n v="395.28"/>
        <n v="603.67999999999995"/>
        <n v="165.6"/>
        <n v="26.46"/>
        <n v="32.58"/>
        <n v="431.09999999999997"/>
        <n v="2518.29"/>
        <n v="4703.5099999999993"/>
        <n v="375.55200000000002"/>
        <n v="4228.95"/>
        <n v="449.90999999999997"/>
        <n v="15614.72"/>
        <n v="857.75"/>
        <n v="789.59999999999991"/>
        <n v="406.36799999999999"/>
        <n v="408.66"/>
        <n v="422.08"/>
        <n v="485.28"/>
        <n v="19.89"/>
        <n v="915.13599999999997"/>
        <n v="6614.5099999999993"/>
        <n v="5.98"/>
        <n v="108.768"/>
        <n v="142"/>
        <n v="55.36"/>
        <n v="29.808"/>
        <n v="65279.616000000002"/>
        <n v="827.78399999999999"/>
        <n v="15660.539999999999"/>
        <n v="192.38400000000001"/>
        <n v="889.9"/>
        <n v="431.928"/>
        <n v="62.820000000000007"/>
        <n v="221.92"/>
        <n v="2381.0079999999998"/>
        <n v="104.896"/>
        <n v="80.64"/>
        <n v="389.05599999999998"/>
        <n v="2777.614"/>
        <n v="79.400000000000006"/>
        <n v="3.28"/>
        <n v="49.631999999999998"/>
        <n v="2861.2080000000001"/>
        <n v="2015.84"/>
        <n v="749.75"/>
        <n v="58"/>
        <n v="14.32"/>
        <n v="1414.4"/>
        <n v="111.672"/>
        <n v="60.047999999999995"/>
        <n v="3596.5439999999999"/>
        <n v="430.56000000000006"/>
        <n v="414.72"/>
        <n v="1879.056"/>
        <n v="99.5"/>
        <n v="99.96"/>
        <n v="14.816000000000001"/>
        <n v="18.143999999999998"/>
        <n v="138.78"/>
        <n v="5.8920000000000003"/>
        <n v="48.168000000000006"/>
        <n v="65.231999999999999"/>
        <n v="437.5"/>
        <n v="2.6"/>
        <n v="132.56800000000001"/>
        <n v="246.17599999999999"/>
        <n v="1779.0719999999999"/>
        <n v="335.68"/>
        <n v="263.95999999999998"/>
        <n v="63.68"/>
        <n v="470.61"/>
        <n v="91.99"/>
        <n v="41.6"/>
        <n v="47.36"/>
        <n v="2262.25"/>
        <n v="188.946"/>
        <n v="10692"/>
        <n v="179.16800000000001"/>
        <n v="558.36"/>
        <n v="907.12799999999993"/>
        <n v="11.167999999999999"/>
        <n v="136.22399999999999"/>
        <n v="79.103999999999999"/>
        <n v="290.81599999999997"/>
        <n v="1919.952"/>
        <n v="54.335999999999999"/>
        <n v="2.2000000000000002"/>
        <n v="3112.25"/>
        <n v="21.98"/>
        <n v="323.13600000000002"/>
        <n v="3117.5680000000002"/>
        <n v="130.536"/>
        <n v="467.72"/>
        <n v="1861.8434999999999"/>
        <n v="10.656000000000001"/>
        <n v="774.21600000000001"/>
        <n v="1853.9279999999999"/>
        <n v="21.12"/>
        <n v="129.60000000000002"/>
        <n v="2098.4"/>
        <n v="35.064"/>
        <n v="63.968000000000004"/>
        <n v="886.125"/>
        <n v="12.131999999999998"/>
        <n v="14013.019999999999"/>
        <n v="333.44"/>
        <n v="287.28000000000003"/>
        <n v="7516.25"/>
        <n v="103.68"/>
        <n v="643.13599999999997"/>
        <n v="7.61"/>
        <n v="43515.81"/>
        <n v="483.48"/>
        <n v="1447.68"/>
        <n v="109.188"/>
        <n v="164.73599999999999"/>
        <n v="269.60000000000002"/>
        <n v="3887.424"/>
        <n v="61.11"/>
        <n v="664.65000000000009"/>
        <n v="87.6"/>
        <n v="3.2480000000000002"/>
        <n v="9179.9459999999999"/>
        <n v="17639.706000000002"/>
        <n v="1312.896"/>
        <n v="159.80000000000001"/>
        <n v="42.048000000000002"/>
        <n v="45.36"/>
        <n v="37.207999999999998"/>
        <n v="172.72800000000001"/>
        <n v="2903.36"/>
        <n v="1469.51"/>
        <n v="15.84"/>
        <n v="32.76"/>
        <n v="17.64"/>
        <n v="72.703999999999994"/>
        <n v="358.27200000000005"/>
        <n v="74.52"/>
        <n v="10.4"/>
        <n v="7800.8000000000011"/>
        <n v="5194.2"/>
        <n v="708.8"/>
        <n v="1199"/>
        <n v="186.624"/>
        <n v="1778.4059999999999"/>
        <n v="4807.3999999999996"/>
        <n v="133.672"/>
        <n v="147.96799999999999"/>
        <n v="511.96800000000002"/>
        <n v="260.90999999999997"/>
        <n v="2403.328"/>
        <n v="691.05600000000004"/>
        <n v="655.05600000000004"/>
        <n v="393"/>
        <n v="82.656000000000006"/>
        <n v="8659.84"/>
        <n v="170.73"/>
        <n v="310.39999999999998"/>
        <n v="14.28"/>
        <n v="657.22499999999991"/>
        <n v="53.6"/>
        <n v="29.52"/>
        <n v="136.44"/>
        <n v="1735.1999999999998"/>
        <n v="4.8899999999999997"/>
        <n v="60.543999999999997"/>
        <n v="933.53599999999994"/>
        <n v="15.231999999999999"/>
        <n v="18.792000000000002"/>
        <n v="262.62"/>
        <n v="356.76799999999997"/>
        <n v="396.54399999999998"/>
        <n v="135.88200000000001"/>
        <n v="7983.96"/>
        <n v="1655.6399999999999"/>
        <n v="1440"/>
        <n v="43.57"/>
        <n v="1509.1200000000001"/>
        <n v="99.99"/>
        <n v="15.992000000000001"/>
        <n v="872.69400000000007"/>
        <n v="108.44799999999999"/>
        <n v="3146.9760000000001"/>
        <n v="1002.4"/>
        <n v="226.584"/>
        <n v="41.448"/>
        <n v="14.687999999999999"/>
        <n v="4.7519999999999998"/>
        <n v="1919.9680000000001"/>
        <n v="57.472000000000001"/>
        <n v="15.423999999999999"/>
        <n v="2095.056"/>
        <n v="19.84"/>
        <n v="71.424000000000007"/>
        <n v="5099.7000000000007"/>
        <n v="402.89600000000002"/>
        <n v="863.13599999999997"/>
        <n v="355.2"/>
        <n v="143.928"/>
        <n v="22.68"/>
        <n v="49.12"/>
        <n v="6.79"/>
        <n v="3.048"/>
        <n v="196.48"/>
        <n v="17420.671999999999"/>
        <n v="2332.2240000000002"/>
        <n v="16.52"/>
        <n v="68.16"/>
        <n v="172"/>
        <n v="181.20000000000002"/>
        <n v="5182.72"/>
        <n v="41.4"/>
        <n v="1465.9380000000001"/>
        <n v="11.12"/>
        <n v="376.96"/>
        <n v="92.8"/>
        <n v="14.72"/>
        <n v="733.53000000000009"/>
        <n v="4175.68"/>
        <n v="160.27199999999999"/>
        <n v="40.799999999999997"/>
        <n v="8191.4880000000003"/>
        <n v="9.24"/>
        <n v="4790.4000000000005"/>
        <n v="10418.968000000001"/>
        <n v="25.955999999999996"/>
        <n v="71.496000000000009"/>
        <n v="48.704000000000001"/>
        <n v="356.72"/>
        <n v="148.608"/>
        <n v="83.8"/>
        <n v="1126.3724999999999"/>
        <n v="251.928"/>
        <n v="1929.36"/>
        <n v="2.96"/>
        <n v="2.6240000000000001"/>
        <n v="93.44"/>
        <n v="79.959999999999994"/>
        <n v="492.76799999999997"/>
        <n v="5399.91"/>
        <n v="37.385999999999996"/>
        <n v="227.376"/>
        <n v="99.92"/>
        <n v="280.48"/>
        <n v="107.85599999999999"/>
        <n v="9585.0624000000007"/>
        <n v="524.54399999999998"/>
        <n v="115.16800000000001"/>
        <n v="19.135999999999999"/>
        <n v="234.43200000000002"/>
        <n v="107.72999999999999"/>
        <n v="899.75"/>
        <n v="3599.9280000000003"/>
        <n v="135.75"/>
        <n v="7028.1679999999997"/>
        <n v="9.68"/>
        <n v="255.15"/>
        <n v="55.98"/>
        <n v="17378.776999999998"/>
        <n v="227.136"/>
        <n v="979.0200000000001"/>
        <n v="1228.5440000000001"/>
        <n v="767.36"/>
        <n v="1919"/>
        <n v="5.78"/>
        <n v="37.28"/>
        <n v="15.25"/>
        <n v="1180.5120000000002"/>
        <n v="226.24"/>
        <n v="98.100000000000009"/>
        <n v="3465.6"/>
        <n v="56.8"/>
        <n v="2303.36"/>
        <n v="69.989999999999995"/>
        <n v="40.031999999999996"/>
        <n v="379.17599999999999"/>
        <n v="1459.8"/>
        <n v="9.5359999999999996"/>
        <n v="3571.5"/>
        <n v="9.6240000000000006"/>
        <n v="1239"/>
        <n v="3023.9369999999999"/>
        <n v="2194.4160000000002"/>
        <n v="254.976"/>
        <n v="623.53800000000001"/>
        <n v="12.22"/>
        <n v="584.81999999999994"/>
        <n v="212.85000000000002"/>
        <n v="365.44"/>
        <n v="728.81999999999994"/>
        <n v="154.35"/>
        <n v="2.91"/>
        <n v="178.56"/>
        <n v="485.82"/>
        <n v="1583.28"/>
        <n v="91.44"/>
        <n v="140.47999999999999"/>
        <n v="568.72799999999995"/>
        <n v="1330.816"/>
        <n v="255.52"/>
        <n v="259.13600000000002"/>
        <n v="2242.674"/>
        <n v="17.856000000000002"/>
        <n v="415.68"/>
        <n v="8099.19"/>
        <n v="117.8"/>
        <n v="7635.7800000000007"/>
        <n v="142.42500000000001"/>
        <n v="370.75200000000001"/>
        <n v="156.54400000000001"/>
        <n v="1783.2080000000001"/>
        <n v="410.66559999999998"/>
        <n v="14.364000000000001"/>
        <n v="55.48"/>
        <n v="1022.76"/>
        <n v="445.33199999999999"/>
        <n v="2815.8719999999998"/>
        <n v="555.12"/>
        <n v="438.55"/>
        <n v="474.25"/>
        <n v="574.56000000000006"/>
        <n v="120.60000000000001"/>
        <n v="73.5"/>
        <n v="3521.25"/>
        <n v="27.27"/>
        <n v="11.92"/>
        <n v="319.95999999999998"/>
        <n v="59.2"/>
        <n v="2570.8249999999998"/>
        <n v="1399.8"/>
        <n v="16415.712"/>
        <n v="7.992"/>
        <n v="127.968"/>
        <n v="140.73599999999999"/>
        <n v="2245.75"/>
        <n v="33.21"/>
        <n v="187.96"/>
        <n v="569.64599999999996"/>
        <n v="210.84"/>
        <n v="956.928"/>
        <n v="1023.04"/>
        <n v="483.13600000000002"/>
        <n v="623.69999999999993"/>
        <n v="45.24"/>
        <n v="29.904"/>
        <n v="1603.136"/>
        <n v="7.1280000000000001"/>
        <n v="32.792000000000002"/>
        <n v="79.599999999999994"/>
        <n v="2.74"/>
        <n v="25.02"/>
        <n v="140.22"/>
        <n v="31774.75"/>
        <n v="378.9"/>
        <n v="76.08"/>
        <n v="21.456"/>
        <n v="11.76"/>
        <n v="14999.75"/>
        <n v="154.35000000000002"/>
        <n v="23.92"/>
        <n v="3378.06"/>
        <n v="18.391999999999999"/>
        <n v="127.008"/>
        <n v="421.96"/>
        <n v="165.52800000000002"/>
        <n v="132.52000000000001"/>
        <n v="2051.8559999999998"/>
        <n v="137.08799999999999"/>
        <n v="109.008"/>
        <n v="666.24800000000005"/>
        <n v="315.072"/>
        <n v="190.72"/>
        <n v="143.82"/>
        <n v="4899.75"/>
        <n v="113.75"/>
        <n v="33.536000000000001"/>
        <n v="298.31200000000001"/>
        <n v="43.008000000000003"/>
        <n v="458.82"/>
        <n v="1135.68"/>
        <n v="2813.3999999999996"/>
        <n v="3046.9119999999998"/>
        <n v="5820.9839999999995"/>
        <n v="116.224"/>
        <n v="100.792"/>
        <n v="264.44799999999998"/>
        <n v="247.68"/>
        <n v="26.72"/>
        <n v="2252.4479999999999"/>
        <n v="34.091999999999999"/>
        <n v="2243.136"/>
        <n v="34.503999999999998"/>
        <n v="32.472000000000001"/>
        <n v="2591.56"/>
        <n v="77.823999999999998"/>
        <n v="5342.72"/>
        <n v="127.80000000000001"/>
        <n v="588.39199999999994"/>
        <n v="65"/>
        <n v="39.384"/>
        <n v="7.92"/>
        <n v="2.61"/>
        <n v="1123.1279999999999"/>
        <n v="734.72"/>
        <n v="567.61599999999999"/>
        <n v="58.320000000000007"/>
        <n v="1353.4559999999999"/>
        <n v="507.15000000000003"/>
        <n v="55.84"/>
        <n v="232.84800000000001"/>
        <n v="44.55"/>
        <n v="2250.08"/>
        <n v="79.680000000000007"/>
        <n v="14.6"/>
        <n v="139.42400000000001"/>
        <n v="8.7919999999999998"/>
        <n v="206.08"/>
        <n v="1411.1279999999999"/>
        <n v="211.16800000000001"/>
        <n v="93.456000000000003"/>
        <n v="47.481000000000002"/>
        <n v="1625.472"/>
        <n v="70.98"/>
        <n v="884.79"/>
        <n v="169.56800000000001"/>
        <n v="82.944000000000003"/>
        <n v="50.463000000000008"/>
        <n v="20.736000000000001"/>
        <n v="18.687999999999999"/>
        <n v="93.6"/>
        <n v="152.24"/>
        <n v="2229.7999999999997"/>
        <n v="2622.08"/>
        <n v="23.263999999999999"/>
        <n v="431.94600000000003"/>
        <n v="1977.5039999999999"/>
        <n v="11.68"/>
        <n v="142.77600000000001"/>
        <n v="21.654"/>
        <n v="172.75200000000001"/>
        <n v="395.71199999999999"/>
        <n v="6.5640000000000001"/>
        <n v="190.512"/>
        <n v="110.376"/>
        <n v="1108.7280000000001"/>
        <n v="62.847999999999999"/>
        <n v="16.896000000000001"/>
        <n v="6560.5140000000001"/>
        <n v="1199.4000000000001"/>
        <n v="7.2960000000000003"/>
        <n v="80.959999999999994"/>
        <n v="19.88"/>
        <n v="966.81600000000003"/>
        <n v="37.909999999999997"/>
        <n v="264.06"/>
        <n v="43.449999999999996"/>
        <n v="2776.05"/>
        <n v="2093.92"/>
        <n v="1456.3799999999999"/>
        <n v="248.92000000000002"/>
        <n v="194.32"/>
        <n v="76.2"/>
        <n v="39.69"/>
        <n v="730.15199999999993"/>
        <n v="599"/>
        <n v="1203.0719999999999"/>
        <n v="53.64"/>
        <n v="707.83199999999999"/>
        <n v="1178.82"/>
        <n v="56.646000000000001"/>
        <n v="366.98400000000004"/>
        <n v="5246"/>
        <n v="61.695999999999998"/>
        <n v="56.519999999999996"/>
        <n v="660.8"/>
        <n v="183.75"/>
        <n v="530.08000000000004"/>
        <n v="418.6"/>
        <n v="157.79999999999998"/>
        <n v="60.287999999999997"/>
        <n v="1264"/>
        <n v="3794"/>
        <n v="195.64"/>
        <n v="824.96"/>
        <n v="227.10400000000001"/>
        <n v="6.6360000000000001"/>
        <n v="268.57600000000002"/>
        <n v="1402.7439999999999"/>
        <n v="6996.0240000000003"/>
        <n v="10137.120000000001"/>
        <n v="4593.9250000000002"/>
        <n v="8.1720000000000006"/>
        <n v="2299.75"/>
        <n v="32.22"/>
        <n v="71.28"/>
        <n v="255.16800000000001"/>
        <n v="1144.7280000000001"/>
        <n v="151.80000000000001"/>
        <n v="108.925"/>
        <n v="97.8"/>
        <n v="184.32"/>
        <n v="194.5"/>
        <n v="298.17"/>
        <n v="8.0640000000000001"/>
        <n v="83.447999999999993"/>
        <n v="247.572"/>
        <n v="548.98199999999997"/>
        <n v="43.055999999999997"/>
        <n v="129.91999999999999"/>
        <n v="274.39999999999998"/>
        <n v="31999.919999999998"/>
        <n v="334.88"/>
        <n v="1439.91"/>
        <n v="383.96800000000002"/>
        <n v="104.01"/>
        <n v="284.82"/>
        <n v="110.52000000000001"/>
        <n v="166.24"/>
        <n v="167"/>
        <n v="1586.1759999999999"/>
        <n v="189.44"/>
        <n v="390.78399999999999"/>
        <n v="2.6960000000000002"/>
        <n v="37.176000000000002"/>
        <n v="45.215999999999994"/>
        <n v="629.64"/>
        <n v="1109.7359999999999"/>
        <n v="834.2"/>
        <n v="15.215999999999999"/>
        <n v="479.84"/>
        <n v="4419.5999999999995"/>
        <n v="373.76"/>
        <n v="97.792000000000002"/>
        <n v="1688.04"/>
        <n v="615.96"/>
        <n v="899.91000000000008"/>
        <n v="99.600000000000009"/>
        <n v="309.16800000000001"/>
        <n v="179.42400000000001"/>
        <n v="439.91999999999996"/>
        <n v="440.46"/>
        <n v="4958.82"/>
        <n v="889.11"/>
        <n v="649.59999999999991"/>
        <n v="319.08800000000002"/>
        <n v="35.136000000000003"/>
        <n v="55.991999999999997"/>
        <n v="1461.76"/>
        <n v="800.06399999999996"/>
        <n v="100.89000000000001"/>
        <n v="1627.9379999999999"/>
        <n v="12.6"/>
        <n v="539.91"/>
        <n v="598.17599999999993"/>
        <n v="111.744"/>
        <n v="84.98"/>
        <n v="35.352000000000004"/>
        <n v="818.20799999999997"/>
        <n v="7.08"/>
        <n v="257.60000000000002"/>
        <n v="3.528"/>
        <n v="4.6239999999999997"/>
        <n v="220.672"/>
        <n v="5671.2"/>
        <n v="1437.28"/>
        <n v="11.992000000000001"/>
        <n v="174.14999999999998"/>
        <n v="1735.14"/>
        <n v="398.85999999999996"/>
        <n v="2.88"/>
        <n v="319.68"/>
        <n v="1533.752"/>
        <n v="479.2"/>
        <n v="524.88"/>
        <n v="37.17"/>
        <n v="323.94600000000003"/>
        <n v="22.72"/>
        <n v="152.82"/>
        <n v="3880.44"/>
        <n v="16.919999999999998"/>
        <n v="3435.4800000000005"/>
        <n v="621.76"/>
        <n v="1283.92"/>
        <n v="36.56"/>
        <n v="621"/>
        <n v="161.75"/>
        <n v="7.71"/>
        <n v="80.599999999999994"/>
        <n v="242.06"/>
        <n v="1632.0240000000001"/>
        <n v="179.82"/>
        <n v="4.28"/>
        <n v="160.35"/>
        <n v="48"/>
        <n v="35.49"/>
        <n v="95.968000000000004"/>
        <n v="560.06999999999994"/>
        <n v="34.911999999999999"/>
        <n v="697.85599999999999"/>
        <n v="575.84"/>
        <n v="15.42"/>
        <n v="344.32"/>
        <n v="998.81999999999994"/>
        <n v="6819.8"/>
        <n v="19.920000000000002"/>
        <n v="86.88"/>
        <n v="929.53"/>
        <n v="150.91999999999999"/>
        <n v="1419.6000000000001"/>
        <n v="22.23"/>
        <n v="431.93599999999998"/>
        <n v="3197.88"/>
        <n v="129.52800000000002"/>
        <n v="7935.8720000000003"/>
        <n v="6492.75"/>
        <n v="855.68"/>
        <n v="51.56"/>
        <n v="9799.51"/>
        <n v="5.3440000000000003"/>
        <n v="331.77600000000001"/>
        <n v="9.5040000000000013"/>
        <n v="6142.3249999999998"/>
        <n v="93.257999999999996"/>
        <n v="1342.08"/>
        <n v="719.91"/>
        <n v="19.64"/>
        <n v="271.2"/>
        <n v="503.90999999999997"/>
        <n v="245"/>
        <n v="148.96"/>
        <n v="30.56"/>
        <n v="541.98"/>
        <n v="383.96"/>
        <n v="65.989999999999995"/>
        <n v="70.432000000000002"/>
        <n v="47.392000000000003"/>
        <n v="265.47500000000002"/>
        <n v="204.73599999999999"/>
        <n v="19.327999999999999"/>
        <n v="63.215999999999994"/>
        <n v="181.35000000000002"/>
        <n v="744.19200000000001"/>
        <n v="149.76"/>
        <n v="107.904"/>
        <n v="586.04"/>
        <n v="863.81999999999994"/>
        <n v="195.584"/>
        <n v="807.52"/>
        <n v="10.32"/>
        <n v="233.28000000000003"/>
        <n v="1115.28"/>
        <n v="88.92"/>
        <n v="79.92"/>
        <n v="1023"/>
        <n v="42.72"/>
        <n v="46.2"/>
        <n v="1148.8320000000001"/>
        <n v="10.496"/>
        <n v="118.36799999999999"/>
        <n v="2.89"/>
        <n v="51.94"/>
        <n v="63.744"/>
        <n v="269.45999999999998"/>
        <n v="5707.35"/>
        <n v="842.346"/>
        <n v="103.32"/>
        <n v="744.4079999999999"/>
        <n v="960.8"/>
        <n v="967.77"/>
        <n v="29.99"/>
        <n v="1115.9100000000001"/>
        <n v="23.568000000000001"/>
        <n v="205.416"/>
        <n v="6214.5"/>
        <n v="61.68"/>
        <n v="53.92"/>
        <n v="157"/>
        <n v="41.832000000000001"/>
        <n v="1005.1200000000001"/>
        <n v="263.62"/>
        <n v="208.07999999999998"/>
        <n v="4.54"/>
        <n v="4351.3599999999997"/>
        <n v="1090.74"/>
        <n v="210.024"/>
        <n v="31.295999999999999"/>
        <n v="725.19999999999993"/>
        <n v="375.68"/>
        <n v="17.808"/>
        <n v="52.199999999999996"/>
        <n v="73.343999999999994"/>
        <n v="971.928"/>
        <n v="1292.5440000000001"/>
        <n v="636.51"/>
        <n v="158.328"/>
        <n v="4799.2"/>
        <n v="13501.46"/>
        <n v="704.76"/>
        <n v="133.19999999999999"/>
        <n v="46.94"/>
        <n v="1293.57"/>
        <n v="199.83600000000001"/>
        <n v="3191.7759999999998"/>
        <n v="25.704000000000001"/>
        <n v="448.05600000000004"/>
        <n v="12.992000000000001"/>
        <n v="255.42000000000002"/>
        <n v="21.99"/>
        <n v="2033"/>
        <n v="1683.136"/>
        <n v="1260"/>
        <n v="184.8"/>
        <n v="57.68"/>
        <n v="43.776000000000003"/>
        <n v="269.56799999999998"/>
        <n v="41.616"/>
        <n v="36.576000000000001"/>
        <n v="360.44799999999998"/>
        <n v="178.30799999999999"/>
        <n v="895.39200000000005"/>
        <n v="159.99"/>
        <n v="537.91999999999996"/>
        <n v="34.24"/>
        <n v="12.192"/>
        <n v="4457.0879999999997"/>
        <n v="1621.71"/>
        <n v="838.8"/>
        <n v="1179.4950000000001"/>
        <n v="3615.4160000000002"/>
        <n v="6043.3919999999998"/>
        <n v="24783.840000000004"/>
        <n v="152.06400000000002"/>
        <n v="101.88800000000001"/>
        <n v="157.7056"/>
        <n v="869"/>
        <n v="29.591999999999999"/>
        <n v="9.5039999999999996"/>
        <n v="409.2"/>
        <n v="12.48"/>
        <n v="43.76"/>
        <n v="9.2159999999999993"/>
        <n v="107.91"/>
        <n v="766.4"/>
        <n v="1505.43"/>
        <n v="762.62400000000002"/>
        <n v="90.215999999999994"/>
        <n v="1126.51"/>
        <n v="2.16"/>
        <n v="6119.9639999999999"/>
        <n v="102.06"/>
        <n v="3595.7520000000004"/>
        <n v="3.3919999999999999"/>
        <n v="1119.9680000000001"/>
        <n v="3019.6"/>
        <n v="15.936"/>
        <n v="111.872"/>
        <n v="1009.53"/>
        <n v="2.2240000000000002"/>
        <n v="2600.25"/>
        <n v="53.91"/>
        <n v="5834.6"/>
        <n v="29.248000000000001"/>
        <n v="30.69"/>
        <n v="774.5"/>
        <n v="19011.509999999998"/>
        <n v="1853.91"/>
        <n v="10.67"/>
        <n v="109.89000000000001"/>
        <n v="120.5"/>
        <n v="231.76999999999998"/>
        <n v="88.04"/>
        <n v="16167.550000000001"/>
        <n v="7635.4739999999993"/>
        <n v="1453.9499999999998"/>
        <n v="345.88800000000003"/>
        <n v="21.240000000000002"/>
        <n v="13.202999999999999"/>
        <n v="223.75"/>
        <n v="191.96799999999999"/>
        <n v="606.88"/>
        <n v="465.75"/>
        <n v="14.03"/>
        <n v="21038.809999999998"/>
        <n v="99.6"/>
        <n v="27.92"/>
        <n v="467.46"/>
        <n v="624.75"/>
        <n v="3008.25"/>
        <n v="68.22"/>
        <n v="3802.59"/>
        <n v="11039.36"/>
        <n v="12.416"/>
        <n v="23.616"/>
        <n v="189.93599999999998"/>
        <n v="31.175999999999998"/>
        <n v="886"/>
        <n v="593.91"/>
        <n v="2564.8200000000002"/>
        <n v="1116.99"/>
        <n v="72"/>
        <n v="47.088000000000001"/>
        <n v="5.2560000000000002"/>
        <n v="43.280999999999999"/>
        <n v="173.24"/>
        <n v="109.87200000000001"/>
        <n v="167.77600000000001"/>
        <n v="86.183999999999997"/>
        <n v="2788.64"/>
        <n v="63.72"/>
        <n v="2167.056"/>
        <n v="44.2"/>
        <n v="526.17599999999993"/>
        <n v="3564.4560000000001"/>
        <n v="13362.047999999999"/>
        <n v="336.928"/>
        <n v="13.44"/>
        <n v="2545.9919999999997"/>
        <n v="22.32"/>
        <n v="216.8"/>
        <n v="247.03199999999998"/>
        <n v="36.351999999999997"/>
        <n v="79.744"/>
        <n v="131.136"/>
        <n v="13.248000000000001"/>
        <n v="215.54400000000001"/>
        <n v="135.648"/>
        <n v="72.912000000000006"/>
        <n v="356.346"/>
        <n v="1.448"/>
        <n v="277.35000000000002"/>
        <n v="779.39200000000005"/>
        <n v="1.744"/>
        <n v="100.70399999999999"/>
        <n v="17.28"/>
        <n v="31.349999999999998"/>
        <n v="30.576000000000001"/>
        <n v="286.16000000000003"/>
        <n v="239.92"/>
        <n v="94.320000000000007"/>
        <n v="6.88"/>
        <n v="9962.19"/>
        <n v="6692.7359999999999"/>
        <n v="26.38"/>
        <n v="725.84"/>
        <n v="34299.51"/>
        <n v="215.928"/>
        <n v="3.15"/>
        <n v="143.96799999999999"/>
        <n v="1081.3500000000001"/>
        <n v="438.36799999999999"/>
        <n v="144.5"/>
        <n v="711.92"/>
        <n v="2437.4560000000001"/>
        <n v="250.488"/>
        <n v="2239.1999999999998"/>
        <n v="28.16"/>
        <n v="26.19"/>
        <n v="29.29"/>
        <n v="8.0820000000000007"/>
        <n v="8.8019999999999996"/>
        <n v="68.760000000000005"/>
        <n v="604.22399999999993"/>
        <n v="4.6559999999999997"/>
        <n v="53.9"/>
        <n v="700.41600000000005"/>
        <n v="122.90400000000001"/>
        <n v="359.79999999999995"/>
        <n v="2.3839999999999999"/>
        <n v="93.343999999999994"/>
        <n v="119.833"/>
        <n v="239.96"/>
        <n v="1399.5"/>
        <n v="3099.75"/>
        <n v="8.7200000000000006"/>
        <n v="4899.5099999999993"/>
        <n v="160.72"/>
        <n v="154.4"/>
        <n v="70.02"/>
        <n v="3203.82"/>
        <n v="10.16"/>
        <n v="611.28"/>
        <n v="1375.68"/>
        <n v="40.99"/>
        <n v="319.5"/>
        <n v="498.43200000000002"/>
        <n v="255.67200000000003"/>
        <n v="2300.16"/>
        <n v="75.36"/>
        <n v="39.96"/>
        <n v="144.06"/>
        <n v="34.76"/>
        <n v="34.880000000000003"/>
        <n v="1372.64"/>
        <n v="62.18"/>
        <n v="1288.152"/>
        <n v="25.52"/>
        <n v="10.95"/>
        <n v="1199.96"/>
        <n v="50.112000000000002"/>
        <n v="7.28"/>
        <n v="1118.376"/>
        <n v="244.96"/>
        <n v="15711.36"/>
        <n v="186.93"/>
        <n v="910.2"/>
        <n v="195.184"/>
        <n v="1088.82"/>
        <n v="23.08"/>
        <n v="161.82"/>
        <n v="9.99"/>
        <n v="377.28000000000003"/>
        <n v="126.6"/>
        <n v="187.2"/>
        <n v="4031.37"/>
        <n v="218.96"/>
        <n v="818.81999999999994"/>
        <n v="127.68"/>
        <n v="44.76"/>
        <n v="82.6"/>
        <n v="20.704000000000001"/>
        <n v="300.67200000000003"/>
        <n v="83.789999999999992"/>
        <n v="46.24"/>
        <n v="345"/>
        <n v="776.08800000000008"/>
        <n v="9260.51"/>
        <n v="7.52"/>
        <n v="21.744"/>
        <n v="39.6"/>
        <n v="84.671999999999997"/>
        <n v="2915.2799999999997"/>
        <n v="395.16"/>
        <n v="327.68"/>
        <n v="7116.2879999999996"/>
        <n v="2676.672"/>
        <n v="895.68"/>
        <n v="92.48"/>
        <n v="49.344000000000001"/>
        <n v="55.968000000000004"/>
        <n v="3887.3519999999999"/>
        <n v="383.93599999999998"/>
        <n v="4355.1679999999997"/>
        <n v="5.6160000000000005"/>
        <n v="2563.056"/>
        <n v="1187.136"/>
        <n v="1014.1200000000001"/>
        <n v="1359.8"/>
        <n v="11.21"/>
        <n v="27.432000000000002"/>
        <n v="98.490000000000009"/>
        <n v="293.02"/>
        <n v="17.088000000000001"/>
        <n v="2316.5439999999999"/>
        <n v="282.74400000000003"/>
        <n v="6.0720000000000001"/>
        <n v="4.5030000000000001"/>
        <n v="4.6719999999999997"/>
        <n v="287.64"/>
        <n v="34.048000000000002"/>
        <n v="13523.706"/>
        <n v="2247.75"/>
        <n v="2047.4880000000001"/>
        <n v="341.37"/>
        <n v="78.150000000000006"/>
        <n v="1.728"/>
        <n v="162.24"/>
        <n v="548.81999999999994"/>
        <n v="387.72"/>
        <n v="8.73"/>
        <n v="11.36"/>
        <n v="5.56"/>
        <n v="159.91999999999999"/>
        <n v="1679.9760000000001"/>
        <n v="143.85599999999999"/>
        <n v="187.125"/>
        <n v="127.93600000000001"/>
        <n v="495.14400000000001"/>
        <n v="12.35"/>
        <n v="40.97"/>
        <n v="45.92"/>
        <n v="88"/>
        <n v="1195.056"/>
        <n v="438.21"/>
        <n v="4588.1279999999997"/>
        <n v="43330.175999999999"/>
        <n v="764.92349999999999"/>
        <n v="232.92000000000002"/>
        <n v="10277.442000000001"/>
        <n v="22159.279999999999"/>
        <n v="6.4"/>
        <n v="4399.84"/>
        <n v="6.6959999999999997"/>
        <n v="87.744"/>
        <n v="83.646000000000001"/>
        <n v="1620.144"/>
        <n v="2045.44"/>
        <n v="2591.64"/>
        <n v="70.463999999999999"/>
        <n v="52.416000000000004"/>
        <n v="139.80000000000001"/>
        <n v="209.25"/>
        <n v="19.71"/>
        <n v="142.86000000000001"/>
        <n v="1753.6320000000001"/>
        <n v="87.983999999999995"/>
        <n v="24.96"/>
        <n v="409.34399999999999"/>
        <n v="146.376"/>
        <n v="358.78399999999999"/>
        <n v="1942.15"/>
        <n v="63.991999999999997"/>
        <n v="259.05600000000004"/>
        <n v="98.91"/>
        <n v="335.52"/>
        <n v="835.19999999999993"/>
        <n v="17.43"/>
        <n v="754.92"/>
        <n v="19.404"/>
        <n v="46.44"/>
        <n v="79.760000000000005"/>
        <n v="48.768000000000001"/>
        <n v="62.46"/>
        <n v="52.863999999999997"/>
        <n v="98.82"/>
        <n v="571"/>
        <n v="3.08"/>
        <n v="10994.464"/>
        <n v="27.808"/>
        <n v="41.44"/>
        <n v="574.75"/>
        <n v="3436.56"/>
        <n v="859.14"/>
        <n v="123.92"/>
        <n v="23.99"/>
        <n v="863.91000000000008"/>
        <n v="2939.6080000000002"/>
        <n v="327.32"/>
        <n v="53.135999999999996"/>
        <n v="43.56"/>
        <n v="3.69"/>
        <n v="488.48"/>
        <n v="310.74400000000003"/>
        <n v="1470.72"/>
        <n v="2896.5"/>
        <n v="14.2"/>
        <n v="1151.8399999999999"/>
        <n v="31.103999999999999"/>
        <n v="15.687000000000001"/>
        <n v="571.10400000000004"/>
        <n v="364"/>
        <n v="43.264000000000003"/>
        <n v="104.76"/>
        <n v="306.43200000000002"/>
        <n v="11.34"/>
        <n v="351.68"/>
        <n v="111.14999999999999"/>
        <n v="2.97"/>
        <n v="54.88"/>
        <n v="3.24"/>
        <n v="15.92"/>
        <n v="1125.8879999999999"/>
        <n v="2210.2399999999998"/>
        <n v="75.33"/>
        <n v="59.56"/>
        <n v="2032.7400000000002"/>
        <n v="600.32000000000005"/>
        <n v="1391.4"/>
        <n v="78.3"/>
        <n v="173.124"/>
        <n v="143.46"/>
        <n v="65.25"/>
        <n v="187.56"/>
        <n v="330.26"/>
        <n v="118.08"/>
        <n v="534"/>
        <n v="215.28000000000003"/>
        <n v="774.83699999999999"/>
        <n v="62.8"/>
        <n v="919.80000000000007"/>
        <n v="52.83"/>
        <n v="300.904"/>
        <n v="662.32799999999997"/>
        <n v="3095.6639999999998"/>
        <n v="237.42000000000002"/>
        <n v="1.988"/>
        <n v="291.13600000000002"/>
        <n v="862.79200000000003"/>
        <n v="94.72"/>
        <n v="1238.3040000000001"/>
        <n v="537.43200000000002"/>
        <n v="191.988"/>
        <n v="1439.712"/>
        <n v="403.16800000000001"/>
        <n v="729.5"/>
        <n v="4130.4059999999999"/>
        <n v="42.12"/>
        <n v="147.24"/>
        <n v="68.352000000000004"/>
        <n v="4563.75"/>
        <n v="3269.25"/>
        <n v="3582.72"/>
        <n v="82"/>
        <n v="1999.8"/>
        <n v="794.5"/>
        <n v="13.183999999999999"/>
        <n v="251.85599999999999"/>
        <n v="80.98"/>
        <n v="3139.56"/>
        <n v="47.25"/>
        <n v="479.96"/>
        <n v="335.92"/>
        <n v="314.54999999999995"/>
        <n v="1454.49"/>
        <n v="368.90999999999997"/>
        <n v="463.32"/>
        <n v="2396.59"/>
        <n v="28.655999999999999"/>
        <n v="3262.25"/>
        <n v="199.935"/>
        <n v="68.864000000000004"/>
        <n v="23.12"/>
        <n v="353.6"/>
        <n v="755.37"/>
        <n v="410.35199999999998"/>
        <n v="2097"/>
        <n v="10.304"/>
        <n v="464.29200000000003"/>
        <n v="233.56800000000001"/>
        <n v="150.96"/>
        <n v="816.01199999999994"/>
        <n v="661.12"/>
        <n v="2343.3759999999997"/>
        <n v="113.22"/>
        <n v="6624.4080000000004"/>
        <n v="453.59999999999997"/>
        <n v="19.712"/>
        <n v="345.08800000000002"/>
        <n v="145.17599999999999"/>
        <n v="121.34399999999999"/>
        <n v="693.279"/>
        <n v="719.42399999999998"/>
        <n v="1319.8"/>
        <n v="1454.5920000000001"/>
        <n v="19.456"/>
        <n v="73.75"/>
        <n v="149"/>
        <n v="5983.88"/>
        <n v="1766.0160000000001"/>
        <n v="916.56"/>
        <n v="7.27"/>
        <n v="25478.039999999997"/>
        <n v="169.5"/>
        <n v="791.64"/>
        <n v="12267.15"/>
        <n v="148.5"/>
        <n v="159.84"/>
        <n v="27.52"/>
        <n v="557.69600000000003"/>
        <n v="17819.352000000003"/>
        <n v="658.94399999999996"/>
        <n v="3292.114"/>
        <n v="7.5059999999999993"/>
        <n v="266.25599999999997"/>
        <n v="2.0249999999999999"/>
        <n v="496.86"/>
        <n v="275.04000000000002"/>
        <n v="168.75"/>
        <n v="24320"/>
        <n v="273.60000000000002"/>
        <n v="1358.82"/>
        <n v="469.8"/>
        <n v="54.92"/>
        <n v="110.848"/>
        <n v="488.012"/>
        <n v="319.96800000000002"/>
        <n v="6148.2959999999994"/>
        <n v="7.36"/>
        <n v="485.50400000000002"/>
        <n v="1023.872"/>
        <n v="2618.8200000000002"/>
        <n v="83.08"/>
        <n v="13.696"/>
        <n v="26.009999999999998"/>
        <n v="26.751999999999999"/>
        <n v="202.37"/>
        <n v="364.952"/>
        <n v="127.872"/>
        <n v="283.22000000000003"/>
        <n v="101.60999999999999"/>
        <n v="3.4239999999999999"/>
        <n v="531"/>
        <n v="8489.9359999999997"/>
        <n v="269.90999999999997"/>
        <n v="10.08"/>
        <n v="251.84"/>
        <n v="5.88"/>
        <n v="5863.7520000000004"/>
        <n v="19.28"/>
        <n v="120.14999999999999"/>
        <n v="71.343999999999994"/>
        <n v="16.783999999999999"/>
        <n v="65.599999999999994"/>
        <n v="90.8"/>
        <n v="2007.5040000000001"/>
        <n v="67.040000000000006"/>
        <n v="26.88"/>
        <n v="6029.8559999999998"/>
        <n v="1584"/>
        <n v="103.5"/>
        <n v="16.72"/>
        <n v="3084.8"/>
        <n v="322.38"/>
        <n v="600.19200000000001"/>
        <n v="106.89999999999999"/>
        <n v="26.975999999999999"/>
        <n v="63.686"/>
        <n v="6678.4"/>
        <n v="167.68"/>
        <n v="39.816000000000003"/>
        <n v="149.35199999999998"/>
        <n v="1236.672"/>
        <n v="1482.624"/>
        <n v="8.32"/>
        <n v="183.26"/>
        <n v="223.05600000000001"/>
        <n v="10.744"/>
        <n v="25.128"/>
        <n v="1277.28"/>
        <n v="407.96600000000001"/>
        <n v="122.22"/>
        <n v="35.01"/>
        <n v="39.99"/>
        <n v="32.56"/>
        <n v="2348.8200000000002"/>
        <n v="1697.36"/>
        <n v="62.784000000000006"/>
        <n v="248.68799999999999"/>
        <n v="136.96"/>
        <n v="11014.416000000001"/>
        <n v="47.823999999999998"/>
        <n v="54.112000000000002"/>
        <n v="559.99199999999996"/>
        <n v="55.944000000000003"/>
        <n v="223.92"/>
        <n v="623.75"/>
        <n v="367.84"/>
        <n v="9.3439999999999994"/>
        <n v="396.8"/>
        <n v="343.92"/>
        <n v="318.16799999999995"/>
        <n v="113.39999999999999"/>
        <n v="2.78"/>
        <n v="5223.1500000000005"/>
        <n v="34.055999999999997"/>
        <n v="1774.5"/>
        <n v="1360.7280000000001"/>
        <n v="64.44"/>
        <n v="38.519999999999996"/>
        <n v="65.52"/>
        <n v="762.88"/>
        <n v="122.03999999999999"/>
        <n v="3816.3999999999996"/>
        <n v="47.904000000000003"/>
        <n v="4.9800000000000004"/>
        <n v="512.64"/>
        <n v="3445.2539999999999"/>
        <n v="2435.136"/>
        <n v="31.950000000000003"/>
        <n v="991.2"/>
        <n v="43.84"/>
        <n v="234.416"/>
        <n v="40.199999999999996"/>
        <n v="806.27200000000005"/>
        <n v="40.32"/>
        <n v="1077.174"/>
        <n v="95.983999999999995"/>
        <n v="7114.9"/>
        <n v="67.584000000000003"/>
        <n v="6.6719999999999997"/>
        <n v="31.984000000000002"/>
        <n v="423.92"/>
        <n v="20.015999999999998"/>
        <n v="935.64"/>
        <n v="199.8"/>
        <n v="16.38"/>
        <n v="366"/>
        <n v="5.84"/>
        <n v="28.008000000000003"/>
        <n v="581.33199999999999"/>
        <n v="167.96799999999999"/>
        <n v="7000.1399999999994"/>
        <n v="3.75"/>
        <n v="89.37"/>
        <n v="118.96"/>
        <n v="6.69"/>
        <n v="396.92"/>
        <n v="6291.84"/>
        <n v="46.335999999999999"/>
        <n v="100"/>
        <n v="3379.8"/>
        <n v="3797.5499999999997"/>
        <n v="2616.25"/>
        <n v="3105"/>
        <n v="89.600000000000009"/>
        <n v="247.536"/>
        <n v="3018.1680000000001"/>
        <n v="21.376000000000001"/>
        <n v="50.24"/>
        <n v="3345.4"/>
        <n v="1753.3440000000001"/>
        <n v="25.4"/>
        <n v="124.10999999999999"/>
        <n v="25.248000000000001"/>
        <n v="3742.92"/>
        <n v="22049.51"/>
        <n v="419.4"/>
        <n v="70.72"/>
        <n v="6.3360000000000003"/>
        <n v="726.62400000000002"/>
        <n v="45.893999999999998"/>
        <n v="219.84"/>
        <n v="1018.08"/>
        <n v="5.92"/>
        <n v="287.82"/>
        <n v="243.53"/>
        <n v="482.32800000000003"/>
        <n v="3387.9"/>
        <n v="41.688000000000002"/>
        <n v="209.60000000000002"/>
        <n v="892.72800000000007"/>
        <n v="13.032"/>
        <n v="189.98400000000001"/>
        <n v="4072.4160000000002"/>
        <n v="50.04"/>
        <n v="117.16"/>
        <n v="393.24"/>
        <n v="43.872"/>
        <n v="19.763999999999999"/>
        <n v="312.84000000000003"/>
        <n v="53.820000000000007"/>
        <n v="64.784000000000006"/>
        <n v="97.145999999999987"/>
        <n v="84.736000000000004"/>
        <n v="1598.16"/>
        <n v="18.97"/>
        <n v="44.46"/>
        <n v="198.56"/>
        <n v="2.3759999999999999"/>
        <n v="15.036"/>
        <n v="5118.5519999999997"/>
        <n v="167.25"/>
        <n v="52"/>
        <n v="109.39999999999999"/>
        <n v="27.231999999999999"/>
        <n v="255.84"/>
        <n v="43.38"/>
        <n v="209.96"/>
        <n v="213.92"/>
        <n v="3095.2799999999997"/>
        <n v="17379.36"/>
        <n v="61.75"/>
        <n v="29.106000000000002"/>
        <n v="23.22"/>
        <n v="263.15999999999997"/>
        <n v="296.95999999999998"/>
        <n v="14.84"/>
        <n v="71.992000000000004"/>
        <n v="23829.68"/>
        <n v="85.823999999999998"/>
        <n v="5359.375"/>
        <n v="615.33199999999999"/>
        <n v="1214.5"/>
        <n v="2274.5"/>
        <n v="143.68"/>
        <n v="318.08"/>
        <n v="190.976"/>
        <n v="1303.056"/>
        <n v="7.1040000000000001"/>
        <n v="355.32799999999997"/>
        <n v="5241.75"/>
        <n v="400"/>
        <n v="23.490000000000002"/>
        <n v="770.048"/>
        <n v="616.96"/>
        <n v="69.695999999999998"/>
        <n v="110"/>
        <n v="13.104000000000001"/>
        <n v="35.799999999999997"/>
        <n v="647.25"/>
        <n v="167.04"/>
        <n v="14.336"/>
        <n v="22.335999999999999"/>
        <n v="3096.7999999999997"/>
        <n v="89.855999999999995"/>
        <n v="30.816000000000003"/>
        <n v="18.72"/>
        <n v="413.92399999999998"/>
        <n v="18.920000000000002"/>
        <n v="5036.58"/>
        <n v="3967.8319999999999"/>
        <n v="10310.400000000001"/>
        <n v="249.40799999999999"/>
        <n v="93.727999999999994"/>
        <n v="58.608000000000004"/>
        <n v="1645.328"/>
        <n v="172.512"/>
        <n v="879.59699999999998"/>
        <n v="70.12"/>
        <n v="4.13"/>
        <n v="988.19999999999993"/>
        <n v="257.32500000000005"/>
        <n v="27.904"/>
        <n v="85.554000000000002"/>
        <n v="195.96799999999999"/>
        <n v="374.4"/>
        <n v="41.72"/>
        <n v="4478.49"/>
        <n v="10.68"/>
        <n v="3320.19"/>
        <n v="179.91"/>
        <n v="83.36"/>
        <n v="13.16"/>
        <n v="368.82"/>
        <n v="879.36"/>
        <n v="588.96"/>
        <n v="264.32"/>
        <n v="404.90999999999997"/>
        <n v="1399.96"/>
        <n v="699.75"/>
        <n v="48.94"/>
        <n v="22462.720000000001"/>
        <n v="186.56"/>
        <n v="120.83199999999999"/>
        <n v="323.82"/>
        <n v="510.72"/>
        <n v="1043.9100000000001"/>
        <n v="222.048"/>
        <n v="1078.25"/>
        <n v="44.671999999999997"/>
        <n v="161.85599999999999"/>
        <n v="4.18"/>
        <n v="5.6070000000000002"/>
        <n v="32646.151999999998"/>
        <n v="159.96799999999999"/>
        <n v="18031.608"/>
        <n v="317.52"/>
        <n v="1779.68"/>
        <n v="489.51000000000005"/>
        <n v="113.09199999999998"/>
        <n v="164.44800000000001"/>
        <n v="10089.1"/>
        <n v="388"/>
        <n v="9.3119999999999994"/>
        <n v="510.40800000000002"/>
        <n v="14.76"/>
        <n v="18.52"/>
        <n v="151.19999999999999"/>
        <n v="58.64"/>
        <n v="552.38400000000001"/>
        <n v="188.874"/>
        <n v="5.1840000000000002"/>
        <n v="313.2"/>
        <n v="22.783999999999999"/>
        <n v="3383.9280000000003"/>
        <n v="1559.5920000000001"/>
        <n v="11519.36"/>
        <n v="262.11"/>
        <n v="4319.9459999999999"/>
        <n v="254.01599999999996"/>
        <n v="107"/>
        <n v="8721.0199999999986"/>
        <n v="52.632000000000005"/>
        <n v="176.512"/>
        <n v="62.92"/>
        <n v="140.81"/>
        <n v="160.38399999999999"/>
        <n v="81.567999999999998"/>
        <n v="240.48"/>
        <n v="1087.056"/>
        <n v="14.368"/>
        <n v="4156"/>
        <n v="132"/>
        <n v="747.25"/>
        <n v="707"/>
        <n v="639.6"/>
        <n v="275.24"/>
        <n v="100.49"/>
        <n v="515.13599999999997"/>
        <n v="198.52799999999999"/>
        <n v="3637.25"/>
        <n v="74.88"/>
        <n v="1112.346"/>
        <n v="982.25"/>
        <n v="156.512"/>
        <n v="496"/>
        <n v="272.84800000000001"/>
        <n v="32.448"/>
        <n v="176.78399999999999"/>
        <n v="1574.2719999999999"/>
        <n v="618.678"/>
        <n v="88.02"/>
        <n v="2685.2490000000003"/>
        <n v="2253.6"/>
        <n v="1519.3920000000001"/>
        <n v="12"/>
        <n v="94.679999999999993"/>
        <n v="14.208"/>
        <n v="3186.8159999999998"/>
        <n v="487.16800000000001"/>
        <n v="1228.77"/>
        <n v="3.38"/>
        <n v="7.8239999999999998"/>
        <n v="24.783999999999999"/>
        <n v="103.94999999999999"/>
        <n v="975.96799999999996"/>
        <n v="3587.96"/>
        <n v="59.616"/>
        <n v="2020.704"/>
        <n v="522.17550000000006"/>
        <n v="1151.28"/>
        <n v="29.56"/>
        <n v="956.96"/>
        <n v="7272.96"/>
        <n v="5.9039999999999999"/>
        <n v="162.108"/>
        <n v="547.67999999999995"/>
        <n v="37.92"/>
        <n v="1917.2720000000002"/>
        <n v="1791.3959999999997"/>
        <n v="46.584000000000003"/>
        <n v="35.856000000000002"/>
        <n v="58.25"/>
        <n v="599.79999999999995"/>
        <n v="4479.5999999999995"/>
        <n v="925.12800000000004"/>
        <n v="30.015999999999998"/>
        <n v="7772.76"/>
        <n v="142.84800000000001"/>
        <n v="278.82"/>
        <n v="399.96"/>
        <n v="532.43999999999994"/>
        <n v="177.536"/>
        <n v="46.51"/>
        <n v="1979.9279999999999"/>
        <n v="271.99200000000002"/>
        <n v="437.22"/>
        <n v="77"/>
        <n v="1222.75"/>
        <n v="1329.28"/>
        <n v="44.19"/>
        <n v="39.936"/>
        <n v="34.944000000000003"/>
        <n v="1988.6399999999999"/>
        <n v="29.160000000000004"/>
        <n v="383.87200000000001"/>
        <n v="254.52600000000001"/>
        <n v="12.98"/>
        <n v="211.45599999999999"/>
        <n v="6412.05"/>
        <n v="476"/>
        <n v="68.48"/>
        <n v="48.599999999999994"/>
        <n v="101.97"/>
        <n v="1484.25"/>
        <n v="676.8"/>
        <n v="41.13"/>
        <n v="124.5"/>
        <n v="858.87000000000012"/>
        <n v="48.36"/>
        <n v="845.91000000000008"/>
        <n v="347.5"/>
        <n v="499.32"/>
        <n v="1167.8399999999999"/>
        <n v="19.224"/>
        <n v="20.416"/>
        <n v="5.7919999999999998"/>
        <n v="105.048"/>
        <n v="827.91000000000008"/>
        <n v="6974.75"/>
        <n v="3275.2799999999997"/>
        <n v="3734.1439999999998"/>
        <n v="171.904"/>
        <n v="1919.84"/>
        <n v="1925.28"/>
        <n v="71.64"/>
        <n v="107.04"/>
        <n v="5759.9040000000005"/>
        <n v="51.66"/>
        <n v="7170.6600000000008"/>
        <n v="78.66"/>
        <n v="52.019999999999996"/>
        <n v="19.824000000000002"/>
        <n v="426.24"/>
        <n v="10.688000000000001"/>
        <n v="33.911999999999999"/>
        <n v="1473.1"/>
        <n v="35.008000000000003"/>
        <n v="161.61000000000001"/>
        <n v="724.75"/>
        <n v="999.75"/>
        <n v="1522.25"/>
        <n v="207.76"/>
        <n v="332.71000000000004"/>
        <n v="366.74400000000003"/>
        <n v="12.672000000000001"/>
        <n v="666.11199999999997"/>
        <n v="99.584000000000003"/>
        <n v="139.03200000000001"/>
        <n v="350.98"/>
        <n v="26.16"/>
        <n v="3600.32"/>
        <n v="133.44"/>
        <n v="240.84"/>
        <n v="14456.07"/>
        <n v="51.12"/>
        <n v="148.59"/>
        <n v="3489.28"/>
        <n v="1195.5999999999999"/>
        <n v="283.92"/>
        <n v="66.048000000000002"/>
        <n v="268.54399999999998"/>
        <n v="524.5"/>
        <n v="244.16"/>
        <n v="32.849999999999994"/>
        <n v="18.783999999999999"/>
        <n v="9.3279999999999994"/>
        <n v="809.91000000000008"/>
        <n v="87.12"/>
        <n v="31.751999999999995"/>
        <n v="18.312000000000001"/>
        <n v="376.8"/>
        <n v="345.024"/>
        <n v="272.048"/>
        <n v="325.27999999999997"/>
        <n v="1791"/>
        <n v="2028.6000000000001"/>
        <n v="2731.904"/>
        <n v="55.599999999999994"/>
        <n v="51.929999999999993"/>
        <n v="11106.83"/>
        <n v="84.99"/>
        <n v="823.6"/>
        <n v="34.019999999999996"/>
        <n v="401.5"/>
        <n v="31.936"/>
        <n v="841.61999999999989"/>
        <n v="57.887999999999998"/>
        <n v="1622.56"/>
        <n v="439.05600000000004"/>
        <n v="2267.19"/>
        <n v="799.84"/>
        <n v="2132.4960000000001"/>
        <n v="1.9410000000000001"/>
        <n v="14.624000000000001"/>
        <n v="5330.808"/>
        <n v="174.60000000000002"/>
        <n v="199.5"/>
        <n v="636.02"/>
        <n v="743.62400000000002"/>
        <n v="223.96799999999999"/>
        <n v="224.64"/>
        <n v="92.25"/>
        <n v="1624.5"/>
        <n v="11.52"/>
        <n v="79.650000000000006"/>
        <n v="931.32899999999995"/>
        <n v="2399.5"/>
        <n v="12.88"/>
        <n v="4094.72"/>
        <n v="113.03999999999999"/>
        <n v="1959.6080000000002"/>
        <n v="1909.2240000000002"/>
        <n v="332.67200000000003"/>
        <n v="1036.5440000000001"/>
        <n v="887.68"/>
        <n v="0.876"/>
        <n v="19.98"/>
        <n v="15.120000000000001"/>
        <n v="87.25"/>
        <n v="89.1"/>
        <n v="5183.3599999999997"/>
        <n v="93.68"/>
        <n v="425.83300000000003"/>
        <n v="209.67"/>
        <n v="1119.1599999999999"/>
        <n v="5.28"/>
        <n v="8.4239999999999995"/>
        <n v="647.928"/>
        <n v="483.92"/>
        <n v="249.48"/>
        <n v="523.40000000000009"/>
        <n v="440.70600000000002"/>
        <n v="259.12800000000004"/>
        <n v="194.83199999999999"/>
        <n v="133.12"/>
        <n v="346.68"/>
        <n v="58.949999999999996"/>
        <n v="458.97300000000007"/>
        <n v="74.087999999999994"/>
        <n v="379.68"/>
        <n v="73.8"/>
        <n v="1345.8960000000002"/>
        <n v="34.28"/>
        <n v="2975.2919999999999"/>
        <n v="182.88"/>
        <n v="47.975999999999999"/>
        <n v="116.81599999999999"/>
        <n v="1266.174"/>
        <n v="152.352"/>
        <n v="1526.1120000000001"/>
        <n v="43.31"/>
        <n v="424.75"/>
        <n v="699.17399999999998"/>
        <n v="782.53000000000009"/>
        <n v="44.82"/>
        <n v="28.32"/>
        <n v="67.823999999999998"/>
        <n v="128.88"/>
        <n v="26.423999999999999"/>
        <n v="79.384"/>
        <n v="34.58"/>
        <n v="943.65000000000009"/>
        <n v="575.928"/>
        <n v="16.576000000000001"/>
        <n v="699.59999999999991"/>
        <n v="15.872"/>
        <n v="44.001999999999995"/>
        <n v="610.62400000000002"/>
        <n v="59.256"/>
        <n v="27.791999999999998"/>
        <n v="247.16800000000001"/>
        <n v="91.36"/>
        <n v="541.07999999999993"/>
        <n v="208.6"/>
        <n v="572.79999999999995"/>
        <n v="596.62400000000002"/>
        <n v="1771.056"/>
        <n v="19999.75"/>
        <n v="509.44"/>
        <n v="109.792"/>
        <n v="420.48"/>
        <n v="242.6"/>
        <n v="13090.41"/>
        <n v="182.43"/>
        <n v="460.65599999999995"/>
        <n v="196.02"/>
        <n v="495.68"/>
        <n v="105.30000000000001"/>
        <n v="9.4079999999999995"/>
        <n v="44.01"/>
        <n v="5.2320000000000002"/>
        <n v="6173.5099999999993"/>
        <n v="575.46"/>
        <n v="20.103999999999999"/>
        <n v="202.68"/>
        <n v="209.524"/>
        <n v="153.08799999999999"/>
        <n v="66.08"/>
        <n v="5830.5099999999993"/>
        <n v="438"/>
        <n v="1003.752"/>
        <n v="27.42"/>
        <n v="1.44"/>
        <n v="803.08800000000008"/>
        <n v="434.43200000000002"/>
        <n v="5.6319999999999997"/>
        <n v="14.98"/>
        <n v="4582.3999999999996"/>
        <n v="971.88"/>
        <n v="299.00799999999998"/>
        <n v="70.686000000000007"/>
        <n v="72.293999999999997"/>
        <n v="124.792"/>
        <n v="330.58800000000002"/>
        <n v="1347.136"/>
        <n v="105.96"/>
        <n v="2632.25"/>
        <n v="1144.5999999999999"/>
        <n v="1279.8720000000001"/>
        <n v="1435.21"/>
        <n v="381.72"/>
        <n v="194.56"/>
        <n v="222"/>
        <n v="88.8"/>
        <n v="1016.792"/>
        <n v="266.952"/>
        <n v="1484.9460000000001"/>
        <n v="113.12"/>
        <n v="18.04"/>
        <n v="8.6199999999999992"/>
        <n v="57.599999999999994"/>
        <n v="3248.6400000000003"/>
        <n v="129.78"/>
        <n v="1313.5500000000002"/>
        <n v="8490.7200000000012"/>
        <n v="37.08"/>
        <n v="5"/>
        <n v="1079.9100000000001"/>
        <n v="999.96"/>
        <n v="6.984"/>
        <n v="239.8"/>
        <n v="1198.44"/>
        <n v="3046.8199999999997"/>
        <n v="2239.9679999999998"/>
        <n v="143.43199999999999"/>
        <n v="367.05600000000004"/>
        <n v="1531"/>
        <n v="85.98"/>
        <n v="895.84"/>
        <n v="195.136"/>
        <n v="4914.1760000000004"/>
        <n v="337.12"/>
        <n v="47.84"/>
        <n v="424.83"/>
        <n v="70.08"/>
        <n v="87.4"/>
        <n v="1785.96"/>
        <n v="3572.2799999999997"/>
        <n v="4.95"/>
        <n v="545.84999999999991"/>
        <n v="54.08"/>
        <n v="1298.5"/>
        <n v="42.95"/>
        <n v="38.160000000000004"/>
        <n v="2895.68"/>
        <n v="318.95999999999998"/>
        <n v="81.647999999999996"/>
        <n v="1953.75"/>
        <n v="280.79199999999997"/>
        <n v="273.79199999999997"/>
        <n v="440.20000000000005"/>
        <n v="646.77600000000007"/>
        <n v="832.64"/>
        <n v="215"/>
        <n v="425.81"/>
        <n v="1169.9100000000001"/>
        <n v="777.28"/>
        <n v="1861.51"/>
        <n v="284.21999999999997"/>
        <n v="242.56"/>
        <n v="381.5"/>
        <n v="4377.6000000000004"/>
        <n v="239.61599999999999"/>
        <n v="46.384"/>
        <n v="2188.5439999999999"/>
        <n v="208.5"/>
        <n v="1387"/>
        <n v="415.29599999999994"/>
        <n v="2987.53"/>
        <n v="183.68"/>
        <n v="21.44"/>
        <n v="316"/>
        <n v="341.90999999999997"/>
        <n v="370.65600000000001"/>
        <n v="4412.88"/>
        <n v="350.4"/>
        <n v="2.544"/>
        <n v="2787.9250000000002"/>
        <n v="54.143999999999991"/>
        <n v="138.91200000000001"/>
        <n v="21.72"/>
        <n v="238.41"/>
        <n v="60.480000000000004"/>
        <n v="10869.816999999999"/>
        <n v="686.2"/>
        <n v="36.51"/>
        <n v="719.928"/>
        <n v="11058.222000000002"/>
        <n v="4286.3040000000001"/>
        <n v="1841.7240000000002"/>
        <n v="244.01999999999998"/>
        <n v="620.16"/>
        <n v="68.550000000000011"/>
        <n v="255.76"/>
        <n v="320.64"/>
        <n v="184"/>
        <n v="120.712"/>
        <n v="3196.2239999999997"/>
        <n v="9.8239999999999998"/>
        <n v="1008"/>
        <n v="482.30399999999997"/>
        <n v="2.6320000000000001"/>
        <n v="213.19199999999998"/>
        <n v="506.74400000000003"/>
        <n v="17.009999999999998"/>
        <n v="307.10399999999998"/>
        <n v="18.367999999999999"/>
        <n v="163.75"/>
        <n v="14.432"/>
        <n v="99.135999999999996"/>
        <n v="382.98400000000004"/>
        <n v="704.16"/>
        <n v="144.18"/>
        <n v="743.68"/>
        <n v="844.67200000000003"/>
        <n v="959.96799999999996"/>
        <n v="15.72"/>
        <n v="48.896000000000001"/>
        <n v="14579.19"/>
        <n v="455.68"/>
        <n v="79.36"/>
        <n v="75.2"/>
        <n v="119.8"/>
        <n v="185"/>
        <n v="100.08"/>
        <n v="4401.67"/>
        <n v="282.25"/>
        <n v="565.20000000000005"/>
        <n v="6696.6535999999996"/>
        <n v="10043.19"/>
        <n v="901.20799999999997"/>
        <n v="799.2"/>
        <n v="121"/>
        <n v="1079.9279999999999"/>
        <n v="1694.72"/>
        <n v="37.599999999999994"/>
        <n v="1887.192"/>
        <n v="3772.25"/>
        <n v="2975"/>
        <n v="23964"/>
        <n v="127.12"/>
        <n v="1112.4960000000001"/>
        <n v="13.023"/>
        <n v="546.12"/>
        <n v="511.05599999999998"/>
        <n v="5.3760000000000003"/>
        <n v="33.088000000000001"/>
        <n v="87.808000000000007"/>
        <n v="467.84"/>
        <n v="14.8"/>
        <n v="2567.502"/>
        <n v="217.47200000000001"/>
        <n v="67.92"/>
        <n v="2478.33"/>
        <n v="4912.6500000000005"/>
        <n v="291.95999999999998"/>
        <n v="143.232"/>
        <n v="15.808"/>
        <n v="1725"/>
        <n v="348.572"/>
        <n v="2651.36"/>
        <n v="475.5"/>
        <n v="161.28"/>
        <n v="515.96"/>
        <n v="34.96"/>
        <n v="2464.1749999999997"/>
        <n v="808.47"/>
        <n v="145.6"/>
        <n v="93.75"/>
        <n v="718.2"/>
        <n v="171.18"/>
        <n v="859.52"/>
        <n v="7.31"/>
        <n v="354.6"/>
        <n v="139.59"/>
        <n v="195.68"/>
        <n v="89.91"/>
        <n v="295.05600000000004"/>
        <n v="419.6"/>
        <n v="136.99"/>
        <n v="9.11"/>
        <n v="2285.7600000000002"/>
        <n v="16.91"/>
        <n v="114.176"/>
        <n v="1804.5440000000001"/>
        <n v="259.45600000000002"/>
        <n v="435.16800000000001"/>
        <n v="414.75"/>
        <n v="613.96999999999991"/>
        <n v="4405.92"/>
        <n v="3967.0560000000005"/>
        <n v="11.183999999999999"/>
        <n v="307.16800000000001"/>
        <n v="6021.72"/>
        <n v="140.672"/>
        <n v="5688.75"/>
        <n v="498.40000000000003"/>
        <n v="171.04"/>
        <n v="2527.84"/>
        <n v="541.43999999999994"/>
        <n v="31841.670000000002"/>
        <n v="1504.65"/>
        <n v="3599.8"/>
        <n v="192.51"/>
        <n v="248.92"/>
        <n v="9.5839999999999996"/>
        <n v="112.82399999999998"/>
        <n v="24.448"/>
        <n v="37.44"/>
        <n v="214.88"/>
        <n v="40938.25"/>
        <n v="623.36"/>
        <n v="590.32799999999997"/>
        <n v="2879.64"/>
        <n v="4471.68"/>
        <n v="639"/>
        <n v="228.29999999999998"/>
        <n v="528.64"/>
        <n v="5441.9039999999995"/>
        <n v="389.79"/>
        <n v="176.76"/>
        <n v="2605.77"/>
        <n v="5.5"/>
        <n v="486.4"/>
        <n v="378.43200000000002"/>
        <n v="50.975999999999999"/>
        <n v="20.700000000000003"/>
        <n v="71.84"/>
        <n v="88.69"/>
        <n v="1359.84"/>
        <n v="10809.792000000001"/>
        <n v="185.28"/>
        <n v="363.97199999999998"/>
        <n v="1727.904"/>
        <n v="155.37"/>
        <n v="8092.2240000000002"/>
        <n v="2100.4560000000001"/>
        <n v="783.21600000000001"/>
        <n v="431.85599999999999"/>
        <n v="521.81999999999994"/>
        <n v="59.04"/>
        <n v="823.68"/>
        <n v="102.833"/>
        <n v="2.3039999999999998"/>
        <n v="9399.7999999999993"/>
        <n v="2504.192"/>
        <n v="4931.28"/>
        <n v="43.92"/>
        <n v="4938.808"/>
        <n v="413.69600000000003"/>
        <n v="13.984"/>
        <n v="9848.0199999999986"/>
        <n v="78.75"/>
        <n v="646.20000000000005"/>
        <n v="36.863999999999997"/>
        <n v="15.02"/>
        <n v="67.64"/>
        <n v="284"/>
        <n v="125.60000000000001"/>
        <n v="23990.579999999998"/>
        <n v="3824.64"/>
        <n v="328.77600000000001"/>
        <n v="52.991999999999997"/>
        <n v="5.8239999999999998"/>
        <n v="9799.6080000000002"/>
        <n v="48.69"/>
        <n v="1599.5"/>
        <n v="2025.3600000000001"/>
        <n v="188.46"/>
        <n v="3919.36"/>
        <n v="33.36"/>
        <n v="2019.55"/>
        <n v="37.26"/>
        <n v="375.96"/>
        <n v="13.215999999999999"/>
        <n v="1739.99"/>
        <n v="738.50400000000002"/>
        <n v="28.271999999999998"/>
        <n v="1804.41"/>
        <n v="158.19999999999999"/>
        <n v="2622.72"/>
        <n v="361.92"/>
        <n v="2744.91"/>
        <n v="1763.91"/>
        <n v="1060.68"/>
        <n v="243.88"/>
        <n v="858.96999999999991"/>
        <n v="4049.5499999999997"/>
        <n v="136.78399999999999"/>
        <n v="244.48"/>
        <n v="1.167"/>
        <n v="16.989999999999998"/>
        <n v="74.016000000000005"/>
        <n v="2.52"/>
        <n v="6093.6749999999993"/>
        <n v="11.808"/>
        <n v="18.288"/>
        <n v="83.135999999999996"/>
        <n v="690.84"/>
        <n v="109.72800000000001"/>
        <n v="11.56"/>
        <n v="1581.8400000000001"/>
        <n v="12.51"/>
        <n v="268.16000000000003"/>
        <n v="111.96000000000001"/>
        <n v="44799.872000000003"/>
        <n v="19196.8"/>
        <n v="52.99"/>
        <n v="243.45599999999999"/>
        <n v="4570.9650000000001"/>
        <n v="112.2"/>
        <n v="85.248000000000005"/>
        <n v="220.96"/>
        <n v="9.8559999999999999"/>
        <n v="36.150000000000006"/>
        <n v="76.16"/>
        <n v="192.42000000000002"/>
        <n v="3432.96"/>
        <n v="1116.288"/>
        <n v="36.792000000000002"/>
        <n v="148.99199999999999"/>
        <n v="173.07"/>
        <n v="128.43"/>
        <n v="2124.7874999999999"/>
        <n v="32.328000000000003"/>
        <n v="494.64"/>
        <n v="3878.82"/>
        <n v="51.167999999999999"/>
        <n v="523.48"/>
        <n v="3535.36"/>
        <n v="21778.79"/>
        <n v="17.52"/>
        <n v="3.984"/>
        <n v="1111.8600000000001"/>
        <n v="5.484"/>
        <n v="238.536"/>
        <n v="28.352"/>
        <n v="40.783999999999999"/>
        <n v="423.84"/>
        <n v="4715.28"/>
        <n v="52.4"/>
        <n v="6629.25"/>
        <n v="43.8"/>
        <n v="43.584000000000003"/>
        <n v="77.616"/>
        <n v="50.328000000000003"/>
        <n v="358.08"/>
        <n v="1052.9190000000001"/>
        <n v="164.99"/>
        <n v="2812.9680000000003"/>
        <n v="287.85599999999999"/>
        <n v="6.4080000000000004"/>
        <n v="19.899999999999999"/>
        <n v="78.5"/>
        <n v="20.992000000000001"/>
        <n v="16.038"/>
        <n v="325.72799999999995"/>
        <n v="549.5"/>
        <n v="15.384"/>
        <n v="60.704000000000001"/>
        <n v="3285.2"/>
        <n v="135830.88"/>
        <n v="85.504000000000005"/>
        <n v="24.048000000000002"/>
        <n v="61.536000000000001"/>
        <n v="56.808"/>
        <n v="348.84000000000003"/>
        <n v="795.59999999999991"/>
        <n v="768.64"/>
        <n v="1591.52"/>
        <n v="5759.9279999999999"/>
        <n v="25.655999999999999"/>
        <n v="183.55199999999999"/>
        <n v="69.5"/>
        <n v="259.95999999999998"/>
        <n v="143.96"/>
        <n v="1133.9100000000001"/>
        <n v="248.72"/>
        <n v="291.2"/>
        <n v="406"/>
        <n v="72.25"/>
        <n v="191.29599999999999"/>
        <n v="1799.8500000000001"/>
        <n v="1401.4079999999999"/>
        <n v="1.641"/>
        <n v="4409.7060000000001"/>
        <n v="3199.84"/>
        <n v="107.53"/>
        <n v="147.96"/>
        <n v="5.58"/>
        <n v="295.96000000000004"/>
        <n v="179.96"/>
        <n v="1908.96"/>
        <n v="51.96"/>
        <n v="233.6"/>
        <n v="70.680000000000007"/>
        <n v="1545.84"/>
        <n v="377.928"/>
        <n v="79.992000000000004"/>
        <n v="2100.1680000000001"/>
        <n v="108.672"/>
        <n v="24.678000000000004"/>
        <n v="1756.6559999999999"/>
        <n v="4656.08"/>
        <n v="450.59199999999998"/>
        <n v="970.11"/>
        <n v="3919.8"/>
        <n v="7238.25"/>
        <n v="307.68"/>
        <n v="242"/>
        <n v="0.99"/>
        <n v="509.20000000000005"/>
        <n v="30.996000000000002"/>
        <n v="155.77500000000001"/>
        <n v="34.384"/>
        <n v="15393.28"/>
        <n v="64.384"/>
        <n v="350.84"/>
        <n v="272.5"/>
        <n v="57.311999999999998"/>
        <n v="148.32"/>
        <n v="426.88800000000003"/>
        <n v="390.93200000000002"/>
        <n v="236.8"/>
        <n v="220"/>
        <n v="95.903999999999996"/>
        <n v="2406.1439999999998"/>
        <n v="15.8"/>
        <n v="291.8"/>
        <n v="115.24799999999999"/>
        <n v="51.92"/>
        <n v="108.81"/>
        <n v="15051.232"/>
        <n v="1753.472"/>
        <n v="126.61600000000001"/>
        <n v="925.49700000000007"/>
        <n v="53.44"/>
        <n v="729.25"/>
        <n v="7.88"/>
        <n v="154.07999999999998"/>
        <n v="95.031999999999996"/>
        <n v="18.84"/>
        <n v="3524.5"/>
        <n v="1123.136"/>
        <n v="1618.3799999999999"/>
        <n v="1113.48"/>
        <n v="642.33000000000004"/>
        <n v="3999.84"/>
        <n v="1960.6499999999999"/>
        <n v="573"/>
        <n v="60.74"/>
        <n v="6532.5599999999995"/>
        <n v="33.6"/>
        <n v="896.32799999999997"/>
        <n v="95.168000000000006"/>
        <n v="270.33600000000001"/>
        <n v="601.06560000000002"/>
        <n v="5.4480000000000004"/>
        <n v="650.01599999999996"/>
        <n v="279.60000000000002"/>
        <n v="2219.6"/>
        <n v="467.928"/>
        <n v="108.29"/>
        <n v="10.89"/>
        <n v="608"/>
        <n v="120.33"/>
        <n v="4559.68"/>
        <n v="1606.808"/>
        <n v="287.45600000000002"/>
        <n v="108.14400000000001"/>
        <n v="6763.9040000000005"/>
        <n v="2287.7820000000002"/>
        <n v="337.68"/>
        <n v="8072.91"/>
        <n v="44.603999999999999"/>
        <n v="112.64"/>
        <n v="81.28"/>
        <n v="120.87"/>
        <n v="141.61000000000001"/>
        <n v="6412.5439999999999"/>
        <n v="14659.38"/>
        <n v="2008.51"/>
        <n v="586.53000000000009"/>
        <n v="73.600000000000009"/>
        <n v="116.928"/>
        <n v="34.176000000000002"/>
        <n v="943.05599999999993"/>
        <n v="4.26"/>
        <n v="6490.24"/>
        <n v="18.09"/>
        <n v="307.13600000000002"/>
        <n v="7094.4160000000002"/>
        <n v="104.68"/>
        <n v="9.32"/>
        <n v="764.91"/>
        <n v="152.64000000000001"/>
        <n v="44.25"/>
        <n v="27.84"/>
        <n v="1539.6000000000001"/>
        <n v="119.25"/>
        <n v="103.92"/>
        <n v="759.88"/>
        <n v="107.64000000000001"/>
        <n v="248.25"/>
        <n v="3839.8719999999998"/>
        <n v="816.84400000000005"/>
        <n v="50.4"/>
        <n v="1292.6199999999999"/>
        <n v="115.60000000000001"/>
        <n v="262.24799999999999"/>
        <n v="1618.9740000000002"/>
        <n v="620.24"/>
        <n v="262"/>
        <n v="33.660000000000004"/>
        <n v="1548.5440000000001"/>
        <n v="207"/>
        <n v="140"/>
        <n v="118.65600000000001"/>
        <n v="407.15999999999997"/>
        <n v="25.12"/>
        <n v="1055.8399999999999"/>
        <n v="5.952"/>
        <n v="79"/>
        <n v="28.736000000000001"/>
        <n v="493.13599999999997"/>
        <n v="258.60000000000002"/>
        <n v="11.646000000000001"/>
        <n v="6.08"/>
        <n v="70.709999999999994"/>
        <n v="6532.7520000000004"/>
        <n v="79.040000000000006"/>
        <n v="14.56"/>
        <n v="144.78399999999999"/>
        <n v="156.792"/>
        <n v="1295.9279999999999"/>
        <n v="35.89"/>
        <n v="330.45600000000002"/>
        <n v="1736.5600000000002"/>
        <n v="948.5"/>
        <n v="90.99"/>
        <n v="10685.92"/>
        <n v="1106.9100000000001"/>
        <n v="2745.09"/>
        <n v="18.7"/>
        <n v="268.02999999999997"/>
        <n v="909.43999999999994"/>
        <n v="218.5"/>
        <n v="166.4"/>
        <n v="227.77600000000001"/>
        <n v="1343.9680000000001"/>
        <n v="574.93799999999999"/>
        <n v="2.3130000000000002"/>
        <n v="61.019999999999996"/>
        <n v="314.24"/>
        <n v="163.136"/>
        <n v="194.36799999999999"/>
        <n v="121.6"/>
        <n v="197.71199999999999"/>
        <n v="120.06399999999999"/>
        <n v="1498.752"/>
        <n v="106.176"/>
        <n v="56.543999999999997"/>
        <n v="54"/>
        <n v="1319.864"/>
        <n v="45.16"/>
        <n v="3275.6400000000003"/>
        <n v="86.591999999999999"/>
        <n v="492.54399999999998"/>
        <n v="45.055999999999997"/>
        <n v="275.49"/>
        <n v="99.84"/>
        <n v="38.72"/>
        <n v="11408.85"/>
        <n v="12.99"/>
        <n v="74.239999999999995"/>
        <n v="218.73600000000002"/>
        <n v="3583.68"/>
        <n v="221.44"/>
        <n v="620.97300000000007"/>
        <n v="88.831999999999994"/>
        <n v="18.012"/>
        <n v="95"/>
        <n v="133.50399999999999"/>
        <n v="207.48"/>
        <n v="4524.5"/>
        <n v="102.816"/>
        <n v="1219.4000000000001"/>
        <n v="60.15"/>
        <n v="12749.925000000001"/>
        <n v="43.188000000000002"/>
        <n v="53.784000000000006"/>
        <n v="688.44"/>
        <n v="5818.3680000000004"/>
        <n v="4664.8"/>
        <n v="200.07"/>
        <n v="458.40000000000003"/>
        <n v="655.46559999999999"/>
        <n v="574.99199999999996"/>
        <n v="763.05600000000004"/>
        <n v="2524.5"/>
        <n v="1612.672"/>
        <n v="25.99"/>
        <n v="780.54399999999998"/>
        <n v="322.20000000000005"/>
        <n v="253.82"/>
        <n v="112.6"/>
        <n v="58.32"/>
        <n v="513.86400000000003"/>
        <n v="83.6"/>
        <n v="44.36"/>
        <n v="16434.175999999999"/>
        <n v="5114.8500000000004"/>
        <n v="302.23200000000003"/>
        <n v="911.36"/>
        <n v="75.88"/>
        <n v="1035.8"/>
        <n v="10.56"/>
        <n v="13999.8"/>
        <n v="17.920000000000002"/>
        <n v="315"/>
        <n v="61.12"/>
        <n v="48.735999999999997"/>
        <n v="359.928"/>
        <n v="215.04"/>
        <n v="251.91"/>
        <n v="314.90999999999997"/>
        <n v="726.4"/>
        <n v="1074.75"/>
        <n v="1729.44"/>
        <n v="2655.7440000000001"/>
        <n v="20540.309999999998"/>
        <n v="373.23"/>
        <n v="288.75"/>
        <n v="228.92"/>
        <n v="241.33199999999999"/>
        <n v="1028.5919999999999"/>
        <n v="83.699999999999989"/>
        <n v="1962.7439999999999"/>
        <n v="254.72"/>
        <n v="116.68"/>
        <n v="1619.91"/>
        <n v="3.9279999999999999"/>
        <n v="1011.136"/>
        <n v="255.96799999999999"/>
        <n v="7.968"/>
        <n v="25.984000000000002"/>
        <n v="305"/>
        <n v="3135.02"/>
        <n v="2399.75"/>
        <n v="126.72"/>
        <n v="96.256"/>
        <n v="11.536"/>
        <n v="132.47999999999999"/>
        <n v="881.06240000000003"/>
        <n v="727.05600000000004"/>
        <n v="4170.96"/>
        <n v="220.98"/>
        <n v="90.699000000000012"/>
        <n v="1790.7840000000001"/>
        <n v="65.789999999999992"/>
        <n v="7.64"/>
        <n v="265.17"/>
        <n v="2512.8000000000002"/>
        <n v="679.5"/>
        <n v="215.5"/>
        <n v="63.52"/>
        <n v="5619.6"/>
        <n v="499.16800000000001"/>
        <n v="146.01599999999999"/>
        <n v="121.536"/>
        <n v="7.5359999999999996"/>
        <n v="2073.248"/>
        <n v="2255.232"/>
        <n v="517.05600000000004"/>
        <n v="1975"/>
        <n v="2508.672"/>
        <n v="26.56"/>
        <n v="38.016000000000005"/>
        <n v="152.79999999999998"/>
        <n v="233.85599999999999"/>
        <n v="67.992000000000004"/>
        <n v="89.567999999999998"/>
        <n v="68.543999999999997"/>
        <n v="619.29"/>
        <n v="420.78399999999999"/>
        <n v="63.648000000000003"/>
        <n v="2434.614"/>
        <n v="3852.5439999999999"/>
        <n v="266.32799999999997"/>
        <n v="93.15"/>
        <n v="12152.16"/>
        <n v="3599.9879999999998"/>
        <n v="203.976"/>
        <n v="1840.0479999999998"/>
        <n v="1471.96"/>
        <n v="279.072"/>
        <n v="338.2"/>
        <n v="25.9"/>
        <n v="31.12"/>
        <n v="391.75"/>
        <n v="479.96800000000002"/>
        <n v="58.050000000000004"/>
        <n v="335"/>
        <n v="3122.1759999999999"/>
        <n v="808.49599999999998"/>
        <n v="143.28"/>
        <n v="2642.1499999999996"/>
        <n v="40.176000000000002"/>
        <n v="1273.02"/>
        <n v="361.17599999999999"/>
        <n v="37.520000000000003"/>
        <n v="117.36"/>
        <n v="1274.5"/>
        <n v="2479.86"/>
        <n v="14698.26"/>
        <n v="1633.1399999999999"/>
        <n v="78.138000000000005"/>
        <n v="83.712000000000003"/>
        <n v="44.59"/>
        <n v="10.944000000000001"/>
        <n v="10.098000000000001"/>
        <n v="130.928"/>
        <n v="447.69600000000003"/>
        <n v="4812.2879999999996"/>
        <n v="10.99"/>
        <n v="497.92"/>
        <n v="266"/>
        <n v="318.72000000000003"/>
        <n v="1749.75"/>
        <n v="3401.3519999999999"/>
        <n v="78.596000000000004"/>
        <n v="2279.6400000000003"/>
        <n v="1.504"/>
        <n v="2793.5280000000002"/>
        <n v="861.76"/>
        <n v="204.48"/>
        <n v="90"/>
        <n v="18.815999999999999"/>
        <n v="636.79999999999995"/>
        <n v="76.608000000000004"/>
        <n v="30.72"/>
        <n v="7.16"/>
        <n v="375.34"/>
        <n v="2.8959999999999999"/>
        <n v="65.087999999999994"/>
        <n v="181.797"/>
        <n v="134.82"/>
        <n v="136.72800000000001"/>
        <n v="1592.15"/>
        <n v="860.44"/>
        <n v="21.204000000000001"/>
        <n v="175.084"/>
        <n v="1099"/>
        <n v="951.17399999999998"/>
        <n v="54.72"/>
        <n v="173.95000000000002"/>
        <n v="180.93599999999998"/>
        <n v="21.167999999999999"/>
        <n v="54.368000000000002"/>
        <n v="107.98399999999999"/>
        <n v="239.92200000000003"/>
        <n v="6.2720000000000002"/>
        <n v="199.96"/>
        <n v="5137.6500000000005"/>
        <n v="724.31999999999994"/>
        <n v="563.80799999999999"/>
        <n v="604.29599999999994"/>
        <n v="271.95999999999998"/>
        <n v="44.95"/>
        <n v="8.91"/>
        <n v="19.62"/>
        <n v="63.36"/>
        <n v="1019.5999999999999"/>
        <n v="20159.712"/>
        <n v="166.68"/>
        <n v="28.99"/>
        <n v="20820.25"/>
        <n v="45.72"/>
        <n v="447.46800000000002"/>
        <n v="13.12"/>
        <n v="39.33"/>
        <n v="1483.1279999999999"/>
        <n v="146"/>
        <n v="1244.25"/>
        <n v="36.24"/>
        <n v="23.36"/>
        <n v="35.730000000000004"/>
        <n v="6.96"/>
        <n v="18753.79"/>
        <n v="134.358"/>
        <n v="50.997"/>
        <n v="76.792000000000002"/>
        <n v="3239.7840000000006"/>
        <n v="5.8319999999999999"/>
        <n v="38.951999999999998"/>
        <n v="986.32799999999997"/>
        <n v="6.8580000000000005"/>
        <n v="1162"/>
        <n v="605.15"/>
        <n v="163.96"/>
        <n v="543.52800000000002"/>
        <n v="43.128"/>
        <n v="1709.8"/>
        <n v="1632.1499999999999"/>
        <n v="304.584"/>
        <n v="206.82"/>
        <n v="386.46"/>
        <n v="4484.95"/>
        <n v="1.234"/>
        <n v="108.6"/>
        <n v="2098.6880000000001"/>
        <n v="723.52800000000002"/>
        <n v="683.928"/>
        <n v="158.04"/>
        <n v="2.032"/>
        <n v="1727.8720000000001"/>
        <n v="519.67999999999995"/>
        <n v="1706.1839999999997"/>
        <n v="1054.296"/>
        <n v="610.56000000000006"/>
        <n v="258.75"/>
        <n v="244.61500000000001"/>
        <n v="733.86"/>
        <n v="46.72"/>
        <n v="145"/>
        <n v="254"/>
        <n v="80.150000000000006"/>
        <n v="1307.9970000000001"/>
        <n v="719.96"/>
        <n v="70.56"/>
        <n v="41.76"/>
        <n v="3.81"/>
        <n v="657.072"/>
        <n v="6.4160000000000004"/>
        <n v="52.351999999999997"/>
        <n v="121.76"/>
        <n v="105.84"/>
        <n v="75.760000000000005"/>
        <n v="264.19200000000001"/>
        <n v="6437.25"/>
        <n v="321.92"/>
        <n v="85.320000000000007"/>
        <n v="1822.0500000000002"/>
        <n v="1005.048"/>
        <n v="216.43199999999999"/>
        <n v="2689.2179999999998"/>
        <n v="8998.75"/>
        <n v="2322.6880000000001"/>
        <n v="444.76799999999997"/>
        <n v="302.72399999999999"/>
        <n v="4364.6719999999996"/>
        <n v="438.33600000000001"/>
        <n v="6.9279999999999999"/>
        <n v="240.19199999999998"/>
        <n v="1775.68"/>
        <n v="169.99"/>
        <n v="36.99"/>
        <n v="3774.6000000000004"/>
        <n v="581.84999999999991"/>
        <n v="156.01599999999999"/>
        <n v="261.69600000000003"/>
        <n v="562.74400000000003"/>
        <n v="59.904000000000003"/>
        <n v="89.343999999999994"/>
        <n v="592.11"/>
        <n v="543.96799999999996"/>
        <n v="47.04"/>
        <n v="155.04"/>
        <n v="97.28"/>
        <n v="1.81"/>
        <n v="217.8"/>
        <n v="524.48"/>
        <n v="921.19999999999993"/>
        <n v="1116.8"/>
        <n v="60.96"/>
        <n v="14081"/>
        <n v="131.584"/>
        <n v="430.29599999999999"/>
        <n v="185.76"/>
        <n v="257.8"/>
        <n v="74.447999999999993"/>
        <n v="89.856000000000009"/>
        <n v="30.16"/>
        <n v="72.864000000000004"/>
        <n v="32.384"/>
        <n v="502.012"/>
        <n v="325.15199999999999"/>
        <n v="4.3040000000000003"/>
        <n v="1524.88"/>
        <n v="17533.18"/>
        <n v="149.5"/>
        <n v="141.76"/>
        <n v="54.527999999999999"/>
        <n v="283.25"/>
        <n v="14.97"/>
        <n v="943.84"/>
        <n v="234.88"/>
        <n v="15.48"/>
        <n v="32.991999999999997"/>
        <n v="67.536000000000001"/>
        <n v="6.8879999999999999"/>
        <n v="1076.3879999999999"/>
        <n v="1971.0719999999999"/>
        <n v="2007.5300000000002"/>
        <n v="5.08"/>
        <n v="47.991999999999997"/>
        <n v="723.92"/>
        <n v="2509.38"/>
        <n v="800.28"/>
        <n v="33.479999999999997"/>
        <n v="21.696000000000002"/>
        <n v="37.088000000000001"/>
        <n v="180.98"/>
        <n v="174.75"/>
        <n v="760"/>
        <n v="832.68"/>
        <n v="8529.9840000000004"/>
        <n v="2899.75"/>
        <n v="116.48"/>
        <n v="3608.82"/>
        <n v="31.68"/>
        <n v="36.192"/>
        <n v="294.36799999999999"/>
        <n v="2292.6959999999999"/>
        <n v="343"/>
        <n v="1306.5120000000002"/>
        <n v="288"/>
        <n v="3279.5"/>
        <n v="2415.6799999999998"/>
        <n v="1026.048"/>
        <n v="2927.52"/>
        <n v="629.91"/>
        <n v="188.82"/>
        <n v="287.20800000000003"/>
        <n v="13.568"/>
        <n v="772.26239999999996"/>
        <n v="837.6"/>
        <n v="3566.4160000000002"/>
        <n v="7426.5659999999998"/>
        <n v="53.28"/>
        <n v="198.89999999999998"/>
        <n v="277.34399999999999"/>
        <n v="2278.1439999999998"/>
        <n v="5574.9749999999995"/>
        <n v="25.664000000000001"/>
        <n v="1214.82"/>
        <n v="928"/>
        <n v="3945.3119999999999"/>
        <n v="1799.91"/>
        <n v="116.91"/>
        <n v="366.72"/>
        <n v="152.96"/>
        <n v="261.50400000000002"/>
        <n v="274.5"/>
        <n v="1151.8720000000001"/>
        <n v="52.48"/>
        <n v="53.75"/>
        <n v="23.24"/>
        <n v="249.75"/>
        <n v="28.349999999999998"/>
        <n v="103.25"/>
        <n v="16.056000000000001"/>
        <n v="198.744"/>
        <n v="2.6720000000000002"/>
        <n v="229.376"/>
        <n v="234.49600000000001"/>
        <n v="741.86"/>
        <n v="33.94"/>
        <n v="240"/>
        <n v="136.584"/>
        <n v="5064.6959999999999"/>
        <n v="6501.8879999999999"/>
        <n v="7.476"/>
        <n v="3628.5119999999997"/>
        <n v="20.256"/>
        <n v="87.168000000000006"/>
        <n v="1759.2"/>
        <n v="33.024000000000001"/>
        <n v="127.8"/>
        <n v="8.7360000000000007"/>
        <n v="4733.82"/>
        <n v="60.031999999999996"/>
        <n v="119.96"/>
        <n v="14371.199999999999"/>
        <n v="6751.2"/>
        <n v="1048"/>
        <n v="43.488"/>
        <n v="4.7839999999999998"/>
        <n v="4.7300000000000004"/>
        <n v="7.89"/>
        <n v="327.5"/>
        <n v="19440.64"/>
        <n v="104.85"/>
        <n v="7.8"/>
        <n v="1603.92"/>
        <n v="383.92"/>
        <n v="3509.0819999999999"/>
        <n v="3331.24"/>
        <n v="17327.52"/>
        <n v="2.92"/>
        <n v="1395.54"/>
        <n v="67.284000000000006"/>
        <n v="187.60000000000002"/>
        <n v="388.22399999999993"/>
        <n v="135.51599999999999"/>
        <n v="24.896000000000001"/>
        <n v="3289.6499999999996"/>
        <n v="50.32"/>
        <n v="367.68"/>
        <n v="418.32"/>
        <n v="81.287999999999997"/>
        <n v="355.13600000000002"/>
        <n v="116.83199999999999"/>
        <n v="32.896000000000001"/>
        <n v="73.567999999999998"/>
        <n v="4308.6959999999999"/>
        <n v="127.104"/>
        <n v="47.774999999999999"/>
        <n v="1089.25"/>
        <n v="122.328"/>
        <n v="511.488"/>
        <n v="712"/>
        <n v="8176.8960000000006"/>
        <n v="7.04"/>
        <n v="36.32"/>
        <n v="14425.208000000001"/>
        <n v="156.816"/>
        <n v="1491.952"/>
        <n v="139.04"/>
        <n v="6107.52"/>
        <n v="293.70600000000002"/>
        <n v="179.136"/>
        <n v="66.744"/>
        <n v="1339.52"/>
        <n v="1038.0160000000001"/>
        <n v="1252.4399999999998"/>
        <n v="489.21600000000001"/>
        <n v="94.6"/>
        <n v="775.6"/>
        <n v="62.08"/>
        <n v="330.62400000000002"/>
        <n v="629.28"/>
        <n v="173.5"/>
        <n v="134.88"/>
        <n v="5748.57"/>
        <n v="9.0960000000000001"/>
        <n v="26.064"/>
        <n v="123.52"/>
        <n v="169"/>
        <n v="2589"/>
        <n v="195.21600000000001"/>
        <n v="25.824000000000002"/>
        <n v="69.400000000000006"/>
        <n v="1039.2"/>
        <n v="117.21600000000001"/>
        <n v="8.8719999999999999"/>
        <n v="254.744"/>
        <n v="63.2"/>
        <n v="1394.91"/>
        <n v="363.92"/>
        <n v="252.27"/>
        <n v="317.44"/>
        <n v="1380.2400000000002"/>
        <n v="262.08"/>
        <n v="687.46999999999991"/>
        <n v="5.3879999999999999"/>
        <n v="219.60000000000002"/>
        <n v="119.988"/>
        <n v="439.99200000000002"/>
        <n v="439.79999999999995"/>
        <n v="61.951999999999998"/>
        <n v="1630.72"/>
        <n v="399.24"/>
        <n v="397"/>
        <n v="655.84"/>
        <n v="37.93"/>
        <n v="30.335999999999999"/>
        <n v="148.68"/>
        <n v="57.42"/>
        <n v="2699.91"/>
        <n v="12.736000000000001"/>
        <n v="102.52800000000001"/>
        <n v="38.808"/>
        <n v="1530.72"/>
        <n v="1024.75"/>
        <n v="11.54"/>
        <n v="487.79999999999995"/>
        <n v="117.75"/>
        <n v="1249.75"/>
        <n v="75.680000000000007"/>
        <n v="30.84"/>
        <n v="285.69600000000003"/>
        <n v="2759.9250000000002"/>
        <n v="720.76"/>
        <n v="4458.0200000000004"/>
        <n v="499.99"/>
        <n v="8819.51"/>
        <n v="260.32"/>
        <n v="215.91"/>
        <n v="65.08"/>
        <n v="10.9"/>
        <n v="61.929000000000002"/>
        <n v="35.549999999999997"/>
        <n v="591.25"/>
        <n v="1287.68"/>
        <n v="1759.9680000000001"/>
        <n v="299.488"/>
        <n v="2817.1499999999996"/>
        <n v="777.72799999999995"/>
        <n v="33.799999999999997"/>
        <n v="48.8"/>
        <n v="25.56"/>
        <n v="1.3440000000000001"/>
        <n v="9124.4879999999994"/>
        <n v="3.968"/>
        <n v="12021.119999999999"/>
        <n v="188.73"/>
        <n v="1151.9279999999999"/>
        <n v="2351.6080000000002"/>
        <n v="547.91999999999996"/>
        <n v="809.94600000000014"/>
        <n v="26.712"/>
        <n v="2880.2559999999999"/>
        <n v="82.847999999999999"/>
        <n v="6.2640000000000002"/>
        <n v="7597.9400000000005"/>
        <n v="3.9119999999999999"/>
        <n v="187.12799999999999"/>
        <n v="145.25"/>
        <n v="1085.76"/>
        <n v="13.256999999999998"/>
        <n v="96.192000000000007"/>
        <n v="57.23"/>
        <n v="999"/>
        <n v="145.76"/>
        <n v="1571.2919999999999"/>
        <n v="6799.8"/>
        <n v="102.592"/>
        <n v="22.704000000000001"/>
        <n v="25.536000000000001"/>
        <n v="140.03200000000001"/>
        <n v="39.152000000000001"/>
        <n v="58.8"/>
        <n v="10.476000000000001"/>
        <n v="13.986000000000001"/>
        <n v="2619.6"/>
        <n v="438.40800000000002"/>
        <n v="50.12"/>
        <n v="118.94400000000002"/>
        <n v="4119.8"/>
        <n v="31.968"/>
        <n v="7398.0199999999995"/>
        <n v="38.448"/>
        <n v="37.96"/>
        <n v="109.44"/>
        <n v="5947.2000000000007"/>
        <n v="116.64000000000001"/>
        <n v="1074.4000000000001"/>
        <n v="7293.25"/>
        <n v="26.64"/>
        <n v="953.6"/>
        <n v="174.88800000000001"/>
        <n v="228.42000000000002"/>
        <n v="39.92"/>
        <n v="5249.85"/>
        <n v="1833.174"/>
        <n v="4.7359999999999998"/>
        <n v="57.024000000000001"/>
        <n v="1823.9680000000001"/>
        <n v="2023.056"/>
        <n v="1206.0899999999999"/>
        <n v="512.91"/>
        <n v="511.05600000000004"/>
        <n v="12.56"/>
        <n v="961.48"/>
        <n v="3701.9880000000003"/>
        <n v="2767.84"/>
        <n v="601.71999999999991"/>
        <n v="170.6"/>
        <n v="10.692"/>
        <n v="3135.6080000000002"/>
        <n v="1442.8799999999999"/>
        <n v="120.52800000000001"/>
        <n v="32.688000000000002"/>
        <n v="42.56"/>
        <n v="759.80000000000007"/>
        <n v="932.04"/>
        <n v="1334.8799999999999"/>
        <n v="240.78399999999999"/>
        <n v="1343.7759999999998"/>
        <n v="47.2"/>
        <n v="2527.056"/>
        <n v="70.415999999999997"/>
        <n v="602.40600000000006"/>
        <n v="217.56800000000001"/>
        <n v="190.95"/>
        <n v="208.38399999999999"/>
        <n v="2188.2240000000002"/>
        <n v="161.024"/>
        <n v="48.512"/>
        <n v="404.54999999999995"/>
        <n v="713.88"/>
        <n v="10108.511999999999"/>
        <n v="4479.3599999999997"/>
        <n v="49.900000000000006"/>
        <n v="244.5"/>
        <n v="3784.7599999999998"/>
        <n v="686.78399999999999"/>
        <n v="41.712000000000003"/>
        <n v="74.25"/>
        <n v="83.975999999999999"/>
        <n v="7.5839999999999996"/>
        <n v="1762.25"/>
        <n v="4008"/>
        <n v="32.192"/>
        <n v="30.623999999999999"/>
        <n v="935.928"/>
        <n v="246.72"/>
        <n v="133.6"/>
        <n v="60.56"/>
        <n v="173.79"/>
        <n v="1206.6599999999999"/>
        <n v="1018.8080000000001"/>
        <n v="16.416"/>
        <n v="47"/>
        <n v="370"/>
        <n v="86.256"/>
        <n v="394.74400000000003"/>
        <n v="7124.5"/>
        <n v="5846.19"/>
        <n v="44.384"/>
        <n v="2.944"/>
        <n v="97.695999999999998"/>
        <n v="39.295999999999999"/>
        <n v="1530.6480000000001"/>
        <n v="34.496000000000002"/>
        <n v="5.47"/>
        <n v="66.42"/>
        <n v="33.830999999999996"/>
        <n v="8.8960000000000008"/>
        <n v="134.28"/>
        <n v="229.68"/>
        <n v="134.01"/>
        <n v="352.16"/>
        <n v="284.44499999999999"/>
        <n v="45.823999999999998"/>
        <n v="422.40000000000003"/>
        <n v="484.38"/>
        <n v="26.96"/>
        <n v="3312"/>
        <n v="289.29600000000005"/>
        <n v="159.68"/>
        <n v="26.82"/>
        <n v="106.63200000000001"/>
        <n v="169.56"/>
        <n v="68.31"/>
        <n v="772.49700000000007"/>
        <n v="10366.24"/>
        <n v="209.75"/>
        <n v="395.6"/>
        <n v="105.92"/>
        <n v="859.03199999999993"/>
        <n v="190.65600000000001"/>
        <n v="124.12799999999999"/>
        <n v="1036.2240000000002"/>
        <n v="1538.8200000000002"/>
        <n v="6026.5099999999993"/>
        <n v="3849.75"/>
        <n v="2238.48"/>
        <n v="1159.5999999999999"/>
        <n v="698.17"/>
        <n v="1913.6879999999999"/>
        <n v="863.73"/>
        <n v="109.80000000000001"/>
        <n v="1.78"/>
        <n v="611.64"/>
        <n v="5218.7300000000005"/>
        <n v="157.184"/>
        <n v="1628.8200000000002"/>
        <n v="969"/>
        <n v="195.76"/>
        <n v="77.58"/>
        <n v="510.17399999999998"/>
        <n v="248.346"/>
        <n v="4269.6499999999996"/>
        <n v="2783.3249999999998"/>
        <n v="383.36"/>
        <n v="64.287999999999997"/>
        <n v="102.91200000000001"/>
        <n v="931.52"/>
        <n v="1421.28"/>
        <n v="56.079000000000008"/>
        <n v="2303.712"/>
        <n v="84.48"/>
        <n v="4607.7119999999995"/>
        <n v="2472.9299999999998"/>
        <n v="423.36"/>
        <n v="1024.25"/>
        <n v="27.468000000000004"/>
        <n v="47.984000000000002"/>
        <n v="242.64"/>
        <n v="5999"/>
        <n v="830.06999999999994"/>
        <n v="345.52800000000002"/>
        <n v="818.54399999999998"/>
        <n v="609.83999999999992"/>
        <n v="67.176000000000002"/>
        <n v="3231"/>
        <n v="509.20799999999997"/>
        <n v="1716.48"/>
        <n v="204.33599999999998"/>
        <n v="75.096000000000004"/>
        <n v="39.991999999999997"/>
        <n v="180.14399999999998"/>
        <n v="3.1040000000000001"/>
        <n v="573.69600000000003"/>
        <n v="8809.56"/>
        <n v="118.26"/>
        <n v="40.095999999999997"/>
        <n v="312.74560000000002"/>
        <n v="1999.96"/>
        <n v="4931.6400000000003"/>
        <n v="880.25599999999997"/>
        <n v="1356.5440000000001"/>
        <n v="14.08"/>
        <n v="20.16"/>
        <n v="540.43200000000002"/>
        <n v="5.0220000000000002"/>
        <n v="23.571000000000002"/>
        <n v="604.76800000000003"/>
        <n v="62.856000000000009"/>
        <n v="5749.38"/>
        <n v="442.048"/>
        <n v="21560"/>
        <n v="319.83999999999997"/>
        <n v="2024.5"/>
        <n v="47249.75"/>
        <n v="25.88"/>
        <n v="2.2639999999999998"/>
        <n v="0.44400000000000001"/>
        <n v="1169.4079999999999"/>
        <n v="31.84"/>
        <n v="799.80000000000007"/>
        <n v="8.6240000000000006"/>
        <n v="82.242000000000004"/>
        <n v="160.97999999999999"/>
        <n v="26.567999999999998"/>
        <n v="475.12800000000004"/>
        <n v="6099.8"/>
        <n v="3184.02"/>
        <n v="731.13599999999997"/>
        <n v="112.77000000000001"/>
        <n v="52.064"/>
        <n v="273.096"/>
        <n v="327.96"/>
        <n v="404.06399999999996"/>
        <n v="7874.9549999999999"/>
        <n v="293.12"/>
        <n v="72.400000000000006"/>
        <n v="405"/>
        <n v="560.6"/>
        <n v="11025.980000000001"/>
        <n v="175.42"/>
        <n v="41.544000000000004"/>
        <n v="112.17600000000002"/>
        <n v="56.699999999999996"/>
        <n v="516.78"/>
        <n v="89.18"/>
        <n v="120.78400000000001"/>
        <n v="29.286000000000001"/>
        <n v="13.72"/>
        <n v="55.2"/>
        <n v="146.19999999999999"/>
        <n v="156.38400000000001"/>
        <n v="2015.8200000000002"/>
        <n v="1183.4479999999999"/>
        <n v="1517.616"/>
        <n v="867.13599999999997"/>
        <n v="28.4"/>
        <n v="3149.75"/>
        <n v="231.75"/>
        <n v="134.78400000000002"/>
        <n v="21.200000000000003"/>
        <n v="1279.8399999999999"/>
        <n v="1034.73"/>
        <n v="81.94"/>
        <n v="48.117999999999995"/>
        <n v="1.996"/>
        <n v="31499.909999999996"/>
        <n v="105.60000000000001"/>
        <n v="1392.84"/>
        <n v="914.32799999999997"/>
        <n v="103.96"/>
        <n v="123.5"/>
        <n v="1579.2639999999999"/>
        <n v="72.768000000000001"/>
        <n v="1599.9680000000001"/>
        <n v="246.25"/>
        <n v="20.32"/>
        <n v="53.010000000000005"/>
        <n v="8024.5"/>
        <n v="385.68599999999998"/>
        <n v="28.259999999999998"/>
        <n v="385.20000000000005"/>
        <n v="249.12"/>
        <n v="27.72"/>
        <n v="3861.3119999999999"/>
        <n v="9599.9680000000008"/>
        <n v="1929"/>
        <n v="205.92"/>
        <n v="523.26"/>
        <n v="283.28399999999999"/>
        <n v="61.584000000000003"/>
        <n v="22.48"/>
        <n v="2988.2520000000004"/>
        <n v="102.54600000000001"/>
        <n v="6.3159999999999998"/>
        <n v="187.27199999999999"/>
        <n v="45.664000000000001"/>
        <n v="65.855999999999995"/>
        <n v="19.829999999999998"/>
        <n v="175.68"/>
        <n v="60.695999999999998"/>
        <n v="83.429999999999993"/>
        <n v="1.64"/>
        <n v="104.5"/>
        <n v="528.48"/>
        <n v="3007.68"/>
        <n v="6209.7209999999995"/>
        <n v="391.608"/>
        <n v="23.648"/>
        <n v="387.13600000000002"/>
        <n v="31.428000000000004"/>
        <n v="19.524000000000001"/>
        <n v="393.56799999999998"/>
        <n v="95.96"/>
        <n v="80.48"/>
        <n v="35.018999999999998"/>
        <n v="6905.0240000000003"/>
        <n v="37.763999999999996"/>
        <n v="859.80000000000007"/>
        <n v="3485.6"/>
        <n v="7617.192"/>
        <n v="831.04"/>
        <n v="647.35199999999998"/>
        <n v="3.5920000000000001"/>
        <n v="97.263999999999996"/>
        <n v="63699.51"/>
        <n v="126.5"/>
        <n v="138.52799999999999"/>
        <n v="3311.91"/>
        <n v="492.26560000000001"/>
        <n v="23.391999999999999"/>
        <n v="42.263999999999996"/>
        <n v="8066.9519999999993"/>
        <n v="189"/>
        <n v="161.946"/>
        <n v="388.16999999999996"/>
        <n v="217.28"/>
        <n v="56782.647999999994"/>
        <n v="968.25600000000009"/>
        <n v="5.5679999999999996"/>
        <n v="418.26400000000001"/>
        <n v="255.68"/>
        <n v="1919.8"/>
        <n v="23.256"/>
        <n v="67.135999999999996"/>
        <n v="4664.4080000000004"/>
        <n v="2294.9119999999998"/>
        <n v="65.807999999999993"/>
        <n v="1791.8720000000001"/>
        <n v="33.56"/>
        <n v="41.92"/>
        <n v="912.69"/>
        <n v="335.72"/>
        <n v="494.28"/>
        <n v="33.29"/>
        <n v="971.94600000000014"/>
        <n v="4.5720000000000001"/>
        <n v="27.630000000000003"/>
        <n v="386.37"/>
        <n v="114.60000000000001"/>
        <n v="305.28000000000003"/>
        <n v="54.624000000000002"/>
        <n v="323.90999999999997"/>
        <n v="341.46"/>
        <n v="3945.0240000000003"/>
        <n v="199.08"/>
        <n v="1263.5640000000001"/>
        <n v="182.16"/>
        <n v="3326.9760000000001"/>
        <n v="54.24"/>
        <n v="152.06399999999999"/>
        <n v="11186.405999999999"/>
        <n v="147.84"/>
        <n v="77.72"/>
        <n v="1040.9280000000001"/>
        <n v="87.48"/>
        <n v="395.82"/>
        <n v="2819.04"/>
        <n v="42.112000000000002"/>
        <n v="123.26400000000001"/>
        <n v="798.75"/>
        <n v="623.80799999999999"/>
        <n v="1516.25"/>
        <n v="812.16000000000008"/>
        <n v="7435.2"/>
        <n v="143.76"/>
        <n v="759.52800000000002"/>
        <n v="14.399999999999999"/>
        <n v="1539.7760000000001"/>
        <n v="4567.1499999999996"/>
        <n v="367.93599999999998"/>
        <n v="3779.91"/>
        <n v="206.91"/>
        <n v="299.8"/>
        <n v="82.08"/>
        <n v="722.75199999999995"/>
        <n v="344.37200000000001"/>
        <n v="138.01599999999999"/>
        <n v="999.5"/>
        <n v="2705.8500000000004"/>
        <n v="4857.5"/>
        <n v="22.655999999999999"/>
        <n v="104.39999999999999"/>
        <n v="18.16"/>
        <n v="4.91"/>
        <n v="647.64"/>
        <n v="179.10000000000002"/>
        <n v="387.99"/>
        <n v="152"/>
        <n v="3825.92"/>
        <n v="572.5440000000001"/>
        <n v="21.936"/>
        <n v="204.60000000000002"/>
        <n v="34.479999999999997"/>
        <n v="908.81999999999994"/>
        <n v="173.75"/>
        <n v="683.64"/>
        <n v="111.96"/>
        <n v="81.539999999999992"/>
        <n v="10835.28"/>
        <n v="80"/>
        <n v="23.94"/>
        <n v="8.75"/>
        <n v="2528.8200000000002"/>
        <n v="2.1819999999999999"/>
        <n v="191.68799999999999"/>
        <n v="79.217999999999989"/>
        <n v="109.95"/>
        <n v="4829.25"/>
        <n v="190.07999999999998"/>
        <n v="847.25"/>
        <n v="127"/>
        <n v="87.92"/>
        <n v="6395.8249999999998"/>
        <n v="111.68"/>
        <n v="2664.9920000000002"/>
        <n v="32.776000000000003"/>
        <n v="419.584"/>
        <n v="147.41999999999999"/>
        <n v="384.17399999999998"/>
        <n v="84.992000000000004"/>
        <n v="999.27"/>
        <n v="497.96"/>
        <n v="86.64"/>
        <n v="523.00800000000004"/>
        <n v="18.591999999999999"/>
        <n v="81.349999999999994"/>
        <n v="622.08000000000004"/>
        <n v="13.41"/>
        <n v="1254.8879999999999"/>
        <n v="1319.9760000000001"/>
        <n v="16.256"/>
        <n v="5458.32"/>
        <n v="8261.3114999999998"/>
        <n v="2524.7040000000002"/>
        <n v="116"/>
        <n v="127.87200000000001"/>
        <n v="1215.5920000000001"/>
        <n v="188.55"/>
        <n v="2455.1279999999997"/>
        <n v="20.34"/>
        <n v="74.599999999999994"/>
        <n v="163.92"/>
        <n v="328.75200000000001"/>
        <n v="10.784000000000001"/>
        <n v="290.98"/>
        <n v="340.64800000000002"/>
        <n v="66.239999999999995"/>
        <n v="10780.16"/>
        <n v="28.295999999999999"/>
        <n v="536.04"/>
        <n v="539.96"/>
        <n v="499.5"/>
        <n v="156.32"/>
        <n v="467.32799999999997"/>
        <n v="4.5919999999999996"/>
        <n v="121.32"/>
        <n v="47.519999999999996"/>
        <n v="211.96"/>
        <n v="3457.44"/>
        <n v="41.552"/>
        <n v="651.72"/>
        <n v="3452.4630000000002"/>
        <n v="3762.808"/>
        <n v="3.8559999999999999"/>
        <n v="7.76"/>
        <n v="2636.672"/>
        <n v="1053.6480000000001"/>
        <n v="170.46"/>
        <n v="126.24"/>
        <n v="8.5589999999999993"/>
        <n v="383.60699999999997"/>
        <n v="814.31999999999994"/>
        <n v="331.05600000000004"/>
        <n v="182"/>
        <n v="1676.5440000000001"/>
        <n v="172.69200000000001"/>
        <n v="255.92"/>
        <n v="4605.5099999999993"/>
        <n v="133.91999999999999"/>
        <n v="53.72"/>
        <n v="339.29999999999995"/>
        <n v="723.58"/>
        <n v="1438.1999999999998"/>
        <n v="76.896000000000001"/>
        <n v="188.928"/>
        <n v="536.05999999999995"/>
        <n v="44"/>
        <n v="3542.1120000000001"/>
        <n v="16.740000000000002"/>
        <n v="75.06"/>
        <n v="3167.85"/>
        <n v="35.520000000000003"/>
        <n v="2708.136"/>
        <n v="161.91"/>
        <n v="271.36"/>
        <n v="65.429999999999993"/>
        <n v="458"/>
        <n v="150.97999999999999"/>
        <n v="1235.25"/>
        <n v="18.271999999999998"/>
        <n v="614.91200000000003"/>
        <n v="1175.6079999999999"/>
        <n v="45.99"/>
        <n v="1606.23"/>
        <n v="125.44"/>
        <n v="117.4"/>
        <n v="188.37"/>
        <n v="255.96"/>
        <n v="403.12800000000004"/>
        <n v="1179.8"/>
        <n v="17279.712"/>
        <n v="271.44"/>
        <n v="387.75"/>
        <n v="26.496000000000002"/>
        <n v="710.14400000000001"/>
        <n v="516.96"/>
        <n v="42.408000000000001"/>
        <n v="49.76"/>
        <n v="703.75"/>
        <n v="371.88"/>
        <n v="3518.3879999999999"/>
        <n v="12799.36"/>
        <n v="11.09"/>
        <n v="291.52800000000002"/>
        <n v="40.86"/>
        <n v="1303.9380000000001"/>
        <n v="3961.71"/>
        <n v="322"/>
        <n v="783.04"/>
        <n v="23.52"/>
        <n v="832.25"/>
        <n v="90.495999999999995"/>
        <n v="119.80800000000001"/>
        <n v="127.39999999999999"/>
        <n v="230.25599999999997"/>
        <n v="3"/>
        <n v="67.554000000000002"/>
        <n v="33.119999999999997"/>
        <n v="139.96"/>
        <n v="110.60000000000001"/>
        <n v="4364.2536"/>
        <n v="3863.3999999999996"/>
        <n v="1132.56"/>
        <n v="2543.84"/>
        <n v="118.99"/>
        <n v="132.352"/>
        <n v="993.59999999999991"/>
        <n v="124.096"/>
        <n v="266.49"/>
        <n v="7775.3519999999999"/>
        <n v="967.68"/>
        <n v="655.52"/>
        <n v="6.9720000000000004"/>
        <n v="3968.19"/>
        <n v="28.574999999999999"/>
        <n v="103.93600000000001"/>
        <n v="1109.5999999999999"/>
        <n v="284.72000000000003"/>
        <n v="4919.9399999999996"/>
        <n v="636.39"/>
        <n v="148.83199999999999"/>
        <n v="7.9960000000000004"/>
        <n v="17.423999999999999"/>
        <n v="456.19"/>
        <n v="692.96"/>
        <n v="392.13"/>
        <n v="0.85199999999999998"/>
        <n v="113.136"/>
        <n v="689.40800000000002"/>
        <n v="1043.92"/>
        <n v="24.660000000000004"/>
        <n v="6630.19"/>
        <n v="806.80500000000006"/>
        <n v="7.58"/>
        <n v="19.776"/>
        <n v="2014.6320000000001"/>
        <n v="827.85599999999999"/>
        <n v="862.00800000000004"/>
        <n v="46.728000000000002"/>
        <n v="1275.8399999999999"/>
        <n v="29.61"/>
        <n v="159.75"/>
        <n v="59.760000000000005"/>
        <n v="1976.2379999999998"/>
        <n v="59.68"/>
        <n v="135.96"/>
        <n v="122.12"/>
        <n v="35.543999999999997"/>
        <n v="884.64"/>
        <n v="56.070000000000007"/>
        <n v="76.050000000000011"/>
        <n v="419.13600000000002"/>
        <n v="89.471999999999994"/>
        <n v="7.7640000000000002"/>
        <n v="3.8159999999999998"/>
        <n v="303.60399999999998"/>
        <n v="3135.84"/>
        <n v="15.712"/>
        <n v="27.423999999999999"/>
        <n v="111.04"/>
        <n v="567.6"/>
        <n v="1079.6399999999999"/>
        <n v="101.376"/>
        <n v="5938.6880000000001"/>
        <n v="6.4640000000000004"/>
        <n v="77.13"/>
        <n v="706.57999999999993"/>
        <n v="63.881999999999998"/>
        <n v="2732.576"/>
        <n v="4.4279999999999999"/>
        <n v="284.98400000000004"/>
        <n v="278.30399999999997"/>
        <n v="232.32"/>
        <n v="471.74399999999997"/>
        <n v="274.60000000000002"/>
        <n v="1824.75"/>
        <n v="83.088000000000008"/>
        <n v="43.13"/>
        <n v="172.74600000000001"/>
        <n v="90.575999999999993"/>
        <n v="218"/>
        <n v="20.76"/>
        <n v="107.136"/>
        <n v="39.594000000000001"/>
        <n v="819.072"/>
        <n v="428"/>
        <n v="188.42400000000001"/>
        <n v="782.56"/>
        <n v="479.8"/>
        <n v="1140.174"/>
        <n v="4799.9040000000005"/>
        <n v="145.72800000000001"/>
        <n v="54.792000000000002"/>
        <n v="69.311999999999998"/>
        <n v="163.10400000000001"/>
        <n v="908.54399999999998"/>
        <n v="20.72"/>
        <n v="3705.9839999999999"/>
        <n v="269.13600000000002"/>
        <n v="212.41499999999999"/>
        <n v="382.66200000000003"/>
        <n v="56.064"/>
        <n v="41.328000000000003"/>
        <n v="1475.28"/>
        <n v="199.60000000000002"/>
        <n v="7.5960000000000001"/>
        <n v="166.464"/>
        <n v="633.50400000000002"/>
        <n v="55.16"/>
        <n v="16.658999999999999"/>
        <n v="1219.5999999999999"/>
        <n v="59.84"/>
        <n v="31.536000000000001"/>
        <n v="787.952"/>
        <n v="4879.5999999999995"/>
        <n v="2430.7199999999998"/>
        <n v="37.619999999999997"/>
        <n v="4183.6500000000005"/>
        <n v="4550.1120000000001"/>
        <n v="20.367999999999999"/>
        <n v="149.54399999999998"/>
        <n v="14428.224000000002"/>
        <n v="6193.2640000000001"/>
        <n v="179.976"/>
        <n v="3.6480000000000001"/>
        <n v="91.6"/>
        <n v="146.44800000000001"/>
        <n v="1.1879999999999999"/>
        <n v="123.136"/>
        <n v="18.576000000000001"/>
        <n v="6.6419999999999995"/>
        <n v="10.64"/>
        <n v="3903.68"/>
        <n v="20249.189999999999"/>
        <n v="239.68"/>
        <n v="856"/>
        <n v="6.72"/>
        <n v="548.01"/>
        <n v="610.20000000000005"/>
        <n v="7579.7999999999993"/>
        <n v="8.4"/>
        <n v="454.56"/>
        <n v="47.9"/>
        <n v="210.816"/>
        <n v="13.98"/>
        <n v="155.52000000000001"/>
        <n v="274.77"/>
        <n v="2022.174"/>
        <n v="91.68"/>
        <n v="1349.5"/>
        <n v="94.463999999999999"/>
        <n v="19.175999999999998"/>
        <n v="55.007999999999996"/>
        <n v="29.849999999999998"/>
        <n v="5.016"/>
        <n v="71.92"/>
        <n v="44.856000000000002"/>
        <n v="470.00800000000004"/>
        <n v="762.17399999999998"/>
        <n v="463.96"/>
        <n v="192.16"/>
        <n v="7.24"/>
        <n v="180.96"/>
        <n v="29.76"/>
        <n v="91.275000000000006"/>
        <n v="2691.45"/>
        <n v="12.536"/>
        <n v="13.535999999999998"/>
        <n v="236.18"/>
        <n v="1001.9970000000001"/>
        <n v="11419.38"/>
        <n v="116.96"/>
        <n v="822.41599999999994"/>
        <n v="69.48"/>
        <n v="171.8"/>
        <n v="126.41999999999999"/>
        <n v="74.8"/>
        <n v="5.024"/>
        <n v="169.77600000000001"/>
        <n v="61.192"/>
        <n v="67.84"/>
        <n v="48.712000000000003"/>
        <n v="31.056000000000001"/>
        <n v="1868.16"/>
        <n v="386.54999999999995"/>
        <n v="16.8"/>
        <n v="110.98"/>
        <n v="415.96800000000002"/>
        <n v="72.224000000000004"/>
        <n v="71.135999999999996"/>
        <n v="25.8"/>
        <n v="6454.08"/>
        <n v="106.8"/>
        <n v="13.375999999999999"/>
        <n v="4643.6400000000003"/>
        <n v="61.704000000000008"/>
        <n v="8.7119999999999997"/>
        <n v="10.44"/>
        <n v="254.52"/>
        <n v="36.200000000000003"/>
        <n v="7954.5599999999995"/>
        <n v="6.2160000000000002"/>
        <n v="2757.6320000000001"/>
        <n v="9449.9500000000007"/>
        <n v="447.488"/>
        <n v="147.45599999999999"/>
        <n v="101.6"/>
        <n v="208.256"/>
        <n v="48.783999999999999"/>
        <n v="52.368000000000002"/>
        <n v="109.592"/>
        <n v="283.5"/>
        <n v="79.989999999999995"/>
        <n v="143.37"/>
        <n v="4643.8"/>
        <n v="9.5220000000000002"/>
        <n v="4751.7840000000006"/>
        <n v="14.769"/>
        <n v="1469.8530000000001"/>
        <n v="101.78999999999999"/>
        <n v="1556.24"/>
        <n v="1263.384"/>
        <n v="6009.5039999999999"/>
        <n v="30.33"/>
        <n v="2317.41"/>
        <n v="40.92"/>
        <n v="1042.74"/>
        <n v="145.28"/>
        <n v="66.959999999999994"/>
        <n v="1385.91"/>
        <n v="908.01"/>
        <n v="8.57"/>
        <n v="638.81999999999994"/>
        <n v="26.49"/>
        <n v="3437"/>
        <n v="67.8"/>
        <n v="1199.8"/>
        <n v="799.34400000000005"/>
        <n v="1432"/>
        <n v="1547.42"/>
        <n v="203.13"/>
        <n v="4207.1399999999994"/>
        <n v="307"/>
        <n v="2883.04"/>
        <n v="15.552"/>
        <n v="56.938000000000002"/>
        <n v="1992"/>
        <n v="12171.5784"/>
        <n v="251.28000000000003"/>
        <n v="898.61400000000003"/>
        <n v="5263.38"/>
        <n v="87.96"/>
        <n v="783.96"/>
        <n v="12471.773999999999"/>
        <n v="549.99"/>
        <n v="502.60500000000002"/>
        <n v="115.02000000000001"/>
        <n v="323.28000000000003"/>
        <n v="599.96"/>
        <n v="251.2"/>
        <n v="3720.5"/>
        <n v="224.20000000000002"/>
        <n v="803.18"/>
        <n v="1078.4970000000001"/>
        <n v="10.48"/>
        <n v="194.11199999999997"/>
        <n v="11.584"/>
        <n v="3263.1060000000002"/>
        <n v="10.311999999999999"/>
        <n v="7.6680000000000001"/>
        <n v="8.7840000000000007"/>
        <n v="9.0719999999999992"/>
        <n v="140.16"/>
        <n v="9.1999999999999993"/>
        <n v="70.335999999999999"/>
        <n v="57.456000000000003"/>
        <n v="745.21600000000001"/>
        <n v="265.44"/>
        <n v="339.6"/>
        <n v="1121.472"/>
        <n v="40.192"/>
        <n v="157.464"/>
        <n v="35.479999999999997"/>
        <n v="4409.5099999999993"/>
        <n v="711.50400000000002"/>
        <n v="1162.75"/>
        <n v="4178.6279999999997"/>
        <n v="479.21999999999997"/>
        <n v="11199.84"/>
        <n v="1202.5999999999999"/>
        <n v="403.38"/>
        <n v="808.96"/>
        <n v="323.928"/>
        <n v="411.10999999999996"/>
        <n v="373.37599999999998"/>
        <n v="85.25"/>
        <n v="16.192"/>
        <n v="121.44"/>
        <n v="257.75"/>
        <n v="7904.9519999999993"/>
        <n v="172.52"/>
        <n v="556.16"/>
        <n v="2527.1279999999997"/>
        <n v="3644.5499999999997"/>
        <n v="135.56"/>
        <n v="2.6880000000000002"/>
        <n v="19.799999999999997"/>
        <n v="113.6"/>
        <n v="2003.1679999999999"/>
        <n v="1707.174"/>
        <n v="28.448"/>
        <n v="137.44"/>
        <n v="10942.72"/>
        <n v="1691.8200000000002"/>
        <n v="17524.5"/>
        <n v="432.36"/>
        <n v="3.4079999999999999"/>
        <n v="4.1440000000000001"/>
        <n v="985.19759999999997"/>
        <n v="106.496"/>
        <n v="14.975999999999999"/>
        <n v="517.15200000000004"/>
        <n v="151.68"/>
        <n v="137.34"/>
        <n v="270.97000000000003"/>
        <n v="5990.0159999999996"/>
        <n v="10613.4"/>
        <n v="1007.712"/>
        <n v="90.08"/>
        <n v="46.32"/>
        <n v="1988"/>
        <n v="136.97999999999999"/>
        <n v="474.39"/>
        <n v="11790.216"/>
        <n v="292.03999999999996"/>
        <n v="729.61"/>
        <n v="210.78000000000003"/>
        <n v="1.24"/>
        <n v="27.18"/>
        <n v="177"/>
        <n v="42"/>
        <n v="3487.8199999999997"/>
        <n v="4948.0200000000004"/>
        <n v="302.33"/>
        <n v="182.8"/>
        <n v="1116.864"/>
        <n v="707.13599999999997"/>
        <n v="3485.7999999999997"/>
        <n v="30.93"/>
        <n v="192.47199999999998"/>
        <n v="3632.04"/>
        <n v="210.00800000000001"/>
        <n v="164.88"/>
        <n v="492.65999999999997"/>
        <n v="27.36"/>
        <n v="9.9540000000000006"/>
        <n v="272.928"/>
        <n v="1000.7280000000001"/>
        <n v="25.088000000000001"/>
        <n v="166.14400000000001"/>
        <n v="130.5"/>
        <n v="50.304000000000002"/>
        <n v="548.73"/>
        <n v="215.29599999999999"/>
        <n v="176"/>
        <n v="200.79499999999999"/>
        <n v="186.75200000000001"/>
        <n v="65.591999999999999"/>
        <n v="503.82"/>
        <n v="3.89"/>
        <n v="209.76"/>
        <n v="129.44"/>
        <n v="2797.7040000000002"/>
        <n v="14.976000000000001"/>
        <n v="2145.6000000000004"/>
        <n v="639.20000000000005"/>
        <n v="2040.6959999999999"/>
        <n v="13.48"/>
        <n v="191.16"/>
        <n v="76.415999999999997"/>
        <n v="269.97300000000001"/>
        <n v="35.808"/>
        <n v="4833.5"/>
        <n v="1092.672"/>
        <n v="4.4640000000000004"/>
        <n v="51.588000000000001"/>
        <n v="403.2"/>
        <n v="14.89"/>
        <n v="8.16"/>
        <n v="22755"/>
        <n v="11878.2"/>
        <n v="74.591999999999999"/>
        <n v="344.75"/>
        <n v="573.17399999999998"/>
        <n v="65.199999999999989"/>
        <n v="9151.1280000000006"/>
        <n v="56.095999999999997"/>
        <n v="122.24"/>
        <n v="1683.5040000000001"/>
        <n v="9.6560000000000006"/>
        <n v="16198.812"/>
        <n v="136.94399999999999"/>
        <n v="39.520000000000003"/>
        <n v="31.92"/>
        <n v="84.5"/>
        <n v="150.47999999999999"/>
        <n v="13.36"/>
        <n v="63.84"/>
        <n v="63.94"/>
        <n v="303"/>
        <n v="2154.4320000000002"/>
        <n v="73.44"/>
        <n v="4499.75"/>
        <n v="1.6319999999999999"/>
        <n v="1339.8"/>
        <n v="31.95"/>
        <n v="97.02000000000001"/>
        <n v="1294.704"/>
        <n v="659.16800000000001"/>
        <n v="698.24"/>
        <n v="1676.7360000000001"/>
        <n v="16"/>
        <n v="136.19999999999999"/>
        <n v="16.36"/>
        <n v="31.56"/>
        <n v="3603.8"/>
        <n v="151.19200000000001"/>
        <n v="15.58"/>
        <n v="920.69999999999993"/>
        <n v="2431.527"/>
        <n v="2439.4160000000002"/>
        <n v="690.94399999999996"/>
        <n v="46.62"/>
        <n v="633.31200000000001"/>
        <n v="126.464"/>
        <n v="1074.5999999999999"/>
        <n v="7642.8240000000005"/>
        <n v="363.68999999999994"/>
        <n v="503.928"/>
        <n v="328.59000000000003"/>
        <n v="79.055999999999997"/>
        <n v="1491.5600000000002"/>
        <n v="6155.2800000000007"/>
        <n v="153.86000000000001"/>
        <n v="468"/>
        <n v="8.7210000000000001"/>
        <n v="159.96"/>
        <n v="98.688000000000002"/>
        <n v="3.7440000000000002"/>
        <n v="22.423999999999999"/>
        <n v="42.76"/>
        <n v="304.02"/>
        <n v="1123.75"/>
        <n v="79.968000000000004"/>
        <n v="300.76799999999997"/>
        <n v="33.695999999999998"/>
        <n v="8249.75"/>
        <n v="671.40000000000009"/>
        <n v="2995.8249999999998"/>
        <n v="4.0640000000000001"/>
        <n v="24.864000000000001"/>
        <n v="35.584000000000003"/>
        <n v="8203.5"/>
        <n v="810"/>
        <n v="39.04"/>
        <n v="49.050000000000004"/>
        <n v="639.64800000000002"/>
        <n v="1177.568"/>
        <n v="2.0640000000000001"/>
        <n v="809.84799999999996"/>
        <n v="32.130000000000003"/>
        <n v="20.936"/>
        <n v="198"/>
        <n v="1073.79"/>
        <n v="287"/>
        <n v="663.92"/>
        <n v="81.12"/>
        <n v="431"/>
        <n v="228.096"/>
        <n v="8.3840000000000003"/>
        <n v="98"/>
        <n v="136.91999999999999"/>
        <n v="80.063999999999993"/>
        <n v="11826.175999999999"/>
        <n v="16.271999999999998"/>
        <n v="323.40000000000003"/>
        <n v="224.256"/>
        <n v="543.6"/>
        <n v="907.35"/>
        <n v="48.527999999999992"/>
        <n v="619.6"/>
        <n v="66.8"/>
        <n v="714.12599999999998"/>
        <n v="1501.36"/>
        <n v="422.75"/>
        <n v="1.869"/>
        <n v="103.19199999999999"/>
        <n v="959.84"/>
        <n v="81.36"/>
        <n v="62.423999999999999"/>
        <n v="127.84"/>
        <n v="3984.8759999999997"/>
        <n v="3.3119999999999998"/>
        <n v="60.408000000000001"/>
        <n v="3436.8"/>
        <n v="71.680000000000007"/>
        <n v="113.408"/>
        <n v="22.24"/>
        <n v="68.328000000000003"/>
        <n v="5279.84"/>
        <n v="2399.6"/>
        <n v="109.536"/>
        <n v="119.60000000000001"/>
        <n v="129.31200000000001"/>
        <n v="232.96"/>
        <n v="963.36"/>
        <n v="19.559999999999999"/>
        <n v="399.79999999999995"/>
        <n v="9919.84"/>
        <n v="80.550000000000011"/>
        <n v="52.29"/>
        <n v="3.1840000000000002"/>
        <n v="67.032000000000011"/>
        <n v="2735.82"/>
        <n v="62.64"/>
        <n v="10.428000000000001"/>
        <n v="337"/>
        <n v="506.24"/>
        <n v="131.04"/>
        <n v="979.51"/>
        <n v="99.935999999999993"/>
        <n v="67.993200000000002"/>
        <n v="34.54"/>
        <n v="256.48"/>
        <n v="419.97199999999998"/>
        <n v="148.80000000000001"/>
        <n v="89.768000000000001"/>
        <n v="34.36"/>
        <n v="295.12800000000004"/>
        <n v="119.76"/>
        <n v="36.738"/>
        <n v="359.88"/>
        <n v="2301.84"/>
        <n v="427.68"/>
        <n v="40"/>
        <n v="334.24"/>
        <n v="1638.1799999999998"/>
        <n v="54.5"/>
        <n v="102.14999999999999"/>
        <n v="491.96"/>
        <n v="18.940000000000001"/>
        <n v="419.39099999999996"/>
        <n v="137.24"/>
        <n v="111.968"/>
        <n v="427.464"/>
        <n v="14.16"/>
        <n v="399.6"/>
        <n v="98.391999999999996"/>
        <n v="55.25"/>
        <n v="15.56"/>
        <n v="159.12"/>
        <n v="1687.8"/>
        <n v="13465.44"/>
        <n v="235.92"/>
        <n v="106.5"/>
        <n v="5204"/>
        <n v="176.04"/>
        <n v="2499.75"/>
        <n v="3.04"/>
        <n v="403.92"/>
        <n v="755.04"/>
        <n v="21139.38"/>
        <n v="83.231999999999999"/>
        <n v="820.65600000000006"/>
        <n v="7337.6280000000006"/>
        <n v="703.34999999999991"/>
        <n v="7537.32"/>
        <n v="73.695999999999998"/>
        <n v="764"/>
        <n v="412.8"/>
        <n v="854.91000000000008"/>
        <n v="182.52"/>
        <n v="259.2"/>
        <n v="44.48"/>
        <n v="173.79999999999998"/>
        <n v="372.25"/>
        <n v="2691.08"/>
        <n v="289.5"/>
        <n v="5970.8249999999998"/>
        <n v="2.94"/>
        <n v="74.751999999999995"/>
        <n v="338.32799999999997"/>
        <n v="1887.25"/>
        <n v="86.039999999999992"/>
        <n v="42.88"/>
        <n v="4599.5039999999999"/>
        <n v="37.311999999999998"/>
        <n v="66.688000000000002"/>
        <n v="198.976"/>
        <n v="755.77600000000007"/>
        <n v="1421.44"/>
        <n v="421.12800000000004"/>
        <n v="344.44799999999998"/>
        <n v="110.4"/>
        <n v="143.08000000000001"/>
        <n v="6.38"/>
        <n v="7349.51"/>
        <n v="71.599999999999994"/>
        <n v="779.32799999999997"/>
        <n v="342.608"/>
        <n v="825.17399999999998"/>
        <n v="246.24"/>
        <n v="134.99"/>
        <n v="142.17599999999999"/>
        <n v="246.56400000000002"/>
        <n v="13.456"/>
        <n v="11.84"/>
        <n v="122.256"/>
        <n v="699.80000000000007"/>
        <n v="136.53"/>
        <n v="238.32"/>
        <n v="255.52799999999999"/>
        <n v="19599.608"/>
        <n v="17.82"/>
        <n v="887.75"/>
        <n v="405.72"/>
        <n v="88.209000000000003"/>
        <n v="407"/>
        <n v="273.52800000000002"/>
        <n v="639.87199999999996"/>
        <n v="994.60799999999995"/>
        <n v="534.33000000000004"/>
        <n v="1839.68"/>
        <n v="110.08"/>
        <n v="92.070000000000007"/>
        <n v="38.6"/>
        <n v="115.12799999999999"/>
        <n v="26.48"/>
        <n v="1065.44"/>
        <n v="106.88"/>
        <n v="5568.3600000000006"/>
        <n v="49.679999999999993"/>
        <n v="374.75"/>
        <n v="1066.365"/>
        <n v="12.64"/>
        <n v="9999.7999999999993"/>
        <n v="138.45600000000002"/>
        <n v="98.954999999999998"/>
        <n v="6.3840000000000003"/>
        <n v="219.68"/>
        <n v="14488.199999999999"/>
        <n v="2123.2799999999997"/>
        <n v="360.86399999999998"/>
        <n v="511.20000000000005"/>
        <n v="44.730000000000004"/>
        <n v="4632.4799999999996"/>
        <n v="599.99"/>
        <n v="47.936"/>
        <n v="4468.0159999999996"/>
        <n v="13.208"/>
        <n v="112.648"/>
        <n v="2.21"/>
        <n v="1306.5840000000001"/>
        <n v="158.46600000000001"/>
        <n v="666.00800000000004"/>
        <n v="61.6"/>
        <n v="51.75"/>
        <n v="12559.86"/>
        <n v="469.44"/>
        <n v="842.74400000000003"/>
        <n v="2303.8719999999998"/>
        <n v="617.99760000000003"/>
        <n v="174.33600000000001"/>
        <n v="63.488"/>
        <n v="528.89599999999996"/>
        <n v="183.92"/>
        <n v="4463.9279999999999"/>
        <n v="11.672000000000001"/>
        <n v="1119.8399999999999"/>
        <n v="38.736000000000004"/>
        <n v="838.35"/>
        <n v="477.24"/>
        <n v="7.77"/>
        <n v="1427.4"/>
        <n v="76.671999999999997"/>
        <n v="78.408000000000001"/>
        <n v="1677.6"/>
        <n v="90.801000000000002"/>
        <n v="363.52800000000002"/>
        <n v="1163.92"/>
        <n v="29.98"/>
        <n v="2079.84"/>
        <n v="1819.6000000000001"/>
        <n v="321"/>
        <n v="115.56"/>
        <n v="363"/>
        <n v="230.27199999999999"/>
        <n v="418.5"/>
        <n v="1663.8720000000001"/>
        <n v="1524.5"/>
        <n v="323.83999999999997"/>
        <n v="5440.47"/>
        <n v="451.13600000000002"/>
        <n v="1431.28"/>
        <n v="2386.5299999999997"/>
        <n v="224.28000000000003"/>
        <n v="87.66"/>
        <n v="69.12"/>
        <n v="1.3620000000000001"/>
        <n v="479.33199999999999"/>
        <n v="9.1199999999999992"/>
        <n v="5666.75"/>
        <n v="627.48"/>
        <n v="9054.4160000000011"/>
        <n v="383.85"/>
        <n v="59.76"/>
        <n v="756.56"/>
        <n v="28.619999999999997"/>
        <n v="35.207999999999998"/>
        <n v="7969.7520000000004"/>
        <n v="56.56"/>
        <n v="14737.77"/>
        <n v="38.432000000000002"/>
        <n v="43.136000000000003"/>
        <n v="244.72799999999998"/>
        <n v="299.61"/>
        <n v="284.48"/>
        <n v="1039.8399999999999"/>
        <n v="9.7799999999999994"/>
        <n v="217.72800000000001"/>
        <n v="181.44"/>
        <n v="16.95"/>
        <n v="49.408000000000001"/>
        <n v="312.55200000000002"/>
        <n v="76.5"/>
        <n v="399.52800000000002"/>
        <n v="378.4"/>
        <n v="25372.223999999998"/>
        <n v="10019.6"/>
        <n v="626.35199999999998"/>
        <n v="10995"/>
        <n v="9727.36"/>
        <n v="35.68"/>
        <n v="261.63"/>
        <n v="1367.9760000000001"/>
        <n v="95.992000000000004"/>
        <n v="5230.08"/>
        <n v="6.28"/>
        <n v="195.36"/>
        <n v="129.5"/>
        <n v="170.72"/>
        <n v="1406.16"/>
        <n v="52.5"/>
        <n v="2087.84"/>
        <n v="3382.75"/>
        <n v="2311.056"/>
        <n v="5183.3519999999999"/>
        <n v="323.64"/>
        <n v="17.408000000000001"/>
        <n v="129.06"/>
        <n v="829.92"/>
        <n v="1938.6000000000001"/>
        <n v="27.12"/>
        <n v="5520"/>
        <n v="2149.5"/>
        <n v="64.12"/>
        <n v="323.92"/>
        <n v="39.72"/>
        <n v="155.12"/>
        <n v="1475.6399999999999"/>
        <n v="8.6"/>
        <n v="16502.415999999997"/>
        <n v="2586.808"/>
        <n v="554.25600000000009"/>
        <n v="324.79999999999995"/>
        <n v="27.04"/>
        <n v="2292.15"/>
        <n v="985.77"/>
        <n v="1015.0559999999999"/>
        <n v="263.88"/>
        <n v="12.294"/>
        <n v="219.52799999999999"/>
        <n v="205.56"/>
        <n v="224.82"/>
        <n v="15291.36"/>
        <n v="863.64"/>
        <n v="33271.296000000002"/>
        <n v="459.6"/>
        <n v="34.68"/>
        <n v="5170.1760000000004"/>
        <n v="36.96"/>
        <n v="239.24"/>
        <n v="39.136000000000003"/>
        <n v="1241.568"/>
        <n v="2577.6000000000004"/>
        <n v="1518.84"/>
        <n v="714.4559999999999"/>
        <n v="2078.8200000000002"/>
        <n v="145.31400000000002"/>
        <n v="6727.4249999999993"/>
        <n v="1214.4159999999999"/>
        <n v="1362"/>
        <n v="112"/>
        <n v="85.407000000000011"/>
        <n v="2.0680000000000001"/>
        <n v="670.72"/>
        <n v="55.936"/>
        <n v="568.16"/>
        <n v="5999.8"/>
        <n v="37.799999999999997"/>
        <n v="143.42400000000001"/>
        <n v="711.68"/>
        <n v="4146.1760000000004"/>
        <n v="6.98"/>
        <n v="343.2"/>
        <n v="305.37599999999998"/>
        <n v="6.976"/>
        <n v="11.776"/>
        <n v="541.24"/>
        <n v="144.96"/>
        <n v="1359.5040000000001"/>
        <n v="125.8"/>
        <n v="37.295999999999999"/>
        <n v="212.54399999999998"/>
        <n v="48.064"/>
        <n v="2.0880000000000001"/>
        <n v="26.928000000000004"/>
        <n v="817.9380000000001"/>
        <n v="425.6"/>
        <n v="181.6"/>
        <n v="80.991"/>
        <n v="31769.397000000001"/>
        <n v="2599.3200000000002"/>
        <n v="11272.05"/>
        <n v="629.06399999999996"/>
        <n v="38.863999999999997"/>
        <n v="327.2"/>
        <n v="5.7240000000000002"/>
        <n v="10323.614"/>
        <n v="220.19200000000001"/>
        <n v="100.512"/>
        <n v="13833.666000000001"/>
        <n v="898.74400000000003"/>
        <n v="251.42400000000004"/>
        <n v="9119.84"/>
        <n v="3273.7280000000001"/>
        <n v="83.84"/>
        <n v="1967.9759999999999"/>
        <n v="197.63200000000001"/>
        <n v="10740.996000000001"/>
        <n v="819.80000000000007"/>
        <n v="322.56"/>
        <n v="771.2"/>
        <n v="438.98400000000004"/>
        <n v="411.33199999999999"/>
        <n v="346.32"/>
        <n v="1374"/>
        <n v="714.24"/>
        <n v="60.21"/>
        <n v="81.471999999999994"/>
        <n v="2044.2240000000002"/>
        <n v="11983.3"/>
        <n v="154.00799999999998"/>
        <n v="332.70400000000001"/>
        <n v="127.224"/>
        <n v="244.62"/>
        <n v="2007.3600000000001"/>
        <n v="3090.72"/>
        <n v="47.231999999999999"/>
        <n v="78.48"/>
        <n v="167.85"/>
        <n v="340.48"/>
        <n v="352.36799999999999"/>
        <n v="102.744"/>
        <n v="133.5"/>
        <n v="42.4"/>
        <n v="1676.76"/>
        <n v="6760.16"/>
        <n v="243.92"/>
        <n v="127.92"/>
        <n v="341.19"/>
        <n v="29.2"/>
        <n v="7102.72"/>
        <n v="2019.6000000000001"/>
        <n v="1068"/>
        <n v="209.66400000000002"/>
        <n v="1535.36"/>
        <n v="7196.0399999999991"/>
        <n v="31.65"/>
        <n v="379.4"/>
        <n v="659.976"/>
        <n v="214.12800000000001"/>
        <n v="446.39000000000004"/>
        <n v="152.91"/>
        <n v="5759.8720000000003"/>
        <n v="130.68"/>
        <n v="2819.6"/>
        <n v="1881.2159999999999"/>
        <n v="357.11199999999997"/>
        <n v="100.992"/>
        <n v="56.686"/>
        <n v="102.336"/>
        <n v="25141.751999999997"/>
        <n v="197.82"/>
        <n v="754.2"/>
        <n v="146.01999999999998"/>
        <n v="510.3"/>
        <n v="85.847999999999999"/>
        <n v="66.293999999999997"/>
        <n v="1164.672"/>
        <n v="441.50400000000002"/>
        <n v="121.28"/>
        <n v="784.08"/>
        <n v="7359.8"/>
        <n v="105.34399999999999"/>
        <n v="11.744"/>
        <n v="1979.52"/>
        <n v="36.479999999999997"/>
        <n v="43.41"/>
        <n v="930.32"/>
        <n v="7.98"/>
        <n v="2.3940000000000001"/>
        <n v="602.91"/>
        <n v="170.88"/>
        <n v="39.423999999999999"/>
        <n v="3.444"/>
        <n v="769.18399999999997"/>
        <n v="45.44"/>
        <n v="3096.6040000000003"/>
        <n v="144.25"/>
        <n v="623.96"/>
        <n v="112.25"/>
        <n v="10431.504000000001"/>
        <n v="899.5"/>
        <n v="814.18399999999997"/>
        <n v="1285.1999999999998"/>
        <n v="123.75"/>
        <n v="41.567999999999998"/>
        <n v="127.648"/>
        <n v="424.65599999999995"/>
        <n v="2816.2"/>
        <n v="1322.3520000000001"/>
        <n v="1507.4639999999999"/>
        <n v="1180.2240000000002"/>
        <n v="3660.5439999999999"/>
        <n v="1403.92"/>
        <n v="33.552"/>
        <n v="10423.08"/>
        <n v="567.04"/>
        <n v="109.08"/>
        <n v="77.489999999999995"/>
        <n v="73.76400000000001"/>
        <n v="27.968"/>
        <n v="979.80000000000007"/>
        <n v="6.68"/>
        <n v="123.08799999999999"/>
        <n v="104.78400000000001"/>
        <n v="1951.056"/>
        <n v="5033.4719999999998"/>
        <n v="15.176"/>
        <n v="1738.53"/>
        <n v="14.99"/>
        <n v="607.67999999999995"/>
        <n v="197.91"/>
        <n v="843.36"/>
        <n v="95.25"/>
        <n v="990.86400000000003"/>
        <n v="133.16"/>
        <n v="131.76"/>
        <n v="91.4"/>
        <n v="188.16"/>
        <n v="351.2"/>
        <n v="442.76400000000001"/>
        <n v="20799.84"/>
        <n v="626.048"/>
        <n v="359.54999999999995"/>
        <n v="60.88"/>
        <n v="138.56"/>
        <n v="122.75"/>
        <n v="12.176"/>
        <n v="542"/>
        <n v="2.4119999999999999"/>
        <n v="8.39"/>
        <n v="675.96"/>
        <n v="98.4"/>
        <n v="518.11200000000008"/>
        <n v="754"/>
        <n v="1039.992"/>
        <n v="41.22"/>
        <n v="240.37"/>
        <n v="238.04"/>
        <n v="665.6"/>
        <n v="190.39999999999998"/>
        <n v="1123.1679999999999"/>
        <n v="499.6"/>
        <n v="1430.75"/>
        <n v="398.33600000000001"/>
        <n v="1499.875"/>
        <n v="500.73599999999999"/>
        <n v="4.2759999999999998"/>
        <n v="459.88"/>
        <n v="1555.75"/>
        <n v="1587.68"/>
        <n v="17.149999999999999"/>
        <n v="4124.75"/>
        <n v="197.12"/>
        <n v="1367.28"/>
        <n v="24.03"/>
        <n v="1139.136"/>
        <n v="1048.1099999999999"/>
        <n v="4497.1499999999996"/>
        <n v="231"/>
        <n v="153.72800000000001"/>
        <n v="308.79000000000002"/>
        <n v="83.88"/>
        <n v="434.30399999999997"/>
        <n v="11.968"/>
        <n v="783.51"/>
        <n v="3634.1759999999999"/>
        <n v="33599.904000000002"/>
        <n v="6.2939999999999996"/>
        <n v="367.14600000000002"/>
        <n v="51.968000000000004"/>
        <n v="5670.2159999999994"/>
        <n v="100.107"/>
        <n v="1231.056"/>
        <n v="117.6"/>
        <n v="904.80000000000007"/>
        <n v="2385.75"/>
        <n v="3899.9520000000002"/>
        <n v="2947.0499999999997"/>
        <n v="246.78000000000003"/>
        <n v="42.624000000000002"/>
        <n v="517.5"/>
        <n v="2.464"/>
        <n v="21.52"/>
        <n v="6.7"/>
        <n v="258.72000000000003"/>
        <n v="135.99"/>
        <n v="111.72"/>
        <n v="186"/>
        <n v="523.91999999999996"/>
        <n v="509.76"/>
        <n v="10397"/>
        <n v="434.52"/>
        <n v="801.64"/>
        <n v="2615.3999999999996"/>
        <n v="247.84"/>
        <n v="13.662000000000001"/>
        <n v="205.99199999999999"/>
        <n v="2519.7999999999997"/>
        <n v="171.304"/>
        <n v="220.8"/>
        <n v="769.53599999999994"/>
        <n v="471.96"/>
        <n v="3848.32"/>
        <n v="38.528999999999996"/>
        <n v="4136.384"/>
        <n v="415.74400000000003"/>
        <n v="579.13599999999997"/>
        <n v="198.6"/>
        <n v="979.072"/>
        <n v="1215.81"/>
        <n v="3918.04"/>
        <n v="540.36"/>
        <n v="351.62400000000002"/>
        <n v="57.725999999999999"/>
        <n v="15.912000000000001"/>
        <n v="76.543999999999997"/>
        <n v="1331.328"/>
        <n v="151.05599999999998"/>
        <n v="412.76799999999997"/>
        <n v="2649.5"/>
        <n v="993"/>
        <n v="217.92"/>
        <n v="21775.84"/>
        <n v="392.49"/>
        <n v="59.994"/>
        <n v="47.1"/>
        <n v="7999.84"/>
        <n v="865.6"/>
        <n v="20.808"/>
        <n v="13.283999999999999"/>
        <n v="142.80000000000001"/>
        <n v="1999.75"/>
        <n v="6458.3279999999995"/>
        <n v="40078.400000000001"/>
        <n v="158.99"/>
        <n v="1455.5"/>
        <n v="442.08000000000004"/>
        <n v="279.83999999999997"/>
        <n v="290.85000000000002"/>
        <n v="3804.6959999999999"/>
        <n v="935.28"/>
        <n v="1310.2560000000001"/>
        <n v="1515.96"/>
        <n v="3.8079999999999998"/>
        <n v="8.6820000000000004"/>
        <n v="24.423999999999999"/>
        <n v="13703.741999999998"/>
        <n v="2099.5"/>
        <n v="168.1"/>
        <n v="48.42"/>
        <n v="388.5"/>
        <n v="35.6"/>
        <n v="2559.36"/>
        <n v="8395.52"/>
        <n v="1043.6399999999999"/>
        <n v="7055.6080000000002"/>
        <n v="305.82"/>
        <n v="1087.8399999999999"/>
        <n v="463.44"/>
        <n v="29.736000000000004"/>
        <n v="99"/>
        <n v="881.51"/>
        <n v="1.365"/>
        <n v="124.032"/>
        <n v="1918.72"/>
        <n v="93.960000000000008"/>
        <n v="2908.2240000000002"/>
        <n v="1115.9279999999999"/>
        <n v="538.91999999999996"/>
        <n v="63.900000000000006"/>
        <n v="2349.75"/>
        <n v="1259.6399999999999"/>
        <n v="102.438"/>
        <n v="797.21600000000001"/>
        <n v="27999.84"/>
        <n v="36.9"/>
        <n v="8736.25"/>
        <n v="54.48"/>
        <n v="199.99"/>
        <n v="753.95100000000002"/>
        <n v="610.6"/>
        <n v="20.97"/>
        <n v="644.5440000000001"/>
        <n v="11373.312"/>
        <n v="755.28"/>
        <n v="159.56"/>
        <n v="1198.8"/>
        <n v="979.60799999999995"/>
        <n v="533.88800000000003"/>
        <n v="1692.585"/>
        <n v="639.96799999999996"/>
        <n v="229.60000000000002"/>
        <n v="42.368000000000002"/>
        <n v="1067.1500000000001"/>
        <n v="31.992000000000001"/>
        <n v="53.2"/>
        <n v="137.40799999999999"/>
        <n v="3482.19"/>
        <n v="79.319999999999993"/>
        <n v="227.84"/>
        <n v="1784.25"/>
        <n v="1761.0600000000002"/>
        <n v="1099.2"/>
        <n v="214.25"/>
        <n v="34"/>
        <n v="437"/>
        <n v="1861.02"/>
        <n v="271.83999999999997"/>
        <n v="167.8"/>
        <n v="98.75"/>
        <n v="1180.6200000000001"/>
        <n v="328.10399999999998"/>
        <n v="7.2"/>
        <n v="120.24"/>
        <n v="180.01599999999999"/>
        <n v="83.103999999999999"/>
        <n v="447.84"/>
        <n v="60.8"/>
        <n v="5252.61"/>
        <n v="143.91"/>
        <n v="1245.528"/>
        <n v="105.696"/>
        <n v="54.96"/>
        <n v="32.68"/>
        <n v="652.54399999999998"/>
        <n v="25.632000000000001"/>
        <n v="16.29"/>
        <n v="3637.7599999999998"/>
        <n v="2191.36"/>
        <n v="1598.1119999999999"/>
        <n v="168.98400000000001"/>
        <n v="117.792"/>
        <n v="571.39200000000005"/>
        <n v="180"/>
        <n v="639.67999999999995"/>
        <n v="104.83200000000001"/>
        <n v="46.64"/>
        <n v="31.410000000000004"/>
        <n v="82.816000000000003"/>
        <n v="302.976"/>
        <n v="18.387"/>
        <n v="2572.5439999999999"/>
        <n v="64.864000000000004"/>
        <n v="341.28000000000003"/>
        <n v="1355.94"/>
        <n v="192.12799999999999"/>
        <n v="307.87199999999996"/>
        <n v="719.54399999999998"/>
        <n v="366.40800000000002"/>
        <n v="2879.712"/>
        <n v="14.952"/>
        <n v="233.96"/>
        <n v="17.48"/>
        <n v="1100.96"/>
        <n v="237"/>
        <n v="2051.84"/>
        <n v="2375.64"/>
        <n v="507.52800000000002"/>
        <n v="4088.7000000000003"/>
        <n v="72.8"/>
        <n v="1373.47"/>
        <n v="39.015000000000001"/>
        <n v="4.1760000000000002"/>
        <n v="280.36799999999999"/>
        <n v="4049.19"/>
        <n v="1034.82"/>
        <n v="80.384"/>
        <n v="113.256"/>
        <n v="138.58799999999999"/>
        <n v="1299.6000000000001"/>
        <n v="562.94399999999996"/>
        <n v="9.98"/>
        <n v="42.975999999999999"/>
        <n v="69.007999999999996"/>
        <n v="40.207999999999998"/>
        <n v="3.798"/>
        <n v="39.4"/>
        <n v="35.445"/>
        <n v="539.94000000000005"/>
        <n v="135.35999999999999"/>
        <n v="201.6"/>
        <n v="95.936000000000007"/>
        <n v="67.14"/>
        <n v="12.585000000000001"/>
        <n v="226.744"/>
        <n v="73.248000000000005"/>
        <n v="1023.4880000000001"/>
        <n v="482.34"/>
        <n v="89.5"/>
        <n v="9799.1280000000006"/>
        <n v="23.904"/>
        <n v="840.5"/>
        <n v="886.14"/>
        <n v="717.16"/>
        <n v="64.959999999999994"/>
        <n v="87499.75"/>
        <n v="240.58999999999997"/>
        <n v="69.92"/>
        <n v="146.04"/>
        <n v="55.76"/>
        <n v="763.25"/>
        <n v="1856"/>
        <n v="44.496000000000002"/>
        <n v="62.099999999999994"/>
        <n v="339.5"/>
        <n v="4236.4799999999996"/>
        <n v="128.16"/>
        <n v="9395.2800000000007"/>
        <n v="742.35"/>
        <n v="248.16"/>
        <n v="1484.91"/>
        <n v="1471.84"/>
        <n v="89.92"/>
        <n v="84.42"/>
        <n v="3023.79"/>
        <n v="25.344000000000001"/>
        <n v="459.79999999999995"/>
        <n v="25983.504000000001"/>
        <n v="788.25600000000009"/>
        <n v="17220.600000000002"/>
        <n v="20542.72"/>
        <n v="148.22399999999999"/>
        <n v="519.79200000000003"/>
        <n v="220.03199999999998"/>
        <n v="765.44"/>
        <n v="341.82"/>
        <n v="823.96"/>
        <n v="68.959999999999994"/>
        <n v="32.346000000000004"/>
        <n v="4218.5569999999998"/>
        <n v="45.936"/>
        <n v="3919.5099999999998"/>
        <n v="11999.8"/>
        <n v="64"/>
        <n v="11.176"/>
        <n v="1179.5999999999999"/>
        <n v="82.56"/>
        <n v="231.92"/>
        <n v="559.62"/>
        <n v="638.24"/>
        <n v="132.16"/>
        <n v="107.42400000000001"/>
        <n v="496.12799999999999"/>
        <n v="7019.6"/>
        <n v="86.4"/>
        <n v="49.176000000000002"/>
        <n v="2497.5300000000002"/>
        <n v="16.98"/>
        <n v="2457.75"/>
        <n v="165.62"/>
        <n v="374.72"/>
        <n v="6036.4080000000004"/>
        <n v="13.494"/>
        <n v="83.168000000000006"/>
        <n v="168.54400000000001"/>
        <n v="73.087999999999994"/>
        <n v="1918.88"/>
        <n v="2855.52"/>
        <n v="3119.8"/>
        <n v="4.96"/>
        <n v="408.85599999999999"/>
        <n v="959.976"/>
        <n v="35.423999999999999"/>
        <n v="214.27199999999999"/>
        <n v="42.68"/>
        <n v="15.51"/>
        <n v="23.4"/>
        <n v="51"/>
        <n v="66.960000000000008"/>
        <n v="151.96"/>
        <n v="12.92"/>
        <n v="2474.91"/>
        <n v="124.25"/>
        <n v="72.72"/>
        <n v="2487.04"/>
        <n v="439.83"/>
        <n v="23.68"/>
        <n v="90.539999999999992"/>
        <n v="8.7799999999999994"/>
        <n v="1506.96"/>
        <n v="5790.5999999999995"/>
        <n v="2.7839999999999998"/>
        <n v="133.29"/>
        <n v="1131"/>
        <n v="139.5"/>
        <n v="124.32"/>
        <n v="703.48800000000006"/>
        <n v="625.31999999999994"/>
        <n v="51.52"/>
        <n v="1466.9760000000001"/>
        <n v="2024.68"/>
        <n v="410.32799999999997"/>
        <n v="1795.3739999999998"/>
        <n v="89.800000000000011"/>
        <n v="444.77100000000002"/>
        <n v="440.28"/>
        <n v="180.81"/>
        <n v="6.8"/>
        <n v="1292.7599999999998"/>
        <n v="1364.76"/>
        <n v="184.96"/>
        <n v="736.93799999999999"/>
        <n v="165.024"/>
        <n v="1570.1760000000002"/>
        <n v="2999.8500000000004"/>
        <n v="794.976"/>
        <n v="18.495999999999999"/>
        <n v="99.591999999999999"/>
        <n v="1599.84"/>
        <n v="29.152000000000001"/>
        <n v="30.98"/>
        <n v="1104.192"/>
        <n v="6244.9519999999993"/>
        <n v="150.66"/>
        <n v="166.84"/>
        <n v="36.432000000000002"/>
        <n v="83.376000000000005"/>
        <n v="98.01"/>
        <n v="8829.31"/>
        <n v="743.904"/>
        <n v="879.59999999999991"/>
        <n v="19.007999999999999"/>
        <n v="26.687999999999999"/>
        <n v="160.37700000000001"/>
        <n v="2785.1040000000003"/>
        <n v="1417.5539999999999"/>
        <n v="3038.04"/>
        <n v="86.1"/>
        <n v="14635.727999999999"/>
        <n v="42.975000000000001"/>
        <n v="381.79199999999997"/>
        <n v="490.32"/>
        <n v="85.52"/>
        <n v="880.12799999999993"/>
        <n v="553.56799999999998"/>
        <n v="2870.64"/>
        <n v="842.2"/>
        <n v="4560.6959999999999"/>
        <n v="116.352"/>
        <n v="1100.952"/>
        <n v="6.56"/>
        <n v="1839.52"/>
        <n v="15.52"/>
        <n v="143.91999999999999"/>
        <n v="18.559999999999999"/>
        <n v="10115.280000000001"/>
        <n v="11.456"/>
        <n v="67.194000000000003"/>
        <n v="30.06"/>
        <n v="41.67"/>
        <n v="82.25"/>
        <n v="861.61599999999999"/>
        <n v="773.81999999999994"/>
        <n v="7519.84"/>
        <n v="2485.8000000000002"/>
        <n v="251.52"/>
        <n v="871.05599999999993"/>
        <n v="454.08"/>
        <n v="676.5"/>
        <n v="555.75"/>
        <n v="3884.25"/>
        <n v="43.28"/>
        <n v="157.68"/>
        <n v="2915.64"/>
        <n v="365.1"/>
        <n v="371.61599999999999"/>
        <n v="1655.28"/>
        <n v="789.5"/>
        <n v="78"/>
        <n v="1982.72"/>
        <n v="2153.16"/>
        <n v="2365"/>
        <n v="719.80000000000007"/>
        <n v="697.34400000000005"/>
        <n v="96.695999999999998"/>
        <n v="4.4039999999999999"/>
        <n v="28.188000000000002"/>
        <n v="38.339999999999996"/>
        <n v="116.19999999999999"/>
        <n v="8179.38"/>
        <n v="11.103999999999999"/>
        <n v="298.36799999999999"/>
        <n v="33.567999999999998"/>
        <n v="155.45599999999999"/>
        <n v="611.928"/>
        <n v="21.552"/>
        <n v="247.80799999999999"/>
        <n v="8100.7199999999993"/>
        <n v="39.08"/>
        <n v="25.2"/>
        <n v="276"/>
        <n v="116.76"/>
        <n v="2317.1610000000001"/>
        <n v="3784"/>
        <n v="26.208000000000002"/>
        <n v="12.16"/>
        <n v="4060.76"/>
        <n v="619.77600000000007"/>
        <n v="124.992"/>
        <n v="823.47299999999996"/>
        <n v="413.82"/>
        <n v="331.12800000000004"/>
        <n v="1061.3400000000001"/>
        <n v="123.2"/>
        <n v="6599"/>
        <n v="538.27200000000005"/>
        <n v="68.489999999999995"/>
        <n v="61.76"/>
        <n v="108.48"/>
        <n v="908.8"/>
        <n v="1025.973"/>
        <n v="307.72000000000003"/>
        <n v="278.32"/>
        <n v="464.52"/>
        <n v="557.28"/>
        <n v="48.28"/>
        <n v="39745.565999999999"/>
        <n v="346.92"/>
        <n v="1512.25"/>
        <n v="357.37599999999998"/>
        <n v="2969.91"/>
        <n v="1094.22"/>
        <n v="199.04"/>
        <n v="125.99"/>
        <n v="102.89999999999999"/>
        <n v="163.5"/>
        <n v="40.284000000000006"/>
        <n v="2526.2080000000001"/>
        <n v="547.33199999999999"/>
        <n v="41.216000000000001"/>
        <n v="12.285"/>
        <n v="447.85999999999996"/>
        <n v="7999.2"/>
        <n v="71.968000000000004"/>
        <n v="1298.6959999999999"/>
        <n v="5083.96"/>
        <n v="2999.9250000000002"/>
        <n v="9.1080000000000005"/>
        <n v="132.22399999999999"/>
        <n v="185.44"/>
        <n v="6.9"/>
        <n v="1679.13"/>
        <n v="101.568"/>
        <n v="234.09"/>
        <n v="1298"/>
        <n v="419.93"/>
        <n v="20.239999999999998"/>
        <n v="32.832000000000001"/>
        <n v="386.2"/>
        <n v="1168.4000000000001"/>
        <n v="2544.6959999999999"/>
        <n v="8.6760000000000002"/>
        <n v="1908.6000000000001"/>
        <n v="2672.5230000000001"/>
        <n v="42.39"/>
        <n v="323.75"/>
        <n v="22.428000000000001"/>
        <n v="286.39999999999998"/>
        <n v="142.18199999999999"/>
        <n v="58.823999999999998"/>
        <n v="2004"/>
        <n v="28.792000000000002"/>
        <n v="5119.8720000000003"/>
        <n v="12993.33"/>
        <n v="136.512"/>
        <n v="61.542000000000002"/>
        <n v="570.06600000000003"/>
        <n v="134.72"/>
        <n v="163.584"/>
        <n v="899.13599999999997"/>
        <n v="576.55799999999999"/>
        <n v="135.76"/>
        <n v="2117.5699999999997"/>
        <n v="4331.25"/>
        <n v="294.27199999999999"/>
        <n v="13.584"/>
        <n v="530.31600000000003"/>
        <n v="109.5"/>
        <n v="3563.52"/>
        <n v="931.2"/>
        <n v="1.4079999999999999"/>
        <n v="339.13600000000002"/>
        <n v="1511.7840000000001"/>
        <n v="583.05600000000004"/>
        <n v="1020.546"/>
        <n v="13.776"/>
        <n v="46.71"/>
        <n v="1691.58"/>
        <n v="183.06"/>
        <n v="770.77"/>
        <n v="108.072"/>
        <n v="217.34399999999999"/>
        <n v="756"/>
        <n v="52.92"/>
        <n v="18710.16"/>
        <n v="780.73599999999999"/>
        <n v="507.59999999999997"/>
        <n v="2599.9380000000001"/>
        <n v="4772.4480000000003"/>
        <n v="322.70400000000001"/>
        <n v="95.36"/>
        <n v="216.09"/>
        <n v="2549.7874999999999"/>
        <n v="368.73"/>
        <n v="1342.72"/>
        <n v="172.11"/>
        <n v="13.592000000000001"/>
        <n v="773.36"/>
        <n v="1899.8"/>
        <n v="1619.73"/>
        <n v="206.20000000000002"/>
        <n v="51.896999999999998"/>
        <n v="2762.7999999999997"/>
        <n v="115.8"/>
        <n v="252.16"/>
        <n v="1347.3000000000002"/>
        <n v="780.41600000000005"/>
        <n v="110.01599999999999"/>
        <n v="170.49199999999999"/>
        <n v="65.424000000000007"/>
        <n v="34.29"/>
        <n v="13.392000000000001"/>
        <n v="46.725000000000001"/>
        <n v="138.816"/>
        <n v="234.5"/>
        <n v="473.05599999999998"/>
        <n v="711.28800000000001"/>
        <n v="131.16800000000001"/>
        <n v="22.2"/>
        <n v="444.6"/>
        <n v="29"/>
        <n v="8494.56"/>
        <n v="36.991999999999997"/>
        <n v="1139.28"/>
        <n v="9.14"/>
        <n v="8378.0199999999986"/>
        <n v="4709.34"/>
        <n v="2559.8719999999998"/>
        <n v="105.52"/>
        <n v="4850.28"/>
        <n v="273.92"/>
        <n v="702.72"/>
        <n v="139.68"/>
        <n v="14.304"/>
        <n v="7499.75"/>
        <n v="54.271999999999998"/>
        <n v="23164.38"/>
        <n v="1219.96"/>
        <n v="10.96"/>
        <n v="3023.84"/>
        <n v="124.48"/>
        <n v="6.54"/>
        <n v="12.78"/>
        <n v="73.855999999999995"/>
        <n v="3120.614"/>
        <n v="2.48"/>
        <n v="4212.6559999999999"/>
        <n v="640.08000000000004"/>
        <n v="719.64"/>
        <n v="2560.9500000000003"/>
        <n v="3.1120000000000001"/>
        <n v="287.68"/>
        <n v="422.90999999999997"/>
        <n v="164.792"/>
        <n v="92.768000000000001"/>
        <n v="17009.513999999999"/>
        <n v="310.2"/>
        <n v="1984.6000000000001"/>
        <n v="1676.192"/>
        <n v="58.72"/>
        <n v="1074.5"/>
        <n v="732.25"/>
        <n v="15.14"/>
        <n v="2799.96"/>
        <n v="17.904"/>
        <n v="152.096"/>
        <n v="431.28"/>
        <n v="799.05599999999993"/>
        <n v="1932.5440000000001"/>
        <n v="27.184000000000001"/>
        <n v="114.288"/>
        <n v="292.99200000000002"/>
        <n v="1938.816"/>
        <n v="99.231999999999999"/>
        <n v="3052.2240000000002"/>
        <n v="344.15999999999997"/>
        <n v="4533.3999999999996"/>
        <n v="4319.7119999999995"/>
        <n v="5291.6080000000002"/>
        <n v="59.900000000000006"/>
        <n v="0.89800000000000002"/>
        <n v="63.612000000000002"/>
        <n v="104.22"/>
        <n v="5003.6400000000003"/>
        <n v="38.880000000000003"/>
        <n v="2449.7549999999997"/>
        <n v="111.6"/>
        <n v="949.68000000000006"/>
        <n v="1493.82"/>
        <n v="1601.8200000000002"/>
        <n v="170.786"/>
        <n v="1740.672"/>
        <n v="48.58"/>
        <n v="238.14000000000001"/>
        <n v="45"/>
        <n v="973.5"/>
        <n v="2365.2800000000002"/>
        <n v="2.84"/>
        <n v="443.92"/>
        <n v="944"/>
        <n v="52.792000000000002"/>
        <n v="21000.959999999999"/>
        <n v="1268.568"/>
        <n v="24499.51"/>
        <n v="524.23199999999997"/>
        <n v="142.49199999999999"/>
        <n v="2661.8130000000001"/>
        <n v="1028.02"/>
        <n v="146.24"/>
        <n v="676.72799999999995"/>
        <n v="114.768"/>
        <n v="201.20000000000002"/>
        <n v="149.625"/>
        <n v="892.22400000000005"/>
        <n v="559.20000000000005"/>
        <n v="75.527999999999992"/>
        <n v="11676.312"/>
        <n v="19.079999999999998"/>
        <n v="5.81"/>
        <n v="59.778000000000006"/>
        <n v="3399.8"/>
        <n v="189.57599999999999"/>
        <n v="2699.6"/>
        <n v="2901.3760000000002"/>
        <n v="39.479999999999997"/>
        <n v="4252.5"/>
        <n v="677.97"/>
        <n v="1953.7919999999999"/>
        <n v="46.688000000000002"/>
        <n v="1678.6000000000001"/>
        <n v="1763.6079999999999"/>
        <n v="891.11400000000003"/>
        <n v="9662.7199999999993"/>
        <n v="12.53"/>
        <n v="300.98"/>
        <n v="776.25"/>
        <n v="883.92"/>
        <n v="408.24"/>
        <n v="4222.26"/>
        <n v="71.616"/>
        <n v="339.79999999999995"/>
        <n v="2599.98"/>
        <n v="9.0879999999999992"/>
        <n v="5408.1279999999997"/>
        <n v="13940.91"/>
        <n v="358.34399999999999"/>
        <n v="236.32"/>
        <n v="78.239999999999995"/>
        <n v="751.04"/>
        <n v="269.5"/>
        <n v="230.18399999999997"/>
        <n v="73.009999999999991"/>
        <n v="30.4"/>
        <n v="48599.19"/>
        <n v="357.29999999999995"/>
        <n v="519.96"/>
        <n v="170.98"/>
        <n v="1784.2719999999999"/>
        <n v="683.92"/>
        <n v="3635.2799999999997"/>
        <n v="186.732"/>
        <n v="11438.91"/>
        <n v="237.816"/>
        <n v="625.99"/>
        <n v="14117.49"/>
        <n v="17.3"/>
        <n v="1280"/>
        <n v="539.81999999999994"/>
        <n v="532.79999999999995"/>
        <n v="1175.2160000000001"/>
        <n v="20.928000000000001"/>
        <n v="2399.96"/>
        <n v="73.849999999999994"/>
        <n v="1053.164"/>
        <n v="1791.36"/>
        <n v="41.094000000000001"/>
        <n v="439"/>
        <n v="1501.56"/>
        <n v="148"/>
        <n v="3.8759999999999999"/>
        <n v="639.84"/>
        <n v="26.335999999999999"/>
        <n v="179.886"/>
        <n v="286.25599999999997"/>
        <n v="48.448"/>
        <n v="52.56"/>
        <n v="1164.5440000000001"/>
        <n v="459.392"/>
        <n v="60.927999999999997"/>
        <n v="281.47199999999998"/>
        <n v="114.048"/>
        <n v="449.75"/>
        <n v="94.99"/>
        <n v="70.239999999999995"/>
        <n v="1700.91"/>
        <n v="900.08"/>
        <n v="69.2"/>
        <n v="1403.91"/>
        <n v="66.040000000000006"/>
        <n v="6.016"/>
        <n v="1877.68"/>
        <n v="2155.8000000000002"/>
        <n v="174.4"/>
        <n v="464.84999999999997"/>
        <n v="84.415999999999997"/>
        <n v="670.68"/>
        <n v="8899.5"/>
        <n v="1099.5"/>
        <n v="2079.4560000000001"/>
        <n v="91.92"/>
        <n v="913.17600000000004"/>
        <n v="22499.924999999999"/>
        <n v="179.928"/>
        <n v="18.36"/>
        <n v="10.98"/>
        <n v="23.580000000000002"/>
        <n v="111.16799999999999"/>
        <n v="815.68"/>
        <n v="118.24"/>
        <n v="8763"/>
        <n v="23.687999999999999"/>
        <n v="244.22399999999999"/>
        <n v="14.526"/>
        <n v="9"/>
        <n v="1228.672"/>
        <n v="134.5"/>
        <n v="141.03"/>
        <n v="469.99"/>
        <n v="974.23200000000008"/>
        <n v="25.423999999999999"/>
        <n v="215.79599999999999"/>
        <n v="4.7699999999999996"/>
        <n v="1651.2930000000001"/>
        <n v="2995.3319999999999"/>
        <n v="35.04"/>
        <n v="339.65999999999997"/>
        <n v="13607.928"/>
        <n v="3556.44"/>
        <n v="1164.4000000000001"/>
        <n v="90.882000000000005"/>
        <n v="2035.0719999999999"/>
        <n v="191.80799999999999"/>
        <n v="38.271999999999998"/>
        <n v="4738.88"/>
        <n v="497.61599999999999"/>
        <n v="22462.560000000001"/>
        <n v="40.776000000000003"/>
        <n v="1282.56"/>
        <n v="208"/>
        <n v="2320"/>
        <n v="707.84999999999991"/>
        <n v="74.111999999999995"/>
        <n v="73.983999999999995"/>
        <n v="883.84"/>
        <n v="766.58399999999995"/>
        <n v="26.76"/>
        <n v="968.70399999999995"/>
        <n v="674.35199999999998"/>
        <n v="460.51199999999994"/>
        <n v="818.68799999999999"/>
        <n v="20.64"/>
        <n v="331.24"/>
        <n v="70.128"/>
        <n v="179.01"/>
        <n v="799.96"/>
        <n v="1719.25"/>
        <n v="412"/>
        <n v="1904.336"/>
        <n v="9687.4920000000002"/>
        <n v="3.1680000000000001"/>
        <n v="847.29600000000005"/>
        <n v="153.28"/>
        <n v="806.11200000000008"/>
        <n v="175.36"/>
        <n v="146.16"/>
        <n v="60.688000000000002"/>
        <n v="51.392000000000003"/>
        <n v="17022.5"/>
        <n v="1377.4880000000001"/>
        <n v="30.384"/>
        <n v="45.695999999999998"/>
        <n v="77.239999999999995"/>
        <n v="522.90000000000009"/>
        <n v="89.28"/>
        <n v="569.99"/>
        <n v="1788.6959999999999"/>
        <n v="527.6"/>
        <n v="22664.61"/>
        <n v="1768.4480000000001"/>
        <n v="1348"/>
        <n v="356.238"/>
        <n v="312.81600000000003"/>
        <n v="204.89999999999998"/>
        <n v="94.2"/>
        <n v="2173.5"/>
        <n v="381.31200000000001"/>
        <n v="388.65599999999995"/>
        <n v="3447.04"/>
        <n v="267.83999999999997"/>
        <n v="364.5"/>
        <n v="619.05600000000004"/>
        <n v="406.8"/>
        <n v="1556.2239999999999"/>
        <n v="272.64600000000002"/>
        <n v="2079.1680000000001"/>
        <n v="93.527999999999992"/>
        <n v="11.286"/>
        <n v="1979.91"/>
        <n v="5.1040000000000001"/>
        <n v="75.599999999999994"/>
        <n v="100.8"/>
        <n v="3.96"/>
        <n v="159.744"/>
        <n v="36.927999999999997"/>
        <n v="874.58400000000006"/>
        <n v="57.671999999999997"/>
        <n v="998.75"/>
        <n v="20078.207999999999"/>
        <n v="85.259999999999991"/>
        <n v="230.72"/>
        <n v="1799.6399999999999"/>
        <n v="180.32000000000002"/>
        <n v="543.79999999999995"/>
        <n v="137.52000000000001"/>
        <n v="1120.32"/>
        <n v="2164.96"/>
        <n v="6619.5"/>
        <n v="759.74399999999991"/>
        <n v="881.60800000000006"/>
        <n v="3319.6"/>
        <n v="960"/>
        <n v="3.29"/>
        <n v="364.03199999999998"/>
        <n v="839"/>
        <n v="439.6"/>
        <n v="1.044"/>
        <n v="421.36"/>
        <n v="78.8"/>
        <n v="636.48"/>
        <n v="69.228000000000009"/>
        <n v="1.968"/>
        <n v="678.45600000000002"/>
        <n v="226.07999999999998"/>
        <n v="125.72999999999999"/>
        <n v="66.36"/>
        <n v="2655.5039999999999"/>
        <n v="1966.25"/>
        <n v="48.815999999999995"/>
        <n v="21.184000000000001"/>
        <n v="248.25599999999997"/>
        <n v="2.6549999999999998"/>
        <n v="4461.75"/>
        <n v="6559.38"/>
        <n v="206.8"/>
        <n v="350.46"/>
        <n v="96.12"/>
        <n v="2272.8000000000002"/>
        <n v="707.09999999999991"/>
        <n v="1242.9760000000001"/>
        <n v="50.944000000000003"/>
        <n v="32.35"/>
        <n v="30.448"/>
        <n v="82.26"/>
        <n v="165.98"/>
        <n v="225"/>
        <n v="1074.1759999999999"/>
        <n v="879.26400000000012"/>
        <n v="1019.4"/>
        <n v="7186.4"/>
        <n v="305.5"/>
        <n v="84.24"/>
        <n v="41.984000000000002"/>
        <n v="79.84"/>
        <n v="698.22"/>
        <n v="1885.52"/>
        <n v="104.8"/>
        <n v="1174.75"/>
        <n v="10072.799999999999"/>
        <n v="20813.240000000002"/>
        <n v="4654.3679999999995"/>
        <n v="89.066400000000002"/>
        <n v="1052.6399999999999"/>
        <n v="862.17600000000004"/>
        <n v="333.50400000000002"/>
        <n v="254.77199999999999"/>
        <n v="1242.1500000000001"/>
        <n v="46.591999999999999"/>
        <n v="103.2"/>
        <n v="444.06000000000006"/>
        <n v="2105.3760000000002"/>
        <n v="346.54400000000004"/>
        <n v="92.016000000000005"/>
        <n v="4319.9040000000005"/>
        <n v="37.055999999999997"/>
        <n v="2012.2559999999999"/>
        <n v="218.34"/>
        <n v="3936.0475000000001"/>
        <n v="508.68"/>
        <n v="90.111999999999995"/>
        <n v="2840.7999999999997"/>
        <n v="2230.9119999999998"/>
        <n v="2831.3999999999996"/>
        <n v="21.36"/>
        <n v="55999.839999999997"/>
        <n v="478.74400000000003"/>
        <n v="48.096000000000004"/>
        <n v="455.92"/>
        <n v="1761.12"/>
        <n v="581.76"/>
        <n v="1537.4970000000001"/>
        <n v="6041.8960000000006"/>
        <n v="14258.019999999999"/>
        <n v="326.88"/>
        <n v="1849.26"/>
        <n v="770.04"/>
        <n v="2374.75"/>
        <n v="1110"/>
        <n v="10021.632"/>
        <n v="554.85"/>
        <n v="1.8919999999999999"/>
        <n v="680.28800000000001"/>
        <n v="565.38"/>
        <n v="7.38"/>
        <n v="42.335999999999999"/>
        <n v="671.48800000000006"/>
        <n v="358.27199999999999"/>
        <n v="52.15"/>
        <n v="335.75"/>
        <n v="1099.96"/>
        <n v="35.46"/>
        <n v="18575.2"/>
        <n v="1155.528"/>
        <n v="191.5155"/>
        <n v="8218.5839999999989"/>
        <n v="1177.472"/>
        <n v="222.3"/>
        <n v="942.26400000000012"/>
        <n v="2.4689999999999999"/>
        <n v="95.328000000000003"/>
        <n v="1897"/>
        <n v="165.28"/>
        <n v="62.04"/>
        <n v="8868.0199999999986"/>
        <n v="6.6559999999999997"/>
        <n v="3733.0479999999998"/>
        <n v="14019.6"/>
        <n v="175.744"/>
        <n v="47.488"/>
        <n v="1071"/>
        <n v="6450.6880000000001"/>
        <n v="256.32"/>
        <n v="354.85"/>
        <n v="1487.9760000000001"/>
        <n v="9.4239999999999995"/>
        <n v="904.9"/>
        <n v="299.99"/>
        <n v="1940.992"/>
        <n v="874.75"/>
        <n v="8.02"/>
        <n v="684.16"/>
        <n v="248.136"/>
        <n v="69.375"/>
        <n v="8012.6719999999996"/>
        <n v="20504.448"/>
        <n v="387.50399999999996"/>
        <n v="69.72"/>
        <n v="1297.3679999999999"/>
        <n v="2025.1799999999998"/>
        <n v="195.696"/>
        <n v="1201.06"/>
        <n v="5099.5200000000004"/>
        <n v="155.268"/>
        <n v="1267.4879999999998"/>
        <n v="2.952"/>
        <n v="73.471999999999994"/>
        <n v="238.95000000000002"/>
        <n v="223.96"/>
        <n v="1945.472"/>
        <n v="334.53000000000003"/>
        <n v="412.05600000000004"/>
        <n v="1129.527"/>
        <n v="250.88"/>
        <n v="20579.509999999998"/>
        <n v="1537.0739999999998"/>
        <n v="1.752"/>
        <n v="167.93600000000001"/>
        <n v="31.248000000000001"/>
        <n v="308.39999999999998"/>
        <n v="659.34399999999994"/>
        <n v="207.2"/>
        <n v="2695.68"/>
        <n v="15.4"/>
        <n v="2490"/>
        <n v="2620.2240000000002"/>
        <n v="513.52"/>
        <n v="296"/>
        <n v="98.855999999999995"/>
        <n v="655.12800000000004"/>
        <n v="9.48"/>
        <n v="2095"/>
        <n v="121.5"/>
        <n v="64.896000000000001"/>
        <n v="105.55200000000001"/>
        <n v="1867.3500000000001"/>
        <n v="609.55999999999995"/>
        <n v="1304.6399999999999"/>
        <n v="10.864000000000001"/>
        <n v="1116.432"/>
        <n v="1503.9680000000001"/>
        <n v="2419.0720000000001"/>
        <n v="41.12"/>
        <n v="4.984"/>
        <n v="29.74"/>
        <n v="524.16"/>
        <n v="336.96"/>
        <n v="1567.2160000000001"/>
        <n v="966"/>
        <n v="16.239999999999998"/>
        <n v="103.10400000000001"/>
        <n v="1098.027"/>
        <n v="2174.8159999999998"/>
        <n v="38.4"/>
        <n v="493.93799999999999"/>
        <n v="709.5"/>
        <n v="442.11200000000002"/>
        <n v="2520.096"/>
        <n v="195.01999999999998"/>
        <n v="3733.6320000000001"/>
        <n v="518.40000000000009"/>
        <n v="496.79999999999995"/>
        <n v="739.59999999999991"/>
        <n v="286.85000000000002"/>
        <n v="10774.5"/>
        <n v="21.888000000000002"/>
        <n v="374.11199999999997"/>
        <n v="1519.6000000000001"/>
        <n v="2742"/>
        <n v="24.192"/>
        <n v="49.800000000000004"/>
        <n v="17.103999999999999"/>
        <n v="501.42400000000004"/>
        <n v="547.84"/>
        <n v="31.751999999999999"/>
        <n v="337.66399999999999"/>
        <n v="863.88"/>
        <n v="2.0430000000000001"/>
        <n v="204.714"/>
        <n v="962.976"/>
        <n v="347.52"/>
        <n v="2.2200000000000002"/>
        <n v="8399.7999999999993"/>
        <n v="4664.808"/>
        <n v="639.4"/>
        <n v="320.60699999999997"/>
        <n v="77.039999999999992"/>
        <n v="37.152000000000001"/>
        <n v="15"/>
        <n v="1110.42"/>
        <n v="16073.64"/>
        <n v="90.816000000000003"/>
        <n v="9.952"/>
        <n v="151.584"/>
        <n v="44.783999999999999"/>
        <n v="4143.2"/>
        <n v="71.959999999999994"/>
        <n v="49.967999999999996"/>
        <n v="1998"/>
        <n v="35.82"/>
        <n v="43749.75"/>
        <n v="130.83000000000001"/>
        <n v="485.88799999999998"/>
        <n v="1439.9279999999999"/>
        <n v="37.24"/>
        <n v="297.79199999999997"/>
        <n v="79.703999999999994"/>
        <n v="1927.53"/>
        <n v="46"/>
        <n v="147.56800000000001"/>
        <n v="429.12"/>
        <n v="182.01599999999999"/>
        <n v="546.66"/>
        <n v="769.88799999999992"/>
        <n v="391.02"/>
        <n v="88.751999999999995"/>
        <n v="307.584"/>
        <n v="15.578999999999999"/>
        <n v="482.84800000000001"/>
        <n v="3478.02"/>
        <n v="169.2"/>
        <n v="154.19999999999999"/>
        <n v="2958.375"/>
        <n v="117"/>
        <n v="98.56"/>
        <n v="57.728000000000002"/>
        <n v="2159.9279999999999"/>
        <n v="1919.36"/>
        <n v="1353.6719999999998"/>
        <n v="395.64"/>
        <n v="7274.5"/>
        <n v="1324.2240000000002"/>
        <n v="201.52800000000002"/>
        <n v="6781.2080000000005"/>
        <n v="2890.576"/>
        <n v="4994.25"/>
        <n v="57.344000000000001"/>
        <n v="102.3"/>
        <n v="1215.04"/>
        <n v="62.32"/>
        <n v="334.79999999999995"/>
        <n v="37.375999999999998"/>
        <n v="34.991999999999997"/>
        <n v="1996.672"/>
        <n v="23.76"/>
        <n v="12.96"/>
        <n v="81.08"/>
        <n v="7.3120000000000003"/>
        <n v="3331.6080000000002"/>
        <n v="60.16"/>
        <n v="46.36"/>
        <n v="113.92"/>
        <n v="62.24"/>
        <n v="42.768000000000001"/>
        <n v="118.87200000000001"/>
        <n v="260.48"/>
        <n v="41.536000000000001"/>
        <n v="159.232"/>
        <n v="559.79999999999995"/>
        <n v="450"/>
        <n v="962.35199999999998"/>
        <n v="28.96"/>
        <n v="887.25"/>
        <n v="28.44"/>
        <n v="261.95999999999998"/>
        <n v="4130"/>
        <n v="977.06000000000006"/>
        <n v="3804.9"/>
        <n v="5.04"/>
        <n v="279.15299999999996"/>
        <n v="4.7119999999999997"/>
        <n v="194.84800000000001"/>
        <n v="3523.8"/>
        <n v="82.188000000000002"/>
        <n v="28.5"/>
        <n v="42.57"/>
        <n v="579.84"/>
        <n v="236"/>
        <n v="45.32"/>
        <n v="0.83599999999999997"/>
        <n v="3619.6"/>
        <n v="87.872"/>
        <n v="3714.9120000000003"/>
        <n v="895.32799999999997"/>
        <n v="471"/>
        <n v="247.5"/>
        <n v="547.05600000000004"/>
        <n v="36.735999999999997"/>
        <n v="168.19200000000001"/>
        <n v="7.6920000000000002"/>
        <n v="2587.0249999999996"/>
        <n v="797.8"/>
        <n v="14731.850000000002"/>
        <n v="203.5"/>
        <n v="148.47"/>
        <n v="578.16"/>
        <n v="494.37599999999998"/>
        <n v="2250"/>
        <n v="124.672"/>
        <n v="241.92"/>
        <n v="17919.488000000001"/>
        <n v="612.86400000000003"/>
        <n v="456.8"/>
        <n v="921.08799999999997"/>
        <n v="4.71"/>
        <n v="319.87200000000001"/>
        <n v="917.92349999999988"/>
        <n v="431.71199999999999"/>
        <n v="1.8240000000000001"/>
        <n v="257.536"/>
        <n v="13.968"/>
        <n v="758.74400000000003"/>
        <n v="607.82400000000007"/>
        <n v="261.85599999999999"/>
        <n v="14.183999999999999"/>
        <n v="160.05599999999998"/>
        <n v="262.20800000000003"/>
        <n v="157.77000000000001"/>
        <n v="259.83999999999997"/>
        <n v="40.5"/>
        <n v="167.976"/>
        <n v="11.032"/>
        <n v="421.16"/>
        <n v="61.92"/>
        <n v="267.95999999999998"/>
        <n v="372.99200000000002"/>
        <n v="106.27199999999999"/>
        <n v="14.580000000000002"/>
        <n v="12.516"/>
        <n v="16.200000000000003"/>
        <n v="1270.99"/>
        <n v="1002.88"/>
        <n v="55.92"/>
        <n v="39.900000000000006"/>
        <n v="1152"/>
        <n v="440.85599999999999"/>
        <n v="332.54399999999998"/>
        <n v="3771.136"/>
        <n v="21.792000000000002"/>
        <n v="7.0720000000000001"/>
        <n v="863.928"/>
        <n v="87.911999999999992"/>
        <n v="110.65600000000001"/>
        <n v="7367.9903999999997"/>
        <n v="81.664000000000001"/>
        <n v="3385.17"/>
        <n v="1087.8720000000001"/>
        <n v="419.58"/>
        <n v="112.75"/>
        <n v="2919"/>
        <n v="6473.75"/>
        <n v="8999.85"/>
        <n v="443.96"/>
        <n v="104.31"/>
        <n v="308.15999999999997"/>
        <n v="99.845999999999989"/>
        <n v="593.25"/>
        <n v="150.08000000000001"/>
        <n v="621.43200000000002"/>
        <n v="264.60000000000002"/>
        <n v="772.68"/>
        <n v="334.4"/>
        <n v="179.8"/>
        <n v="57.12"/>
        <n v="21.707999999999998"/>
        <n v="14.472"/>
        <n v="260.22399999999999"/>
        <n v="1598.4"/>
        <n v="5.7839999999999998"/>
        <n v="278"/>
        <n v="63.936000000000007"/>
        <n v="25419.8"/>
        <n v="35.96"/>
        <n v="838.4"/>
        <n v="444.16"/>
        <n v="2467.15"/>
        <n v="1372.8"/>
        <n v="848.16000000000008"/>
        <n v="203.988"/>
        <n v="36.527999999999999"/>
        <n v="109.94999999999999"/>
        <n v="58.923999999999999"/>
        <n v="1920"/>
        <n v="2119.92"/>
        <n v="26.111999999999998"/>
        <n v="8.5860000000000003"/>
        <n v="166.84800000000001"/>
        <n v="552.55999999999995"/>
        <n v="5666.76"/>
        <n v="1349.91"/>
        <n v="13493.13"/>
        <n v="243.56"/>
        <n v="24090.047999999999"/>
        <n v="978.46"/>
        <n v="936.08999999999992"/>
        <n v="573.23700000000008"/>
        <n v="30.53"/>
        <n v="92.52"/>
        <n v="675.54"/>
        <n v="468.83199999999999"/>
        <n v="1295.3519999999999"/>
        <n v="5139.9359999999997"/>
        <n v="52.735999999999997"/>
        <n v="355.36"/>
        <n v="34.704000000000001"/>
        <n v="1878.3000000000002"/>
        <n v="2439.92"/>
        <n v="422.74400000000003"/>
        <n v="499.75"/>
        <n v="15678.431999999999"/>
        <n v="271.96800000000002"/>
        <n v="185.92"/>
        <n v="22.896000000000001"/>
        <n v="539.97300000000007"/>
        <n v="718.07400000000007"/>
        <n v="61.5"/>
        <n v="13.97"/>
        <n v="5609.7359999999999"/>
        <n v="161.89600000000002"/>
        <n v="296.2"/>
        <n v="621.82399999999996"/>
        <n v="63"/>
        <n v="1499.8"/>
        <n v="339.20000000000005"/>
        <n v="2.496"/>
        <n v="3291.085"/>
        <n v="39.128"/>
        <n v="177.55200000000002"/>
        <n v="302.37599999999998"/>
        <n v="47.496000000000002"/>
        <n v="2414.8670000000002"/>
        <n v="127.785"/>
        <n v="12.208"/>
        <n v="1.72"/>
        <n v="7.0020000000000007"/>
        <n v="6.9119999999999999"/>
        <n v="795.19999999999993"/>
        <n v="479.85"/>
        <n v="19.36"/>
        <n v="523.75"/>
        <n v="13126.806"/>
        <n v="761.2"/>
        <n v="70.367999999999995"/>
        <n v="1918.4480000000001"/>
        <n v="5.95"/>
        <n v="1439.6399999999999"/>
        <n v="37.76"/>
        <n v="11.64"/>
        <n v="104.64"/>
        <n v="950.60000000000014"/>
        <n v="97"/>
        <n v="11.416"/>
        <n v="2169.96"/>
        <n v="294.98400000000004"/>
        <n v="117.88200000000001"/>
        <n v="62.91"/>
        <n v="559.84"/>
        <n v="1258.4000000000001"/>
        <n v="1134.24"/>
        <n v="975.92"/>
        <n v="435.072"/>
        <n v="128605.62"/>
        <n v="73.915000000000006"/>
        <n v="1348.3520000000001"/>
        <n v="949.75"/>
        <n v="149.75"/>
        <n v="198.09"/>
        <n v="57.567999999999998"/>
        <n v="43.96"/>
        <n v="28834.542000000001"/>
        <n v="523.32000000000005"/>
        <n v="1094.328"/>
        <n v="7806.1900000000005"/>
        <n v="200.48"/>
        <n v="218.88"/>
        <n v="4188.4960000000001"/>
        <n v="8.838000000000001"/>
        <n v="46.16"/>
        <n v="1399.75"/>
        <n v="4973.04"/>
        <n v="108.8"/>
        <n v="1272.32"/>
        <n v="5.8"/>
        <n v="863.71199999999999"/>
        <n v="186.06399999999999"/>
        <n v="2274.8249999999998"/>
        <n v="1477"/>
        <n v="2788.48"/>
        <n v="2897.64"/>
        <n v="2422.08"/>
        <n v="70.92"/>
        <n v="320.60000000000002"/>
        <n v="355.29599999999999"/>
        <n v="226.57600000000002"/>
        <n v="1260.8"/>
        <n v="45.54"/>
        <n v="859.2"/>
        <n v="63.936"/>
        <n v="86.784000000000006"/>
        <n v="7.78"/>
        <n v="708.83100000000002"/>
        <n v="16.559999999999999"/>
        <n v="150.40800000000002"/>
        <n v="616.51800000000003"/>
        <n v="904.41000000000008"/>
        <n v="375.39"/>
        <n v="2779.8"/>
        <n v="51.984000000000002"/>
        <n v="36.671999999999997"/>
        <n v="10108.152"/>
        <n v="324.5"/>
        <n v="48.239999999999995"/>
        <n v="20335.77"/>
        <n v="554.24"/>
        <n v="327.59999999999997"/>
        <n v="46.4"/>
        <n v="38.624000000000002"/>
        <n v="203.92"/>
        <n v="3376.62"/>
        <n v="2298.7799999999997"/>
        <n v="13.013999999999999"/>
        <n v="59.400000000000006"/>
        <n v="2841.02"/>
        <n v="2040.03"/>
        <n v="17907.2"/>
        <n v="4476.6399999999994"/>
        <n v="63.92"/>
        <n v="3338.82"/>
        <n v="23.65"/>
        <n v="2123.64"/>
        <n v="93.384"/>
        <n v="223.04"/>
        <n v="207.184"/>
        <n v="7365.5"/>
        <n v="86.912000000000006"/>
        <n v="3978.4319999999998"/>
        <n v="199.17599999999999"/>
        <n v="205.60399999999998"/>
        <n v="335.94399999999996"/>
        <n v="408.96"/>
        <n v="7160"/>
        <n v="256.78399999999999"/>
        <n v="120.98"/>
        <n v="315.98"/>
        <n v="119.44800000000001"/>
        <n v="16.059999999999999"/>
        <n v="144.64800000000002"/>
        <n v="13.762"/>
        <n v="6018.08"/>
        <n v="2.8159999999999998"/>
        <n v="158.256"/>
        <n v="2669.52"/>
        <n v="45.576000000000001"/>
        <n v="5680.5839999999998"/>
        <n v="852.12000000000012"/>
        <n v="71.010000000000005"/>
        <n v="295.13600000000002"/>
        <n v="397.488"/>
        <n v="16.821000000000002"/>
        <n v="19.727999999999998"/>
        <n v="3.64"/>
        <n v="926.72"/>
        <n v="60.89"/>
        <n v="155.69999999999999"/>
        <n v="1349.5500000000002"/>
        <n v="453.93599999999998"/>
        <n v="102.58199999999999"/>
        <n v="224.61600000000001"/>
        <n v="25833.311999999998"/>
        <n v="1790.95"/>
        <n v="1108.2240000000002"/>
        <n v="95.84"/>
        <n v="56.006999999999998"/>
        <n v="797.94399999999996"/>
        <n v="327.76"/>
        <n v="288.89600000000002"/>
        <n v="18.175999999999998"/>
        <n v="20.664000000000001"/>
        <n v="1372.4549999999999"/>
        <n v="6475.8960000000006"/>
        <n v="48.91"/>
        <n v="0.55600000000000005"/>
        <n v="262.79999999999995"/>
        <n v="463.84"/>
        <n v="195.93600000000001"/>
        <n v="1.476"/>
        <n v="181.92"/>
        <n v="1173.5039999999999"/>
        <n v="253.952"/>
        <n v="2928.24"/>
        <n v="247.71600000000001"/>
        <n v="3076.7359999999999"/>
        <n v="327.52800000000002"/>
        <n v="735.68"/>
        <n v="34.128"/>
        <n v="1688.32"/>
        <n v="1189.6320000000001"/>
        <n v="911.42399999999998"/>
        <n v="25.98"/>
        <n v="181.12"/>
        <n v="782.72"/>
        <n v="2.992"/>
        <n v="120.384"/>
        <n v="352.72799999999995"/>
        <n v="358.28800000000001"/>
        <n v="2279.8500000000004"/>
        <n v="57.594000000000001"/>
        <n v="6741.76"/>
        <n v="34.271999999999998"/>
        <n v="215.6"/>
        <n v="941.16599999999994"/>
        <n v="45.98"/>
        <n v="3000.76"/>
        <n v="183.45600000000002"/>
        <n v="91.14"/>
        <n v="10061.280000000001"/>
        <n v="818.91000000000008"/>
        <n v="166.27199999999999"/>
        <n v="368.28000000000003"/>
        <n v="95.4"/>
        <n v="65.12"/>
        <n v="14.144"/>
        <n v="848.54399999999998"/>
        <n v="964.60799999999995"/>
        <n v="12.28"/>
        <n v="2.04"/>
        <n v="4658.6880000000001"/>
        <n v="12149.19"/>
        <n v="8.5440000000000005"/>
        <n v="418.29599999999999"/>
        <n v="9546.119999999999"/>
        <n v="1149.82"/>
        <n v="9639"/>
        <n v="12.07"/>
        <n v="3.2730000000000001"/>
        <n v="104.696"/>
        <n v="13.632"/>
        <n v="131.904"/>
        <n v="22711.752"/>
        <n v="9703.68"/>
        <n v="5499.8"/>
        <n v="103.48099999999999"/>
        <n v="1011.2"/>
        <n v="1142.3040000000001"/>
        <n v="241.8"/>
        <n v="32.512"/>
        <n v="2386.5"/>
        <n v="49.28"/>
        <n v="17.216000000000001"/>
        <n v="1226.3399999999999"/>
        <n v="558.45000000000005"/>
        <n v="490.75200000000001"/>
        <n v="141.57"/>
        <n v="91.474999999999994"/>
        <n v="81.575999999999993"/>
        <n v="433.79999999999995"/>
        <n v="1929.3120000000001"/>
        <n v="988.12799999999993"/>
        <n v="333"/>
        <n v="11.423999999999999"/>
        <n v="256.24799999999999"/>
        <n v="507"/>
        <n v="103.12"/>
        <n v="65.8"/>
        <n v="11.484"/>
        <n v="1524.95"/>
        <n v="7818.64"/>
        <n v="2020.0320000000002"/>
        <n v="1145.5999999999999"/>
        <n v="1379.3500000000001"/>
        <n v="16178.175999999999"/>
        <n v="343.43999999999994"/>
        <n v="11149.949999999999"/>
        <n v="720"/>
        <n v="8.67"/>
        <n v="4.41"/>
        <n v="678"/>
        <n v="80.820000000000007"/>
        <n v="289.17"/>
        <n v="7643.51"/>
        <n v="53.4"/>
        <n v="201"/>
        <n v="4138.92"/>
        <n v="345.06000000000006"/>
        <n v="204.66640000000001"/>
        <n v="8248.75"/>
        <n v="546.33600000000001"/>
        <n v="758.91200000000003"/>
        <n v="80.945999999999998"/>
        <n v="324.32"/>
        <n v="186.04"/>
        <n v="97.775999999999996"/>
        <n v="1036.5120000000002"/>
        <n v="111.232"/>
        <n v="5987.0159999999996"/>
        <n v="284.69"/>
        <n v="955.33199999999999"/>
        <n v="106.56"/>
        <n v="31.150000000000002"/>
        <n v="1107.5976000000001"/>
        <n v="9.2520000000000007"/>
        <n v="1360.8000000000002"/>
        <n v="3465.5039999999999"/>
        <n v="607.84"/>
        <n v="479.024"/>
        <n v="355.6"/>
        <n v="10.624000000000001"/>
        <n v="662.6"/>
        <n v="978.19999999999993"/>
        <n v="674.81100000000004"/>
        <n v="7878.4160000000002"/>
        <n v="63.224999999999994"/>
        <n v="40.392000000000003"/>
        <n v="85.600000000000009"/>
        <n v="105.68600000000001"/>
        <n v="799.08"/>
        <n v="524.65000000000009"/>
        <n v="3239.5499999999997"/>
        <n v="400.78399999999999"/>
        <n v="31.007999999999999"/>
        <n v="305.59999999999997"/>
        <n v="486.14400000000001"/>
        <n v="941.22"/>
        <n v="1513.6000000000001"/>
        <n v="1197.5"/>
        <n v="171"/>
        <n v="1130.598"/>
        <n v="790.88"/>
        <n v="282.88"/>
        <n v="1131.3599999999999"/>
        <n v="22.98"/>
        <n v="714.91"/>
        <n v="4067.1680000000001"/>
        <n v="2699.9459999999999"/>
        <n v="100.224"/>
        <n v="6.3040000000000003"/>
        <n v="42.783999999999999"/>
        <n v="921.94200000000001"/>
        <n v="1229.9975999999999"/>
        <n v="6.8760000000000003"/>
        <n v="1078.1999999999998"/>
        <n v="725.12"/>
        <n v="556.15"/>
        <n v="275.08"/>
        <n v="2920.8"/>
        <n v="55869.372000000003"/>
        <n v="1024.5"/>
        <n v="963.13599999999997"/>
        <n v="626.80799999999999"/>
        <n v="27253.312000000002"/>
        <n v="9.8759999999999994"/>
        <n v="292.32"/>
        <n v="52.16"/>
        <n v="2318.1120000000001"/>
        <n v="27215.351999999999"/>
        <n v="1432.8000000000002"/>
        <n v="359.82"/>
        <n v="452.76000000000005"/>
        <n v="7499.85"/>
        <n v="26.632000000000001"/>
        <n v="384.12"/>
        <n v="6.84"/>
        <n v="6013.44"/>
        <n v="1608.32"/>
        <n v="16.59"/>
        <n v="210.60000000000002"/>
        <n v="104.81400000000001"/>
        <n v="1841.9975999999999"/>
        <n v="5173.96"/>
        <n v="186.48"/>
        <n v="294.14400000000001"/>
        <n v="4249.75"/>
        <n v="33.03"/>
        <n v="726.40800000000002"/>
        <n v="547.13599999999997"/>
        <n v="26.388000000000002"/>
        <n v="6480.576"/>
        <n v="149.24799999999999"/>
        <n v="1119.8"/>
        <n v="979.9380000000001"/>
        <n v="3857.2559999999999"/>
        <n v="2008.02"/>
        <n v="20.096"/>
        <n v="4038.75"/>
        <n v="6503.12"/>
        <n v="40.24"/>
        <n v="896.99"/>
        <n v="422.78399999999999"/>
        <n v="422.01"/>
        <n v="22024.5"/>
        <n v="313.25"/>
        <n v="1074.3040000000001"/>
        <n v="728.16"/>
        <n v="21.968"/>
        <n v="83.16"/>
        <n v="584.20000000000005"/>
        <n v="1030.5"/>
        <n v="699"/>
        <n v="19.68"/>
        <n v="300.24"/>
        <n v="1699.6000000000001"/>
        <n v="84.768000000000001"/>
        <n v="135.94999999999999"/>
        <n v="52.488"/>
        <n v="3880.2240000000002"/>
        <n v="44.400000000000006"/>
        <n v="9.6720000000000006"/>
        <n v="146.43"/>
        <n v="749.5"/>
        <n v="5116.66"/>
        <n v="422.49200000000002"/>
        <n v="336.38400000000001"/>
        <n v="4.8319999999999999"/>
        <n v="11.394"/>
        <n v="470.37599999999998"/>
        <n v="105.504"/>
        <n v="20.768000000000001"/>
        <n v="321.35399999999998"/>
        <n v="681.1"/>
        <n v="91.135999999999996"/>
        <n v="230.01599999999999"/>
        <n v="4.2240000000000002"/>
        <n v="483.072"/>
        <n v="399.75"/>
        <n v="2067.84"/>
        <n v="1212.4559999999999"/>
        <n v="27"/>
        <n v="458.73"/>
        <n v="139.32"/>
        <n v="60.368000000000002"/>
        <n v="6271.6080000000002"/>
        <n v="56"/>
        <n v="32.783999999999999"/>
        <n v="357.88799999999998"/>
        <n v="430.80799999999999"/>
        <n v="398.08799999999997"/>
        <n v="2557.5"/>
        <n v="1073.5"/>
        <n v="201.28"/>
        <n v="27149.439999999999"/>
        <n v="48.48"/>
        <n v="580.67200000000003"/>
        <n v="38.304000000000002"/>
        <n v="12.72"/>
        <n v="3394.1759999999999"/>
        <n v="43.5"/>
        <n v="4012.2179999999998"/>
        <n v="3543.9300000000003"/>
        <n v="41.24"/>
        <n v="869.75"/>
        <n v="1487.75"/>
        <n v="1614.24"/>
        <n v="1692.0640000000001"/>
        <n v="1398.96"/>
        <n v="68.256"/>
        <n v="75.384"/>
        <n v="923.16"/>
        <n v="1036.75"/>
        <n v="1086.4080000000001"/>
        <n v="39.979999999999997"/>
        <n v="156.702"/>
        <n v="17.225999999999999"/>
        <n v="767.87199999999996"/>
        <n v="8703.4879999999994"/>
        <n v="72.81"/>
        <n v="19.744"/>
        <n v="2733.328"/>
        <n v="209.72"/>
        <n v="494.54999999999995"/>
        <n v="100.584"/>
        <n v="110.232"/>
        <n v="301.75"/>
        <n v="142.08000000000001"/>
        <n v="78.399999999999991"/>
        <n v="3130.1200000000003"/>
        <n v="8989.380000000001"/>
        <n v="255.75"/>
        <n v="11555.28"/>
        <n v="19241.599999999999"/>
        <n v="39.89"/>
        <n v="110.52800000000001"/>
        <n v="18"/>
        <n v="1533.8624"/>
        <n v="13.4"/>
        <n v="767.82999999999993"/>
        <n v="159.25"/>
        <n v="239.12"/>
        <n v="199.136"/>
        <n v="97.02"/>
        <n v="53.503999999999998"/>
        <n v="6124.6080000000002"/>
        <n v="195.96"/>
        <n v="222.4"/>
        <n v="75.744"/>
        <n v="118.4"/>
        <n v="486.32"/>
        <m/>
      </sharedItems>
    </cacheField>
    <cacheField name="Year" numFmtId="0">
      <sharedItems containsString="0" containsBlank="1" containsNumber="1" containsInteger="1" minValue="2014" maxValue="2017" count="5">
        <n v="2016"/>
        <n v="2015"/>
        <n v="2014"/>
        <n v="2017"/>
        <m/>
      </sharedItems>
    </cacheField>
    <cacheField name="Month" numFmtId="0">
      <sharedItems containsBlank="1" count="13">
        <s v="November"/>
        <s v="June"/>
        <s v="October"/>
        <s v="April"/>
        <s v="December"/>
        <s v="May"/>
        <s v="August"/>
        <s v="July"/>
        <s v="September"/>
        <s v="January"/>
        <s v="March"/>
        <s v="February"/>
        <m/>
      </sharedItems>
    </cacheField>
    <cacheField name="Quarters" numFmtId="0" databaseField="0">
      <fieldGroup base="2">
        <rangePr groupBy="quarters" startDate="2016-11-08T00:00:00" endDate="2044-03-20T00:00:00"/>
        <groupItems count="6">
          <s v="&lt;11/8/2016"/>
          <s v="Qtr1"/>
          <s v="Qtr2"/>
          <s v="Qtr3"/>
          <s v="Qtr4"/>
          <s v="&gt;3/20/2044"/>
        </groupItems>
      </fieldGroup>
    </cacheField>
    <cacheField name="Years" numFmtId="0" databaseField="0">
      <fieldGroup base="2">
        <rangePr groupBy="years" startDate="2016-11-08T00:00:00" endDate="2044-03-20T00:00:00"/>
        <groupItems count="31">
          <s v="&lt;11/8/2016"/>
          <s v="2016"/>
          <s v="2017"/>
          <s v="2018"/>
          <s v="2019"/>
          <s v="2020"/>
          <s v="2021"/>
          <s v="2022"/>
          <s v="2023"/>
          <s v="2024"/>
          <s v="2025"/>
          <s v="2026"/>
          <s v="2027"/>
          <s v="2028"/>
          <s v="2029"/>
          <s v="2030"/>
          <s v="2031"/>
          <s v="2032"/>
          <s v="2033"/>
          <s v="2034"/>
          <s v="2035"/>
          <s v="2036"/>
          <s v="2037"/>
          <s v="2038"/>
          <s v="2039"/>
          <s v="2040"/>
          <s v="2041"/>
          <s v="2042"/>
          <s v="2043"/>
          <s v="2044"/>
          <s v="&gt;3/20/2044"/>
        </groupItems>
      </fieldGroup>
    </cacheField>
  </cacheFields>
  <extLst>
    <ext xmlns:x14="http://schemas.microsoft.com/office/spreadsheetml/2009/9/main" uri="{725AE2AE-9491-48be-B2B4-4EB974FC3084}">
      <x14:pivotCacheDefinition pivotCacheId="14269653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5">
  <r>
    <x v="0"/>
    <x v="0"/>
    <x v="0"/>
    <x v="0"/>
    <x v="0"/>
    <x v="0"/>
    <n v="42420"/>
    <x v="0"/>
    <x v="0"/>
    <x v="0"/>
    <x v="0"/>
    <x v="0"/>
    <x v="0"/>
    <x v="0"/>
    <x v="0"/>
    <x v="0"/>
    <x v="0"/>
  </r>
  <r>
    <x v="1"/>
    <x v="0"/>
    <x v="1"/>
    <x v="0"/>
    <x v="0"/>
    <x v="0"/>
    <n v="42420"/>
    <x v="0"/>
    <x v="1"/>
    <x v="0"/>
    <x v="1"/>
    <x v="1"/>
    <x v="1"/>
    <x v="1"/>
    <x v="1"/>
    <x v="0"/>
    <x v="0"/>
  </r>
  <r>
    <x v="2"/>
    <x v="1"/>
    <x v="2"/>
    <x v="1"/>
    <x v="1"/>
    <x v="1"/>
    <n v="90036"/>
    <x v="1"/>
    <x v="2"/>
    <x v="1"/>
    <x v="2"/>
    <x v="2"/>
    <x v="2"/>
    <x v="0"/>
    <x v="2"/>
    <x v="0"/>
    <x v="1"/>
  </r>
  <r>
    <x v="3"/>
    <x v="2"/>
    <x v="3"/>
    <x v="2"/>
    <x v="2"/>
    <x v="2"/>
    <n v="33311"/>
    <x v="0"/>
    <x v="3"/>
    <x v="0"/>
    <x v="3"/>
    <x v="3"/>
    <x v="3"/>
    <x v="2"/>
    <x v="3"/>
    <x v="1"/>
    <x v="2"/>
  </r>
  <r>
    <x v="4"/>
    <x v="2"/>
    <x v="4"/>
    <x v="2"/>
    <x v="2"/>
    <x v="2"/>
    <n v="33311"/>
    <x v="0"/>
    <x v="4"/>
    <x v="1"/>
    <x v="4"/>
    <x v="4"/>
    <x v="4"/>
    <x v="0"/>
    <x v="4"/>
    <x v="1"/>
    <x v="2"/>
  </r>
  <r>
    <x v="5"/>
    <x v="3"/>
    <x v="5"/>
    <x v="3"/>
    <x v="1"/>
    <x v="1"/>
    <n v="90032"/>
    <x v="1"/>
    <x v="5"/>
    <x v="0"/>
    <x v="5"/>
    <x v="5"/>
    <x v="5"/>
    <x v="3"/>
    <x v="5"/>
    <x v="2"/>
    <x v="1"/>
  </r>
  <r>
    <x v="6"/>
    <x v="3"/>
    <x v="6"/>
    <x v="3"/>
    <x v="1"/>
    <x v="1"/>
    <n v="90032"/>
    <x v="1"/>
    <x v="6"/>
    <x v="1"/>
    <x v="6"/>
    <x v="6"/>
    <x v="6"/>
    <x v="4"/>
    <x v="6"/>
    <x v="2"/>
    <x v="1"/>
  </r>
  <r>
    <x v="7"/>
    <x v="3"/>
    <x v="7"/>
    <x v="3"/>
    <x v="1"/>
    <x v="1"/>
    <n v="90032"/>
    <x v="1"/>
    <x v="7"/>
    <x v="2"/>
    <x v="7"/>
    <x v="7"/>
    <x v="7"/>
    <x v="5"/>
    <x v="7"/>
    <x v="2"/>
    <x v="1"/>
  </r>
  <r>
    <x v="8"/>
    <x v="3"/>
    <x v="8"/>
    <x v="3"/>
    <x v="1"/>
    <x v="1"/>
    <n v="90032"/>
    <x v="1"/>
    <x v="8"/>
    <x v="1"/>
    <x v="8"/>
    <x v="8"/>
    <x v="8"/>
    <x v="1"/>
    <x v="8"/>
    <x v="2"/>
    <x v="1"/>
  </r>
  <r>
    <x v="9"/>
    <x v="3"/>
    <x v="9"/>
    <x v="3"/>
    <x v="1"/>
    <x v="1"/>
    <n v="90032"/>
    <x v="1"/>
    <x v="9"/>
    <x v="1"/>
    <x v="9"/>
    <x v="9"/>
    <x v="9"/>
    <x v="2"/>
    <x v="9"/>
    <x v="2"/>
    <x v="1"/>
  </r>
  <r>
    <x v="10"/>
    <x v="3"/>
    <x v="10"/>
    <x v="3"/>
    <x v="1"/>
    <x v="1"/>
    <n v="90032"/>
    <x v="1"/>
    <x v="10"/>
    <x v="0"/>
    <x v="3"/>
    <x v="10"/>
    <x v="10"/>
    <x v="6"/>
    <x v="10"/>
    <x v="2"/>
    <x v="1"/>
  </r>
  <r>
    <x v="11"/>
    <x v="3"/>
    <x v="11"/>
    <x v="3"/>
    <x v="1"/>
    <x v="1"/>
    <n v="90032"/>
    <x v="1"/>
    <x v="11"/>
    <x v="2"/>
    <x v="7"/>
    <x v="11"/>
    <x v="11"/>
    <x v="4"/>
    <x v="11"/>
    <x v="2"/>
    <x v="1"/>
  </r>
  <r>
    <x v="12"/>
    <x v="4"/>
    <x v="12"/>
    <x v="4"/>
    <x v="3"/>
    <x v="3"/>
    <n v="28027"/>
    <x v="0"/>
    <x v="12"/>
    <x v="1"/>
    <x v="10"/>
    <x v="12"/>
    <x v="12"/>
    <x v="1"/>
    <x v="12"/>
    <x v="3"/>
    <x v="3"/>
  </r>
  <r>
    <x v="13"/>
    <x v="5"/>
    <x v="13"/>
    <x v="5"/>
    <x v="4"/>
    <x v="4"/>
    <n v="98103"/>
    <x v="1"/>
    <x v="13"/>
    <x v="1"/>
    <x v="8"/>
    <x v="13"/>
    <x v="13"/>
    <x v="1"/>
    <x v="13"/>
    <x v="0"/>
    <x v="4"/>
  </r>
  <r>
    <x v="14"/>
    <x v="6"/>
    <x v="14"/>
    <x v="6"/>
    <x v="5"/>
    <x v="5"/>
    <n v="76106"/>
    <x v="2"/>
    <x v="14"/>
    <x v="1"/>
    <x v="9"/>
    <x v="14"/>
    <x v="14"/>
    <x v="2"/>
    <x v="14"/>
    <x v="1"/>
    <x v="0"/>
  </r>
  <r>
    <x v="15"/>
    <x v="6"/>
    <x v="15"/>
    <x v="6"/>
    <x v="5"/>
    <x v="5"/>
    <n v="76106"/>
    <x v="2"/>
    <x v="15"/>
    <x v="1"/>
    <x v="8"/>
    <x v="15"/>
    <x v="15"/>
    <x v="1"/>
    <x v="15"/>
    <x v="1"/>
    <x v="0"/>
  </r>
  <r>
    <x v="16"/>
    <x v="7"/>
    <x v="16"/>
    <x v="7"/>
    <x v="6"/>
    <x v="6"/>
    <n v="53711"/>
    <x v="2"/>
    <x v="16"/>
    <x v="1"/>
    <x v="4"/>
    <x v="16"/>
    <x v="16"/>
    <x v="5"/>
    <x v="16"/>
    <x v="2"/>
    <x v="0"/>
  </r>
  <r>
    <x v="17"/>
    <x v="8"/>
    <x v="17"/>
    <x v="8"/>
    <x v="7"/>
    <x v="7"/>
    <n v="84084"/>
    <x v="1"/>
    <x v="17"/>
    <x v="1"/>
    <x v="4"/>
    <x v="17"/>
    <x v="17"/>
    <x v="0"/>
    <x v="17"/>
    <x v="2"/>
    <x v="5"/>
  </r>
  <r>
    <x v="18"/>
    <x v="9"/>
    <x v="18"/>
    <x v="9"/>
    <x v="1"/>
    <x v="8"/>
    <n v="94109"/>
    <x v="1"/>
    <x v="18"/>
    <x v="1"/>
    <x v="6"/>
    <x v="18"/>
    <x v="18"/>
    <x v="0"/>
    <x v="18"/>
    <x v="2"/>
    <x v="6"/>
  </r>
  <r>
    <x v="19"/>
    <x v="9"/>
    <x v="19"/>
    <x v="9"/>
    <x v="1"/>
    <x v="8"/>
    <n v="94109"/>
    <x v="1"/>
    <x v="19"/>
    <x v="2"/>
    <x v="7"/>
    <x v="19"/>
    <x v="19"/>
    <x v="1"/>
    <x v="19"/>
    <x v="2"/>
    <x v="6"/>
  </r>
  <r>
    <x v="20"/>
    <x v="9"/>
    <x v="20"/>
    <x v="9"/>
    <x v="1"/>
    <x v="8"/>
    <n v="94109"/>
    <x v="1"/>
    <x v="20"/>
    <x v="1"/>
    <x v="8"/>
    <x v="20"/>
    <x v="20"/>
    <x v="4"/>
    <x v="20"/>
    <x v="2"/>
    <x v="6"/>
  </r>
  <r>
    <x v="21"/>
    <x v="10"/>
    <x v="21"/>
    <x v="10"/>
    <x v="8"/>
    <x v="9"/>
    <n v="68025"/>
    <x v="2"/>
    <x v="21"/>
    <x v="1"/>
    <x v="6"/>
    <x v="21"/>
    <x v="21"/>
    <x v="3"/>
    <x v="21"/>
    <x v="0"/>
    <x v="4"/>
  </r>
  <r>
    <x v="22"/>
    <x v="10"/>
    <x v="22"/>
    <x v="10"/>
    <x v="8"/>
    <x v="9"/>
    <n v="68025"/>
    <x v="2"/>
    <x v="22"/>
    <x v="1"/>
    <x v="9"/>
    <x v="22"/>
    <x v="22"/>
    <x v="3"/>
    <x v="22"/>
    <x v="0"/>
    <x v="4"/>
  </r>
  <r>
    <x v="23"/>
    <x v="11"/>
    <x v="23"/>
    <x v="11"/>
    <x v="9"/>
    <x v="10"/>
    <n v="19140"/>
    <x v="3"/>
    <x v="23"/>
    <x v="0"/>
    <x v="1"/>
    <x v="23"/>
    <x v="23"/>
    <x v="0"/>
    <x v="23"/>
    <x v="3"/>
    <x v="7"/>
  </r>
  <r>
    <x v="24"/>
    <x v="12"/>
    <x v="24"/>
    <x v="12"/>
    <x v="7"/>
    <x v="11"/>
    <n v="84057"/>
    <x v="1"/>
    <x v="3"/>
    <x v="0"/>
    <x v="3"/>
    <x v="3"/>
    <x v="24"/>
    <x v="1"/>
    <x v="24"/>
    <x v="1"/>
    <x v="8"/>
  </r>
  <r>
    <x v="25"/>
    <x v="13"/>
    <x v="25"/>
    <x v="13"/>
    <x v="1"/>
    <x v="1"/>
    <n v="90049"/>
    <x v="1"/>
    <x v="24"/>
    <x v="1"/>
    <x v="8"/>
    <x v="24"/>
    <x v="25"/>
    <x v="0"/>
    <x v="25"/>
    <x v="0"/>
    <x v="9"/>
  </r>
  <r>
    <x v="26"/>
    <x v="13"/>
    <x v="26"/>
    <x v="13"/>
    <x v="1"/>
    <x v="1"/>
    <n v="90049"/>
    <x v="1"/>
    <x v="25"/>
    <x v="2"/>
    <x v="11"/>
    <x v="25"/>
    <x v="26"/>
    <x v="1"/>
    <x v="26"/>
    <x v="0"/>
    <x v="9"/>
  </r>
  <r>
    <x v="27"/>
    <x v="14"/>
    <x v="27"/>
    <x v="14"/>
    <x v="9"/>
    <x v="10"/>
    <n v="19140"/>
    <x v="3"/>
    <x v="26"/>
    <x v="0"/>
    <x v="0"/>
    <x v="26"/>
    <x v="27"/>
    <x v="3"/>
    <x v="27"/>
    <x v="1"/>
    <x v="8"/>
  </r>
  <r>
    <x v="28"/>
    <x v="14"/>
    <x v="28"/>
    <x v="14"/>
    <x v="9"/>
    <x v="10"/>
    <n v="19140"/>
    <x v="3"/>
    <x v="27"/>
    <x v="1"/>
    <x v="8"/>
    <x v="27"/>
    <x v="28"/>
    <x v="0"/>
    <x v="28"/>
    <x v="1"/>
    <x v="8"/>
  </r>
  <r>
    <x v="29"/>
    <x v="14"/>
    <x v="29"/>
    <x v="14"/>
    <x v="9"/>
    <x v="10"/>
    <n v="19140"/>
    <x v="3"/>
    <x v="28"/>
    <x v="0"/>
    <x v="5"/>
    <x v="28"/>
    <x v="29"/>
    <x v="1"/>
    <x v="29"/>
    <x v="1"/>
    <x v="8"/>
  </r>
  <r>
    <x v="30"/>
    <x v="14"/>
    <x v="30"/>
    <x v="14"/>
    <x v="9"/>
    <x v="10"/>
    <n v="19140"/>
    <x v="3"/>
    <x v="29"/>
    <x v="1"/>
    <x v="12"/>
    <x v="29"/>
    <x v="30"/>
    <x v="0"/>
    <x v="30"/>
    <x v="1"/>
    <x v="8"/>
  </r>
  <r>
    <x v="31"/>
    <x v="14"/>
    <x v="31"/>
    <x v="14"/>
    <x v="9"/>
    <x v="10"/>
    <n v="19140"/>
    <x v="3"/>
    <x v="30"/>
    <x v="1"/>
    <x v="6"/>
    <x v="30"/>
    <x v="31"/>
    <x v="5"/>
    <x v="31"/>
    <x v="1"/>
    <x v="8"/>
  </r>
  <r>
    <x v="32"/>
    <x v="14"/>
    <x v="32"/>
    <x v="14"/>
    <x v="9"/>
    <x v="10"/>
    <n v="19140"/>
    <x v="3"/>
    <x v="31"/>
    <x v="1"/>
    <x v="8"/>
    <x v="31"/>
    <x v="32"/>
    <x v="5"/>
    <x v="32"/>
    <x v="1"/>
    <x v="8"/>
  </r>
  <r>
    <x v="33"/>
    <x v="14"/>
    <x v="33"/>
    <x v="14"/>
    <x v="9"/>
    <x v="10"/>
    <n v="19140"/>
    <x v="3"/>
    <x v="32"/>
    <x v="1"/>
    <x v="6"/>
    <x v="32"/>
    <x v="33"/>
    <x v="0"/>
    <x v="33"/>
    <x v="1"/>
    <x v="8"/>
  </r>
  <r>
    <x v="34"/>
    <x v="15"/>
    <x v="34"/>
    <x v="15"/>
    <x v="5"/>
    <x v="12"/>
    <n v="77095"/>
    <x v="2"/>
    <x v="33"/>
    <x v="1"/>
    <x v="10"/>
    <x v="33"/>
    <x v="34"/>
    <x v="1"/>
    <x v="34"/>
    <x v="3"/>
    <x v="2"/>
  </r>
  <r>
    <x v="35"/>
    <x v="16"/>
    <x v="35"/>
    <x v="16"/>
    <x v="5"/>
    <x v="13"/>
    <n v="75080"/>
    <x v="2"/>
    <x v="34"/>
    <x v="2"/>
    <x v="7"/>
    <x v="34"/>
    <x v="35"/>
    <x v="3"/>
    <x v="35"/>
    <x v="0"/>
    <x v="4"/>
  </r>
  <r>
    <x v="36"/>
    <x v="16"/>
    <x v="36"/>
    <x v="16"/>
    <x v="5"/>
    <x v="13"/>
    <n v="75080"/>
    <x v="2"/>
    <x v="35"/>
    <x v="0"/>
    <x v="5"/>
    <x v="35"/>
    <x v="36"/>
    <x v="2"/>
    <x v="36"/>
    <x v="0"/>
    <x v="4"/>
  </r>
  <r>
    <x v="37"/>
    <x v="17"/>
    <x v="37"/>
    <x v="17"/>
    <x v="5"/>
    <x v="12"/>
    <n v="77041"/>
    <x v="2"/>
    <x v="36"/>
    <x v="1"/>
    <x v="12"/>
    <x v="36"/>
    <x v="37"/>
    <x v="6"/>
    <x v="37"/>
    <x v="1"/>
    <x v="4"/>
  </r>
  <r>
    <x v="38"/>
    <x v="17"/>
    <x v="38"/>
    <x v="17"/>
    <x v="5"/>
    <x v="12"/>
    <n v="77041"/>
    <x v="2"/>
    <x v="37"/>
    <x v="0"/>
    <x v="0"/>
    <x v="37"/>
    <x v="38"/>
    <x v="1"/>
    <x v="38"/>
    <x v="1"/>
    <x v="4"/>
  </r>
  <r>
    <x v="39"/>
    <x v="17"/>
    <x v="39"/>
    <x v="17"/>
    <x v="5"/>
    <x v="12"/>
    <n v="77041"/>
    <x v="2"/>
    <x v="38"/>
    <x v="0"/>
    <x v="1"/>
    <x v="38"/>
    <x v="39"/>
    <x v="1"/>
    <x v="39"/>
    <x v="1"/>
    <x v="4"/>
  </r>
  <r>
    <x v="40"/>
    <x v="17"/>
    <x v="40"/>
    <x v="17"/>
    <x v="5"/>
    <x v="12"/>
    <n v="77041"/>
    <x v="2"/>
    <x v="39"/>
    <x v="2"/>
    <x v="7"/>
    <x v="39"/>
    <x v="40"/>
    <x v="4"/>
    <x v="40"/>
    <x v="1"/>
    <x v="4"/>
  </r>
  <r>
    <x v="41"/>
    <x v="18"/>
    <x v="41"/>
    <x v="18"/>
    <x v="10"/>
    <x v="14"/>
    <n v="60540"/>
    <x v="2"/>
    <x v="40"/>
    <x v="2"/>
    <x v="7"/>
    <x v="40"/>
    <x v="41"/>
    <x v="4"/>
    <x v="41"/>
    <x v="3"/>
    <x v="8"/>
  </r>
  <r>
    <x v="42"/>
    <x v="19"/>
    <x v="42"/>
    <x v="19"/>
    <x v="1"/>
    <x v="1"/>
    <n v="90049"/>
    <x v="1"/>
    <x v="41"/>
    <x v="1"/>
    <x v="4"/>
    <x v="41"/>
    <x v="42"/>
    <x v="0"/>
    <x v="42"/>
    <x v="0"/>
    <x v="7"/>
  </r>
  <r>
    <x v="43"/>
    <x v="20"/>
    <x v="43"/>
    <x v="20"/>
    <x v="2"/>
    <x v="15"/>
    <n v="32935"/>
    <x v="0"/>
    <x v="42"/>
    <x v="1"/>
    <x v="4"/>
    <x v="42"/>
    <x v="43"/>
    <x v="0"/>
    <x v="43"/>
    <x v="3"/>
    <x v="8"/>
  </r>
  <r>
    <x v="44"/>
    <x v="21"/>
    <x v="44"/>
    <x v="21"/>
    <x v="11"/>
    <x v="16"/>
    <n v="55122"/>
    <x v="2"/>
    <x v="43"/>
    <x v="2"/>
    <x v="11"/>
    <x v="43"/>
    <x v="44"/>
    <x v="0"/>
    <x v="44"/>
    <x v="0"/>
    <x v="10"/>
  </r>
  <r>
    <x v="45"/>
    <x v="21"/>
    <x v="45"/>
    <x v="21"/>
    <x v="11"/>
    <x v="16"/>
    <n v="55122"/>
    <x v="2"/>
    <x v="44"/>
    <x v="1"/>
    <x v="8"/>
    <x v="44"/>
    <x v="45"/>
    <x v="0"/>
    <x v="45"/>
    <x v="0"/>
    <x v="10"/>
  </r>
  <r>
    <x v="46"/>
    <x v="22"/>
    <x v="46"/>
    <x v="22"/>
    <x v="12"/>
    <x v="17"/>
    <n v="48185"/>
    <x v="2"/>
    <x v="45"/>
    <x v="1"/>
    <x v="4"/>
    <x v="45"/>
    <x v="46"/>
    <x v="4"/>
    <x v="46"/>
    <x v="2"/>
    <x v="2"/>
  </r>
  <r>
    <x v="47"/>
    <x v="23"/>
    <x v="47"/>
    <x v="23"/>
    <x v="13"/>
    <x v="18"/>
    <n v="19901"/>
    <x v="3"/>
    <x v="46"/>
    <x v="2"/>
    <x v="11"/>
    <x v="46"/>
    <x v="47"/>
    <x v="1"/>
    <x v="47"/>
    <x v="0"/>
    <x v="1"/>
  </r>
  <r>
    <x v="48"/>
    <x v="23"/>
    <x v="48"/>
    <x v="23"/>
    <x v="13"/>
    <x v="18"/>
    <n v="19901"/>
    <x v="3"/>
    <x v="47"/>
    <x v="2"/>
    <x v="7"/>
    <x v="47"/>
    <x v="48"/>
    <x v="0"/>
    <x v="48"/>
    <x v="0"/>
    <x v="1"/>
  </r>
  <r>
    <x v="49"/>
    <x v="24"/>
    <x v="49"/>
    <x v="24"/>
    <x v="14"/>
    <x v="19"/>
    <n v="47150"/>
    <x v="2"/>
    <x v="48"/>
    <x v="1"/>
    <x v="8"/>
    <x v="48"/>
    <x v="49"/>
    <x v="5"/>
    <x v="49"/>
    <x v="1"/>
    <x v="3"/>
  </r>
  <r>
    <x v="50"/>
    <x v="24"/>
    <x v="50"/>
    <x v="24"/>
    <x v="14"/>
    <x v="19"/>
    <n v="47150"/>
    <x v="2"/>
    <x v="49"/>
    <x v="1"/>
    <x v="2"/>
    <x v="49"/>
    <x v="50"/>
    <x v="5"/>
    <x v="50"/>
    <x v="1"/>
    <x v="3"/>
  </r>
  <r>
    <x v="51"/>
    <x v="24"/>
    <x v="51"/>
    <x v="24"/>
    <x v="14"/>
    <x v="19"/>
    <n v="47150"/>
    <x v="2"/>
    <x v="50"/>
    <x v="0"/>
    <x v="5"/>
    <x v="50"/>
    <x v="51"/>
    <x v="0"/>
    <x v="51"/>
    <x v="1"/>
    <x v="3"/>
  </r>
  <r>
    <x v="52"/>
    <x v="24"/>
    <x v="52"/>
    <x v="24"/>
    <x v="14"/>
    <x v="19"/>
    <n v="47150"/>
    <x v="2"/>
    <x v="51"/>
    <x v="0"/>
    <x v="1"/>
    <x v="51"/>
    <x v="52"/>
    <x v="7"/>
    <x v="52"/>
    <x v="1"/>
    <x v="3"/>
  </r>
  <r>
    <x v="53"/>
    <x v="25"/>
    <x v="53"/>
    <x v="25"/>
    <x v="15"/>
    <x v="20"/>
    <n v="10024"/>
    <x v="3"/>
    <x v="52"/>
    <x v="1"/>
    <x v="13"/>
    <x v="52"/>
    <x v="53"/>
    <x v="3"/>
    <x v="53"/>
    <x v="0"/>
    <x v="4"/>
  </r>
  <r>
    <x v="54"/>
    <x v="25"/>
    <x v="54"/>
    <x v="25"/>
    <x v="15"/>
    <x v="20"/>
    <n v="10024"/>
    <x v="3"/>
    <x v="53"/>
    <x v="2"/>
    <x v="7"/>
    <x v="53"/>
    <x v="54"/>
    <x v="2"/>
    <x v="54"/>
    <x v="0"/>
    <x v="4"/>
  </r>
  <r>
    <x v="55"/>
    <x v="26"/>
    <x v="55"/>
    <x v="26"/>
    <x v="15"/>
    <x v="21"/>
    <n v="12180"/>
    <x v="3"/>
    <x v="54"/>
    <x v="1"/>
    <x v="4"/>
    <x v="54"/>
    <x v="55"/>
    <x v="5"/>
    <x v="55"/>
    <x v="0"/>
    <x v="1"/>
  </r>
  <r>
    <x v="56"/>
    <x v="26"/>
    <x v="56"/>
    <x v="26"/>
    <x v="15"/>
    <x v="21"/>
    <n v="12180"/>
    <x v="3"/>
    <x v="55"/>
    <x v="1"/>
    <x v="10"/>
    <x v="55"/>
    <x v="56"/>
    <x v="2"/>
    <x v="56"/>
    <x v="0"/>
    <x v="1"/>
  </r>
  <r>
    <x v="57"/>
    <x v="26"/>
    <x v="57"/>
    <x v="26"/>
    <x v="15"/>
    <x v="21"/>
    <n v="12180"/>
    <x v="3"/>
    <x v="56"/>
    <x v="0"/>
    <x v="1"/>
    <x v="56"/>
    <x v="57"/>
    <x v="2"/>
    <x v="57"/>
    <x v="0"/>
    <x v="1"/>
  </r>
  <r>
    <x v="58"/>
    <x v="26"/>
    <x v="58"/>
    <x v="26"/>
    <x v="15"/>
    <x v="21"/>
    <n v="12180"/>
    <x v="3"/>
    <x v="57"/>
    <x v="1"/>
    <x v="10"/>
    <x v="57"/>
    <x v="58"/>
    <x v="0"/>
    <x v="6"/>
    <x v="0"/>
    <x v="1"/>
  </r>
  <r>
    <x v="59"/>
    <x v="26"/>
    <x v="59"/>
    <x v="26"/>
    <x v="15"/>
    <x v="21"/>
    <n v="12180"/>
    <x v="3"/>
    <x v="46"/>
    <x v="2"/>
    <x v="11"/>
    <x v="46"/>
    <x v="59"/>
    <x v="0"/>
    <x v="58"/>
    <x v="0"/>
    <x v="1"/>
  </r>
  <r>
    <x v="60"/>
    <x v="26"/>
    <x v="60"/>
    <x v="26"/>
    <x v="15"/>
    <x v="21"/>
    <n v="12180"/>
    <x v="3"/>
    <x v="58"/>
    <x v="1"/>
    <x v="8"/>
    <x v="58"/>
    <x v="60"/>
    <x v="4"/>
    <x v="59"/>
    <x v="0"/>
    <x v="1"/>
  </r>
  <r>
    <x v="61"/>
    <x v="26"/>
    <x v="61"/>
    <x v="26"/>
    <x v="15"/>
    <x v="21"/>
    <n v="12180"/>
    <x v="3"/>
    <x v="59"/>
    <x v="1"/>
    <x v="6"/>
    <x v="59"/>
    <x v="61"/>
    <x v="7"/>
    <x v="60"/>
    <x v="0"/>
    <x v="1"/>
  </r>
  <r>
    <x v="62"/>
    <x v="27"/>
    <x v="62"/>
    <x v="27"/>
    <x v="1"/>
    <x v="1"/>
    <n v="90004"/>
    <x v="1"/>
    <x v="60"/>
    <x v="2"/>
    <x v="11"/>
    <x v="60"/>
    <x v="62"/>
    <x v="0"/>
    <x v="61"/>
    <x v="1"/>
    <x v="0"/>
  </r>
  <r>
    <x v="63"/>
    <x v="27"/>
    <x v="63"/>
    <x v="27"/>
    <x v="1"/>
    <x v="1"/>
    <n v="90004"/>
    <x v="1"/>
    <x v="61"/>
    <x v="1"/>
    <x v="8"/>
    <x v="61"/>
    <x v="63"/>
    <x v="5"/>
    <x v="62"/>
    <x v="1"/>
    <x v="0"/>
  </r>
  <r>
    <x v="64"/>
    <x v="27"/>
    <x v="64"/>
    <x v="27"/>
    <x v="1"/>
    <x v="1"/>
    <n v="90004"/>
    <x v="1"/>
    <x v="62"/>
    <x v="1"/>
    <x v="10"/>
    <x v="62"/>
    <x v="64"/>
    <x v="1"/>
    <x v="63"/>
    <x v="1"/>
    <x v="0"/>
  </r>
  <r>
    <x v="65"/>
    <x v="27"/>
    <x v="65"/>
    <x v="27"/>
    <x v="1"/>
    <x v="1"/>
    <n v="90004"/>
    <x v="1"/>
    <x v="63"/>
    <x v="0"/>
    <x v="5"/>
    <x v="63"/>
    <x v="65"/>
    <x v="4"/>
    <x v="64"/>
    <x v="1"/>
    <x v="0"/>
  </r>
  <r>
    <x v="66"/>
    <x v="28"/>
    <x v="66"/>
    <x v="28"/>
    <x v="10"/>
    <x v="22"/>
    <n v="60610"/>
    <x v="2"/>
    <x v="64"/>
    <x v="0"/>
    <x v="1"/>
    <x v="64"/>
    <x v="66"/>
    <x v="2"/>
    <x v="65"/>
    <x v="1"/>
    <x v="3"/>
  </r>
  <r>
    <x v="67"/>
    <x v="29"/>
    <x v="67"/>
    <x v="29"/>
    <x v="16"/>
    <x v="23"/>
    <n v="85234"/>
    <x v="1"/>
    <x v="65"/>
    <x v="1"/>
    <x v="6"/>
    <x v="65"/>
    <x v="67"/>
    <x v="8"/>
    <x v="66"/>
    <x v="2"/>
    <x v="4"/>
  </r>
  <r>
    <x v="68"/>
    <x v="29"/>
    <x v="68"/>
    <x v="29"/>
    <x v="16"/>
    <x v="23"/>
    <n v="85234"/>
    <x v="1"/>
    <x v="66"/>
    <x v="2"/>
    <x v="7"/>
    <x v="66"/>
    <x v="68"/>
    <x v="4"/>
    <x v="67"/>
    <x v="2"/>
    <x v="4"/>
  </r>
  <r>
    <x v="69"/>
    <x v="30"/>
    <x v="69"/>
    <x v="30"/>
    <x v="17"/>
    <x v="24"/>
    <n v="22153"/>
    <x v="0"/>
    <x v="67"/>
    <x v="1"/>
    <x v="10"/>
    <x v="67"/>
    <x v="69"/>
    <x v="0"/>
    <x v="68"/>
    <x v="0"/>
    <x v="1"/>
  </r>
  <r>
    <x v="70"/>
    <x v="31"/>
    <x v="70"/>
    <x v="31"/>
    <x v="15"/>
    <x v="20"/>
    <n v="10009"/>
    <x v="3"/>
    <x v="68"/>
    <x v="1"/>
    <x v="8"/>
    <x v="68"/>
    <x v="70"/>
    <x v="7"/>
    <x v="69"/>
    <x v="0"/>
    <x v="8"/>
  </r>
  <r>
    <x v="71"/>
    <x v="32"/>
    <x v="71"/>
    <x v="14"/>
    <x v="12"/>
    <x v="25"/>
    <n v="49201"/>
    <x v="2"/>
    <x v="69"/>
    <x v="1"/>
    <x v="10"/>
    <x v="69"/>
    <x v="71"/>
    <x v="1"/>
    <x v="70"/>
    <x v="3"/>
    <x v="8"/>
  </r>
  <r>
    <x v="72"/>
    <x v="33"/>
    <x v="72"/>
    <x v="32"/>
    <x v="18"/>
    <x v="26"/>
    <n v="38109"/>
    <x v="0"/>
    <x v="70"/>
    <x v="0"/>
    <x v="1"/>
    <x v="70"/>
    <x v="72"/>
    <x v="8"/>
    <x v="71"/>
    <x v="1"/>
    <x v="3"/>
  </r>
  <r>
    <x v="73"/>
    <x v="33"/>
    <x v="73"/>
    <x v="32"/>
    <x v="18"/>
    <x v="26"/>
    <n v="38109"/>
    <x v="0"/>
    <x v="71"/>
    <x v="0"/>
    <x v="5"/>
    <x v="71"/>
    <x v="73"/>
    <x v="0"/>
    <x v="72"/>
    <x v="1"/>
    <x v="3"/>
  </r>
  <r>
    <x v="74"/>
    <x v="33"/>
    <x v="74"/>
    <x v="32"/>
    <x v="18"/>
    <x v="26"/>
    <n v="38109"/>
    <x v="0"/>
    <x v="72"/>
    <x v="1"/>
    <x v="4"/>
    <x v="72"/>
    <x v="74"/>
    <x v="7"/>
    <x v="73"/>
    <x v="1"/>
    <x v="3"/>
  </r>
  <r>
    <x v="75"/>
    <x v="34"/>
    <x v="75"/>
    <x v="33"/>
    <x v="5"/>
    <x v="12"/>
    <n v="77041"/>
    <x v="2"/>
    <x v="73"/>
    <x v="1"/>
    <x v="8"/>
    <x v="73"/>
    <x v="75"/>
    <x v="1"/>
    <x v="74"/>
    <x v="3"/>
    <x v="4"/>
  </r>
  <r>
    <x v="76"/>
    <x v="34"/>
    <x v="76"/>
    <x v="33"/>
    <x v="5"/>
    <x v="12"/>
    <n v="77041"/>
    <x v="2"/>
    <x v="74"/>
    <x v="0"/>
    <x v="5"/>
    <x v="74"/>
    <x v="76"/>
    <x v="1"/>
    <x v="75"/>
    <x v="3"/>
    <x v="4"/>
  </r>
  <r>
    <x v="77"/>
    <x v="34"/>
    <x v="77"/>
    <x v="33"/>
    <x v="5"/>
    <x v="12"/>
    <n v="77041"/>
    <x v="2"/>
    <x v="75"/>
    <x v="1"/>
    <x v="4"/>
    <x v="75"/>
    <x v="77"/>
    <x v="1"/>
    <x v="76"/>
    <x v="3"/>
    <x v="4"/>
  </r>
  <r>
    <x v="78"/>
    <x v="35"/>
    <x v="78"/>
    <x v="32"/>
    <x v="5"/>
    <x v="12"/>
    <n v="77070"/>
    <x v="2"/>
    <x v="76"/>
    <x v="0"/>
    <x v="5"/>
    <x v="76"/>
    <x v="78"/>
    <x v="2"/>
    <x v="77"/>
    <x v="2"/>
    <x v="0"/>
  </r>
  <r>
    <x v="79"/>
    <x v="36"/>
    <x v="79"/>
    <x v="34"/>
    <x v="19"/>
    <x v="27"/>
    <n v="35601"/>
    <x v="0"/>
    <x v="77"/>
    <x v="1"/>
    <x v="9"/>
    <x v="77"/>
    <x v="79"/>
    <x v="7"/>
    <x v="78"/>
    <x v="0"/>
    <x v="1"/>
  </r>
  <r>
    <x v="80"/>
    <x v="36"/>
    <x v="80"/>
    <x v="34"/>
    <x v="19"/>
    <x v="27"/>
    <n v="35601"/>
    <x v="0"/>
    <x v="78"/>
    <x v="1"/>
    <x v="8"/>
    <x v="78"/>
    <x v="80"/>
    <x v="1"/>
    <x v="79"/>
    <x v="0"/>
    <x v="1"/>
  </r>
  <r>
    <x v="81"/>
    <x v="37"/>
    <x v="81"/>
    <x v="35"/>
    <x v="1"/>
    <x v="8"/>
    <n v="94122"/>
    <x v="1"/>
    <x v="79"/>
    <x v="1"/>
    <x v="6"/>
    <x v="79"/>
    <x v="81"/>
    <x v="2"/>
    <x v="80"/>
    <x v="2"/>
    <x v="2"/>
  </r>
  <r>
    <x v="82"/>
    <x v="37"/>
    <x v="82"/>
    <x v="35"/>
    <x v="1"/>
    <x v="8"/>
    <n v="94122"/>
    <x v="1"/>
    <x v="80"/>
    <x v="1"/>
    <x v="4"/>
    <x v="80"/>
    <x v="82"/>
    <x v="7"/>
    <x v="81"/>
    <x v="2"/>
    <x v="2"/>
  </r>
  <r>
    <x v="83"/>
    <x v="38"/>
    <x v="83"/>
    <x v="36"/>
    <x v="3"/>
    <x v="28"/>
    <n v="27707"/>
    <x v="0"/>
    <x v="81"/>
    <x v="1"/>
    <x v="12"/>
    <x v="81"/>
    <x v="83"/>
    <x v="3"/>
    <x v="82"/>
    <x v="1"/>
    <x v="8"/>
  </r>
  <r>
    <x v="84"/>
    <x v="39"/>
    <x v="84"/>
    <x v="37"/>
    <x v="10"/>
    <x v="22"/>
    <n v="60623"/>
    <x v="2"/>
    <x v="82"/>
    <x v="1"/>
    <x v="4"/>
    <x v="82"/>
    <x v="84"/>
    <x v="1"/>
    <x v="83"/>
    <x v="3"/>
    <x v="0"/>
  </r>
  <r>
    <x v="85"/>
    <x v="40"/>
    <x v="85"/>
    <x v="22"/>
    <x v="20"/>
    <x v="29"/>
    <n v="29203"/>
    <x v="0"/>
    <x v="83"/>
    <x v="0"/>
    <x v="1"/>
    <x v="83"/>
    <x v="85"/>
    <x v="0"/>
    <x v="84"/>
    <x v="3"/>
    <x v="5"/>
  </r>
  <r>
    <x v="86"/>
    <x v="41"/>
    <x v="86"/>
    <x v="38"/>
    <x v="11"/>
    <x v="30"/>
    <n v="55901"/>
    <x v="2"/>
    <x v="84"/>
    <x v="2"/>
    <x v="11"/>
    <x v="84"/>
    <x v="86"/>
    <x v="7"/>
    <x v="85"/>
    <x v="3"/>
    <x v="2"/>
  </r>
  <r>
    <x v="87"/>
    <x v="41"/>
    <x v="87"/>
    <x v="38"/>
    <x v="11"/>
    <x v="30"/>
    <n v="55901"/>
    <x v="2"/>
    <x v="85"/>
    <x v="1"/>
    <x v="2"/>
    <x v="85"/>
    <x v="51"/>
    <x v="0"/>
    <x v="51"/>
    <x v="3"/>
    <x v="2"/>
  </r>
  <r>
    <x v="88"/>
    <x v="42"/>
    <x v="88"/>
    <x v="39"/>
    <x v="5"/>
    <x v="12"/>
    <n v="77095"/>
    <x v="2"/>
    <x v="86"/>
    <x v="1"/>
    <x v="4"/>
    <x v="86"/>
    <x v="87"/>
    <x v="3"/>
    <x v="86"/>
    <x v="0"/>
    <x v="3"/>
  </r>
  <r>
    <x v="89"/>
    <x v="43"/>
    <x v="89"/>
    <x v="40"/>
    <x v="1"/>
    <x v="1"/>
    <n v="90036"/>
    <x v="1"/>
    <x v="87"/>
    <x v="1"/>
    <x v="6"/>
    <x v="87"/>
    <x v="88"/>
    <x v="1"/>
    <x v="87"/>
    <x v="0"/>
    <x v="8"/>
  </r>
  <r>
    <x v="90"/>
    <x v="43"/>
    <x v="90"/>
    <x v="40"/>
    <x v="1"/>
    <x v="1"/>
    <n v="90036"/>
    <x v="1"/>
    <x v="40"/>
    <x v="2"/>
    <x v="7"/>
    <x v="40"/>
    <x v="89"/>
    <x v="0"/>
    <x v="88"/>
    <x v="0"/>
    <x v="8"/>
  </r>
  <r>
    <x v="91"/>
    <x v="43"/>
    <x v="91"/>
    <x v="40"/>
    <x v="1"/>
    <x v="1"/>
    <n v="90036"/>
    <x v="1"/>
    <x v="88"/>
    <x v="1"/>
    <x v="10"/>
    <x v="88"/>
    <x v="90"/>
    <x v="7"/>
    <x v="89"/>
    <x v="0"/>
    <x v="8"/>
  </r>
  <r>
    <x v="92"/>
    <x v="44"/>
    <x v="92"/>
    <x v="41"/>
    <x v="11"/>
    <x v="31"/>
    <n v="55407"/>
    <x v="2"/>
    <x v="89"/>
    <x v="1"/>
    <x v="10"/>
    <x v="89"/>
    <x v="91"/>
    <x v="0"/>
    <x v="90"/>
    <x v="1"/>
    <x v="9"/>
  </r>
  <r>
    <x v="93"/>
    <x v="44"/>
    <x v="93"/>
    <x v="41"/>
    <x v="11"/>
    <x v="31"/>
    <n v="55407"/>
    <x v="2"/>
    <x v="90"/>
    <x v="0"/>
    <x v="5"/>
    <x v="90"/>
    <x v="92"/>
    <x v="1"/>
    <x v="91"/>
    <x v="1"/>
    <x v="9"/>
  </r>
  <r>
    <x v="94"/>
    <x v="44"/>
    <x v="94"/>
    <x v="41"/>
    <x v="11"/>
    <x v="31"/>
    <n v="55407"/>
    <x v="2"/>
    <x v="91"/>
    <x v="1"/>
    <x v="8"/>
    <x v="91"/>
    <x v="93"/>
    <x v="0"/>
    <x v="92"/>
    <x v="1"/>
    <x v="9"/>
  </r>
  <r>
    <x v="95"/>
    <x v="45"/>
    <x v="95"/>
    <x v="42"/>
    <x v="21"/>
    <x v="32"/>
    <n v="97206"/>
    <x v="1"/>
    <x v="92"/>
    <x v="1"/>
    <x v="8"/>
    <x v="92"/>
    <x v="94"/>
    <x v="7"/>
    <x v="93"/>
    <x v="3"/>
    <x v="0"/>
  </r>
  <r>
    <x v="96"/>
    <x v="46"/>
    <x v="96"/>
    <x v="43"/>
    <x v="15"/>
    <x v="20"/>
    <n v="10009"/>
    <x v="3"/>
    <x v="93"/>
    <x v="0"/>
    <x v="5"/>
    <x v="93"/>
    <x v="95"/>
    <x v="3"/>
    <x v="94"/>
    <x v="3"/>
    <x v="0"/>
  </r>
  <r>
    <x v="97"/>
    <x v="47"/>
    <x v="97"/>
    <x v="44"/>
    <x v="1"/>
    <x v="8"/>
    <n v="94122"/>
    <x v="1"/>
    <x v="94"/>
    <x v="1"/>
    <x v="8"/>
    <x v="94"/>
    <x v="96"/>
    <x v="1"/>
    <x v="95"/>
    <x v="3"/>
    <x v="1"/>
  </r>
  <r>
    <x v="98"/>
    <x v="48"/>
    <x v="98"/>
    <x v="45"/>
    <x v="11"/>
    <x v="33"/>
    <n v="55106"/>
    <x v="2"/>
    <x v="95"/>
    <x v="1"/>
    <x v="9"/>
    <x v="95"/>
    <x v="42"/>
    <x v="5"/>
    <x v="96"/>
    <x v="0"/>
    <x v="8"/>
  </r>
  <r>
    <x v="99"/>
    <x v="49"/>
    <x v="99"/>
    <x v="46"/>
    <x v="10"/>
    <x v="22"/>
    <n v="60610"/>
    <x v="2"/>
    <x v="96"/>
    <x v="1"/>
    <x v="10"/>
    <x v="96"/>
    <x v="97"/>
    <x v="3"/>
    <x v="97"/>
    <x v="0"/>
    <x v="6"/>
  </r>
  <r>
    <x v="100"/>
    <x v="49"/>
    <x v="100"/>
    <x v="46"/>
    <x v="10"/>
    <x v="22"/>
    <n v="60610"/>
    <x v="2"/>
    <x v="97"/>
    <x v="2"/>
    <x v="11"/>
    <x v="97"/>
    <x v="98"/>
    <x v="1"/>
    <x v="98"/>
    <x v="0"/>
    <x v="6"/>
  </r>
  <r>
    <x v="101"/>
    <x v="49"/>
    <x v="101"/>
    <x v="46"/>
    <x v="10"/>
    <x v="22"/>
    <n v="60610"/>
    <x v="2"/>
    <x v="98"/>
    <x v="1"/>
    <x v="8"/>
    <x v="98"/>
    <x v="99"/>
    <x v="1"/>
    <x v="99"/>
    <x v="0"/>
    <x v="6"/>
  </r>
  <r>
    <x v="102"/>
    <x v="50"/>
    <x v="102"/>
    <x v="47"/>
    <x v="11"/>
    <x v="30"/>
    <n v="55901"/>
    <x v="2"/>
    <x v="99"/>
    <x v="1"/>
    <x v="10"/>
    <x v="99"/>
    <x v="100"/>
    <x v="4"/>
    <x v="100"/>
    <x v="0"/>
    <x v="4"/>
  </r>
  <r>
    <x v="103"/>
    <x v="51"/>
    <x v="103"/>
    <x v="48"/>
    <x v="22"/>
    <x v="34"/>
    <n v="80013"/>
    <x v="1"/>
    <x v="100"/>
    <x v="2"/>
    <x v="11"/>
    <x v="100"/>
    <x v="101"/>
    <x v="5"/>
    <x v="101"/>
    <x v="1"/>
    <x v="0"/>
  </r>
  <r>
    <x v="104"/>
    <x v="51"/>
    <x v="104"/>
    <x v="48"/>
    <x v="22"/>
    <x v="34"/>
    <n v="80013"/>
    <x v="1"/>
    <x v="101"/>
    <x v="0"/>
    <x v="5"/>
    <x v="101"/>
    <x v="102"/>
    <x v="1"/>
    <x v="102"/>
    <x v="1"/>
    <x v="0"/>
  </r>
  <r>
    <x v="105"/>
    <x v="51"/>
    <x v="105"/>
    <x v="48"/>
    <x v="22"/>
    <x v="34"/>
    <n v="80013"/>
    <x v="1"/>
    <x v="102"/>
    <x v="1"/>
    <x v="8"/>
    <x v="102"/>
    <x v="103"/>
    <x v="1"/>
    <x v="103"/>
    <x v="1"/>
    <x v="0"/>
  </r>
  <r>
    <x v="106"/>
    <x v="52"/>
    <x v="106"/>
    <x v="49"/>
    <x v="3"/>
    <x v="35"/>
    <n v="28205"/>
    <x v="0"/>
    <x v="103"/>
    <x v="2"/>
    <x v="11"/>
    <x v="103"/>
    <x v="104"/>
    <x v="8"/>
    <x v="104"/>
    <x v="3"/>
    <x v="0"/>
  </r>
  <r>
    <x v="107"/>
    <x v="52"/>
    <x v="107"/>
    <x v="49"/>
    <x v="3"/>
    <x v="35"/>
    <n v="28205"/>
    <x v="0"/>
    <x v="104"/>
    <x v="2"/>
    <x v="7"/>
    <x v="104"/>
    <x v="105"/>
    <x v="7"/>
    <x v="105"/>
    <x v="3"/>
    <x v="0"/>
  </r>
  <r>
    <x v="108"/>
    <x v="52"/>
    <x v="108"/>
    <x v="49"/>
    <x v="3"/>
    <x v="35"/>
    <n v="28205"/>
    <x v="0"/>
    <x v="105"/>
    <x v="1"/>
    <x v="6"/>
    <x v="105"/>
    <x v="106"/>
    <x v="7"/>
    <x v="106"/>
    <x v="3"/>
    <x v="0"/>
  </r>
  <r>
    <x v="109"/>
    <x v="53"/>
    <x v="109"/>
    <x v="50"/>
    <x v="10"/>
    <x v="36"/>
    <n v="60462"/>
    <x v="2"/>
    <x v="106"/>
    <x v="2"/>
    <x v="11"/>
    <x v="106"/>
    <x v="107"/>
    <x v="2"/>
    <x v="107"/>
    <x v="1"/>
    <x v="2"/>
  </r>
  <r>
    <x v="110"/>
    <x v="54"/>
    <x v="110"/>
    <x v="51"/>
    <x v="15"/>
    <x v="20"/>
    <n v="10035"/>
    <x v="3"/>
    <x v="107"/>
    <x v="0"/>
    <x v="5"/>
    <x v="107"/>
    <x v="108"/>
    <x v="0"/>
    <x v="108"/>
    <x v="3"/>
    <x v="4"/>
  </r>
  <r>
    <x v="111"/>
    <x v="55"/>
    <x v="111"/>
    <x v="52"/>
    <x v="23"/>
    <x v="37"/>
    <n v="50322"/>
    <x v="2"/>
    <x v="108"/>
    <x v="1"/>
    <x v="6"/>
    <x v="108"/>
    <x v="109"/>
    <x v="0"/>
    <x v="109"/>
    <x v="0"/>
    <x v="0"/>
  </r>
  <r>
    <x v="112"/>
    <x v="55"/>
    <x v="112"/>
    <x v="52"/>
    <x v="23"/>
    <x v="37"/>
    <n v="50322"/>
    <x v="2"/>
    <x v="109"/>
    <x v="1"/>
    <x v="8"/>
    <x v="109"/>
    <x v="77"/>
    <x v="5"/>
    <x v="110"/>
    <x v="0"/>
    <x v="0"/>
  </r>
  <r>
    <x v="113"/>
    <x v="56"/>
    <x v="113"/>
    <x v="53"/>
    <x v="24"/>
    <x v="38"/>
    <n v="43229"/>
    <x v="3"/>
    <x v="110"/>
    <x v="1"/>
    <x v="13"/>
    <x v="110"/>
    <x v="110"/>
    <x v="9"/>
    <x v="111"/>
    <x v="2"/>
    <x v="6"/>
  </r>
  <r>
    <x v="114"/>
    <x v="56"/>
    <x v="114"/>
    <x v="53"/>
    <x v="24"/>
    <x v="38"/>
    <n v="43229"/>
    <x v="3"/>
    <x v="111"/>
    <x v="1"/>
    <x v="12"/>
    <x v="111"/>
    <x v="111"/>
    <x v="0"/>
    <x v="112"/>
    <x v="2"/>
    <x v="6"/>
  </r>
  <r>
    <x v="115"/>
    <x v="56"/>
    <x v="115"/>
    <x v="53"/>
    <x v="24"/>
    <x v="38"/>
    <n v="43229"/>
    <x v="3"/>
    <x v="112"/>
    <x v="1"/>
    <x v="10"/>
    <x v="112"/>
    <x v="112"/>
    <x v="1"/>
    <x v="113"/>
    <x v="2"/>
    <x v="6"/>
  </r>
  <r>
    <x v="116"/>
    <x v="56"/>
    <x v="116"/>
    <x v="53"/>
    <x v="24"/>
    <x v="38"/>
    <n v="43229"/>
    <x v="3"/>
    <x v="113"/>
    <x v="1"/>
    <x v="12"/>
    <x v="113"/>
    <x v="113"/>
    <x v="5"/>
    <x v="114"/>
    <x v="2"/>
    <x v="6"/>
  </r>
  <r>
    <x v="117"/>
    <x v="57"/>
    <x v="117"/>
    <x v="54"/>
    <x v="4"/>
    <x v="4"/>
    <n v="98103"/>
    <x v="1"/>
    <x v="114"/>
    <x v="0"/>
    <x v="3"/>
    <x v="114"/>
    <x v="114"/>
    <x v="1"/>
    <x v="115"/>
    <x v="1"/>
    <x v="10"/>
  </r>
  <r>
    <x v="118"/>
    <x v="58"/>
    <x v="118"/>
    <x v="55"/>
    <x v="18"/>
    <x v="39"/>
    <n v="37620"/>
    <x v="0"/>
    <x v="115"/>
    <x v="1"/>
    <x v="8"/>
    <x v="115"/>
    <x v="115"/>
    <x v="7"/>
    <x v="116"/>
    <x v="1"/>
    <x v="3"/>
  </r>
  <r>
    <x v="119"/>
    <x v="59"/>
    <x v="119"/>
    <x v="56"/>
    <x v="13"/>
    <x v="40"/>
    <n v="19805"/>
    <x v="3"/>
    <x v="116"/>
    <x v="0"/>
    <x v="5"/>
    <x v="116"/>
    <x v="116"/>
    <x v="1"/>
    <x v="117"/>
    <x v="0"/>
    <x v="1"/>
  </r>
  <r>
    <x v="120"/>
    <x v="59"/>
    <x v="120"/>
    <x v="56"/>
    <x v="13"/>
    <x v="40"/>
    <n v="19805"/>
    <x v="3"/>
    <x v="8"/>
    <x v="1"/>
    <x v="8"/>
    <x v="8"/>
    <x v="117"/>
    <x v="4"/>
    <x v="118"/>
    <x v="0"/>
    <x v="1"/>
  </r>
  <r>
    <x v="121"/>
    <x v="59"/>
    <x v="121"/>
    <x v="56"/>
    <x v="13"/>
    <x v="40"/>
    <n v="19805"/>
    <x v="3"/>
    <x v="117"/>
    <x v="1"/>
    <x v="4"/>
    <x v="117"/>
    <x v="118"/>
    <x v="5"/>
    <x v="119"/>
    <x v="0"/>
    <x v="1"/>
  </r>
  <r>
    <x v="122"/>
    <x v="59"/>
    <x v="122"/>
    <x v="56"/>
    <x v="13"/>
    <x v="40"/>
    <n v="19805"/>
    <x v="3"/>
    <x v="118"/>
    <x v="1"/>
    <x v="12"/>
    <x v="118"/>
    <x v="119"/>
    <x v="6"/>
    <x v="120"/>
    <x v="0"/>
    <x v="1"/>
  </r>
  <r>
    <x v="123"/>
    <x v="59"/>
    <x v="123"/>
    <x v="56"/>
    <x v="13"/>
    <x v="40"/>
    <n v="19805"/>
    <x v="3"/>
    <x v="119"/>
    <x v="2"/>
    <x v="7"/>
    <x v="119"/>
    <x v="120"/>
    <x v="3"/>
    <x v="121"/>
    <x v="0"/>
    <x v="1"/>
  </r>
  <r>
    <x v="124"/>
    <x v="60"/>
    <x v="124"/>
    <x v="57"/>
    <x v="5"/>
    <x v="12"/>
    <n v="77041"/>
    <x v="2"/>
    <x v="120"/>
    <x v="0"/>
    <x v="1"/>
    <x v="120"/>
    <x v="121"/>
    <x v="1"/>
    <x v="122"/>
    <x v="2"/>
    <x v="4"/>
  </r>
  <r>
    <x v="125"/>
    <x v="61"/>
    <x v="125"/>
    <x v="58"/>
    <x v="10"/>
    <x v="41"/>
    <n v="61701"/>
    <x v="2"/>
    <x v="121"/>
    <x v="0"/>
    <x v="3"/>
    <x v="121"/>
    <x v="122"/>
    <x v="5"/>
    <x v="123"/>
    <x v="2"/>
    <x v="8"/>
  </r>
  <r>
    <x v="126"/>
    <x v="62"/>
    <x v="126"/>
    <x v="59"/>
    <x v="16"/>
    <x v="42"/>
    <n v="85023"/>
    <x v="1"/>
    <x v="122"/>
    <x v="1"/>
    <x v="8"/>
    <x v="122"/>
    <x v="123"/>
    <x v="0"/>
    <x v="124"/>
    <x v="3"/>
    <x v="0"/>
  </r>
  <r>
    <x v="127"/>
    <x v="62"/>
    <x v="127"/>
    <x v="59"/>
    <x v="16"/>
    <x v="42"/>
    <n v="85023"/>
    <x v="1"/>
    <x v="123"/>
    <x v="1"/>
    <x v="4"/>
    <x v="123"/>
    <x v="124"/>
    <x v="3"/>
    <x v="125"/>
    <x v="3"/>
    <x v="0"/>
  </r>
  <r>
    <x v="128"/>
    <x v="63"/>
    <x v="128"/>
    <x v="60"/>
    <x v="1"/>
    <x v="1"/>
    <n v="90004"/>
    <x v="1"/>
    <x v="64"/>
    <x v="0"/>
    <x v="1"/>
    <x v="124"/>
    <x v="125"/>
    <x v="0"/>
    <x v="126"/>
    <x v="0"/>
    <x v="0"/>
  </r>
  <r>
    <x v="129"/>
    <x v="63"/>
    <x v="129"/>
    <x v="60"/>
    <x v="1"/>
    <x v="1"/>
    <n v="90004"/>
    <x v="1"/>
    <x v="124"/>
    <x v="0"/>
    <x v="5"/>
    <x v="125"/>
    <x v="126"/>
    <x v="1"/>
    <x v="127"/>
    <x v="0"/>
    <x v="0"/>
  </r>
  <r>
    <x v="130"/>
    <x v="64"/>
    <x v="130"/>
    <x v="61"/>
    <x v="24"/>
    <x v="38"/>
    <n v="43229"/>
    <x v="3"/>
    <x v="125"/>
    <x v="2"/>
    <x v="7"/>
    <x v="126"/>
    <x v="127"/>
    <x v="2"/>
    <x v="128"/>
    <x v="3"/>
    <x v="11"/>
  </r>
  <r>
    <x v="131"/>
    <x v="64"/>
    <x v="131"/>
    <x v="61"/>
    <x v="24"/>
    <x v="38"/>
    <n v="43229"/>
    <x v="3"/>
    <x v="126"/>
    <x v="1"/>
    <x v="10"/>
    <x v="127"/>
    <x v="128"/>
    <x v="0"/>
    <x v="129"/>
    <x v="3"/>
    <x v="11"/>
  </r>
  <r>
    <x v="132"/>
    <x v="64"/>
    <x v="132"/>
    <x v="61"/>
    <x v="24"/>
    <x v="38"/>
    <n v="43229"/>
    <x v="3"/>
    <x v="127"/>
    <x v="1"/>
    <x v="13"/>
    <x v="128"/>
    <x v="129"/>
    <x v="6"/>
    <x v="130"/>
    <x v="3"/>
    <x v="11"/>
  </r>
  <r>
    <x v="133"/>
    <x v="65"/>
    <x v="133"/>
    <x v="62"/>
    <x v="1"/>
    <x v="43"/>
    <n v="95661"/>
    <x v="1"/>
    <x v="128"/>
    <x v="1"/>
    <x v="10"/>
    <x v="129"/>
    <x v="130"/>
    <x v="1"/>
    <x v="131"/>
    <x v="0"/>
    <x v="2"/>
  </r>
  <r>
    <x v="134"/>
    <x v="65"/>
    <x v="134"/>
    <x v="62"/>
    <x v="1"/>
    <x v="43"/>
    <n v="95661"/>
    <x v="1"/>
    <x v="129"/>
    <x v="1"/>
    <x v="10"/>
    <x v="130"/>
    <x v="131"/>
    <x v="7"/>
    <x v="132"/>
    <x v="0"/>
    <x v="2"/>
  </r>
  <r>
    <x v="135"/>
    <x v="65"/>
    <x v="135"/>
    <x v="62"/>
    <x v="1"/>
    <x v="43"/>
    <n v="95661"/>
    <x v="1"/>
    <x v="130"/>
    <x v="1"/>
    <x v="6"/>
    <x v="131"/>
    <x v="132"/>
    <x v="4"/>
    <x v="133"/>
    <x v="0"/>
    <x v="2"/>
  </r>
  <r>
    <x v="136"/>
    <x v="65"/>
    <x v="136"/>
    <x v="62"/>
    <x v="1"/>
    <x v="43"/>
    <n v="95661"/>
    <x v="1"/>
    <x v="131"/>
    <x v="1"/>
    <x v="13"/>
    <x v="132"/>
    <x v="133"/>
    <x v="0"/>
    <x v="134"/>
    <x v="0"/>
    <x v="2"/>
  </r>
  <r>
    <x v="137"/>
    <x v="65"/>
    <x v="137"/>
    <x v="62"/>
    <x v="1"/>
    <x v="43"/>
    <n v="95661"/>
    <x v="1"/>
    <x v="132"/>
    <x v="1"/>
    <x v="8"/>
    <x v="133"/>
    <x v="134"/>
    <x v="1"/>
    <x v="135"/>
    <x v="0"/>
    <x v="2"/>
  </r>
  <r>
    <x v="138"/>
    <x v="65"/>
    <x v="138"/>
    <x v="62"/>
    <x v="1"/>
    <x v="43"/>
    <n v="95661"/>
    <x v="1"/>
    <x v="133"/>
    <x v="1"/>
    <x v="14"/>
    <x v="134"/>
    <x v="135"/>
    <x v="5"/>
    <x v="136"/>
    <x v="0"/>
    <x v="2"/>
  </r>
  <r>
    <x v="139"/>
    <x v="65"/>
    <x v="139"/>
    <x v="62"/>
    <x v="1"/>
    <x v="43"/>
    <n v="95661"/>
    <x v="1"/>
    <x v="50"/>
    <x v="0"/>
    <x v="5"/>
    <x v="50"/>
    <x v="136"/>
    <x v="9"/>
    <x v="137"/>
    <x v="0"/>
    <x v="2"/>
  </r>
  <r>
    <x v="140"/>
    <x v="66"/>
    <x v="140"/>
    <x v="63"/>
    <x v="9"/>
    <x v="10"/>
    <n v="19140"/>
    <x v="3"/>
    <x v="28"/>
    <x v="0"/>
    <x v="5"/>
    <x v="28"/>
    <x v="137"/>
    <x v="0"/>
    <x v="138"/>
    <x v="0"/>
    <x v="8"/>
  </r>
  <r>
    <x v="141"/>
    <x v="67"/>
    <x v="141"/>
    <x v="64"/>
    <x v="1"/>
    <x v="8"/>
    <n v="94122"/>
    <x v="1"/>
    <x v="134"/>
    <x v="1"/>
    <x v="6"/>
    <x v="135"/>
    <x v="138"/>
    <x v="1"/>
    <x v="139"/>
    <x v="3"/>
    <x v="8"/>
  </r>
  <r>
    <x v="142"/>
    <x v="67"/>
    <x v="142"/>
    <x v="64"/>
    <x v="1"/>
    <x v="8"/>
    <n v="94122"/>
    <x v="1"/>
    <x v="135"/>
    <x v="1"/>
    <x v="12"/>
    <x v="136"/>
    <x v="139"/>
    <x v="1"/>
    <x v="140"/>
    <x v="3"/>
    <x v="8"/>
  </r>
  <r>
    <x v="143"/>
    <x v="67"/>
    <x v="143"/>
    <x v="64"/>
    <x v="1"/>
    <x v="8"/>
    <n v="94122"/>
    <x v="1"/>
    <x v="136"/>
    <x v="1"/>
    <x v="10"/>
    <x v="137"/>
    <x v="140"/>
    <x v="1"/>
    <x v="141"/>
    <x v="3"/>
    <x v="8"/>
  </r>
  <r>
    <x v="144"/>
    <x v="68"/>
    <x v="144"/>
    <x v="65"/>
    <x v="25"/>
    <x v="44"/>
    <n v="64055"/>
    <x v="2"/>
    <x v="137"/>
    <x v="1"/>
    <x v="9"/>
    <x v="138"/>
    <x v="141"/>
    <x v="1"/>
    <x v="142"/>
    <x v="3"/>
    <x v="4"/>
  </r>
  <r>
    <x v="145"/>
    <x v="69"/>
    <x v="145"/>
    <x v="66"/>
    <x v="1"/>
    <x v="45"/>
    <n v="91104"/>
    <x v="1"/>
    <x v="82"/>
    <x v="1"/>
    <x v="4"/>
    <x v="82"/>
    <x v="142"/>
    <x v="3"/>
    <x v="143"/>
    <x v="1"/>
    <x v="8"/>
  </r>
  <r>
    <x v="146"/>
    <x v="70"/>
    <x v="146"/>
    <x v="67"/>
    <x v="24"/>
    <x v="46"/>
    <n v="43055"/>
    <x v="3"/>
    <x v="138"/>
    <x v="0"/>
    <x v="5"/>
    <x v="139"/>
    <x v="143"/>
    <x v="4"/>
    <x v="144"/>
    <x v="2"/>
    <x v="2"/>
  </r>
  <r>
    <x v="147"/>
    <x v="71"/>
    <x v="147"/>
    <x v="68"/>
    <x v="6"/>
    <x v="47"/>
    <n v="53132"/>
    <x v="2"/>
    <x v="139"/>
    <x v="2"/>
    <x v="7"/>
    <x v="140"/>
    <x v="144"/>
    <x v="10"/>
    <x v="145"/>
    <x v="0"/>
    <x v="4"/>
  </r>
  <r>
    <x v="148"/>
    <x v="71"/>
    <x v="148"/>
    <x v="68"/>
    <x v="6"/>
    <x v="47"/>
    <n v="53132"/>
    <x v="2"/>
    <x v="140"/>
    <x v="2"/>
    <x v="7"/>
    <x v="141"/>
    <x v="145"/>
    <x v="1"/>
    <x v="146"/>
    <x v="0"/>
    <x v="4"/>
  </r>
  <r>
    <x v="149"/>
    <x v="71"/>
    <x v="149"/>
    <x v="68"/>
    <x v="6"/>
    <x v="47"/>
    <n v="53132"/>
    <x v="2"/>
    <x v="1"/>
    <x v="0"/>
    <x v="1"/>
    <x v="1"/>
    <x v="146"/>
    <x v="8"/>
    <x v="147"/>
    <x v="0"/>
    <x v="4"/>
  </r>
  <r>
    <x v="150"/>
    <x v="71"/>
    <x v="150"/>
    <x v="68"/>
    <x v="6"/>
    <x v="47"/>
    <n v="53132"/>
    <x v="2"/>
    <x v="141"/>
    <x v="1"/>
    <x v="8"/>
    <x v="142"/>
    <x v="147"/>
    <x v="2"/>
    <x v="148"/>
    <x v="0"/>
    <x v="4"/>
  </r>
  <r>
    <x v="151"/>
    <x v="72"/>
    <x v="151"/>
    <x v="69"/>
    <x v="16"/>
    <x v="48"/>
    <n v="85254"/>
    <x v="1"/>
    <x v="142"/>
    <x v="1"/>
    <x v="9"/>
    <x v="143"/>
    <x v="148"/>
    <x v="2"/>
    <x v="149"/>
    <x v="0"/>
    <x v="10"/>
  </r>
  <r>
    <x v="152"/>
    <x v="72"/>
    <x v="152"/>
    <x v="69"/>
    <x v="16"/>
    <x v="48"/>
    <n v="85254"/>
    <x v="1"/>
    <x v="143"/>
    <x v="2"/>
    <x v="7"/>
    <x v="144"/>
    <x v="149"/>
    <x v="0"/>
    <x v="150"/>
    <x v="0"/>
    <x v="10"/>
  </r>
  <r>
    <x v="153"/>
    <x v="73"/>
    <x v="153"/>
    <x v="70"/>
    <x v="1"/>
    <x v="49"/>
    <n v="95123"/>
    <x v="1"/>
    <x v="144"/>
    <x v="1"/>
    <x v="10"/>
    <x v="145"/>
    <x v="150"/>
    <x v="3"/>
    <x v="151"/>
    <x v="1"/>
    <x v="5"/>
  </r>
  <r>
    <x v="154"/>
    <x v="73"/>
    <x v="154"/>
    <x v="70"/>
    <x v="1"/>
    <x v="49"/>
    <n v="95123"/>
    <x v="1"/>
    <x v="145"/>
    <x v="1"/>
    <x v="10"/>
    <x v="146"/>
    <x v="151"/>
    <x v="4"/>
    <x v="152"/>
    <x v="1"/>
    <x v="5"/>
  </r>
  <r>
    <x v="155"/>
    <x v="73"/>
    <x v="155"/>
    <x v="70"/>
    <x v="1"/>
    <x v="49"/>
    <n v="95123"/>
    <x v="1"/>
    <x v="146"/>
    <x v="1"/>
    <x v="4"/>
    <x v="147"/>
    <x v="152"/>
    <x v="5"/>
    <x v="153"/>
    <x v="1"/>
    <x v="5"/>
  </r>
  <r>
    <x v="156"/>
    <x v="74"/>
    <x v="156"/>
    <x v="71"/>
    <x v="4"/>
    <x v="4"/>
    <n v="98105"/>
    <x v="1"/>
    <x v="147"/>
    <x v="1"/>
    <x v="6"/>
    <x v="148"/>
    <x v="153"/>
    <x v="1"/>
    <x v="154"/>
    <x v="1"/>
    <x v="5"/>
  </r>
  <r>
    <x v="157"/>
    <x v="75"/>
    <x v="157"/>
    <x v="72"/>
    <x v="4"/>
    <x v="4"/>
    <n v="98115"/>
    <x v="1"/>
    <x v="120"/>
    <x v="0"/>
    <x v="1"/>
    <x v="120"/>
    <x v="154"/>
    <x v="0"/>
    <x v="155"/>
    <x v="2"/>
    <x v="10"/>
  </r>
  <r>
    <x v="158"/>
    <x v="76"/>
    <x v="158"/>
    <x v="73"/>
    <x v="26"/>
    <x v="50"/>
    <n v="73034"/>
    <x v="2"/>
    <x v="148"/>
    <x v="1"/>
    <x v="2"/>
    <x v="149"/>
    <x v="2"/>
    <x v="0"/>
    <x v="2"/>
    <x v="0"/>
    <x v="0"/>
  </r>
  <r>
    <x v="159"/>
    <x v="76"/>
    <x v="159"/>
    <x v="73"/>
    <x v="26"/>
    <x v="50"/>
    <n v="73034"/>
    <x v="2"/>
    <x v="149"/>
    <x v="2"/>
    <x v="7"/>
    <x v="150"/>
    <x v="155"/>
    <x v="3"/>
    <x v="156"/>
    <x v="0"/>
    <x v="0"/>
  </r>
  <r>
    <x v="160"/>
    <x v="77"/>
    <x v="160"/>
    <x v="74"/>
    <x v="1"/>
    <x v="1"/>
    <n v="90045"/>
    <x v="1"/>
    <x v="150"/>
    <x v="1"/>
    <x v="10"/>
    <x v="151"/>
    <x v="156"/>
    <x v="7"/>
    <x v="157"/>
    <x v="0"/>
    <x v="5"/>
  </r>
  <r>
    <x v="161"/>
    <x v="78"/>
    <x v="161"/>
    <x v="75"/>
    <x v="9"/>
    <x v="10"/>
    <n v="19134"/>
    <x v="3"/>
    <x v="151"/>
    <x v="2"/>
    <x v="11"/>
    <x v="152"/>
    <x v="157"/>
    <x v="0"/>
    <x v="158"/>
    <x v="1"/>
    <x v="4"/>
  </r>
  <r>
    <x v="162"/>
    <x v="79"/>
    <x v="162"/>
    <x v="76"/>
    <x v="27"/>
    <x v="51"/>
    <n v="88220"/>
    <x v="1"/>
    <x v="152"/>
    <x v="1"/>
    <x v="12"/>
    <x v="153"/>
    <x v="158"/>
    <x v="2"/>
    <x v="159"/>
    <x v="0"/>
    <x v="0"/>
  </r>
  <r>
    <x v="163"/>
    <x v="80"/>
    <x v="163"/>
    <x v="77"/>
    <x v="4"/>
    <x v="4"/>
    <n v="98115"/>
    <x v="1"/>
    <x v="153"/>
    <x v="1"/>
    <x v="8"/>
    <x v="154"/>
    <x v="159"/>
    <x v="0"/>
    <x v="160"/>
    <x v="0"/>
    <x v="0"/>
  </r>
  <r>
    <x v="164"/>
    <x v="81"/>
    <x v="164"/>
    <x v="78"/>
    <x v="5"/>
    <x v="52"/>
    <n v="78207"/>
    <x v="2"/>
    <x v="154"/>
    <x v="1"/>
    <x v="6"/>
    <x v="155"/>
    <x v="160"/>
    <x v="1"/>
    <x v="161"/>
    <x v="2"/>
    <x v="8"/>
  </r>
  <r>
    <x v="165"/>
    <x v="81"/>
    <x v="165"/>
    <x v="78"/>
    <x v="5"/>
    <x v="52"/>
    <n v="78207"/>
    <x v="2"/>
    <x v="155"/>
    <x v="2"/>
    <x v="15"/>
    <x v="156"/>
    <x v="161"/>
    <x v="8"/>
    <x v="162"/>
    <x v="2"/>
    <x v="8"/>
  </r>
  <r>
    <x v="166"/>
    <x v="81"/>
    <x v="166"/>
    <x v="78"/>
    <x v="5"/>
    <x v="52"/>
    <n v="78207"/>
    <x v="2"/>
    <x v="156"/>
    <x v="1"/>
    <x v="4"/>
    <x v="157"/>
    <x v="162"/>
    <x v="1"/>
    <x v="163"/>
    <x v="2"/>
    <x v="8"/>
  </r>
  <r>
    <x v="167"/>
    <x v="81"/>
    <x v="167"/>
    <x v="78"/>
    <x v="5"/>
    <x v="52"/>
    <n v="78207"/>
    <x v="2"/>
    <x v="157"/>
    <x v="0"/>
    <x v="1"/>
    <x v="158"/>
    <x v="163"/>
    <x v="6"/>
    <x v="164"/>
    <x v="2"/>
    <x v="8"/>
  </r>
  <r>
    <x v="168"/>
    <x v="81"/>
    <x v="168"/>
    <x v="78"/>
    <x v="5"/>
    <x v="52"/>
    <n v="78207"/>
    <x v="2"/>
    <x v="158"/>
    <x v="1"/>
    <x v="6"/>
    <x v="159"/>
    <x v="164"/>
    <x v="5"/>
    <x v="165"/>
    <x v="2"/>
    <x v="8"/>
  </r>
  <r>
    <x v="169"/>
    <x v="81"/>
    <x v="169"/>
    <x v="78"/>
    <x v="5"/>
    <x v="52"/>
    <n v="78207"/>
    <x v="2"/>
    <x v="159"/>
    <x v="1"/>
    <x v="9"/>
    <x v="160"/>
    <x v="165"/>
    <x v="2"/>
    <x v="166"/>
    <x v="2"/>
    <x v="8"/>
  </r>
  <r>
    <x v="170"/>
    <x v="81"/>
    <x v="170"/>
    <x v="78"/>
    <x v="5"/>
    <x v="52"/>
    <n v="78207"/>
    <x v="2"/>
    <x v="160"/>
    <x v="2"/>
    <x v="7"/>
    <x v="161"/>
    <x v="166"/>
    <x v="1"/>
    <x v="167"/>
    <x v="2"/>
    <x v="8"/>
  </r>
  <r>
    <x v="171"/>
    <x v="82"/>
    <x v="171"/>
    <x v="79"/>
    <x v="1"/>
    <x v="1"/>
    <n v="90004"/>
    <x v="1"/>
    <x v="161"/>
    <x v="1"/>
    <x v="10"/>
    <x v="162"/>
    <x v="167"/>
    <x v="1"/>
    <x v="168"/>
    <x v="2"/>
    <x v="6"/>
  </r>
  <r>
    <x v="172"/>
    <x v="82"/>
    <x v="172"/>
    <x v="79"/>
    <x v="1"/>
    <x v="1"/>
    <n v="90004"/>
    <x v="1"/>
    <x v="162"/>
    <x v="1"/>
    <x v="10"/>
    <x v="163"/>
    <x v="168"/>
    <x v="0"/>
    <x v="169"/>
    <x v="2"/>
    <x v="6"/>
  </r>
  <r>
    <x v="173"/>
    <x v="82"/>
    <x v="173"/>
    <x v="79"/>
    <x v="1"/>
    <x v="1"/>
    <n v="90004"/>
    <x v="1"/>
    <x v="163"/>
    <x v="0"/>
    <x v="1"/>
    <x v="164"/>
    <x v="169"/>
    <x v="3"/>
    <x v="170"/>
    <x v="2"/>
    <x v="6"/>
  </r>
  <r>
    <x v="174"/>
    <x v="83"/>
    <x v="174"/>
    <x v="80"/>
    <x v="10"/>
    <x v="22"/>
    <n v="60623"/>
    <x v="2"/>
    <x v="164"/>
    <x v="1"/>
    <x v="9"/>
    <x v="165"/>
    <x v="170"/>
    <x v="0"/>
    <x v="171"/>
    <x v="2"/>
    <x v="8"/>
  </r>
  <r>
    <x v="175"/>
    <x v="83"/>
    <x v="175"/>
    <x v="80"/>
    <x v="10"/>
    <x v="22"/>
    <n v="60623"/>
    <x v="2"/>
    <x v="165"/>
    <x v="1"/>
    <x v="2"/>
    <x v="166"/>
    <x v="171"/>
    <x v="4"/>
    <x v="172"/>
    <x v="2"/>
    <x v="8"/>
  </r>
  <r>
    <x v="176"/>
    <x v="84"/>
    <x v="176"/>
    <x v="81"/>
    <x v="5"/>
    <x v="12"/>
    <n v="77036"/>
    <x v="2"/>
    <x v="166"/>
    <x v="1"/>
    <x v="9"/>
    <x v="167"/>
    <x v="172"/>
    <x v="4"/>
    <x v="173"/>
    <x v="3"/>
    <x v="3"/>
  </r>
  <r>
    <x v="177"/>
    <x v="85"/>
    <x v="177"/>
    <x v="32"/>
    <x v="24"/>
    <x v="46"/>
    <n v="43055"/>
    <x v="3"/>
    <x v="167"/>
    <x v="0"/>
    <x v="1"/>
    <x v="168"/>
    <x v="173"/>
    <x v="3"/>
    <x v="174"/>
    <x v="1"/>
    <x v="0"/>
  </r>
  <r>
    <x v="178"/>
    <x v="85"/>
    <x v="178"/>
    <x v="32"/>
    <x v="24"/>
    <x v="46"/>
    <n v="43055"/>
    <x v="3"/>
    <x v="168"/>
    <x v="1"/>
    <x v="14"/>
    <x v="169"/>
    <x v="174"/>
    <x v="2"/>
    <x v="175"/>
    <x v="1"/>
    <x v="0"/>
  </r>
  <r>
    <x v="179"/>
    <x v="86"/>
    <x v="179"/>
    <x v="82"/>
    <x v="15"/>
    <x v="20"/>
    <n v="10009"/>
    <x v="3"/>
    <x v="169"/>
    <x v="1"/>
    <x v="6"/>
    <x v="170"/>
    <x v="175"/>
    <x v="7"/>
    <x v="176"/>
    <x v="1"/>
    <x v="4"/>
  </r>
  <r>
    <x v="180"/>
    <x v="87"/>
    <x v="180"/>
    <x v="83"/>
    <x v="10"/>
    <x v="27"/>
    <n v="62521"/>
    <x v="2"/>
    <x v="170"/>
    <x v="1"/>
    <x v="4"/>
    <x v="171"/>
    <x v="176"/>
    <x v="0"/>
    <x v="177"/>
    <x v="2"/>
    <x v="4"/>
  </r>
  <r>
    <x v="181"/>
    <x v="87"/>
    <x v="181"/>
    <x v="83"/>
    <x v="10"/>
    <x v="27"/>
    <n v="62521"/>
    <x v="2"/>
    <x v="171"/>
    <x v="2"/>
    <x v="11"/>
    <x v="172"/>
    <x v="177"/>
    <x v="3"/>
    <x v="178"/>
    <x v="2"/>
    <x v="4"/>
  </r>
  <r>
    <x v="182"/>
    <x v="88"/>
    <x v="182"/>
    <x v="84"/>
    <x v="28"/>
    <x v="53"/>
    <n v="71203"/>
    <x v="0"/>
    <x v="172"/>
    <x v="2"/>
    <x v="7"/>
    <x v="173"/>
    <x v="178"/>
    <x v="4"/>
    <x v="179"/>
    <x v="2"/>
    <x v="0"/>
  </r>
  <r>
    <x v="183"/>
    <x v="88"/>
    <x v="183"/>
    <x v="84"/>
    <x v="28"/>
    <x v="53"/>
    <n v="71203"/>
    <x v="0"/>
    <x v="173"/>
    <x v="2"/>
    <x v="7"/>
    <x v="174"/>
    <x v="179"/>
    <x v="2"/>
    <x v="180"/>
    <x v="2"/>
    <x v="0"/>
  </r>
  <r>
    <x v="184"/>
    <x v="88"/>
    <x v="184"/>
    <x v="84"/>
    <x v="28"/>
    <x v="53"/>
    <n v="71203"/>
    <x v="0"/>
    <x v="174"/>
    <x v="2"/>
    <x v="11"/>
    <x v="175"/>
    <x v="180"/>
    <x v="0"/>
    <x v="181"/>
    <x v="2"/>
    <x v="0"/>
  </r>
  <r>
    <x v="185"/>
    <x v="89"/>
    <x v="185"/>
    <x v="85"/>
    <x v="29"/>
    <x v="54"/>
    <n v="6824"/>
    <x v="3"/>
    <x v="175"/>
    <x v="1"/>
    <x v="8"/>
    <x v="176"/>
    <x v="181"/>
    <x v="0"/>
    <x v="182"/>
    <x v="0"/>
    <x v="0"/>
  </r>
  <r>
    <x v="186"/>
    <x v="90"/>
    <x v="186"/>
    <x v="86"/>
    <x v="1"/>
    <x v="1"/>
    <n v="90032"/>
    <x v="1"/>
    <x v="176"/>
    <x v="2"/>
    <x v="11"/>
    <x v="177"/>
    <x v="182"/>
    <x v="8"/>
    <x v="183"/>
    <x v="2"/>
    <x v="6"/>
  </r>
  <r>
    <x v="187"/>
    <x v="91"/>
    <x v="187"/>
    <x v="87"/>
    <x v="5"/>
    <x v="55"/>
    <n v="75051"/>
    <x v="2"/>
    <x v="177"/>
    <x v="1"/>
    <x v="4"/>
    <x v="178"/>
    <x v="183"/>
    <x v="1"/>
    <x v="184"/>
    <x v="0"/>
    <x v="7"/>
  </r>
  <r>
    <x v="188"/>
    <x v="91"/>
    <x v="188"/>
    <x v="87"/>
    <x v="5"/>
    <x v="55"/>
    <n v="75051"/>
    <x v="2"/>
    <x v="144"/>
    <x v="1"/>
    <x v="10"/>
    <x v="145"/>
    <x v="184"/>
    <x v="1"/>
    <x v="185"/>
    <x v="0"/>
    <x v="7"/>
  </r>
  <r>
    <x v="189"/>
    <x v="92"/>
    <x v="189"/>
    <x v="88"/>
    <x v="15"/>
    <x v="20"/>
    <n v="10035"/>
    <x v="3"/>
    <x v="178"/>
    <x v="0"/>
    <x v="0"/>
    <x v="179"/>
    <x v="185"/>
    <x v="4"/>
    <x v="186"/>
    <x v="1"/>
    <x v="2"/>
  </r>
  <r>
    <x v="190"/>
    <x v="92"/>
    <x v="190"/>
    <x v="88"/>
    <x v="15"/>
    <x v="20"/>
    <n v="10035"/>
    <x v="3"/>
    <x v="179"/>
    <x v="2"/>
    <x v="7"/>
    <x v="180"/>
    <x v="186"/>
    <x v="5"/>
    <x v="187"/>
    <x v="1"/>
    <x v="2"/>
  </r>
  <r>
    <x v="191"/>
    <x v="92"/>
    <x v="191"/>
    <x v="88"/>
    <x v="15"/>
    <x v="20"/>
    <n v="10035"/>
    <x v="3"/>
    <x v="180"/>
    <x v="1"/>
    <x v="10"/>
    <x v="181"/>
    <x v="187"/>
    <x v="8"/>
    <x v="188"/>
    <x v="1"/>
    <x v="2"/>
  </r>
  <r>
    <x v="192"/>
    <x v="92"/>
    <x v="192"/>
    <x v="88"/>
    <x v="15"/>
    <x v="20"/>
    <n v="10035"/>
    <x v="3"/>
    <x v="37"/>
    <x v="0"/>
    <x v="0"/>
    <x v="37"/>
    <x v="188"/>
    <x v="1"/>
    <x v="189"/>
    <x v="1"/>
    <x v="2"/>
  </r>
  <r>
    <x v="193"/>
    <x v="92"/>
    <x v="193"/>
    <x v="88"/>
    <x v="15"/>
    <x v="20"/>
    <n v="10035"/>
    <x v="3"/>
    <x v="181"/>
    <x v="1"/>
    <x v="6"/>
    <x v="182"/>
    <x v="189"/>
    <x v="2"/>
    <x v="190"/>
    <x v="1"/>
    <x v="2"/>
  </r>
  <r>
    <x v="194"/>
    <x v="93"/>
    <x v="194"/>
    <x v="89"/>
    <x v="1"/>
    <x v="56"/>
    <n v="92374"/>
    <x v="1"/>
    <x v="29"/>
    <x v="1"/>
    <x v="12"/>
    <x v="29"/>
    <x v="190"/>
    <x v="3"/>
    <x v="191"/>
    <x v="1"/>
    <x v="2"/>
  </r>
  <r>
    <x v="195"/>
    <x v="94"/>
    <x v="195"/>
    <x v="90"/>
    <x v="24"/>
    <x v="57"/>
    <n v="45011"/>
    <x v="3"/>
    <x v="182"/>
    <x v="1"/>
    <x v="6"/>
    <x v="183"/>
    <x v="191"/>
    <x v="0"/>
    <x v="192"/>
    <x v="2"/>
    <x v="10"/>
  </r>
  <r>
    <x v="196"/>
    <x v="94"/>
    <x v="196"/>
    <x v="90"/>
    <x v="24"/>
    <x v="57"/>
    <n v="45011"/>
    <x v="3"/>
    <x v="183"/>
    <x v="1"/>
    <x v="6"/>
    <x v="184"/>
    <x v="192"/>
    <x v="1"/>
    <x v="193"/>
    <x v="2"/>
    <x v="10"/>
  </r>
  <r>
    <x v="197"/>
    <x v="95"/>
    <x v="197"/>
    <x v="91"/>
    <x v="30"/>
    <x v="58"/>
    <n v="7090"/>
    <x v="3"/>
    <x v="184"/>
    <x v="1"/>
    <x v="4"/>
    <x v="185"/>
    <x v="193"/>
    <x v="1"/>
    <x v="194"/>
    <x v="3"/>
    <x v="0"/>
  </r>
  <r>
    <x v="198"/>
    <x v="96"/>
    <x v="198"/>
    <x v="92"/>
    <x v="9"/>
    <x v="10"/>
    <n v="19120"/>
    <x v="3"/>
    <x v="185"/>
    <x v="1"/>
    <x v="8"/>
    <x v="186"/>
    <x v="194"/>
    <x v="0"/>
    <x v="195"/>
    <x v="3"/>
    <x v="7"/>
  </r>
  <r>
    <x v="199"/>
    <x v="96"/>
    <x v="199"/>
    <x v="92"/>
    <x v="9"/>
    <x v="10"/>
    <n v="19120"/>
    <x v="3"/>
    <x v="186"/>
    <x v="1"/>
    <x v="10"/>
    <x v="187"/>
    <x v="195"/>
    <x v="1"/>
    <x v="196"/>
    <x v="3"/>
    <x v="7"/>
  </r>
  <r>
    <x v="200"/>
    <x v="97"/>
    <x v="200"/>
    <x v="93"/>
    <x v="24"/>
    <x v="59"/>
    <n v="44312"/>
    <x v="3"/>
    <x v="187"/>
    <x v="1"/>
    <x v="10"/>
    <x v="188"/>
    <x v="196"/>
    <x v="1"/>
    <x v="197"/>
    <x v="3"/>
    <x v="1"/>
  </r>
  <r>
    <x v="201"/>
    <x v="98"/>
    <x v="201"/>
    <x v="94"/>
    <x v="22"/>
    <x v="60"/>
    <n v="80219"/>
    <x v="1"/>
    <x v="188"/>
    <x v="0"/>
    <x v="3"/>
    <x v="189"/>
    <x v="197"/>
    <x v="0"/>
    <x v="198"/>
    <x v="2"/>
    <x v="6"/>
  </r>
  <r>
    <x v="202"/>
    <x v="98"/>
    <x v="202"/>
    <x v="94"/>
    <x v="22"/>
    <x v="60"/>
    <n v="80219"/>
    <x v="1"/>
    <x v="189"/>
    <x v="1"/>
    <x v="9"/>
    <x v="190"/>
    <x v="198"/>
    <x v="7"/>
    <x v="199"/>
    <x v="2"/>
    <x v="6"/>
  </r>
  <r>
    <x v="203"/>
    <x v="99"/>
    <x v="203"/>
    <x v="95"/>
    <x v="5"/>
    <x v="61"/>
    <n v="75220"/>
    <x v="2"/>
    <x v="190"/>
    <x v="1"/>
    <x v="9"/>
    <x v="191"/>
    <x v="199"/>
    <x v="0"/>
    <x v="200"/>
    <x v="3"/>
    <x v="4"/>
  </r>
  <r>
    <x v="204"/>
    <x v="100"/>
    <x v="204"/>
    <x v="96"/>
    <x v="18"/>
    <x v="47"/>
    <n v="37064"/>
    <x v="0"/>
    <x v="191"/>
    <x v="0"/>
    <x v="5"/>
    <x v="192"/>
    <x v="200"/>
    <x v="3"/>
    <x v="201"/>
    <x v="3"/>
    <x v="1"/>
  </r>
  <r>
    <x v="205"/>
    <x v="101"/>
    <x v="205"/>
    <x v="97"/>
    <x v="1"/>
    <x v="62"/>
    <n v="90604"/>
    <x v="1"/>
    <x v="192"/>
    <x v="2"/>
    <x v="7"/>
    <x v="193"/>
    <x v="201"/>
    <x v="4"/>
    <x v="202"/>
    <x v="3"/>
    <x v="4"/>
  </r>
  <r>
    <x v="206"/>
    <x v="102"/>
    <x v="206"/>
    <x v="98"/>
    <x v="12"/>
    <x v="63"/>
    <n v="48601"/>
    <x v="2"/>
    <x v="193"/>
    <x v="1"/>
    <x v="4"/>
    <x v="194"/>
    <x v="202"/>
    <x v="4"/>
    <x v="203"/>
    <x v="3"/>
    <x v="4"/>
  </r>
  <r>
    <x v="207"/>
    <x v="102"/>
    <x v="207"/>
    <x v="98"/>
    <x v="12"/>
    <x v="63"/>
    <n v="48601"/>
    <x v="2"/>
    <x v="194"/>
    <x v="2"/>
    <x v="7"/>
    <x v="195"/>
    <x v="203"/>
    <x v="0"/>
    <x v="204"/>
    <x v="3"/>
    <x v="4"/>
  </r>
  <r>
    <x v="208"/>
    <x v="102"/>
    <x v="208"/>
    <x v="98"/>
    <x v="12"/>
    <x v="63"/>
    <n v="48601"/>
    <x v="2"/>
    <x v="122"/>
    <x v="1"/>
    <x v="8"/>
    <x v="122"/>
    <x v="204"/>
    <x v="4"/>
    <x v="205"/>
    <x v="3"/>
    <x v="4"/>
  </r>
  <r>
    <x v="209"/>
    <x v="102"/>
    <x v="209"/>
    <x v="98"/>
    <x v="12"/>
    <x v="63"/>
    <n v="48601"/>
    <x v="2"/>
    <x v="195"/>
    <x v="1"/>
    <x v="13"/>
    <x v="196"/>
    <x v="205"/>
    <x v="6"/>
    <x v="206"/>
    <x v="3"/>
    <x v="4"/>
  </r>
  <r>
    <x v="210"/>
    <x v="102"/>
    <x v="210"/>
    <x v="98"/>
    <x v="12"/>
    <x v="63"/>
    <n v="48601"/>
    <x v="2"/>
    <x v="196"/>
    <x v="1"/>
    <x v="4"/>
    <x v="197"/>
    <x v="206"/>
    <x v="7"/>
    <x v="207"/>
    <x v="3"/>
    <x v="4"/>
  </r>
  <r>
    <x v="211"/>
    <x v="103"/>
    <x v="211"/>
    <x v="99"/>
    <x v="5"/>
    <x v="61"/>
    <n v="75220"/>
    <x v="2"/>
    <x v="197"/>
    <x v="2"/>
    <x v="11"/>
    <x v="198"/>
    <x v="207"/>
    <x v="0"/>
    <x v="208"/>
    <x v="1"/>
    <x v="11"/>
  </r>
  <r>
    <x v="212"/>
    <x v="104"/>
    <x v="212"/>
    <x v="100"/>
    <x v="24"/>
    <x v="64"/>
    <n v="44256"/>
    <x v="3"/>
    <x v="198"/>
    <x v="1"/>
    <x v="2"/>
    <x v="199"/>
    <x v="208"/>
    <x v="0"/>
    <x v="209"/>
    <x v="1"/>
    <x v="9"/>
  </r>
  <r>
    <x v="213"/>
    <x v="104"/>
    <x v="213"/>
    <x v="100"/>
    <x v="24"/>
    <x v="64"/>
    <n v="44256"/>
    <x v="3"/>
    <x v="199"/>
    <x v="0"/>
    <x v="0"/>
    <x v="200"/>
    <x v="209"/>
    <x v="2"/>
    <x v="210"/>
    <x v="1"/>
    <x v="9"/>
  </r>
  <r>
    <x v="214"/>
    <x v="104"/>
    <x v="214"/>
    <x v="100"/>
    <x v="24"/>
    <x v="64"/>
    <n v="44256"/>
    <x v="3"/>
    <x v="104"/>
    <x v="2"/>
    <x v="7"/>
    <x v="104"/>
    <x v="210"/>
    <x v="1"/>
    <x v="211"/>
    <x v="1"/>
    <x v="9"/>
  </r>
  <r>
    <x v="215"/>
    <x v="104"/>
    <x v="215"/>
    <x v="100"/>
    <x v="24"/>
    <x v="64"/>
    <n v="44256"/>
    <x v="3"/>
    <x v="200"/>
    <x v="2"/>
    <x v="15"/>
    <x v="201"/>
    <x v="211"/>
    <x v="6"/>
    <x v="212"/>
    <x v="1"/>
    <x v="9"/>
  </r>
  <r>
    <x v="216"/>
    <x v="104"/>
    <x v="216"/>
    <x v="100"/>
    <x v="24"/>
    <x v="64"/>
    <n v="44256"/>
    <x v="3"/>
    <x v="201"/>
    <x v="2"/>
    <x v="11"/>
    <x v="202"/>
    <x v="212"/>
    <x v="0"/>
    <x v="213"/>
    <x v="1"/>
    <x v="9"/>
  </r>
  <r>
    <x v="217"/>
    <x v="105"/>
    <x v="217"/>
    <x v="101"/>
    <x v="1"/>
    <x v="1"/>
    <n v="90032"/>
    <x v="1"/>
    <x v="177"/>
    <x v="1"/>
    <x v="4"/>
    <x v="178"/>
    <x v="213"/>
    <x v="5"/>
    <x v="214"/>
    <x v="0"/>
    <x v="2"/>
  </r>
  <r>
    <x v="218"/>
    <x v="105"/>
    <x v="218"/>
    <x v="101"/>
    <x v="1"/>
    <x v="1"/>
    <n v="90032"/>
    <x v="1"/>
    <x v="202"/>
    <x v="2"/>
    <x v="7"/>
    <x v="203"/>
    <x v="214"/>
    <x v="1"/>
    <x v="215"/>
    <x v="0"/>
    <x v="2"/>
  </r>
  <r>
    <x v="219"/>
    <x v="106"/>
    <x v="219"/>
    <x v="102"/>
    <x v="24"/>
    <x v="65"/>
    <n v="43017"/>
    <x v="3"/>
    <x v="203"/>
    <x v="1"/>
    <x v="13"/>
    <x v="204"/>
    <x v="215"/>
    <x v="0"/>
    <x v="216"/>
    <x v="1"/>
    <x v="4"/>
  </r>
  <r>
    <x v="220"/>
    <x v="106"/>
    <x v="220"/>
    <x v="102"/>
    <x v="24"/>
    <x v="65"/>
    <n v="43017"/>
    <x v="3"/>
    <x v="204"/>
    <x v="1"/>
    <x v="10"/>
    <x v="205"/>
    <x v="216"/>
    <x v="5"/>
    <x v="217"/>
    <x v="1"/>
    <x v="4"/>
  </r>
  <r>
    <x v="221"/>
    <x v="106"/>
    <x v="221"/>
    <x v="102"/>
    <x v="24"/>
    <x v="65"/>
    <n v="43017"/>
    <x v="3"/>
    <x v="91"/>
    <x v="1"/>
    <x v="8"/>
    <x v="91"/>
    <x v="217"/>
    <x v="4"/>
    <x v="218"/>
    <x v="1"/>
    <x v="4"/>
  </r>
  <r>
    <x v="222"/>
    <x v="106"/>
    <x v="222"/>
    <x v="102"/>
    <x v="24"/>
    <x v="65"/>
    <n v="43017"/>
    <x v="3"/>
    <x v="205"/>
    <x v="0"/>
    <x v="5"/>
    <x v="206"/>
    <x v="218"/>
    <x v="4"/>
    <x v="219"/>
    <x v="1"/>
    <x v="4"/>
  </r>
  <r>
    <x v="223"/>
    <x v="106"/>
    <x v="223"/>
    <x v="102"/>
    <x v="24"/>
    <x v="65"/>
    <n v="43017"/>
    <x v="3"/>
    <x v="206"/>
    <x v="2"/>
    <x v="15"/>
    <x v="207"/>
    <x v="219"/>
    <x v="4"/>
    <x v="220"/>
    <x v="1"/>
    <x v="4"/>
  </r>
  <r>
    <x v="224"/>
    <x v="106"/>
    <x v="224"/>
    <x v="102"/>
    <x v="24"/>
    <x v="65"/>
    <n v="43017"/>
    <x v="3"/>
    <x v="207"/>
    <x v="1"/>
    <x v="6"/>
    <x v="208"/>
    <x v="220"/>
    <x v="0"/>
    <x v="221"/>
    <x v="1"/>
    <x v="4"/>
  </r>
  <r>
    <x v="225"/>
    <x v="107"/>
    <x v="225"/>
    <x v="103"/>
    <x v="12"/>
    <x v="66"/>
    <n v="48227"/>
    <x v="2"/>
    <x v="208"/>
    <x v="1"/>
    <x v="6"/>
    <x v="209"/>
    <x v="221"/>
    <x v="7"/>
    <x v="222"/>
    <x v="1"/>
    <x v="6"/>
  </r>
  <r>
    <x v="226"/>
    <x v="107"/>
    <x v="226"/>
    <x v="103"/>
    <x v="12"/>
    <x v="66"/>
    <n v="48227"/>
    <x v="2"/>
    <x v="209"/>
    <x v="0"/>
    <x v="3"/>
    <x v="210"/>
    <x v="222"/>
    <x v="2"/>
    <x v="223"/>
    <x v="1"/>
    <x v="6"/>
  </r>
  <r>
    <x v="227"/>
    <x v="107"/>
    <x v="227"/>
    <x v="103"/>
    <x v="12"/>
    <x v="66"/>
    <n v="48227"/>
    <x v="2"/>
    <x v="210"/>
    <x v="1"/>
    <x v="4"/>
    <x v="211"/>
    <x v="223"/>
    <x v="7"/>
    <x v="224"/>
    <x v="1"/>
    <x v="6"/>
  </r>
  <r>
    <x v="228"/>
    <x v="108"/>
    <x v="228"/>
    <x v="104"/>
    <x v="18"/>
    <x v="29"/>
    <n v="38401"/>
    <x v="0"/>
    <x v="211"/>
    <x v="0"/>
    <x v="1"/>
    <x v="212"/>
    <x v="224"/>
    <x v="0"/>
    <x v="225"/>
    <x v="1"/>
    <x v="11"/>
  </r>
  <r>
    <x v="229"/>
    <x v="108"/>
    <x v="229"/>
    <x v="104"/>
    <x v="18"/>
    <x v="29"/>
    <n v="38401"/>
    <x v="0"/>
    <x v="212"/>
    <x v="0"/>
    <x v="1"/>
    <x v="213"/>
    <x v="225"/>
    <x v="8"/>
    <x v="226"/>
    <x v="1"/>
    <x v="11"/>
  </r>
  <r>
    <x v="230"/>
    <x v="109"/>
    <x v="230"/>
    <x v="105"/>
    <x v="3"/>
    <x v="35"/>
    <n v="28205"/>
    <x v="0"/>
    <x v="213"/>
    <x v="1"/>
    <x v="8"/>
    <x v="214"/>
    <x v="226"/>
    <x v="3"/>
    <x v="227"/>
    <x v="2"/>
    <x v="8"/>
  </r>
  <r>
    <x v="231"/>
    <x v="110"/>
    <x v="231"/>
    <x v="37"/>
    <x v="2"/>
    <x v="67"/>
    <n v="33614"/>
    <x v="0"/>
    <x v="214"/>
    <x v="0"/>
    <x v="3"/>
    <x v="215"/>
    <x v="227"/>
    <x v="0"/>
    <x v="228"/>
    <x v="3"/>
    <x v="3"/>
  </r>
  <r>
    <x v="232"/>
    <x v="110"/>
    <x v="232"/>
    <x v="37"/>
    <x v="2"/>
    <x v="67"/>
    <n v="33614"/>
    <x v="0"/>
    <x v="215"/>
    <x v="0"/>
    <x v="3"/>
    <x v="216"/>
    <x v="228"/>
    <x v="1"/>
    <x v="229"/>
    <x v="3"/>
    <x v="3"/>
  </r>
  <r>
    <x v="233"/>
    <x v="110"/>
    <x v="233"/>
    <x v="37"/>
    <x v="2"/>
    <x v="67"/>
    <n v="33614"/>
    <x v="0"/>
    <x v="213"/>
    <x v="1"/>
    <x v="8"/>
    <x v="214"/>
    <x v="229"/>
    <x v="0"/>
    <x v="230"/>
    <x v="3"/>
    <x v="3"/>
  </r>
  <r>
    <x v="234"/>
    <x v="110"/>
    <x v="234"/>
    <x v="37"/>
    <x v="2"/>
    <x v="67"/>
    <n v="33614"/>
    <x v="0"/>
    <x v="216"/>
    <x v="0"/>
    <x v="5"/>
    <x v="217"/>
    <x v="230"/>
    <x v="1"/>
    <x v="231"/>
    <x v="3"/>
    <x v="3"/>
  </r>
  <r>
    <x v="235"/>
    <x v="110"/>
    <x v="235"/>
    <x v="37"/>
    <x v="2"/>
    <x v="67"/>
    <n v="33614"/>
    <x v="0"/>
    <x v="217"/>
    <x v="2"/>
    <x v="11"/>
    <x v="218"/>
    <x v="231"/>
    <x v="1"/>
    <x v="232"/>
    <x v="3"/>
    <x v="3"/>
  </r>
  <r>
    <x v="236"/>
    <x v="111"/>
    <x v="236"/>
    <x v="106"/>
    <x v="1"/>
    <x v="68"/>
    <n v="95051"/>
    <x v="1"/>
    <x v="218"/>
    <x v="1"/>
    <x v="10"/>
    <x v="219"/>
    <x v="232"/>
    <x v="0"/>
    <x v="233"/>
    <x v="3"/>
    <x v="0"/>
  </r>
  <r>
    <x v="237"/>
    <x v="112"/>
    <x v="237"/>
    <x v="107"/>
    <x v="10"/>
    <x v="22"/>
    <n v="60610"/>
    <x v="2"/>
    <x v="219"/>
    <x v="1"/>
    <x v="10"/>
    <x v="220"/>
    <x v="233"/>
    <x v="2"/>
    <x v="234"/>
    <x v="0"/>
    <x v="1"/>
  </r>
  <r>
    <x v="238"/>
    <x v="112"/>
    <x v="238"/>
    <x v="107"/>
    <x v="10"/>
    <x v="22"/>
    <n v="60610"/>
    <x v="2"/>
    <x v="220"/>
    <x v="0"/>
    <x v="5"/>
    <x v="221"/>
    <x v="234"/>
    <x v="2"/>
    <x v="235"/>
    <x v="0"/>
    <x v="1"/>
  </r>
  <r>
    <x v="239"/>
    <x v="112"/>
    <x v="239"/>
    <x v="107"/>
    <x v="10"/>
    <x v="22"/>
    <n v="60610"/>
    <x v="2"/>
    <x v="221"/>
    <x v="0"/>
    <x v="5"/>
    <x v="222"/>
    <x v="235"/>
    <x v="1"/>
    <x v="236"/>
    <x v="0"/>
    <x v="1"/>
  </r>
  <r>
    <x v="240"/>
    <x v="112"/>
    <x v="240"/>
    <x v="107"/>
    <x v="10"/>
    <x v="22"/>
    <n v="60610"/>
    <x v="2"/>
    <x v="222"/>
    <x v="2"/>
    <x v="7"/>
    <x v="223"/>
    <x v="236"/>
    <x v="0"/>
    <x v="237"/>
    <x v="0"/>
    <x v="1"/>
  </r>
  <r>
    <x v="241"/>
    <x v="112"/>
    <x v="241"/>
    <x v="107"/>
    <x v="10"/>
    <x v="22"/>
    <n v="60610"/>
    <x v="2"/>
    <x v="223"/>
    <x v="0"/>
    <x v="3"/>
    <x v="224"/>
    <x v="237"/>
    <x v="2"/>
    <x v="238"/>
    <x v="0"/>
    <x v="1"/>
  </r>
  <r>
    <x v="242"/>
    <x v="112"/>
    <x v="242"/>
    <x v="107"/>
    <x v="10"/>
    <x v="22"/>
    <n v="60610"/>
    <x v="2"/>
    <x v="224"/>
    <x v="0"/>
    <x v="5"/>
    <x v="225"/>
    <x v="238"/>
    <x v="1"/>
    <x v="239"/>
    <x v="0"/>
    <x v="1"/>
  </r>
  <r>
    <x v="243"/>
    <x v="112"/>
    <x v="243"/>
    <x v="107"/>
    <x v="10"/>
    <x v="22"/>
    <n v="60610"/>
    <x v="2"/>
    <x v="182"/>
    <x v="1"/>
    <x v="6"/>
    <x v="183"/>
    <x v="191"/>
    <x v="0"/>
    <x v="192"/>
    <x v="0"/>
    <x v="1"/>
  </r>
  <r>
    <x v="244"/>
    <x v="113"/>
    <x v="244"/>
    <x v="108"/>
    <x v="11"/>
    <x v="69"/>
    <n v="55044"/>
    <x v="2"/>
    <x v="120"/>
    <x v="0"/>
    <x v="1"/>
    <x v="120"/>
    <x v="239"/>
    <x v="3"/>
    <x v="240"/>
    <x v="2"/>
    <x v="1"/>
  </r>
  <r>
    <x v="245"/>
    <x v="113"/>
    <x v="245"/>
    <x v="108"/>
    <x v="11"/>
    <x v="69"/>
    <n v="55044"/>
    <x v="2"/>
    <x v="225"/>
    <x v="1"/>
    <x v="4"/>
    <x v="226"/>
    <x v="240"/>
    <x v="0"/>
    <x v="241"/>
    <x v="2"/>
    <x v="1"/>
  </r>
  <r>
    <x v="246"/>
    <x v="113"/>
    <x v="246"/>
    <x v="108"/>
    <x v="11"/>
    <x v="69"/>
    <n v="55044"/>
    <x v="2"/>
    <x v="226"/>
    <x v="1"/>
    <x v="10"/>
    <x v="227"/>
    <x v="241"/>
    <x v="5"/>
    <x v="242"/>
    <x v="2"/>
    <x v="1"/>
  </r>
  <r>
    <x v="247"/>
    <x v="113"/>
    <x v="247"/>
    <x v="108"/>
    <x v="11"/>
    <x v="69"/>
    <n v="55044"/>
    <x v="2"/>
    <x v="227"/>
    <x v="1"/>
    <x v="9"/>
    <x v="228"/>
    <x v="242"/>
    <x v="2"/>
    <x v="243"/>
    <x v="2"/>
    <x v="1"/>
  </r>
  <r>
    <x v="248"/>
    <x v="113"/>
    <x v="248"/>
    <x v="108"/>
    <x v="11"/>
    <x v="69"/>
    <n v="55044"/>
    <x v="2"/>
    <x v="180"/>
    <x v="1"/>
    <x v="10"/>
    <x v="181"/>
    <x v="233"/>
    <x v="4"/>
    <x v="244"/>
    <x v="2"/>
    <x v="1"/>
  </r>
  <r>
    <x v="249"/>
    <x v="114"/>
    <x v="249"/>
    <x v="109"/>
    <x v="1"/>
    <x v="8"/>
    <n v="94109"/>
    <x v="1"/>
    <x v="228"/>
    <x v="0"/>
    <x v="1"/>
    <x v="229"/>
    <x v="243"/>
    <x v="0"/>
    <x v="245"/>
    <x v="0"/>
    <x v="4"/>
  </r>
  <r>
    <x v="250"/>
    <x v="115"/>
    <x v="250"/>
    <x v="110"/>
    <x v="1"/>
    <x v="70"/>
    <n v="92037"/>
    <x v="1"/>
    <x v="229"/>
    <x v="1"/>
    <x v="10"/>
    <x v="230"/>
    <x v="244"/>
    <x v="7"/>
    <x v="246"/>
    <x v="0"/>
    <x v="8"/>
  </r>
  <r>
    <x v="251"/>
    <x v="115"/>
    <x v="251"/>
    <x v="110"/>
    <x v="1"/>
    <x v="70"/>
    <n v="92037"/>
    <x v="1"/>
    <x v="217"/>
    <x v="2"/>
    <x v="11"/>
    <x v="218"/>
    <x v="245"/>
    <x v="11"/>
    <x v="247"/>
    <x v="0"/>
    <x v="8"/>
  </r>
  <r>
    <x v="252"/>
    <x v="116"/>
    <x v="252"/>
    <x v="111"/>
    <x v="15"/>
    <x v="20"/>
    <n v="10024"/>
    <x v="3"/>
    <x v="230"/>
    <x v="1"/>
    <x v="4"/>
    <x v="231"/>
    <x v="246"/>
    <x v="5"/>
    <x v="248"/>
    <x v="0"/>
    <x v="4"/>
  </r>
  <r>
    <x v="253"/>
    <x v="116"/>
    <x v="253"/>
    <x v="111"/>
    <x v="15"/>
    <x v="20"/>
    <n v="10024"/>
    <x v="3"/>
    <x v="231"/>
    <x v="1"/>
    <x v="12"/>
    <x v="232"/>
    <x v="247"/>
    <x v="4"/>
    <x v="249"/>
    <x v="0"/>
    <x v="4"/>
  </r>
  <r>
    <x v="254"/>
    <x v="117"/>
    <x v="254"/>
    <x v="112"/>
    <x v="10"/>
    <x v="22"/>
    <n v="60623"/>
    <x v="2"/>
    <x v="224"/>
    <x v="0"/>
    <x v="5"/>
    <x v="225"/>
    <x v="248"/>
    <x v="6"/>
    <x v="250"/>
    <x v="1"/>
    <x v="0"/>
  </r>
  <r>
    <x v="255"/>
    <x v="117"/>
    <x v="255"/>
    <x v="112"/>
    <x v="10"/>
    <x v="22"/>
    <n v="60623"/>
    <x v="2"/>
    <x v="232"/>
    <x v="1"/>
    <x v="4"/>
    <x v="233"/>
    <x v="249"/>
    <x v="0"/>
    <x v="251"/>
    <x v="1"/>
    <x v="0"/>
  </r>
  <r>
    <x v="256"/>
    <x v="117"/>
    <x v="256"/>
    <x v="112"/>
    <x v="10"/>
    <x v="22"/>
    <n v="60623"/>
    <x v="2"/>
    <x v="146"/>
    <x v="1"/>
    <x v="4"/>
    <x v="147"/>
    <x v="250"/>
    <x v="2"/>
    <x v="252"/>
    <x v="1"/>
    <x v="0"/>
  </r>
  <r>
    <x v="257"/>
    <x v="117"/>
    <x v="257"/>
    <x v="112"/>
    <x v="10"/>
    <x v="22"/>
    <n v="60623"/>
    <x v="2"/>
    <x v="233"/>
    <x v="2"/>
    <x v="7"/>
    <x v="234"/>
    <x v="251"/>
    <x v="5"/>
    <x v="253"/>
    <x v="1"/>
    <x v="0"/>
  </r>
  <r>
    <x v="258"/>
    <x v="118"/>
    <x v="258"/>
    <x v="113"/>
    <x v="15"/>
    <x v="20"/>
    <n v="10009"/>
    <x v="3"/>
    <x v="234"/>
    <x v="2"/>
    <x v="11"/>
    <x v="235"/>
    <x v="252"/>
    <x v="1"/>
    <x v="254"/>
    <x v="3"/>
    <x v="4"/>
  </r>
  <r>
    <x v="259"/>
    <x v="118"/>
    <x v="259"/>
    <x v="113"/>
    <x v="15"/>
    <x v="20"/>
    <n v="10009"/>
    <x v="3"/>
    <x v="235"/>
    <x v="1"/>
    <x v="4"/>
    <x v="236"/>
    <x v="253"/>
    <x v="1"/>
    <x v="255"/>
    <x v="3"/>
    <x v="4"/>
  </r>
  <r>
    <x v="260"/>
    <x v="118"/>
    <x v="260"/>
    <x v="113"/>
    <x v="15"/>
    <x v="20"/>
    <n v="10009"/>
    <x v="3"/>
    <x v="236"/>
    <x v="1"/>
    <x v="8"/>
    <x v="237"/>
    <x v="254"/>
    <x v="2"/>
    <x v="256"/>
    <x v="3"/>
    <x v="4"/>
  </r>
  <r>
    <x v="261"/>
    <x v="119"/>
    <x v="261"/>
    <x v="114"/>
    <x v="5"/>
    <x v="45"/>
    <n v="77506"/>
    <x v="2"/>
    <x v="237"/>
    <x v="1"/>
    <x v="9"/>
    <x v="238"/>
    <x v="255"/>
    <x v="0"/>
    <x v="257"/>
    <x v="3"/>
    <x v="1"/>
  </r>
  <r>
    <x v="262"/>
    <x v="120"/>
    <x v="262"/>
    <x v="115"/>
    <x v="5"/>
    <x v="12"/>
    <n v="77036"/>
    <x v="2"/>
    <x v="155"/>
    <x v="2"/>
    <x v="15"/>
    <x v="156"/>
    <x v="256"/>
    <x v="1"/>
    <x v="258"/>
    <x v="2"/>
    <x v="8"/>
  </r>
  <r>
    <x v="263"/>
    <x v="120"/>
    <x v="263"/>
    <x v="115"/>
    <x v="5"/>
    <x v="12"/>
    <n v="77036"/>
    <x v="2"/>
    <x v="238"/>
    <x v="2"/>
    <x v="15"/>
    <x v="239"/>
    <x v="257"/>
    <x v="3"/>
    <x v="259"/>
    <x v="2"/>
    <x v="8"/>
  </r>
  <r>
    <x v="264"/>
    <x v="121"/>
    <x v="264"/>
    <x v="116"/>
    <x v="10"/>
    <x v="22"/>
    <n v="60610"/>
    <x v="2"/>
    <x v="239"/>
    <x v="2"/>
    <x v="7"/>
    <x v="240"/>
    <x v="258"/>
    <x v="4"/>
    <x v="260"/>
    <x v="0"/>
    <x v="1"/>
  </r>
  <r>
    <x v="265"/>
    <x v="122"/>
    <x v="265"/>
    <x v="117"/>
    <x v="1"/>
    <x v="71"/>
    <n v="94513"/>
    <x v="1"/>
    <x v="240"/>
    <x v="2"/>
    <x v="11"/>
    <x v="241"/>
    <x v="259"/>
    <x v="0"/>
    <x v="261"/>
    <x v="1"/>
    <x v="0"/>
  </r>
  <r>
    <x v="266"/>
    <x v="123"/>
    <x v="266"/>
    <x v="118"/>
    <x v="3"/>
    <x v="72"/>
    <n v="27514"/>
    <x v="0"/>
    <x v="241"/>
    <x v="1"/>
    <x v="6"/>
    <x v="242"/>
    <x v="260"/>
    <x v="1"/>
    <x v="262"/>
    <x v="3"/>
    <x v="1"/>
  </r>
  <r>
    <x v="267"/>
    <x v="124"/>
    <x v="267"/>
    <x v="38"/>
    <x v="30"/>
    <x v="73"/>
    <n v="7960"/>
    <x v="3"/>
    <x v="242"/>
    <x v="1"/>
    <x v="13"/>
    <x v="243"/>
    <x v="261"/>
    <x v="5"/>
    <x v="263"/>
    <x v="0"/>
    <x v="9"/>
  </r>
  <r>
    <x v="268"/>
    <x v="125"/>
    <x v="268"/>
    <x v="119"/>
    <x v="24"/>
    <x v="74"/>
    <n v="45231"/>
    <x v="3"/>
    <x v="243"/>
    <x v="1"/>
    <x v="4"/>
    <x v="244"/>
    <x v="262"/>
    <x v="7"/>
    <x v="264"/>
    <x v="3"/>
    <x v="4"/>
  </r>
  <r>
    <x v="269"/>
    <x v="125"/>
    <x v="269"/>
    <x v="119"/>
    <x v="24"/>
    <x v="74"/>
    <n v="45231"/>
    <x v="3"/>
    <x v="244"/>
    <x v="1"/>
    <x v="12"/>
    <x v="245"/>
    <x v="263"/>
    <x v="1"/>
    <x v="265"/>
    <x v="3"/>
    <x v="4"/>
  </r>
  <r>
    <x v="270"/>
    <x v="126"/>
    <x v="270"/>
    <x v="120"/>
    <x v="1"/>
    <x v="8"/>
    <n v="94110"/>
    <x v="1"/>
    <x v="245"/>
    <x v="1"/>
    <x v="4"/>
    <x v="246"/>
    <x v="264"/>
    <x v="4"/>
    <x v="266"/>
    <x v="3"/>
    <x v="4"/>
  </r>
  <r>
    <x v="271"/>
    <x v="127"/>
    <x v="271"/>
    <x v="66"/>
    <x v="1"/>
    <x v="8"/>
    <n v="94109"/>
    <x v="1"/>
    <x v="246"/>
    <x v="2"/>
    <x v="11"/>
    <x v="247"/>
    <x v="265"/>
    <x v="3"/>
    <x v="267"/>
    <x v="1"/>
    <x v="7"/>
  </r>
  <r>
    <x v="272"/>
    <x v="127"/>
    <x v="272"/>
    <x v="66"/>
    <x v="1"/>
    <x v="8"/>
    <n v="94109"/>
    <x v="1"/>
    <x v="247"/>
    <x v="0"/>
    <x v="5"/>
    <x v="248"/>
    <x v="266"/>
    <x v="1"/>
    <x v="268"/>
    <x v="1"/>
    <x v="7"/>
  </r>
  <r>
    <x v="273"/>
    <x v="127"/>
    <x v="273"/>
    <x v="66"/>
    <x v="1"/>
    <x v="8"/>
    <n v="94109"/>
    <x v="1"/>
    <x v="248"/>
    <x v="1"/>
    <x v="8"/>
    <x v="249"/>
    <x v="267"/>
    <x v="1"/>
    <x v="269"/>
    <x v="1"/>
    <x v="7"/>
  </r>
  <r>
    <x v="274"/>
    <x v="128"/>
    <x v="274"/>
    <x v="121"/>
    <x v="1"/>
    <x v="75"/>
    <n v="90301"/>
    <x v="1"/>
    <x v="249"/>
    <x v="1"/>
    <x v="10"/>
    <x v="250"/>
    <x v="138"/>
    <x v="0"/>
    <x v="270"/>
    <x v="3"/>
    <x v="8"/>
  </r>
  <r>
    <x v="275"/>
    <x v="128"/>
    <x v="275"/>
    <x v="121"/>
    <x v="1"/>
    <x v="75"/>
    <n v="90301"/>
    <x v="1"/>
    <x v="250"/>
    <x v="1"/>
    <x v="6"/>
    <x v="251"/>
    <x v="156"/>
    <x v="7"/>
    <x v="157"/>
    <x v="3"/>
    <x v="8"/>
  </r>
  <r>
    <x v="276"/>
    <x v="129"/>
    <x v="276"/>
    <x v="122"/>
    <x v="9"/>
    <x v="10"/>
    <n v="19140"/>
    <x v="3"/>
    <x v="251"/>
    <x v="1"/>
    <x v="10"/>
    <x v="252"/>
    <x v="25"/>
    <x v="0"/>
    <x v="25"/>
    <x v="3"/>
    <x v="2"/>
  </r>
  <r>
    <x v="277"/>
    <x v="129"/>
    <x v="277"/>
    <x v="122"/>
    <x v="9"/>
    <x v="10"/>
    <n v="19140"/>
    <x v="3"/>
    <x v="252"/>
    <x v="1"/>
    <x v="10"/>
    <x v="253"/>
    <x v="268"/>
    <x v="4"/>
    <x v="271"/>
    <x v="3"/>
    <x v="2"/>
  </r>
  <r>
    <x v="278"/>
    <x v="129"/>
    <x v="278"/>
    <x v="122"/>
    <x v="9"/>
    <x v="10"/>
    <n v="19140"/>
    <x v="3"/>
    <x v="253"/>
    <x v="1"/>
    <x v="4"/>
    <x v="254"/>
    <x v="269"/>
    <x v="5"/>
    <x v="272"/>
    <x v="3"/>
    <x v="2"/>
  </r>
  <r>
    <x v="279"/>
    <x v="129"/>
    <x v="279"/>
    <x v="122"/>
    <x v="9"/>
    <x v="10"/>
    <n v="19140"/>
    <x v="3"/>
    <x v="254"/>
    <x v="1"/>
    <x v="2"/>
    <x v="255"/>
    <x v="270"/>
    <x v="1"/>
    <x v="273"/>
    <x v="3"/>
    <x v="2"/>
  </r>
  <r>
    <x v="280"/>
    <x v="130"/>
    <x v="280"/>
    <x v="56"/>
    <x v="5"/>
    <x v="12"/>
    <n v="77070"/>
    <x v="2"/>
    <x v="255"/>
    <x v="1"/>
    <x v="8"/>
    <x v="256"/>
    <x v="271"/>
    <x v="2"/>
    <x v="274"/>
    <x v="1"/>
    <x v="8"/>
  </r>
  <r>
    <x v="281"/>
    <x v="130"/>
    <x v="281"/>
    <x v="56"/>
    <x v="5"/>
    <x v="12"/>
    <n v="77070"/>
    <x v="2"/>
    <x v="256"/>
    <x v="2"/>
    <x v="7"/>
    <x v="257"/>
    <x v="272"/>
    <x v="3"/>
    <x v="275"/>
    <x v="1"/>
    <x v="8"/>
  </r>
  <r>
    <x v="282"/>
    <x v="131"/>
    <x v="282"/>
    <x v="123"/>
    <x v="1"/>
    <x v="1"/>
    <n v="90004"/>
    <x v="1"/>
    <x v="257"/>
    <x v="0"/>
    <x v="3"/>
    <x v="258"/>
    <x v="273"/>
    <x v="2"/>
    <x v="276"/>
    <x v="1"/>
    <x v="0"/>
  </r>
  <r>
    <x v="283"/>
    <x v="132"/>
    <x v="283"/>
    <x v="14"/>
    <x v="21"/>
    <x v="32"/>
    <n v="97206"/>
    <x v="1"/>
    <x v="258"/>
    <x v="1"/>
    <x v="10"/>
    <x v="33"/>
    <x v="274"/>
    <x v="2"/>
    <x v="277"/>
    <x v="1"/>
    <x v="8"/>
  </r>
  <r>
    <x v="284"/>
    <x v="132"/>
    <x v="284"/>
    <x v="14"/>
    <x v="21"/>
    <x v="32"/>
    <n v="97206"/>
    <x v="1"/>
    <x v="259"/>
    <x v="2"/>
    <x v="11"/>
    <x v="259"/>
    <x v="275"/>
    <x v="2"/>
    <x v="278"/>
    <x v="1"/>
    <x v="8"/>
  </r>
  <r>
    <x v="285"/>
    <x v="132"/>
    <x v="285"/>
    <x v="14"/>
    <x v="21"/>
    <x v="32"/>
    <n v="97206"/>
    <x v="1"/>
    <x v="260"/>
    <x v="1"/>
    <x v="10"/>
    <x v="260"/>
    <x v="276"/>
    <x v="5"/>
    <x v="279"/>
    <x v="1"/>
    <x v="8"/>
  </r>
  <r>
    <x v="286"/>
    <x v="133"/>
    <x v="286"/>
    <x v="124"/>
    <x v="2"/>
    <x v="76"/>
    <n v="33319"/>
    <x v="0"/>
    <x v="261"/>
    <x v="1"/>
    <x v="8"/>
    <x v="261"/>
    <x v="277"/>
    <x v="3"/>
    <x v="280"/>
    <x v="0"/>
    <x v="4"/>
  </r>
  <r>
    <x v="287"/>
    <x v="133"/>
    <x v="287"/>
    <x v="124"/>
    <x v="2"/>
    <x v="76"/>
    <n v="33319"/>
    <x v="0"/>
    <x v="166"/>
    <x v="1"/>
    <x v="9"/>
    <x v="167"/>
    <x v="278"/>
    <x v="0"/>
    <x v="173"/>
    <x v="0"/>
    <x v="4"/>
  </r>
  <r>
    <x v="288"/>
    <x v="133"/>
    <x v="288"/>
    <x v="124"/>
    <x v="2"/>
    <x v="76"/>
    <n v="33319"/>
    <x v="0"/>
    <x v="262"/>
    <x v="1"/>
    <x v="14"/>
    <x v="262"/>
    <x v="279"/>
    <x v="2"/>
    <x v="281"/>
    <x v="0"/>
    <x v="4"/>
  </r>
  <r>
    <x v="289"/>
    <x v="134"/>
    <x v="289"/>
    <x v="125"/>
    <x v="24"/>
    <x v="38"/>
    <n v="43229"/>
    <x v="3"/>
    <x v="263"/>
    <x v="1"/>
    <x v="13"/>
    <x v="263"/>
    <x v="280"/>
    <x v="3"/>
    <x v="282"/>
    <x v="0"/>
    <x v="0"/>
  </r>
  <r>
    <x v="290"/>
    <x v="134"/>
    <x v="290"/>
    <x v="125"/>
    <x v="24"/>
    <x v="38"/>
    <n v="43229"/>
    <x v="3"/>
    <x v="264"/>
    <x v="1"/>
    <x v="2"/>
    <x v="264"/>
    <x v="281"/>
    <x v="8"/>
    <x v="283"/>
    <x v="0"/>
    <x v="0"/>
  </r>
  <r>
    <x v="291"/>
    <x v="134"/>
    <x v="291"/>
    <x v="125"/>
    <x v="24"/>
    <x v="38"/>
    <n v="43229"/>
    <x v="3"/>
    <x v="265"/>
    <x v="2"/>
    <x v="11"/>
    <x v="265"/>
    <x v="282"/>
    <x v="0"/>
    <x v="284"/>
    <x v="0"/>
    <x v="0"/>
  </r>
  <r>
    <x v="292"/>
    <x v="134"/>
    <x v="292"/>
    <x v="125"/>
    <x v="24"/>
    <x v="38"/>
    <n v="43229"/>
    <x v="3"/>
    <x v="266"/>
    <x v="0"/>
    <x v="0"/>
    <x v="266"/>
    <x v="283"/>
    <x v="1"/>
    <x v="285"/>
    <x v="0"/>
    <x v="0"/>
  </r>
  <r>
    <x v="293"/>
    <x v="135"/>
    <x v="293"/>
    <x v="126"/>
    <x v="22"/>
    <x v="77"/>
    <n v="80906"/>
    <x v="1"/>
    <x v="267"/>
    <x v="0"/>
    <x v="5"/>
    <x v="267"/>
    <x v="284"/>
    <x v="8"/>
    <x v="286"/>
    <x v="2"/>
    <x v="4"/>
  </r>
  <r>
    <x v="294"/>
    <x v="135"/>
    <x v="294"/>
    <x v="126"/>
    <x v="22"/>
    <x v="77"/>
    <n v="80906"/>
    <x v="1"/>
    <x v="268"/>
    <x v="0"/>
    <x v="1"/>
    <x v="268"/>
    <x v="285"/>
    <x v="1"/>
    <x v="287"/>
    <x v="2"/>
    <x v="4"/>
  </r>
  <r>
    <x v="295"/>
    <x v="135"/>
    <x v="295"/>
    <x v="126"/>
    <x v="22"/>
    <x v="77"/>
    <n v="80906"/>
    <x v="1"/>
    <x v="269"/>
    <x v="0"/>
    <x v="5"/>
    <x v="269"/>
    <x v="286"/>
    <x v="1"/>
    <x v="288"/>
    <x v="2"/>
    <x v="4"/>
  </r>
  <r>
    <x v="296"/>
    <x v="135"/>
    <x v="296"/>
    <x v="126"/>
    <x v="22"/>
    <x v="77"/>
    <n v="80906"/>
    <x v="1"/>
    <x v="270"/>
    <x v="1"/>
    <x v="8"/>
    <x v="270"/>
    <x v="287"/>
    <x v="2"/>
    <x v="289"/>
    <x v="2"/>
    <x v="4"/>
  </r>
  <r>
    <x v="297"/>
    <x v="135"/>
    <x v="297"/>
    <x v="126"/>
    <x v="22"/>
    <x v="77"/>
    <n v="80906"/>
    <x v="1"/>
    <x v="271"/>
    <x v="1"/>
    <x v="13"/>
    <x v="271"/>
    <x v="288"/>
    <x v="1"/>
    <x v="290"/>
    <x v="2"/>
    <x v="4"/>
  </r>
  <r>
    <x v="298"/>
    <x v="136"/>
    <x v="298"/>
    <x v="63"/>
    <x v="30"/>
    <x v="78"/>
    <n v="7109"/>
    <x v="3"/>
    <x v="272"/>
    <x v="1"/>
    <x v="10"/>
    <x v="272"/>
    <x v="56"/>
    <x v="2"/>
    <x v="56"/>
    <x v="0"/>
    <x v="2"/>
  </r>
  <r>
    <x v="299"/>
    <x v="136"/>
    <x v="299"/>
    <x v="63"/>
    <x v="30"/>
    <x v="78"/>
    <n v="7109"/>
    <x v="3"/>
    <x v="273"/>
    <x v="1"/>
    <x v="4"/>
    <x v="273"/>
    <x v="289"/>
    <x v="8"/>
    <x v="291"/>
    <x v="0"/>
    <x v="2"/>
  </r>
  <r>
    <x v="300"/>
    <x v="136"/>
    <x v="300"/>
    <x v="63"/>
    <x v="30"/>
    <x v="78"/>
    <n v="7109"/>
    <x v="3"/>
    <x v="274"/>
    <x v="1"/>
    <x v="10"/>
    <x v="274"/>
    <x v="290"/>
    <x v="1"/>
    <x v="292"/>
    <x v="0"/>
    <x v="2"/>
  </r>
  <r>
    <x v="301"/>
    <x v="136"/>
    <x v="301"/>
    <x v="63"/>
    <x v="30"/>
    <x v="78"/>
    <n v="7109"/>
    <x v="3"/>
    <x v="275"/>
    <x v="0"/>
    <x v="5"/>
    <x v="275"/>
    <x v="291"/>
    <x v="4"/>
    <x v="293"/>
    <x v="0"/>
    <x v="2"/>
  </r>
  <r>
    <x v="302"/>
    <x v="136"/>
    <x v="302"/>
    <x v="63"/>
    <x v="30"/>
    <x v="78"/>
    <n v="7109"/>
    <x v="3"/>
    <x v="276"/>
    <x v="1"/>
    <x v="8"/>
    <x v="276"/>
    <x v="190"/>
    <x v="7"/>
    <x v="294"/>
    <x v="0"/>
    <x v="2"/>
  </r>
  <r>
    <x v="303"/>
    <x v="137"/>
    <x v="303"/>
    <x v="101"/>
    <x v="10"/>
    <x v="22"/>
    <n v="60623"/>
    <x v="2"/>
    <x v="277"/>
    <x v="0"/>
    <x v="3"/>
    <x v="277"/>
    <x v="292"/>
    <x v="1"/>
    <x v="295"/>
    <x v="3"/>
    <x v="0"/>
  </r>
  <r>
    <x v="304"/>
    <x v="138"/>
    <x v="304"/>
    <x v="127"/>
    <x v="15"/>
    <x v="20"/>
    <n v="10024"/>
    <x v="3"/>
    <x v="278"/>
    <x v="0"/>
    <x v="5"/>
    <x v="278"/>
    <x v="293"/>
    <x v="0"/>
    <x v="296"/>
    <x v="1"/>
    <x v="5"/>
  </r>
  <r>
    <x v="305"/>
    <x v="139"/>
    <x v="305"/>
    <x v="33"/>
    <x v="12"/>
    <x v="79"/>
    <n v="48180"/>
    <x v="2"/>
    <x v="279"/>
    <x v="1"/>
    <x v="6"/>
    <x v="279"/>
    <x v="294"/>
    <x v="1"/>
    <x v="297"/>
    <x v="2"/>
    <x v="4"/>
  </r>
  <r>
    <x v="306"/>
    <x v="140"/>
    <x v="306"/>
    <x v="128"/>
    <x v="30"/>
    <x v="80"/>
    <n v="8701"/>
    <x v="3"/>
    <x v="280"/>
    <x v="1"/>
    <x v="8"/>
    <x v="280"/>
    <x v="295"/>
    <x v="1"/>
    <x v="298"/>
    <x v="2"/>
    <x v="1"/>
  </r>
  <r>
    <x v="307"/>
    <x v="140"/>
    <x v="307"/>
    <x v="128"/>
    <x v="30"/>
    <x v="80"/>
    <n v="8701"/>
    <x v="3"/>
    <x v="281"/>
    <x v="1"/>
    <x v="6"/>
    <x v="281"/>
    <x v="296"/>
    <x v="5"/>
    <x v="299"/>
    <x v="2"/>
    <x v="1"/>
  </r>
  <r>
    <x v="308"/>
    <x v="141"/>
    <x v="308"/>
    <x v="129"/>
    <x v="17"/>
    <x v="81"/>
    <n v="22204"/>
    <x v="0"/>
    <x v="282"/>
    <x v="1"/>
    <x v="6"/>
    <x v="282"/>
    <x v="297"/>
    <x v="7"/>
    <x v="300"/>
    <x v="3"/>
    <x v="3"/>
  </r>
  <r>
    <x v="309"/>
    <x v="142"/>
    <x v="309"/>
    <x v="130"/>
    <x v="22"/>
    <x v="82"/>
    <n v="80004"/>
    <x v="1"/>
    <x v="283"/>
    <x v="0"/>
    <x v="5"/>
    <x v="283"/>
    <x v="298"/>
    <x v="4"/>
    <x v="301"/>
    <x v="0"/>
    <x v="8"/>
  </r>
  <r>
    <x v="310"/>
    <x v="142"/>
    <x v="310"/>
    <x v="130"/>
    <x v="22"/>
    <x v="82"/>
    <n v="80004"/>
    <x v="1"/>
    <x v="284"/>
    <x v="0"/>
    <x v="1"/>
    <x v="284"/>
    <x v="299"/>
    <x v="0"/>
    <x v="302"/>
    <x v="0"/>
    <x v="8"/>
  </r>
  <r>
    <x v="311"/>
    <x v="142"/>
    <x v="311"/>
    <x v="130"/>
    <x v="22"/>
    <x v="82"/>
    <n v="80004"/>
    <x v="1"/>
    <x v="285"/>
    <x v="0"/>
    <x v="5"/>
    <x v="285"/>
    <x v="300"/>
    <x v="7"/>
    <x v="303"/>
    <x v="0"/>
    <x v="8"/>
  </r>
  <r>
    <x v="312"/>
    <x v="142"/>
    <x v="312"/>
    <x v="130"/>
    <x v="22"/>
    <x v="82"/>
    <n v="80004"/>
    <x v="1"/>
    <x v="286"/>
    <x v="1"/>
    <x v="2"/>
    <x v="286"/>
    <x v="301"/>
    <x v="1"/>
    <x v="304"/>
    <x v="0"/>
    <x v="8"/>
  </r>
  <r>
    <x v="313"/>
    <x v="143"/>
    <x v="313"/>
    <x v="131"/>
    <x v="30"/>
    <x v="83"/>
    <n v="7601"/>
    <x v="3"/>
    <x v="287"/>
    <x v="0"/>
    <x v="5"/>
    <x v="287"/>
    <x v="302"/>
    <x v="1"/>
    <x v="305"/>
    <x v="2"/>
    <x v="8"/>
  </r>
  <r>
    <x v="314"/>
    <x v="144"/>
    <x v="314"/>
    <x v="132"/>
    <x v="2"/>
    <x v="84"/>
    <n v="33710"/>
    <x v="0"/>
    <x v="288"/>
    <x v="2"/>
    <x v="7"/>
    <x v="288"/>
    <x v="303"/>
    <x v="0"/>
    <x v="306"/>
    <x v="2"/>
    <x v="6"/>
  </r>
  <r>
    <x v="315"/>
    <x v="144"/>
    <x v="315"/>
    <x v="132"/>
    <x v="2"/>
    <x v="84"/>
    <n v="33710"/>
    <x v="0"/>
    <x v="289"/>
    <x v="1"/>
    <x v="10"/>
    <x v="289"/>
    <x v="12"/>
    <x v="1"/>
    <x v="12"/>
    <x v="2"/>
    <x v="6"/>
  </r>
  <r>
    <x v="316"/>
    <x v="145"/>
    <x v="316"/>
    <x v="133"/>
    <x v="9"/>
    <x v="10"/>
    <n v="19143"/>
    <x v="3"/>
    <x v="290"/>
    <x v="1"/>
    <x v="6"/>
    <x v="290"/>
    <x v="304"/>
    <x v="4"/>
    <x v="307"/>
    <x v="2"/>
    <x v="4"/>
  </r>
  <r>
    <x v="317"/>
    <x v="146"/>
    <x v="317"/>
    <x v="134"/>
    <x v="15"/>
    <x v="20"/>
    <n v="10024"/>
    <x v="3"/>
    <x v="291"/>
    <x v="0"/>
    <x v="1"/>
    <x v="291"/>
    <x v="305"/>
    <x v="7"/>
    <x v="308"/>
    <x v="2"/>
    <x v="0"/>
  </r>
  <r>
    <x v="318"/>
    <x v="146"/>
    <x v="318"/>
    <x v="134"/>
    <x v="15"/>
    <x v="20"/>
    <n v="10024"/>
    <x v="3"/>
    <x v="292"/>
    <x v="2"/>
    <x v="15"/>
    <x v="292"/>
    <x v="306"/>
    <x v="0"/>
    <x v="309"/>
    <x v="2"/>
    <x v="0"/>
  </r>
  <r>
    <x v="319"/>
    <x v="146"/>
    <x v="319"/>
    <x v="134"/>
    <x v="15"/>
    <x v="20"/>
    <n v="10024"/>
    <x v="3"/>
    <x v="40"/>
    <x v="2"/>
    <x v="7"/>
    <x v="40"/>
    <x v="307"/>
    <x v="5"/>
    <x v="310"/>
    <x v="2"/>
    <x v="0"/>
  </r>
  <r>
    <x v="320"/>
    <x v="146"/>
    <x v="320"/>
    <x v="134"/>
    <x v="15"/>
    <x v="20"/>
    <n v="10024"/>
    <x v="3"/>
    <x v="293"/>
    <x v="2"/>
    <x v="11"/>
    <x v="293"/>
    <x v="308"/>
    <x v="4"/>
    <x v="311"/>
    <x v="2"/>
    <x v="0"/>
  </r>
  <r>
    <x v="321"/>
    <x v="146"/>
    <x v="321"/>
    <x v="134"/>
    <x v="15"/>
    <x v="20"/>
    <n v="10024"/>
    <x v="3"/>
    <x v="123"/>
    <x v="1"/>
    <x v="4"/>
    <x v="123"/>
    <x v="309"/>
    <x v="7"/>
    <x v="312"/>
    <x v="2"/>
    <x v="0"/>
  </r>
  <r>
    <x v="322"/>
    <x v="147"/>
    <x v="322"/>
    <x v="135"/>
    <x v="1"/>
    <x v="85"/>
    <n v="90805"/>
    <x v="1"/>
    <x v="294"/>
    <x v="1"/>
    <x v="13"/>
    <x v="294"/>
    <x v="181"/>
    <x v="0"/>
    <x v="182"/>
    <x v="2"/>
    <x v="8"/>
  </r>
  <r>
    <x v="323"/>
    <x v="148"/>
    <x v="323"/>
    <x v="136"/>
    <x v="1"/>
    <x v="86"/>
    <n v="92345"/>
    <x v="1"/>
    <x v="270"/>
    <x v="1"/>
    <x v="8"/>
    <x v="270"/>
    <x v="310"/>
    <x v="5"/>
    <x v="313"/>
    <x v="0"/>
    <x v="3"/>
  </r>
  <r>
    <x v="324"/>
    <x v="148"/>
    <x v="324"/>
    <x v="136"/>
    <x v="1"/>
    <x v="86"/>
    <n v="92345"/>
    <x v="1"/>
    <x v="295"/>
    <x v="2"/>
    <x v="11"/>
    <x v="295"/>
    <x v="311"/>
    <x v="7"/>
    <x v="314"/>
    <x v="0"/>
    <x v="3"/>
  </r>
  <r>
    <x v="325"/>
    <x v="149"/>
    <x v="325"/>
    <x v="137"/>
    <x v="18"/>
    <x v="87"/>
    <n v="37130"/>
    <x v="0"/>
    <x v="296"/>
    <x v="0"/>
    <x v="5"/>
    <x v="296"/>
    <x v="312"/>
    <x v="7"/>
    <x v="315"/>
    <x v="3"/>
    <x v="0"/>
  </r>
  <r>
    <x v="326"/>
    <x v="150"/>
    <x v="326"/>
    <x v="138"/>
    <x v="9"/>
    <x v="10"/>
    <n v="19143"/>
    <x v="3"/>
    <x v="297"/>
    <x v="2"/>
    <x v="7"/>
    <x v="297"/>
    <x v="313"/>
    <x v="1"/>
    <x v="316"/>
    <x v="0"/>
    <x v="6"/>
  </r>
  <r>
    <x v="327"/>
    <x v="150"/>
    <x v="327"/>
    <x v="138"/>
    <x v="9"/>
    <x v="10"/>
    <n v="19143"/>
    <x v="3"/>
    <x v="298"/>
    <x v="1"/>
    <x v="4"/>
    <x v="298"/>
    <x v="314"/>
    <x v="0"/>
    <x v="317"/>
    <x v="0"/>
    <x v="6"/>
  </r>
  <r>
    <x v="328"/>
    <x v="150"/>
    <x v="328"/>
    <x v="138"/>
    <x v="9"/>
    <x v="10"/>
    <n v="19143"/>
    <x v="3"/>
    <x v="299"/>
    <x v="0"/>
    <x v="1"/>
    <x v="299"/>
    <x v="315"/>
    <x v="4"/>
    <x v="318"/>
    <x v="0"/>
    <x v="6"/>
  </r>
  <r>
    <x v="329"/>
    <x v="150"/>
    <x v="329"/>
    <x v="138"/>
    <x v="9"/>
    <x v="10"/>
    <n v="19143"/>
    <x v="3"/>
    <x v="300"/>
    <x v="1"/>
    <x v="2"/>
    <x v="300"/>
    <x v="316"/>
    <x v="12"/>
    <x v="319"/>
    <x v="0"/>
    <x v="6"/>
  </r>
  <r>
    <x v="330"/>
    <x v="150"/>
    <x v="330"/>
    <x v="138"/>
    <x v="9"/>
    <x v="10"/>
    <n v="19143"/>
    <x v="3"/>
    <x v="301"/>
    <x v="1"/>
    <x v="8"/>
    <x v="301"/>
    <x v="317"/>
    <x v="5"/>
    <x v="320"/>
    <x v="0"/>
    <x v="6"/>
  </r>
  <r>
    <x v="331"/>
    <x v="151"/>
    <x v="331"/>
    <x v="139"/>
    <x v="9"/>
    <x v="10"/>
    <n v="19134"/>
    <x v="3"/>
    <x v="302"/>
    <x v="2"/>
    <x v="7"/>
    <x v="302"/>
    <x v="137"/>
    <x v="0"/>
    <x v="138"/>
    <x v="0"/>
    <x v="3"/>
  </r>
  <r>
    <x v="332"/>
    <x v="151"/>
    <x v="332"/>
    <x v="139"/>
    <x v="9"/>
    <x v="10"/>
    <n v="19134"/>
    <x v="3"/>
    <x v="303"/>
    <x v="1"/>
    <x v="8"/>
    <x v="303"/>
    <x v="318"/>
    <x v="0"/>
    <x v="321"/>
    <x v="0"/>
    <x v="3"/>
  </r>
  <r>
    <x v="333"/>
    <x v="151"/>
    <x v="333"/>
    <x v="139"/>
    <x v="9"/>
    <x v="10"/>
    <n v="19134"/>
    <x v="3"/>
    <x v="304"/>
    <x v="1"/>
    <x v="8"/>
    <x v="304"/>
    <x v="319"/>
    <x v="1"/>
    <x v="322"/>
    <x v="0"/>
    <x v="3"/>
  </r>
  <r>
    <x v="334"/>
    <x v="152"/>
    <x v="334"/>
    <x v="140"/>
    <x v="1"/>
    <x v="1"/>
    <n v="90045"/>
    <x v="1"/>
    <x v="305"/>
    <x v="1"/>
    <x v="8"/>
    <x v="305"/>
    <x v="320"/>
    <x v="7"/>
    <x v="323"/>
    <x v="1"/>
    <x v="8"/>
  </r>
  <r>
    <x v="335"/>
    <x v="152"/>
    <x v="335"/>
    <x v="140"/>
    <x v="1"/>
    <x v="1"/>
    <n v="90045"/>
    <x v="1"/>
    <x v="306"/>
    <x v="2"/>
    <x v="16"/>
    <x v="306"/>
    <x v="321"/>
    <x v="0"/>
    <x v="324"/>
    <x v="1"/>
    <x v="8"/>
  </r>
  <r>
    <x v="336"/>
    <x v="152"/>
    <x v="336"/>
    <x v="140"/>
    <x v="1"/>
    <x v="1"/>
    <n v="90045"/>
    <x v="1"/>
    <x v="307"/>
    <x v="1"/>
    <x v="8"/>
    <x v="307"/>
    <x v="322"/>
    <x v="4"/>
    <x v="325"/>
    <x v="1"/>
    <x v="8"/>
  </r>
  <r>
    <x v="337"/>
    <x v="153"/>
    <x v="337"/>
    <x v="141"/>
    <x v="1"/>
    <x v="8"/>
    <n v="94122"/>
    <x v="1"/>
    <x v="308"/>
    <x v="1"/>
    <x v="8"/>
    <x v="308"/>
    <x v="323"/>
    <x v="0"/>
    <x v="326"/>
    <x v="2"/>
    <x v="7"/>
  </r>
  <r>
    <x v="338"/>
    <x v="153"/>
    <x v="338"/>
    <x v="141"/>
    <x v="1"/>
    <x v="8"/>
    <n v="94122"/>
    <x v="1"/>
    <x v="309"/>
    <x v="0"/>
    <x v="3"/>
    <x v="309"/>
    <x v="324"/>
    <x v="1"/>
    <x v="327"/>
    <x v="2"/>
    <x v="7"/>
  </r>
  <r>
    <x v="339"/>
    <x v="154"/>
    <x v="339"/>
    <x v="107"/>
    <x v="7"/>
    <x v="88"/>
    <n v="84041"/>
    <x v="1"/>
    <x v="310"/>
    <x v="1"/>
    <x v="13"/>
    <x v="310"/>
    <x v="325"/>
    <x v="4"/>
    <x v="328"/>
    <x v="1"/>
    <x v="1"/>
  </r>
  <r>
    <x v="340"/>
    <x v="155"/>
    <x v="340"/>
    <x v="63"/>
    <x v="9"/>
    <x v="10"/>
    <n v="19140"/>
    <x v="3"/>
    <x v="311"/>
    <x v="1"/>
    <x v="6"/>
    <x v="311"/>
    <x v="326"/>
    <x v="4"/>
    <x v="329"/>
    <x v="2"/>
    <x v="3"/>
  </r>
  <r>
    <x v="341"/>
    <x v="155"/>
    <x v="341"/>
    <x v="63"/>
    <x v="9"/>
    <x v="10"/>
    <n v="19140"/>
    <x v="3"/>
    <x v="13"/>
    <x v="1"/>
    <x v="8"/>
    <x v="13"/>
    <x v="327"/>
    <x v="12"/>
    <x v="330"/>
    <x v="2"/>
    <x v="3"/>
  </r>
  <r>
    <x v="342"/>
    <x v="155"/>
    <x v="342"/>
    <x v="63"/>
    <x v="9"/>
    <x v="10"/>
    <n v="19140"/>
    <x v="3"/>
    <x v="127"/>
    <x v="1"/>
    <x v="13"/>
    <x v="128"/>
    <x v="328"/>
    <x v="11"/>
    <x v="331"/>
    <x v="2"/>
    <x v="3"/>
  </r>
  <r>
    <x v="343"/>
    <x v="155"/>
    <x v="343"/>
    <x v="63"/>
    <x v="9"/>
    <x v="10"/>
    <n v="19140"/>
    <x v="3"/>
    <x v="312"/>
    <x v="2"/>
    <x v="7"/>
    <x v="312"/>
    <x v="329"/>
    <x v="13"/>
    <x v="332"/>
    <x v="2"/>
    <x v="3"/>
  </r>
  <r>
    <x v="344"/>
    <x v="156"/>
    <x v="344"/>
    <x v="79"/>
    <x v="5"/>
    <x v="89"/>
    <n v="78745"/>
    <x v="2"/>
    <x v="17"/>
    <x v="1"/>
    <x v="4"/>
    <x v="17"/>
    <x v="330"/>
    <x v="4"/>
    <x v="333"/>
    <x v="1"/>
    <x v="4"/>
  </r>
  <r>
    <x v="345"/>
    <x v="157"/>
    <x v="345"/>
    <x v="142"/>
    <x v="1"/>
    <x v="8"/>
    <n v="94122"/>
    <x v="1"/>
    <x v="125"/>
    <x v="2"/>
    <x v="7"/>
    <x v="126"/>
    <x v="331"/>
    <x v="1"/>
    <x v="334"/>
    <x v="3"/>
    <x v="1"/>
  </r>
  <r>
    <x v="346"/>
    <x v="158"/>
    <x v="346"/>
    <x v="143"/>
    <x v="31"/>
    <x v="90"/>
    <n v="1852"/>
    <x v="3"/>
    <x v="183"/>
    <x v="1"/>
    <x v="6"/>
    <x v="184"/>
    <x v="261"/>
    <x v="1"/>
    <x v="335"/>
    <x v="3"/>
    <x v="7"/>
  </r>
  <r>
    <x v="347"/>
    <x v="158"/>
    <x v="347"/>
    <x v="143"/>
    <x v="31"/>
    <x v="90"/>
    <n v="1852"/>
    <x v="3"/>
    <x v="33"/>
    <x v="1"/>
    <x v="10"/>
    <x v="33"/>
    <x v="332"/>
    <x v="0"/>
    <x v="336"/>
    <x v="3"/>
    <x v="7"/>
  </r>
  <r>
    <x v="348"/>
    <x v="158"/>
    <x v="348"/>
    <x v="143"/>
    <x v="31"/>
    <x v="90"/>
    <n v="1852"/>
    <x v="3"/>
    <x v="313"/>
    <x v="1"/>
    <x v="6"/>
    <x v="313"/>
    <x v="91"/>
    <x v="0"/>
    <x v="90"/>
    <x v="3"/>
    <x v="7"/>
  </r>
  <r>
    <x v="349"/>
    <x v="159"/>
    <x v="349"/>
    <x v="144"/>
    <x v="15"/>
    <x v="20"/>
    <n v="10009"/>
    <x v="3"/>
    <x v="234"/>
    <x v="2"/>
    <x v="11"/>
    <x v="235"/>
    <x v="333"/>
    <x v="7"/>
    <x v="337"/>
    <x v="0"/>
    <x v="8"/>
  </r>
  <r>
    <x v="350"/>
    <x v="159"/>
    <x v="350"/>
    <x v="144"/>
    <x v="15"/>
    <x v="20"/>
    <n v="10009"/>
    <x v="3"/>
    <x v="314"/>
    <x v="1"/>
    <x v="10"/>
    <x v="314"/>
    <x v="332"/>
    <x v="0"/>
    <x v="336"/>
    <x v="0"/>
    <x v="8"/>
  </r>
  <r>
    <x v="351"/>
    <x v="159"/>
    <x v="351"/>
    <x v="144"/>
    <x v="15"/>
    <x v="20"/>
    <n v="10009"/>
    <x v="3"/>
    <x v="315"/>
    <x v="1"/>
    <x v="8"/>
    <x v="315"/>
    <x v="334"/>
    <x v="7"/>
    <x v="338"/>
    <x v="0"/>
    <x v="8"/>
  </r>
  <r>
    <x v="352"/>
    <x v="159"/>
    <x v="352"/>
    <x v="144"/>
    <x v="15"/>
    <x v="20"/>
    <n v="10009"/>
    <x v="3"/>
    <x v="314"/>
    <x v="1"/>
    <x v="10"/>
    <x v="314"/>
    <x v="335"/>
    <x v="4"/>
    <x v="339"/>
    <x v="0"/>
    <x v="8"/>
  </r>
  <r>
    <x v="353"/>
    <x v="159"/>
    <x v="353"/>
    <x v="144"/>
    <x v="15"/>
    <x v="20"/>
    <n v="10009"/>
    <x v="3"/>
    <x v="316"/>
    <x v="1"/>
    <x v="8"/>
    <x v="316"/>
    <x v="336"/>
    <x v="4"/>
    <x v="340"/>
    <x v="0"/>
    <x v="8"/>
  </r>
  <r>
    <x v="354"/>
    <x v="160"/>
    <x v="354"/>
    <x v="145"/>
    <x v="15"/>
    <x v="20"/>
    <n v="10035"/>
    <x v="3"/>
    <x v="317"/>
    <x v="0"/>
    <x v="0"/>
    <x v="317"/>
    <x v="337"/>
    <x v="5"/>
    <x v="341"/>
    <x v="0"/>
    <x v="3"/>
  </r>
  <r>
    <x v="355"/>
    <x v="160"/>
    <x v="355"/>
    <x v="145"/>
    <x v="15"/>
    <x v="20"/>
    <n v="10035"/>
    <x v="3"/>
    <x v="318"/>
    <x v="1"/>
    <x v="12"/>
    <x v="318"/>
    <x v="338"/>
    <x v="0"/>
    <x v="342"/>
    <x v="0"/>
    <x v="3"/>
  </r>
  <r>
    <x v="356"/>
    <x v="160"/>
    <x v="356"/>
    <x v="145"/>
    <x v="15"/>
    <x v="20"/>
    <n v="10035"/>
    <x v="3"/>
    <x v="319"/>
    <x v="1"/>
    <x v="6"/>
    <x v="319"/>
    <x v="339"/>
    <x v="4"/>
    <x v="343"/>
    <x v="0"/>
    <x v="3"/>
  </r>
  <r>
    <x v="357"/>
    <x v="160"/>
    <x v="357"/>
    <x v="145"/>
    <x v="15"/>
    <x v="20"/>
    <n v="10035"/>
    <x v="3"/>
    <x v="320"/>
    <x v="1"/>
    <x v="10"/>
    <x v="320"/>
    <x v="340"/>
    <x v="2"/>
    <x v="344"/>
    <x v="0"/>
    <x v="3"/>
  </r>
  <r>
    <x v="358"/>
    <x v="161"/>
    <x v="358"/>
    <x v="96"/>
    <x v="3"/>
    <x v="35"/>
    <n v="28205"/>
    <x v="0"/>
    <x v="187"/>
    <x v="1"/>
    <x v="10"/>
    <x v="188"/>
    <x v="341"/>
    <x v="2"/>
    <x v="345"/>
    <x v="0"/>
    <x v="3"/>
  </r>
  <r>
    <x v="359"/>
    <x v="162"/>
    <x v="359"/>
    <x v="146"/>
    <x v="32"/>
    <x v="38"/>
    <n v="31907"/>
    <x v="0"/>
    <x v="321"/>
    <x v="1"/>
    <x v="9"/>
    <x v="321"/>
    <x v="342"/>
    <x v="8"/>
    <x v="346"/>
    <x v="3"/>
    <x v="10"/>
  </r>
  <r>
    <x v="360"/>
    <x v="162"/>
    <x v="360"/>
    <x v="146"/>
    <x v="32"/>
    <x v="38"/>
    <n v="31907"/>
    <x v="0"/>
    <x v="322"/>
    <x v="1"/>
    <x v="2"/>
    <x v="322"/>
    <x v="343"/>
    <x v="0"/>
    <x v="347"/>
    <x v="3"/>
    <x v="10"/>
  </r>
  <r>
    <x v="361"/>
    <x v="163"/>
    <x v="361"/>
    <x v="147"/>
    <x v="15"/>
    <x v="20"/>
    <n v="10009"/>
    <x v="3"/>
    <x v="322"/>
    <x v="1"/>
    <x v="2"/>
    <x v="322"/>
    <x v="343"/>
    <x v="0"/>
    <x v="347"/>
    <x v="3"/>
    <x v="8"/>
  </r>
  <r>
    <x v="362"/>
    <x v="163"/>
    <x v="362"/>
    <x v="147"/>
    <x v="15"/>
    <x v="20"/>
    <n v="10009"/>
    <x v="3"/>
    <x v="323"/>
    <x v="0"/>
    <x v="1"/>
    <x v="323"/>
    <x v="344"/>
    <x v="1"/>
    <x v="348"/>
    <x v="3"/>
    <x v="8"/>
  </r>
  <r>
    <x v="363"/>
    <x v="163"/>
    <x v="363"/>
    <x v="147"/>
    <x v="15"/>
    <x v="20"/>
    <n v="10009"/>
    <x v="3"/>
    <x v="324"/>
    <x v="1"/>
    <x v="6"/>
    <x v="324"/>
    <x v="345"/>
    <x v="0"/>
    <x v="349"/>
    <x v="3"/>
    <x v="8"/>
  </r>
  <r>
    <x v="364"/>
    <x v="163"/>
    <x v="364"/>
    <x v="147"/>
    <x v="15"/>
    <x v="20"/>
    <n v="10009"/>
    <x v="3"/>
    <x v="325"/>
    <x v="0"/>
    <x v="5"/>
    <x v="325"/>
    <x v="346"/>
    <x v="8"/>
    <x v="350"/>
    <x v="3"/>
    <x v="8"/>
  </r>
  <r>
    <x v="365"/>
    <x v="164"/>
    <x v="365"/>
    <x v="148"/>
    <x v="1"/>
    <x v="8"/>
    <n v="94109"/>
    <x v="1"/>
    <x v="45"/>
    <x v="1"/>
    <x v="4"/>
    <x v="45"/>
    <x v="46"/>
    <x v="4"/>
    <x v="46"/>
    <x v="2"/>
    <x v="8"/>
  </r>
  <r>
    <x v="366"/>
    <x v="165"/>
    <x v="366"/>
    <x v="149"/>
    <x v="29"/>
    <x v="91"/>
    <n v="6040"/>
    <x v="3"/>
    <x v="326"/>
    <x v="1"/>
    <x v="8"/>
    <x v="326"/>
    <x v="347"/>
    <x v="4"/>
    <x v="351"/>
    <x v="0"/>
    <x v="2"/>
  </r>
  <r>
    <x v="367"/>
    <x v="165"/>
    <x v="367"/>
    <x v="149"/>
    <x v="29"/>
    <x v="91"/>
    <n v="6040"/>
    <x v="3"/>
    <x v="327"/>
    <x v="1"/>
    <x v="14"/>
    <x v="327"/>
    <x v="348"/>
    <x v="0"/>
    <x v="352"/>
    <x v="0"/>
    <x v="2"/>
  </r>
  <r>
    <x v="368"/>
    <x v="165"/>
    <x v="368"/>
    <x v="149"/>
    <x v="29"/>
    <x v="91"/>
    <n v="6040"/>
    <x v="3"/>
    <x v="328"/>
    <x v="1"/>
    <x v="4"/>
    <x v="328"/>
    <x v="349"/>
    <x v="3"/>
    <x v="353"/>
    <x v="0"/>
    <x v="2"/>
  </r>
  <r>
    <x v="369"/>
    <x v="165"/>
    <x v="369"/>
    <x v="149"/>
    <x v="29"/>
    <x v="91"/>
    <n v="6040"/>
    <x v="3"/>
    <x v="37"/>
    <x v="0"/>
    <x v="0"/>
    <x v="37"/>
    <x v="350"/>
    <x v="4"/>
    <x v="354"/>
    <x v="0"/>
    <x v="2"/>
  </r>
  <r>
    <x v="370"/>
    <x v="166"/>
    <x v="370"/>
    <x v="150"/>
    <x v="5"/>
    <x v="92"/>
    <n v="78550"/>
    <x v="2"/>
    <x v="329"/>
    <x v="1"/>
    <x v="10"/>
    <x v="329"/>
    <x v="233"/>
    <x v="2"/>
    <x v="234"/>
    <x v="3"/>
    <x v="5"/>
  </r>
  <r>
    <x v="371"/>
    <x v="166"/>
    <x v="371"/>
    <x v="150"/>
    <x v="5"/>
    <x v="92"/>
    <n v="78550"/>
    <x v="2"/>
    <x v="330"/>
    <x v="1"/>
    <x v="4"/>
    <x v="330"/>
    <x v="351"/>
    <x v="1"/>
    <x v="355"/>
    <x v="3"/>
    <x v="5"/>
  </r>
  <r>
    <x v="372"/>
    <x v="167"/>
    <x v="372"/>
    <x v="151"/>
    <x v="16"/>
    <x v="93"/>
    <n v="85705"/>
    <x v="1"/>
    <x v="304"/>
    <x v="1"/>
    <x v="8"/>
    <x v="304"/>
    <x v="352"/>
    <x v="2"/>
    <x v="356"/>
    <x v="2"/>
    <x v="7"/>
  </r>
  <r>
    <x v="373"/>
    <x v="167"/>
    <x v="373"/>
    <x v="151"/>
    <x v="16"/>
    <x v="93"/>
    <n v="85705"/>
    <x v="1"/>
    <x v="331"/>
    <x v="2"/>
    <x v="11"/>
    <x v="331"/>
    <x v="353"/>
    <x v="8"/>
    <x v="357"/>
    <x v="2"/>
    <x v="7"/>
  </r>
  <r>
    <x v="374"/>
    <x v="167"/>
    <x v="374"/>
    <x v="151"/>
    <x v="16"/>
    <x v="93"/>
    <n v="85705"/>
    <x v="1"/>
    <x v="332"/>
    <x v="1"/>
    <x v="6"/>
    <x v="332"/>
    <x v="354"/>
    <x v="7"/>
    <x v="358"/>
    <x v="2"/>
    <x v="7"/>
  </r>
  <r>
    <x v="375"/>
    <x v="167"/>
    <x v="375"/>
    <x v="151"/>
    <x v="16"/>
    <x v="93"/>
    <n v="85705"/>
    <x v="1"/>
    <x v="333"/>
    <x v="2"/>
    <x v="11"/>
    <x v="333"/>
    <x v="355"/>
    <x v="12"/>
    <x v="359"/>
    <x v="2"/>
    <x v="7"/>
  </r>
  <r>
    <x v="376"/>
    <x v="168"/>
    <x v="376"/>
    <x v="152"/>
    <x v="10"/>
    <x v="94"/>
    <n v="62301"/>
    <x v="2"/>
    <x v="334"/>
    <x v="1"/>
    <x v="10"/>
    <x v="334"/>
    <x v="304"/>
    <x v="4"/>
    <x v="307"/>
    <x v="0"/>
    <x v="8"/>
  </r>
  <r>
    <x v="377"/>
    <x v="169"/>
    <x v="377"/>
    <x v="153"/>
    <x v="31"/>
    <x v="47"/>
    <n v="2038"/>
    <x v="3"/>
    <x v="335"/>
    <x v="0"/>
    <x v="3"/>
    <x v="335"/>
    <x v="356"/>
    <x v="3"/>
    <x v="360"/>
    <x v="3"/>
    <x v="6"/>
  </r>
  <r>
    <x v="378"/>
    <x v="170"/>
    <x v="378"/>
    <x v="154"/>
    <x v="5"/>
    <x v="12"/>
    <n v="77095"/>
    <x v="2"/>
    <x v="336"/>
    <x v="1"/>
    <x v="9"/>
    <x v="336"/>
    <x v="357"/>
    <x v="1"/>
    <x v="361"/>
    <x v="1"/>
    <x v="3"/>
  </r>
  <r>
    <x v="379"/>
    <x v="170"/>
    <x v="379"/>
    <x v="154"/>
    <x v="5"/>
    <x v="12"/>
    <n v="77095"/>
    <x v="2"/>
    <x v="337"/>
    <x v="1"/>
    <x v="4"/>
    <x v="337"/>
    <x v="358"/>
    <x v="1"/>
    <x v="362"/>
    <x v="1"/>
    <x v="3"/>
  </r>
  <r>
    <x v="380"/>
    <x v="170"/>
    <x v="380"/>
    <x v="154"/>
    <x v="5"/>
    <x v="12"/>
    <n v="77095"/>
    <x v="2"/>
    <x v="338"/>
    <x v="1"/>
    <x v="8"/>
    <x v="338"/>
    <x v="359"/>
    <x v="4"/>
    <x v="363"/>
    <x v="1"/>
    <x v="3"/>
  </r>
  <r>
    <x v="381"/>
    <x v="171"/>
    <x v="381"/>
    <x v="155"/>
    <x v="1"/>
    <x v="8"/>
    <n v="94109"/>
    <x v="1"/>
    <x v="339"/>
    <x v="1"/>
    <x v="10"/>
    <x v="339"/>
    <x v="360"/>
    <x v="3"/>
    <x v="364"/>
    <x v="0"/>
    <x v="2"/>
  </r>
  <r>
    <x v="382"/>
    <x v="171"/>
    <x v="382"/>
    <x v="155"/>
    <x v="1"/>
    <x v="8"/>
    <n v="94109"/>
    <x v="1"/>
    <x v="340"/>
    <x v="1"/>
    <x v="8"/>
    <x v="340"/>
    <x v="361"/>
    <x v="1"/>
    <x v="365"/>
    <x v="0"/>
    <x v="2"/>
  </r>
  <r>
    <x v="383"/>
    <x v="172"/>
    <x v="383"/>
    <x v="156"/>
    <x v="12"/>
    <x v="79"/>
    <n v="48180"/>
    <x v="2"/>
    <x v="341"/>
    <x v="2"/>
    <x v="11"/>
    <x v="341"/>
    <x v="362"/>
    <x v="0"/>
    <x v="366"/>
    <x v="1"/>
    <x v="1"/>
  </r>
  <r>
    <x v="384"/>
    <x v="173"/>
    <x v="384"/>
    <x v="157"/>
    <x v="2"/>
    <x v="95"/>
    <n v="33024"/>
    <x v="0"/>
    <x v="342"/>
    <x v="0"/>
    <x v="3"/>
    <x v="342"/>
    <x v="363"/>
    <x v="1"/>
    <x v="367"/>
    <x v="1"/>
    <x v="0"/>
  </r>
  <r>
    <x v="385"/>
    <x v="173"/>
    <x v="385"/>
    <x v="157"/>
    <x v="2"/>
    <x v="95"/>
    <n v="33024"/>
    <x v="0"/>
    <x v="343"/>
    <x v="2"/>
    <x v="11"/>
    <x v="343"/>
    <x v="364"/>
    <x v="1"/>
    <x v="368"/>
    <x v="1"/>
    <x v="0"/>
  </r>
  <r>
    <x v="386"/>
    <x v="174"/>
    <x v="386"/>
    <x v="158"/>
    <x v="9"/>
    <x v="10"/>
    <n v="19140"/>
    <x v="3"/>
    <x v="344"/>
    <x v="2"/>
    <x v="15"/>
    <x v="344"/>
    <x v="365"/>
    <x v="4"/>
    <x v="369"/>
    <x v="1"/>
    <x v="4"/>
  </r>
  <r>
    <x v="387"/>
    <x v="174"/>
    <x v="387"/>
    <x v="158"/>
    <x v="9"/>
    <x v="10"/>
    <n v="19140"/>
    <x v="3"/>
    <x v="345"/>
    <x v="0"/>
    <x v="5"/>
    <x v="345"/>
    <x v="366"/>
    <x v="7"/>
    <x v="370"/>
    <x v="1"/>
    <x v="4"/>
  </r>
  <r>
    <x v="388"/>
    <x v="175"/>
    <x v="388"/>
    <x v="159"/>
    <x v="24"/>
    <x v="74"/>
    <n v="45231"/>
    <x v="3"/>
    <x v="346"/>
    <x v="1"/>
    <x v="6"/>
    <x v="346"/>
    <x v="367"/>
    <x v="7"/>
    <x v="371"/>
    <x v="2"/>
    <x v="0"/>
  </r>
  <r>
    <x v="389"/>
    <x v="176"/>
    <x v="389"/>
    <x v="160"/>
    <x v="15"/>
    <x v="20"/>
    <n v="10009"/>
    <x v="3"/>
    <x v="347"/>
    <x v="1"/>
    <x v="8"/>
    <x v="347"/>
    <x v="368"/>
    <x v="4"/>
    <x v="372"/>
    <x v="3"/>
    <x v="4"/>
  </r>
  <r>
    <x v="390"/>
    <x v="176"/>
    <x v="390"/>
    <x v="160"/>
    <x v="15"/>
    <x v="20"/>
    <n v="10009"/>
    <x v="3"/>
    <x v="84"/>
    <x v="2"/>
    <x v="11"/>
    <x v="84"/>
    <x v="369"/>
    <x v="0"/>
    <x v="373"/>
    <x v="3"/>
    <x v="4"/>
  </r>
  <r>
    <x v="391"/>
    <x v="177"/>
    <x v="391"/>
    <x v="161"/>
    <x v="4"/>
    <x v="96"/>
    <n v="98198"/>
    <x v="1"/>
    <x v="348"/>
    <x v="2"/>
    <x v="7"/>
    <x v="348"/>
    <x v="370"/>
    <x v="0"/>
    <x v="374"/>
    <x v="2"/>
    <x v="8"/>
  </r>
  <r>
    <x v="392"/>
    <x v="177"/>
    <x v="392"/>
    <x v="161"/>
    <x v="4"/>
    <x v="96"/>
    <n v="98198"/>
    <x v="1"/>
    <x v="349"/>
    <x v="2"/>
    <x v="16"/>
    <x v="349"/>
    <x v="371"/>
    <x v="1"/>
    <x v="375"/>
    <x v="2"/>
    <x v="8"/>
  </r>
  <r>
    <x v="393"/>
    <x v="178"/>
    <x v="393"/>
    <x v="162"/>
    <x v="10"/>
    <x v="97"/>
    <n v="61604"/>
    <x v="2"/>
    <x v="350"/>
    <x v="1"/>
    <x v="8"/>
    <x v="350"/>
    <x v="372"/>
    <x v="1"/>
    <x v="376"/>
    <x v="2"/>
    <x v="1"/>
  </r>
  <r>
    <x v="394"/>
    <x v="179"/>
    <x v="394"/>
    <x v="163"/>
    <x v="33"/>
    <x v="98"/>
    <n v="89115"/>
    <x v="1"/>
    <x v="351"/>
    <x v="1"/>
    <x v="8"/>
    <x v="351"/>
    <x v="373"/>
    <x v="1"/>
    <x v="377"/>
    <x v="3"/>
    <x v="1"/>
  </r>
  <r>
    <x v="395"/>
    <x v="180"/>
    <x v="395"/>
    <x v="164"/>
    <x v="34"/>
    <x v="99"/>
    <n v="2886"/>
    <x v="3"/>
    <x v="352"/>
    <x v="1"/>
    <x v="4"/>
    <x v="352"/>
    <x v="374"/>
    <x v="0"/>
    <x v="378"/>
    <x v="3"/>
    <x v="2"/>
  </r>
  <r>
    <x v="396"/>
    <x v="180"/>
    <x v="396"/>
    <x v="164"/>
    <x v="34"/>
    <x v="99"/>
    <n v="2886"/>
    <x v="3"/>
    <x v="353"/>
    <x v="1"/>
    <x v="10"/>
    <x v="353"/>
    <x v="91"/>
    <x v="0"/>
    <x v="90"/>
    <x v="3"/>
    <x v="2"/>
  </r>
  <r>
    <x v="397"/>
    <x v="181"/>
    <x v="397"/>
    <x v="6"/>
    <x v="12"/>
    <x v="25"/>
    <n v="49201"/>
    <x v="2"/>
    <x v="354"/>
    <x v="1"/>
    <x v="14"/>
    <x v="354"/>
    <x v="375"/>
    <x v="4"/>
    <x v="379"/>
    <x v="1"/>
    <x v="2"/>
  </r>
  <r>
    <x v="398"/>
    <x v="182"/>
    <x v="398"/>
    <x v="165"/>
    <x v="5"/>
    <x v="12"/>
    <n v="77036"/>
    <x v="2"/>
    <x v="355"/>
    <x v="1"/>
    <x v="4"/>
    <x v="355"/>
    <x v="376"/>
    <x v="1"/>
    <x v="380"/>
    <x v="0"/>
    <x v="8"/>
  </r>
  <r>
    <x v="399"/>
    <x v="182"/>
    <x v="399"/>
    <x v="165"/>
    <x v="5"/>
    <x v="12"/>
    <n v="77036"/>
    <x v="2"/>
    <x v="26"/>
    <x v="0"/>
    <x v="0"/>
    <x v="26"/>
    <x v="377"/>
    <x v="4"/>
    <x v="381"/>
    <x v="0"/>
    <x v="8"/>
  </r>
  <r>
    <x v="400"/>
    <x v="182"/>
    <x v="400"/>
    <x v="165"/>
    <x v="5"/>
    <x v="12"/>
    <n v="77036"/>
    <x v="2"/>
    <x v="356"/>
    <x v="1"/>
    <x v="4"/>
    <x v="356"/>
    <x v="378"/>
    <x v="4"/>
    <x v="382"/>
    <x v="0"/>
    <x v="8"/>
  </r>
  <r>
    <x v="401"/>
    <x v="182"/>
    <x v="401"/>
    <x v="165"/>
    <x v="5"/>
    <x v="12"/>
    <n v="77036"/>
    <x v="2"/>
    <x v="357"/>
    <x v="2"/>
    <x v="11"/>
    <x v="357"/>
    <x v="379"/>
    <x v="0"/>
    <x v="383"/>
    <x v="0"/>
    <x v="8"/>
  </r>
  <r>
    <x v="402"/>
    <x v="183"/>
    <x v="402"/>
    <x v="166"/>
    <x v="2"/>
    <x v="100"/>
    <n v="33180"/>
    <x v="0"/>
    <x v="358"/>
    <x v="1"/>
    <x v="10"/>
    <x v="358"/>
    <x v="380"/>
    <x v="0"/>
    <x v="384"/>
    <x v="2"/>
    <x v="4"/>
  </r>
  <r>
    <x v="403"/>
    <x v="184"/>
    <x v="403"/>
    <x v="70"/>
    <x v="3"/>
    <x v="40"/>
    <n v="28403"/>
    <x v="0"/>
    <x v="359"/>
    <x v="1"/>
    <x v="6"/>
    <x v="359"/>
    <x v="381"/>
    <x v="5"/>
    <x v="385"/>
    <x v="2"/>
    <x v="3"/>
  </r>
  <r>
    <x v="404"/>
    <x v="185"/>
    <x v="404"/>
    <x v="167"/>
    <x v="15"/>
    <x v="20"/>
    <n v="10024"/>
    <x v="3"/>
    <x v="360"/>
    <x v="1"/>
    <x v="9"/>
    <x v="360"/>
    <x v="382"/>
    <x v="1"/>
    <x v="386"/>
    <x v="3"/>
    <x v="4"/>
  </r>
  <r>
    <x v="405"/>
    <x v="186"/>
    <x v="405"/>
    <x v="168"/>
    <x v="1"/>
    <x v="8"/>
    <n v="94110"/>
    <x v="1"/>
    <x v="357"/>
    <x v="2"/>
    <x v="11"/>
    <x v="357"/>
    <x v="383"/>
    <x v="2"/>
    <x v="387"/>
    <x v="3"/>
    <x v="4"/>
  </r>
  <r>
    <x v="406"/>
    <x v="186"/>
    <x v="406"/>
    <x v="168"/>
    <x v="1"/>
    <x v="8"/>
    <n v="94110"/>
    <x v="1"/>
    <x v="361"/>
    <x v="2"/>
    <x v="16"/>
    <x v="361"/>
    <x v="384"/>
    <x v="1"/>
    <x v="388"/>
    <x v="3"/>
    <x v="4"/>
  </r>
  <r>
    <x v="407"/>
    <x v="186"/>
    <x v="407"/>
    <x v="168"/>
    <x v="1"/>
    <x v="8"/>
    <n v="94110"/>
    <x v="1"/>
    <x v="362"/>
    <x v="1"/>
    <x v="10"/>
    <x v="362"/>
    <x v="385"/>
    <x v="2"/>
    <x v="389"/>
    <x v="3"/>
    <x v="4"/>
  </r>
  <r>
    <x v="408"/>
    <x v="186"/>
    <x v="408"/>
    <x v="168"/>
    <x v="1"/>
    <x v="8"/>
    <n v="94110"/>
    <x v="1"/>
    <x v="363"/>
    <x v="0"/>
    <x v="3"/>
    <x v="363"/>
    <x v="386"/>
    <x v="3"/>
    <x v="390"/>
    <x v="3"/>
    <x v="4"/>
  </r>
  <r>
    <x v="409"/>
    <x v="186"/>
    <x v="409"/>
    <x v="168"/>
    <x v="1"/>
    <x v="8"/>
    <n v="94110"/>
    <x v="1"/>
    <x v="364"/>
    <x v="1"/>
    <x v="10"/>
    <x v="364"/>
    <x v="387"/>
    <x v="7"/>
    <x v="391"/>
    <x v="3"/>
    <x v="4"/>
  </r>
  <r>
    <x v="410"/>
    <x v="186"/>
    <x v="410"/>
    <x v="168"/>
    <x v="1"/>
    <x v="8"/>
    <n v="94110"/>
    <x v="1"/>
    <x v="365"/>
    <x v="1"/>
    <x v="2"/>
    <x v="365"/>
    <x v="388"/>
    <x v="6"/>
    <x v="392"/>
    <x v="3"/>
    <x v="4"/>
  </r>
  <r>
    <x v="411"/>
    <x v="186"/>
    <x v="411"/>
    <x v="168"/>
    <x v="1"/>
    <x v="8"/>
    <n v="94110"/>
    <x v="1"/>
    <x v="314"/>
    <x v="1"/>
    <x v="10"/>
    <x v="366"/>
    <x v="389"/>
    <x v="7"/>
    <x v="393"/>
    <x v="3"/>
    <x v="4"/>
  </r>
  <r>
    <x v="412"/>
    <x v="186"/>
    <x v="412"/>
    <x v="168"/>
    <x v="1"/>
    <x v="8"/>
    <n v="94110"/>
    <x v="1"/>
    <x v="366"/>
    <x v="0"/>
    <x v="0"/>
    <x v="367"/>
    <x v="390"/>
    <x v="11"/>
    <x v="394"/>
    <x v="3"/>
    <x v="4"/>
  </r>
  <r>
    <x v="413"/>
    <x v="186"/>
    <x v="413"/>
    <x v="168"/>
    <x v="1"/>
    <x v="8"/>
    <n v="94110"/>
    <x v="1"/>
    <x v="367"/>
    <x v="0"/>
    <x v="1"/>
    <x v="368"/>
    <x v="391"/>
    <x v="0"/>
    <x v="395"/>
    <x v="3"/>
    <x v="4"/>
  </r>
  <r>
    <x v="414"/>
    <x v="187"/>
    <x v="414"/>
    <x v="169"/>
    <x v="4"/>
    <x v="4"/>
    <n v="98105"/>
    <x v="1"/>
    <x v="368"/>
    <x v="1"/>
    <x v="10"/>
    <x v="369"/>
    <x v="392"/>
    <x v="3"/>
    <x v="396"/>
    <x v="3"/>
    <x v="0"/>
  </r>
  <r>
    <x v="415"/>
    <x v="187"/>
    <x v="415"/>
    <x v="169"/>
    <x v="4"/>
    <x v="4"/>
    <n v="98105"/>
    <x v="1"/>
    <x v="268"/>
    <x v="0"/>
    <x v="1"/>
    <x v="268"/>
    <x v="393"/>
    <x v="4"/>
    <x v="397"/>
    <x v="3"/>
    <x v="0"/>
  </r>
  <r>
    <x v="416"/>
    <x v="188"/>
    <x v="416"/>
    <x v="170"/>
    <x v="1"/>
    <x v="101"/>
    <n v="92646"/>
    <x v="1"/>
    <x v="369"/>
    <x v="1"/>
    <x v="6"/>
    <x v="370"/>
    <x v="394"/>
    <x v="8"/>
    <x v="398"/>
    <x v="3"/>
    <x v="1"/>
  </r>
  <r>
    <x v="417"/>
    <x v="189"/>
    <x v="417"/>
    <x v="171"/>
    <x v="1"/>
    <x v="1"/>
    <n v="90004"/>
    <x v="1"/>
    <x v="370"/>
    <x v="0"/>
    <x v="1"/>
    <x v="371"/>
    <x v="395"/>
    <x v="2"/>
    <x v="399"/>
    <x v="0"/>
    <x v="3"/>
  </r>
  <r>
    <x v="418"/>
    <x v="190"/>
    <x v="418"/>
    <x v="146"/>
    <x v="0"/>
    <x v="102"/>
    <n v="40475"/>
    <x v="0"/>
    <x v="371"/>
    <x v="1"/>
    <x v="10"/>
    <x v="372"/>
    <x v="396"/>
    <x v="7"/>
    <x v="400"/>
    <x v="3"/>
    <x v="0"/>
  </r>
  <r>
    <x v="419"/>
    <x v="191"/>
    <x v="419"/>
    <x v="133"/>
    <x v="1"/>
    <x v="1"/>
    <n v="90045"/>
    <x v="1"/>
    <x v="372"/>
    <x v="1"/>
    <x v="6"/>
    <x v="373"/>
    <x v="397"/>
    <x v="4"/>
    <x v="401"/>
    <x v="3"/>
    <x v="10"/>
  </r>
  <r>
    <x v="420"/>
    <x v="191"/>
    <x v="420"/>
    <x v="133"/>
    <x v="1"/>
    <x v="1"/>
    <n v="90045"/>
    <x v="1"/>
    <x v="373"/>
    <x v="1"/>
    <x v="12"/>
    <x v="374"/>
    <x v="398"/>
    <x v="7"/>
    <x v="402"/>
    <x v="3"/>
    <x v="10"/>
  </r>
  <r>
    <x v="421"/>
    <x v="192"/>
    <x v="421"/>
    <x v="32"/>
    <x v="22"/>
    <x v="103"/>
    <n v="80027"/>
    <x v="1"/>
    <x v="374"/>
    <x v="2"/>
    <x v="11"/>
    <x v="375"/>
    <x v="399"/>
    <x v="5"/>
    <x v="403"/>
    <x v="2"/>
    <x v="1"/>
  </r>
  <r>
    <x v="422"/>
    <x v="193"/>
    <x v="422"/>
    <x v="172"/>
    <x v="31"/>
    <x v="104"/>
    <n v="1841"/>
    <x v="3"/>
    <x v="375"/>
    <x v="0"/>
    <x v="5"/>
    <x v="376"/>
    <x v="400"/>
    <x v="4"/>
    <x v="404"/>
    <x v="3"/>
    <x v="2"/>
  </r>
  <r>
    <x v="423"/>
    <x v="193"/>
    <x v="423"/>
    <x v="172"/>
    <x v="31"/>
    <x v="104"/>
    <n v="1841"/>
    <x v="3"/>
    <x v="376"/>
    <x v="1"/>
    <x v="4"/>
    <x v="377"/>
    <x v="401"/>
    <x v="1"/>
    <x v="405"/>
    <x v="3"/>
    <x v="2"/>
  </r>
  <r>
    <x v="424"/>
    <x v="194"/>
    <x v="424"/>
    <x v="173"/>
    <x v="35"/>
    <x v="25"/>
    <n v="39212"/>
    <x v="0"/>
    <x v="377"/>
    <x v="0"/>
    <x v="1"/>
    <x v="378"/>
    <x v="402"/>
    <x v="4"/>
    <x v="406"/>
    <x v="3"/>
    <x v="6"/>
  </r>
  <r>
    <x v="425"/>
    <x v="195"/>
    <x v="425"/>
    <x v="25"/>
    <x v="12"/>
    <x v="105"/>
    <n v="48187"/>
    <x v="2"/>
    <x v="378"/>
    <x v="0"/>
    <x v="5"/>
    <x v="379"/>
    <x v="158"/>
    <x v="0"/>
    <x v="407"/>
    <x v="3"/>
    <x v="0"/>
  </r>
  <r>
    <x v="426"/>
    <x v="195"/>
    <x v="426"/>
    <x v="25"/>
    <x v="12"/>
    <x v="105"/>
    <n v="48187"/>
    <x v="2"/>
    <x v="379"/>
    <x v="1"/>
    <x v="8"/>
    <x v="380"/>
    <x v="403"/>
    <x v="8"/>
    <x v="408"/>
    <x v="3"/>
    <x v="0"/>
  </r>
  <r>
    <x v="427"/>
    <x v="196"/>
    <x v="427"/>
    <x v="174"/>
    <x v="15"/>
    <x v="106"/>
    <n v="10801"/>
    <x v="3"/>
    <x v="380"/>
    <x v="2"/>
    <x v="15"/>
    <x v="381"/>
    <x v="404"/>
    <x v="7"/>
    <x v="409"/>
    <x v="2"/>
    <x v="8"/>
  </r>
  <r>
    <x v="428"/>
    <x v="197"/>
    <x v="428"/>
    <x v="175"/>
    <x v="5"/>
    <x v="52"/>
    <n v="78207"/>
    <x v="2"/>
    <x v="381"/>
    <x v="1"/>
    <x v="6"/>
    <x v="382"/>
    <x v="405"/>
    <x v="5"/>
    <x v="410"/>
    <x v="3"/>
    <x v="2"/>
  </r>
  <r>
    <x v="429"/>
    <x v="198"/>
    <x v="429"/>
    <x v="176"/>
    <x v="3"/>
    <x v="107"/>
    <n v="28052"/>
    <x v="0"/>
    <x v="382"/>
    <x v="1"/>
    <x v="8"/>
    <x v="383"/>
    <x v="406"/>
    <x v="0"/>
    <x v="411"/>
    <x v="0"/>
    <x v="3"/>
  </r>
  <r>
    <x v="430"/>
    <x v="198"/>
    <x v="430"/>
    <x v="176"/>
    <x v="3"/>
    <x v="107"/>
    <n v="28052"/>
    <x v="0"/>
    <x v="171"/>
    <x v="2"/>
    <x v="11"/>
    <x v="172"/>
    <x v="177"/>
    <x v="3"/>
    <x v="178"/>
    <x v="0"/>
    <x v="3"/>
  </r>
  <r>
    <x v="431"/>
    <x v="198"/>
    <x v="431"/>
    <x v="176"/>
    <x v="3"/>
    <x v="107"/>
    <n v="28052"/>
    <x v="0"/>
    <x v="171"/>
    <x v="2"/>
    <x v="11"/>
    <x v="172"/>
    <x v="407"/>
    <x v="2"/>
    <x v="412"/>
    <x v="0"/>
    <x v="3"/>
  </r>
  <r>
    <x v="432"/>
    <x v="198"/>
    <x v="432"/>
    <x v="176"/>
    <x v="3"/>
    <x v="107"/>
    <n v="28052"/>
    <x v="0"/>
    <x v="383"/>
    <x v="1"/>
    <x v="4"/>
    <x v="384"/>
    <x v="408"/>
    <x v="0"/>
    <x v="413"/>
    <x v="0"/>
    <x v="3"/>
  </r>
  <r>
    <x v="433"/>
    <x v="199"/>
    <x v="433"/>
    <x v="72"/>
    <x v="31"/>
    <x v="90"/>
    <n v="1852"/>
    <x v="3"/>
    <x v="384"/>
    <x v="1"/>
    <x v="4"/>
    <x v="385"/>
    <x v="409"/>
    <x v="2"/>
    <x v="414"/>
    <x v="0"/>
    <x v="1"/>
  </r>
  <r>
    <x v="434"/>
    <x v="200"/>
    <x v="434"/>
    <x v="177"/>
    <x v="2"/>
    <x v="108"/>
    <n v="32216"/>
    <x v="0"/>
    <x v="385"/>
    <x v="1"/>
    <x v="8"/>
    <x v="386"/>
    <x v="410"/>
    <x v="0"/>
    <x v="415"/>
    <x v="2"/>
    <x v="4"/>
  </r>
  <r>
    <x v="435"/>
    <x v="200"/>
    <x v="435"/>
    <x v="177"/>
    <x v="2"/>
    <x v="108"/>
    <n v="32216"/>
    <x v="0"/>
    <x v="386"/>
    <x v="2"/>
    <x v="11"/>
    <x v="387"/>
    <x v="411"/>
    <x v="2"/>
    <x v="416"/>
    <x v="2"/>
    <x v="4"/>
  </r>
  <r>
    <x v="436"/>
    <x v="201"/>
    <x v="436"/>
    <x v="178"/>
    <x v="10"/>
    <x v="22"/>
    <n v="60623"/>
    <x v="2"/>
    <x v="387"/>
    <x v="2"/>
    <x v="15"/>
    <x v="388"/>
    <x v="412"/>
    <x v="1"/>
    <x v="417"/>
    <x v="0"/>
    <x v="1"/>
  </r>
  <r>
    <x v="437"/>
    <x v="201"/>
    <x v="437"/>
    <x v="178"/>
    <x v="10"/>
    <x v="22"/>
    <n v="60623"/>
    <x v="2"/>
    <x v="314"/>
    <x v="1"/>
    <x v="10"/>
    <x v="366"/>
    <x v="413"/>
    <x v="3"/>
    <x v="418"/>
    <x v="0"/>
    <x v="1"/>
  </r>
  <r>
    <x v="438"/>
    <x v="202"/>
    <x v="438"/>
    <x v="179"/>
    <x v="5"/>
    <x v="12"/>
    <n v="77070"/>
    <x v="2"/>
    <x v="388"/>
    <x v="1"/>
    <x v="10"/>
    <x v="389"/>
    <x v="414"/>
    <x v="8"/>
    <x v="419"/>
    <x v="3"/>
    <x v="8"/>
  </r>
  <r>
    <x v="439"/>
    <x v="203"/>
    <x v="439"/>
    <x v="51"/>
    <x v="15"/>
    <x v="20"/>
    <n v="10024"/>
    <x v="3"/>
    <x v="389"/>
    <x v="0"/>
    <x v="1"/>
    <x v="390"/>
    <x v="415"/>
    <x v="1"/>
    <x v="420"/>
    <x v="3"/>
    <x v="9"/>
  </r>
  <r>
    <x v="440"/>
    <x v="204"/>
    <x v="440"/>
    <x v="7"/>
    <x v="12"/>
    <x v="66"/>
    <n v="48227"/>
    <x v="2"/>
    <x v="390"/>
    <x v="0"/>
    <x v="5"/>
    <x v="391"/>
    <x v="416"/>
    <x v="7"/>
    <x v="421"/>
    <x v="0"/>
    <x v="8"/>
  </r>
  <r>
    <x v="441"/>
    <x v="204"/>
    <x v="441"/>
    <x v="7"/>
    <x v="12"/>
    <x v="66"/>
    <n v="48227"/>
    <x v="2"/>
    <x v="391"/>
    <x v="1"/>
    <x v="4"/>
    <x v="392"/>
    <x v="417"/>
    <x v="1"/>
    <x v="422"/>
    <x v="0"/>
    <x v="8"/>
  </r>
  <r>
    <x v="442"/>
    <x v="204"/>
    <x v="442"/>
    <x v="7"/>
    <x v="12"/>
    <x v="66"/>
    <n v="48227"/>
    <x v="2"/>
    <x v="392"/>
    <x v="1"/>
    <x v="4"/>
    <x v="393"/>
    <x v="418"/>
    <x v="1"/>
    <x v="423"/>
    <x v="0"/>
    <x v="8"/>
  </r>
  <r>
    <x v="443"/>
    <x v="204"/>
    <x v="443"/>
    <x v="7"/>
    <x v="12"/>
    <x v="66"/>
    <n v="48227"/>
    <x v="2"/>
    <x v="393"/>
    <x v="1"/>
    <x v="10"/>
    <x v="394"/>
    <x v="419"/>
    <x v="4"/>
    <x v="424"/>
    <x v="0"/>
    <x v="8"/>
  </r>
  <r>
    <x v="444"/>
    <x v="204"/>
    <x v="444"/>
    <x v="7"/>
    <x v="12"/>
    <x v="66"/>
    <n v="48227"/>
    <x v="2"/>
    <x v="394"/>
    <x v="0"/>
    <x v="1"/>
    <x v="395"/>
    <x v="420"/>
    <x v="1"/>
    <x v="425"/>
    <x v="0"/>
    <x v="8"/>
  </r>
  <r>
    <x v="445"/>
    <x v="204"/>
    <x v="445"/>
    <x v="7"/>
    <x v="12"/>
    <x v="66"/>
    <n v="48227"/>
    <x v="2"/>
    <x v="395"/>
    <x v="1"/>
    <x v="2"/>
    <x v="396"/>
    <x v="421"/>
    <x v="3"/>
    <x v="426"/>
    <x v="0"/>
    <x v="8"/>
  </r>
  <r>
    <x v="446"/>
    <x v="205"/>
    <x v="446"/>
    <x v="180"/>
    <x v="14"/>
    <x v="38"/>
    <n v="47201"/>
    <x v="2"/>
    <x v="396"/>
    <x v="0"/>
    <x v="5"/>
    <x v="397"/>
    <x v="422"/>
    <x v="7"/>
    <x v="427"/>
    <x v="3"/>
    <x v="10"/>
  </r>
  <r>
    <x v="447"/>
    <x v="206"/>
    <x v="447"/>
    <x v="181"/>
    <x v="15"/>
    <x v="109"/>
    <n v="13021"/>
    <x v="3"/>
    <x v="397"/>
    <x v="1"/>
    <x v="6"/>
    <x v="398"/>
    <x v="423"/>
    <x v="1"/>
    <x v="428"/>
    <x v="0"/>
    <x v="3"/>
  </r>
  <r>
    <x v="448"/>
    <x v="206"/>
    <x v="448"/>
    <x v="181"/>
    <x v="15"/>
    <x v="109"/>
    <n v="13021"/>
    <x v="3"/>
    <x v="398"/>
    <x v="1"/>
    <x v="4"/>
    <x v="399"/>
    <x v="424"/>
    <x v="1"/>
    <x v="429"/>
    <x v="0"/>
    <x v="3"/>
  </r>
  <r>
    <x v="449"/>
    <x v="206"/>
    <x v="449"/>
    <x v="181"/>
    <x v="15"/>
    <x v="109"/>
    <n v="13021"/>
    <x v="3"/>
    <x v="399"/>
    <x v="1"/>
    <x v="6"/>
    <x v="400"/>
    <x v="425"/>
    <x v="5"/>
    <x v="430"/>
    <x v="0"/>
    <x v="3"/>
  </r>
  <r>
    <x v="450"/>
    <x v="206"/>
    <x v="450"/>
    <x v="181"/>
    <x v="15"/>
    <x v="109"/>
    <n v="13021"/>
    <x v="3"/>
    <x v="400"/>
    <x v="1"/>
    <x v="6"/>
    <x v="401"/>
    <x v="426"/>
    <x v="1"/>
    <x v="431"/>
    <x v="0"/>
    <x v="3"/>
  </r>
  <r>
    <x v="451"/>
    <x v="206"/>
    <x v="451"/>
    <x v="181"/>
    <x v="15"/>
    <x v="109"/>
    <n v="13021"/>
    <x v="3"/>
    <x v="401"/>
    <x v="1"/>
    <x v="6"/>
    <x v="402"/>
    <x v="294"/>
    <x v="1"/>
    <x v="297"/>
    <x v="0"/>
    <x v="3"/>
  </r>
  <r>
    <x v="452"/>
    <x v="206"/>
    <x v="452"/>
    <x v="181"/>
    <x v="15"/>
    <x v="109"/>
    <n v="13021"/>
    <x v="3"/>
    <x v="402"/>
    <x v="2"/>
    <x v="7"/>
    <x v="403"/>
    <x v="427"/>
    <x v="4"/>
    <x v="432"/>
    <x v="0"/>
    <x v="3"/>
  </r>
  <r>
    <x v="453"/>
    <x v="207"/>
    <x v="453"/>
    <x v="182"/>
    <x v="24"/>
    <x v="59"/>
    <n v="44312"/>
    <x v="3"/>
    <x v="10"/>
    <x v="0"/>
    <x v="3"/>
    <x v="10"/>
    <x v="428"/>
    <x v="0"/>
    <x v="433"/>
    <x v="3"/>
    <x v="2"/>
  </r>
  <r>
    <x v="454"/>
    <x v="207"/>
    <x v="454"/>
    <x v="182"/>
    <x v="24"/>
    <x v="59"/>
    <n v="44312"/>
    <x v="3"/>
    <x v="403"/>
    <x v="1"/>
    <x v="4"/>
    <x v="404"/>
    <x v="429"/>
    <x v="0"/>
    <x v="434"/>
    <x v="3"/>
    <x v="2"/>
  </r>
  <r>
    <x v="455"/>
    <x v="208"/>
    <x v="455"/>
    <x v="175"/>
    <x v="26"/>
    <x v="110"/>
    <n v="73071"/>
    <x v="2"/>
    <x v="404"/>
    <x v="2"/>
    <x v="11"/>
    <x v="405"/>
    <x v="430"/>
    <x v="4"/>
    <x v="435"/>
    <x v="0"/>
    <x v="4"/>
  </r>
  <r>
    <x v="456"/>
    <x v="209"/>
    <x v="456"/>
    <x v="183"/>
    <x v="1"/>
    <x v="3"/>
    <n v="94521"/>
    <x v="1"/>
    <x v="405"/>
    <x v="0"/>
    <x v="1"/>
    <x v="406"/>
    <x v="431"/>
    <x v="0"/>
    <x v="436"/>
    <x v="2"/>
    <x v="11"/>
  </r>
  <r>
    <x v="457"/>
    <x v="210"/>
    <x v="457"/>
    <x v="173"/>
    <x v="10"/>
    <x v="27"/>
    <n v="62521"/>
    <x v="2"/>
    <x v="406"/>
    <x v="0"/>
    <x v="1"/>
    <x v="407"/>
    <x v="432"/>
    <x v="1"/>
    <x v="437"/>
    <x v="0"/>
    <x v="8"/>
  </r>
  <r>
    <x v="458"/>
    <x v="210"/>
    <x v="458"/>
    <x v="173"/>
    <x v="10"/>
    <x v="27"/>
    <n v="62521"/>
    <x v="2"/>
    <x v="407"/>
    <x v="1"/>
    <x v="12"/>
    <x v="153"/>
    <x v="433"/>
    <x v="0"/>
    <x v="438"/>
    <x v="0"/>
    <x v="8"/>
  </r>
  <r>
    <x v="459"/>
    <x v="211"/>
    <x v="459"/>
    <x v="98"/>
    <x v="4"/>
    <x v="4"/>
    <n v="98115"/>
    <x v="1"/>
    <x v="408"/>
    <x v="1"/>
    <x v="9"/>
    <x v="408"/>
    <x v="434"/>
    <x v="4"/>
    <x v="439"/>
    <x v="1"/>
    <x v="4"/>
  </r>
  <r>
    <x v="460"/>
    <x v="211"/>
    <x v="460"/>
    <x v="98"/>
    <x v="4"/>
    <x v="4"/>
    <n v="98115"/>
    <x v="1"/>
    <x v="409"/>
    <x v="2"/>
    <x v="11"/>
    <x v="409"/>
    <x v="435"/>
    <x v="6"/>
    <x v="440"/>
    <x v="1"/>
    <x v="4"/>
  </r>
  <r>
    <x v="461"/>
    <x v="211"/>
    <x v="461"/>
    <x v="98"/>
    <x v="4"/>
    <x v="4"/>
    <n v="98115"/>
    <x v="1"/>
    <x v="410"/>
    <x v="1"/>
    <x v="8"/>
    <x v="410"/>
    <x v="96"/>
    <x v="1"/>
    <x v="95"/>
    <x v="1"/>
    <x v="4"/>
  </r>
  <r>
    <x v="462"/>
    <x v="212"/>
    <x v="462"/>
    <x v="184"/>
    <x v="16"/>
    <x v="42"/>
    <n v="85023"/>
    <x v="1"/>
    <x v="325"/>
    <x v="0"/>
    <x v="5"/>
    <x v="325"/>
    <x v="436"/>
    <x v="2"/>
    <x v="441"/>
    <x v="0"/>
    <x v="3"/>
  </r>
  <r>
    <x v="463"/>
    <x v="212"/>
    <x v="463"/>
    <x v="184"/>
    <x v="16"/>
    <x v="42"/>
    <n v="85023"/>
    <x v="1"/>
    <x v="411"/>
    <x v="0"/>
    <x v="3"/>
    <x v="411"/>
    <x v="437"/>
    <x v="5"/>
    <x v="442"/>
    <x v="0"/>
    <x v="3"/>
  </r>
  <r>
    <x v="464"/>
    <x v="212"/>
    <x v="464"/>
    <x v="184"/>
    <x v="16"/>
    <x v="42"/>
    <n v="85023"/>
    <x v="1"/>
    <x v="412"/>
    <x v="1"/>
    <x v="8"/>
    <x v="412"/>
    <x v="438"/>
    <x v="2"/>
    <x v="443"/>
    <x v="0"/>
    <x v="3"/>
  </r>
  <r>
    <x v="465"/>
    <x v="212"/>
    <x v="465"/>
    <x v="184"/>
    <x v="16"/>
    <x v="42"/>
    <n v="85023"/>
    <x v="1"/>
    <x v="413"/>
    <x v="1"/>
    <x v="14"/>
    <x v="413"/>
    <x v="439"/>
    <x v="0"/>
    <x v="444"/>
    <x v="0"/>
    <x v="3"/>
  </r>
  <r>
    <x v="466"/>
    <x v="212"/>
    <x v="466"/>
    <x v="184"/>
    <x v="16"/>
    <x v="42"/>
    <n v="85023"/>
    <x v="1"/>
    <x v="414"/>
    <x v="1"/>
    <x v="9"/>
    <x v="414"/>
    <x v="440"/>
    <x v="0"/>
    <x v="445"/>
    <x v="0"/>
    <x v="3"/>
  </r>
  <r>
    <x v="467"/>
    <x v="213"/>
    <x v="467"/>
    <x v="185"/>
    <x v="10"/>
    <x v="111"/>
    <n v="60068"/>
    <x v="2"/>
    <x v="269"/>
    <x v="0"/>
    <x v="5"/>
    <x v="269"/>
    <x v="441"/>
    <x v="3"/>
    <x v="446"/>
    <x v="1"/>
    <x v="9"/>
  </r>
  <r>
    <x v="468"/>
    <x v="214"/>
    <x v="468"/>
    <x v="103"/>
    <x v="5"/>
    <x v="112"/>
    <n v="79109"/>
    <x v="2"/>
    <x v="415"/>
    <x v="0"/>
    <x v="0"/>
    <x v="415"/>
    <x v="442"/>
    <x v="0"/>
    <x v="447"/>
    <x v="3"/>
    <x v="10"/>
  </r>
  <r>
    <x v="469"/>
    <x v="215"/>
    <x v="469"/>
    <x v="113"/>
    <x v="10"/>
    <x v="22"/>
    <n v="60610"/>
    <x v="2"/>
    <x v="416"/>
    <x v="1"/>
    <x v="8"/>
    <x v="416"/>
    <x v="443"/>
    <x v="1"/>
    <x v="448"/>
    <x v="0"/>
    <x v="4"/>
  </r>
  <r>
    <x v="470"/>
    <x v="216"/>
    <x v="470"/>
    <x v="186"/>
    <x v="15"/>
    <x v="113"/>
    <n v="11757"/>
    <x v="3"/>
    <x v="417"/>
    <x v="1"/>
    <x v="10"/>
    <x v="417"/>
    <x v="444"/>
    <x v="7"/>
    <x v="449"/>
    <x v="1"/>
    <x v="4"/>
  </r>
  <r>
    <x v="471"/>
    <x v="217"/>
    <x v="471"/>
    <x v="187"/>
    <x v="1"/>
    <x v="8"/>
    <n v="94110"/>
    <x v="1"/>
    <x v="418"/>
    <x v="1"/>
    <x v="4"/>
    <x v="418"/>
    <x v="445"/>
    <x v="1"/>
    <x v="450"/>
    <x v="2"/>
    <x v="0"/>
  </r>
  <r>
    <x v="472"/>
    <x v="217"/>
    <x v="472"/>
    <x v="187"/>
    <x v="1"/>
    <x v="8"/>
    <n v="94110"/>
    <x v="1"/>
    <x v="419"/>
    <x v="0"/>
    <x v="0"/>
    <x v="419"/>
    <x v="446"/>
    <x v="0"/>
    <x v="451"/>
    <x v="2"/>
    <x v="0"/>
  </r>
  <r>
    <x v="473"/>
    <x v="217"/>
    <x v="473"/>
    <x v="187"/>
    <x v="1"/>
    <x v="8"/>
    <n v="94110"/>
    <x v="1"/>
    <x v="420"/>
    <x v="2"/>
    <x v="7"/>
    <x v="420"/>
    <x v="447"/>
    <x v="4"/>
    <x v="452"/>
    <x v="2"/>
    <x v="0"/>
  </r>
  <r>
    <x v="474"/>
    <x v="217"/>
    <x v="474"/>
    <x v="187"/>
    <x v="1"/>
    <x v="8"/>
    <n v="94110"/>
    <x v="1"/>
    <x v="421"/>
    <x v="1"/>
    <x v="4"/>
    <x v="421"/>
    <x v="448"/>
    <x v="5"/>
    <x v="453"/>
    <x v="2"/>
    <x v="0"/>
  </r>
  <r>
    <x v="475"/>
    <x v="217"/>
    <x v="475"/>
    <x v="187"/>
    <x v="1"/>
    <x v="8"/>
    <n v="94110"/>
    <x v="1"/>
    <x v="422"/>
    <x v="1"/>
    <x v="10"/>
    <x v="422"/>
    <x v="449"/>
    <x v="3"/>
    <x v="454"/>
    <x v="2"/>
    <x v="0"/>
  </r>
  <r>
    <x v="476"/>
    <x v="217"/>
    <x v="476"/>
    <x v="187"/>
    <x v="1"/>
    <x v="8"/>
    <n v="94110"/>
    <x v="1"/>
    <x v="423"/>
    <x v="1"/>
    <x v="10"/>
    <x v="423"/>
    <x v="450"/>
    <x v="2"/>
    <x v="455"/>
    <x v="2"/>
    <x v="0"/>
  </r>
  <r>
    <x v="477"/>
    <x v="218"/>
    <x v="477"/>
    <x v="120"/>
    <x v="1"/>
    <x v="1"/>
    <n v="90008"/>
    <x v="1"/>
    <x v="424"/>
    <x v="2"/>
    <x v="7"/>
    <x v="424"/>
    <x v="451"/>
    <x v="5"/>
    <x v="456"/>
    <x v="0"/>
    <x v="7"/>
  </r>
  <r>
    <x v="478"/>
    <x v="219"/>
    <x v="478"/>
    <x v="188"/>
    <x v="15"/>
    <x v="21"/>
    <n v="12180"/>
    <x v="3"/>
    <x v="278"/>
    <x v="0"/>
    <x v="5"/>
    <x v="278"/>
    <x v="452"/>
    <x v="1"/>
    <x v="457"/>
    <x v="0"/>
    <x v="2"/>
  </r>
  <r>
    <x v="479"/>
    <x v="220"/>
    <x v="479"/>
    <x v="189"/>
    <x v="15"/>
    <x v="20"/>
    <n v="10024"/>
    <x v="3"/>
    <x v="425"/>
    <x v="1"/>
    <x v="6"/>
    <x v="425"/>
    <x v="453"/>
    <x v="2"/>
    <x v="458"/>
    <x v="0"/>
    <x v="1"/>
  </r>
  <r>
    <x v="480"/>
    <x v="220"/>
    <x v="480"/>
    <x v="189"/>
    <x v="15"/>
    <x v="20"/>
    <n v="10024"/>
    <x v="3"/>
    <x v="426"/>
    <x v="1"/>
    <x v="4"/>
    <x v="426"/>
    <x v="454"/>
    <x v="2"/>
    <x v="459"/>
    <x v="0"/>
    <x v="1"/>
  </r>
  <r>
    <x v="481"/>
    <x v="221"/>
    <x v="481"/>
    <x v="190"/>
    <x v="1"/>
    <x v="70"/>
    <n v="92024"/>
    <x v="1"/>
    <x v="427"/>
    <x v="2"/>
    <x v="11"/>
    <x v="427"/>
    <x v="455"/>
    <x v="1"/>
    <x v="460"/>
    <x v="2"/>
    <x v="2"/>
  </r>
  <r>
    <x v="482"/>
    <x v="222"/>
    <x v="482"/>
    <x v="191"/>
    <x v="15"/>
    <x v="20"/>
    <n v="10024"/>
    <x v="3"/>
    <x v="79"/>
    <x v="1"/>
    <x v="6"/>
    <x v="79"/>
    <x v="456"/>
    <x v="0"/>
    <x v="461"/>
    <x v="2"/>
    <x v="7"/>
  </r>
  <r>
    <x v="483"/>
    <x v="222"/>
    <x v="483"/>
    <x v="191"/>
    <x v="15"/>
    <x v="20"/>
    <n v="10024"/>
    <x v="3"/>
    <x v="428"/>
    <x v="2"/>
    <x v="11"/>
    <x v="428"/>
    <x v="457"/>
    <x v="0"/>
    <x v="462"/>
    <x v="2"/>
    <x v="7"/>
  </r>
  <r>
    <x v="484"/>
    <x v="223"/>
    <x v="484"/>
    <x v="192"/>
    <x v="1"/>
    <x v="1"/>
    <n v="90045"/>
    <x v="1"/>
    <x v="429"/>
    <x v="1"/>
    <x v="2"/>
    <x v="429"/>
    <x v="458"/>
    <x v="0"/>
    <x v="463"/>
    <x v="3"/>
    <x v="1"/>
  </r>
  <r>
    <x v="485"/>
    <x v="223"/>
    <x v="485"/>
    <x v="192"/>
    <x v="1"/>
    <x v="1"/>
    <n v="90045"/>
    <x v="1"/>
    <x v="430"/>
    <x v="0"/>
    <x v="0"/>
    <x v="430"/>
    <x v="459"/>
    <x v="2"/>
    <x v="464"/>
    <x v="3"/>
    <x v="1"/>
  </r>
  <r>
    <x v="486"/>
    <x v="223"/>
    <x v="486"/>
    <x v="192"/>
    <x v="1"/>
    <x v="1"/>
    <n v="90045"/>
    <x v="1"/>
    <x v="431"/>
    <x v="2"/>
    <x v="7"/>
    <x v="431"/>
    <x v="460"/>
    <x v="2"/>
    <x v="465"/>
    <x v="3"/>
    <x v="1"/>
  </r>
  <r>
    <x v="487"/>
    <x v="224"/>
    <x v="487"/>
    <x v="193"/>
    <x v="10"/>
    <x v="22"/>
    <n v="60610"/>
    <x v="2"/>
    <x v="432"/>
    <x v="2"/>
    <x v="7"/>
    <x v="432"/>
    <x v="461"/>
    <x v="5"/>
    <x v="466"/>
    <x v="2"/>
    <x v="2"/>
  </r>
  <r>
    <x v="488"/>
    <x v="225"/>
    <x v="488"/>
    <x v="194"/>
    <x v="5"/>
    <x v="114"/>
    <n v="77340"/>
    <x v="2"/>
    <x v="433"/>
    <x v="2"/>
    <x v="7"/>
    <x v="433"/>
    <x v="462"/>
    <x v="7"/>
    <x v="467"/>
    <x v="2"/>
    <x v="1"/>
  </r>
  <r>
    <x v="489"/>
    <x v="225"/>
    <x v="489"/>
    <x v="194"/>
    <x v="5"/>
    <x v="114"/>
    <n v="77340"/>
    <x v="2"/>
    <x v="434"/>
    <x v="2"/>
    <x v="11"/>
    <x v="434"/>
    <x v="463"/>
    <x v="0"/>
    <x v="468"/>
    <x v="2"/>
    <x v="1"/>
  </r>
  <r>
    <x v="490"/>
    <x v="225"/>
    <x v="490"/>
    <x v="194"/>
    <x v="5"/>
    <x v="114"/>
    <n v="77340"/>
    <x v="2"/>
    <x v="399"/>
    <x v="1"/>
    <x v="6"/>
    <x v="400"/>
    <x v="464"/>
    <x v="0"/>
    <x v="469"/>
    <x v="2"/>
    <x v="1"/>
  </r>
  <r>
    <x v="491"/>
    <x v="226"/>
    <x v="491"/>
    <x v="195"/>
    <x v="15"/>
    <x v="30"/>
    <n v="14609"/>
    <x v="3"/>
    <x v="435"/>
    <x v="1"/>
    <x v="4"/>
    <x v="435"/>
    <x v="465"/>
    <x v="2"/>
    <x v="470"/>
    <x v="2"/>
    <x v="8"/>
  </r>
  <r>
    <x v="492"/>
    <x v="226"/>
    <x v="492"/>
    <x v="195"/>
    <x v="15"/>
    <x v="30"/>
    <n v="14609"/>
    <x v="3"/>
    <x v="436"/>
    <x v="1"/>
    <x v="12"/>
    <x v="436"/>
    <x v="466"/>
    <x v="1"/>
    <x v="471"/>
    <x v="2"/>
    <x v="8"/>
  </r>
  <r>
    <x v="493"/>
    <x v="227"/>
    <x v="493"/>
    <x v="196"/>
    <x v="4"/>
    <x v="4"/>
    <n v="98115"/>
    <x v="1"/>
    <x v="437"/>
    <x v="2"/>
    <x v="11"/>
    <x v="437"/>
    <x v="467"/>
    <x v="0"/>
    <x v="472"/>
    <x v="0"/>
    <x v="5"/>
  </r>
  <r>
    <x v="494"/>
    <x v="228"/>
    <x v="494"/>
    <x v="197"/>
    <x v="18"/>
    <x v="26"/>
    <n v="38109"/>
    <x v="0"/>
    <x v="438"/>
    <x v="0"/>
    <x v="3"/>
    <x v="438"/>
    <x v="468"/>
    <x v="1"/>
    <x v="473"/>
    <x v="0"/>
    <x v="10"/>
  </r>
  <r>
    <x v="495"/>
    <x v="229"/>
    <x v="495"/>
    <x v="198"/>
    <x v="36"/>
    <x v="115"/>
    <n v="72701"/>
    <x v="0"/>
    <x v="439"/>
    <x v="1"/>
    <x v="12"/>
    <x v="439"/>
    <x v="469"/>
    <x v="0"/>
    <x v="474"/>
    <x v="1"/>
    <x v="4"/>
  </r>
  <r>
    <x v="496"/>
    <x v="230"/>
    <x v="496"/>
    <x v="183"/>
    <x v="1"/>
    <x v="116"/>
    <n v="92627"/>
    <x v="1"/>
    <x v="440"/>
    <x v="1"/>
    <x v="8"/>
    <x v="440"/>
    <x v="470"/>
    <x v="8"/>
    <x v="475"/>
    <x v="0"/>
    <x v="7"/>
  </r>
  <r>
    <x v="497"/>
    <x v="230"/>
    <x v="497"/>
    <x v="183"/>
    <x v="1"/>
    <x v="116"/>
    <n v="92627"/>
    <x v="1"/>
    <x v="441"/>
    <x v="0"/>
    <x v="5"/>
    <x v="441"/>
    <x v="471"/>
    <x v="4"/>
    <x v="476"/>
    <x v="0"/>
    <x v="7"/>
  </r>
  <r>
    <x v="498"/>
    <x v="230"/>
    <x v="498"/>
    <x v="183"/>
    <x v="1"/>
    <x v="116"/>
    <n v="92627"/>
    <x v="1"/>
    <x v="291"/>
    <x v="0"/>
    <x v="1"/>
    <x v="291"/>
    <x v="472"/>
    <x v="0"/>
    <x v="477"/>
    <x v="0"/>
    <x v="7"/>
  </r>
  <r>
    <x v="499"/>
    <x v="230"/>
    <x v="499"/>
    <x v="183"/>
    <x v="1"/>
    <x v="116"/>
    <n v="92627"/>
    <x v="1"/>
    <x v="442"/>
    <x v="0"/>
    <x v="5"/>
    <x v="442"/>
    <x v="473"/>
    <x v="6"/>
    <x v="478"/>
    <x v="0"/>
    <x v="7"/>
  </r>
  <r>
    <x v="500"/>
    <x v="231"/>
    <x v="500"/>
    <x v="199"/>
    <x v="22"/>
    <x v="117"/>
    <n v="80134"/>
    <x v="1"/>
    <x v="443"/>
    <x v="1"/>
    <x v="8"/>
    <x v="443"/>
    <x v="474"/>
    <x v="0"/>
    <x v="479"/>
    <x v="0"/>
    <x v="5"/>
  </r>
  <r>
    <x v="501"/>
    <x v="231"/>
    <x v="501"/>
    <x v="199"/>
    <x v="22"/>
    <x v="117"/>
    <n v="80134"/>
    <x v="1"/>
    <x v="444"/>
    <x v="1"/>
    <x v="8"/>
    <x v="444"/>
    <x v="475"/>
    <x v="0"/>
    <x v="480"/>
    <x v="0"/>
    <x v="5"/>
  </r>
  <r>
    <x v="502"/>
    <x v="231"/>
    <x v="502"/>
    <x v="199"/>
    <x v="22"/>
    <x v="117"/>
    <n v="80134"/>
    <x v="1"/>
    <x v="445"/>
    <x v="0"/>
    <x v="1"/>
    <x v="445"/>
    <x v="476"/>
    <x v="0"/>
    <x v="481"/>
    <x v="0"/>
    <x v="5"/>
  </r>
  <r>
    <x v="503"/>
    <x v="231"/>
    <x v="503"/>
    <x v="199"/>
    <x v="22"/>
    <x v="117"/>
    <n v="80134"/>
    <x v="1"/>
    <x v="446"/>
    <x v="1"/>
    <x v="8"/>
    <x v="446"/>
    <x v="477"/>
    <x v="1"/>
    <x v="482"/>
    <x v="0"/>
    <x v="5"/>
  </r>
  <r>
    <x v="504"/>
    <x v="231"/>
    <x v="504"/>
    <x v="199"/>
    <x v="22"/>
    <x v="117"/>
    <n v="80134"/>
    <x v="1"/>
    <x v="447"/>
    <x v="1"/>
    <x v="10"/>
    <x v="447"/>
    <x v="478"/>
    <x v="7"/>
    <x v="483"/>
    <x v="0"/>
    <x v="5"/>
  </r>
  <r>
    <x v="505"/>
    <x v="232"/>
    <x v="505"/>
    <x v="182"/>
    <x v="15"/>
    <x v="20"/>
    <n v="10024"/>
    <x v="3"/>
    <x v="122"/>
    <x v="1"/>
    <x v="8"/>
    <x v="122"/>
    <x v="204"/>
    <x v="2"/>
    <x v="484"/>
    <x v="3"/>
    <x v="0"/>
  </r>
  <r>
    <x v="506"/>
    <x v="233"/>
    <x v="506"/>
    <x v="200"/>
    <x v="32"/>
    <x v="118"/>
    <n v="30318"/>
    <x v="0"/>
    <x v="448"/>
    <x v="1"/>
    <x v="6"/>
    <x v="448"/>
    <x v="479"/>
    <x v="7"/>
    <x v="485"/>
    <x v="1"/>
    <x v="10"/>
  </r>
  <r>
    <x v="507"/>
    <x v="233"/>
    <x v="507"/>
    <x v="200"/>
    <x v="32"/>
    <x v="118"/>
    <n v="30318"/>
    <x v="0"/>
    <x v="449"/>
    <x v="1"/>
    <x v="6"/>
    <x v="449"/>
    <x v="480"/>
    <x v="1"/>
    <x v="486"/>
    <x v="1"/>
    <x v="10"/>
  </r>
  <r>
    <x v="508"/>
    <x v="233"/>
    <x v="508"/>
    <x v="200"/>
    <x v="32"/>
    <x v="118"/>
    <n v="30318"/>
    <x v="0"/>
    <x v="230"/>
    <x v="1"/>
    <x v="4"/>
    <x v="450"/>
    <x v="481"/>
    <x v="1"/>
    <x v="487"/>
    <x v="1"/>
    <x v="10"/>
  </r>
  <r>
    <x v="509"/>
    <x v="233"/>
    <x v="509"/>
    <x v="200"/>
    <x v="32"/>
    <x v="118"/>
    <n v="30318"/>
    <x v="0"/>
    <x v="450"/>
    <x v="1"/>
    <x v="8"/>
    <x v="451"/>
    <x v="482"/>
    <x v="2"/>
    <x v="488"/>
    <x v="1"/>
    <x v="10"/>
  </r>
  <r>
    <x v="510"/>
    <x v="234"/>
    <x v="510"/>
    <x v="201"/>
    <x v="25"/>
    <x v="119"/>
    <n v="64118"/>
    <x v="2"/>
    <x v="451"/>
    <x v="0"/>
    <x v="5"/>
    <x v="452"/>
    <x v="483"/>
    <x v="1"/>
    <x v="489"/>
    <x v="3"/>
    <x v="0"/>
  </r>
  <r>
    <x v="511"/>
    <x v="234"/>
    <x v="511"/>
    <x v="201"/>
    <x v="25"/>
    <x v="119"/>
    <n v="64118"/>
    <x v="2"/>
    <x v="452"/>
    <x v="2"/>
    <x v="11"/>
    <x v="453"/>
    <x v="484"/>
    <x v="0"/>
    <x v="490"/>
    <x v="3"/>
    <x v="0"/>
  </r>
  <r>
    <x v="512"/>
    <x v="235"/>
    <x v="512"/>
    <x v="166"/>
    <x v="24"/>
    <x v="46"/>
    <n v="43055"/>
    <x v="3"/>
    <x v="79"/>
    <x v="1"/>
    <x v="6"/>
    <x v="79"/>
    <x v="485"/>
    <x v="1"/>
    <x v="491"/>
    <x v="0"/>
    <x v="2"/>
  </r>
  <r>
    <x v="513"/>
    <x v="236"/>
    <x v="513"/>
    <x v="202"/>
    <x v="1"/>
    <x v="1"/>
    <n v="90049"/>
    <x v="1"/>
    <x v="453"/>
    <x v="1"/>
    <x v="6"/>
    <x v="454"/>
    <x v="153"/>
    <x v="1"/>
    <x v="154"/>
    <x v="3"/>
    <x v="4"/>
  </r>
  <r>
    <x v="514"/>
    <x v="236"/>
    <x v="514"/>
    <x v="202"/>
    <x v="1"/>
    <x v="1"/>
    <n v="90049"/>
    <x v="1"/>
    <x v="454"/>
    <x v="1"/>
    <x v="6"/>
    <x v="455"/>
    <x v="486"/>
    <x v="0"/>
    <x v="492"/>
    <x v="3"/>
    <x v="4"/>
  </r>
  <r>
    <x v="515"/>
    <x v="237"/>
    <x v="515"/>
    <x v="57"/>
    <x v="37"/>
    <x v="120"/>
    <n v="59405"/>
    <x v="1"/>
    <x v="455"/>
    <x v="2"/>
    <x v="16"/>
    <x v="456"/>
    <x v="487"/>
    <x v="2"/>
    <x v="493"/>
    <x v="3"/>
    <x v="9"/>
  </r>
  <r>
    <x v="516"/>
    <x v="237"/>
    <x v="516"/>
    <x v="57"/>
    <x v="37"/>
    <x v="120"/>
    <n v="59405"/>
    <x v="1"/>
    <x v="456"/>
    <x v="1"/>
    <x v="4"/>
    <x v="457"/>
    <x v="488"/>
    <x v="1"/>
    <x v="494"/>
    <x v="3"/>
    <x v="9"/>
  </r>
  <r>
    <x v="517"/>
    <x v="237"/>
    <x v="517"/>
    <x v="57"/>
    <x v="37"/>
    <x v="120"/>
    <n v="59405"/>
    <x v="1"/>
    <x v="457"/>
    <x v="1"/>
    <x v="10"/>
    <x v="458"/>
    <x v="489"/>
    <x v="0"/>
    <x v="495"/>
    <x v="3"/>
    <x v="9"/>
  </r>
  <r>
    <x v="518"/>
    <x v="237"/>
    <x v="518"/>
    <x v="57"/>
    <x v="37"/>
    <x v="120"/>
    <n v="59405"/>
    <x v="1"/>
    <x v="458"/>
    <x v="1"/>
    <x v="4"/>
    <x v="459"/>
    <x v="490"/>
    <x v="1"/>
    <x v="496"/>
    <x v="3"/>
    <x v="9"/>
  </r>
  <r>
    <x v="519"/>
    <x v="238"/>
    <x v="519"/>
    <x v="203"/>
    <x v="5"/>
    <x v="12"/>
    <n v="77041"/>
    <x v="2"/>
    <x v="43"/>
    <x v="2"/>
    <x v="11"/>
    <x v="43"/>
    <x v="491"/>
    <x v="7"/>
    <x v="497"/>
    <x v="1"/>
    <x v="10"/>
  </r>
  <r>
    <x v="520"/>
    <x v="238"/>
    <x v="520"/>
    <x v="203"/>
    <x v="5"/>
    <x v="12"/>
    <n v="77041"/>
    <x v="2"/>
    <x v="459"/>
    <x v="1"/>
    <x v="4"/>
    <x v="460"/>
    <x v="431"/>
    <x v="0"/>
    <x v="436"/>
    <x v="1"/>
    <x v="10"/>
  </r>
  <r>
    <x v="521"/>
    <x v="238"/>
    <x v="521"/>
    <x v="203"/>
    <x v="5"/>
    <x v="12"/>
    <n v="77041"/>
    <x v="2"/>
    <x v="460"/>
    <x v="1"/>
    <x v="8"/>
    <x v="461"/>
    <x v="492"/>
    <x v="6"/>
    <x v="498"/>
    <x v="1"/>
    <x v="10"/>
  </r>
  <r>
    <x v="522"/>
    <x v="239"/>
    <x v="522"/>
    <x v="204"/>
    <x v="12"/>
    <x v="66"/>
    <n v="48234"/>
    <x v="2"/>
    <x v="438"/>
    <x v="0"/>
    <x v="3"/>
    <x v="438"/>
    <x v="493"/>
    <x v="0"/>
    <x v="499"/>
    <x v="3"/>
    <x v="9"/>
  </r>
  <r>
    <x v="523"/>
    <x v="240"/>
    <x v="523"/>
    <x v="109"/>
    <x v="1"/>
    <x v="1"/>
    <n v="90032"/>
    <x v="1"/>
    <x v="461"/>
    <x v="2"/>
    <x v="7"/>
    <x v="462"/>
    <x v="494"/>
    <x v="1"/>
    <x v="500"/>
    <x v="0"/>
    <x v="5"/>
  </r>
  <r>
    <x v="524"/>
    <x v="240"/>
    <x v="524"/>
    <x v="109"/>
    <x v="1"/>
    <x v="1"/>
    <n v="90032"/>
    <x v="1"/>
    <x v="217"/>
    <x v="2"/>
    <x v="11"/>
    <x v="463"/>
    <x v="495"/>
    <x v="0"/>
    <x v="501"/>
    <x v="0"/>
    <x v="5"/>
  </r>
  <r>
    <x v="525"/>
    <x v="241"/>
    <x v="525"/>
    <x v="205"/>
    <x v="31"/>
    <x v="104"/>
    <n v="1841"/>
    <x v="3"/>
    <x v="462"/>
    <x v="1"/>
    <x v="13"/>
    <x v="128"/>
    <x v="496"/>
    <x v="2"/>
    <x v="17"/>
    <x v="1"/>
    <x v="4"/>
  </r>
  <r>
    <x v="526"/>
    <x v="242"/>
    <x v="526"/>
    <x v="206"/>
    <x v="2"/>
    <x v="121"/>
    <n v="33801"/>
    <x v="0"/>
    <x v="463"/>
    <x v="0"/>
    <x v="1"/>
    <x v="464"/>
    <x v="497"/>
    <x v="1"/>
    <x v="502"/>
    <x v="3"/>
    <x v="2"/>
  </r>
  <r>
    <x v="527"/>
    <x v="242"/>
    <x v="527"/>
    <x v="206"/>
    <x v="2"/>
    <x v="121"/>
    <n v="33801"/>
    <x v="0"/>
    <x v="285"/>
    <x v="0"/>
    <x v="5"/>
    <x v="285"/>
    <x v="498"/>
    <x v="1"/>
    <x v="503"/>
    <x v="3"/>
    <x v="2"/>
  </r>
  <r>
    <x v="528"/>
    <x v="243"/>
    <x v="528"/>
    <x v="207"/>
    <x v="9"/>
    <x v="10"/>
    <n v="19134"/>
    <x v="3"/>
    <x v="464"/>
    <x v="1"/>
    <x v="4"/>
    <x v="465"/>
    <x v="499"/>
    <x v="1"/>
    <x v="504"/>
    <x v="1"/>
    <x v="8"/>
  </r>
  <r>
    <x v="529"/>
    <x v="243"/>
    <x v="529"/>
    <x v="207"/>
    <x v="9"/>
    <x v="10"/>
    <n v="19134"/>
    <x v="3"/>
    <x v="465"/>
    <x v="1"/>
    <x v="14"/>
    <x v="466"/>
    <x v="500"/>
    <x v="7"/>
    <x v="505"/>
    <x v="1"/>
    <x v="8"/>
  </r>
  <r>
    <x v="530"/>
    <x v="243"/>
    <x v="530"/>
    <x v="207"/>
    <x v="9"/>
    <x v="10"/>
    <n v="19134"/>
    <x v="3"/>
    <x v="466"/>
    <x v="1"/>
    <x v="12"/>
    <x v="467"/>
    <x v="501"/>
    <x v="5"/>
    <x v="506"/>
    <x v="1"/>
    <x v="8"/>
  </r>
  <r>
    <x v="531"/>
    <x v="244"/>
    <x v="531"/>
    <x v="208"/>
    <x v="1"/>
    <x v="1"/>
    <n v="90036"/>
    <x v="1"/>
    <x v="467"/>
    <x v="0"/>
    <x v="1"/>
    <x v="468"/>
    <x v="502"/>
    <x v="7"/>
    <x v="507"/>
    <x v="1"/>
    <x v="0"/>
  </r>
  <r>
    <x v="532"/>
    <x v="245"/>
    <x v="532"/>
    <x v="209"/>
    <x v="1"/>
    <x v="1"/>
    <n v="90032"/>
    <x v="1"/>
    <x v="468"/>
    <x v="0"/>
    <x v="5"/>
    <x v="469"/>
    <x v="503"/>
    <x v="1"/>
    <x v="508"/>
    <x v="3"/>
    <x v="8"/>
  </r>
  <r>
    <x v="533"/>
    <x v="246"/>
    <x v="533"/>
    <x v="210"/>
    <x v="19"/>
    <x v="122"/>
    <n v="36116"/>
    <x v="0"/>
    <x v="469"/>
    <x v="2"/>
    <x v="7"/>
    <x v="470"/>
    <x v="504"/>
    <x v="2"/>
    <x v="509"/>
    <x v="0"/>
    <x v="5"/>
  </r>
  <r>
    <x v="534"/>
    <x v="246"/>
    <x v="534"/>
    <x v="210"/>
    <x v="19"/>
    <x v="122"/>
    <n v="36116"/>
    <x v="0"/>
    <x v="248"/>
    <x v="1"/>
    <x v="8"/>
    <x v="249"/>
    <x v="505"/>
    <x v="2"/>
    <x v="510"/>
    <x v="0"/>
    <x v="5"/>
  </r>
  <r>
    <x v="535"/>
    <x v="247"/>
    <x v="535"/>
    <x v="211"/>
    <x v="16"/>
    <x v="123"/>
    <n v="85204"/>
    <x v="1"/>
    <x v="470"/>
    <x v="1"/>
    <x v="4"/>
    <x v="471"/>
    <x v="506"/>
    <x v="0"/>
    <x v="511"/>
    <x v="0"/>
    <x v="7"/>
  </r>
  <r>
    <x v="536"/>
    <x v="248"/>
    <x v="536"/>
    <x v="212"/>
    <x v="10"/>
    <x v="22"/>
    <n v="60653"/>
    <x v="2"/>
    <x v="471"/>
    <x v="1"/>
    <x v="8"/>
    <x v="472"/>
    <x v="507"/>
    <x v="3"/>
    <x v="512"/>
    <x v="3"/>
    <x v="8"/>
  </r>
  <r>
    <x v="537"/>
    <x v="249"/>
    <x v="537"/>
    <x v="88"/>
    <x v="15"/>
    <x v="20"/>
    <n v="10009"/>
    <x v="3"/>
    <x v="472"/>
    <x v="1"/>
    <x v="8"/>
    <x v="473"/>
    <x v="508"/>
    <x v="4"/>
    <x v="513"/>
    <x v="1"/>
    <x v="4"/>
  </r>
  <r>
    <x v="538"/>
    <x v="250"/>
    <x v="538"/>
    <x v="213"/>
    <x v="0"/>
    <x v="0"/>
    <n v="42420"/>
    <x v="0"/>
    <x v="473"/>
    <x v="1"/>
    <x v="9"/>
    <x v="474"/>
    <x v="509"/>
    <x v="1"/>
    <x v="514"/>
    <x v="1"/>
    <x v="4"/>
  </r>
  <r>
    <x v="539"/>
    <x v="250"/>
    <x v="539"/>
    <x v="213"/>
    <x v="0"/>
    <x v="0"/>
    <n v="42420"/>
    <x v="0"/>
    <x v="474"/>
    <x v="0"/>
    <x v="1"/>
    <x v="475"/>
    <x v="510"/>
    <x v="4"/>
    <x v="515"/>
    <x v="1"/>
    <x v="4"/>
  </r>
  <r>
    <x v="540"/>
    <x v="251"/>
    <x v="540"/>
    <x v="214"/>
    <x v="6"/>
    <x v="124"/>
    <n v="54302"/>
    <x v="2"/>
    <x v="475"/>
    <x v="2"/>
    <x v="11"/>
    <x v="476"/>
    <x v="511"/>
    <x v="5"/>
    <x v="516"/>
    <x v="2"/>
    <x v="11"/>
  </r>
  <r>
    <x v="541"/>
    <x v="252"/>
    <x v="541"/>
    <x v="20"/>
    <x v="16"/>
    <x v="93"/>
    <n v="85705"/>
    <x v="1"/>
    <x v="476"/>
    <x v="2"/>
    <x v="7"/>
    <x v="477"/>
    <x v="512"/>
    <x v="8"/>
    <x v="517"/>
    <x v="0"/>
    <x v="7"/>
  </r>
  <r>
    <x v="542"/>
    <x v="253"/>
    <x v="542"/>
    <x v="215"/>
    <x v="24"/>
    <x v="24"/>
    <n v="45503"/>
    <x v="3"/>
    <x v="435"/>
    <x v="1"/>
    <x v="4"/>
    <x v="435"/>
    <x v="513"/>
    <x v="6"/>
    <x v="518"/>
    <x v="1"/>
    <x v="4"/>
  </r>
  <r>
    <x v="543"/>
    <x v="254"/>
    <x v="543"/>
    <x v="38"/>
    <x v="5"/>
    <x v="5"/>
    <n v="76106"/>
    <x v="2"/>
    <x v="477"/>
    <x v="2"/>
    <x v="11"/>
    <x v="478"/>
    <x v="514"/>
    <x v="0"/>
    <x v="519"/>
    <x v="2"/>
    <x v="5"/>
  </r>
  <r>
    <x v="544"/>
    <x v="254"/>
    <x v="544"/>
    <x v="38"/>
    <x v="5"/>
    <x v="5"/>
    <n v="76106"/>
    <x v="2"/>
    <x v="478"/>
    <x v="2"/>
    <x v="7"/>
    <x v="479"/>
    <x v="515"/>
    <x v="7"/>
    <x v="520"/>
    <x v="2"/>
    <x v="5"/>
  </r>
  <r>
    <x v="545"/>
    <x v="254"/>
    <x v="545"/>
    <x v="38"/>
    <x v="5"/>
    <x v="5"/>
    <n v="76106"/>
    <x v="2"/>
    <x v="479"/>
    <x v="0"/>
    <x v="5"/>
    <x v="480"/>
    <x v="516"/>
    <x v="4"/>
    <x v="521"/>
    <x v="2"/>
    <x v="5"/>
  </r>
  <r>
    <x v="546"/>
    <x v="255"/>
    <x v="546"/>
    <x v="216"/>
    <x v="15"/>
    <x v="20"/>
    <n v="10035"/>
    <x v="3"/>
    <x v="480"/>
    <x v="1"/>
    <x v="8"/>
    <x v="481"/>
    <x v="517"/>
    <x v="5"/>
    <x v="522"/>
    <x v="3"/>
    <x v="0"/>
  </r>
  <r>
    <x v="547"/>
    <x v="255"/>
    <x v="547"/>
    <x v="216"/>
    <x v="15"/>
    <x v="20"/>
    <n v="10035"/>
    <x v="3"/>
    <x v="481"/>
    <x v="1"/>
    <x v="10"/>
    <x v="482"/>
    <x v="518"/>
    <x v="0"/>
    <x v="523"/>
    <x v="3"/>
    <x v="0"/>
  </r>
  <r>
    <x v="548"/>
    <x v="256"/>
    <x v="548"/>
    <x v="158"/>
    <x v="10"/>
    <x v="22"/>
    <n v="60653"/>
    <x v="2"/>
    <x v="54"/>
    <x v="1"/>
    <x v="4"/>
    <x v="54"/>
    <x v="519"/>
    <x v="6"/>
    <x v="524"/>
    <x v="1"/>
    <x v="0"/>
  </r>
  <r>
    <x v="549"/>
    <x v="256"/>
    <x v="549"/>
    <x v="158"/>
    <x v="10"/>
    <x v="22"/>
    <n v="60653"/>
    <x v="2"/>
    <x v="92"/>
    <x v="1"/>
    <x v="8"/>
    <x v="92"/>
    <x v="520"/>
    <x v="1"/>
    <x v="525"/>
    <x v="1"/>
    <x v="0"/>
  </r>
  <r>
    <x v="550"/>
    <x v="256"/>
    <x v="550"/>
    <x v="158"/>
    <x v="10"/>
    <x v="22"/>
    <n v="60653"/>
    <x v="2"/>
    <x v="482"/>
    <x v="1"/>
    <x v="14"/>
    <x v="327"/>
    <x v="521"/>
    <x v="2"/>
    <x v="48"/>
    <x v="1"/>
    <x v="0"/>
  </r>
  <r>
    <x v="551"/>
    <x v="257"/>
    <x v="551"/>
    <x v="217"/>
    <x v="1"/>
    <x v="8"/>
    <n v="94110"/>
    <x v="1"/>
    <x v="483"/>
    <x v="0"/>
    <x v="1"/>
    <x v="483"/>
    <x v="522"/>
    <x v="0"/>
    <x v="526"/>
    <x v="0"/>
    <x v="3"/>
  </r>
  <r>
    <x v="552"/>
    <x v="258"/>
    <x v="552"/>
    <x v="53"/>
    <x v="2"/>
    <x v="108"/>
    <n v="32216"/>
    <x v="0"/>
    <x v="484"/>
    <x v="0"/>
    <x v="5"/>
    <x v="484"/>
    <x v="523"/>
    <x v="7"/>
    <x v="527"/>
    <x v="3"/>
    <x v="8"/>
  </r>
  <r>
    <x v="553"/>
    <x v="259"/>
    <x v="553"/>
    <x v="218"/>
    <x v="5"/>
    <x v="12"/>
    <n v="77070"/>
    <x v="2"/>
    <x v="485"/>
    <x v="1"/>
    <x v="13"/>
    <x v="485"/>
    <x v="524"/>
    <x v="1"/>
    <x v="528"/>
    <x v="3"/>
    <x v="0"/>
  </r>
  <r>
    <x v="554"/>
    <x v="260"/>
    <x v="554"/>
    <x v="158"/>
    <x v="1"/>
    <x v="125"/>
    <n v="92804"/>
    <x v="1"/>
    <x v="486"/>
    <x v="1"/>
    <x v="4"/>
    <x v="486"/>
    <x v="525"/>
    <x v="0"/>
    <x v="529"/>
    <x v="3"/>
    <x v="1"/>
  </r>
  <r>
    <x v="555"/>
    <x v="261"/>
    <x v="555"/>
    <x v="219"/>
    <x v="3"/>
    <x v="40"/>
    <n v="28403"/>
    <x v="0"/>
    <x v="487"/>
    <x v="1"/>
    <x v="6"/>
    <x v="487"/>
    <x v="526"/>
    <x v="4"/>
    <x v="530"/>
    <x v="2"/>
    <x v="10"/>
  </r>
  <r>
    <x v="556"/>
    <x v="262"/>
    <x v="556"/>
    <x v="220"/>
    <x v="1"/>
    <x v="1"/>
    <n v="90045"/>
    <x v="1"/>
    <x v="488"/>
    <x v="1"/>
    <x v="2"/>
    <x v="488"/>
    <x v="343"/>
    <x v="0"/>
    <x v="347"/>
    <x v="0"/>
    <x v="1"/>
  </r>
  <r>
    <x v="557"/>
    <x v="262"/>
    <x v="557"/>
    <x v="220"/>
    <x v="1"/>
    <x v="1"/>
    <n v="90045"/>
    <x v="1"/>
    <x v="489"/>
    <x v="0"/>
    <x v="3"/>
    <x v="489"/>
    <x v="527"/>
    <x v="4"/>
    <x v="531"/>
    <x v="0"/>
    <x v="1"/>
  </r>
  <r>
    <x v="558"/>
    <x v="262"/>
    <x v="558"/>
    <x v="220"/>
    <x v="1"/>
    <x v="1"/>
    <n v="90045"/>
    <x v="1"/>
    <x v="490"/>
    <x v="1"/>
    <x v="10"/>
    <x v="490"/>
    <x v="56"/>
    <x v="2"/>
    <x v="56"/>
    <x v="0"/>
    <x v="1"/>
  </r>
  <r>
    <x v="559"/>
    <x v="263"/>
    <x v="559"/>
    <x v="221"/>
    <x v="1"/>
    <x v="8"/>
    <n v="94110"/>
    <x v="1"/>
    <x v="378"/>
    <x v="0"/>
    <x v="5"/>
    <x v="379"/>
    <x v="528"/>
    <x v="1"/>
    <x v="532"/>
    <x v="3"/>
    <x v="0"/>
  </r>
  <r>
    <x v="560"/>
    <x v="263"/>
    <x v="560"/>
    <x v="221"/>
    <x v="1"/>
    <x v="8"/>
    <n v="94110"/>
    <x v="1"/>
    <x v="491"/>
    <x v="1"/>
    <x v="8"/>
    <x v="491"/>
    <x v="529"/>
    <x v="3"/>
    <x v="533"/>
    <x v="3"/>
    <x v="0"/>
  </r>
  <r>
    <x v="561"/>
    <x v="264"/>
    <x v="561"/>
    <x v="222"/>
    <x v="2"/>
    <x v="67"/>
    <n v="33614"/>
    <x v="0"/>
    <x v="492"/>
    <x v="1"/>
    <x v="9"/>
    <x v="492"/>
    <x v="530"/>
    <x v="2"/>
    <x v="534"/>
    <x v="2"/>
    <x v="8"/>
  </r>
  <r>
    <x v="562"/>
    <x v="264"/>
    <x v="562"/>
    <x v="222"/>
    <x v="2"/>
    <x v="67"/>
    <n v="33614"/>
    <x v="0"/>
    <x v="493"/>
    <x v="0"/>
    <x v="5"/>
    <x v="493"/>
    <x v="531"/>
    <x v="1"/>
    <x v="535"/>
    <x v="2"/>
    <x v="8"/>
  </r>
  <r>
    <x v="563"/>
    <x v="265"/>
    <x v="563"/>
    <x v="223"/>
    <x v="4"/>
    <x v="4"/>
    <n v="98105"/>
    <x v="1"/>
    <x v="494"/>
    <x v="1"/>
    <x v="13"/>
    <x v="494"/>
    <x v="532"/>
    <x v="0"/>
    <x v="536"/>
    <x v="1"/>
    <x v="4"/>
  </r>
  <r>
    <x v="564"/>
    <x v="265"/>
    <x v="564"/>
    <x v="223"/>
    <x v="4"/>
    <x v="4"/>
    <n v="98105"/>
    <x v="1"/>
    <x v="286"/>
    <x v="1"/>
    <x v="2"/>
    <x v="286"/>
    <x v="533"/>
    <x v="7"/>
    <x v="537"/>
    <x v="1"/>
    <x v="4"/>
  </r>
  <r>
    <x v="565"/>
    <x v="266"/>
    <x v="565"/>
    <x v="224"/>
    <x v="1"/>
    <x v="1"/>
    <n v="90008"/>
    <x v="1"/>
    <x v="495"/>
    <x v="2"/>
    <x v="7"/>
    <x v="495"/>
    <x v="534"/>
    <x v="1"/>
    <x v="538"/>
    <x v="3"/>
    <x v="4"/>
  </r>
  <r>
    <x v="566"/>
    <x v="267"/>
    <x v="566"/>
    <x v="225"/>
    <x v="4"/>
    <x v="4"/>
    <n v="98105"/>
    <x v="1"/>
    <x v="496"/>
    <x v="1"/>
    <x v="10"/>
    <x v="496"/>
    <x v="535"/>
    <x v="8"/>
    <x v="539"/>
    <x v="3"/>
    <x v="2"/>
  </r>
  <r>
    <x v="567"/>
    <x v="267"/>
    <x v="567"/>
    <x v="225"/>
    <x v="4"/>
    <x v="4"/>
    <n v="98105"/>
    <x v="1"/>
    <x v="497"/>
    <x v="1"/>
    <x v="8"/>
    <x v="497"/>
    <x v="536"/>
    <x v="3"/>
    <x v="540"/>
    <x v="3"/>
    <x v="2"/>
  </r>
  <r>
    <x v="568"/>
    <x v="267"/>
    <x v="568"/>
    <x v="225"/>
    <x v="4"/>
    <x v="4"/>
    <n v="98105"/>
    <x v="1"/>
    <x v="498"/>
    <x v="1"/>
    <x v="10"/>
    <x v="498"/>
    <x v="537"/>
    <x v="1"/>
    <x v="541"/>
    <x v="3"/>
    <x v="2"/>
  </r>
  <r>
    <x v="569"/>
    <x v="267"/>
    <x v="569"/>
    <x v="225"/>
    <x v="4"/>
    <x v="4"/>
    <n v="98105"/>
    <x v="1"/>
    <x v="499"/>
    <x v="0"/>
    <x v="1"/>
    <x v="499"/>
    <x v="538"/>
    <x v="1"/>
    <x v="542"/>
    <x v="3"/>
    <x v="2"/>
  </r>
  <r>
    <x v="570"/>
    <x v="268"/>
    <x v="570"/>
    <x v="226"/>
    <x v="15"/>
    <x v="20"/>
    <n v="10024"/>
    <x v="3"/>
    <x v="488"/>
    <x v="1"/>
    <x v="2"/>
    <x v="488"/>
    <x v="539"/>
    <x v="3"/>
    <x v="543"/>
    <x v="3"/>
    <x v="4"/>
  </r>
  <r>
    <x v="571"/>
    <x v="268"/>
    <x v="571"/>
    <x v="226"/>
    <x v="15"/>
    <x v="20"/>
    <n v="10024"/>
    <x v="3"/>
    <x v="203"/>
    <x v="1"/>
    <x v="13"/>
    <x v="204"/>
    <x v="540"/>
    <x v="4"/>
    <x v="544"/>
    <x v="3"/>
    <x v="4"/>
  </r>
  <r>
    <x v="572"/>
    <x v="268"/>
    <x v="572"/>
    <x v="226"/>
    <x v="15"/>
    <x v="20"/>
    <n v="10024"/>
    <x v="3"/>
    <x v="305"/>
    <x v="1"/>
    <x v="8"/>
    <x v="305"/>
    <x v="541"/>
    <x v="3"/>
    <x v="545"/>
    <x v="3"/>
    <x v="4"/>
  </r>
  <r>
    <x v="573"/>
    <x v="268"/>
    <x v="573"/>
    <x v="226"/>
    <x v="15"/>
    <x v="20"/>
    <n v="10024"/>
    <x v="3"/>
    <x v="500"/>
    <x v="2"/>
    <x v="7"/>
    <x v="500"/>
    <x v="542"/>
    <x v="1"/>
    <x v="546"/>
    <x v="3"/>
    <x v="4"/>
  </r>
  <r>
    <x v="574"/>
    <x v="269"/>
    <x v="574"/>
    <x v="227"/>
    <x v="4"/>
    <x v="126"/>
    <n v="98270"/>
    <x v="1"/>
    <x v="501"/>
    <x v="1"/>
    <x v="6"/>
    <x v="501"/>
    <x v="138"/>
    <x v="1"/>
    <x v="139"/>
    <x v="0"/>
    <x v="0"/>
  </r>
  <r>
    <x v="575"/>
    <x v="270"/>
    <x v="575"/>
    <x v="228"/>
    <x v="1"/>
    <x v="85"/>
    <n v="90805"/>
    <x v="1"/>
    <x v="496"/>
    <x v="1"/>
    <x v="10"/>
    <x v="496"/>
    <x v="543"/>
    <x v="9"/>
    <x v="547"/>
    <x v="1"/>
    <x v="8"/>
  </r>
  <r>
    <x v="576"/>
    <x v="270"/>
    <x v="576"/>
    <x v="228"/>
    <x v="1"/>
    <x v="85"/>
    <n v="90805"/>
    <x v="1"/>
    <x v="502"/>
    <x v="1"/>
    <x v="10"/>
    <x v="502"/>
    <x v="544"/>
    <x v="4"/>
    <x v="548"/>
    <x v="1"/>
    <x v="8"/>
  </r>
  <r>
    <x v="577"/>
    <x v="270"/>
    <x v="577"/>
    <x v="228"/>
    <x v="1"/>
    <x v="85"/>
    <n v="90805"/>
    <x v="1"/>
    <x v="503"/>
    <x v="1"/>
    <x v="14"/>
    <x v="503"/>
    <x v="545"/>
    <x v="0"/>
    <x v="549"/>
    <x v="1"/>
    <x v="8"/>
  </r>
  <r>
    <x v="578"/>
    <x v="271"/>
    <x v="578"/>
    <x v="229"/>
    <x v="10"/>
    <x v="22"/>
    <n v="60610"/>
    <x v="2"/>
    <x v="123"/>
    <x v="1"/>
    <x v="4"/>
    <x v="123"/>
    <x v="546"/>
    <x v="0"/>
    <x v="550"/>
    <x v="3"/>
    <x v="7"/>
  </r>
  <r>
    <x v="579"/>
    <x v="271"/>
    <x v="579"/>
    <x v="229"/>
    <x v="10"/>
    <x v="22"/>
    <n v="60610"/>
    <x v="2"/>
    <x v="504"/>
    <x v="0"/>
    <x v="5"/>
    <x v="504"/>
    <x v="547"/>
    <x v="7"/>
    <x v="551"/>
    <x v="3"/>
    <x v="7"/>
  </r>
  <r>
    <x v="580"/>
    <x v="272"/>
    <x v="580"/>
    <x v="230"/>
    <x v="1"/>
    <x v="1"/>
    <n v="90004"/>
    <x v="1"/>
    <x v="505"/>
    <x v="1"/>
    <x v="14"/>
    <x v="505"/>
    <x v="548"/>
    <x v="4"/>
    <x v="552"/>
    <x v="1"/>
    <x v="8"/>
  </r>
  <r>
    <x v="581"/>
    <x v="273"/>
    <x v="581"/>
    <x v="231"/>
    <x v="22"/>
    <x v="60"/>
    <n v="80219"/>
    <x v="1"/>
    <x v="34"/>
    <x v="2"/>
    <x v="7"/>
    <x v="34"/>
    <x v="549"/>
    <x v="1"/>
    <x v="553"/>
    <x v="3"/>
    <x v="4"/>
  </r>
  <r>
    <x v="582"/>
    <x v="273"/>
    <x v="582"/>
    <x v="231"/>
    <x v="22"/>
    <x v="60"/>
    <n v="80219"/>
    <x v="1"/>
    <x v="506"/>
    <x v="2"/>
    <x v="7"/>
    <x v="506"/>
    <x v="550"/>
    <x v="0"/>
    <x v="554"/>
    <x v="3"/>
    <x v="4"/>
  </r>
  <r>
    <x v="583"/>
    <x v="273"/>
    <x v="583"/>
    <x v="231"/>
    <x v="22"/>
    <x v="60"/>
    <n v="80219"/>
    <x v="1"/>
    <x v="95"/>
    <x v="1"/>
    <x v="9"/>
    <x v="95"/>
    <x v="551"/>
    <x v="1"/>
    <x v="555"/>
    <x v="3"/>
    <x v="4"/>
  </r>
  <r>
    <x v="584"/>
    <x v="273"/>
    <x v="584"/>
    <x v="231"/>
    <x v="22"/>
    <x v="60"/>
    <n v="80219"/>
    <x v="1"/>
    <x v="507"/>
    <x v="1"/>
    <x v="8"/>
    <x v="507"/>
    <x v="552"/>
    <x v="3"/>
    <x v="556"/>
    <x v="3"/>
    <x v="4"/>
  </r>
  <r>
    <x v="585"/>
    <x v="273"/>
    <x v="585"/>
    <x v="231"/>
    <x v="22"/>
    <x v="60"/>
    <n v="80219"/>
    <x v="1"/>
    <x v="143"/>
    <x v="2"/>
    <x v="7"/>
    <x v="144"/>
    <x v="553"/>
    <x v="4"/>
    <x v="557"/>
    <x v="3"/>
    <x v="4"/>
  </r>
  <r>
    <x v="586"/>
    <x v="274"/>
    <x v="586"/>
    <x v="232"/>
    <x v="0"/>
    <x v="102"/>
    <n v="40475"/>
    <x v="0"/>
    <x v="367"/>
    <x v="0"/>
    <x v="1"/>
    <x v="368"/>
    <x v="554"/>
    <x v="7"/>
    <x v="558"/>
    <x v="1"/>
    <x v="7"/>
  </r>
  <r>
    <x v="587"/>
    <x v="274"/>
    <x v="587"/>
    <x v="232"/>
    <x v="0"/>
    <x v="102"/>
    <n v="40475"/>
    <x v="0"/>
    <x v="508"/>
    <x v="1"/>
    <x v="2"/>
    <x v="508"/>
    <x v="555"/>
    <x v="1"/>
    <x v="559"/>
    <x v="1"/>
    <x v="7"/>
  </r>
  <r>
    <x v="588"/>
    <x v="275"/>
    <x v="588"/>
    <x v="233"/>
    <x v="21"/>
    <x v="127"/>
    <n v="97301"/>
    <x v="1"/>
    <x v="509"/>
    <x v="2"/>
    <x v="7"/>
    <x v="509"/>
    <x v="556"/>
    <x v="0"/>
    <x v="560"/>
    <x v="0"/>
    <x v="10"/>
  </r>
  <r>
    <x v="589"/>
    <x v="275"/>
    <x v="589"/>
    <x v="233"/>
    <x v="21"/>
    <x v="127"/>
    <n v="97301"/>
    <x v="1"/>
    <x v="510"/>
    <x v="1"/>
    <x v="10"/>
    <x v="510"/>
    <x v="557"/>
    <x v="4"/>
    <x v="561"/>
    <x v="0"/>
    <x v="10"/>
  </r>
  <r>
    <x v="590"/>
    <x v="275"/>
    <x v="590"/>
    <x v="233"/>
    <x v="21"/>
    <x v="127"/>
    <n v="97301"/>
    <x v="1"/>
    <x v="440"/>
    <x v="1"/>
    <x v="8"/>
    <x v="440"/>
    <x v="558"/>
    <x v="1"/>
    <x v="562"/>
    <x v="0"/>
    <x v="10"/>
  </r>
  <r>
    <x v="591"/>
    <x v="275"/>
    <x v="591"/>
    <x v="233"/>
    <x v="21"/>
    <x v="127"/>
    <n v="97301"/>
    <x v="1"/>
    <x v="511"/>
    <x v="1"/>
    <x v="10"/>
    <x v="511"/>
    <x v="559"/>
    <x v="0"/>
    <x v="563"/>
    <x v="0"/>
    <x v="10"/>
  </r>
  <r>
    <x v="592"/>
    <x v="276"/>
    <x v="592"/>
    <x v="234"/>
    <x v="5"/>
    <x v="128"/>
    <n v="78041"/>
    <x v="2"/>
    <x v="512"/>
    <x v="1"/>
    <x v="6"/>
    <x v="512"/>
    <x v="560"/>
    <x v="0"/>
    <x v="564"/>
    <x v="2"/>
    <x v="9"/>
  </r>
  <r>
    <x v="593"/>
    <x v="276"/>
    <x v="593"/>
    <x v="234"/>
    <x v="5"/>
    <x v="128"/>
    <n v="78041"/>
    <x v="2"/>
    <x v="197"/>
    <x v="2"/>
    <x v="11"/>
    <x v="198"/>
    <x v="561"/>
    <x v="1"/>
    <x v="565"/>
    <x v="2"/>
    <x v="9"/>
  </r>
  <r>
    <x v="594"/>
    <x v="277"/>
    <x v="594"/>
    <x v="235"/>
    <x v="1"/>
    <x v="70"/>
    <n v="92024"/>
    <x v="1"/>
    <x v="513"/>
    <x v="1"/>
    <x v="9"/>
    <x v="513"/>
    <x v="562"/>
    <x v="0"/>
    <x v="566"/>
    <x v="2"/>
    <x v="6"/>
  </r>
  <r>
    <x v="595"/>
    <x v="277"/>
    <x v="595"/>
    <x v="235"/>
    <x v="1"/>
    <x v="70"/>
    <n v="92024"/>
    <x v="1"/>
    <x v="361"/>
    <x v="2"/>
    <x v="16"/>
    <x v="361"/>
    <x v="384"/>
    <x v="1"/>
    <x v="388"/>
    <x v="2"/>
    <x v="6"/>
  </r>
  <r>
    <x v="596"/>
    <x v="277"/>
    <x v="596"/>
    <x v="235"/>
    <x v="1"/>
    <x v="70"/>
    <n v="92024"/>
    <x v="1"/>
    <x v="288"/>
    <x v="2"/>
    <x v="7"/>
    <x v="288"/>
    <x v="563"/>
    <x v="2"/>
    <x v="567"/>
    <x v="2"/>
    <x v="6"/>
  </r>
  <r>
    <x v="597"/>
    <x v="277"/>
    <x v="597"/>
    <x v="235"/>
    <x v="1"/>
    <x v="70"/>
    <n v="92024"/>
    <x v="1"/>
    <x v="514"/>
    <x v="0"/>
    <x v="5"/>
    <x v="514"/>
    <x v="564"/>
    <x v="8"/>
    <x v="568"/>
    <x v="2"/>
    <x v="6"/>
  </r>
  <r>
    <x v="598"/>
    <x v="278"/>
    <x v="598"/>
    <x v="236"/>
    <x v="9"/>
    <x v="10"/>
    <n v="19134"/>
    <x v="3"/>
    <x v="515"/>
    <x v="1"/>
    <x v="14"/>
    <x v="515"/>
    <x v="565"/>
    <x v="0"/>
    <x v="569"/>
    <x v="0"/>
    <x v="7"/>
  </r>
  <r>
    <x v="599"/>
    <x v="279"/>
    <x v="599"/>
    <x v="237"/>
    <x v="9"/>
    <x v="10"/>
    <n v="19120"/>
    <x v="3"/>
    <x v="516"/>
    <x v="2"/>
    <x v="7"/>
    <x v="516"/>
    <x v="566"/>
    <x v="1"/>
    <x v="570"/>
    <x v="0"/>
    <x v="7"/>
  </r>
  <r>
    <x v="600"/>
    <x v="279"/>
    <x v="600"/>
    <x v="237"/>
    <x v="9"/>
    <x v="10"/>
    <n v="19120"/>
    <x v="3"/>
    <x v="517"/>
    <x v="2"/>
    <x v="7"/>
    <x v="517"/>
    <x v="567"/>
    <x v="4"/>
    <x v="571"/>
    <x v="0"/>
    <x v="7"/>
  </r>
  <r>
    <x v="601"/>
    <x v="279"/>
    <x v="601"/>
    <x v="237"/>
    <x v="9"/>
    <x v="10"/>
    <n v="19120"/>
    <x v="3"/>
    <x v="503"/>
    <x v="1"/>
    <x v="14"/>
    <x v="503"/>
    <x v="568"/>
    <x v="0"/>
    <x v="572"/>
    <x v="0"/>
    <x v="7"/>
  </r>
  <r>
    <x v="602"/>
    <x v="280"/>
    <x v="602"/>
    <x v="238"/>
    <x v="2"/>
    <x v="67"/>
    <n v="33614"/>
    <x v="0"/>
    <x v="518"/>
    <x v="1"/>
    <x v="4"/>
    <x v="518"/>
    <x v="569"/>
    <x v="7"/>
    <x v="573"/>
    <x v="2"/>
    <x v="10"/>
  </r>
  <r>
    <x v="603"/>
    <x v="280"/>
    <x v="603"/>
    <x v="238"/>
    <x v="2"/>
    <x v="67"/>
    <n v="33614"/>
    <x v="0"/>
    <x v="285"/>
    <x v="0"/>
    <x v="5"/>
    <x v="285"/>
    <x v="498"/>
    <x v="1"/>
    <x v="503"/>
    <x v="2"/>
    <x v="10"/>
  </r>
  <r>
    <x v="604"/>
    <x v="280"/>
    <x v="604"/>
    <x v="238"/>
    <x v="2"/>
    <x v="67"/>
    <n v="33614"/>
    <x v="0"/>
    <x v="385"/>
    <x v="1"/>
    <x v="8"/>
    <x v="386"/>
    <x v="570"/>
    <x v="1"/>
    <x v="574"/>
    <x v="2"/>
    <x v="10"/>
  </r>
  <r>
    <x v="605"/>
    <x v="280"/>
    <x v="605"/>
    <x v="238"/>
    <x v="2"/>
    <x v="67"/>
    <n v="33614"/>
    <x v="0"/>
    <x v="379"/>
    <x v="1"/>
    <x v="8"/>
    <x v="380"/>
    <x v="571"/>
    <x v="4"/>
    <x v="575"/>
    <x v="2"/>
    <x v="10"/>
  </r>
  <r>
    <x v="606"/>
    <x v="280"/>
    <x v="606"/>
    <x v="238"/>
    <x v="2"/>
    <x v="67"/>
    <n v="33614"/>
    <x v="0"/>
    <x v="519"/>
    <x v="1"/>
    <x v="10"/>
    <x v="519"/>
    <x v="572"/>
    <x v="1"/>
    <x v="576"/>
    <x v="2"/>
    <x v="10"/>
  </r>
  <r>
    <x v="607"/>
    <x v="281"/>
    <x v="607"/>
    <x v="239"/>
    <x v="9"/>
    <x v="10"/>
    <n v="19134"/>
    <x v="3"/>
    <x v="520"/>
    <x v="1"/>
    <x v="8"/>
    <x v="520"/>
    <x v="573"/>
    <x v="0"/>
    <x v="577"/>
    <x v="2"/>
    <x v="5"/>
  </r>
  <r>
    <x v="608"/>
    <x v="281"/>
    <x v="608"/>
    <x v="239"/>
    <x v="9"/>
    <x v="10"/>
    <n v="19134"/>
    <x v="3"/>
    <x v="454"/>
    <x v="1"/>
    <x v="6"/>
    <x v="455"/>
    <x v="574"/>
    <x v="6"/>
    <x v="578"/>
    <x v="2"/>
    <x v="5"/>
  </r>
  <r>
    <x v="609"/>
    <x v="281"/>
    <x v="609"/>
    <x v="239"/>
    <x v="9"/>
    <x v="10"/>
    <n v="19134"/>
    <x v="3"/>
    <x v="521"/>
    <x v="2"/>
    <x v="7"/>
    <x v="521"/>
    <x v="575"/>
    <x v="0"/>
    <x v="579"/>
    <x v="2"/>
    <x v="5"/>
  </r>
  <r>
    <x v="610"/>
    <x v="282"/>
    <x v="610"/>
    <x v="240"/>
    <x v="5"/>
    <x v="61"/>
    <n v="75217"/>
    <x v="2"/>
    <x v="348"/>
    <x v="2"/>
    <x v="7"/>
    <x v="348"/>
    <x v="576"/>
    <x v="1"/>
    <x v="580"/>
    <x v="0"/>
    <x v="3"/>
  </r>
  <r>
    <x v="611"/>
    <x v="282"/>
    <x v="611"/>
    <x v="240"/>
    <x v="5"/>
    <x v="61"/>
    <n v="75217"/>
    <x v="2"/>
    <x v="522"/>
    <x v="1"/>
    <x v="2"/>
    <x v="522"/>
    <x v="577"/>
    <x v="4"/>
    <x v="581"/>
    <x v="0"/>
    <x v="3"/>
  </r>
  <r>
    <x v="612"/>
    <x v="283"/>
    <x v="612"/>
    <x v="241"/>
    <x v="9"/>
    <x v="10"/>
    <n v="19143"/>
    <x v="3"/>
    <x v="523"/>
    <x v="1"/>
    <x v="10"/>
    <x v="523"/>
    <x v="578"/>
    <x v="0"/>
    <x v="582"/>
    <x v="0"/>
    <x v="8"/>
  </r>
  <r>
    <x v="613"/>
    <x v="283"/>
    <x v="613"/>
    <x v="241"/>
    <x v="9"/>
    <x v="10"/>
    <n v="19143"/>
    <x v="3"/>
    <x v="524"/>
    <x v="2"/>
    <x v="7"/>
    <x v="524"/>
    <x v="579"/>
    <x v="6"/>
    <x v="583"/>
    <x v="0"/>
    <x v="8"/>
  </r>
  <r>
    <x v="614"/>
    <x v="284"/>
    <x v="614"/>
    <x v="242"/>
    <x v="24"/>
    <x v="129"/>
    <n v="43123"/>
    <x v="3"/>
    <x v="222"/>
    <x v="2"/>
    <x v="7"/>
    <x v="223"/>
    <x v="580"/>
    <x v="12"/>
    <x v="584"/>
    <x v="3"/>
    <x v="0"/>
  </r>
  <r>
    <x v="615"/>
    <x v="284"/>
    <x v="615"/>
    <x v="242"/>
    <x v="24"/>
    <x v="129"/>
    <n v="43123"/>
    <x v="3"/>
    <x v="525"/>
    <x v="1"/>
    <x v="8"/>
    <x v="525"/>
    <x v="581"/>
    <x v="0"/>
    <x v="585"/>
    <x v="3"/>
    <x v="0"/>
  </r>
  <r>
    <x v="616"/>
    <x v="285"/>
    <x v="616"/>
    <x v="243"/>
    <x v="15"/>
    <x v="20"/>
    <n v="10011"/>
    <x v="3"/>
    <x v="526"/>
    <x v="0"/>
    <x v="5"/>
    <x v="526"/>
    <x v="582"/>
    <x v="0"/>
    <x v="586"/>
    <x v="3"/>
    <x v="6"/>
  </r>
  <r>
    <x v="617"/>
    <x v="285"/>
    <x v="617"/>
    <x v="243"/>
    <x v="15"/>
    <x v="20"/>
    <n v="10011"/>
    <x v="3"/>
    <x v="527"/>
    <x v="0"/>
    <x v="5"/>
    <x v="527"/>
    <x v="583"/>
    <x v="0"/>
    <x v="587"/>
    <x v="3"/>
    <x v="6"/>
  </r>
  <r>
    <x v="618"/>
    <x v="285"/>
    <x v="618"/>
    <x v="243"/>
    <x v="15"/>
    <x v="20"/>
    <n v="10011"/>
    <x v="3"/>
    <x v="528"/>
    <x v="1"/>
    <x v="8"/>
    <x v="528"/>
    <x v="584"/>
    <x v="6"/>
    <x v="588"/>
    <x v="3"/>
    <x v="6"/>
  </r>
  <r>
    <x v="619"/>
    <x v="285"/>
    <x v="619"/>
    <x v="243"/>
    <x v="15"/>
    <x v="20"/>
    <n v="10011"/>
    <x v="3"/>
    <x v="529"/>
    <x v="2"/>
    <x v="7"/>
    <x v="529"/>
    <x v="585"/>
    <x v="7"/>
    <x v="589"/>
    <x v="3"/>
    <x v="6"/>
  </r>
  <r>
    <x v="620"/>
    <x v="285"/>
    <x v="620"/>
    <x v="243"/>
    <x v="15"/>
    <x v="20"/>
    <n v="10011"/>
    <x v="3"/>
    <x v="138"/>
    <x v="0"/>
    <x v="5"/>
    <x v="139"/>
    <x v="586"/>
    <x v="1"/>
    <x v="590"/>
    <x v="3"/>
    <x v="6"/>
  </r>
  <r>
    <x v="621"/>
    <x v="286"/>
    <x v="621"/>
    <x v="244"/>
    <x v="10"/>
    <x v="22"/>
    <n v="60610"/>
    <x v="2"/>
    <x v="530"/>
    <x v="1"/>
    <x v="8"/>
    <x v="530"/>
    <x v="587"/>
    <x v="2"/>
    <x v="591"/>
    <x v="2"/>
    <x v="4"/>
  </r>
  <r>
    <x v="622"/>
    <x v="287"/>
    <x v="622"/>
    <x v="245"/>
    <x v="12"/>
    <x v="130"/>
    <n v="48126"/>
    <x v="2"/>
    <x v="531"/>
    <x v="0"/>
    <x v="1"/>
    <x v="531"/>
    <x v="85"/>
    <x v="0"/>
    <x v="84"/>
    <x v="1"/>
    <x v="0"/>
  </r>
  <r>
    <x v="623"/>
    <x v="287"/>
    <x v="623"/>
    <x v="245"/>
    <x v="12"/>
    <x v="130"/>
    <n v="48126"/>
    <x v="2"/>
    <x v="532"/>
    <x v="1"/>
    <x v="9"/>
    <x v="532"/>
    <x v="588"/>
    <x v="2"/>
    <x v="592"/>
    <x v="1"/>
    <x v="0"/>
  </r>
  <r>
    <x v="624"/>
    <x v="287"/>
    <x v="624"/>
    <x v="245"/>
    <x v="12"/>
    <x v="130"/>
    <n v="48126"/>
    <x v="2"/>
    <x v="533"/>
    <x v="1"/>
    <x v="4"/>
    <x v="533"/>
    <x v="589"/>
    <x v="4"/>
    <x v="593"/>
    <x v="1"/>
    <x v="0"/>
  </r>
  <r>
    <x v="625"/>
    <x v="287"/>
    <x v="625"/>
    <x v="245"/>
    <x v="12"/>
    <x v="130"/>
    <n v="48126"/>
    <x v="2"/>
    <x v="30"/>
    <x v="1"/>
    <x v="6"/>
    <x v="30"/>
    <x v="590"/>
    <x v="6"/>
    <x v="594"/>
    <x v="1"/>
    <x v="0"/>
  </r>
  <r>
    <x v="626"/>
    <x v="288"/>
    <x v="626"/>
    <x v="246"/>
    <x v="15"/>
    <x v="20"/>
    <n v="10009"/>
    <x v="3"/>
    <x v="534"/>
    <x v="0"/>
    <x v="5"/>
    <x v="534"/>
    <x v="591"/>
    <x v="3"/>
    <x v="595"/>
    <x v="3"/>
    <x v="8"/>
  </r>
  <r>
    <x v="627"/>
    <x v="289"/>
    <x v="627"/>
    <x v="247"/>
    <x v="4"/>
    <x v="4"/>
    <n v="98115"/>
    <x v="1"/>
    <x v="535"/>
    <x v="1"/>
    <x v="9"/>
    <x v="535"/>
    <x v="592"/>
    <x v="0"/>
    <x v="596"/>
    <x v="3"/>
    <x v="5"/>
  </r>
  <r>
    <x v="628"/>
    <x v="290"/>
    <x v="628"/>
    <x v="95"/>
    <x v="1"/>
    <x v="8"/>
    <n v="94122"/>
    <x v="1"/>
    <x v="536"/>
    <x v="1"/>
    <x v="8"/>
    <x v="536"/>
    <x v="593"/>
    <x v="2"/>
    <x v="597"/>
    <x v="3"/>
    <x v="4"/>
  </r>
  <r>
    <x v="629"/>
    <x v="290"/>
    <x v="629"/>
    <x v="95"/>
    <x v="1"/>
    <x v="8"/>
    <n v="94122"/>
    <x v="1"/>
    <x v="249"/>
    <x v="1"/>
    <x v="10"/>
    <x v="250"/>
    <x v="594"/>
    <x v="1"/>
    <x v="598"/>
    <x v="3"/>
    <x v="4"/>
  </r>
  <r>
    <x v="630"/>
    <x v="291"/>
    <x v="630"/>
    <x v="248"/>
    <x v="22"/>
    <x v="34"/>
    <n v="80013"/>
    <x v="1"/>
    <x v="537"/>
    <x v="1"/>
    <x v="4"/>
    <x v="537"/>
    <x v="595"/>
    <x v="1"/>
    <x v="599"/>
    <x v="0"/>
    <x v="4"/>
  </r>
  <r>
    <x v="631"/>
    <x v="291"/>
    <x v="631"/>
    <x v="248"/>
    <x v="22"/>
    <x v="34"/>
    <n v="80013"/>
    <x v="1"/>
    <x v="538"/>
    <x v="2"/>
    <x v="11"/>
    <x v="538"/>
    <x v="596"/>
    <x v="2"/>
    <x v="600"/>
    <x v="0"/>
    <x v="4"/>
  </r>
  <r>
    <x v="632"/>
    <x v="291"/>
    <x v="632"/>
    <x v="248"/>
    <x v="22"/>
    <x v="34"/>
    <n v="80013"/>
    <x v="1"/>
    <x v="539"/>
    <x v="2"/>
    <x v="7"/>
    <x v="539"/>
    <x v="597"/>
    <x v="4"/>
    <x v="601"/>
    <x v="0"/>
    <x v="4"/>
  </r>
  <r>
    <x v="633"/>
    <x v="292"/>
    <x v="633"/>
    <x v="205"/>
    <x v="2"/>
    <x v="100"/>
    <n v="33180"/>
    <x v="0"/>
    <x v="540"/>
    <x v="2"/>
    <x v="11"/>
    <x v="540"/>
    <x v="598"/>
    <x v="1"/>
    <x v="602"/>
    <x v="3"/>
    <x v="8"/>
  </r>
  <r>
    <x v="634"/>
    <x v="292"/>
    <x v="634"/>
    <x v="205"/>
    <x v="2"/>
    <x v="100"/>
    <n v="33180"/>
    <x v="0"/>
    <x v="508"/>
    <x v="1"/>
    <x v="2"/>
    <x v="508"/>
    <x v="599"/>
    <x v="1"/>
    <x v="603"/>
    <x v="3"/>
    <x v="8"/>
  </r>
  <r>
    <x v="635"/>
    <x v="293"/>
    <x v="635"/>
    <x v="249"/>
    <x v="32"/>
    <x v="131"/>
    <n v="31088"/>
    <x v="0"/>
    <x v="541"/>
    <x v="0"/>
    <x v="1"/>
    <x v="541"/>
    <x v="600"/>
    <x v="1"/>
    <x v="604"/>
    <x v="1"/>
    <x v="2"/>
  </r>
  <r>
    <x v="636"/>
    <x v="294"/>
    <x v="636"/>
    <x v="250"/>
    <x v="22"/>
    <x v="34"/>
    <n v="80013"/>
    <x v="1"/>
    <x v="542"/>
    <x v="1"/>
    <x v="8"/>
    <x v="542"/>
    <x v="601"/>
    <x v="1"/>
    <x v="605"/>
    <x v="0"/>
    <x v="6"/>
  </r>
  <r>
    <x v="637"/>
    <x v="294"/>
    <x v="637"/>
    <x v="250"/>
    <x v="22"/>
    <x v="34"/>
    <n v="80013"/>
    <x v="1"/>
    <x v="543"/>
    <x v="1"/>
    <x v="9"/>
    <x v="543"/>
    <x v="602"/>
    <x v="1"/>
    <x v="606"/>
    <x v="0"/>
    <x v="6"/>
  </r>
  <r>
    <x v="638"/>
    <x v="295"/>
    <x v="638"/>
    <x v="46"/>
    <x v="1"/>
    <x v="132"/>
    <n v="94591"/>
    <x v="1"/>
    <x v="220"/>
    <x v="0"/>
    <x v="5"/>
    <x v="221"/>
    <x v="603"/>
    <x v="2"/>
    <x v="607"/>
    <x v="0"/>
    <x v="5"/>
  </r>
  <r>
    <x v="639"/>
    <x v="295"/>
    <x v="639"/>
    <x v="46"/>
    <x v="1"/>
    <x v="132"/>
    <n v="94591"/>
    <x v="1"/>
    <x v="544"/>
    <x v="1"/>
    <x v="8"/>
    <x v="544"/>
    <x v="604"/>
    <x v="4"/>
    <x v="608"/>
    <x v="0"/>
    <x v="5"/>
  </r>
  <r>
    <x v="640"/>
    <x v="296"/>
    <x v="640"/>
    <x v="251"/>
    <x v="11"/>
    <x v="31"/>
    <n v="55407"/>
    <x v="2"/>
    <x v="545"/>
    <x v="0"/>
    <x v="5"/>
    <x v="545"/>
    <x v="605"/>
    <x v="1"/>
    <x v="609"/>
    <x v="0"/>
    <x v="4"/>
  </r>
  <r>
    <x v="641"/>
    <x v="297"/>
    <x v="641"/>
    <x v="252"/>
    <x v="1"/>
    <x v="133"/>
    <n v="92691"/>
    <x v="1"/>
    <x v="546"/>
    <x v="1"/>
    <x v="4"/>
    <x v="546"/>
    <x v="606"/>
    <x v="0"/>
    <x v="610"/>
    <x v="3"/>
    <x v="7"/>
  </r>
  <r>
    <x v="642"/>
    <x v="297"/>
    <x v="642"/>
    <x v="252"/>
    <x v="1"/>
    <x v="133"/>
    <n v="92691"/>
    <x v="1"/>
    <x v="547"/>
    <x v="1"/>
    <x v="2"/>
    <x v="547"/>
    <x v="607"/>
    <x v="3"/>
    <x v="611"/>
    <x v="3"/>
    <x v="7"/>
  </r>
  <r>
    <x v="643"/>
    <x v="298"/>
    <x v="643"/>
    <x v="253"/>
    <x v="12"/>
    <x v="134"/>
    <n v="48307"/>
    <x v="2"/>
    <x v="217"/>
    <x v="2"/>
    <x v="11"/>
    <x v="463"/>
    <x v="608"/>
    <x v="4"/>
    <x v="612"/>
    <x v="3"/>
    <x v="1"/>
  </r>
  <r>
    <x v="644"/>
    <x v="299"/>
    <x v="644"/>
    <x v="69"/>
    <x v="30"/>
    <x v="135"/>
    <n v="7060"/>
    <x v="3"/>
    <x v="548"/>
    <x v="1"/>
    <x v="10"/>
    <x v="548"/>
    <x v="90"/>
    <x v="7"/>
    <x v="89"/>
    <x v="3"/>
    <x v="7"/>
  </r>
  <r>
    <x v="645"/>
    <x v="300"/>
    <x v="645"/>
    <x v="254"/>
    <x v="14"/>
    <x v="38"/>
    <n v="47201"/>
    <x v="2"/>
    <x v="549"/>
    <x v="1"/>
    <x v="9"/>
    <x v="549"/>
    <x v="609"/>
    <x v="0"/>
    <x v="613"/>
    <x v="3"/>
    <x v="4"/>
  </r>
  <r>
    <x v="646"/>
    <x v="301"/>
    <x v="646"/>
    <x v="121"/>
    <x v="16"/>
    <x v="136"/>
    <n v="85635"/>
    <x v="1"/>
    <x v="550"/>
    <x v="1"/>
    <x v="13"/>
    <x v="128"/>
    <x v="610"/>
    <x v="2"/>
    <x v="614"/>
    <x v="0"/>
    <x v="3"/>
  </r>
  <r>
    <x v="647"/>
    <x v="301"/>
    <x v="647"/>
    <x v="121"/>
    <x v="16"/>
    <x v="136"/>
    <n v="85635"/>
    <x v="1"/>
    <x v="551"/>
    <x v="1"/>
    <x v="9"/>
    <x v="550"/>
    <x v="611"/>
    <x v="0"/>
    <x v="615"/>
    <x v="0"/>
    <x v="3"/>
  </r>
  <r>
    <x v="648"/>
    <x v="302"/>
    <x v="648"/>
    <x v="255"/>
    <x v="4"/>
    <x v="137"/>
    <n v="98661"/>
    <x v="1"/>
    <x v="345"/>
    <x v="0"/>
    <x v="5"/>
    <x v="345"/>
    <x v="612"/>
    <x v="4"/>
    <x v="463"/>
    <x v="0"/>
    <x v="4"/>
  </r>
  <r>
    <x v="649"/>
    <x v="302"/>
    <x v="649"/>
    <x v="255"/>
    <x v="4"/>
    <x v="137"/>
    <n v="98661"/>
    <x v="1"/>
    <x v="172"/>
    <x v="2"/>
    <x v="7"/>
    <x v="173"/>
    <x v="214"/>
    <x v="1"/>
    <x v="215"/>
    <x v="0"/>
    <x v="4"/>
  </r>
  <r>
    <x v="650"/>
    <x v="302"/>
    <x v="650"/>
    <x v="255"/>
    <x v="4"/>
    <x v="137"/>
    <n v="98661"/>
    <x v="1"/>
    <x v="552"/>
    <x v="2"/>
    <x v="11"/>
    <x v="551"/>
    <x v="613"/>
    <x v="4"/>
    <x v="616"/>
    <x v="0"/>
    <x v="4"/>
  </r>
  <r>
    <x v="651"/>
    <x v="303"/>
    <x v="651"/>
    <x v="256"/>
    <x v="15"/>
    <x v="20"/>
    <n v="10024"/>
    <x v="3"/>
    <x v="67"/>
    <x v="1"/>
    <x v="10"/>
    <x v="67"/>
    <x v="614"/>
    <x v="12"/>
    <x v="617"/>
    <x v="0"/>
    <x v="2"/>
  </r>
  <r>
    <x v="652"/>
    <x v="304"/>
    <x v="652"/>
    <x v="153"/>
    <x v="15"/>
    <x v="20"/>
    <n v="10035"/>
    <x v="3"/>
    <x v="62"/>
    <x v="1"/>
    <x v="10"/>
    <x v="62"/>
    <x v="615"/>
    <x v="0"/>
    <x v="618"/>
    <x v="3"/>
    <x v="1"/>
  </r>
  <r>
    <x v="653"/>
    <x v="304"/>
    <x v="653"/>
    <x v="153"/>
    <x v="15"/>
    <x v="20"/>
    <n v="10035"/>
    <x v="3"/>
    <x v="553"/>
    <x v="2"/>
    <x v="11"/>
    <x v="552"/>
    <x v="616"/>
    <x v="8"/>
    <x v="619"/>
    <x v="3"/>
    <x v="1"/>
  </r>
  <r>
    <x v="654"/>
    <x v="305"/>
    <x v="654"/>
    <x v="257"/>
    <x v="24"/>
    <x v="38"/>
    <n v="43229"/>
    <x v="3"/>
    <x v="554"/>
    <x v="1"/>
    <x v="9"/>
    <x v="553"/>
    <x v="617"/>
    <x v="0"/>
    <x v="620"/>
    <x v="0"/>
    <x v="6"/>
  </r>
  <r>
    <x v="655"/>
    <x v="305"/>
    <x v="655"/>
    <x v="257"/>
    <x v="24"/>
    <x v="38"/>
    <n v="43229"/>
    <x v="3"/>
    <x v="555"/>
    <x v="1"/>
    <x v="8"/>
    <x v="554"/>
    <x v="618"/>
    <x v="0"/>
    <x v="621"/>
    <x v="0"/>
    <x v="6"/>
  </r>
  <r>
    <x v="656"/>
    <x v="305"/>
    <x v="656"/>
    <x v="257"/>
    <x v="24"/>
    <x v="38"/>
    <n v="43229"/>
    <x v="3"/>
    <x v="556"/>
    <x v="1"/>
    <x v="12"/>
    <x v="555"/>
    <x v="619"/>
    <x v="0"/>
    <x v="622"/>
    <x v="0"/>
    <x v="6"/>
  </r>
  <r>
    <x v="657"/>
    <x v="306"/>
    <x v="657"/>
    <x v="258"/>
    <x v="10"/>
    <x v="34"/>
    <n v="60505"/>
    <x v="2"/>
    <x v="445"/>
    <x v="0"/>
    <x v="1"/>
    <x v="445"/>
    <x v="620"/>
    <x v="0"/>
    <x v="623"/>
    <x v="0"/>
    <x v="8"/>
  </r>
  <r>
    <x v="658"/>
    <x v="306"/>
    <x v="658"/>
    <x v="258"/>
    <x v="10"/>
    <x v="34"/>
    <n v="60505"/>
    <x v="2"/>
    <x v="68"/>
    <x v="1"/>
    <x v="8"/>
    <x v="68"/>
    <x v="621"/>
    <x v="0"/>
    <x v="69"/>
    <x v="0"/>
    <x v="8"/>
  </r>
  <r>
    <x v="659"/>
    <x v="307"/>
    <x v="659"/>
    <x v="90"/>
    <x v="5"/>
    <x v="81"/>
    <n v="76017"/>
    <x v="2"/>
    <x v="518"/>
    <x v="1"/>
    <x v="4"/>
    <x v="518"/>
    <x v="622"/>
    <x v="3"/>
    <x v="624"/>
    <x v="1"/>
    <x v="6"/>
  </r>
  <r>
    <x v="660"/>
    <x v="307"/>
    <x v="660"/>
    <x v="90"/>
    <x v="5"/>
    <x v="81"/>
    <n v="76017"/>
    <x v="2"/>
    <x v="557"/>
    <x v="1"/>
    <x v="4"/>
    <x v="556"/>
    <x v="623"/>
    <x v="9"/>
    <x v="625"/>
    <x v="1"/>
    <x v="6"/>
  </r>
  <r>
    <x v="661"/>
    <x v="307"/>
    <x v="661"/>
    <x v="90"/>
    <x v="5"/>
    <x v="81"/>
    <n v="76017"/>
    <x v="2"/>
    <x v="114"/>
    <x v="0"/>
    <x v="3"/>
    <x v="114"/>
    <x v="624"/>
    <x v="2"/>
    <x v="626"/>
    <x v="1"/>
    <x v="6"/>
  </r>
  <r>
    <x v="662"/>
    <x v="307"/>
    <x v="662"/>
    <x v="90"/>
    <x v="5"/>
    <x v="81"/>
    <n v="76017"/>
    <x v="2"/>
    <x v="109"/>
    <x v="1"/>
    <x v="8"/>
    <x v="109"/>
    <x v="625"/>
    <x v="1"/>
    <x v="627"/>
    <x v="1"/>
    <x v="6"/>
  </r>
  <r>
    <x v="663"/>
    <x v="308"/>
    <x v="663"/>
    <x v="259"/>
    <x v="15"/>
    <x v="20"/>
    <n v="10011"/>
    <x v="3"/>
    <x v="196"/>
    <x v="1"/>
    <x v="4"/>
    <x v="197"/>
    <x v="626"/>
    <x v="2"/>
    <x v="628"/>
    <x v="0"/>
    <x v="10"/>
  </r>
  <r>
    <x v="664"/>
    <x v="309"/>
    <x v="664"/>
    <x v="116"/>
    <x v="0"/>
    <x v="103"/>
    <n v="40214"/>
    <x v="0"/>
    <x v="110"/>
    <x v="1"/>
    <x v="13"/>
    <x v="110"/>
    <x v="627"/>
    <x v="1"/>
    <x v="629"/>
    <x v="0"/>
    <x v="0"/>
  </r>
  <r>
    <x v="665"/>
    <x v="310"/>
    <x v="665"/>
    <x v="260"/>
    <x v="5"/>
    <x v="61"/>
    <n v="75081"/>
    <x v="2"/>
    <x v="558"/>
    <x v="1"/>
    <x v="14"/>
    <x v="557"/>
    <x v="628"/>
    <x v="1"/>
    <x v="630"/>
    <x v="3"/>
    <x v="1"/>
  </r>
  <r>
    <x v="666"/>
    <x v="310"/>
    <x v="666"/>
    <x v="260"/>
    <x v="5"/>
    <x v="61"/>
    <n v="75081"/>
    <x v="2"/>
    <x v="258"/>
    <x v="1"/>
    <x v="10"/>
    <x v="33"/>
    <x v="629"/>
    <x v="1"/>
    <x v="631"/>
    <x v="3"/>
    <x v="1"/>
  </r>
  <r>
    <x v="667"/>
    <x v="310"/>
    <x v="667"/>
    <x v="260"/>
    <x v="5"/>
    <x v="61"/>
    <n v="75081"/>
    <x v="2"/>
    <x v="559"/>
    <x v="2"/>
    <x v="7"/>
    <x v="558"/>
    <x v="630"/>
    <x v="1"/>
    <x v="632"/>
    <x v="3"/>
    <x v="1"/>
  </r>
  <r>
    <x v="668"/>
    <x v="311"/>
    <x v="668"/>
    <x v="261"/>
    <x v="24"/>
    <x v="138"/>
    <n v="44105"/>
    <x v="3"/>
    <x v="560"/>
    <x v="0"/>
    <x v="5"/>
    <x v="559"/>
    <x v="631"/>
    <x v="2"/>
    <x v="633"/>
    <x v="2"/>
    <x v="4"/>
  </r>
  <r>
    <x v="669"/>
    <x v="312"/>
    <x v="669"/>
    <x v="246"/>
    <x v="10"/>
    <x v="22"/>
    <n v="60653"/>
    <x v="2"/>
    <x v="561"/>
    <x v="0"/>
    <x v="5"/>
    <x v="560"/>
    <x v="112"/>
    <x v="1"/>
    <x v="113"/>
    <x v="3"/>
    <x v="1"/>
  </r>
  <r>
    <x v="670"/>
    <x v="312"/>
    <x v="670"/>
    <x v="246"/>
    <x v="10"/>
    <x v="22"/>
    <n v="60653"/>
    <x v="2"/>
    <x v="562"/>
    <x v="0"/>
    <x v="3"/>
    <x v="561"/>
    <x v="632"/>
    <x v="7"/>
    <x v="634"/>
    <x v="3"/>
    <x v="1"/>
  </r>
  <r>
    <x v="671"/>
    <x v="312"/>
    <x v="671"/>
    <x v="246"/>
    <x v="10"/>
    <x v="22"/>
    <n v="60653"/>
    <x v="2"/>
    <x v="126"/>
    <x v="1"/>
    <x v="10"/>
    <x v="562"/>
    <x v="633"/>
    <x v="8"/>
    <x v="219"/>
    <x v="3"/>
    <x v="1"/>
  </r>
  <r>
    <x v="672"/>
    <x v="313"/>
    <x v="672"/>
    <x v="143"/>
    <x v="10"/>
    <x v="94"/>
    <n v="62301"/>
    <x v="2"/>
    <x v="563"/>
    <x v="1"/>
    <x v="6"/>
    <x v="563"/>
    <x v="634"/>
    <x v="2"/>
    <x v="635"/>
    <x v="3"/>
    <x v="1"/>
  </r>
  <r>
    <x v="673"/>
    <x v="314"/>
    <x v="673"/>
    <x v="262"/>
    <x v="14"/>
    <x v="38"/>
    <n v="47201"/>
    <x v="2"/>
    <x v="564"/>
    <x v="1"/>
    <x v="9"/>
    <x v="564"/>
    <x v="635"/>
    <x v="1"/>
    <x v="636"/>
    <x v="3"/>
    <x v="4"/>
  </r>
  <r>
    <x v="674"/>
    <x v="314"/>
    <x v="674"/>
    <x v="262"/>
    <x v="14"/>
    <x v="38"/>
    <n v="47201"/>
    <x v="2"/>
    <x v="565"/>
    <x v="1"/>
    <x v="10"/>
    <x v="565"/>
    <x v="636"/>
    <x v="2"/>
    <x v="637"/>
    <x v="3"/>
    <x v="4"/>
  </r>
  <r>
    <x v="675"/>
    <x v="314"/>
    <x v="675"/>
    <x v="262"/>
    <x v="14"/>
    <x v="38"/>
    <n v="47201"/>
    <x v="2"/>
    <x v="217"/>
    <x v="2"/>
    <x v="11"/>
    <x v="463"/>
    <x v="637"/>
    <x v="1"/>
    <x v="638"/>
    <x v="3"/>
    <x v="4"/>
  </r>
  <r>
    <x v="676"/>
    <x v="315"/>
    <x v="676"/>
    <x v="263"/>
    <x v="5"/>
    <x v="139"/>
    <n v="75701"/>
    <x v="2"/>
    <x v="566"/>
    <x v="1"/>
    <x v="9"/>
    <x v="566"/>
    <x v="638"/>
    <x v="1"/>
    <x v="639"/>
    <x v="3"/>
    <x v="10"/>
  </r>
  <r>
    <x v="677"/>
    <x v="315"/>
    <x v="677"/>
    <x v="263"/>
    <x v="5"/>
    <x v="139"/>
    <n v="75701"/>
    <x v="2"/>
    <x v="567"/>
    <x v="2"/>
    <x v="11"/>
    <x v="567"/>
    <x v="639"/>
    <x v="1"/>
    <x v="640"/>
    <x v="3"/>
    <x v="10"/>
  </r>
  <r>
    <x v="678"/>
    <x v="315"/>
    <x v="678"/>
    <x v="263"/>
    <x v="5"/>
    <x v="139"/>
    <n v="75701"/>
    <x v="2"/>
    <x v="568"/>
    <x v="0"/>
    <x v="5"/>
    <x v="568"/>
    <x v="640"/>
    <x v="1"/>
    <x v="641"/>
    <x v="3"/>
    <x v="10"/>
  </r>
  <r>
    <x v="679"/>
    <x v="315"/>
    <x v="679"/>
    <x v="263"/>
    <x v="5"/>
    <x v="139"/>
    <n v="75701"/>
    <x v="2"/>
    <x v="569"/>
    <x v="1"/>
    <x v="8"/>
    <x v="569"/>
    <x v="641"/>
    <x v="1"/>
    <x v="642"/>
    <x v="3"/>
    <x v="10"/>
  </r>
  <r>
    <x v="680"/>
    <x v="316"/>
    <x v="680"/>
    <x v="264"/>
    <x v="15"/>
    <x v="20"/>
    <n v="10024"/>
    <x v="3"/>
    <x v="570"/>
    <x v="1"/>
    <x v="8"/>
    <x v="570"/>
    <x v="642"/>
    <x v="1"/>
    <x v="643"/>
    <x v="0"/>
    <x v="0"/>
  </r>
  <r>
    <x v="681"/>
    <x v="316"/>
    <x v="681"/>
    <x v="264"/>
    <x v="15"/>
    <x v="20"/>
    <n v="10024"/>
    <x v="3"/>
    <x v="571"/>
    <x v="1"/>
    <x v="4"/>
    <x v="571"/>
    <x v="643"/>
    <x v="0"/>
    <x v="644"/>
    <x v="0"/>
    <x v="0"/>
  </r>
  <r>
    <x v="682"/>
    <x v="316"/>
    <x v="682"/>
    <x v="264"/>
    <x v="15"/>
    <x v="20"/>
    <n v="10024"/>
    <x v="3"/>
    <x v="456"/>
    <x v="1"/>
    <x v="4"/>
    <x v="457"/>
    <x v="644"/>
    <x v="4"/>
    <x v="645"/>
    <x v="0"/>
    <x v="0"/>
  </r>
  <r>
    <x v="683"/>
    <x v="317"/>
    <x v="683"/>
    <x v="265"/>
    <x v="3"/>
    <x v="140"/>
    <n v="27217"/>
    <x v="0"/>
    <x v="572"/>
    <x v="2"/>
    <x v="15"/>
    <x v="572"/>
    <x v="645"/>
    <x v="4"/>
    <x v="646"/>
    <x v="3"/>
    <x v="0"/>
  </r>
  <r>
    <x v="684"/>
    <x v="317"/>
    <x v="684"/>
    <x v="265"/>
    <x v="3"/>
    <x v="140"/>
    <n v="27217"/>
    <x v="0"/>
    <x v="549"/>
    <x v="1"/>
    <x v="9"/>
    <x v="549"/>
    <x v="646"/>
    <x v="0"/>
    <x v="647"/>
    <x v="3"/>
    <x v="0"/>
  </r>
  <r>
    <x v="685"/>
    <x v="318"/>
    <x v="685"/>
    <x v="266"/>
    <x v="35"/>
    <x v="25"/>
    <n v="39212"/>
    <x v="0"/>
    <x v="331"/>
    <x v="2"/>
    <x v="11"/>
    <x v="331"/>
    <x v="647"/>
    <x v="1"/>
    <x v="648"/>
    <x v="2"/>
    <x v="7"/>
  </r>
  <r>
    <x v="686"/>
    <x v="318"/>
    <x v="686"/>
    <x v="266"/>
    <x v="35"/>
    <x v="25"/>
    <n v="39212"/>
    <x v="0"/>
    <x v="573"/>
    <x v="1"/>
    <x v="2"/>
    <x v="573"/>
    <x v="2"/>
    <x v="0"/>
    <x v="2"/>
    <x v="2"/>
    <x v="7"/>
  </r>
  <r>
    <x v="687"/>
    <x v="318"/>
    <x v="687"/>
    <x v="266"/>
    <x v="35"/>
    <x v="25"/>
    <n v="39212"/>
    <x v="0"/>
    <x v="88"/>
    <x v="1"/>
    <x v="10"/>
    <x v="88"/>
    <x v="537"/>
    <x v="1"/>
    <x v="541"/>
    <x v="2"/>
    <x v="7"/>
  </r>
  <r>
    <x v="688"/>
    <x v="319"/>
    <x v="688"/>
    <x v="267"/>
    <x v="15"/>
    <x v="20"/>
    <n v="10035"/>
    <x v="3"/>
    <x v="574"/>
    <x v="0"/>
    <x v="0"/>
    <x v="574"/>
    <x v="648"/>
    <x v="0"/>
    <x v="649"/>
    <x v="3"/>
    <x v="4"/>
  </r>
  <r>
    <x v="689"/>
    <x v="320"/>
    <x v="689"/>
    <x v="268"/>
    <x v="17"/>
    <x v="141"/>
    <n v="22980"/>
    <x v="0"/>
    <x v="575"/>
    <x v="0"/>
    <x v="5"/>
    <x v="575"/>
    <x v="649"/>
    <x v="7"/>
    <x v="650"/>
    <x v="2"/>
    <x v="1"/>
  </r>
  <r>
    <x v="690"/>
    <x v="320"/>
    <x v="690"/>
    <x v="268"/>
    <x v="17"/>
    <x v="141"/>
    <n v="22980"/>
    <x v="0"/>
    <x v="11"/>
    <x v="2"/>
    <x v="7"/>
    <x v="11"/>
    <x v="650"/>
    <x v="7"/>
    <x v="651"/>
    <x v="2"/>
    <x v="1"/>
  </r>
  <r>
    <x v="691"/>
    <x v="320"/>
    <x v="691"/>
    <x v="268"/>
    <x v="17"/>
    <x v="141"/>
    <n v="22980"/>
    <x v="0"/>
    <x v="576"/>
    <x v="1"/>
    <x v="4"/>
    <x v="576"/>
    <x v="651"/>
    <x v="1"/>
    <x v="652"/>
    <x v="2"/>
    <x v="1"/>
  </r>
  <r>
    <x v="692"/>
    <x v="321"/>
    <x v="692"/>
    <x v="269"/>
    <x v="1"/>
    <x v="1"/>
    <n v="90036"/>
    <x v="1"/>
    <x v="577"/>
    <x v="2"/>
    <x v="11"/>
    <x v="577"/>
    <x v="652"/>
    <x v="7"/>
    <x v="653"/>
    <x v="1"/>
    <x v="10"/>
  </r>
  <r>
    <x v="693"/>
    <x v="321"/>
    <x v="693"/>
    <x v="269"/>
    <x v="1"/>
    <x v="1"/>
    <n v="90036"/>
    <x v="1"/>
    <x v="578"/>
    <x v="1"/>
    <x v="10"/>
    <x v="578"/>
    <x v="653"/>
    <x v="2"/>
    <x v="654"/>
    <x v="1"/>
    <x v="10"/>
  </r>
  <r>
    <x v="694"/>
    <x v="322"/>
    <x v="694"/>
    <x v="270"/>
    <x v="9"/>
    <x v="142"/>
    <n v="19013"/>
    <x v="3"/>
    <x v="290"/>
    <x v="1"/>
    <x v="6"/>
    <x v="290"/>
    <x v="654"/>
    <x v="8"/>
    <x v="655"/>
    <x v="1"/>
    <x v="5"/>
  </r>
  <r>
    <x v="695"/>
    <x v="322"/>
    <x v="695"/>
    <x v="270"/>
    <x v="9"/>
    <x v="142"/>
    <n v="19013"/>
    <x v="3"/>
    <x v="579"/>
    <x v="1"/>
    <x v="2"/>
    <x v="579"/>
    <x v="655"/>
    <x v="4"/>
    <x v="656"/>
    <x v="1"/>
    <x v="5"/>
  </r>
  <r>
    <x v="696"/>
    <x v="322"/>
    <x v="696"/>
    <x v="270"/>
    <x v="9"/>
    <x v="142"/>
    <n v="19013"/>
    <x v="3"/>
    <x v="81"/>
    <x v="1"/>
    <x v="12"/>
    <x v="81"/>
    <x v="83"/>
    <x v="3"/>
    <x v="82"/>
    <x v="1"/>
    <x v="5"/>
  </r>
  <r>
    <x v="697"/>
    <x v="322"/>
    <x v="697"/>
    <x v="270"/>
    <x v="9"/>
    <x v="142"/>
    <n v="19013"/>
    <x v="3"/>
    <x v="580"/>
    <x v="1"/>
    <x v="2"/>
    <x v="580"/>
    <x v="656"/>
    <x v="4"/>
    <x v="657"/>
    <x v="1"/>
    <x v="5"/>
  </r>
  <r>
    <x v="698"/>
    <x v="322"/>
    <x v="698"/>
    <x v="270"/>
    <x v="9"/>
    <x v="142"/>
    <n v="19013"/>
    <x v="3"/>
    <x v="581"/>
    <x v="1"/>
    <x v="6"/>
    <x v="581"/>
    <x v="657"/>
    <x v="7"/>
    <x v="658"/>
    <x v="1"/>
    <x v="5"/>
  </r>
  <r>
    <x v="699"/>
    <x v="322"/>
    <x v="699"/>
    <x v="270"/>
    <x v="9"/>
    <x v="142"/>
    <n v="19013"/>
    <x v="3"/>
    <x v="582"/>
    <x v="1"/>
    <x v="8"/>
    <x v="582"/>
    <x v="658"/>
    <x v="0"/>
    <x v="659"/>
    <x v="1"/>
    <x v="5"/>
  </r>
  <r>
    <x v="700"/>
    <x v="322"/>
    <x v="700"/>
    <x v="270"/>
    <x v="9"/>
    <x v="142"/>
    <n v="19013"/>
    <x v="3"/>
    <x v="304"/>
    <x v="1"/>
    <x v="8"/>
    <x v="304"/>
    <x v="319"/>
    <x v="1"/>
    <x v="322"/>
    <x v="1"/>
    <x v="5"/>
  </r>
  <r>
    <x v="701"/>
    <x v="323"/>
    <x v="701"/>
    <x v="114"/>
    <x v="24"/>
    <x v="138"/>
    <n v="44105"/>
    <x v="3"/>
    <x v="191"/>
    <x v="0"/>
    <x v="5"/>
    <x v="192"/>
    <x v="659"/>
    <x v="1"/>
    <x v="660"/>
    <x v="3"/>
    <x v="8"/>
  </r>
  <r>
    <x v="702"/>
    <x v="324"/>
    <x v="702"/>
    <x v="155"/>
    <x v="4"/>
    <x v="4"/>
    <n v="98103"/>
    <x v="1"/>
    <x v="583"/>
    <x v="0"/>
    <x v="5"/>
    <x v="583"/>
    <x v="660"/>
    <x v="1"/>
    <x v="661"/>
    <x v="0"/>
    <x v="0"/>
  </r>
  <r>
    <x v="703"/>
    <x v="325"/>
    <x v="703"/>
    <x v="271"/>
    <x v="1"/>
    <x v="85"/>
    <n v="90805"/>
    <x v="1"/>
    <x v="584"/>
    <x v="0"/>
    <x v="3"/>
    <x v="584"/>
    <x v="661"/>
    <x v="1"/>
    <x v="662"/>
    <x v="1"/>
    <x v="3"/>
  </r>
  <r>
    <x v="704"/>
    <x v="326"/>
    <x v="704"/>
    <x v="272"/>
    <x v="3"/>
    <x v="143"/>
    <n v="27511"/>
    <x v="0"/>
    <x v="585"/>
    <x v="1"/>
    <x v="10"/>
    <x v="585"/>
    <x v="559"/>
    <x v="0"/>
    <x v="563"/>
    <x v="2"/>
    <x v="8"/>
  </r>
  <r>
    <x v="705"/>
    <x v="326"/>
    <x v="705"/>
    <x v="272"/>
    <x v="3"/>
    <x v="143"/>
    <n v="27511"/>
    <x v="0"/>
    <x v="586"/>
    <x v="1"/>
    <x v="9"/>
    <x v="586"/>
    <x v="662"/>
    <x v="2"/>
    <x v="663"/>
    <x v="2"/>
    <x v="8"/>
  </r>
  <r>
    <x v="706"/>
    <x v="326"/>
    <x v="706"/>
    <x v="272"/>
    <x v="3"/>
    <x v="143"/>
    <n v="27511"/>
    <x v="0"/>
    <x v="452"/>
    <x v="2"/>
    <x v="11"/>
    <x v="453"/>
    <x v="663"/>
    <x v="7"/>
    <x v="664"/>
    <x v="2"/>
    <x v="8"/>
  </r>
  <r>
    <x v="707"/>
    <x v="327"/>
    <x v="707"/>
    <x v="273"/>
    <x v="15"/>
    <x v="20"/>
    <n v="10035"/>
    <x v="3"/>
    <x v="246"/>
    <x v="2"/>
    <x v="11"/>
    <x v="247"/>
    <x v="664"/>
    <x v="4"/>
    <x v="665"/>
    <x v="2"/>
    <x v="4"/>
  </r>
  <r>
    <x v="708"/>
    <x v="327"/>
    <x v="708"/>
    <x v="273"/>
    <x v="15"/>
    <x v="20"/>
    <n v="10035"/>
    <x v="3"/>
    <x v="587"/>
    <x v="0"/>
    <x v="0"/>
    <x v="587"/>
    <x v="665"/>
    <x v="2"/>
    <x v="666"/>
    <x v="2"/>
    <x v="4"/>
  </r>
  <r>
    <x v="709"/>
    <x v="327"/>
    <x v="709"/>
    <x v="273"/>
    <x v="15"/>
    <x v="20"/>
    <n v="10035"/>
    <x v="3"/>
    <x v="347"/>
    <x v="1"/>
    <x v="8"/>
    <x v="347"/>
    <x v="666"/>
    <x v="8"/>
    <x v="667"/>
    <x v="2"/>
    <x v="4"/>
  </r>
  <r>
    <x v="710"/>
    <x v="328"/>
    <x v="710"/>
    <x v="274"/>
    <x v="15"/>
    <x v="20"/>
    <n v="10035"/>
    <x v="3"/>
    <x v="417"/>
    <x v="1"/>
    <x v="10"/>
    <x v="417"/>
    <x v="444"/>
    <x v="7"/>
    <x v="449"/>
    <x v="2"/>
    <x v="3"/>
  </r>
  <r>
    <x v="711"/>
    <x v="329"/>
    <x v="711"/>
    <x v="275"/>
    <x v="2"/>
    <x v="144"/>
    <n v="32137"/>
    <x v="0"/>
    <x v="588"/>
    <x v="1"/>
    <x v="12"/>
    <x v="588"/>
    <x v="667"/>
    <x v="4"/>
    <x v="668"/>
    <x v="3"/>
    <x v="8"/>
  </r>
  <r>
    <x v="712"/>
    <x v="330"/>
    <x v="712"/>
    <x v="276"/>
    <x v="15"/>
    <x v="145"/>
    <n v="10550"/>
    <x v="3"/>
    <x v="589"/>
    <x v="1"/>
    <x v="9"/>
    <x v="589"/>
    <x v="668"/>
    <x v="5"/>
    <x v="669"/>
    <x v="3"/>
    <x v="5"/>
  </r>
  <r>
    <x v="713"/>
    <x v="330"/>
    <x v="713"/>
    <x v="276"/>
    <x v="15"/>
    <x v="145"/>
    <n v="10550"/>
    <x v="3"/>
    <x v="348"/>
    <x v="2"/>
    <x v="7"/>
    <x v="348"/>
    <x v="669"/>
    <x v="0"/>
    <x v="670"/>
    <x v="3"/>
    <x v="5"/>
  </r>
  <r>
    <x v="714"/>
    <x v="330"/>
    <x v="714"/>
    <x v="276"/>
    <x v="15"/>
    <x v="145"/>
    <n v="10550"/>
    <x v="3"/>
    <x v="590"/>
    <x v="2"/>
    <x v="11"/>
    <x v="590"/>
    <x v="670"/>
    <x v="1"/>
    <x v="671"/>
    <x v="3"/>
    <x v="5"/>
  </r>
  <r>
    <x v="715"/>
    <x v="331"/>
    <x v="715"/>
    <x v="114"/>
    <x v="4"/>
    <x v="4"/>
    <n v="98105"/>
    <x v="1"/>
    <x v="591"/>
    <x v="1"/>
    <x v="8"/>
    <x v="591"/>
    <x v="544"/>
    <x v="2"/>
    <x v="672"/>
    <x v="2"/>
    <x v="7"/>
  </r>
  <r>
    <x v="716"/>
    <x v="332"/>
    <x v="716"/>
    <x v="277"/>
    <x v="13"/>
    <x v="18"/>
    <n v="19901"/>
    <x v="3"/>
    <x v="527"/>
    <x v="0"/>
    <x v="5"/>
    <x v="527"/>
    <x v="583"/>
    <x v="0"/>
    <x v="587"/>
    <x v="2"/>
    <x v="9"/>
  </r>
  <r>
    <x v="717"/>
    <x v="333"/>
    <x v="717"/>
    <x v="110"/>
    <x v="24"/>
    <x v="46"/>
    <n v="43055"/>
    <x v="3"/>
    <x v="592"/>
    <x v="0"/>
    <x v="5"/>
    <x v="592"/>
    <x v="671"/>
    <x v="1"/>
    <x v="673"/>
    <x v="3"/>
    <x v="8"/>
  </r>
  <r>
    <x v="718"/>
    <x v="334"/>
    <x v="718"/>
    <x v="278"/>
    <x v="7"/>
    <x v="11"/>
    <n v="84057"/>
    <x v="1"/>
    <x v="444"/>
    <x v="1"/>
    <x v="8"/>
    <x v="444"/>
    <x v="672"/>
    <x v="1"/>
    <x v="674"/>
    <x v="2"/>
    <x v="1"/>
  </r>
  <r>
    <x v="719"/>
    <x v="334"/>
    <x v="719"/>
    <x v="278"/>
    <x v="7"/>
    <x v="11"/>
    <n v="84057"/>
    <x v="1"/>
    <x v="390"/>
    <x v="0"/>
    <x v="5"/>
    <x v="391"/>
    <x v="673"/>
    <x v="5"/>
    <x v="675"/>
    <x v="2"/>
    <x v="1"/>
  </r>
  <r>
    <x v="720"/>
    <x v="335"/>
    <x v="720"/>
    <x v="279"/>
    <x v="1"/>
    <x v="1"/>
    <n v="90045"/>
    <x v="1"/>
    <x v="593"/>
    <x v="1"/>
    <x v="10"/>
    <x v="593"/>
    <x v="674"/>
    <x v="1"/>
    <x v="676"/>
    <x v="0"/>
    <x v="11"/>
  </r>
  <r>
    <x v="721"/>
    <x v="336"/>
    <x v="721"/>
    <x v="172"/>
    <x v="12"/>
    <x v="66"/>
    <n v="48205"/>
    <x v="2"/>
    <x v="594"/>
    <x v="0"/>
    <x v="3"/>
    <x v="594"/>
    <x v="675"/>
    <x v="1"/>
    <x v="677"/>
    <x v="0"/>
    <x v="4"/>
  </r>
  <r>
    <x v="722"/>
    <x v="336"/>
    <x v="722"/>
    <x v="172"/>
    <x v="12"/>
    <x v="66"/>
    <n v="48205"/>
    <x v="2"/>
    <x v="595"/>
    <x v="1"/>
    <x v="4"/>
    <x v="595"/>
    <x v="676"/>
    <x v="1"/>
    <x v="678"/>
    <x v="0"/>
    <x v="4"/>
  </r>
  <r>
    <x v="723"/>
    <x v="337"/>
    <x v="723"/>
    <x v="280"/>
    <x v="9"/>
    <x v="10"/>
    <n v="19140"/>
    <x v="3"/>
    <x v="596"/>
    <x v="0"/>
    <x v="5"/>
    <x v="596"/>
    <x v="677"/>
    <x v="2"/>
    <x v="679"/>
    <x v="2"/>
    <x v="2"/>
  </r>
  <r>
    <x v="724"/>
    <x v="338"/>
    <x v="724"/>
    <x v="281"/>
    <x v="2"/>
    <x v="146"/>
    <n v="33012"/>
    <x v="0"/>
    <x v="597"/>
    <x v="1"/>
    <x v="14"/>
    <x v="597"/>
    <x v="678"/>
    <x v="3"/>
    <x v="680"/>
    <x v="0"/>
    <x v="7"/>
  </r>
  <r>
    <x v="725"/>
    <x v="339"/>
    <x v="725"/>
    <x v="282"/>
    <x v="5"/>
    <x v="89"/>
    <n v="78745"/>
    <x v="2"/>
    <x v="598"/>
    <x v="1"/>
    <x v="12"/>
    <x v="598"/>
    <x v="679"/>
    <x v="0"/>
    <x v="681"/>
    <x v="3"/>
    <x v="8"/>
  </r>
  <r>
    <x v="726"/>
    <x v="339"/>
    <x v="726"/>
    <x v="282"/>
    <x v="5"/>
    <x v="89"/>
    <n v="78745"/>
    <x v="2"/>
    <x v="599"/>
    <x v="2"/>
    <x v="7"/>
    <x v="599"/>
    <x v="680"/>
    <x v="7"/>
    <x v="682"/>
    <x v="3"/>
    <x v="8"/>
  </r>
  <r>
    <x v="727"/>
    <x v="340"/>
    <x v="727"/>
    <x v="283"/>
    <x v="15"/>
    <x v="147"/>
    <n v="11572"/>
    <x v="3"/>
    <x v="600"/>
    <x v="1"/>
    <x v="10"/>
    <x v="600"/>
    <x v="681"/>
    <x v="8"/>
    <x v="683"/>
    <x v="0"/>
    <x v="4"/>
  </r>
  <r>
    <x v="728"/>
    <x v="340"/>
    <x v="728"/>
    <x v="283"/>
    <x v="15"/>
    <x v="147"/>
    <n v="11572"/>
    <x v="3"/>
    <x v="601"/>
    <x v="0"/>
    <x v="3"/>
    <x v="601"/>
    <x v="682"/>
    <x v="0"/>
    <x v="684"/>
    <x v="0"/>
    <x v="4"/>
  </r>
  <r>
    <x v="729"/>
    <x v="340"/>
    <x v="729"/>
    <x v="283"/>
    <x v="15"/>
    <x v="147"/>
    <n v="11572"/>
    <x v="3"/>
    <x v="602"/>
    <x v="1"/>
    <x v="4"/>
    <x v="602"/>
    <x v="683"/>
    <x v="1"/>
    <x v="685"/>
    <x v="0"/>
    <x v="4"/>
  </r>
  <r>
    <x v="730"/>
    <x v="340"/>
    <x v="730"/>
    <x v="283"/>
    <x v="15"/>
    <x v="147"/>
    <n v="11572"/>
    <x v="3"/>
    <x v="228"/>
    <x v="0"/>
    <x v="1"/>
    <x v="229"/>
    <x v="684"/>
    <x v="1"/>
    <x v="686"/>
    <x v="0"/>
    <x v="4"/>
  </r>
  <r>
    <x v="731"/>
    <x v="340"/>
    <x v="731"/>
    <x v="283"/>
    <x v="15"/>
    <x v="147"/>
    <n v="11572"/>
    <x v="3"/>
    <x v="395"/>
    <x v="1"/>
    <x v="2"/>
    <x v="396"/>
    <x v="685"/>
    <x v="0"/>
    <x v="687"/>
    <x v="0"/>
    <x v="4"/>
  </r>
  <r>
    <x v="732"/>
    <x v="341"/>
    <x v="732"/>
    <x v="284"/>
    <x v="4"/>
    <x v="4"/>
    <n v="98115"/>
    <x v="1"/>
    <x v="459"/>
    <x v="1"/>
    <x v="4"/>
    <x v="460"/>
    <x v="420"/>
    <x v="1"/>
    <x v="425"/>
    <x v="3"/>
    <x v="9"/>
  </r>
  <r>
    <x v="733"/>
    <x v="341"/>
    <x v="733"/>
    <x v="284"/>
    <x v="4"/>
    <x v="4"/>
    <n v="98115"/>
    <x v="1"/>
    <x v="603"/>
    <x v="2"/>
    <x v="11"/>
    <x v="603"/>
    <x v="686"/>
    <x v="1"/>
    <x v="688"/>
    <x v="3"/>
    <x v="9"/>
  </r>
  <r>
    <x v="734"/>
    <x v="341"/>
    <x v="734"/>
    <x v="284"/>
    <x v="4"/>
    <x v="4"/>
    <n v="98115"/>
    <x v="1"/>
    <x v="350"/>
    <x v="1"/>
    <x v="8"/>
    <x v="350"/>
    <x v="687"/>
    <x v="5"/>
    <x v="689"/>
    <x v="3"/>
    <x v="9"/>
  </r>
  <r>
    <x v="735"/>
    <x v="341"/>
    <x v="735"/>
    <x v="284"/>
    <x v="4"/>
    <x v="4"/>
    <n v="98115"/>
    <x v="1"/>
    <x v="44"/>
    <x v="1"/>
    <x v="8"/>
    <x v="44"/>
    <x v="688"/>
    <x v="4"/>
    <x v="690"/>
    <x v="3"/>
    <x v="9"/>
  </r>
  <r>
    <x v="736"/>
    <x v="341"/>
    <x v="736"/>
    <x v="284"/>
    <x v="4"/>
    <x v="4"/>
    <n v="98115"/>
    <x v="1"/>
    <x v="604"/>
    <x v="0"/>
    <x v="0"/>
    <x v="604"/>
    <x v="689"/>
    <x v="7"/>
    <x v="691"/>
    <x v="3"/>
    <x v="9"/>
  </r>
  <r>
    <x v="737"/>
    <x v="341"/>
    <x v="737"/>
    <x v="284"/>
    <x v="4"/>
    <x v="4"/>
    <n v="98115"/>
    <x v="1"/>
    <x v="605"/>
    <x v="1"/>
    <x v="8"/>
    <x v="605"/>
    <x v="690"/>
    <x v="2"/>
    <x v="565"/>
    <x v="3"/>
    <x v="9"/>
  </r>
  <r>
    <x v="738"/>
    <x v="342"/>
    <x v="738"/>
    <x v="47"/>
    <x v="1"/>
    <x v="8"/>
    <n v="94110"/>
    <x v="1"/>
    <x v="606"/>
    <x v="2"/>
    <x v="11"/>
    <x v="606"/>
    <x v="691"/>
    <x v="0"/>
    <x v="191"/>
    <x v="2"/>
    <x v="8"/>
  </r>
  <r>
    <x v="739"/>
    <x v="343"/>
    <x v="739"/>
    <x v="285"/>
    <x v="10"/>
    <x v="14"/>
    <n v="60540"/>
    <x v="2"/>
    <x v="607"/>
    <x v="1"/>
    <x v="2"/>
    <x v="607"/>
    <x v="692"/>
    <x v="1"/>
    <x v="692"/>
    <x v="2"/>
    <x v="9"/>
  </r>
  <r>
    <x v="740"/>
    <x v="343"/>
    <x v="740"/>
    <x v="285"/>
    <x v="10"/>
    <x v="14"/>
    <n v="60540"/>
    <x v="2"/>
    <x v="418"/>
    <x v="1"/>
    <x v="4"/>
    <x v="418"/>
    <x v="693"/>
    <x v="1"/>
    <x v="693"/>
    <x v="2"/>
    <x v="9"/>
  </r>
  <r>
    <x v="741"/>
    <x v="343"/>
    <x v="741"/>
    <x v="285"/>
    <x v="10"/>
    <x v="14"/>
    <n v="60540"/>
    <x v="2"/>
    <x v="608"/>
    <x v="1"/>
    <x v="8"/>
    <x v="608"/>
    <x v="694"/>
    <x v="0"/>
    <x v="694"/>
    <x v="2"/>
    <x v="9"/>
  </r>
  <r>
    <x v="742"/>
    <x v="344"/>
    <x v="742"/>
    <x v="286"/>
    <x v="5"/>
    <x v="61"/>
    <n v="75220"/>
    <x v="2"/>
    <x v="505"/>
    <x v="1"/>
    <x v="14"/>
    <x v="505"/>
    <x v="548"/>
    <x v="2"/>
    <x v="695"/>
    <x v="0"/>
    <x v="6"/>
  </r>
  <r>
    <x v="743"/>
    <x v="344"/>
    <x v="743"/>
    <x v="286"/>
    <x v="5"/>
    <x v="61"/>
    <n v="75220"/>
    <x v="2"/>
    <x v="249"/>
    <x v="1"/>
    <x v="10"/>
    <x v="250"/>
    <x v="695"/>
    <x v="7"/>
    <x v="696"/>
    <x v="0"/>
    <x v="6"/>
  </r>
  <r>
    <x v="744"/>
    <x v="344"/>
    <x v="744"/>
    <x v="286"/>
    <x v="5"/>
    <x v="61"/>
    <n v="75220"/>
    <x v="2"/>
    <x v="609"/>
    <x v="1"/>
    <x v="10"/>
    <x v="609"/>
    <x v="696"/>
    <x v="7"/>
    <x v="697"/>
    <x v="0"/>
    <x v="6"/>
  </r>
  <r>
    <x v="745"/>
    <x v="344"/>
    <x v="745"/>
    <x v="286"/>
    <x v="5"/>
    <x v="61"/>
    <n v="75220"/>
    <x v="2"/>
    <x v="610"/>
    <x v="1"/>
    <x v="14"/>
    <x v="610"/>
    <x v="697"/>
    <x v="4"/>
    <x v="698"/>
    <x v="0"/>
    <x v="6"/>
  </r>
  <r>
    <x v="746"/>
    <x v="345"/>
    <x v="746"/>
    <x v="186"/>
    <x v="1"/>
    <x v="70"/>
    <n v="92105"/>
    <x v="1"/>
    <x v="223"/>
    <x v="0"/>
    <x v="3"/>
    <x v="224"/>
    <x v="698"/>
    <x v="12"/>
    <x v="699"/>
    <x v="2"/>
    <x v="5"/>
  </r>
  <r>
    <x v="747"/>
    <x v="345"/>
    <x v="747"/>
    <x v="186"/>
    <x v="1"/>
    <x v="70"/>
    <n v="92105"/>
    <x v="1"/>
    <x v="435"/>
    <x v="1"/>
    <x v="4"/>
    <x v="435"/>
    <x v="699"/>
    <x v="4"/>
    <x v="700"/>
    <x v="2"/>
    <x v="5"/>
  </r>
  <r>
    <x v="748"/>
    <x v="346"/>
    <x v="748"/>
    <x v="287"/>
    <x v="10"/>
    <x v="148"/>
    <n v="60201"/>
    <x v="2"/>
    <x v="611"/>
    <x v="2"/>
    <x v="7"/>
    <x v="611"/>
    <x v="700"/>
    <x v="7"/>
    <x v="701"/>
    <x v="0"/>
    <x v="10"/>
  </r>
  <r>
    <x v="749"/>
    <x v="347"/>
    <x v="749"/>
    <x v="288"/>
    <x v="12"/>
    <x v="149"/>
    <n v="48183"/>
    <x v="2"/>
    <x v="612"/>
    <x v="1"/>
    <x v="8"/>
    <x v="612"/>
    <x v="701"/>
    <x v="1"/>
    <x v="702"/>
    <x v="3"/>
    <x v="2"/>
  </r>
  <r>
    <x v="750"/>
    <x v="347"/>
    <x v="750"/>
    <x v="288"/>
    <x v="12"/>
    <x v="149"/>
    <n v="48183"/>
    <x v="2"/>
    <x v="613"/>
    <x v="0"/>
    <x v="5"/>
    <x v="613"/>
    <x v="702"/>
    <x v="10"/>
    <x v="703"/>
    <x v="3"/>
    <x v="2"/>
  </r>
  <r>
    <x v="751"/>
    <x v="347"/>
    <x v="751"/>
    <x v="288"/>
    <x v="12"/>
    <x v="149"/>
    <n v="48183"/>
    <x v="2"/>
    <x v="359"/>
    <x v="1"/>
    <x v="6"/>
    <x v="359"/>
    <x v="703"/>
    <x v="3"/>
    <x v="704"/>
    <x v="3"/>
    <x v="2"/>
  </r>
  <r>
    <x v="752"/>
    <x v="347"/>
    <x v="752"/>
    <x v="288"/>
    <x v="12"/>
    <x v="149"/>
    <n v="48183"/>
    <x v="2"/>
    <x v="614"/>
    <x v="1"/>
    <x v="8"/>
    <x v="614"/>
    <x v="704"/>
    <x v="7"/>
    <x v="705"/>
    <x v="3"/>
    <x v="2"/>
  </r>
  <r>
    <x v="753"/>
    <x v="348"/>
    <x v="753"/>
    <x v="289"/>
    <x v="1"/>
    <x v="8"/>
    <n v="94110"/>
    <x v="1"/>
    <x v="615"/>
    <x v="2"/>
    <x v="16"/>
    <x v="615"/>
    <x v="384"/>
    <x v="1"/>
    <x v="388"/>
    <x v="0"/>
    <x v="3"/>
  </r>
  <r>
    <x v="754"/>
    <x v="349"/>
    <x v="754"/>
    <x v="234"/>
    <x v="1"/>
    <x v="1"/>
    <n v="90036"/>
    <x v="1"/>
    <x v="561"/>
    <x v="0"/>
    <x v="5"/>
    <x v="560"/>
    <x v="705"/>
    <x v="4"/>
    <x v="706"/>
    <x v="1"/>
    <x v="4"/>
  </r>
  <r>
    <x v="755"/>
    <x v="350"/>
    <x v="755"/>
    <x v="240"/>
    <x v="2"/>
    <x v="108"/>
    <n v="32216"/>
    <x v="0"/>
    <x v="616"/>
    <x v="0"/>
    <x v="3"/>
    <x v="616"/>
    <x v="706"/>
    <x v="4"/>
    <x v="707"/>
    <x v="0"/>
    <x v="8"/>
  </r>
  <r>
    <x v="756"/>
    <x v="351"/>
    <x v="756"/>
    <x v="290"/>
    <x v="11"/>
    <x v="150"/>
    <n v="55016"/>
    <x v="2"/>
    <x v="576"/>
    <x v="1"/>
    <x v="4"/>
    <x v="576"/>
    <x v="332"/>
    <x v="0"/>
    <x v="336"/>
    <x v="2"/>
    <x v="4"/>
  </r>
  <r>
    <x v="757"/>
    <x v="351"/>
    <x v="757"/>
    <x v="290"/>
    <x v="11"/>
    <x v="150"/>
    <n v="55016"/>
    <x v="2"/>
    <x v="538"/>
    <x v="2"/>
    <x v="11"/>
    <x v="538"/>
    <x v="596"/>
    <x v="4"/>
    <x v="708"/>
    <x v="2"/>
    <x v="4"/>
  </r>
  <r>
    <x v="758"/>
    <x v="352"/>
    <x v="758"/>
    <x v="291"/>
    <x v="15"/>
    <x v="20"/>
    <n v="10009"/>
    <x v="3"/>
    <x v="520"/>
    <x v="1"/>
    <x v="8"/>
    <x v="520"/>
    <x v="531"/>
    <x v="1"/>
    <x v="535"/>
    <x v="3"/>
    <x v="7"/>
  </r>
  <r>
    <x v="759"/>
    <x v="353"/>
    <x v="759"/>
    <x v="292"/>
    <x v="6"/>
    <x v="124"/>
    <n v="54302"/>
    <x v="2"/>
    <x v="126"/>
    <x v="1"/>
    <x v="10"/>
    <x v="562"/>
    <x v="20"/>
    <x v="4"/>
    <x v="20"/>
    <x v="3"/>
    <x v="8"/>
  </r>
  <r>
    <x v="760"/>
    <x v="354"/>
    <x v="760"/>
    <x v="239"/>
    <x v="1"/>
    <x v="1"/>
    <n v="90004"/>
    <x v="1"/>
    <x v="490"/>
    <x v="1"/>
    <x v="10"/>
    <x v="490"/>
    <x v="707"/>
    <x v="6"/>
    <x v="709"/>
    <x v="1"/>
    <x v="6"/>
  </r>
  <r>
    <x v="761"/>
    <x v="355"/>
    <x v="761"/>
    <x v="36"/>
    <x v="32"/>
    <x v="118"/>
    <n v="30318"/>
    <x v="0"/>
    <x v="617"/>
    <x v="1"/>
    <x v="2"/>
    <x v="617"/>
    <x v="708"/>
    <x v="1"/>
    <x v="710"/>
    <x v="3"/>
    <x v="0"/>
  </r>
  <r>
    <x v="762"/>
    <x v="356"/>
    <x v="762"/>
    <x v="293"/>
    <x v="24"/>
    <x v="38"/>
    <n v="43229"/>
    <x v="3"/>
    <x v="160"/>
    <x v="2"/>
    <x v="7"/>
    <x v="161"/>
    <x v="709"/>
    <x v="1"/>
    <x v="711"/>
    <x v="1"/>
    <x v="11"/>
  </r>
  <r>
    <x v="763"/>
    <x v="357"/>
    <x v="763"/>
    <x v="294"/>
    <x v="28"/>
    <x v="151"/>
    <n v="71111"/>
    <x v="0"/>
    <x v="152"/>
    <x v="1"/>
    <x v="12"/>
    <x v="153"/>
    <x v="710"/>
    <x v="0"/>
    <x v="712"/>
    <x v="2"/>
    <x v="9"/>
  </r>
  <r>
    <x v="764"/>
    <x v="357"/>
    <x v="764"/>
    <x v="294"/>
    <x v="28"/>
    <x v="151"/>
    <n v="71111"/>
    <x v="0"/>
    <x v="618"/>
    <x v="1"/>
    <x v="12"/>
    <x v="618"/>
    <x v="711"/>
    <x v="1"/>
    <x v="713"/>
    <x v="2"/>
    <x v="9"/>
  </r>
  <r>
    <x v="765"/>
    <x v="357"/>
    <x v="765"/>
    <x v="294"/>
    <x v="28"/>
    <x v="151"/>
    <n v="71111"/>
    <x v="0"/>
    <x v="619"/>
    <x v="2"/>
    <x v="11"/>
    <x v="619"/>
    <x v="712"/>
    <x v="5"/>
    <x v="714"/>
    <x v="2"/>
    <x v="9"/>
  </r>
  <r>
    <x v="766"/>
    <x v="357"/>
    <x v="766"/>
    <x v="294"/>
    <x v="28"/>
    <x v="151"/>
    <n v="71111"/>
    <x v="0"/>
    <x v="620"/>
    <x v="1"/>
    <x v="8"/>
    <x v="620"/>
    <x v="713"/>
    <x v="1"/>
    <x v="715"/>
    <x v="2"/>
    <x v="9"/>
  </r>
  <r>
    <x v="767"/>
    <x v="357"/>
    <x v="767"/>
    <x v="294"/>
    <x v="28"/>
    <x v="151"/>
    <n v="71111"/>
    <x v="0"/>
    <x v="621"/>
    <x v="1"/>
    <x v="4"/>
    <x v="621"/>
    <x v="714"/>
    <x v="5"/>
    <x v="716"/>
    <x v="2"/>
    <x v="9"/>
  </r>
  <r>
    <x v="768"/>
    <x v="358"/>
    <x v="768"/>
    <x v="295"/>
    <x v="2"/>
    <x v="84"/>
    <n v="33710"/>
    <x v="0"/>
    <x v="622"/>
    <x v="0"/>
    <x v="5"/>
    <x v="622"/>
    <x v="715"/>
    <x v="0"/>
    <x v="717"/>
    <x v="2"/>
    <x v="5"/>
  </r>
  <r>
    <x v="769"/>
    <x v="359"/>
    <x v="769"/>
    <x v="97"/>
    <x v="17"/>
    <x v="81"/>
    <n v="22204"/>
    <x v="0"/>
    <x v="623"/>
    <x v="0"/>
    <x v="1"/>
    <x v="623"/>
    <x v="716"/>
    <x v="0"/>
    <x v="718"/>
    <x v="0"/>
    <x v="5"/>
  </r>
  <r>
    <x v="770"/>
    <x v="360"/>
    <x v="770"/>
    <x v="296"/>
    <x v="23"/>
    <x v="96"/>
    <n v="50315"/>
    <x v="2"/>
    <x v="624"/>
    <x v="1"/>
    <x v="8"/>
    <x v="624"/>
    <x v="717"/>
    <x v="0"/>
    <x v="719"/>
    <x v="3"/>
    <x v="9"/>
  </r>
  <r>
    <x v="771"/>
    <x v="360"/>
    <x v="771"/>
    <x v="296"/>
    <x v="23"/>
    <x v="96"/>
    <n v="50315"/>
    <x v="2"/>
    <x v="302"/>
    <x v="2"/>
    <x v="7"/>
    <x v="302"/>
    <x v="718"/>
    <x v="1"/>
    <x v="720"/>
    <x v="3"/>
    <x v="9"/>
  </r>
  <r>
    <x v="772"/>
    <x v="360"/>
    <x v="772"/>
    <x v="296"/>
    <x v="23"/>
    <x v="96"/>
    <n v="50315"/>
    <x v="2"/>
    <x v="625"/>
    <x v="1"/>
    <x v="8"/>
    <x v="625"/>
    <x v="719"/>
    <x v="2"/>
    <x v="721"/>
    <x v="3"/>
    <x v="9"/>
  </r>
  <r>
    <x v="773"/>
    <x v="360"/>
    <x v="773"/>
    <x v="296"/>
    <x v="23"/>
    <x v="96"/>
    <n v="50315"/>
    <x v="2"/>
    <x v="8"/>
    <x v="1"/>
    <x v="8"/>
    <x v="8"/>
    <x v="720"/>
    <x v="7"/>
    <x v="722"/>
    <x v="3"/>
    <x v="9"/>
  </r>
  <r>
    <x v="774"/>
    <x v="360"/>
    <x v="774"/>
    <x v="296"/>
    <x v="23"/>
    <x v="96"/>
    <n v="50315"/>
    <x v="2"/>
    <x v="626"/>
    <x v="1"/>
    <x v="6"/>
    <x v="626"/>
    <x v="721"/>
    <x v="0"/>
    <x v="723"/>
    <x v="3"/>
    <x v="9"/>
  </r>
  <r>
    <x v="775"/>
    <x v="360"/>
    <x v="775"/>
    <x v="296"/>
    <x v="23"/>
    <x v="96"/>
    <n v="50315"/>
    <x v="2"/>
    <x v="627"/>
    <x v="0"/>
    <x v="5"/>
    <x v="627"/>
    <x v="722"/>
    <x v="3"/>
    <x v="724"/>
    <x v="3"/>
    <x v="9"/>
  </r>
  <r>
    <x v="776"/>
    <x v="361"/>
    <x v="776"/>
    <x v="297"/>
    <x v="24"/>
    <x v="74"/>
    <n v="45231"/>
    <x v="3"/>
    <x v="628"/>
    <x v="1"/>
    <x v="6"/>
    <x v="628"/>
    <x v="723"/>
    <x v="3"/>
    <x v="49"/>
    <x v="2"/>
    <x v="1"/>
  </r>
  <r>
    <x v="777"/>
    <x v="362"/>
    <x v="777"/>
    <x v="125"/>
    <x v="1"/>
    <x v="8"/>
    <n v="94110"/>
    <x v="1"/>
    <x v="629"/>
    <x v="0"/>
    <x v="1"/>
    <x v="629"/>
    <x v="724"/>
    <x v="1"/>
    <x v="725"/>
    <x v="1"/>
    <x v="6"/>
  </r>
  <r>
    <x v="778"/>
    <x v="362"/>
    <x v="778"/>
    <x v="125"/>
    <x v="1"/>
    <x v="8"/>
    <n v="94110"/>
    <x v="1"/>
    <x v="368"/>
    <x v="1"/>
    <x v="10"/>
    <x v="369"/>
    <x v="725"/>
    <x v="1"/>
    <x v="726"/>
    <x v="1"/>
    <x v="6"/>
  </r>
  <r>
    <x v="779"/>
    <x v="362"/>
    <x v="779"/>
    <x v="125"/>
    <x v="1"/>
    <x v="8"/>
    <n v="94110"/>
    <x v="1"/>
    <x v="358"/>
    <x v="1"/>
    <x v="10"/>
    <x v="358"/>
    <x v="100"/>
    <x v="4"/>
    <x v="100"/>
    <x v="1"/>
    <x v="6"/>
  </r>
  <r>
    <x v="780"/>
    <x v="362"/>
    <x v="780"/>
    <x v="125"/>
    <x v="1"/>
    <x v="8"/>
    <n v="94110"/>
    <x v="1"/>
    <x v="630"/>
    <x v="1"/>
    <x v="10"/>
    <x v="630"/>
    <x v="726"/>
    <x v="7"/>
    <x v="727"/>
    <x v="1"/>
    <x v="6"/>
  </r>
  <r>
    <x v="781"/>
    <x v="363"/>
    <x v="781"/>
    <x v="298"/>
    <x v="24"/>
    <x v="38"/>
    <n v="43229"/>
    <x v="3"/>
    <x v="410"/>
    <x v="1"/>
    <x v="8"/>
    <x v="410"/>
    <x v="727"/>
    <x v="2"/>
    <x v="728"/>
    <x v="1"/>
    <x v="2"/>
  </r>
  <r>
    <x v="782"/>
    <x v="363"/>
    <x v="782"/>
    <x v="298"/>
    <x v="24"/>
    <x v="38"/>
    <n v="43229"/>
    <x v="3"/>
    <x v="46"/>
    <x v="2"/>
    <x v="11"/>
    <x v="46"/>
    <x v="728"/>
    <x v="0"/>
    <x v="729"/>
    <x v="1"/>
    <x v="2"/>
  </r>
  <r>
    <x v="783"/>
    <x v="363"/>
    <x v="783"/>
    <x v="298"/>
    <x v="24"/>
    <x v="38"/>
    <n v="43229"/>
    <x v="3"/>
    <x v="631"/>
    <x v="0"/>
    <x v="0"/>
    <x v="631"/>
    <x v="729"/>
    <x v="7"/>
    <x v="730"/>
    <x v="1"/>
    <x v="2"/>
  </r>
  <r>
    <x v="784"/>
    <x v="363"/>
    <x v="784"/>
    <x v="298"/>
    <x v="24"/>
    <x v="38"/>
    <n v="43229"/>
    <x v="3"/>
    <x v="632"/>
    <x v="2"/>
    <x v="11"/>
    <x v="632"/>
    <x v="730"/>
    <x v="0"/>
    <x v="731"/>
    <x v="1"/>
    <x v="2"/>
  </r>
  <r>
    <x v="785"/>
    <x v="364"/>
    <x v="785"/>
    <x v="105"/>
    <x v="20"/>
    <x v="29"/>
    <n v="29203"/>
    <x v="0"/>
    <x v="633"/>
    <x v="1"/>
    <x v="12"/>
    <x v="633"/>
    <x v="731"/>
    <x v="1"/>
    <x v="732"/>
    <x v="1"/>
    <x v="5"/>
  </r>
  <r>
    <x v="786"/>
    <x v="365"/>
    <x v="786"/>
    <x v="52"/>
    <x v="1"/>
    <x v="152"/>
    <n v="93534"/>
    <x v="1"/>
    <x v="634"/>
    <x v="1"/>
    <x v="8"/>
    <x v="634"/>
    <x v="732"/>
    <x v="0"/>
    <x v="733"/>
    <x v="3"/>
    <x v="10"/>
  </r>
  <r>
    <x v="787"/>
    <x v="366"/>
    <x v="787"/>
    <x v="299"/>
    <x v="1"/>
    <x v="152"/>
    <n v="93534"/>
    <x v="1"/>
    <x v="635"/>
    <x v="0"/>
    <x v="1"/>
    <x v="635"/>
    <x v="733"/>
    <x v="0"/>
    <x v="734"/>
    <x v="1"/>
    <x v="4"/>
  </r>
  <r>
    <x v="788"/>
    <x v="367"/>
    <x v="788"/>
    <x v="193"/>
    <x v="17"/>
    <x v="102"/>
    <n v="23223"/>
    <x v="0"/>
    <x v="379"/>
    <x v="1"/>
    <x v="8"/>
    <x v="380"/>
    <x v="734"/>
    <x v="4"/>
    <x v="735"/>
    <x v="1"/>
    <x v="1"/>
  </r>
  <r>
    <x v="789"/>
    <x v="367"/>
    <x v="789"/>
    <x v="193"/>
    <x v="17"/>
    <x v="102"/>
    <n v="23223"/>
    <x v="0"/>
    <x v="421"/>
    <x v="1"/>
    <x v="4"/>
    <x v="421"/>
    <x v="735"/>
    <x v="7"/>
    <x v="736"/>
    <x v="1"/>
    <x v="1"/>
  </r>
  <r>
    <x v="790"/>
    <x v="367"/>
    <x v="790"/>
    <x v="193"/>
    <x v="17"/>
    <x v="102"/>
    <n v="23223"/>
    <x v="0"/>
    <x v="636"/>
    <x v="1"/>
    <x v="8"/>
    <x v="636"/>
    <x v="736"/>
    <x v="8"/>
    <x v="737"/>
    <x v="1"/>
    <x v="1"/>
  </r>
  <r>
    <x v="791"/>
    <x v="367"/>
    <x v="791"/>
    <x v="193"/>
    <x v="17"/>
    <x v="102"/>
    <n v="23223"/>
    <x v="0"/>
    <x v="637"/>
    <x v="0"/>
    <x v="1"/>
    <x v="637"/>
    <x v="737"/>
    <x v="1"/>
    <x v="738"/>
    <x v="1"/>
    <x v="1"/>
  </r>
  <r>
    <x v="792"/>
    <x v="368"/>
    <x v="792"/>
    <x v="300"/>
    <x v="3"/>
    <x v="153"/>
    <n v="28806"/>
    <x v="0"/>
    <x v="638"/>
    <x v="2"/>
    <x v="7"/>
    <x v="638"/>
    <x v="738"/>
    <x v="2"/>
    <x v="739"/>
    <x v="0"/>
    <x v="5"/>
  </r>
  <r>
    <x v="793"/>
    <x v="369"/>
    <x v="793"/>
    <x v="301"/>
    <x v="1"/>
    <x v="8"/>
    <n v="94110"/>
    <x v="1"/>
    <x v="639"/>
    <x v="1"/>
    <x v="2"/>
    <x v="639"/>
    <x v="739"/>
    <x v="0"/>
    <x v="740"/>
    <x v="2"/>
    <x v="8"/>
  </r>
  <r>
    <x v="794"/>
    <x v="369"/>
    <x v="794"/>
    <x v="301"/>
    <x v="1"/>
    <x v="8"/>
    <n v="94110"/>
    <x v="1"/>
    <x v="362"/>
    <x v="1"/>
    <x v="10"/>
    <x v="362"/>
    <x v="740"/>
    <x v="4"/>
    <x v="741"/>
    <x v="2"/>
    <x v="8"/>
  </r>
  <r>
    <x v="795"/>
    <x v="370"/>
    <x v="795"/>
    <x v="302"/>
    <x v="11"/>
    <x v="30"/>
    <n v="55901"/>
    <x v="2"/>
    <x v="614"/>
    <x v="1"/>
    <x v="8"/>
    <x v="614"/>
    <x v="171"/>
    <x v="3"/>
    <x v="117"/>
    <x v="3"/>
    <x v="8"/>
  </r>
  <r>
    <x v="796"/>
    <x v="371"/>
    <x v="796"/>
    <x v="106"/>
    <x v="15"/>
    <x v="30"/>
    <n v="14609"/>
    <x v="3"/>
    <x v="640"/>
    <x v="1"/>
    <x v="10"/>
    <x v="640"/>
    <x v="741"/>
    <x v="3"/>
    <x v="742"/>
    <x v="1"/>
    <x v="4"/>
  </r>
  <r>
    <x v="797"/>
    <x v="371"/>
    <x v="797"/>
    <x v="106"/>
    <x v="15"/>
    <x v="30"/>
    <n v="14609"/>
    <x v="3"/>
    <x v="12"/>
    <x v="1"/>
    <x v="10"/>
    <x v="12"/>
    <x v="91"/>
    <x v="0"/>
    <x v="90"/>
    <x v="1"/>
    <x v="4"/>
  </r>
  <r>
    <x v="798"/>
    <x v="371"/>
    <x v="798"/>
    <x v="106"/>
    <x v="15"/>
    <x v="30"/>
    <n v="14609"/>
    <x v="3"/>
    <x v="641"/>
    <x v="1"/>
    <x v="2"/>
    <x v="641"/>
    <x v="742"/>
    <x v="3"/>
    <x v="743"/>
    <x v="1"/>
    <x v="4"/>
  </r>
  <r>
    <x v="799"/>
    <x v="372"/>
    <x v="799"/>
    <x v="303"/>
    <x v="1"/>
    <x v="154"/>
    <n v="92530"/>
    <x v="1"/>
    <x v="474"/>
    <x v="0"/>
    <x v="1"/>
    <x v="475"/>
    <x v="510"/>
    <x v="2"/>
    <x v="744"/>
    <x v="1"/>
    <x v="0"/>
  </r>
  <r>
    <x v="800"/>
    <x v="373"/>
    <x v="800"/>
    <x v="304"/>
    <x v="1"/>
    <x v="70"/>
    <n v="92105"/>
    <x v="1"/>
    <x v="642"/>
    <x v="0"/>
    <x v="5"/>
    <x v="642"/>
    <x v="743"/>
    <x v="7"/>
    <x v="745"/>
    <x v="3"/>
    <x v="11"/>
  </r>
  <r>
    <x v="801"/>
    <x v="373"/>
    <x v="801"/>
    <x v="304"/>
    <x v="1"/>
    <x v="70"/>
    <n v="92105"/>
    <x v="1"/>
    <x v="233"/>
    <x v="2"/>
    <x v="7"/>
    <x v="234"/>
    <x v="744"/>
    <x v="0"/>
    <x v="746"/>
    <x v="3"/>
    <x v="11"/>
  </r>
  <r>
    <x v="802"/>
    <x v="374"/>
    <x v="802"/>
    <x v="304"/>
    <x v="15"/>
    <x v="20"/>
    <n v="10024"/>
    <x v="3"/>
    <x v="643"/>
    <x v="1"/>
    <x v="9"/>
    <x v="643"/>
    <x v="745"/>
    <x v="6"/>
    <x v="747"/>
    <x v="0"/>
    <x v="6"/>
  </r>
  <r>
    <x v="803"/>
    <x v="375"/>
    <x v="803"/>
    <x v="305"/>
    <x v="28"/>
    <x v="53"/>
    <n v="71203"/>
    <x v="0"/>
    <x v="644"/>
    <x v="1"/>
    <x v="10"/>
    <x v="644"/>
    <x v="91"/>
    <x v="0"/>
    <x v="90"/>
    <x v="0"/>
    <x v="10"/>
  </r>
  <r>
    <x v="804"/>
    <x v="376"/>
    <x v="804"/>
    <x v="306"/>
    <x v="1"/>
    <x v="8"/>
    <n v="94122"/>
    <x v="1"/>
    <x v="645"/>
    <x v="0"/>
    <x v="5"/>
    <x v="645"/>
    <x v="717"/>
    <x v="0"/>
    <x v="719"/>
    <x v="3"/>
    <x v="3"/>
  </r>
  <r>
    <x v="805"/>
    <x v="377"/>
    <x v="805"/>
    <x v="154"/>
    <x v="22"/>
    <x v="60"/>
    <n v="80219"/>
    <x v="1"/>
    <x v="646"/>
    <x v="1"/>
    <x v="6"/>
    <x v="646"/>
    <x v="746"/>
    <x v="1"/>
    <x v="748"/>
    <x v="2"/>
    <x v="0"/>
  </r>
  <r>
    <x v="806"/>
    <x v="377"/>
    <x v="806"/>
    <x v="154"/>
    <x v="22"/>
    <x v="60"/>
    <n v="80219"/>
    <x v="1"/>
    <x v="647"/>
    <x v="2"/>
    <x v="7"/>
    <x v="647"/>
    <x v="747"/>
    <x v="4"/>
    <x v="749"/>
    <x v="2"/>
    <x v="0"/>
  </r>
  <r>
    <x v="807"/>
    <x v="378"/>
    <x v="807"/>
    <x v="211"/>
    <x v="8"/>
    <x v="155"/>
    <n v="68104"/>
    <x v="2"/>
    <x v="378"/>
    <x v="0"/>
    <x v="5"/>
    <x v="379"/>
    <x v="158"/>
    <x v="0"/>
    <x v="407"/>
    <x v="1"/>
    <x v="11"/>
  </r>
  <r>
    <x v="808"/>
    <x v="378"/>
    <x v="808"/>
    <x v="211"/>
    <x v="8"/>
    <x v="155"/>
    <n v="68104"/>
    <x v="2"/>
    <x v="648"/>
    <x v="2"/>
    <x v="11"/>
    <x v="648"/>
    <x v="145"/>
    <x v="1"/>
    <x v="146"/>
    <x v="1"/>
    <x v="11"/>
  </r>
  <r>
    <x v="809"/>
    <x v="379"/>
    <x v="809"/>
    <x v="233"/>
    <x v="4"/>
    <x v="156"/>
    <n v="98026"/>
    <x v="1"/>
    <x v="649"/>
    <x v="1"/>
    <x v="6"/>
    <x v="649"/>
    <x v="132"/>
    <x v="4"/>
    <x v="133"/>
    <x v="2"/>
    <x v="2"/>
  </r>
  <r>
    <x v="810"/>
    <x v="379"/>
    <x v="810"/>
    <x v="233"/>
    <x v="4"/>
    <x v="156"/>
    <n v="98026"/>
    <x v="1"/>
    <x v="257"/>
    <x v="0"/>
    <x v="3"/>
    <x v="258"/>
    <x v="748"/>
    <x v="2"/>
    <x v="750"/>
    <x v="2"/>
    <x v="2"/>
  </r>
  <r>
    <x v="811"/>
    <x v="379"/>
    <x v="811"/>
    <x v="233"/>
    <x v="4"/>
    <x v="156"/>
    <n v="98026"/>
    <x v="1"/>
    <x v="650"/>
    <x v="1"/>
    <x v="9"/>
    <x v="650"/>
    <x v="749"/>
    <x v="4"/>
    <x v="751"/>
    <x v="2"/>
    <x v="2"/>
  </r>
  <r>
    <x v="812"/>
    <x v="379"/>
    <x v="812"/>
    <x v="233"/>
    <x v="4"/>
    <x v="156"/>
    <n v="98026"/>
    <x v="1"/>
    <x v="553"/>
    <x v="2"/>
    <x v="11"/>
    <x v="552"/>
    <x v="750"/>
    <x v="0"/>
    <x v="752"/>
    <x v="2"/>
    <x v="2"/>
  </r>
  <r>
    <x v="813"/>
    <x v="380"/>
    <x v="813"/>
    <x v="307"/>
    <x v="1"/>
    <x v="157"/>
    <n v="92704"/>
    <x v="1"/>
    <x v="645"/>
    <x v="0"/>
    <x v="5"/>
    <x v="645"/>
    <x v="717"/>
    <x v="0"/>
    <x v="719"/>
    <x v="3"/>
    <x v="5"/>
  </r>
  <r>
    <x v="814"/>
    <x v="380"/>
    <x v="814"/>
    <x v="307"/>
    <x v="1"/>
    <x v="157"/>
    <n v="92704"/>
    <x v="1"/>
    <x v="651"/>
    <x v="2"/>
    <x v="11"/>
    <x v="651"/>
    <x v="751"/>
    <x v="3"/>
    <x v="753"/>
    <x v="3"/>
    <x v="5"/>
  </r>
  <r>
    <x v="815"/>
    <x v="381"/>
    <x v="815"/>
    <x v="308"/>
    <x v="6"/>
    <x v="158"/>
    <n v="53209"/>
    <x v="2"/>
    <x v="180"/>
    <x v="1"/>
    <x v="10"/>
    <x v="181"/>
    <x v="187"/>
    <x v="8"/>
    <x v="188"/>
    <x v="1"/>
    <x v="10"/>
  </r>
  <r>
    <x v="816"/>
    <x v="382"/>
    <x v="816"/>
    <x v="203"/>
    <x v="9"/>
    <x v="10"/>
    <n v="19140"/>
    <x v="3"/>
    <x v="652"/>
    <x v="1"/>
    <x v="10"/>
    <x v="652"/>
    <x v="752"/>
    <x v="7"/>
    <x v="754"/>
    <x v="0"/>
    <x v="8"/>
  </r>
  <r>
    <x v="817"/>
    <x v="383"/>
    <x v="817"/>
    <x v="222"/>
    <x v="9"/>
    <x v="10"/>
    <n v="19140"/>
    <x v="3"/>
    <x v="88"/>
    <x v="1"/>
    <x v="10"/>
    <x v="88"/>
    <x v="753"/>
    <x v="8"/>
    <x v="755"/>
    <x v="2"/>
    <x v="1"/>
  </r>
  <r>
    <x v="818"/>
    <x v="383"/>
    <x v="818"/>
    <x v="222"/>
    <x v="9"/>
    <x v="10"/>
    <n v="19140"/>
    <x v="3"/>
    <x v="653"/>
    <x v="1"/>
    <x v="8"/>
    <x v="653"/>
    <x v="754"/>
    <x v="1"/>
    <x v="756"/>
    <x v="2"/>
    <x v="1"/>
  </r>
  <r>
    <x v="819"/>
    <x v="383"/>
    <x v="819"/>
    <x v="222"/>
    <x v="9"/>
    <x v="10"/>
    <n v="19140"/>
    <x v="3"/>
    <x v="654"/>
    <x v="0"/>
    <x v="1"/>
    <x v="654"/>
    <x v="755"/>
    <x v="2"/>
    <x v="757"/>
    <x v="2"/>
    <x v="1"/>
  </r>
  <r>
    <x v="820"/>
    <x v="383"/>
    <x v="820"/>
    <x v="222"/>
    <x v="9"/>
    <x v="10"/>
    <n v="19140"/>
    <x v="3"/>
    <x v="655"/>
    <x v="1"/>
    <x v="8"/>
    <x v="655"/>
    <x v="756"/>
    <x v="1"/>
    <x v="758"/>
    <x v="2"/>
    <x v="1"/>
  </r>
  <r>
    <x v="821"/>
    <x v="383"/>
    <x v="821"/>
    <x v="222"/>
    <x v="9"/>
    <x v="10"/>
    <n v="19140"/>
    <x v="3"/>
    <x v="656"/>
    <x v="1"/>
    <x v="10"/>
    <x v="656"/>
    <x v="757"/>
    <x v="4"/>
    <x v="759"/>
    <x v="2"/>
    <x v="1"/>
  </r>
  <r>
    <x v="822"/>
    <x v="384"/>
    <x v="822"/>
    <x v="309"/>
    <x v="30"/>
    <x v="78"/>
    <n v="7109"/>
    <x v="3"/>
    <x v="657"/>
    <x v="2"/>
    <x v="11"/>
    <x v="657"/>
    <x v="758"/>
    <x v="1"/>
    <x v="760"/>
    <x v="3"/>
    <x v="1"/>
  </r>
  <r>
    <x v="823"/>
    <x v="384"/>
    <x v="823"/>
    <x v="309"/>
    <x v="30"/>
    <x v="78"/>
    <n v="7109"/>
    <x v="3"/>
    <x v="607"/>
    <x v="1"/>
    <x v="2"/>
    <x v="607"/>
    <x v="759"/>
    <x v="0"/>
    <x v="761"/>
    <x v="3"/>
    <x v="1"/>
  </r>
  <r>
    <x v="824"/>
    <x v="385"/>
    <x v="824"/>
    <x v="310"/>
    <x v="1"/>
    <x v="8"/>
    <n v="94110"/>
    <x v="1"/>
    <x v="658"/>
    <x v="2"/>
    <x v="11"/>
    <x v="658"/>
    <x v="760"/>
    <x v="4"/>
    <x v="762"/>
    <x v="2"/>
    <x v="5"/>
  </r>
  <r>
    <x v="825"/>
    <x v="385"/>
    <x v="825"/>
    <x v="310"/>
    <x v="1"/>
    <x v="8"/>
    <n v="94110"/>
    <x v="1"/>
    <x v="201"/>
    <x v="2"/>
    <x v="11"/>
    <x v="202"/>
    <x v="761"/>
    <x v="1"/>
    <x v="763"/>
    <x v="2"/>
    <x v="5"/>
  </r>
  <r>
    <x v="826"/>
    <x v="386"/>
    <x v="826"/>
    <x v="218"/>
    <x v="11"/>
    <x v="69"/>
    <n v="55044"/>
    <x v="2"/>
    <x v="659"/>
    <x v="1"/>
    <x v="13"/>
    <x v="659"/>
    <x v="762"/>
    <x v="3"/>
    <x v="764"/>
    <x v="3"/>
    <x v="6"/>
  </r>
  <r>
    <x v="827"/>
    <x v="386"/>
    <x v="827"/>
    <x v="218"/>
    <x v="11"/>
    <x v="69"/>
    <n v="55044"/>
    <x v="2"/>
    <x v="660"/>
    <x v="1"/>
    <x v="14"/>
    <x v="660"/>
    <x v="763"/>
    <x v="4"/>
    <x v="765"/>
    <x v="3"/>
    <x v="6"/>
  </r>
  <r>
    <x v="828"/>
    <x v="386"/>
    <x v="828"/>
    <x v="218"/>
    <x v="11"/>
    <x v="69"/>
    <n v="55044"/>
    <x v="2"/>
    <x v="661"/>
    <x v="1"/>
    <x v="12"/>
    <x v="661"/>
    <x v="764"/>
    <x v="0"/>
    <x v="766"/>
    <x v="3"/>
    <x v="6"/>
  </r>
  <r>
    <x v="829"/>
    <x v="387"/>
    <x v="829"/>
    <x v="32"/>
    <x v="0"/>
    <x v="159"/>
    <n v="41042"/>
    <x v="0"/>
    <x v="662"/>
    <x v="0"/>
    <x v="1"/>
    <x v="662"/>
    <x v="85"/>
    <x v="0"/>
    <x v="84"/>
    <x v="3"/>
    <x v="1"/>
  </r>
  <r>
    <x v="830"/>
    <x v="387"/>
    <x v="830"/>
    <x v="32"/>
    <x v="0"/>
    <x v="159"/>
    <n v="41042"/>
    <x v="0"/>
    <x v="663"/>
    <x v="1"/>
    <x v="9"/>
    <x v="663"/>
    <x v="765"/>
    <x v="1"/>
    <x v="767"/>
    <x v="3"/>
    <x v="1"/>
  </r>
  <r>
    <x v="831"/>
    <x v="387"/>
    <x v="831"/>
    <x v="32"/>
    <x v="0"/>
    <x v="159"/>
    <n v="41042"/>
    <x v="0"/>
    <x v="664"/>
    <x v="2"/>
    <x v="7"/>
    <x v="664"/>
    <x v="766"/>
    <x v="0"/>
    <x v="768"/>
    <x v="3"/>
    <x v="1"/>
  </r>
  <r>
    <x v="832"/>
    <x v="387"/>
    <x v="832"/>
    <x v="32"/>
    <x v="0"/>
    <x v="159"/>
    <n v="41042"/>
    <x v="0"/>
    <x v="665"/>
    <x v="2"/>
    <x v="7"/>
    <x v="665"/>
    <x v="767"/>
    <x v="7"/>
    <x v="769"/>
    <x v="3"/>
    <x v="1"/>
  </r>
  <r>
    <x v="833"/>
    <x v="388"/>
    <x v="833"/>
    <x v="80"/>
    <x v="2"/>
    <x v="67"/>
    <n v="33614"/>
    <x v="0"/>
    <x v="666"/>
    <x v="1"/>
    <x v="6"/>
    <x v="666"/>
    <x v="768"/>
    <x v="0"/>
    <x v="770"/>
    <x v="0"/>
    <x v="7"/>
  </r>
  <r>
    <x v="834"/>
    <x v="388"/>
    <x v="834"/>
    <x v="80"/>
    <x v="2"/>
    <x v="67"/>
    <n v="33614"/>
    <x v="0"/>
    <x v="667"/>
    <x v="1"/>
    <x v="9"/>
    <x v="667"/>
    <x v="769"/>
    <x v="0"/>
    <x v="771"/>
    <x v="0"/>
    <x v="7"/>
  </r>
  <r>
    <x v="835"/>
    <x v="388"/>
    <x v="835"/>
    <x v="80"/>
    <x v="2"/>
    <x v="67"/>
    <n v="33614"/>
    <x v="0"/>
    <x v="668"/>
    <x v="2"/>
    <x v="15"/>
    <x v="668"/>
    <x v="770"/>
    <x v="7"/>
    <x v="772"/>
    <x v="0"/>
    <x v="7"/>
  </r>
  <r>
    <x v="836"/>
    <x v="389"/>
    <x v="836"/>
    <x v="293"/>
    <x v="5"/>
    <x v="139"/>
    <n v="75701"/>
    <x v="2"/>
    <x v="669"/>
    <x v="1"/>
    <x v="8"/>
    <x v="669"/>
    <x v="771"/>
    <x v="4"/>
    <x v="773"/>
    <x v="2"/>
    <x v="8"/>
  </r>
  <r>
    <x v="837"/>
    <x v="390"/>
    <x v="837"/>
    <x v="311"/>
    <x v="18"/>
    <x v="29"/>
    <n v="38401"/>
    <x v="0"/>
    <x v="670"/>
    <x v="1"/>
    <x v="10"/>
    <x v="670"/>
    <x v="772"/>
    <x v="0"/>
    <x v="774"/>
    <x v="3"/>
    <x v="0"/>
  </r>
  <r>
    <x v="838"/>
    <x v="391"/>
    <x v="838"/>
    <x v="182"/>
    <x v="5"/>
    <x v="5"/>
    <n v="76106"/>
    <x v="2"/>
    <x v="402"/>
    <x v="2"/>
    <x v="7"/>
    <x v="403"/>
    <x v="773"/>
    <x v="1"/>
    <x v="775"/>
    <x v="0"/>
    <x v="10"/>
  </r>
  <r>
    <x v="839"/>
    <x v="392"/>
    <x v="839"/>
    <x v="312"/>
    <x v="15"/>
    <x v="20"/>
    <n v="10035"/>
    <x v="3"/>
    <x v="626"/>
    <x v="1"/>
    <x v="6"/>
    <x v="626"/>
    <x v="774"/>
    <x v="1"/>
    <x v="776"/>
    <x v="1"/>
    <x v="0"/>
  </r>
  <r>
    <x v="840"/>
    <x v="392"/>
    <x v="840"/>
    <x v="312"/>
    <x v="15"/>
    <x v="20"/>
    <n v="10035"/>
    <x v="3"/>
    <x v="671"/>
    <x v="1"/>
    <x v="6"/>
    <x v="671"/>
    <x v="132"/>
    <x v="4"/>
    <x v="133"/>
    <x v="1"/>
    <x v="0"/>
  </r>
  <r>
    <x v="841"/>
    <x v="392"/>
    <x v="841"/>
    <x v="312"/>
    <x v="15"/>
    <x v="20"/>
    <n v="10035"/>
    <x v="3"/>
    <x v="672"/>
    <x v="0"/>
    <x v="0"/>
    <x v="672"/>
    <x v="775"/>
    <x v="4"/>
    <x v="777"/>
    <x v="1"/>
    <x v="0"/>
  </r>
  <r>
    <x v="842"/>
    <x v="393"/>
    <x v="842"/>
    <x v="313"/>
    <x v="1"/>
    <x v="1"/>
    <n v="90036"/>
    <x v="1"/>
    <x v="673"/>
    <x v="1"/>
    <x v="8"/>
    <x v="673"/>
    <x v="776"/>
    <x v="4"/>
    <x v="778"/>
    <x v="0"/>
    <x v="0"/>
  </r>
  <r>
    <x v="843"/>
    <x v="393"/>
    <x v="843"/>
    <x v="313"/>
    <x v="1"/>
    <x v="1"/>
    <n v="90036"/>
    <x v="1"/>
    <x v="674"/>
    <x v="1"/>
    <x v="8"/>
    <x v="674"/>
    <x v="777"/>
    <x v="4"/>
    <x v="779"/>
    <x v="0"/>
    <x v="0"/>
  </r>
  <r>
    <x v="844"/>
    <x v="393"/>
    <x v="844"/>
    <x v="313"/>
    <x v="1"/>
    <x v="1"/>
    <n v="90036"/>
    <x v="1"/>
    <x v="675"/>
    <x v="1"/>
    <x v="14"/>
    <x v="675"/>
    <x v="710"/>
    <x v="0"/>
    <x v="712"/>
    <x v="0"/>
    <x v="0"/>
  </r>
  <r>
    <x v="845"/>
    <x v="393"/>
    <x v="845"/>
    <x v="313"/>
    <x v="1"/>
    <x v="1"/>
    <n v="90036"/>
    <x v="1"/>
    <x v="676"/>
    <x v="1"/>
    <x v="2"/>
    <x v="676"/>
    <x v="2"/>
    <x v="0"/>
    <x v="2"/>
    <x v="0"/>
    <x v="0"/>
  </r>
  <r>
    <x v="846"/>
    <x v="394"/>
    <x v="846"/>
    <x v="314"/>
    <x v="0"/>
    <x v="103"/>
    <n v="40214"/>
    <x v="0"/>
    <x v="179"/>
    <x v="2"/>
    <x v="7"/>
    <x v="180"/>
    <x v="778"/>
    <x v="3"/>
    <x v="780"/>
    <x v="1"/>
    <x v="2"/>
  </r>
  <r>
    <x v="847"/>
    <x v="394"/>
    <x v="847"/>
    <x v="314"/>
    <x v="0"/>
    <x v="103"/>
    <n v="40214"/>
    <x v="0"/>
    <x v="268"/>
    <x v="0"/>
    <x v="1"/>
    <x v="268"/>
    <x v="779"/>
    <x v="1"/>
    <x v="781"/>
    <x v="1"/>
    <x v="2"/>
  </r>
  <r>
    <x v="848"/>
    <x v="395"/>
    <x v="848"/>
    <x v="315"/>
    <x v="24"/>
    <x v="160"/>
    <n v="44052"/>
    <x v="3"/>
    <x v="677"/>
    <x v="0"/>
    <x v="5"/>
    <x v="677"/>
    <x v="780"/>
    <x v="4"/>
    <x v="782"/>
    <x v="3"/>
    <x v="9"/>
  </r>
  <r>
    <x v="849"/>
    <x v="396"/>
    <x v="849"/>
    <x v="316"/>
    <x v="30"/>
    <x v="161"/>
    <n v="7036"/>
    <x v="3"/>
    <x v="678"/>
    <x v="2"/>
    <x v="11"/>
    <x v="678"/>
    <x v="781"/>
    <x v="3"/>
    <x v="783"/>
    <x v="2"/>
    <x v="11"/>
  </r>
  <r>
    <x v="850"/>
    <x v="397"/>
    <x v="850"/>
    <x v="317"/>
    <x v="1"/>
    <x v="162"/>
    <n v="93905"/>
    <x v="1"/>
    <x v="679"/>
    <x v="1"/>
    <x v="6"/>
    <x v="679"/>
    <x v="782"/>
    <x v="0"/>
    <x v="784"/>
    <x v="0"/>
    <x v="1"/>
  </r>
  <r>
    <x v="851"/>
    <x v="397"/>
    <x v="851"/>
    <x v="317"/>
    <x v="1"/>
    <x v="162"/>
    <n v="93905"/>
    <x v="1"/>
    <x v="680"/>
    <x v="1"/>
    <x v="10"/>
    <x v="680"/>
    <x v="783"/>
    <x v="5"/>
    <x v="785"/>
    <x v="0"/>
    <x v="1"/>
  </r>
  <r>
    <x v="852"/>
    <x v="398"/>
    <x v="852"/>
    <x v="104"/>
    <x v="35"/>
    <x v="25"/>
    <n v="39212"/>
    <x v="0"/>
    <x v="290"/>
    <x v="1"/>
    <x v="6"/>
    <x v="290"/>
    <x v="784"/>
    <x v="5"/>
    <x v="786"/>
    <x v="0"/>
    <x v="5"/>
  </r>
  <r>
    <x v="853"/>
    <x v="399"/>
    <x v="853"/>
    <x v="218"/>
    <x v="15"/>
    <x v="20"/>
    <n v="10035"/>
    <x v="3"/>
    <x v="642"/>
    <x v="0"/>
    <x v="5"/>
    <x v="642"/>
    <x v="785"/>
    <x v="0"/>
    <x v="787"/>
    <x v="0"/>
    <x v="11"/>
  </r>
  <r>
    <x v="854"/>
    <x v="399"/>
    <x v="854"/>
    <x v="218"/>
    <x v="15"/>
    <x v="20"/>
    <n v="10035"/>
    <x v="3"/>
    <x v="459"/>
    <x v="1"/>
    <x v="4"/>
    <x v="460"/>
    <x v="420"/>
    <x v="1"/>
    <x v="425"/>
    <x v="0"/>
    <x v="11"/>
  </r>
  <r>
    <x v="855"/>
    <x v="400"/>
    <x v="855"/>
    <x v="318"/>
    <x v="15"/>
    <x v="20"/>
    <n v="10035"/>
    <x v="3"/>
    <x v="681"/>
    <x v="1"/>
    <x v="10"/>
    <x v="681"/>
    <x v="786"/>
    <x v="0"/>
    <x v="788"/>
    <x v="2"/>
    <x v="6"/>
  </r>
  <r>
    <x v="856"/>
    <x v="400"/>
    <x v="856"/>
    <x v="318"/>
    <x v="15"/>
    <x v="20"/>
    <n v="10035"/>
    <x v="3"/>
    <x v="682"/>
    <x v="1"/>
    <x v="14"/>
    <x v="682"/>
    <x v="787"/>
    <x v="12"/>
    <x v="789"/>
    <x v="2"/>
    <x v="6"/>
  </r>
  <r>
    <x v="857"/>
    <x v="400"/>
    <x v="857"/>
    <x v="318"/>
    <x v="15"/>
    <x v="20"/>
    <n v="10035"/>
    <x v="3"/>
    <x v="683"/>
    <x v="1"/>
    <x v="4"/>
    <x v="683"/>
    <x v="788"/>
    <x v="0"/>
    <x v="790"/>
    <x v="2"/>
    <x v="6"/>
  </r>
  <r>
    <x v="858"/>
    <x v="401"/>
    <x v="858"/>
    <x v="319"/>
    <x v="30"/>
    <x v="163"/>
    <n v="8901"/>
    <x v="3"/>
    <x v="229"/>
    <x v="1"/>
    <x v="10"/>
    <x v="230"/>
    <x v="244"/>
    <x v="7"/>
    <x v="246"/>
    <x v="3"/>
    <x v="3"/>
  </r>
  <r>
    <x v="859"/>
    <x v="401"/>
    <x v="859"/>
    <x v="319"/>
    <x v="30"/>
    <x v="163"/>
    <n v="8901"/>
    <x v="3"/>
    <x v="294"/>
    <x v="1"/>
    <x v="13"/>
    <x v="294"/>
    <x v="181"/>
    <x v="0"/>
    <x v="182"/>
    <x v="3"/>
    <x v="3"/>
  </r>
  <r>
    <x v="860"/>
    <x v="402"/>
    <x v="860"/>
    <x v="320"/>
    <x v="1"/>
    <x v="8"/>
    <n v="94122"/>
    <x v="1"/>
    <x v="327"/>
    <x v="1"/>
    <x v="14"/>
    <x v="327"/>
    <x v="348"/>
    <x v="0"/>
    <x v="352"/>
    <x v="2"/>
    <x v="1"/>
  </r>
  <r>
    <x v="861"/>
    <x v="402"/>
    <x v="861"/>
    <x v="320"/>
    <x v="1"/>
    <x v="8"/>
    <n v="94122"/>
    <x v="1"/>
    <x v="684"/>
    <x v="1"/>
    <x v="6"/>
    <x v="684"/>
    <x v="789"/>
    <x v="0"/>
    <x v="791"/>
    <x v="2"/>
    <x v="1"/>
  </r>
  <r>
    <x v="862"/>
    <x v="403"/>
    <x v="862"/>
    <x v="295"/>
    <x v="2"/>
    <x v="108"/>
    <n v="32216"/>
    <x v="0"/>
    <x v="685"/>
    <x v="2"/>
    <x v="11"/>
    <x v="685"/>
    <x v="790"/>
    <x v="5"/>
    <x v="792"/>
    <x v="0"/>
    <x v="9"/>
  </r>
  <r>
    <x v="863"/>
    <x v="403"/>
    <x v="863"/>
    <x v="295"/>
    <x v="2"/>
    <x v="108"/>
    <n v="32216"/>
    <x v="0"/>
    <x v="686"/>
    <x v="1"/>
    <x v="6"/>
    <x v="686"/>
    <x v="791"/>
    <x v="0"/>
    <x v="793"/>
    <x v="0"/>
    <x v="9"/>
  </r>
  <r>
    <x v="864"/>
    <x v="403"/>
    <x v="864"/>
    <x v="295"/>
    <x v="2"/>
    <x v="108"/>
    <n v="32216"/>
    <x v="0"/>
    <x v="687"/>
    <x v="2"/>
    <x v="7"/>
    <x v="687"/>
    <x v="792"/>
    <x v="0"/>
    <x v="794"/>
    <x v="0"/>
    <x v="9"/>
  </r>
  <r>
    <x v="865"/>
    <x v="404"/>
    <x v="865"/>
    <x v="321"/>
    <x v="17"/>
    <x v="24"/>
    <n v="22153"/>
    <x v="0"/>
    <x v="688"/>
    <x v="1"/>
    <x v="2"/>
    <x v="688"/>
    <x v="793"/>
    <x v="7"/>
    <x v="795"/>
    <x v="2"/>
    <x v="9"/>
  </r>
  <r>
    <x v="866"/>
    <x v="404"/>
    <x v="866"/>
    <x v="321"/>
    <x v="17"/>
    <x v="24"/>
    <n v="22153"/>
    <x v="0"/>
    <x v="689"/>
    <x v="0"/>
    <x v="5"/>
    <x v="689"/>
    <x v="794"/>
    <x v="7"/>
    <x v="796"/>
    <x v="2"/>
    <x v="9"/>
  </r>
  <r>
    <x v="867"/>
    <x v="405"/>
    <x v="867"/>
    <x v="322"/>
    <x v="9"/>
    <x v="10"/>
    <n v="19140"/>
    <x v="3"/>
    <x v="690"/>
    <x v="1"/>
    <x v="2"/>
    <x v="690"/>
    <x v="795"/>
    <x v="4"/>
    <x v="797"/>
    <x v="0"/>
    <x v="8"/>
  </r>
  <r>
    <x v="868"/>
    <x v="406"/>
    <x v="868"/>
    <x v="323"/>
    <x v="9"/>
    <x v="152"/>
    <n v="17602"/>
    <x v="3"/>
    <x v="691"/>
    <x v="1"/>
    <x v="8"/>
    <x v="691"/>
    <x v="796"/>
    <x v="5"/>
    <x v="798"/>
    <x v="2"/>
    <x v="3"/>
  </r>
  <r>
    <x v="869"/>
    <x v="407"/>
    <x v="869"/>
    <x v="324"/>
    <x v="9"/>
    <x v="10"/>
    <n v="19143"/>
    <x v="3"/>
    <x v="692"/>
    <x v="1"/>
    <x v="8"/>
    <x v="692"/>
    <x v="797"/>
    <x v="2"/>
    <x v="799"/>
    <x v="0"/>
    <x v="8"/>
  </r>
  <r>
    <x v="870"/>
    <x v="407"/>
    <x v="870"/>
    <x v="324"/>
    <x v="9"/>
    <x v="10"/>
    <n v="19143"/>
    <x v="3"/>
    <x v="495"/>
    <x v="2"/>
    <x v="7"/>
    <x v="495"/>
    <x v="798"/>
    <x v="1"/>
    <x v="800"/>
    <x v="0"/>
    <x v="8"/>
  </r>
  <r>
    <x v="871"/>
    <x v="408"/>
    <x v="871"/>
    <x v="14"/>
    <x v="38"/>
    <x v="3"/>
    <n v="3301"/>
    <x v="3"/>
    <x v="693"/>
    <x v="1"/>
    <x v="10"/>
    <x v="693"/>
    <x v="799"/>
    <x v="1"/>
    <x v="801"/>
    <x v="1"/>
    <x v="2"/>
  </r>
  <r>
    <x v="872"/>
    <x v="409"/>
    <x v="872"/>
    <x v="325"/>
    <x v="15"/>
    <x v="20"/>
    <n v="10009"/>
    <x v="3"/>
    <x v="252"/>
    <x v="1"/>
    <x v="10"/>
    <x v="253"/>
    <x v="710"/>
    <x v="0"/>
    <x v="712"/>
    <x v="2"/>
    <x v="4"/>
  </r>
  <r>
    <x v="873"/>
    <x v="409"/>
    <x v="873"/>
    <x v="325"/>
    <x v="15"/>
    <x v="20"/>
    <n v="10009"/>
    <x v="3"/>
    <x v="412"/>
    <x v="1"/>
    <x v="8"/>
    <x v="412"/>
    <x v="800"/>
    <x v="3"/>
    <x v="802"/>
    <x v="2"/>
    <x v="4"/>
  </r>
  <r>
    <x v="874"/>
    <x v="410"/>
    <x v="874"/>
    <x v="315"/>
    <x v="3"/>
    <x v="35"/>
    <n v="28205"/>
    <x v="0"/>
    <x v="694"/>
    <x v="1"/>
    <x v="10"/>
    <x v="694"/>
    <x v="801"/>
    <x v="2"/>
    <x v="803"/>
    <x v="3"/>
    <x v="6"/>
  </r>
  <r>
    <x v="875"/>
    <x v="411"/>
    <x v="875"/>
    <x v="254"/>
    <x v="38"/>
    <x v="3"/>
    <n v="3301"/>
    <x v="3"/>
    <x v="216"/>
    <x v="0"/>
    <x v="5"/>
    <x v="217"/>
    <x v="802"/>
    <x v="1"/>
    <x v="804"/>
    <x v="0"/>
    <x v="9"/>
  </r>
  <r>
    <x v="876"/>
    <x v="411"/>
    <x v="876"/>
    <x v="254"/>
    <x v="38"/>
    <x v="3"/>
    <n v="3301"/>
    <x v="3"/>
    <x v="246"/>
    <x v="2"/>
    <x v="11"/>
    <x v="247"/>
    <x v="803"/>
    <x v="7"/>
    <x v="805"/>
    <x v="0"/>
    <x v="9"/>
  </r>
  <r>
    <x v="877"/>
    <x v="411"/>
    <x v="877"/>
    <x v="254"/>
    <x v="38"/>
    <x v="3"/>
    <n v="3301"/>
    <x v="3"/>
    <x v="695"/>
    <x v="2"/>
    <x v="11"/>
    <x v="695"/>
    <x v="804"/>
    <x v="1"/>
    <x v="806"/>
    <x v="0"/>
    <x v="9"/>
  </r>
  <r>
    <x v="878"/>
    <x v="412"/>
    <x v="878"/>
    <x v="326"/>
    <x v="9"/>
    <x v="10"/>
    <n v="19120"/>
    <x v="3"/>
    <x v="696"/>
    <x v="1"/>
    <x v="8"/>
    <x v="696"/>
    <x v="805"/>
    <x v="4"/>
    <x v="807"/>
    <x v="2"/>
    <x v="8"/>
  </r>
  <r>
    <x v="879"/>
    <x v="413"/>
    <x v="879"/>
    <x v="6"/>
    <x v="15"/>
    <x v="20"/>
    <n v="10024"/>
    <x v="3"/>
    <x v="697"/>
    <x v="1"/>
    <x v="8"/>
    <x v="697"/>
    <x v="806"/>
    <x v="1"/>
    <x v="808"/>
    <x v="3"/>
    <x v="0"/>
  </r>
  <r>
    <x v="880"/>
    <x v="413"/>
    <x v="880"/>
    <x v="6"/>
    <x v="15"/>
    <x v="20"/>
    <n v="10024"/>
    <x v="3"/>
    <x v="157"/>
    <x v="0"/>
    <x v="1"/>
    <x v="158"/>
    <x v="807"/>
    <x v="2"/>
    <x v="809"/>
    <x v="3"/>
    <x v="0"/>
  </r>
  <r>
    <x v="881"/>
    <x v="414"/>
    <x v="881"/>
    <x v="54"/>
    <x v="17"/>
    <x v="24"/>
    <n v="22153"/>
    <x v="0"/>
    <x v="421"/>
    <x v="1"/>
    <x v="4"/>
    <x v="421"/>
    <x v="117"/>
    <x v="0"/>
    <x v="810"/>
    <x v="1"/>
    <x v="2"/>
  </r>
  <r>
    <x v="882"/>
    <x v="415"/>
    <x v="882"/>
    <x v="47"/>
    <x v="1"/>
    <x v="8"/>
    <n v="94109"/>
    <x v="1"/>
    <x v="581"/>
    <x v="1"/>
    <x v="6"/>
    <x v="581"/>
    <x v="808"/>
    <x v="4"/>
    <x v="811"/>
    <x v="3"/>
    <x v="4"/>
  </r>
  <r>
    <x v="883"/>
    <x v="416"/>
    <x v="883"/>
    <x v="327"/>
    <x v="12"/>
    <x v="66"/>
    <n v="48227"/>
    <x v="2"/>
    <x v="545"/>
    <x v="0"/>
    <x v="5"/>
    <x v="545"/>
    <x v="809"/>
    <x v="2"/>
    <x v="812"/>
    <x v="0"/>
    <x v="2"/>
  </r>
  <r>
    <x v="884"/>
    <x v="417"/>
    <x v="884"/>
    <x v="328"/>
    <x v="15"/>
    <x v="30"/>
    <n v="14609"/>
    <x v="3"/>
    <x v="698"/>
    <x v="0"/>
    <x v="5"/>
    <x v="698"/>
    <x v="45"/>
    <x v="0"/>
    <x v="45"/>
    <x v="2"/>
    <x v="3"/>
  </r>
  <r>
    <x v="885"/>
    <x v="418"/>
    <x v="885"/>
    <x v="329"/>
    <x v="1"/>
    <x v="1"/>
    <n v="90045"/>
    <x v="1"/>
    <x v="699"/>
    <x v="1"/>
    <x v="8"/>
    <x v="699"/>
    <x v="810"/>
    <x v="1"/>
    <x v="813"/>
    <x v="1"/>
    <x v="3"/>
  </r>
  <r>
    <x v="886"/>
    <x v="419"/>
    <x v="886"/>
    <x v="220"/>
    <x v="1"/>
    <x v="70"/>
    <n v="92105"/>
    <x v="1"/>
    <x v="700"/>
    <x v="1"/>
    <x v="4"/>
    <x v="700"/>
    <x v="811"/>
    <x v="13"/>
    <x v="814"/>
    <x v="3"/>
    <x v="1"/>
  </r>
  <r>
    <x v="887"/>
    <x v="420"/>
    <x v="887"/>
    <x v="330"/>
    <x v="39"/>
    <x v="29"/>
    <n v="21044"/>
    <x v="3"/>
    <x v="61"/>
    <x v="1"/>
    <x v="8"/>
    <x v="61"/>
    <x v="812"/>
    <x v="3"/>
    <x v="815"/>
    <x v="3"/>
    <x v="2"/>
  </r>
  <r>
    <x v="888"/>
    <x v="421"/>
    <x v="888"/>
    <x v="316"/>
    <x v="1"/>
    <x v="8"/>
    <n v="94122"/>
    <x v="1"/>
    <x v="371"/>
    <x v="1"/>
    <x v="10"/>
    <x v="372"/>
    <x v="813"/>
    <x v="5"/>
    <x v="816"/>
    <x v="2"/>
    <x v="4"/>
  </r>
  <r>
    <x v="889"/>
    <x v="422"/>
    <x v="889"/>
    <x v="188"/>
    <x v="15"/>
    <x v="106"/>
    <n v="10801"/>
    <x v="3"/>
    <x v="701"/>
    <x v="2"/>
    <x v="11"/>
    <x v="701"/>
    <x v="179"/>
    <x v="2"/>
    <x v="180"/>
    <x v="3"/>
    <x v="1"/>
  </r>
  <r>
    <x v="890"/>
    <x v="422"/>
    <x v="890"/>
    <x v="188"/>
    <x v="15"/>
    <x v="106"/>
    <n v="10801"/>
    <x v="3"/>
    <x v="410"/>
    <x v="1"/>
    <x v="8"/>
    <x v="410"/>
    <x v="96"/>
    <x v="1"/>
    <x v="95"/>
    <x v="3"/>
    <x v="1"/>
  </r>
  <r>
    <x v="891"/>
    <x v="423"/>
    <x v="891"/>
    <x v="274"/>
    <x v="12"/>
    <x v="66"/>
    <n v="48227"/>
    <x v="2"/>
    <x v="702"/>
    <x v="1"/>
    <x v="10"/>
    <x v="702"/>
    <x v="814"/>
    <x v="7"/>
    <x v="817"/>
    <x v="3"/>
    <x v="1"/>
  </r>
  <r>
    <x v="892"/>
    <x v="423"/>
    <x v="892"/>
    <x v="274"/>
    <x v="12"/>
    <x v="66"/>
    <n v="48227"/>
    <x v="2"/>
    <x v="703"/>
    <x v="1"/>
    <x v="6"/>
    <x v="703"/>
    <x v="204"/>
    <x v="4"/>
    <x v="205"/>
    <x v="3"/>
    <x v="1"/>
  </r>
  <r>
    <x v="893"/>
    <x v="423"/>
    <x v="893"/>
    <x v="274"/>
    <x v="12"/>
    <x v="66"/>
    <n v="48227"/>
    <x v="2"/>
    <x v="704"/>
    <x v="2"/>
    <x v="7"/>
    <x v="704"/>
    <x v="815"/>
    <x v="8"/>
    <x v="818"/>
    <x v="3"/>
    <x v="1"/>
  </r>
  <r>
    <x v="894"/>
    <x v="424"/>
    <x v="894"/>
    <x v="331"/>
    <x v="1"/>
    <x v="8"/>
    <n v="94122"/>
    <x v="1"/>
    <x v="330"/>
    <x v="1"/>
    <x v="4"/>
    <x v="330"/>
    <x v="816"/>
    <x v="3"/>
    <x v="819"/>
    <x v="0"/>
    <x v="0"/>
  </r>
  <r>
    <x v="895"/>
    <x v="424"/>
    <x v="895"/>
    <x v="331"/>
    <x v="1"/>
    <x v="8"/>
    <n v="94122"/>
    <x v="1"/>
    <x v="705"/>
    <x v="1"/>
    <x v="8"/>
    <x v="705"/>
    <x v="817"/>
    <x v="1"/>
    <x v="820"/>
    <x v="0"/>
    <x v="0"/>
  </r>
  <r>
    <x v="896"/>
    <x v="425"/>
    <x v="896"/>
    <x v="332"/>
    <x v="5"/>
    <x v="12"/>
    <n v="77095"/>
    <x v="2"/>
    <x v="706"/>
    <x v="1"/>
    <x v="12"/>
    <x v="153"/>
    <x v="818"/>
    <x v="0"/>
    <x v="821"/>
    <x v="0"/>
    <x v="2"/>
  </r>
  <r>
    <x v="897"/>
    <x v="426"/>
    <x v="897"/>
    <x v="333"/>
    <x v="12"/>
    <x v="66"/>
    <n v="48227"/>
    <x v="2"/>
    <x v="429"/>
    <x v="1"/>
    <x v="2"/>
    <x v="429"/>
    <x v="819"/>
    <x v="3"/>
    <x v="822"/>
    <x v="2"/>
    <x v="8"/>
  </r>
  <r>
    <x v="898"/>
    <x v="427"/>
    <x v="898"/>
    <x v="334"/>
    <x v="15"/>
    <x v="109"/>
    <n v="13021"/>
    <x v="3"/>
    <x v="707"/>
    <x v="1"/>
    <x v="10"/>
    <x v="706"/>
    <x v="820"/>
    <x v="8"/>
    <x v="823"/>
    <x v="3"/>
    <x v="2"/>
  </r>
  <r>
    <x v="899"/>
    <x v="428"/>
    <x v="899"/>
    <x v="335"/>
    <x v="24"/>
    <x v="24"/>
    <n v="45503"/>
    <x v="3"/>
    <x v="708"/>
    <x v="1"/>
    <x v="8"/>
    <x v="707"/>
    <x v="821"/>
    <x v="0"/>
    <x v="824"/>
    <x v="0"/>
    <x v="3"/>
  </r>
  <r>
    <x v="900"/>
    <x v="429"/>
    <x v="900"/>
    <x v="143"/>
    <x v="5"/>
    <x v="164"/>
    <n v="75043"/>
    <x v="2"/>
    <x v="709"/>
    <x v="1"/>
    <x v="2"/>
    <x v="708"/>
    <x v="822"/>
    <x v="2"/>
    <x v="825"/>
    <x v="3"/>
    <x v="0"/>
  </r>
  <r>
    <x v="901"/>
    <x v="429"/>
    <x v="901"/>
    <x v="143"/>
    <x v="5"/>
    <x v="164"/>
    <n v="75043"/>
    <x v="2"/>
    <x v="710"/>
    <x v="1"/>
    <x v="8"/>
    <x v="709"/>
    <x v="823"/>
    <x v="4"/>
    <x v="826"/>
    <x v="3"/>
    <x v="0"/>
  </r>
  <r>
    <x v="902"/>
    <x v="430"/>
    <x v="902"/>
    <x v="72"/>
    <x v="10"/>
    <x v="22"/>
    <n v="60653"/>
    <x v="2"/>
    <x v="149"/>
    <x v="2"/>
    <x v="7"/>
    <x v="150"/>
    <x v="824"/>
    <x v="1"/>
    <x v="827"/>
    <x v="3"/>
    <x v="8"/>
  </r>
  <r>
    <x v="903"/>
    <x v="431"/>
    <x v="903"/>
    <x v="95"/>
    <x v="1"/>
    <x v="1"/>
    <n v="90032"/>
    <x v="1"/>
    <x v="711"/>
    <x v="1"/>
    <x v="10"/>
    <x v="710"/>
    <x v="130"/>
    <x v="1"/>
    <x v="131"/>
    <x v="0"/>
    <x v="3"/>
  </r>
  <r>
    <x v="904"/>
    <x v="431"/>
    <x v="904"/>
    <x v="95"/>
    <x v="1"/>
    <x v="1"/>
    <n v="90032"/>
    <x v="1"/>
    <x v="571"/>
    <x v="1"/>
    <x v="4"/>
    <x v="571"/>
    <x v="643"/>
    <x v="0"/>
    <x v="644"/>
    <x v="0"/>
    <x v="3"/>
  </r>
  <r>
    <x v="905"/>
    <x v="431"/>
    <x v="905"/>
    <x v="95"/>
    <x v="1"/>
    <x v="1"/>
    <n v="90032"/>
    <x v="1"/>
    <x v="712"/>
    <x v="1"/>
    <x v="10"/>
    <x v="711"/>
    <x v="91"/>
    <x v="0"/>
    <x v="90"/>
    <x v="0"/>
    <x v="3"/>
  </r>
  <r>
    <x v="906"/>
    <x v="432"/>
    <x v="906"/>
    <x v="22"/>
    <x v="15"/>
    <x v="20"/>
    <n v="10009"/>
    <x v="3"/>
    <x v="713"/>
    <x v="0"/>
    <x v="0"/>
    <x v="712"/>
    <x v="825"/>
    <x v="4"/>
    <x v="828"/>
    <x v="3"/>
    <x v="4"/>
  </r>
  <r>
    <x v="907"/>
    <x v="432"/>
    <x v="907"/>
    <x v="22"/>
    <x v="15"/>
    <x v="20"/>
    <n v="10009"/>
    <x v="3"/>
    <x v="714"/>
    <x v="2"/>
    <x v="7"/>
    <x v="713"/>
    <x v="826"/>
    <x v="3"/>
    <x v="829"/>
    <x v="3"/>
    <x v="4"/>
  </r>
  <r>
    <x v="908"/>
    <x v="432"/>
    <x v="908"/>
    <x v="22"/>
    <x v="15"/>
    <x v="20"/>
    <n v="10009"/>
    <x v="3"/>
    <x v="715"/>
    <x v="1"/>
    <x v="8"/>
    <x v="714"/>
    <x v="827"/>
    <x v="1"/>
    <x v="830"/>
    <x v="3"/>
    <x v="4"/>
  </r>
  <r>
    <x v="909"/>
    <x v="433"/>
    <x v="909"/>
    <x v="336"/>
    <x v="12"/>
    <x v="25"/>
    <n v="49201"/>
    <x v="2"/>
    <x v="716"/>
    <x v="2"/>
    <x v="7"/>
    <x v="715"/>
    <x v="828"/>
    <x v="4"/>
    <x v="831"/>
    <x v="3"/>
    <x v="8"/>
  </r>
  <r>
    <x v="910"/>
    <x v="433"/>
    <x v="910"/>
    <x v="336"/>
    <x v="12"/>
    <x v="25"/>
    <n v="49201"/>
    <x v="2"/>
    <x v="717"/>
    <x v="2"/>
    <x v="11"/>
    <x v="716"/>
    <x v="829"/>
    <x v="3"/>
    <x v="832"/>
    <x v="3"/>
    <x v="8"/>
  </r>
  <r>
    <x v="911"/>
    <x v="433"/>
    <x v="911"/>
    <x v="336"/>
    <x v="12"/>
    <x v="25"/>
    <n v="49201"/>
    <x v="2"/>
    <x v="718"/>
    <x v="1"/>
    <x v="4"/>
    <x v="717"/>
    <x v="830"/>
    <x v="0"/>
    <x v="833"/>
    <x v="3"/>
    <x v="8"/>
  </r>
  <r>
    <x v="912"/>
    <x v="434"/>
    <x v="912"/>
    <x v="337"/>
    <x v="29"/>
    <x v="165"/>
    <n v="6360"/>
    <x v="3"/>
    <x v="345"/>
    <x v="0"/>
    <x v="5"/>
    <x v="345"/>
    <x v="496"/>
    <x v="5"/>
    <x v="834"/>
    <x v="1"/>
    <x v="5"/>
  </r>
  <r>
    <x v="913"/>
    <x v="435"/>
    <x v="913"/>
    <x v="312"/>
    <x v="6"/>
    <x v="158"/>
    <n v="53209"/>
    <x v="2"/>
    <x v="267"/>
    <x v="0"/>
    <x v="5"/>
    <x v="267"/>
    <x v="831"/>
    <x v="7"/>
    <x v="835"/>
    <x v="3"/>
    <x v="0"/>
  </r>
  <r>
    <x v="914"/>
    <x v="435"/>
    <x v="914"/>
    <x v="312"/>
    <x v="6"/>
    <x v="158"/>
    <n v="53209"/>
    <x v="2"/>
    <x v="404"/>
    <x v="2"/>
    <x v="11"/>
    <x v="405"/>
    <x v="832"/>
    <x v="6"/>
    <x v="836"/>
    <x v="3"/>
    <x v="0"/>
  </r>
  <r>
    <x v="915"/>
    <x v="436"/>
    <x v="915"/>
    <x v="126"/>
    <x v="5"/>
    <x v="52"/>
    <n v="78207"/>
    <x v="2"/>
    <x v="719"/>
    <x v="0"/>
    <x v="3"/>
    <x v="718"/>
    <x v="833"/>
    <x v="0"/>
    <x v="837"/>
    <x v="2"/>
    <x v="1"/>
  </r>
  <r>
    <x v="916"/>
    <x v="436"/>
    <x v="916"/>
    <x v="126"/>
    <x v="5"/>
    <x v="52"/>
    <n v="78207"/>
    <x v="2"/>
    <x v="463"/>
    <x v="0"/>
    <x v="1"/>
    <x v="464"/>
    <x v="834"/>
    <x v="4"/>
    <x v="838"/>
    <x v="2"/>
    <x v="1"/>
  </r>
  <r>
    <x v="917"/>
    <x v="436"/>
    <x v="917"/>
    <x v="126"/>
    <x v="5"/>
    <x v="52"/>
    <n v="78207"/>
    <x v="2"/>
    <x v="276"/>
    <x v="1"/>
    <x v="8"/>
    <x v="276"/>
    <x v="835"/>
    <x v="1"/>
    <x v="839"/>
    <x v="2"/>
    <x v="1"/>
  </r>
  <r>
    <x v="918"/>
    <x v="437"/>
    <x v="918"/>
    <x v="338"/>
    <x v="5"/>
    <x v="61"/>
    <n v="75220"/>
    <x v="2"/>
    <x v="633"/>
    <x v="1"/>
    <x v="12"/>
    <x v="633"/>
    <x v="836"/>
    <x v="1"/>
    <x v="840"/>
    <x v="0"/>
    <x v="10"/>
  </r>
  <r>
    <x v="919"/>
    <x v="437"/>
    <x v="919"/>
    <x v="338"/>
    <x v="5"/>
    <x v="61"/>
    <n v="75220"/>
    <x v="2"/>
    <x v="720"/>
    <x v="1"/>
    <x v="4"/>
    <x v="719"/>
    <x v="837"/>
    <x v="7"/>
    <x v="841"/>
    <x v="0"/>
    <x v="10"/>
  </r>
  <r>
    <x v="920"/>
    <x v="438"/>
    <x v="920"/>
    <x v="116"/>
    <x v="17"/>
    <x v="166"/>
    <n v="22304"/>
    <x v="0"/>
    <x v="576"/>
    <x v="1"/>
    <x v="4"/>
    <x v="576"/>
    <x v="332"/>
    <x v="0"/>
    <x v="336"/>
    <x v="2"/>
    <x v="4"/>
  </r>
  <r>
    <x v="921"/>
    <x v="439"/>
    <x v="921"/>
    <x v="339"/>
    <x v="15"/>
    <x v="20"/>
    <n v="10009"/>
    <x v="3"/>
    <x v="721"/>
    <x v="2"/>
    <x v="11"/>
    <x v="720"/>
    <x v="838"/>
    <x v="1"/>
    <x v="842"/>
    <x v="1"/>
    <x v="3"/>
  </r>
  <r>
    <x v="922"/>
    <x v="439"/>
    <x v="922"/>
    <x v="339"/>
    <x v="15"/>
    <x v="20"/>
    <n v="10009"/>
    <x v="3"/>
    <x v="722"/>
    <x v="2"/>
    <x v="7"/>
    <x v="721"/>
    <x v="839"/>
    <x v="7"/>
    <x v="843"/>
    <x v="1"/>
    <x v="3"/>
  </r>
  <r>
    <x v="923"/>
    <x v="439"/>
    <x v="923"/>
    <x v="339"/>
    <x v="15"/>
    <x v="20"/>
    <n v="10009"/>
    <x v="3"/>
    <x v="723"/>
    <x v="1"/>
    <x v="9"/>
    <x v="722"/>
    <x v="840"/>
    <x v="2"/>
    <x v="844"/>
    <x v="1"/>
    <x v="3"/>
  </r>
  <r>
    <x v="924"/>
    <x v="440"/>
    <x v="924"/>
    <x v="340"/>
    <x v="15"/>
    <x v="20"/>
    <n v="10011"/>
    <x v="3"/>
    <x v="115"/>
    <x v="1"/>
    <x v="8"/>
    <x v="115"/>
    <x v="841"/>
    <x v="0"/>
    <x v="845"/>
    <x v="0"/>
    <x v="8"/>
  </r>
  <r>
    <x v="925"/>
    <x v="441"/>
    <x v="925"/>
    <x v="341"/>
    <x v="9"/>
    <x v="10"/>
    <n v="19143"/>
    <x v="3"/>
    <x v="724"/>
    <x v="1"/>
    <x v="10"/>
    <x v="723"/>
    <x v="12"/>
    <x v="1"/>
    <x v="12"/>
    <x v="2"/>
    <x v="8"/>
  </r>
  <r>
    <x v="926"/>
    <x v="441"/>
    <x v="926"/>
    <x v="341"/>
    <x v="9"/>
    <x v="10"/>
    <n v="19143"/>
    <x v="3"/>
    <x v="725"/>
    <x v="2"/>
    <x v="11"/>
    <x v="724"/>
    <x v="842"/>
    <x v="2"/>
    <x v="846"/>
    <x v="2"/>
    <x v="8"/>
  </r>
  <r>
    <x v="927"/>
    <x v="442"/>
    <x v="927"/>
    <x v="342"/>
    <x v="17"/>
    <x v="24"/>
    <n v="22153"/>
    <x v="0"/>
    <x v="332"/>
    <x v="1"/>
    <x v="6"/>
    <x v="332"/>
    <x v="843"/>
    <x v="4"/>
    <x v="847"/>
    <x v="1"/>
    <x v="2"/>
  </r>
  <r>
    <x v="928"/>
    <x v="442"/>
    <x v="928"/>
    <x v="342"/>
    <x v="17"/>
    <x v="24"/>
    <n v="22153"/>
    <x v="0"/>
    <x v="336"/>
    <x v="1"/>
    <x v="9"/>
    <x v="336"/>
    <x v="844"/>
    <x v="0"/>
    <x v="848"/>
    <x v="1"/>
    <x v="2"/>
  </r>
  <r>
    <x v="929"/>
    <x v="443"/>
    <x v="929"/>
    <x v="269"/>
    <x v="24"/>
    <x v="167"/>
    <n v="43615"/>
    <x v="3"/>
    <x v="487"/>
    <x v="1"/>
    <x v="6"/>
    <x v="487"/>
    <x v="845"/>
    <x v="1"/>
    <x v="849"/>
    <x v="3"/>
    <x v="3"/>
  </r>
  <r>
    <x v="930"/>
    <x v="443"/>
    <x v="930"/>
    <x v="269"/>
    <x v="24"/>
    <x v="167"/>
    <n v="43615"/>
    <x v="3"/>
    <x v="726"/>
    <x v="1"/>
    <x v="6"/>
    <x v="725"/>
    <x v="846"/>
    <x v="1"/>
    <x v="850"/>
    <x v="3"/>
    <x v="3"/>
  </r>
  <r>
    <x v="931"/>
    <x v="443"/>
    <x v="931"/>
    <x v="269"/>
    <x v="24"/>
    <x v="167"/>
    <n v="43615"/>
    <x v="3"/>
    <x v="609"/>
    <x v="1"/>
    <x v="10"/>
    <x v="609"/>
    <x v="847"/>
    <x v="1"/>
    <x v="851"/>
    <x v="3"/>
    <x v="3"/>
  </r>
  <r>
    <x v="932"/>
    <x v="444"/>
    <x v="932"/>
    <x v="343"/>
    <x v="9"/>
    <x v="10"/>
    <n v="19140"/>
    <x v="3"/>
    <x v="727"/>
    <x v="1"/>
    <x v="10"/>
    <x v="726"/>
    <x v="848"/>
    <x v="1"/>
    <x v="852"/>
    <x v="3"/>
    <x v="8"/>
  </r>
  <r>
    <x v="933"/>
    <x v="445"/>
    <x v="933"/>
    <x v="344"/>
    <x v="9"/>
    <x v="10"/>
    <n v="19120"/>
    <x v="3"/>
    <x v="728"/>
    <x v="1"/>
    <x v="10"/>
    <x v="727"/>
    <x v="849"/>
    <x v="8"/>
    <x v="853"/>
    <x v="0"/>
    <x v="1"/>
  </r>
  <r>
    <x v="934"/>
    <x v="445"/>
    <x v="934"/>
    <x v="344"/>
    <x v="9"/>
    <x v="10"/>
    <n v="19120"/>
    <x v="3"/>
    <x v="729"/>
    <x v="1"/>
    <x v="8"/>
    <x v="728"/>
    <x v="850"/>
    <x v="5"/>
    <x v="854"/>
    <x v="0"/>
    <x v="1"/>
  </r>
  <r>
    <x v="935"/>
    <x v="445"/>
    <x v="935"/>
    <x v="344"/>
    <x v="9"/>
    <x v="10"/>
    <n v="19120"/>
    <x v="3"/>
    <x v="680"/>
    <x v="1"/>
    <x v="10"/>
    <x v="680"/>
    <x v="12"/>
    <x v="1"/>
    <x v="12"/>
    <x v="0"/>
    <x v="1"/>
  </r>
  <r>
    <x v="936"/>
    <x v="445"/>
    <x v="936"/>
    <x v="344"/>
    <x v="9"/>
    <x v="10"/>
    <n v="19120"/>
    <x v="3"/>
    <x v="137"/>
    <x v="1"/>
    <x v="9"/>
    <x v="138"/>
    <x v="851"/>
    <x v="0"/>
    <x v="855"/>
    <x v="0"/>
    <x v="1"/>
  </r>
  <r>
    <x v="937"/>
    <x v="446"/>
    <x v="937"/>
    <x v="19"/>
    <x v="27"/>
    <x v="168"/>
    <n v="87401"/>
    <x v="1"/>
    <x v="331"/>
    <x v="2"/>
    <x v="11"/>
    <x v="331"/>
    <x v="852"/>
    <x v="7"/>
    <x v="856"/>
    <x v="3"/>
    <x v="0"/>
  </r>
  <r>
    <x v="938"/>
    <x v="447"/>
    <x v="938"/>
    <x v="345"/>
    <x v="1"/>
    <x v="169"/>
    <n v="92503"/>
    <x v="1"/>
    <x v="730"/>
    <x v="1"/>
    <x v="10"/>
    <x v="729"/>
    <x v="91"/>
    <x v="0"/>
    <x v="90"/>
    <x v="1"/>
    <x v="4"/>
  </r>
  <r>
    <x v="939"/>
    <x v="447"/>
    <x v="939"/>
    <x v="345"/>
    <x v="1"/>
    <x v="169"/>
    <n v="92503"/>
    <x v="1"/>
    <x v="731"/>
    <x v="1"/>
    <x v="9"/>
    <x v="730"/>
    <x v="853"/>
    <x v="4"/>
    <x v="857"/>
    <x v="1"/>
    <x v="4"/>
  </r>
  <r>
    <x v="940"/>
    <x v="448"/>
    <x v="940"/>
    <x v="346"/>
    <x v="1"/>
    <x v="8"/>
    <n v="94110"/>
    <x v="1"/>
    <x v="732"/>
    <x v="1"/>
    <x v="10"/>
    <x v="731"/>
    <x v="854"/>
    <x v="0"/>
    <x v="858"/>
    <x v="0"/>
    <x v="1"/>
  </r>
  <r>
    <x v="941"/>
    <x v="449"/>
    <x v="941"/>
    <x v="338"/>
    <x v="1"/>
    <x v="170"/>
    <n v="90503"/>
    <x v="1"/>
    <x v="733"/>
    <x v="1"/>
    <x v="8"/>
    <x v="732"/>
    <x v="855"/>
    <x v="0"/>
    <x v="859"/>
    <x v="0"/>
    <x v="4"/>
  </r>
  <r>
    <x v="942"/>
    <x v="449"/>
    <x v="942"/>
    <x v="338"/>
    <x v="1"/>
    <x v="170"/>
    <n v="90503"/>
    <x v="1"/>
    <x v="3"/>
    <x v="0"/>
    <x v="3"/>
    <x v="3"/>
    <x v="856"/>
    <x v="4"/>
    <x v="860"/>
    <x v="0"/>
    <x v="4"/>
  </r>
  <r>
    <x v="943"/>
    <x v="450"/>
    <x v="943"/>
    <x v="139"/>
    <x v="4"/>
    <x v="4"/>
    <n v="98105"/>
    <x v="1"/>
    <x v="511"/>
    <x v="1"/>
    <x v="10"/>
    <x v="511"/>
    <x v="56"/>
    <x v="2"/>
    <x v="56"/>
    <x v="1"/>
    <x v="5"/>
  </r>
  <r>
    <x v="944"/>
    <x v="450"/>
    <x v="944"/>
    <x v="139"/>
    <x v="4"/>
    <x v="4"/>
    <n v="98105"/>
    <x v="1"/>
    <x v="734"/>
    <x v="1"/>
    <x v="4"/>
    <x v="733"/>
    <x v="857"/>
    <x v="1"/>
    <x v="861"/>
    <x v="1"/>
    <x v="5"/>
  </r>
  <r>
    <x v="945"/>
    <x v="450"/>
    <x v="945"/>
    <x v="139"/>
    <x v="4"/>
    <x v="4"/>
    <n v="98105"/>
    <x v="1"/>
    <x v="735"/>
    <x v="1"/>
    <x v="8"/>
    <x v="734"/>
    <x v="858"/>
    <x v="2"/>
    <x v="862"/>
    <x v="1"/>
    <x v="5"/>
  </r>
  <r>
    <x v="946"/>
    <x v="451"/>
    <x v="946"/>
    <x v="222"/>
    <x v="16"/>
    <x v="123"/>
    <n v="85204"/>
    <x v="1"/>
    <x v="736"/>
    <x v="0"/>
    <x v="3"/>
    <x v="735"/>
    <x v="859"/>
    <x v="1"/>
    <x v="863"/>
    <x v="1"/>
    <x v="7"/>
  </r>
  <r>
    <x v="947"/>
    <x v="452"/>
    <x v="947"/>
    <x v="176"/>
    <x v="9"/>
    <x v="10"/>
    <n v="19120"/>
    <x v="3"/>
    <x v="737"/>
    <x v="0"/>
    <x v="5"/>
    <x v="736"/>
    <x v="860"/>
    <x v="3"/>
    <x v="864"/>
    <x v="3"/>
    <x v="0"/>
  </r>
  <r>
    <x v="948"/>
    <x v="452"/>
    <x v="948"/>
    <x v="176"/>
    <x v="9"/>
    <x v="10"/>
    <n v="19120"/>
    <x v="3"/>
    <x v="220"/>
    <x v="0"/>
    <x v="5"/>
    <x v="221"/>
    <x v="861"/>
    <x v="5"/>
    <x v="865"/>
    <x v="3"/>
    <x v="0"/>
  </r>
  <r>
    <x v="949"/>
    <x v="452"/>
    <x v="949"/>
    <x v="176"/>
    <x v="9"/>
    <x v="10"/>
    <n v="19120"/>
    <x v="3"/>
    <x v="738"/>
    <x v="0"/>
    <x v="3"/>
    <x v="737"/>
    <x v="862"/>
    <x v="13"/>
    <x v="866"/>
    <x v="3"/>
    <x v="0"/>
  </r>
  <r>
    <x v="950"/>
    <x v="452"/>
    <x v="950"/>
    <x v="176"/>
    <x v="9"/>
    <x v="10"/>
    <n v="19120"/>
    <x v="3"/>
    <x v="739"/>
    <x v="1"/>
    <x v="10"/>
    <x v="738"/>
    <x v="12"/>
    <x v="1"/>
    <x v="12"/>
    <x v="3"/>
    <x v="0"/>
  </r>
  <r>
    <x v="951"/>
    <x v="452"/>
    <x v="951"/>
    <x v="176"/>
    <x v="9"/>
    <x v="10"/>
    <n v="19120"/>
    <x v="3"/>
    <x v="218"/>
    <x v="1"/>
    <x v="10"/>
    <x v="219"/>
    <x v="863"/>
    <x v="5"/>
    <x v="867"/>
    <x v="3"/>
    <x v="0"/>
  </r>
  <r>
    <x v="952"/>
    <x v="453"/>
    <x v="952"/>
    <x v="347"/>
    <x v="9"/>
    <x v="10"/>
    <n v="19143"/>
    <x v="3"/>
    <x v="740"/>
    <x v="0"/>
    <x v="5"/>
    <x v="222"/>
    <x v="864"/>
    <x v="4"/>
    <x v="868"/>
    <x v="3"/>
    <x v="3"/>
  </r>
  <r>
    <x v="953"/>
    <x v="454"/>
    <x v="953"/>
    <x v="348"/>
    <x v="5"/>
    <x v="171"/>
    <n v="78664"/>
    <x v="2"/>
    <x v="207"/>
    <x v="1"/>
    <x v="6"/>
    <x v="208"/>
    <x v="220"/>
    <x v="0"/>
    <x v="221"/>
    <x v="3"/>
    <x v="4"/>
  </r>
  <r>
    <x v="954"/>
    <x v="454"/>
    <x v="954"/>
    <x v="348"/>
    <x v="5"/>
    <x v="171"/>
    <n v="78664"/>
    <x v="2"/>
    <x v="266"/>
    <x v="0"/>
    <x v="0"/>
    <x v="266"/>
    <x v="865"/>
    <x v="0"/>
    <x v="869"/>
    <x v="3"/>
    <x v="4"/>
  </r>
  <r>
    <x v="955"/>
    <x v="455"/>
    <x v="955"/>
    <x v="349"/>
    <x v="35"/>
    <x v="25"/>
    <n v="39212"/>
    <x v="0"/>
    <x v="54"/>
    <x v="1"/>
    <x v="4"/>
    <x v="54"/>
    <x v="866"/>
    <x v="2"/>
    <x v="870"/>
    <x v="3"/>
    <x v="0"/>
  </r>
  <r>
    <x v="956"/>
    <x v="456"/>
    <x v="956"/>
    <x v="350"/>
    <x v="16"/>
    <x v="42"/>
    <n v="85023"/>
    <x v="1"/>
    <x v="687"/>
    <x v="2"/>
    <x v="7"/>
    <x v="687"/>
    <x v="867"/>
    <x v="7"/>
    <x v="871"/>
    <x v="3"/>
    <x v="5"/>
  </r>
  <r>
    <x v="957"/>
    <x v="456"/>
    <x v="957"/>
    <x v="350"/>
    <x v="16"/>
    <x v="42"/>
    <n v="85023"/>
    <x v="1"/>
    <x v="741"/>
    <x v="1"/>
    <x v="8"/>
    <x v="739"/>
    <x v="320"/>
    <x v="0"/>
    <x v="872"/>
    <x v="3"/>
    <x v="5"/>
  </r>
  <r>
    <x v="958"/>
    <x v="456"/>
    <x v="958"/>
    <x v="350"/>
    <x v="16"/>
    <x v="42"/>
    <n v="85023"/>
    <x v="1"/>
    <x v="742"/>
    <x v="1"/>
    <x v="10"/>
    <x v="740"/>
    <x v="12"/>
    <x v="1"/>
    <x v="12"/>
    <x v="3"/>
    <x v="5"/>
  </r>
  <r>
    <x v="959"/>
    <x v="457"/>
    <x v="959"/>
    <x v="351"/>
    <x v="1"/>
    <x v="147"/>
    <n v="92054"/>
    <x v="1"/>
    <x v="743"/>
    <x v="0"/>
    <x v="5"/>
    <x v="741"/>
    <x v="868"/>
    <x v="0"/>
    <x v="873"/>
    <x v="1"/>
    <x v="8"/>
  </r>
  <r>
    <x v="960"/>
    <x v="458"/>
    <x v="960"/>
    <x v="352"/>
    <x v="1"/>
    <x v="8"/>
    <n v="94110"/>
    <x v="1"/>
    <x v="228"/>
    <x v="0"/>
    <x v="1"/>
    <x v="229"/>
    <x v="243"/>
    <x v="0"/>
    <x v="245"/>
    <x v="3"/>
    <x v="0"/>
  </r>
  <r>
    <x v="961"/>
    <x v="459"/>
    <x v="961"/>
    <x v="353"/>
    <x v="36"/>
    <x v="115"/>
    <n v="72701"/>
    <x v="0"/>
    <x v="744"/>
    <x v="1"/>
    <x v="8"/>
    <x v="742"/>
    <x v="869"/>
    <x v="0"/>
    <x v="874"/>
    <x v="1"/>
    <x v="0"/>
  </r>
  <r>
    <x v="962"/>
    <x v="460"/>
    <x v="962"/>
    <x v="51"/>
    <x v="1"/>
    <x v="8"/>
    <n v="94110"/>
    <x v="1"/>
    <x v="466"/>
    <x v="1"/>
    <x v="12"/>
    <x v="467"/>
    <x v="870"/>
    <x v="0"/>
    <x v="875"/>
    <x v="0"/>
    <x v="8"/>
  </r>
  <r>
    <x v="963"/>
    <x v="461"/>
    <x v="963"/>
    <x v="333"/>
    <x v="2"/>
    <x v="172"/>
    <n v="33433"/>
    <x v="0"/>
    <x v="745"/>
    <x v="1"/>
    <x v="2"/>
    <x v="743"/>
    <x v="871"/>
    <x v="0"/>
    <x v="876"/>
    <x v="2"/>
    <x v="8"/>
  </r>
  <r>
    <x v="964"/>
    <x v="462"/>
    <x v="964"/>
    <x v="354"/>
    <x v="15"/>
    <x v="20"/>
    <n v="10011"/>
    <x v="3"/>
    <x v="746"/>
    <x v="1"/>
    <x v="2"/>
    <x v="744"/>
    <x v="759"/>
    <x v="0"/>
    <x v="761"/>
    <x v="3"/>
    <x v="3"/>
  </r>
  <r>
    <x v="965"/>
    <x v="462"/>
    <x v="965"/>
    <x v="354"/>
    <x v="15"/>
    <x v="20"/>
    <n v="10011"/>
    <x v="3"/>
    <x v="369"/>
    <x v="1"/>
    <x v="6"/>
    <x v="370"/>
    <x v="872"/>
    <x v="1"/>
    <x v="877"/>
    <x v="3"/>
    <x v="3"/>
  </r>
  <r>
    <x v="966"/>
    <x v="462"/>
    <x v="966"/>
    <x v="354"/>
    <x v="15"/>
    <x v="20"/>
    <n v="10011"/>
    <x v="3"/>
    <x v="747"/>
    <x v="1"/>
    <x v="10"/>
    <x v="745"/>
    <x v="91"/>
    <x v="0"/>
    <x v="90"/>
    <x v="3"/>
    <x v="3"/>
  </r>
  <r>
    <x v="967"/>
    <x v="462"/>
    <x v="967"/>
    <x v="354"/>
    <x v="15"/>
    <x v="20"/>
    <n v="10011"/>
    <x v="3"/>
    <x v="748"/>
    <x v="1"/>
    <x v="10"/>
    <x v="746"/>
    <x v="873"/>
    <x v="4"/>
    <x v="878"/>
    <x v="3"/>
    <x v="3"/>
  </r>
  <r>
    <x v="968"/>
    <x v="462"/>
    <x v="968"/>
    <x v="354"/>
    <x v="15"/>
    <x v="20"/>
    <n v="10011"/>
    <x v="3"/>
    <x v="745"/>
    <x v="1"/>
    <x v="2"/>
    <x v="743"/>
    <x v="874"/>
    <x v="1"/>
    <x v="90"/>
    <x v="3"/>
    <x v="3"/>
  </r>
  <r>
    <x v="969"/>
    <x v="462"/>
    <x v="969"/>
    <x v="354"/>
    <x v="15"/>
    <x v="20"/>
    <n v="10011"/>
    <x v="3"/>
    <x v="749"/>
    <x v="1"/>
    <x v="4"/>
    <x v="747"/>
    <x v="875"/>
    <x v="1"/>
    <x v="879"/>
    <x v="3"/>
    <x v="3"/>
  </r>
  <r>
    <x v="970"/>
    <x v="463"/>
    <x v="970"/>
    <x v="111"/>
    <x v="9"/>
    <x v="10"/>
    <n v="19134"/>
    <x v="3"/>
    <x v="750"/>
    <x v="0"/>
    <x v="5"/>
    <x v="748"/>
    <x v="876"/>
    <x v="5"/>
    <x v="880"/>
    <x v="2"/>
    <x v="9"/>
  </r>
  <r>
    <x v="971"/>
    <x v="463"/>
    <x v="971"/>
    <x v="111"/>
    <x v="9"/>
    <x v="10"/>
    <n v="19134"/>
    <x v="3"/>
    <x v="302"/>
    <x v="2"/>
    <x v="7"/>
    <x v="302"/>
    <x v="29"/>
    <x v="1"/>
    <x v="29"/>
    <x v="2"/>
    <x v="9"/>
  </r>
  <r>
    <x v="972"/>
    <x v="463"/>
    <x v="972"/>
    <x v="111"/>
    <x v="9"/>
    <x v="10"/>
    <n v="19134"/>
    <x v="3"/>
    <x v="582"/>
    <x v="1"/>
    <x v="8"/>
    <x v="582"/>
    <x v="658"/>
    <x v="0"/>
    <x v="659"/>
    <x v="2"/>
    <x v="9"/>
  </r>
  <r>
    <x v="973"/>
    <x v="463"/>
    <x v="973"/>
    <x v="111"/>
    <x v="9"/>
    <x v="10"/>
    <n v="19134"/>
    <x v="3"/>
    <x v="300"/>
    <x v="1"/>
    <x v="2"/>
    <x v="300"/>
    <x v="877"/>
    <x v="1"/>
    <x v="881"/>
    <x v="2"/>
    <x v="9"/>
  </r>
  <r>
    <x v="974"/>
    <x v="464"/>
    <x v="974"/>
    <x v="285"/>
    <x v="15"/>
    <x v="20"/>
    <n v="10011"/>
    <x v="3"/>
    <x v="461"/>
    <x v="2"/>
    <x v="7"/>
    <x v="462"/>
    <x v="878"/>
    <x v="3"/>
    <x v="882"/>
    <x v="3"/>
    <x v="2"/>
  </r>
  <r>
    <x v="975"/>
    <x v="464"/>
    <x v="975"/>
    <x v="285"/>
    <x v="15"/>
    <x v="20"/>
    <n v="10011"/>
    <x v="3"/>
    <x v="351"/>
    <x v="1"/>
    <x v="8"/>
    <x v="351"/>
    <x v="373"/>
    <x v="1"/>
    <x v="377"/>
    <x v="3"/>
    <x v="2"/>
  </r>
  <r>
    <x v="976"/>
    <x v="465"/>
    <x v="976"/>
    <x v="143"/>
    <x v="21"/>
    <x v="32"/>
    <n v="97206"/>
    <x v="1"/>
    <x v="751"/>
    <x v="1"/>
    <x v="8"/>
    <x v="749"/>
    <x v="879"/>
    <x v="0"/>
    <x v="883"/>
    <x v="3"/>
    <x v="7"/>
  </r>
  <r>
    <x v="977"/>
    <x v="466"/>
    <x v="977"/>
    <x v="308"/>
    <x v="12"/>
    <x v="66"/>
    <n v="48205"/>
    <x v="2"/>
    <x v="155"/>
    <x v="2"/>
    <x v="15"/>
    <x v="156"/>
    <x v="256"/>
    <x v="0"/>
    <x v="884"/>
    <x v="3"/>
    <x v="9"/>
  </r>
  <r>
    <x v="978"/>
    <x v="467"/>
    <x v="978"/>
    <x v="355"/>
    <x v="3"/>
    <x v="40"/>
    <n v="28403"/>
    <x v="0"/>
    <x v="520"/>
    <x v="1"/>
    <x v="8"/>
    <x v="520"/>
    <x v="573"/>
    <x v="0"/>
    <x v="577"/>
    <x v="0"/>
    <x v="5"/>
  </r>
  <r>
    <x v="979"/>
    <x v="468"/>
    <x v="979"/>
    <x v="33"/>
    <x v="14"/>
    <x v="38"/>
    <n v="47201"/>
    <x v="2"/>
    <x v="752"/>
    <x v="1"/>
    <x v="10"/>
    <x v="750"/>
    <x v="880"/>
    <x v="1"/>
    <x v="885"/>
    <x v="1"/>
    <x v="4"/>
  </r>
  <r>
    <x v="980"/>
    <x v="469"/>
    <x v="980"/>
    <x v="12"/>
    <x v="15"/>
    <x v="20"/>
    <n v="10035"/>
    <x v="3"/>
    <x v="637"/>
    <x v="0"/>
    <x v="1"/>
    <x v="637"/>
    <x v="881"/>
    <x v="5"/>
    <x v="886"/>
    <x v="0"/>
    <x v="2"/>
  </r>
  <r>
    <x v="981"/>
    <x v="470"/>
    <x v="981"/>
    <x v="356"/>
    <x v="22"/>
    <x v="103"/>
    <n v="80027"/>
    <x v="1"/>
    <x v="753"/>
    <x v="1"/>
    <x v="6"/>
    <x v="751"/>
    <x v="882"/>
    <x v="7"/>
    <x v="887"/>
    <x v="2"/>
    <x v="0"/>
  </r>
  <r>
    <x v="982"/>
    <x v="470"/>
    <x v="982"/>
    <x v="356"/>
    <x v="22"/>
    <x v="103"/>
    <n v="80027"/>
    <x v="1"/>
    <x v="754"/>
    <x v="2"/>
    <x v="7"/>
    <x v="752"/>
    <x v="883"/>
    <x v="0"/>
    <x v="888"/>
    <x v="2"/>
    <x v="0"/>
  </r>
  <r>
    <x v="983"/>
    <x v="470"/>
    <x v="983"/>
    <x v="356"/>
    <x v="22"/>
    <x v="103"/>
    <n v="80027"/>
    <x v="1"/>
    <x v="662"/>
    <x v="0"/>
    <x v="1"/>
    <x v="662"/>
    <x v="884"/>
    <x v="2"/>
    <x v="889"/>
    <x v="2"/>
    <x v="0"/>
  </r>
  <r>
    <x v="984"/>
    <x v="471"/>
    <x v="984"/>
    <x v="357"/>
    <x v="5"/>
    <x v="45"/>
    <n v="77506"/>
    <x v="2"/>
    <x v="639"/>
    <x v="1"/>
    <x v="2"/>
    <x v="639"/>
    <x v="885"/>
    <x v="0"/>
    <x v="890"/>
    <x v="3"/>
    <x v="8"/>
  </r>
  <r>
    <x v="985"/>
    <x v="471"/>
    <x v="985"/>
    <x v="357"/>
    <x v="5"/>
    <x v="45"/>
    <n v="77506"/>
    <x v="2"/>
    <x v="755"/>
    <x v="1"/>
    <x v="12"/>
    <x v="753"/>
    <x v="886"/>
    <x v="4"/>
    <x v="891"/>
    <x v="3"/>
    <x v="8"/>
  </r>
  <r>
    <x v="986"/>
    <x v="471"/>
    <x v="986"/>
    <x v="357"/>
    <x v="5"/>
    <x v="45"/>
    <n v="77506"/>
    <x v="2"/>
    <x v="756"/>
    <x v="2"/>
    <x v="15"/>
    <x v="754"/>
    <x v="887"/>
    <x v="1"/>
    <x v="892"/>
    <x v="3"/>
    <x v="8"/>
  </r>
  <r>
    <x v="987"/>
    <x v="472"/>
    <x v="987"/>
    <x v="358"/>
    <x v="5"/>
    <x v="12"/>
    <n v="77041"/>
    <x v="2"/>
    <x v="757"/>
    <x v="1"/>
    <x v="8"/>
    <x v="755"/>
    <x v="888"/>
    <x v="0"/>
    <x v="893"/>
    <x v="1"/>
    <x v="10"/>
  </r>
  <r>
    <x v="988"/>
    <x v="473"/>
    <x v="988"/>
    <x v="189"/>
    <x v="15"/>
    <x v="109"/>
    <n v="13021"/>
    <x v="3"/>
    <x v="575"/>
    <x v="0"/>
    <x v="5"/>
    <x v="575"/>
    <x v="889"/>
    <x v="2"/>
    <x v="894"/>
    <x v="3"/>
    <x v="5"/>
  </r>
  <r>
    <x v="989"/>
    <x v="473"/>
    <x v="989"/>
    <x v="189"/>
    <x v="15"/>
    <x v="109"/>
    <n v="13021"/>
    <x v="3"/>
    <x v="758"/>
    <x v="1"/>
    <x v="6"/>
    <x v="756"/>
    <x v="890"/>
    <x v="1"/>
    <x v="895"/>
    <x v="3"/>
    <x v="5"/>
  </r>
  <r>
    <x v="990"/>
    <x v="474"/>
    <x v="990"/>
    <x v="359"/>
    <x v="2"/>
    <x v="108"/>
    <n v="32216"/>
    <x v="0"/>
    <x v="284"/>
    <x v="0"/>
    <x v="1"/>
    <x v="284"/>
    <x v="891"/>
    <x v="2"/>
    <x v="896"/>
    <x v="1"/>
    <x v="10"/>
  </r>
  <r>
    <x v="991"/>
    <x v="475"/>
    <x v="991"/>
    <x v="59"/>
    <x v="15"/>
    <x v="20"/>
    <n v="10024"/>
    <x v="3"/>
    <x v="624"/>
    <x v="1"/>
    <x v="8"/>
    <x v="624"/>
    <x v="892"/>
    <x v="0"/>
    <x v="897"/>
    <x v="0"/>
    <x v="8"/>
  </r>
  <r>
    <x v="992"/>
    <x v="476"/>
    <x v="992"/>
    <x v="288"/>
    <x v="1"/>
    <x v="49"/>
    <n v="95123"/>
    <x v="1"/>
    <x v="263"/>
    <x v="1"/>
    <x v="13"/>
    <x v="263"/>
    <x v="893"/>
    <x v="1"/>
    <x v="898"/>
    <x v="0"/>
    <x v="6"/>
  </r>
  <r>
    <x v="993"/>
    <x v="476"/>
    <x v="993"/>
    <x v="288"/>
    <x v="1"/>
    <x v="49"/>
    <n v="95123"/>
    <x v="1"/>
    <x v="759"/>
    <x v="1"/>
    <x v="10"/>
    <x v="757"/>
    <x v="894"/>
    <x v="2"/>
    <x v="899"/>
    <x v="0"/>
    <x v="6"/>
  </r>
  <r>
    <x v="994"/>
    <x v="477"/>
    <x v="994"/>
    <x v="360"/>
    <x v="17"/>
    <x v="173"/>
    <n v="23464"/>
    <x v="0"/>
    <x v="760"/>
    <x v="1"/>
    <x v="8"/>
    <x v="758"/>
    <x v="895"/>
    <x v="3"/>
    <x v="900"/>
    <x v="2"/>
    <x v="5"/>
  </r>
  <r>
    <x v="995"/>
    <x v="477"/>
    <x v="995"/>
    <x v="360"/>
    <x v="17"/>
    <x v="173"/>
    <n v="23464"/>
    <x v="0"/>
    <x v="638"/>
    <x v="2"/>
    <x v="7"/>
    <x v="759"/>
    <x v="896"/>
    <x v="1"/>
    <x v="901"/>
    <x v="2"/>
    <x v="5"/>
  </r>
  <r>
    <x v="996"/>
    <x v="478"/>
    <x v="996"/>
    <x v="361"/>
    <x v="0"/>
    <x v="0"/>
    <n v="42420"/>
    <x v="0"/>
    <x v="761"/>
    <x v="1"/>
    <x v="12"/>
    <x v="760"/>
    <x v="897"/>
    <x v="7"/>
    <x v="902"/>
    <x v="1"/>
    <x v="2"/>
  </r>
  <r>
    <x v="997"/>
    <x v="478"/>
    <x v="997"/>
    <x v="361"/>
    <x v="0"/>
    <x v="0"/>
    <n v="42420"/>
    <x v="0"/>
    <x v="762"/>
    <x v="1"/>
    <x v="4"/>
    <x v="761"/>
    <x v="898"/>
    <x v="1"/>
    <x v="903"/>
    <x v="1"/>
    <x v="2"/>
  </r>
  <r>
    <x v="998"/>
    <x v="478"/>
    <x v="998"/>
    <x v="361"/>
    <x v="0"/>
    <x v="0"/>
    <n v="42420"/>
    <x v="0"/>
    <x v="763"/>
    <x v="0"/>
    <x v="5"/>
    <x v="762"/>
    <x v="899"/>
    <x v="2"/>
    <x v="904"/>
    <x v="1"/>
    <x v="2"/>
  </r>
  <r>
    <x v="999"/>
    <x v="478"/>
    <x v="999"/>
    <x v="361"/>
    <x v="0"/>
    <x v="0"/>
    <n v="42420"/>
    <x v="0"/>
    <x v="283"/>
    <x v="0"/>
    <x v="5"/>
    <x v="283"/>
    <x v="900"/>
    <x v="3"/>
    <x v="905"/>
    <x v="1"/>
    <x v="2"/>
  </r>
  <r>
    <x v="1000"/>
    <x v="479"/>
    <x v="1000"/>
    <x v="86"/>
    <x v="4"/>
    <x v="137"/>
    <n v="98661"/>
    <x v="1"/>
    <x v="666"/>
    <x v="1"/>
    <x v="6"/>
    <x v="666"/>
    <x v="901"/>
    <x v="0"/>
    <x v="906"/>
    <x v="0"/>
    <x v="0"/>
  </r>
  <r>
    <x v="1001"/>
    <x v="480"/>
    <x v="1001"/>
    <x v="302"/>
    <x v="15"/>
    <x v="20"/>
    <n v="10024"/>
    <x v="3"/>
    <x v="764"/>
    <x v="2"/>
    <x v="11"/>
    <x v="763"/>
    <x v="902"/>
    <x v="3"/>
    <x v="907"/>
    <x v="1"/>
    <x v="7"/>
  </r>
  <r>
    <x v="1002"/>
    <x v="480"/>
    <x v="1002"/>
    <x v="302"/>
    <x v="15"/>
    <x v="20"/>
    <n v="10024"/>
    <x v="3"/>
    <x v="257"/>
    <x v="0"/>
    <x v="3"/>
    <x v="258"/>
    <x v="903"/>
    <x v="3"/>
    <x v="908"/>
    <x v="1"/>
    <x v="7"/>
  </r>
  <r>
    <x v="1003"/>
    <x v="480"/>
    <x v="1003"/>
    <x v="302"/>
    <x v="15"/>
    <x v="20"/>
    <n v="10024"/>
    <x v="3"/>
    <x v="747"/>
    <x v="1"/>
    <x v="10"/>
    <x v="745"/>
    <x v="537"/>
    <x v="1"/>
    <x v="541"/>
    <x v="1"/>
    <x v="7"/>
  </r>
  <r>
    <x v="1004"/>
    <x v="481"/>
    <x v="1004"/>
    <x v="362"/>
    <x v="1"/>
    <x v="174"/>
    <n v="92563"/>
    <x v="1"/>
    <x v="765"/>
    <x v="1"/>
    <x v="4"/>
    <x v="764"/>
    <x v="904"/>
    <x v="1"/>
    <x v="909"/>
    <x v="1"/>
    <x v="6"/>
  </r>
  <r>
    <x v="1005"/>
    <x v="482"/>
    <x v="1005"/>
    <x v="300"/>
    <x v="3"/>
    <x v="108"/>
    <n v="28540"/>
    <x v="0"/>
    <x v="694"/>
    <x v="1"/>
    <x v="10"/>
    <x v="694"/>
    <x v="905"/>
    <x v="1"/>
    <x v="910"/>
    <x v="1"/>
    <x v="0"/>
  </r>
  <r>
    <x v="1006"/>
    <x v="483"/>
    <x v="1006"/>
    <x v="363"/>
    <x v="16"/>
    <x v="48"/>
    <n v="85254"/>
    <x v="1"/>
    <x v="111"/>
    <x v="1"/>
    <x v="12"/>
    <x v="111"/>
    <x v="906"/>
    <x v="1"/>
    <x v="911"/>
    <x v="1"/>
    <x v="0"/>
  </r>
  <r>
    <x v="1007"/>
    <x v="483"/>
    <x v="1007"/>
    <x v="363"/>
    <x v="16"/>
    <x v="48"/>
    <n v="85254"/>
    <x v="1"/>
    <x v="766"/>
    <x v="1"/>
    <x v="8"/>
    <x v="765"/>
    <x v="907"/>
    <x v="1"/>
    <x v="912"/>
    <x v="1"/>
    <x v="0"/>
  </r>
  <r>
    <x v="1008"/>
    <x v="484"/>
    <x v="1008"/>
    <x v="138"/>
    <x v="23"/>
    <x v="140"/>
    <n v="52601"/>
    <x v="2"/>
    <x v="422"/>
    <x v="1"/>
    <x v="10"/>
    <x v="422"/>
    <x v="908"/>
    <x v="2"/>
    <x v="913"/>
    <x v="3"/>
    <x v="4"/>
  </r>
  <r>
    <x v="1009"/>
    <x v="485"/>
    <x v="1009"/>
    <x v="247"/>
    <x v="10"/>
    <x v="22"/>
    <n v="60653"/>
    <x v="2"/>
    <x v="160"/>
    <x v="2"/>
    <x v="7"/>
    <x v="161"/>
    <x v="909"/>
    <x v="0"/>
    <x v="914"/>
    <x v="3"/>
    <x v="6"/>
  </r>
  <r>
    <x v="1010"/>
    <x v="486"/>
    <x v="1010"/>
    <x v="364"/>
    <x v="1"/>
    <x v="70"/>
    <n v="92037"/>
    <x v="1"/>
    <x v="767"/>
    <x v="0"/>
    <x v="5"/>
    <x v="766"/>
    <x v="910"/>
    <x v="4"/>
    <x v="915"/>
    <x v="2"/>
    <x v="0"/>
  </r>
  <r>
    <x v="1011"/>
    <x v="487"/>
    <x v="1011"/>
    <x v="58"/>
    <x v="4"/>
    <x v="175"/>
    <n v="98502"/>
    <x v="1"/>
    <x v="28"/>
    <x v="0"/>
    <x v="5"/>
    <x v="28"/>
    <x v="911"/>
    <x v="1"/>
    <x v="916"/>
    <x v="3"/>
    <x v="1"/>
  </r>
  <r>
    <x v="1012"/>
    <x v="487"/>
    <x v="1012"/>
    <x v="58"/>
    <x v="4"/>
    <x v="175"/>
    <n v="98502"/>
    <x v="1"/>
    <x v="768"/>
    <x v="1"/>
    <x v="4"/>
    <x v="767"/>
    <x v="912"/>
    <x v="7"/>
    <x v="917"/>
    <x v="3"/>
    <x v="1"/>
  </r>
  <r>
    <x v="1013"/>
    <x v="488"/>
    <x v="1013"/>
    <x v="365"/>
    <x v="4"/>
    <x v="4"/>
    <n v="98103"/>
    <x v="1"/>
    <x v="209"/>
    <x v="0"/>
    <x v="3"/>
    <x v="210"/>
    <x v="913"/>
    <x v="11"/>
    <x v="918"/>
    <x v="1"/>
    <x v="4"/>
  </r>
  <r>
    <x v="1014"/>
    <x v="488"/>
    <x v="1014"/>
    <x v="365"/>
    <x v="4"/>
    <x v="4"/>
    <n v="98103"/>
    <x v="1"/>
    <x v="769"/>
    <x v="2"/>
    <x v="11"/>
    <x v="768"/>
    <x v="914"/>
    <x v="7"/>
    <x v="919"/>
    <x v="1"/>
    <x v="4"/>
  </r>
  <r>
    <x v="1015"/>
    <x v="489"/>
    <x v="1015"/>
    <x v="246"/>
    <x v="1"/>
    <x v="1"/>
    <n v="90036"/>
    <x v="1"/>
    <x v="260"/>
    <x v="1"/>
    <x v="10"/>
    <x v="260"/>
    <x v="56"/>
    <x v="2"/>
    <x v="56"/>
    <x v="1"/>
    <x v="8"/>
  </r>
  <r>
    <x v="1016"/>
    <x v="490"/>
    <x v="1016"/>
    <x v="366"/>
    <x v="15"/>
    <x v="20"/>
    <n v="10011"/>
    <x v="3"/>
    <x v="770"/>
    <x v="0"/>
    <x v="5"/>
    <x v="769"/>
    <x v="540"/>
    <x v="0"/>
    <x v="920"/>
    <x v="1"/>
    <x v="7"/>
  </r>
  <r>
    <x v="1017"/>
    <x v="490"/>
    <x v="1017"/>
    <x v="366"/>
    <x v="15"/>
    <x v="20"/>
    <n v="10011"/>
    <x v="3"/>
    <x v="689"/>
    <x v="0"/>
    <x v="5"/>
    <x v="689"/>
    <x v="816"/>
    <x v="1"/>
    <x v="921"/>
    <x v="1"/>
    <x v="7"/>
  </r>
  <r>
    <x v="1018"/>
    <x v="490"/>
    <x v="1018"/>
    <x v="366"/>
    <x v="15"/>
    <x v="20"/>
    <n v="10011"/>
    <x v="3"/>
    <x v="771"/>
    <x v="2"/>
    <x v="7"/>
    <x v="770"/>
    <x v="915"/>
    <x v="2"/>
    <x v="922"/>
    <x v="1"/>
    <x v="7"/>
  </r>
  <r>
    <x v="1019"/>
    <x v="490"/>
    <x v="1019"/>
    <x v="366"/>
    <x v="15"/>
    <x v="20"/>
    <n v="10011"/>
    <x v="3"/>
    <x v="772"/>
    <x v="1"/>
    <x v="4"/>
    <x v="771"/>
    <x v="916"/>
    <x v="2"/>
    <x v="923"/>
    <x v="1"/>
    <x v="7"/>
  </r>
  <r>
    <x v="1020"/>
    <x v="491"/>
    <x v="1020"/>
    <x v="218"/>
    <x v="40"/>
    <x v="176"/>
    <n v="20016"/>
    <x v="3"/>
    <x v="773"/>
    <x v="1"/>
    <x v="6"/>
    <x v="772"/>
    <x v="917"/>
    <x v="1"/>
    <x v="924"/>
    <x v="1"/>
    <x v="3"/>
  </r>
  <r>
    <x v="1021"/>
    <x v="491"/>
    <x v="1021"/>
    <x v="218"/>
    <x v="40"/>
    <x v="176"/>
    <n v="20016"/>
    <x v="3"/>
    <x v="774"/>
    <x v="0"/>
    <x v="1"/>
    <x v="773"/>
    <x v="918"/>
    <x v="1"/>
    <x v="925"/>
    <x v="1"/>
    <x v="3"/>
  </r>
  <r>
    <x v="1022"/>
    <x v="491"/>
    <x v="1022"/>
    <x v="218"/>
    <x v="40"/>
    <x v="176"/>
    <n v="20016"/>
    <x v="3"/>
    <x v="775"/>
    <x v="2"/>
    <x v="15"/>
    <x v="774"/>
    <x v="919"/>
    <x v="8"/>
    <x v="926"/>
    <x v="1"/>
    <x v="3"/>
  </r>
  <r>
    <x v="1023"/>
    <x v="492"/>
    <x v="1023"/>
    <x v="171"/>
    <x v="9"/>
    <x v="10"/>
    <n v="19134"/>
    <x v="3"/>
    <x v="776"/>
    <x v="1"/>
    <x v="12"/>
    <x v="775"/>
    <x v="920"/>
    <x v="0"/>
    <x v="927"/>
    <x v="1"/>
    <x v="1"/>
  </r>
  <r>
    <x v="1024"/>
    <x v="493"/>
    <x v="1024"/>
    <x v="367"/>
    <x v="1"/>
    <x v="1"/>
    <n v="90045"/>
    <x v="1"/>
    <x v="777"/>
    <x v="1"/>
    <x v="8"/>
    <x v="776"/>
    <x v="921"/>
    <x v="0"/>
    <x v="928"/>
    <x v="3"/>
    <x v="4"/>
  </r>
  <r>
    <x v="1025"/>
    <x v="494"/>
    <x v="1025"/>
    <x v="368"/>
    <x v="24"/>
    <x v="24"/>
    <n v="45503"/>
    <x v="3"/>
    <x v="778"/>
    <x v="1"/>
    <x v="10"/>
    <x v="777"/>
    <x v="12"/>
    <x v="1"/>
    <x v="12"/>
    <x v="0"/>
    <x v="9"/>
  </r>
  <r>
    <x v="1026"/>
    <x v="494"/>
    <x v="1026"/>
    <x v="368"/>
    <x v="24"/>
    <x v="24"/>
    <n v="45503"/>
    <x v="3"/>
    <x v="779"/>
    <x v="1"/>
    <x v="10"/>
    <x v="778"/>
    <x v="922"/>
    <x v="1"/>
    <x v="929"/>
    <x v="0"/>
    <x v="9"/>
  </r>
  <r>
    <x v="1027"/>
    <x v="494"/>
    <x v="1027"/>
    <x v="368"/>
    <x v="24"/>
    <x v="24"/>
    <n v="45503"/>
    <x v="3"/>
    <x v="780"/>
    <x v="2"/>
    <x v="7"/>
    <x v="779"/>
    <x v="923"/>
    <x v="0"/>
    <x v="930"/>
    <x v="0"/>
    <x v="9"/>
  </r>
  <r>
    <x v="1028"/>
    <x v="495"/>
    <x v="1028"/>
    <x v="156"/>
    <x v="30"/>
    <x v="83"/>
    <n v="7601"/>
    <x v="3"/>
    <x v="258"/>
    <x v="1"/>
    <x v="10"/>
    <x v="33"/>
    <x v="924"/>
    <x v="2"/>
    <x v="931"/>
    <x v="2"/>
    <x v="7"/>
  </r>
  <r>
    <x v="1029"/>
    <x v="495"/>
    <x v="1029"/>
    <x v="156"/>
    <x v="30"/>
    <x v="83"/>
    <n v="7601"/>
    <x v="3"/>
    <x v="781"/>
    <x v="2"/>
    <x v="7"/>
    <x v="780"/>
    <x v="925"/>
    <x v="1"/>
    <x v="932"/>
    <x v="2"/>
    <x v="7"/>
  </r>
  <r>
    <x v="1030"/>
    <x v="495"/>
    <x v="1030"/>
    <x v="156"/>
    <x v="30"/>
    <x v="83"/>
    <n v="7601"/>
    <x v="3"/>
    <x v="463"/>
    <x v="0"/>
    <x v="1"/>
    <x v="464"/>
    <x v="926"/>
    <x v="1"/>
    <x v="933"/>
    <x v="2"/>
    <x v="7"/>
  </r>
  <r>
    <x v="1031"/>
    <x v="495"/>
    <x v="1031"/>
    <x v="156"/>
    <x v="30"/>
    <x v="83"/>
    <n v="7601"/>
    <x v="3"/>
    <x v="93"/>
    <x v="0"/>
    <x v="5"/>
    <x v="93"/>
    <x v="927"/>
    <x v="6"/>
    <x v="934"/>
    <x v="2"/>
    <x v="7"/>
  </r>
  <r>
    <x v="1032"/>
    <x v="495"/>
    <x v="1032"/>
    <x v="156"/>
    <x v="30"/>
    <x v="83"/>
    <n v="7601"/>
    <x v="3"/>
    <x v="782"/>
    <x v="1"/>
    <x v="2"/>
    <x v="781"/>
    <x v="928"/>
    <x v="2"/>
    <x v="935"/>
    <x v="2"/>
    <x v="7"/>
  </r>
  <r>
    <x v="1033"/>
    <x v="496"/>
    <x v="1033"/>
    <x v="369"/>
    <x v="24"/>
    <x v="74"/>
    <n v="45231"/>
    <x v="3"/>
    <x v="783"/>
    <x v="1"/>
    <x v="10"/>
    <x v="782"/>
    <x v="929"/>
    <x v="1"/>
    <x v="936"/>
    <x v="0"/>
    <x v="0"/>
  </r>
  <r>
    <x v="1034"/>
    <x v="496"/>
    <x v="1034"/>
    <x v="369"/>
    <x v="24"/>
    <x v="74"/>
    <n v="45231"/>
    <x v="3"/>
    <x v="236"/>
    <x v="1"/>
    <x v="8"/>
    <x v="237"/>
    <x v="930"/>
    <x v="0"/>
    <x v="937"/>
    <x v="0"/>
    <x v="0"/>
  </r>
  <r>
    <x v="1035"/>
    <x v="496"/>
    <x v="1035"/>
    <x v="369"/>
    <x v="24"/>
    <x v="74"/>
    <n v="45231"/>
    <x v="3"/>
    <x v="27"/>
    <x v="1"/>
    <x v="8"/>
    <x v="27"/>
    <x v="931"/>
    <x v="1"/>
    <x v="938"/>
    <x v="0"/>
    <x v="0"/>
  </r>
  <r>
    <x v="1036"/>
    <x v="497"/>
    <x v="1036"/>
    <x v="330"/>
    <x v="25"/>
    <x v="177"/>
    <n v="65109"/>
    <x v="2"/>
    <x v="784"/>
    <x v="0"/>
    <x v="5"/>
    <x v="783"/>
    <x v="932"/>
    <x v="0"/>
    <x v="939"/>
    <x v="0"/>
    <x v="3"/>
  </r>
  <r>
    <x v="1037"/>
    <x v="498"/>
    <x v="1037"/>
    <x v="370"/>
    <x v="1"/>
    <x v="1"/>
    <n v="90004"/>
    <x v="1"/>
    <x v="785"/>
    <x v="1"/>
    <x v="8"/>
    <x v="784"/>
    <x v="933"/>
    <x v="1"/>
    <x v="940"/>
    <x v="1"/>
    <x v="1"/>
  </r>
  <r>
    <x v="1038"/>
    <x v="499"/>
    <x v="1038"/>
    <x v="371"/>
    <x v="3"/>
    <x v="140"/>
    <n v="27217"/>
    <x v="0"/>
    <x v="786"/>
    <x v="1"/>
    <x v="6"/>
    <x v="785"/>
    <x v="934"/>
    <x v="3"/>
    <x v="941"/>
    <x v="3"/>
    <x v="0"/>
  </r>
  <r>
    <x v="1039"/>
    <x v="499"/>
    <x v="1039"/>
    <x v="371"/>
    <x v="3"/>
    <x v="140"/>
    <n v="27217"/>
    <x v="0"/>
    <x v="787"/>
    <x v="1"/>
    <x v="6"/>
    <x v="772"/>
    <x v="935"/>
    <x v="1"/>
    <x v="942"/>
    <x v="3"/>
    <x v="0"/>
  </r>
  <r>
    <x v="1040"/>
    <x v="500"/>
    <x v="1040"/>
    <x v="372"/>
    <x v="25"/>
    <x v="178"/>
    <n v="63376"/>
    <x v="2"/>
    <x v="616"/>
    <x v="0"/>
    <x v="3"/>
    <x v="616"/>
    <x v="936"/>
    <x v="4"/>
    <x v="943"/>
    <x v="0"/>
    <x v="10"/>
  </r>
  <r>
    <x v="1041"/>
    <x v="501"/>
    <x v="1041"/>
    <x v="373"/>
    <x v="15"/>
    <x v="20"/>
    <n v="10035"/>
    <x v="3"/>
    <x v="788"/>
    <x v="2"/>
    <x v="11"/>
    <x v="786"/>
    <x v="937"/>
    <x v="0"/>
    <x v="944"/>
    <x v="0"/>
    <x v="8"/>
  </r>
  <r>
    <x v="1042"/>
    <x v="501"/>
    <x v="1042"/>
    <x v="373"/>
    <x v="15"/>
    <x v="20"/>
    <n v="10035"/>
    <x v="3"/>
    <x v="789"/>
    <x v="0"/>
    <x v="0"/>
    <x v="787"/>
    <x v="938"/>
    <x v="1"/>
    <x v="945"/>
    <x v="0"/>
    <x v="8"/>
  </r>
  <r>
    <x v="1043"/>
    <x v="502"/>
    <x v="1043"/>
    <x v="374"/>
    <x v="10"/>
    <x v="22"/>
    <n v="60610"/>
    <x v="2"/>
    <x v="790"/>
    <x v="1"/>
    <x v="6"/>
    <x v="788"/>
    <x v="939"/>
    <x v="2"/>
    <x v="946"/>
    <x v="3"/>
    <x v="7"/>
  </r>
  <r>
    <x v="1044"/>
    <x v="502"/>
    <x v="1044"/>
    <x v="374"/>
    <x v="10"/>
    <x v="22"/>
    <n v="60610"/>
    <x v="2"/>
    <x v="791"/>
    <x v="1"/>
    <x v="9"/>
    <x v="789"/>
    <x v="940"/>
    <x v="6"/>
    <x v="947"/>
    <x v="3"/>
    <x v="7"/>
  </r>
  <r>
    <x v="1045"/>
    <x v="503"/>
    <x v="1045"/>
    <x v="17"/>
    <x v="10"/>
    <x v="179"/>
    <n v="61107"/>
    <x v="2"/>
    <x v="792"/>
    <x v="0"/>
    <x v="1"/>
    <x v="790"/>
    <x v="941"/>
    <x v="9"/>
    <x v="948"/>
    <x v="3"/>
    <x v="2"/>
  </r>
  <r>
    <x v="1046"/>
    <x v="504"/>
    <x v="1046"/>
    <x v="233"/>
    <x v="2"/>
    <x v="100"/>
    <n v="33142"/>
    <x v="0"/>
    <x v="638"/>
    <x v="2"/>
    <x v="7"/>
    <x v="638"/>
    <x v="738"/>
    <x v="2"/>
    <x v="739"/>
    <x v="0"/>
    <x v="10"/>
  </r>
  <r>
    <x v="1047"/>
    <x v="504"/>
    <x v="1047"/>
    <x v="233"/>
    <x v="2"/>
    <x v="100"/>
    <n v="33142"/>
    <x v="0"/>
    <x v="101"/>
    <x v="0"/>
    <x v="5"/>
    <x v="101"/>
    <x v="102"/>
    <x v="1"/>
    <x v="102"/>
    <x v="0"/>
    <x v="10"/>
  </r>
  <r>
    <x v="1048"/>
    <x v="505"/>
    <x v="1048"/>
    <x v="62"/>
    <x v="1"/>
    <x v="8"/>
    <n v="94109"/>
    <x v="1"/>
    <x v="39"/>
    <x v="2"/>
    <x v="7"/>
    <x v="39"/>
    <x v="942"/>
    <x v="13"/>
    <x v="949"/>
    <x v="2"/>
    <x v="5"/>
  </r>
  <r>
    <x v="1049"/>
    <x v="505"/>
    <x v="1049"/>
    <x v="62"/>
    <x v="1"/>
    <x v="8"/>
    <n v="94109"/>
    <x v="1"/>
    <x v="590"/>
    <x v="2"/>
    <x v="11"/>
    <x v="590"/>
    <x v="311"/>
    <x v="7"/>
    <x v="314"/>
    <x v="2"/>
    <x v="5"/>
  </r>
  <r>
    <x v="1050"/>
    <x v="506"/>
    <x v="1050"/>
    <x v="375"/>
    <x v="9"/>
    <x v="10"/>
    <n v="19134"/>
    <x v="3"/>
    <x v="793"/>
    <x v="0"/>
    <x v="5"/>
    <x v="791"/>
    <x v="943"/>
    <x v="0"/>
    <x v="950"/>
    <x v="1"/>
    <x v="7"/>
  </r>
  <r>
    <x v="1051"/>
    <x v="506"/>
    <x v="1051"/>
    <x v="375"/>
    <x v="9"/>
    <x v="10"/>
    <n v="19134"/>
    <x v="3"/>
    <x v="794"/>
    <x v="1"/>
    <x v="10"/>
    <x v="792"/>
    <x v="944"/>
    <x v="0"/>
    <x v="951"/>
    <x v="1"/>
    <x v="7"/>
  </r>
  <r>
    <x v="1052"/>
    <x v="506"/>
    <x v="1052"/>
    <x v="375"/>
    <x v="9"/>
    <x v="10"/>
    <n v="19134"/>
    <x v="3"/>
    <x v="795"/>
    <x v="0"/>
    <x v="5"/>
    <x v="793"/>
    <x v="945"/>
    <x v="6"/>
    <x v="952"/>
    <x v="1"/>
    <x v="7"/>
  </r>
  <r>
    <x v="1053"/>
    <x v="507"/>
    <x v="1053"/>
    <x v="376"/>
    <x v="15"/>
    <x v="20"/>
    <n v="10009"/>
    <x v="3"/>
    <x v="796"/>
    <x v="1"/>
    <x v="6"/>
    <x v="794"/>
    <x v="946"/>
    <x v="0"/>
    <x v="953"/>
    <x v="1"/>
    <x v="3"/>
  </r>
  <r>
    <x v="1054"/>
    <x v="507"/>
    <x v="1054"/>
    <x v="376"/>
    <x v="15"/>
    <x v="20"/>
    <n v="10009"/>
    <x v="3"/>
    <x v="797"/>
    <x v="0"/>
    <x v="5"/>
    <x v="795"/>
    <x v="947"/>
    <x v="0"/>
    <x v="954"/>
    <x v="1"/>
    <x v="3"/>
  </r>
  <r>
    <x v="1055"/>
    <x v="507"/>
    <x v="1055"/>
    <x v="376"/>
    <x v="15"/>
    <x v="20"/>
    <n v="10009"/>
    <x v="3"/>
    <x v="141"/>
    <x v="1"/>
    <x v="8"/>
    <x v="142"/>
    <x v="948"/>
    <x v="1"/>
    <x v="955"/>
    <x v="1"/>
    <x v="3"/>
  </r>
  <r>
    <x v="1056"/>
    <x v="507"/>
    <x v="1056"/>
    <x v="376"/>
    <x v="15"/>
    <x v="20"/>
    <n v="10009"/>
    <x v="3"/>
    <x v="798"/>
    <x v="1"/>
    <x v="8"/>
    <x v="796"/>
    <x v="949"/>
    <x v="4"/>
    <x v="956"/>
    <x v="1"/>
    <x v="3"/>
  </r>
  <r>
    <x v="1057"/>
    <x v="508"/>
    <x v="1057"/>
    <x v="130"/>
    <x v="1"/>
    <x v="70"/>
    <n v="92037"/>
    <x v="1"/>
    <x v="799"/>
    <x v="1"/>
    <x v="8"/>
    <x v="797"/>
    <x v="950"/>
    <x v="4"/>
    <x v="957"/>
    <x v="3"/>
    <x v="4"/>
  </r>
  <r>
    <x v="1058"/>
    <x v="508"/>
    <x v="1058"/>
    <x v="130"/>
    <x v="1"/>
    <x v="70"/>
    <n v="92037"/>
    <x v="1"/>
    <x v="800"/>
    <x v="1"/>
    <x v="8"/>
    <x v="798"/>
    <x v="951"/>
    <x v="0"/>
    <x v="958"/>
    <x v="3"/>
    <x v="4"/>
  </r>
  <r>
    <x v="1059"/>
    <x v="509"/>
    <x v="1059"/>
    <x v="377"/>
    <x v="9"/>
    <x v="10"/>
    <n v="19143"/>
    <x v="3"/>
    <x v="801"/>
    <x v="1"/>
    <x v="13"/>
    <x v="799"/>
    <x v="952"/>
    <x v="1"/>
    <x v="959"/>
    <x v="0"/>
    <x v="0"/>
  </r>
  <r>
    <x v="1060"/>
    <x v="510"/>
    <x v="1060"/>
    <x v="148"/>
    <x v="5"/>
    <x v="12"/>
    <n v="77095"/>
    <x v="2"/>
    <x v="389"/>
    <x v="0"/>
    <x v="1"/>
    <x v="390"/>
    <x v="953"/>
    <x v="0"/>
    <x v="960"/>
    <x v="1"/>
    <x v="10"/>
  </r>
  <r>
    <x v="1061"/>
    <x v="511"/>
    <x v="1061"/>
    <x v="378"/>
    <x v="24"/>
    <x v="167"/>
    <n v="43615"/>
    <x v="3"/>
    <x v="551"/>
    <x v="1"/>
    <x v="9"/>
    <x v="550"/>
    <x v="954"/>
    <x v="1"/>
    <x v="961"/>
    <x v="1"/>
    <x v="3"/>
  </r>
  <r>
    <x v="1062"/>
    <x v="511"/>
    <x v="1062"/>
    <x v="378"/>
    <x v="24"/>
    <x v="167"/>
    <n v="43615"/>
    <x v="3"/>
    <x v="802"/>
    <x v="1"/>
    <x v="13"/>
    <x v="800"/>
    <x v="955"/>
    <x v="3"/>
    <x v="962"/>
    <x v="1"/>
    <x v="3"/>
  </r>
  <r>
    <x v="1063"/>
    <x v="511"/>
    <x v="1063"/>
    <x v="378"/>
    <x v="24"/>
    <x v="167"/>
    <n v="43615"/>
    <x v="3"/>
    <x v="346"/>
    <x v="1"/>
    <x v="6"/>
    <x v="346"/>
    <x v="956"/>
    <x v="1"/>
    <x v="928"/>
    <x v="1"/>
    <x v="3"/>
  </r>
  <r>
    <x v="1064"/>
    <x v="511"/>
    <x v="1064"/>
    <x v="378"/>
    <x v="24"/>
    <x v="167"/>
    <n v="43615"/>
    <x v="3"/>
    <x v="803"/>
    <x v="2"/>
    <x v="7"/>
    <x v="801"/>
    <x v="957"/>
    <x v="1"/>
    <x v="963"/>
    <x v="1"/>
    <x v="3"/>
  </r>
  <r>
    <x v="1065"/>
    <x v="511"/>
    <x v="1065"/>
    <x v="378"/>
    <x v="24"/>
    <x v="167"/>
    <n v="43615"/>
    <x v="3"/>
    <x v="804"/>
    <x v="1"/>
    <x v="13"/>
    <x v="802"/>
    <x v="958"/>
    <x v="7"/>
    <x v="964"/>
    <x v="1"/>
    <x v="3"/>
  </r>
  <r>
    <x v="1066"/>
    <x v="511"/>
    <x v="1066"/>
    <x v="378"/>
    <x v="24"/>
    <x v="167"/>
    <n v="43615"/>
    <x v="3"/>
    <x v="805"/>
    <x v="1"/>
    <x v="8"/>
    <x v="803"/>
    <x v="959"/>
    <x v="2"/>
    <x v="965"/>
    <x v="1"/>
    <x v="3"/>
  </r>
  <r>
    <x v="1067"/>
    <x v="512"/>
    <x v="1067"/>
    <x v="379"/>
    <x v="1"/>
    <x v="8"/>
    <n v="94122"/>
    <x v="1"/>
    <x v="64"/>
    <x v="0"/>
    <x v="1"/>
    <x v="64"/>
    <x v="960"/>
    <x v="4"/>
    <x v="966"/>
    <x v="0"/>
    <x v="2"/>
  </r>
  <r>
    <x v="1068"/>
    <x v="513"/>
    <x v="1068"/>
    <x v="380"/>
    <x v="5"/>
    <x v="180"/>
    <n v="78521"/>
    <x v="2"/>
    <x v="482"/>
    <x v="1"/>
    <x v="14"/>
    <x v="327"/>
    <x v="961"/>
    <x v="7"/>
    <x v="967"/>
    <x v="3"/>
    <x v="8"/>
  </r>
  <r>
    <x v="1069"/>
    <x v="514"/>
    <x v="1069"/>
    <x v="176"/>
    <x v="9"/>
    <x v="10"/>
    <n v="19143"/>
    <x v="3"/>
    <x v="301"/>
    <x v="1"/>
    <x v="8"/>
    <x v="301"/>
    <x v="962"/>
    <x v="4"/>
    <x v="968"/>
    <x v="1"/>
    <x v="7"/>
  </r>
  <r>
    <x v="1070"/>
    <x v="515"/>
    <x v="1070"/>
    <x v="381"/>
    <x v="1"/>
    <x v="1"/>
    <n v="90008"/>
    <x v="1"/>
    <x v="324"/>
    <x v="1"/>
    <x v="6"/>
    <x v="324"/>
    <x v="21"/>
    <x v="3"/>
    <x v="21"/>
    <x v="1"/>
    <x v="0"/>
  </r>
  <r>
    <x v="1071"/>
    <x v="516"/>
    <x v="1071"/>
    <x v="382"/>
    <x v="22"/>
    <x v="60"/>
    <n v="80219"/>
    <x v="1"/>
    <x v="314"/>
    <x v="1"/>
    <x v="10"/>
    <x v="314"/>
    <x v="34"/>
    <x v="1"/>
    <x v="34"/>
    <x v="0"/>
    <x v="3"/>
  </r>
  <r>
    <x v="1072"/>
    <x v="517"/>
    <x v="1072"/>
    <x v="383"/>
    <x v="15"/>
    <x v="20"/>
    <n v="10035"/>
    <x v="3"/>
    <x v="806"/>
    <x v="1"/>
    <x v="8"/>
    <x v="804"/>
    <x v="874"/>
    <x v="0"/>
    <x v="969"/>
    <x v="3"/>
    <x v="0"/>
  </r>
  <r>
    <x v="1073"/>
    <x v="518"/>
    <x v="1073"/>
    <x v="384"/>
    <x v="16"/>
    <x v="123"/>
    <n v="85204"/>
    <x v="1"/>
    <x v="807"/>
    <x v="1"/>
    <x v="8"/>
    <x v="805"/>
    <x v="963"/>
    <x v="2"/>
    <x v="970"/>
    <x v="0"/>
    <x v="0"/>
  </r>
  <r>
    <x v="1074"/>
    <x v="518"/>
    <x v="1074"/>
    <x v="384"/>
    <x v="16"/>
    <x v="123"/>
    <n v="85204"/>
    <x v="1"/>
    <x v="255"/>
    <x v="1"/>
    <x v="8"/>
    <x v="256"/>
    <x v="964"/>
    <x v="3"/>
    <x v="971"/>
    <x v="0"/>
    <x v="0"/>
  </r>
  <r>
    <x v="1075"/>
    <x v="518"/>
    <x v="1075"/>
    <x v="384"/>
    <x v="16"/>
    <x v="123"/>
    <n v="85204"/>
    <x v="1"/>
    <x v="808"/>
    <x v="2"/>
    <x v="11"/>
    <x v="806"/>
    <x v="236"/>
    <x v="0"/>
    <x v="237"/>
    <x v="0"/>
    <x v="0"/>
  </r>
  <r>
    <x v="1076"/>
    <x v="519"/>
    <x v="1076"/>
    <x v="385"/>
    <x v="14"/>
    <x v="38"/>
    <n v="47201"/>
    <x v="2"/>
    <x v="809"/>
    <x v="1"/>
    <x v="6"/>
    <x v="807"/>
    <x v="965"/>
    <x v="3"/>
    <x v="972"/>
    <x v="0"/>
    <x v="8"/>
  </r>
  <r>
    <x v="1077"/>
    <x v="520"/>
    <x v="1077"/>
    <x v="386"/>
    <x v="4"/>
    <x v="4"/>
    <n v="98105"/>
    <x v="1"/>
    <x v="810"/>
    <x v="1"/>
    <x v="9"/>
    <x v="808"/>
    <x v="664"/>
    <x v="0"/>
    <x v="973"/>
    <x v="3"/>
    <x v="8"/>
  </r>
  <r>
    <x v="1078"/>
    <x v="520"/>
    <x v="1078"/>
    <x v="386"/>
    <x v="4"/>
    <x v="4"/>
    <n v="98105"/>
    <x v="1"/>
    <x v="470"/>
    <x v="1"/>
    <x v="4"/>
    <x v="471"/>
    <x v="966"/>
    <x v="1"/>
    <x v="974"/>
    <x v="3"/>
    <x v="8"/>
  </r>
  <r>
    <x v="1079"/>
    <x v="520"/>
    <x v="1079"/>
    <x v="386"/>
    <x v="4"/>
    <x v="4"/>
    <n v="98105"/>
    <x v="1"/>
    <x v="480"/>
    <x v="1"/>
    <x v="8"/>
    <x v="481"/>
    <x v="967"/>
    <x v="7"/>
    <x v="975"/>
    <x v="3"/>
    <x v="8"/>
  </r>
  <r>
    <x v="1080"/>
    <x v="521"/>
    <x v="1080"/>
    <x v="387"/>
    <x v="12"/>
    <x v="66"/>
    <n v="48227"/>
    <x v="2"/>
    <x v="811"/>
    <x v="1"/>
    <x v="10"/>
    <x v="33"/>
    <x v="544"/>
    <x v="4"/>
    <x v="548"/>
    <x v="1"/>
    <x v="0"/>
  </r>
  <r>
    <x v="1081"/>
    <x v="521"/>
    <x v="1081"/>
    <x v="387"/>
    <x v="12"/>
    <x v="66"/>
    <n v="48227"/>
    <x v="2"/>
    <x v="812"/>
    <x v="0"/>
    <x v="1"/>
    <x v="809"/>
    <x v="968"/>
    <x v="6"/>
    <x v="976"/>
    <x v="1"/>
    <x v="0"/>
  </r>
  <r>
    <x v="1082"/>
    <x v="522"/>
    <x v="1082"/>
    <x v="30"/>
    <x v="15"/>
    <x v="181"/>
    <n v="10701"/>
    <x v="3"/>
    <x v="616"/>
    <x v="0"/>
    <x v="3"/>
    <x v="616"/>
    <x v="969"/>
    <x v="8"/>
    <x v="977"/>
    <x v="0"/>
    <x v="10"/>
  </r>
  <r>
    <x v="1083"/>
    <x v="522"/>
    <x v="1083"/>
    <x v="30"/>
    <x v="15"/>
    <x v="181"/>
    <n v="10701"/>
    <x v="3"/>
    <x v="813"/>
    <x v="1"/>
    <x v="10"/>
    <x v="33"/>
    <x v="970"/>
    <x v="7"/>
    <x v="978"/>
    <x v="0"/>
    <x v="10"/>
  </r>
  <r>
    <x v="1084"/>
    <x v="522"/>
    <x v="1084"/>
    <x v="30"/>
    <x v="15"/>
    <x v="181"/>
    <n v="10701"/>
    <x v="3"/>
    <x v="245"/>
    <x v="1"/>
    <x v="4"/>
    <x v="246"/>
    <x v="971"/>
    <x v="0"/>
    <x v="979"/>
    <x v="0"/>
    <x v="10"/>
  </r>
  <r>
    <x v="1085"/>
    <x v="522"/>
    <x v="1085"/>
    <x v="30"/>
    <x v="15"/>
    <x v="181"/>
    <n v="10701"/>
    <x v="3"/>
    <x v="814"/>
    <x v="2"/>
    <x v="15"/>
    <x v="810"/>
    <x v="972"/>
    <x v="3"/>
    <x v="980"/>
    <x v="0"/>
    <x v="10"/>
  </r>
  <r>
    <x v="1086"/>
    <x v="523"/>
    <x v="1086"/>
    <x v="48"/>
    <x v="23"/>
    <x v="96"/>
    <n v="50315"/>
    <x v="2"/>
    <x v="815"/>
    <x v="1"/>
    <x v="10"/>
    <x v="811"/>
    <x v="90"/>
    <x v="7"/>
    <x v="89"/>
    <x v="0"/>
    <x v="6"/>
  </r>
  <r>
    <x v="1087"/>
    <x v="524"/>
    <x v="1087"/>
    <x v="388"/>
    <x v="1"/>
    <x v="182"/>
    <n v="94601"/>
    <x v="1"/>
    <x v="173"/>
    <x v="2"/>
    <x v="7"/>
    <x v="174"/>
    <x v="973"/>
    <x v="1"/>
    <x v="981"/>
    <x v="0"/>
    <x v="6"/>
  </r>
  <r>
    <x v="1088"/>
    <x v="524"/>
    <x v="1088"/>
    <x v="388"/>
    <x v="1"/>
    <x v="182"/>
    <n v="94601"/>
    <x v="1"/>
    <x v="816"/>
    <x v="1"/>
    <x v="2"/>
    <x v="812"/>
    <x v="974"/>
    <x v="7"/>
    <x v="982"/>
    <x v="0"/>
    <x v="6"/>
  </r>
  <r>
    <x v="1089"/>
    <x v="525"/>
    <x v="1089"/>
    <x v="352"/>
    <x v="3"/>
    <x v="53"/>
    <n v="28110"/>
    <x v="0"/>
    <x v="296"/>
    <x v="0"/>
    <x v="5"/>
    <x v="296"/>
    <x v="236"/>
    <x v="0"/>
    <x v="237"/>
    <x v="3"/>
    <x v="1"/>
  </r>
  <r>
    <x v="1090"/>
    <x v="525"/>
    <x v="1090"/>
    <x v="352"/>
    <x v="3"/>
    <x v="53"/>
    <n v="28110"/>
    <x v="0"/>
    <x v="817"/>
    <x v="2"/>
    <x v="7"/>
    <x v="813"/>
    <x v="975"/>
    <x v="0"/>
    <x v="983"/>
    <x v="3"/>
    <x v="1"/>
  </r>
  <r>
    <x v="1091"/>
    <x v="526"/>
    <x v="1091"/>
    <x v="268"/>
    <x v="1"/>
    <x v="70"/>
    <n v="92105"/>
    <x v="1"/>
    <x v="818"/>
    <x v="1"/>
    <x v="6"/>
    <x v="814"/>
    <x v="976"/>
    <x v="6"/>
    <x v="984"/>
    <x v="1"/>
    <x v="4"/>
  </r>
  <r>
    <x v="1092"/>
    <x v="526"/>
    <x v="1092"/>
    <x v="268"/>
    <x v="1"/>
    <x v="70"/>
    <n v="92105"/>
    <x v="1"/>
    <x v="819"/>
    <x v="2"/>
    <x v="7"/>
    <x v="815"/>
    <x v="977"/>
    <x v="0"/>
    <x v="985"/>
    <x v="1"/>
    <x v="4"/>
  </r>
  <r>
    <x v="1093"/>
    <x v="527"/>
    <x v="1093"/>
    <x v="389"/>
    <x v="39"/>
    <x v="183"/>
    <n v="20735"/>
    <x v="3"/>
    <x v="820"/>
    <x v="1"/>
    <x v="10"/>
    <x v="816"/>
    <x v="978"/>
    <x v="2"/>
    <x v="986"/>
    <x v="1"/>
    <x v="4"/>
  </r>
  <r>
    <x v="1094"/>
    <x v="527"/>
    <x v="1094"/>
    <x v="389"/>
    <x v="39"/>
    <x v="183"/>
    <n v="20735"/>
    <x v="3"/>
    <x v="159"/>
    <x v="1"/>
    <x v="9"/>
    <x v="160"/>
    <x v="979"/>
    <x v="0"/>
    <x v="987"/>
    <x v="1"/>
    <x v="4"/>
  </r>
  <r>
    <x v="1095"/>
    <x v="528"/>
    <x v="1095"/>
    <x v="390"/>
    <x v="3"/>
    <x v="35"/>
    <n v="28205"/>
    <x v="0"/>
    <x v="821"/>
    <x v="1"/>
    <x v="4"/>
    <x v="817"/>
    <x v="980"/>
    <x v="3"/>
    <x v="988"/>
    <x v="3"/>
    <x v="9"/>
  </r>
  <r>
    <x v="1096"/>
    <x v="528"/>
    <x v="1096"/>
    <x v="390"/>
    <x v="3"/>
    <x v="35"/>
    <n v="28205"/>
    <x v="0"/>
    <x v="822"/>
    <x v="1"/>
    <x v="8"/>
    <x v="818"/>
    <x v="981"/>
    <x v="3"/>
    <x v="989"/>
    <x v="3"/>
    <x v="9"/>
  </r>
  <r>
    <x v="1097"/>
    <x v="529"/>
    <x v="1097"/>
    <x v="374"/>
    <x v="1"/>
    <x v="1"/>
    <n v="90049"/>
    <x v="1"/>
    <x v="823"/>
    <x v="0"/>
    <x v="3"/>
    <x v="819"/>
    <x v="982"/>
    <x v="2"/>
    <x v="990"/>
    <x v="2"/>
    <x v="1"/>
  </r>
  <r>
    <x v="1098"/>
    <x v="530"/>
    <x v="1098"/>
    <x v="391"/>
    <x v="1"/>
    <x v="8"/>
    <n v="94122"/>
    <x v="1"/>
    <x v="824"/>
    <x v="1"/>
    <x v="6"/>
    <x v="820"/>
    <x v="983"/>
    <x v="4"/>
    <x v="991"/>
    <x v="0"/>
    <x v="1"/>
  </r>
  <r>
    <x v="1099"/>
    <x v="530"/>
    <x v="1099"/>
    <x v="391"/>
    <x v="1"/>
    <x v="8"/>
    <n v="94122"/>
    <x v="1"/>
    <x v="396"/>
    <x v="0"/>
    <x v="5"/>
    <x v="397"/>
    <x v="984"/>
    <x v="1"/>
    <x v="992"/>
    <x v="0"/>
    <x v="1"/>
  </r>
  <r>
    <x v="1100"/>
    <x v="530"/>
    <x v="1100"/>
    <x v="391"/>
    <x v="1"/>
    <x v="8"/>
    <n v="94122"/>
    <x v="1"/>
    <x v="825"/>
    <x v="2"/>
    <x v="11"/>
    <x v="821"/>
    <x v="985"/>
    <x v="7"/>
    <x v="993"/>
    <x v="0"/>
    <x v="1"/>
  </r>
  <r>
    <x v="1101"/>
    <x v="530"/>
    <x v="1101"/>
    <x v="391"/>
    <x v="1"/>
    <x v="8"/>
    <n v="94122"/>
    <x v="1"/>
    <x v="826"/>
    <x v="1"/>
    <x v="6"/>
    <x v="822"/>
    <x v="874"/>
    <x v="1"/>
    <x v="90"/>
    <x v="0"/>
    <x v="1"/>
  </r>
  <r>
    <x v="1102"/>
    <x v="531"/>
    <x v="1102"/>
    <x v="261"/>
    <x v="5"/>
    <x v="12"/>
    <n v="77041"/>
    <x v="2"/>
    <x v="307"/>
    <x v="1"/>
    <x v="8"/>
    <x v="307"/>
    <x v="986"/>
    <x v="1"/>
    <x v="994"/>
    <x v="3"/>
    <x v="3"/>
  </r>
  <r>
    <x v="1103"/>
    <x v="531"/>
    <x v="1103"/>
    <x v="261"/>
    <x v="5"/>
    <x v="12"/>
    <n v="77041"/>
    <x v="2"/>
    <x v="766"/>
    <x v="1"/>
    <x v="8"/>
    <x v="765"/>
    <x v="987"/>
    <x v="1"/>
    <x v="995"/>
    <x v="3"/>
    <x v="3"/>
  </r>
  <r>
    <x v="1104"/>
    <x v="532"/>
    <x v="1104"/>
    <x v="392"/>
    <x v="1"/>
    <x v="169"/>
    <n v="92503"/>
    <x v="1"/>
    <x v="827"/>
    <x v="1"/>
    <x v="10"/>
    <x v="823"/>
    <x v="988"/>
    <x v="1"/>
    <x v="996"/>
    <x v="0"/>
    <x v="2"/>
  </r>
  <r>
    <x v="1105"/>
    <x v="533"/>
    <x v="1105"/>
    <x v="13"/>
    <x v="5"/>
    <x v="12"/>
    <n v="77041"/>
    <x v="2"/>
    <x v="193"/>
    <x v="1"/>
    <x v="4"/>
    <x v="194"/>
    <x v="989"/>
    <x v="5"/>
    <x v="997"/>
    <x v="0"/>
    <x v="0"/>
  </r>
  <r>
    <x v="1106"/>
    <x v="533"/>
    <x v="1106"/>
    <x v="13"/>
    <x v="5"/>
    <x v="12"/>
    <n v="77041"/>
    <x v="2"/>
    <x v="396"/>
    <x v="0"/>
    <x v="5"/>
    <x v="397"/>
    <x v="990"/>
    <x v="0"/>
    <x v="998"/>
    <x v="0"/>
    <x v="0"/>
  </r>
  <r>
    <x v="1107"/>
    <x v="533"/>
    <x v="1107"/>
    <x v="13"/>
    <x v="5"/>
    <x v="12"/>
    <n v="77041"/>
    <x v="2"/>
    <x v="828"/>
    <x v="1"/>
    <x v="8"/>
    <x v="824"/>
    <x v="991"/>
    <x v="2"/>
    <x v="999"/>
    <x v="0"/>
    <x v="0"/>
  </r>
  <r>
    <x v="1108"/>
    <x v="533"/>
    <x v="1108"/>
    <x v="13"/>
    <x v="5"/>
    <x v="12"/>
    <n v="77041"/>
    <x v="2"/>
    <x v="829"/>
    <x v="1"/>
    <x v="13"/>
    <x v="128"/>
    <x v="992"/>
    <x v="13"/>
    <x v="1000"/>
    <x v="0"/>
    <x v="0"/>
  </r>
  <r>
    <x v="1109"/>
    <x v="533"/>
    <x v="1109"/>
    <x v="13"/>
    <x v="5"/>
    <x v="12"/>
    <n v="77041"/>
    <x v="2"/>
    <x v="830"/>
    <x v="1"/>
    <x v="12"/>
    <x v="825"/>
    <x v="993"/>
    <x v="1"/>
    <x v="1001"/>
    <x v="0"/>
    <x v="0"/>
  </r>
  <r>
    <x v="1110"/>
    <x v="533"/>
    <x v="1110"/>
    <x v="13"/>
    <x v="5"/>
    <x v="12"/>
    <n v="77041"/>
    <x v="2"/>
    <x v="831"/>
    <x v="2"/>
    <x v="7"/>
    <x v="826"/>
    <x v="994"/>
    <x v="2"/>
    <x v="1002"/>
    <x v="0"/>
    <x v="0"/>
  </r>
  <r>
    <x v="1111"/>
    <x v="533"/>
    <x v="1111"/>
    <x v="13"/>
    <x v="5"/>
    <x v="12"/>
    <n v="77041"/>
    <x v="2"/>
    <x v="832"/>
    <x v="1"/>
    <x v="10"/>
    <x v="827"/>
    <x v="559"/>
    <x v="0"/>
    <x v="563"/>
    <x v="0"/>
    <x v="0"/>
  </r>
  <r>
    <x v="1112"/>
    <x v="533"/>
    <x v="1112"/>
    <x v="13"/>
    <x v="5"/>
    <x v="12"/>
    <n v="77041"/>
    <x v="2"/>
    <x v="98"/>
    <x v="1"/>
    <x v="8"/>
    <x v="98"/>
    <x v="995"/>
    <x v="0"/>
    <x v="1003"/>
    <x v="0"/>
    <x v="0"/>
  </r>
  <r>
    <x v="1113"/>
    <x v="534"/>
    <x v="1113"/>
    <x v="154"/>
    <x v="1"/>
    <x v="184"/>
    <n v="92024"/>
    <x v="1"/>
    <x v="705"/>
    <x v="1"/>
    <x v="8"/>
    <x v="705"/>
    <x v="996"/>
    <x v="0"/>
    <x v="1004"/>
    <x v="3"/>
    <x v="4"/>
  </r>
  <r>
    <x v="1114"/>
    <x v="534"/>
    <x v="1114"/>
    <x v="154"/>
    <x v="1"/>
    <x v="184"/>
    <n v="92024"/>
    <x v="1"/>
    <x v="833"/>
    <x v="0"/>
    <x v="0"/>
    <x v="828"/>
    <x v="997"/>
    <x v="7"/>
    <x v="1005"/>
    <x v="3"/>
    <x v="4"/>
  </r>
  <r>
    <x v="1115"/>
    <x v="534"/>
    <x v="1115"/>
    <x v="154"/>
    <x v="1"/>
    <x v="184"/>
    <n v="92024"/>
    <x v="1"/>
    <x v="603"/>
    <x v="2"/>
    <x v="11"/>
    <x v="603"/>
    <x v="998"/>
    <x v="0"/>
    <x v="1006"/>
    <x v="3"/>
    <x v="4"/>
  </r>
  <r>
    <x v="1116"/>
    <x v="535"/>
    <x v="1116"/>
    <x v="393"/>
    <x v="1"/>
    <x v="8"/>
    <n v="94110"/>
    <x v="1"/>
    <x v="365"/>
    <x v="1"/>
    <x v="2"/>
    <x v="365"/>
    <x v="685"/>
    <x v="0"/>
    <x v="687"/>
    <x v="0"/>
    <x v="7"/>
  </r>
  <r>
    <x v="1117"/>
    <x v="536"/>
    <x v="1117"/>
    <x v="394"/>
    <x v="32"/>
    <x v="185"/>
    <n v="30076"/>
    <x v="0"/>
    <x v="314"/>
    <x v="1"/>
    <x v="10"/>
    <x v="366"/>
    <x v="999"/>
    <x v="2"/>
    <x v="1007"/>
    <x v="1"/>
    <x v="8"/>
  </r>
  <r>
    <x v="1118"/>
    <x v="536"/>
    <x v="1118"/>
    <x v="394"/>
    <x v="32"/>
    <x v="185"/>
    <n v="30076"/>
    <x v="0"/>
    <x v="695"/>
    <x v="2"/>
    <x v="11"/>
    <x v="695"/>
    <x v="1000"/>
    <x v="2"/>
    <x v="1008"/>
    <x v="1"/>
    <x v="8"/>
  </r>
  <r>
    <x v="1119"/>
    <x v="536"/>
    <x v="1119"/>
    <x v="394"/>
    <x v="32"/>
    <x v="185"/>
    <n v="30076"/>
    <x v="0"/>
    <x v="834"/>
    <x v="1"/>
    <x v="10"/>
    <x v="829"/>
    <x v="1001"/>
    <x v="0"/>
    <x v="1009"/>
    <x v="1"/>
    <x v="8"/>
  </r>
  <r>
    <x v="1120"/>
    <x v="536"/>
    <x v="1120"/>
    <x v="394"/>
    <x v="32"/>
    <x v="185"/>
    <n v="30076"/>
    <x v="0"/>
    <x v="661"/>
    <x v="1"/>
    <x v="12"/>
    <x v="661"/>
    <x v="764"/>
    <x v="0"/>
    <x v="766"/>
    <x v="1"/>
    <x v="8"/>
  </r>
  <r>
    <x v="1121"/>
    <x v="537"/>
    <x v="1121"/>
    <x v="332"/>
    <x v="36"/>
    <x v="186"/>
    <n v="72401"/>
    <x v="0"/>
    <x v="835"/>
    <x v="2"/>
    <x v="7"/>
    <x v="830"/>
    <x v="1002"/>
    <x v="3"/>
    <x v="1010"/>
    <x v="2"/>
    <x v="9"/>
  </r>
  <r>
    <x v="1122"/>
    <x v="537"/>
    <x v="1122"/>
    <x v="332"/>
    <x v="36"/>
    <x v="186"/>
    <n v="72401"/>
    <x v="0"/>
    <x v="836"/>
    <x v="1"/>
    <x v="6"/>
    <x v="831"/>
    <x v="1003"/>
    <x v="3"/>
    <x v="1011"/>
    <x v="2"/>
    <x v="9"/>
  </r>
  <r>
    <x v="1123"/>
    <x v="537"/>
    <x v="1123"/>
    <x v="332"/>
    <x v="36"/>
    <x v="186"/>
    <n v="72401"/>
    <x v="0"/>
    <x v="76"/>
    <x v="0"/>
    <x v="5"/>
    <x v="76"/>
    <x v="1004"/>
    <x v="4"/>
    <x v="1012"/>
    <x v="2"/>
    <x v="9"/>
  </r>
  <r>
    <x v="1124"/>
    <x v="537"/>
    <x v="1124"/>
    <x v="332"/>
    <x v="36"/>
    <x v="186"/>
    <n v="72401"/>
    <x v="0"/>
    <x v="453"/>
    <x v="1"/>
    <x v="6"/>
    <x v="454"/>
    <x v="153"/>
    <x v="1"/>
    <x v="154"/>
    <x v="2"/>
    <x v="9"/>
  </r>
  <r>
    <x v="1125"/>
    <x v="537"/>
    <x v="1125"/>
    <x v="332"/>
    <x v="36"/>
    <x v="186"/>
    <n v="72401"/>
    <x v="0"/>
    <x v="837"/>
    <x v="1"/>
    <x v="12"/>
    <x v="153"/>
    <x v="1005"/>
    <x v="1"/>
    <x v="1013"/>
    <x v="2"/>
    <x v="9"/>
  </r>
  <r>
    <x v="1126"/>
    <x v="537"/>
    <x v="1126"/>
    <x v="332"/>
    <x v="36"/>
    <x v="186"/>
    <n v="72401"/>
    <x v="0"/>
    <x v="406"/>
    <x v="0"/>
    <x v="1"/>
    <x v="407"/>
    <x v="1006"/>
    <x v="1"/>
    <x v="1014"/>
    <x v="2"/>
    <x v="9"/>
  </r>
  <r>
    <x v="1127"/>
    <x v="538"/>
    <x v="1127"/>
    <x v="50"/>
    <x v="14"/>
    <x v="102"/>
    <n v="47374"/>
    <x v="2"/>
    <x v="400"/>
    <x v="1"/>
    <x v="6"/>
    <x v="401"/>
    <x v="1007"/>
    <x v="7"/>
    <x v="1015"/>
    <x v="1"/>
    <x v="10"/>
  </r>
  <r>
    <x v="1128"/>
    <x v="538"/>
    <x v="1128"/>
    <x v="50"/>
    <x v="14"/>
    <x v="102"/>
    <n v="47374"/>
    <x v="2"/>
    <x v="618"/>
    <x v="1"/>
    <x v="12"/>
    <x v="618"/>
    <x v="1008"/>
    <x v="5"/>
    <x v="1016"/>
    <x v="1"/>
    <x v="10"/>
  </r>
  <r>
    <x v="1129"/>
    <x v="539"/>
    <x v="1129"/>
    <x v="205"/>
    <x v="17"/>
    <x v="24"/>
    <n v="22153"/>
    <x v="0"/>
    <x v="838"/>
    <x v="0"/>
    <x v="3"/>
    <x v="832"/>
    <x v="1009"/>
    <x v="4"/>
    <x v="1017"/>
    <x v="0"/>
    <x v="3"/>
  </r>
  <r>
    <x v="1130"/>
    <x v="539"/>
    <x v="1130"/>
    <x v="205"/>
    <x v="17"/>
    <x v="24"/>
    <n v="22153"/>
    <x v="0"/>
    <x v="839"/>
    <x v="1"/>
    <x v="10"/>
    <x v="833"/>
    <x v="1010"/>
    <x v="7"/>
    <x v="1018"/>
    <x v="0"/>
    <x v="3"/>
  </r>
  <r>
    <x v="1131"/>
    <x v="539"/>
    <x v="1131"/>
    <x v="205"/>
    <x v="17"/>
    <x v="24"/>
    <n v="22153"/>
    <x v="0"/>
    <x v="118"/>
    <x v="1"/>
    <x v="12"/>
    <x v="118"/>
    <x v="1011"/>
    <x v="2"/>
    <x v="1019"/>
    <x v="0"/>
    <x v="3"/>
  </r>
  <r>
    <x v="1132"/>
    <x v="540"/>
    <x v="1132"/>
    <x v="55"/>
    <x v="1"/>
    <x v="187"/>
    <n v="94509"/>
    <x v="1"/>
    <x v="260"/>
    <x v="1"/>
    <x v="10"/>
    <x v="260"/>
    <x v="537"/>
    <x v="1"/>
    <x v="541"/>
    <x v="0"/>
    <x v="4"/>
  </r>
  <r>
    <x v="1133"/>
    <x v="541"/>
    <x v="1133"/>
    <x v="185"/>
    <x v="9"/>
    <x v="10"/>
    <n v="19134"/>
    <x v="3"/>
    <x v="41"/>
    <x v="1"/>
    <x v="4"/>
    <x v="41"/>
    <x v="1012"/>
    <x v="4"/>
    <x v="1020"/>
    <x v="0"/>
    <x v="1"/>
  </r>
  <r>
    <x v="1134"/>
    <x v="541"/>
    <x v="1134"/>
    <x v="185"/>
    <x v="9"/>
    <x v="10"/>
    <n v="19134"/>
    <x v="3"/>
    <x v="840"/>
    <x v="1"/>
    <x v="2"/>
    <x v="834"/>
    <x v="261"/>
    <x v="1"/>
    <x v="335"/>
    <x v="0"/>
    <x v="1"/>
  </r>
  <r>
    <x v="1135"/>
    <x v="542"/>
    <x v="1135"/>
    <x v="235"/>
    <x v="2"/>
    <x v="188"/>
    <n v="33030"/>
    <x v="0"/>
    <x v="841"/>
    <x v="1"/>
    <x v="4"/>
    <x v="835"/>
    <x v="1013"/>
    <x v="1"/>
    <x v="1021"/>
    <x v="0"/>
    <x v="4"/>
  </r>
  <r>
    <x v="1136"/>
    <x v="543"/>
    <x v="1136"/>
    <x v="395"/>
    <x v="14"/>
    <x v="189"/>
    <n v="46350"/>
    <x v="2"/>
    <x v="842"/>
    <x v="1"/>
    <x v="12"/>
    <x v="836"/>
    <x v="1014"/>
    <x v="8"/>
    <x v="1022"/>
    <x v="0"/>
    <x v="0"/>
  </r>
  <r>
    <x v="1137"/>
    <x v="543"/>
    <x v="1137"/>
    <x v="395"/>
    <x v="14"/>
    <x v="189"/>
    <n v="46350"/>
    <x v="2"/>
    <x v="551"/>
    <x v="1"/>
    <x v="9"/>
    <x v="550"/>
    <x v="1015"/>
    <x v="0"/>
    <x v="1023"/>
    <x v="0"/>
    <x v="0"/>
  </r>
  <r>
    <x v="1138"/>
    <x v="543"/>
    <x v="1138"/>
    <x v="395"/>
    <x v="14"/>
    <x v="189"/>
    <n v="46350"/>
    <x v="2"/>
    <x v="843"/>
    <x v="1"/>
    <x v="10"/>
    <x v="837"/>
    <x v="1016"/>
    <x v="0"/>
    <x v="1024"/>
    <x v="0"/>
    <x v="0"/>
  </r>
  <r>
    <x v="1139"/>
    <x v="543"/>
    <x v="1139"/>
    <x v="395"/>
    <x v="14"/>
    <x v="189"/>
    <n v="46350"/>
    <x v="2"/>
    <x v="501"/>
    <x v="1"/>
    <x v="6"/>
    <x v="501"/>
    <x v="1017"/>
    <x v="3"/>
    <x v="1025"/>
    <x v="0"/>
    <x v="0"/>
  </r>
  <r>
    <x v="1140"/>
    <x v="543"/>
    <x v="1140"/>
    <x v="395"/>
    <x v="14"/>
    <x v="189"/>
    <n v="46350"/>
    <x v="2"/>
    <x v="844"/>
    <x v="1"/>
    <x v="8"/>
    <x v="838"/>
    <x v="1018"/>
    <x v="0"/>
    <x v="1026"/>
    <x v="0"/>
    <x v="0"/>
  </r>
  <r>
    <x v="1141"/>
    <x v="544"/>
    <x v="1141"/>
    <x v="275"/>
    <x v="1"/>
    <x v="1"/>
    <n v="90045"/>
    <x v="1"/>
    <x v="743"/>
    <x v="0"/>
    <x v="5"/>
    <x v="741"/>
    <x v="868"/>
    <x v="0"/>
    <x v="873"/>
    <x v="2"/>
    <x v="8"/>
  </r>
  <r>
    <x v="1142"/>
    <x v="544"/>
    <x v="1142"/>
    <x v="275"/>
    <x v="1"/>
    <x v="1"/>
    <n v="90045"/>
    <x v="1"/>
    <x v="845"/>
    <x v="1"/>
    <x v="13"/>
    <x v="839"/>
    <x v="521"/>
    <x v="4"/>
    <x v="1027"/>
    <x v="2"/>
    <x v="8"/>
  </r>
  <r>
    <x v="1143"/>
    <x v="544"/>
    <x v="1143"/>
    <x v="275"/>
    <x v="1"/>
    <x v="1"/>
    <n v="90045"/>
    <x v="1"/>
    <x v="272"/>
    <x v="1"/>
    <x v="10"/>
    <x v="272"/>
    <x v="90"/>
    <x v="7"/>
    <x v="89"/>
    <x v="2"/>
    <x v="8"/>
  </r>
  <r>
    <x v="1144"/>
    <x v="544"/>
    <x v="1144"/>
    <x v="275"/>
    <x v="1"/>
    <x v="1"/>
    <n v="90045"/>
    <x v="1"/>
    <x v="846"/>
    <x v="2"/>
    <x v="15"/>
    <x v="840"/>
    <x v="1019"/>
    <x v="0"/>
    <x v="1028"/>
    <x v="2"/>
    <x v="8"/>
  </r>
  <r>
    <x v="1145"/>
    <x v="544"/>
    <x v="1145"/>
    <x v="275"/>
    <x v="1"/>
    <x v="1"/>
    <n v="90045"/>
    <x v="1"/>
    <x v="821"/>
    <x v="1"/>
    <x v="4"/>
    <x v="817"/>
    <x v="1020"/>
    <x v="7"/>
    <x v="1029"/>
    <x v="2"/>
    <x v="8"/>
  </r>
  <r>
    <x v="1146"/>
    <x v="545"/>
    <x v="1146"/>
    <x v="396"/>
    <x v="12"/>
    <x v="190"/>
    <n v="48911"/>
    <x v="2"/>
    <x v="847"/>
    <x v="1"/>
    <x v="9"/>
    <x v="841"/>
    <x v="1021"/>
    <x v="0"/>
    <x v="1030"/>
    <x v="1"/>
    <x v="3"/>
  </r>
  <r>
    <x v="1147"/>
    <x v="545"/>
    <x v="1147"/>
    <x v="396"/>
    <x v="12"/>
    <x v="190"/>
    <n v="48911"/>
    <x v="2"/>
    <x v="848"/>
    <x v="1"/>
    <x v="13"/>
    <x v="128"/>
    <x v="568"/>
    <x v="0"/>
    <x v="572"/>
    <x v="1"/>
    <x v="3"/>
  </r>
  <r>
    <x v="1148"/>
    <x v="545"/>
    <x v="1148"/>
    <x v="396"/>
    <x v="12"/>
    <x v="190"/>
    <n v="48911"/>
    <x v="2"/>
    <x v="849"/>
    <x v="1"/>
    <x v="8"/>
    <x v="842"/>
    <x v="1022"/>
    <x v="0"/>
    <x v="1031"/>
    <x v="1"/>
    <x v="3"/>
  </r>
  <r>
    <x v="1149"/>
    <x v="545"/>
    <x v="1149"/>
    <x v="396"/>
    <x v="12"/>
    <x v="190"/>
    <n v="48911"/>
    <x v="2"/>
    <x v="850"/>
    <x v="2"/>
    <x v="7"/>
    <x v="843"/>
    <x v="1023"/>
    <x v="7"/>
    <x v="1032"/>
    <x v="1"/>
    <x v="3"/>
  </r>
  <r>
    <x v="1150"/>
    <x v="545"/>
    <x v="1150"/>
    <x v="396"/>
    <x v="12"/>
    <x v="190"/>
    <n v="48911"/>
    <x v="2"/>
    <x v="851"/>
    <x v="2"/>
    <x v="16"/>
    <x v="844"/>
    <x v="1024"/>
    <x v="0"/>
    <x v="1033"/>
    <x v="1"/>
    <x v="3"/>
  </r>
  <r>
    <x v="1151"/>
    <x v="546"/>
    <x v="1151"/>
    <x v="118"/>
    <x v="24"/>
    <x v="191"/>
    <n v="44221"/>
    <x v="3"/>
    <x v="852"/>
    <x v="0"/>
    <x v="5"/>
    <x v="845"/>
    <x v="1025"/>
    <x v="5"/>
    <x v="1034"/>
    <x v="1"/>
    <x v="5"/>
  </r>
  <r>
    <x v="1152"/>
    <x v="547"/>
    <x v="1152"/>
    <x v="126"/>
    <x v="33"/>
    <x v="192"/>
    <n v="89502"/>
    <x v="1"/>
    <x v="853"/>
    <x v="1"/>
    <x v="6"/>
    <x v="846"/>
    <x v="1026"/>
    <x v="0"/>
    <x v="1035"/>
    <x v="0"/>
    <x v="4"/>
  </r>
  <r>
    <x v="1153"/>
    <x v="547"/>
    <x v="1153"/>
    <x v="126"/>
    <x v="33"/>
    <x v="192"/>
    <n v="89502"/>
    <x v="1"/>
    <x v="697"/>
    <x v="1"/>
    <x v="8"/>
    <x v="697"/>
    <x v="1027"/>
    <x v="3"/>
    <x v="1036"/>
    <x v="0"/>
    <x v="4"/>
  </r>
  <r>
    <x v="1154"/>
    <x v="548"/>
    <x v="1154"/>
    <x v="390"/>
    <x v="17"/>
    <x v="193"/>
    <n v="22801"/>
    <x v="0"/>
    <x v="854"/>
    <x v="1"/>
    <x v="4"/>
    <x v="847"/>
    <x v="1028"/>
    <x v="0"/>
    <x v="1037"/>
    <x v="2"/>
    <x v="4"/>
  </r>
  <r>
    <x v="1155"/>
    <x v="548"/>
    <x v="1155"/>
    <x v="390"/>
    <x v="17"/>
    <x v="193"/>
    <n v="22801"/>
    <x v="0"/>
    <x v="855"/>
    <x v="0"/>
    <x v="3"/>
    <x v="848"/>
    <x v="1029"/>
    <x v="3"/>
    <x v="1038"/>
    <x v="2"/>
    <x v="4"/>
  </r>
  <r>
    <x v="1156"/>
    <x v="548"/>
    <x v="1156"/>
    <x v="390"/>
    <x v="17"/>
    <x v="193"/>
    <n v="22801"/>
    <x v="0"/>
    <x v="350"/>
    <x v="1"/>
    <x v="8"/>
    <x v="350"/>
    <x v="1030"/>
    <x v="1"/>
    <x v="1039"/>
    <x v="2"/>
    <x v="4"/>
  </r>
  <r>
    <x v="1157"/>
    <x v="548"/>
    <x v="1157"/>
    <x v="390"/>
    <x v="17"/>
    <x v="193"/>
    <n v="22801"/>
    <x v="0"/>
    <x v="342"/>
    <x v="0"/>
    <x v="3"/>
    <x v="342"/>
    <x v="1031"/>
    <x v="0"/>
    <x v="1040"/>
    <x v="2"/>
    <x v="4"/>
  </r>
  <r>
    <x v="1158"/>
    <x v="549"/>
    <x v="1158"/>
    <x v="334"/>
    <x v="1"/>
    <x v="1"/>
    <n v="90004"/>
    <x v="1"/>
    <x v="856"/>
    <x v="0"/>
    <x v="1"/>
    <x v="849"/>
    <x v="1032"/>
    <x v="7"/>
    <x v="1041"/>
    <x v="0"/>
    <x v="7"/>
  </r>
  <r>
    <x v="1159"/>
    <x v="550"/>
    <x v="1159"/>
    <x v="397"/>
    <x v="11"/>
    <x v="31"/>
    <n v="55407"/>
    <x v="2"/>
    <x v="643"/>
    <x v="1"/>
    <x v="9"/>
    <x v="850"/>
    <x v="1033"/>
    <x v="1"/>
    <x v="1042"/>
    <x v="3"/>
    <x v="1"/>
  </r>
  <r>
    <x v="1160"/>
    <x v="550"/>
    <x v="1160"/>
    <x v="397"/>
    <x v="11"/>
    <x v="31"/>
    <n v="55407"/>
    <x v="2"/>
    <x v="68"/>
    <x v="1"/>
    <x v="8"/>
    <x v="68"/>
    <x v="1034"/>
    <x v="0"/>
    <x v="1043"/>
    <x v="3"/>
    <x v="1"/>
  </r>
  <r>
    <x v="1161"/>
    <x v="551"/>
    <x v="1161"/>
    <x v="398"/>
    <x v="1"/>
    <x v="194"/>
    <n v="92025"/>
    <x v="1"/>
    <x v="30"/>
    <x v="1"/>
    <x v="6"/>
    <x v="30"/>
    <x v="1035"/>
    <x v="1"/>
    <x v="1044"/>
    <x v="2"/>
    <x v="8"/>
  </r>
  <r>
    <x v="1162"/>
    <x v="552"/>
    <x v="1162"/>
    <x v="399"/>
    <x v="15"/>
    <x v="20"/>
    <n v="10035"/>
    <x v="3"/>
    <x v="857"/>
    <x v="2"/>
    <x v="7"/>
    <x v="851"/>
    <x v="1036"/>
    <x v="7"/>
    <x v="1045"/>
    <x v="2"/>
    <x v="10"/>
  </r>
  <r>
    <x v="1163"/>
    <x v="552"/>
    <x v="1163"/>
    <x v="399"/>
    <x v="15"/>
    <x v="20"/>
    <n v="10035"/>
    <x v="3"/>
    <x v="270"/>
    <x v="1"/>
    <x v="8"/>
    <x v="270"/>
    <x v="1037"/>
    <x v="1"/>
    <x v="1046"/>
    <x v="2"/>
    <x v="10"/>
  </r>
  <r>
    <x v="1164"/>
    <x v="552"/>
    <x v="1164"/>
    <x v="399"/>
    <x v="15"/>
    <x v="20"/>
    <n v="10035"/>
    <x v="3"/>
    <x v="858"/>
    <x v="1"/>
    <x v="8"/>
    <x v="852"/>
    <x v="1038"/>
    <x v="2"/>
    <x v="1047"/>
    <x v="2"/>
    <x v="10"/>
  </r>
  <r>
    <x v="1165"/>
    <x v="553"/>
    <x v="1165"/>
    <x v="400"/>
    <x v="12"/>
    <x v="25"/>
    <n v="49201"/>
    <x v="2"/>
    <x v="673"/>
    <x v="1"/>
    <x v="8"/>
    <x v="673"/>
    <x v="1039"/>
    <x v="4"/>
    <x v="1048"/>
    <x v="2"/>
    <x v="5"/>
  </r>
  <r>
    <x v="1166"/>
    <x v="554"/>
    <x v="1166"/>
    <x v="110"/>
    <x v="4"/>
    <x v="4"/>
    <n v="98115"/>
    <x v="1"/>
    <x v="100"/>
    <x v="2"/>
    <x v="11"/>
    <x v="100"/>
    <x v="1040"/>
    <x v="6"/>
    <x v="1049"/>
    <x v="1"/>
    <x v="0"/>
  </r>
  <r>
    <x v="1167"/>
    <x v="555"/>
    <x v="1167"/>
    <x v="111"/>
    <x v="15"/>
    <x v="20"/>
    <n v="10035"/>
    <x v="3"/>
    <x v="859"/>
    <x v="0"/>
    <x v="5"/>
    <x v="853"/>
    <x v="1041"/>
    <x v="0"/>
    <x v="1050"/>
    <x v="3"/>
    <x v="4"/>
  </r>
  <r>
    <x v="1168"/>
    <x v="555"/>
    <x v="1168"/>
    <x v="111"/>
    <x v="15"/>
    <x v="20"/>
    <n v="10035"/>
    <x v="3"/>
    <x v="72"/>
    <x v="1"/>
    <x v="4"/>
    <x v="72"/>
    <x v="1042"/>
    <x v="1"/>
    <x v="1051"/>
    <x v="3"/>
    <x v="4"/>
  </r>
  <r>
    <x v="1169"/>
    <x v="555"/>
    <x v="1169"/>
    <x v="111"/>
    <x v="15"/>
    <x v="20"/>
    <n v="10035"/>
    <x v="3"/>
    <x v="860"/>
    <x v="1"/>
    <x v="10"/>
    <x v="854"/>
    <x v="537"/>
    <x v="1"/>
    <x v="541"/>
    <x v="3"/>
    <x v="4"/>
  </r>
  <r>
    <x v="1170"/>
    <x v="555"/>
    <x v="1170"/>
    <x v="111"/>
    <x v="15"/>
    <x v="20"/>
    <n v="10035"/>
    <x v="3"/>
    <x v="861"/>
    <x v="1"/>
    <x v="4"/>
    <x v="855"/>
    <x v="1043"/>
    <x v="4"/>
    <x v="1052"/>
    <x v="3"/>
    <x v="4"/>
  </r>
  <r>
    <x v="1171"/>
    <x v="556"/>
    <x v="1171"/>
    <x v="349"/>
    <x v="12"/>
    <x v="195"/>
    <n v="48073"/>
    <x v="2"/>
    <x v="862"/>
    <x v="1"/>
    <x v="10"/>
    <x v="856"/>
    <x v="1044"/>
    <x v="0"/>
    <x v="1053"/>
    <x v="2"/>
    <x v="10"/>
  </r>
  <r>
    <x v="1172"/>
    <x v="557"/>
    <x v="1172"/>
    <x v="211"/>
    <x v="1"/>
    <x v="1"/>
    <n v="90008"/>
    <x v="1"/>
    <x v="863"/>
    <x v="1"/>
    <x v="8"/>
    <x v="857"/>
    <x v="1045"/>
    <x v="2"/>
    <x v="1054"/>
    <x v="2"/>
    <x v="3"/>
  </r>
  <r>
    <x v="1173"/>
    <x v="558"/>
    <x v="1173"/>
    <x v="299"/>
    <x v="10"/>
    <x v="41"/>
    <n v="61701"/>
    <x v="2"/>
    <x v="625"/>
    <x v="1"/>
    <x v="8"/>
    <x v="625"/>
    <x v="1046"/>
    <x v="4"/>
    <x v="1055"/>
    <x v="1"/>
    <x v="2"/>
  </r>
  <r>
    <x v="1174"/>
    <x v="559"/>
    <x v="1174"/>
    <x v="317"/>
    <x v="15"/>
    <x v="20"/>
    <n v="10035"/>
    <x v="3"/>
    <x v="864"/>
    <x v="1"/>
    <x v="8"/>
    <x v="858"/>
    <x v="1047"/>
    <x v="5"/>
    <x v="1056"/>
    <x v="1"/>
    <x v="6"/>
  </r>
  <r>
    <x v="1175"/>
    <x v="560"/>
    <x v="1175"/>
    <x v="144"/>
    <x v="38"/>
    <x v="3"/>
    <n v="3301"/>
    <x v="3"/>
    <x v="660"/>
    <x v="1"/>
    <x v="14"/>
    <x v="660"/>
    <x v="1048"/>
    <x v="1"/>
    <x v="1057"/>
    <x v="0"/>
    <x v="6"/>
  </r>
  <r>
    <x v="1176"/>
    <x v="561"/>
    <x v="1176"/>
    <x v="401"/>
    <x v="1"/>
    <x v="1"/>
    <n v="90004"/>
    <x v="1"/>
    <x v="865"/>
    <x v="1"/>
    <x v="2"/>
    <x v="859"/>
    <x v="1049"/>
    <x v="4"/>
    <x v="1058"/>
    <x v="2"/>
    <x v="4"/>
  </r>
  <r>
    <x v="1177"/>
    <x v="562"/>
    <x v="1177"/>
    <x v="32"/>
    <x v="39"/>
    <x v="196"/>
    <n v="20852"/>
    <x v="3"/>
    <x v="866"/>
    <x v="0"/>
    <x v="1"/>
    <x v="860"/>
    <x v="1050"/>
    <x v="0"/>
    <x v="1059"/>
    <x v="0"/>
    <x v="4"/>
  </r>
  <r>
    <x v="1178"/>
    <x v="562"/>
    <x v="1178"/>
    <x v="32"/>
    <x v="39"/>
    <x v="196"/>
    <n v="20852"/>
    <x v="3"/>
    <x v="160"/>
    <x v="2"/>
    <x v="7"/>
    <x v="161"/>
    <x v="686"/>
    <x v="1"/>
    <x v="688"/>
    <x v="0"/>
    <x v="4"/>
  </r>
  <r>
    <x v="1179"/>
    <x v="563"/>
    <x v="1179"/>
    <x v="402"/>
    <x v="5"/>
    <x v="12"/>
    <n v="77070"/>
    <x v="2"/>
    <x v="619"/>
    <x v="2"/>
    <x v="11"/>
    <x v="619"/>
    <x v="1051"/>
    <x v="1"/>
    <x v="1060"/>
    <x v="0"/>
    <x v="3"/>
  </r>
  <r>
    <x v="1180"/>
    <x v="564"/>
    <x v="1180"/>
    <x v="72"/>
    <x v="30"/>
    <x v="80"/>
    <n v="8701"/>
    <x v="3"/>
    <x v="867"/>
    <x v="2"/>
    <x v="7"/>
    <x v="861"/>
    <x v="1052"/>
    <x v="3"/>
    <x v="1061"/>
    <x v="2"/>
    <x v="1"/>
  </r>
  <r>
    <x v="1181"/>
    <x v="564"/>
    <x v="1181"/>
    <x v="72"/>
    <x v="30"/>
    <x v="80"/>
    <n v="8701"/>
    <x v="3"/>
    <x v="868"/>
    <x v="1"/>
    <x v="6"/>
    <x v="862"/>
    <x v="1053"/>
    <x v="0"/>
    <x v="1062"/>
    <x v="2"/>
    <x v="1"/>
  </r>
  <r>
    <x v="1182"/>
    <x v="565"/>
    <x v="1182"/>
    <x v="262"/>
    <x v="3"/>
    <x v="108"/>
    <n v="28540"/>
    <x v="0"/>
    <x v="113"/>
    <x v="1"/>
    <x v="12"/>
    <x v="113"/>
    <x v="196"/>
    <x v="7"/>
    <x v="1063"/>
    <x v="3"/>
    <x v="9"/>
  </r>
  <r>
    <x v="1183"/>
    <x v="565"/>
    <x v="1183"/>
    <x v="262"/>
    <x v="3"/>
    <x v="108"/>
    <n v="28540"/>
    <x v="0"/>
    <x v="869"/>
    <x v="2"/>
    <x v="7"/>
    <x v="863"/>
    <x v="1054"/>
    <x v="2"/>
    <x v="1064"/>
    <x v="3"/>
    <x v="9"/>
  </r>
  <r>
    <x v="1184"/>
    <x v="566"/>
    <x v="1184"/>
    <x v="403"/>
    <x v="4"/>
    <x v="4"/>
    <n v="98103"/>
    <x v="1"/>
    <x v="870"/>
    <x v="1"/>
    <x v="8"/>
    <x v="864"/>
    <x v="1055"/>
    <x v="3"/>
    <x v="1065"/>
    <x v="2"/>
    <x v="0"/>
  </r>
  <r>
    <x v="1185"/>
    <x v="566"/>
    <x v="1185"/>
    <x v="403"/>
    <x v="4"/>
    <x v="4"/>
    <n v="98103"/>
    <x v="1"/>
    <x v="871"/>
    <x v="1"/>
    <x v="4"/>
    <x v="865"/>
    <x v="1056"/>
    <x v="5"/>
    <x v="1066"/>
    <x v="2"/>
    <x v="0"/>
  </r>
  <r>
    <x v="1186"/>
    <x v="566"/>
    <x v="1186"/>
    <x v="403"/>
    <x v="4"/>
    <x v="4"/>
    <n v="98103"/>
    <x v="1"/>
    <x v="585"/>
    <x v="1"/>
    <x v="10"/>
    <x v="585"/>
    <x v="233"/>
    <x v="4"/>
    <x v="244"/>
    <x v="2"/>
    <x v="0"/>
  </r>
  <r>
    <x v="1187"/>
    <x v="566"/>
    <x v="1187"/>
    <x v="403"/>
    <x v="4"/>
    <x v="4"/>
    <n v="98103"/>
    <x v="1"/>
    <x v="595"/>
    <x v="1"/>
    <x v="4"/>
    <x v="595"/>
    <x v="1057"/>
    <x v="0"/>
    <x v="1067"/>
    <x v="2"/>
    <x v="0"/>
  </r>
  <r>
    <x v="1188"/>
    <x v="567"/>
    <x v="1188"/>
    <x v="404"/>
    <x v="1"/>
    <x v="1"/>
    <n v="90036"/>
    <x v="1"/>
    <x v="564"/>
    <x v="1"/>
    <x v="9"/>
    <x v="564"/>
    <x v="1058"/>
    <x v="4"/>
    <x v="1068"/>
    <x v="3"/>
    <x v="11"/>
  </r>
  <r>
    <x v="1189"/>
    <x v="567"/>
    <x v="1189"/>
    <x v="404"/>
    <x v="1"/>
    <x v="1"/>
    <n v="90036"/>
    <x v="1"/>
    <x v="872"/>
    <x v="2"/>
    <x v="7"/>
    <x v="866"/>
    <x v="1059"/>
    <x v="8"/>
    <x v="1069"/>
    <x v="3"/>
    <x v="11"/>
  </r>
  <r>
    <x v="1190"/>
    <x v="567"/>
    <x v="1190"/>
    <x v="404"/>
    <x v="1"/>
    <x v="1"/>
    <n v="90036"/>
    <x v="1"/>
    <x v="873"/>
    <x v="0"/>
    <x v="1"/>
    <x v="867"/>
    <x v="1060"/>
    <x v="1"/>
    <x v="1070"/>
    <x v="3"/>
    <x v="11"/>
  </r>
  <r>
    <x v="1191"/>
    <x v="567"/>
    <x v="1191"/>
    <x v="404"/>
    <x v="1"/>
    <x v="1"/>
    <n v="90036"/>
    <x v="1"/>
    <x v="314"/>
    <x v="1"/>
    <x v="10"/>
    <x v="366"/>
    <x v="1061"/>
    <x v="4"/>
    <x v="1071"/>
    <x v="3"/>
    <x v="11"/>
  </r>
  <r>
    <x v="1192"/>
    <x v="567"/>
    <x v="1192"/>
    <x v="404"/>
    <x v="1"/>
    <x v="1"/>
    <n v="90036"/>
    <x v="1"/>
    <x v="874"/>
    <x v="1"/>
    <x v="10"/>
    <x v="868"/>
    <x v="1062"/>
    <x v="4"/>
    <x v="1072"/>
    <x v="3"/>
    <x v="11"/>
  </r>
  <r>
    <x v="1193"/>
    <x v="568"/>
    <x v="1193"/>
    <x v="243"/>
    <x v="2"/>
    <x v="197"/>
    <n v="33065"/>
    <x v="0"/>
    <x v="289"/>
    <x v="1"/>
    <x v="10"/>
    <x v="289"/>
    <x v="12"/>
    <x v="1"/>
    <x v="12"/>
    <x v="1"/>
    <x v="8"/>
  </r>
  <r>
    <x v="1194"/>
    <x v="568"/>
    <x v="1194"/>
    <x v="243"/>
    <x v="2"/>
    <x v="197"/>
    <n v="33065"/>
    <x v="0"/>
    <x v="875"/>
    <x v="0"/>
    <x v="5"/>
    <x v="869"/>
    <x v="577"/>
    <x v="4"/>
    <x v="581"/>
    <x v="1"/>
    <x v="8"/>
  </r>
  <r>
    <x v="1195"/>
    <x v="568"/>
    <x v="1195"/>
    <x v="243"/>
    <x v="2"/>
    <x v="197"/>
    <n v="33065"/>
    <x v="0"/>
    <x v="421"/>
    <x v="1"/>
    <x v="4"/>
    <x v="421"/>
    <x v="1063"/>
    <x v="0"/>
    <x v="1073"/>
    <x v="1"/>
    <x v="8"/>
  </r>
  <r>
    <x v="1196"/>
    <x v="568"/>
    <x v="1196"/>
    <x v="243"/>
    <x v="2"/>
    <x v="197"/>
    <n v="33065"/>
    <x v="0"/>
    <x v="583"/>
    <x v="0"/>
    <x v="5"/>
    <x v="583"/>
    <x v="1064"/>
    <x v="7"/>
    <x v="1074"/>
    <x v="1"/>
    <x v="8"/>
  </r>
  <r>
    <x v="1197"/>
    <x v="569"/>
    <x v="1197"/>
    <x v="233"/>
    <x v="5"/>
    <x v="12"/>
    <n v="77041"/>
    <x v="2"/>
    <x v="876"/>
    <x v="2"/>
    <x v="11"/>
    <x v="870"/>
    <x v="1065"/>
    <x v="6"/>
    <x v="1075"/>
    <x v="0"/>
    <x v="3"/>
  </r>
  <r>
    <x v="1198"/>
    <x v="569"/>
    <x v="1198"/>
    <x v="233"/>
    <x v="5"/>
    <x v="12"/>
    <n v="77041"/>
    <x v="2"/>
    <x v="877"/>
    <x v="0"/>
    <x v="1"/>
    <x v="871"/>
    <x v="909"/>
    <x v="4"/>
    <x v="1076"/>
    <x v="0"/>
    <x v="3"/>
  </r>
  <r>
    <x v="1199"/>
    <x v="569"/>
    <x v="1199"/>
    <x v="233"/>
    <x v="5"/>
    <x v="12"/>
    <n v="77041"/>
    <x v="2"/>
    <x v="316"/>
    <x v="1"/>
    <x v="8"/>
    <x v="316"/>
    <x v="1066"/>
    <x v="4"/>
    <x v="1077"/>
    <x v="0"/>
    <x v="3"/>
  </r>
  <r>
    <x v="1200"/>
    <x v="570"/>
    <x v="1200"/>
    <x v="322"/>
    <x v="22"/>
    <x v="60"/>
    <n v="80219"/>
    <x v="1"/>
    <x v="629"/>
    <x v="0"/>
    <x v="1"/>
    <x v="629"/>
    <x v="724"/>
    <x v="1"/>
    <x v="725"/>
    <x v="0"/>
    <x v="7"/>
  </r>
  <r>
    <x v="1201"/>
    <x v="570"/>
    <x v="1201"/>
    <x v="322"/>
    <x v="22"/>
    <x v="60"/>
    <n v="80219"/>
    <x v="1"/>
    <x v="255"/>
    <x v="1"/>
    <x v="8"/>
    <x v="256"/>
    <x v="1067"/>
    <x v="1"/>
    <x v="1078"/>
    <x v="0"/>
    <x v="7"/>
  </r>
  <r>
    <x v="1202"/>
    <x v="570"/>
    <x v="1202"/>
    <x v="322"/>
    <x v="22"/>
    <x v="60"/>
    <n v="80219"/>
    <x v="1"/>
    <x v="406"/>
    <x v="0"/>
    <x v="1"/>
    <x v="407"/>
    <x v="1068"/>
    <x v="1"/>
    <x v="1079"/>
    <x v="0"/>
    <x v="7"/>
  </r>
  <r>
    <x v="1203"/>
    <x v="570"/>
    <x v="1203"/>
    <x v="322"/>
    <x v="22"/>
    <x v="60"/>
    <n v="80219"/>
    <x v="1"/>
    <x v="878"/>
    <x v="1"/>
    <x v="4"/>
    <x v="872"/>
    <x v="1069"/>
    <x v="0"/>
    <x v="1080"/>
    <x v="0"/>
    <x v="7"/>
  </r>
  <r>
    <x v="1204"/>
    <x v="570"/>
    <x v="1204"/>
    <x v="322"/>
    <x v="22"/>
    <x v="60"/>
    <n v="80219"/>
    <x v="1"/>
    <x v="426"/>
    <x v="1"/>
    <x v="4"/>
    <x v="426"/>
    <x v="1070"/>
    <x v="1"/>
    <x v="1081"/>
    <x v="0"/>
    <x v="7"/>
  </r>
  <r>
    <x v="1205"/>
    <x v="571"/>
    <x v="1205"/>
    <x v="405"/>
    <x v="3"/>
    <x v="35"/>
    <n v="28205"/>
    <x v="0"/>
    <x v="704"/>
    <x v="2"/>
    <x v="7"/>
    <x v="704"/>
    <x v="1071"/>
    <x v="2"/>
    <x v="1082"/>
    <x v="3"/>
    <x v="6"/>
  </r>
  <r>
    <x v="1206"/>
    <x v="572"/>
    <x v="1206"/>
    <x v="406"/>
    <x v="15"/>
    <x v="20"/>
    <n v="10009"/>
    <x v="3"/>
    <x v="602"/>
    <x v="1"/>
    <x v="4"/>
    <x v="602"/>
    <x v="1072"/>
    <x v="7"/>
    <x v="1083"/>
    <x v="0"/>
    <x v="7"/>
  </r>
  <r>
    <x v="1207"/>
    <x v="572"/>
    <x v="1207"/>
    <x v="406"/>
    <x v="15"/>
    <x v="20"/>
    <n v="10009"/>
    <x v="3"/>
    <x v="315"/>
    <x v="1"/>
    <x v="8"/>
    <x v="315"/>
    <x v="1073"/>
    <x v="1"/>
    <x v="1084"/>
    <x v="0"/>
    <x v="7"/>
  </r>
  <r>
    <x v="1208"/>
    <x v="572"/>
    <x v="1208"/>
    <x v="406"/>
    <x v="15"/>
    <x v="20"/>
    <n v="10009"/>
    <x v="3"/>
    <x v="131"/>
    <x v="1"/>
    <x v="13"/>
    <x v="132"/>
    <x v="1074"/>
    <x v="3"/>
    <x v="1085"/>
    <x v="0"/>
    <x v="7"/>
  </r>
  <r>
    <x v="1209"/>
    <x v="572"/>
    <x v="1209"/>
    <x v="406"/>
    <x v="15"/>
    <x v="20"/>
    <n v="10009"/>
    <x v="3"/>
    <x v="879"/>
    <x v="1"/>
    <x v="6"/>
    <x v="873"/>
    <x v="1075"/>
    <x v="3"/>
    <x v="1086"/>
    <x v="0"/>
    <x v="7"/>
  </r>
  <r>
    <x v="1210"/>
    <x v="572"/>
    <x v="1210"/>
    <x v="406"/>
    <x v="15"/>
    <x v="20"/>
    <n v="10009"/>
    <x v="3"/>
    <x v="880"/>
    <x v="1"/>
    <x v="8"/>
    <x v="874"/>
    <x v="1076"/>
    <x v="0"/>
    <x v="1087"/>
    <x v="0"/>
    <x v="7"/>
  </r>
  <r>
    <x v="1211"/>
    <x v="572"/>
    <x v="1211"/>
    <x v="406"/>
    <x v="15"/>
    <x v="20"/>
    <n v="10009"/>
    <x v="3"/>
    <x v="199"/>
    <x v="0"/>
    <x v="0"/>
    <x v="200"/>
    <x v="1077"/>
    <x v="4"/>
    <x v="1088"/>
    <x v="0"/>
    <x v="7"/>
  </r>
  <r>
    <x v="1212"/>
    <x v="573"/>
    <x v="1212"/>
    <x v="407"/>
    <x v="9"/>
    <x v="10"/>
    <n v="19134"/>
    <x v="3"/>
    <x v="211"/>
    <x v="0"/>
    <x v="1"/>
    <x v="212"/>
    <x v="1078"/>
    <x v="0"/>
    <x v="1089"/>
    <x v="3"/>
    <x v="8"/>
  </r>
  <r>
    <x v="1213"/>
    <x v="573"/>
    <x v="1213"/>
    <x v="407"/>
    <x v="9"/>
    <x v="10"/>
    <n v="19134"/>
    <x v="3"/>
    <x v="881"/>
    <x v="1"/>
    <x v="8"/>
    <x v="875"/>
    <x v="1079"/>
    <x v="0"/>
    <x v="1090"/>
    <x v="3"/>
    <x v="8"/>
  </r>
  <r>
    <x v="1214"/>
    <x v="573"/>
    <x v="1214"/>
    <x v="407"/>
    <x v="9"/>
    <x v="10"/>
    <n v="19134"/>
    <x v="3"/>
    <x v="491"/>
    <x v="1"/>
    <x v="8"/>
    <x v="491"/>
    <x v="1080"/>
    <x v="7"/>
    <x v="1091"/>
    <x v="3"/>
    <x v="8"/>
  </r>
  <r>
    <x v="1215"/>
    <x v="573"/>
    <x v="1215"/>
    <x v="407"/>
    <x v="9"/>
    <x v="10"/>
    <n v="19134"/>
    <x v="3"/>
    <x v="241"/>
    <x v="1"/>
    <x v="6"/>
    <x v="242"/>
    <x v="1081"/>
    <x v="7"/>
    <x v="1092"/>
    <x v="3"/>
    <x v="8"/>
  </r>
  <r>
    <x v="1216"/>
    <x v="573"/>
    <x v="1216"/>
    <x v="407"/>
    <x v="9"/>
    <x v="10"/>
    <n v="19134"/>
    <x v="3"/>
    <x v="240"/>
    <x v="2"/>
    <x v="11"/>
    <x v="241"/>
    <x v="1082"/>
    <x v="1"/>
    <x v="1093"/>
    <x v="3"/>
    <x v="8"/>
  </r>
  <r>
    <x v="1217"/>
    <x v="573"/>
    <x v="1217"/>
    <x v="407"/>
    <x v="9"/>
    <x v="10"/>
    <n v="19134"/>
    <x v="3"/>
    <x v="882"/>
    <x v="0"/>
    <x v="5"/>
    <x v="876"/>
    <x v="1083"/>
    <x v="0"/>
    <x v="1094"/>
    <x v="3"/>
    <x v="8"/>
  </r>
  <r>
    <x v="1218"/>
    <x v="573"/>
    <x v="1218"/>
    <x v="407"/>
    <x v="9"/>
    <x v="10"/>
    <n v="19134"/>
    <x v="3"/>
    <x v="619"/>
    <x v="2"/>
    <x v="11"/>
    <x v="619"/>
    <x v="1051"/>
    <x v="1"/>
    <x v="1060"/>
    <x v="3"/>
    <x v="8"/>
  </r>
  <r>
    <x v="1219"/>
    <x v="573"/>
    <x v="1219"/>
    <x v="407"/>
    <x v="9"/>
    <x v="10"/>
    <n v="19134"/>
    <x v="3"/>
    <x v="883"/>
    <x v="2"/>
    <x v="7"/>
    <x v="877"/>
    <x v="1084"/>
    <x v="3"/>
    <x v="1095"/>
    <x v="3"/>
    <x v="8"/>
  </r>
  <r>
    <x v="1220"/>
    <x v="574"/>
    <x v="1220"/>
    <x v="408"/>
    <x v="1"/>
    <x v="1"/>
    <n v="90036"/>
    <x v="1"/>
    <x v="17"/>
    <x v="1"/>
    <x v="4"/>
    <x v="17"/>
    <x v="1085"/>
    <x v="6"/>
    <x v="1096"/>
    <x v="2"/>
    <x v="7"/>
  </r>
  <r>
    <x v="1221"/>
    <x v="574"/>
    <x v="1221"/>
    <x v="408"/>
    <x v="1"/>
    <x v="1"/>
    <n v="90036"/>
    <x v="1"/>
    <x v="884"/>
    <x v="2"/>
    <x v="7"/>
    <x v="878"/>
    <x v="1086"/>
    <x v="8"/>
    <x v="1097"/>
    <x v="2"/>
    <x v="7"/>
  </r>
  <r>
    <x v="1222"/>
    <x v="575"/>
    <x v="1222"/>
    <x v="78"/>
    <x v="15"/>
    <x v="20"/>
    <n v="10024"/>
    <x v="3"/>
    <x v="767"/>
    <x v="0"/>
    <x v="5"/>
    <x v="766"/>
    <x v="1087"/>
    <x v="1"/>
    <x v="1098"/>
    <x v="0"/>
    <x v="4"/>
  </r>
  <r>
    <x v="1223"/>
    <x v="575"/>
    <x v="1223"/>
    <x v="78"/>
    <x v="15"/>
    <x v="20"/>
    <n v="10024"/>
    <x v="3"/>
    <x v="475"/>
    <x v="2"/>
    <x v="11"/>
    <x v="476"/>
    <x v="1088"/>
    <x v="7"/>
    <x v="1099"/>
    <x v="0"/>
    <x v="4"/>
  </r>
  <r>
    <x v="1224"/>
    <x v="575"/>
    <x v="1224"/>
    <x v="78"/>
    <x v="15"/>
    <x v="20"/>
    <n v="10024"/>
    <x v="3"/>
    <x v="870"/>
    <x v="1"/>
    <x v="8"/>
    <x v="864"/>
    <x v="1089"/>
    <x v="7"/>
    <x v="1100"/>
    <x v="0"/>
    <x v="4"/>
  </r>
  <r>
    <x v="1225"/>
    <x v="575"/>
    <x v="1225"/>
    <x v="78"/>
    <x v="15"/>
    <x v="20"/>
    <n v="10024"/>
    <x v="3"/>
    <x v="885"/>
    <x v="1"/>
    <x v="10"/>
    <x v="33"/>
    <x v="1090"/>
    <x v="4"/>
    <x v="1101"/>
    <x v="0"/>
    <x v="4"/>
  </r>
  <r>
    <x v="1226"/>
    <x v="575"/>
    <x v="1226"/>
    <x v="78"/>
    <x v="15"/>
    <x v="20"/>
    <n v="10024"/>
    <x v="3"/>
    <x v="886"/>
    <x v="1"/>
    <x v="4"/>
    <x v="879"/>
    <x v="1091"/>
    <x v="1"/>
    <x v="1102"/>
    <x v="0"/>
    <x v="4"/>
  </r>
  <r>
    <x v="1227"/>
    <x v="575"/>
    <x v="1227"/>
    <x v="78"/>
    <x v="15"/>
    <x v="20"/>
    <n v="10024"/>
    <x v="3"/>
    <x v="887"/>
    <x v="1"/>
    <x v="4"/>
    <x v="880"/>
    <x v="1092"/>
    <x v="0"/>
    <x v="1103"/>
    <x v="0"/>
    <x v="4"/>
  </r>
  <r>
    <x v="1228"/>
    <x v="576"/>
    <x v="1228"/>
    <x v="233"/>
    <x v="1"/>
    <x v="1"/>
    <n v="90045"/>
    <x v="1"/>
    <x v="588"/>
    <x v="1"/>
    <x v="12"/>
    <x v="588"/>
    <x v="764"/>
    <x v="0"/>
    <x v="766"/>
    <x v="3"/>
    <x v="0"/>
  </r>
  <r>
    <x v="1229"/>
    <x v="576"/>
    <x v="1229"/>
    <x v="233"/>
    <x v="1"/>
    <x v="1"/>
    <n v="90045"/>
    <x v="1"/>
    <x v="698"/>
    <x v="0"/>
    <x v="5"/>
    <x v="698"/>
    <x v="984"/>
    <x v="7"/>
    <x v="1104"/>
    <x v="3"/>
    <x v="0"/>
  </r>
  <r>
    <x v="1230"/>
    <x v="576"/>
    <x v="1230"/>
    <x v="233"/>
    <x v="1"/>
    <x v="1"/>
    <n v="90045"/>
    <x v="1"/>
    <x v="888"/>
    <x v="1"/>
    <x v="6"/>
    <x v="881"/>
    <x v="1093"/>
    <x v="0"/>
    <x v="1105"/>
    <x v="3"/>
    <x v="0"/>
  </r>
  <r>
    <x v="1231"/>
    <x v="577"/>
    <x v="1231"/>
    <x v="409"/>
    <x v="15"/>
    <x v="198"/>
    <n v="14215"/>
    <x v="3"/>
    <x v="381"/>
    <x v="1"/>
    <x v="6"/>
    <x v="382"/>
    <x v="1094"/>
    <x v="0"/>
    <x v="1106"/>
    <x v="1"/>
    <x v="2"/>
  </r>
  <r>
    <x v="1232"/>
    <x v="577"/>
    <x v="1232"/>
    <x v="409"/>
    <x v="15"/>
    <x v="198"/>
    <n v="14215"/>
    <x v="3"/>
    <x v="889"/>
    <x v="1"/>
    <x v="12"/>
    <x v="882"/>
    <x v="1095"/>
    <x v="0"/>
    <x v="1107"/>
    <x v="1"/>
    <x v="2"/>
  </r>
  <r>
    <x v="1233"/>
    <x v="578"/>
    <x v="1233"/>
    <x v="410"/>
    <x v="24"/>
    <x v="74"/>
    <n v="45231"/>
    <x v="3"/>
    <x v="890"/>
    <x v="2"/>
    <x v="16"/>
    <x v="883"/>
    <x v="1096"/>
    <x v="0"/>
    <x v="1108"/>
    <x v="0"/>
    <x v="5"/>
  </r>
  <r>
    <x v="1234"/>
    <x v="579"/>
    <x v="1234"/>
    <x v="310"/>
    <x v="2"/>
    <x v="199"/>
    <n v="33437"/>
    <x v="0"/>
    <x v="891"/>
    <x v="0"/>
    <x v="5"/>
    <x v="884"/>
    <x v="1097"/>
    <x v="1"/>
    <x v="1109"/>
    <x v="0"/>
    <x v="2"/>
  </r>
  <r>
    <x v="1235"/>
    <x v="579"/>
    <x v="1235"/>
    <x v="310"/>
    <x v="2"/>
    <x v="199"/>
    <n v="33437"/>
    <x v="0"/>
    <x v="691"/>
    <x v="1"/>
    <x v="8"/>
    <x v="691"/>
    <x v="1098"/>
    <x v="2"/>
    <x v="1110"/>
    <x v="0"/>
    <x v="2"/>
  </r>
  <r>
    <x v="1236"/>
    <x v="579"/>
    <x v="1236"/>
    <x v="310"/>
    <x v="2"/>
    <x v="199"/>
    <n v="33437"/>
    <x v="0"/>
    <x v="892"/>
    <x v="0"/>
    <x v="5"/>
    <x v="885"/>
    <x v="1099"/>
    <x v="0"/>
    <x v="1111"/>
    <x v="0"/>
    <x v="2"/>
  </r>
  <r>
    <x v="1237"/>
    <x v="579"/>
    <x v="1237"/>
    <x v="310"/>
    <x v="2"/>
    <x v="199"/>
    <n v="33437"/>
    <x v="0"/>
    <x v="568"/>
    <x v="0"/>
    <x v="5"/>
    <x v="568"/>
    <x v="1100"/>
    <x v="1"/>
    <x v="1112"/>
    <x v="0"/>
    <x v="2"/>
  </r>
  <r>
    <x v="1238"/>
    <x v="580"/>
    <x v="1238"/>
    <x v="411"/>
    <x v="4"/>
    <x v="4"/>
    <n v="98105"/>
    <x v="1"/>
    <x v="893"/>
    <x v="0"/>
    <x v="5"/>
    <x v="886"/>
    <x v="1101"/>
    <x v="7"/>
    <x v="1113"/>
    <x v="2"/>
    <x v="6"/>
  </r>
  <r>
    <x v="1239"/>
    <x v="580"/>
    <x v="1239"/>
    <x v="411"/>
    <x v="4"/>
    <x v="4"/>
    <n v="98105"/>
    <x v="1"/>
    <x v="894"/>
    <x v="1"/>
    <x v="6"/>
    <x v="887"/>
    <x v="1102"/>
    <x v="7"/>
    <x v="1114"/>
    <x v="2"/>
    <x v="6"/>
  </r>
  <r>
    <x v="1240"/>
    <x v="580"/>
    <x v="1240"/>
    <x v="411"/>
    <x v="4"/>
    <x v="4"/>
    <n v="98105"/>
    <x v="1"/>
    <x v="271"/>
    <x v="1"/>
    <x v="13"/>
    <x v="271"/>
    <x v="1003"/>
    <x v="0"/>
    <x v="1115"/>
    <x v="2"/>
    <x v="6"/>
  </r>
  <r>
    <x v="1241"/>
    <x v="581"/>
    <x v="1241"/>
    <x v="246"/>
    <x v="15"/>
    <x v="20"/>
    <n v="10024"/>
    <x v="3"/>
    <x v="895"/>
    <x v="2"/>
    <x v="7"/>
    <x v="888"/>
    <x v="1103"/>
    <x v="4"/>
    <x v="1116"/>
    <x v="0"/>
    <x v="6"/>
  </r>
  <r>
    <x v="1242"/>
    <x v="582"/>
    <x v="1242"/>
    <x v="310"/>
    <x v="15"/>
    <x v="20"/>
    <n v="10009"/>
    <x v="3"/>
    <x v="896"/>
    <x v="1"/>
    <x v="8"/>
    <x v="889"/>
    <x v="1104"/>
    <x v="1"/>
    <x v="1117"/>
    <x v="0"/>
    <x v="11"/>
  </r>
  <r>
    <x v="1243"/>
    <x v="582"/>
    <x v="1243"/>
    <x v="310"/>
    <x v="15"/>
    <x v="20"/>
    <n v="10009"/>
    <x v="3"/>
    <x v="52"/>
    <x v="1"/>
    <x v="13"/>
    <x v="52"/>
    <x v="521"/>
    <x v="4"/>
    <x v="1027"/>
    <x v="0"/>
    <x v="11"/>
  </r>
  <r>
    <x v="1244"/>
    <x v="583"/>
    <x v="1244"/>
    <x v="412"/>
    <x v="35"/>
    <x v="200"/>
    <n v="39503"/>
    <x v="0"/>
    <x v="897"/>
    <x v="1"/>
    <x v="12"/>
    <x v="890"/>
    <x v="1105"/>
    <x v="6"/>
    <x v="1118"/>
    <x v="3"/>
    <x v="5"/>
  </r>
  <r>
    <x v="1245"/>
    <x v="584"/>
    <x v="1245"/>
    <x v="413"/>
    <x v="1"/>
    <x v="201"/>
    <n v="93727"/>
    <x v="1"/>
    <x v="898"/>
    <x v="0"/>
    <x v="3"/>
    <x v="891"/>
    <x v="1106"/>
    <x v="5"/>
    <x v="1119"/>
    <x v="2"/>
    <x v="4"/>
  </r>
  <r>
    <x v="1246"/>
    <x v="584"/>
    <x v="1246"/>
    <x v="413"/>
    <x v="1"/>
    <x v="201"/>
    <n v="93727"/>
    <x v="1"/>
    <x v="215"/>
    <x v="0"/>
    <x v="3"/>
    <x v="216"/>
    <x v="1107"/>
    <x v="13"/>
    <x v="1120"/>
    <x v="2"/>
    <x v="4"/>
  </r>
  <r>
    <x v="1247"/>
    <x v="584"/>
    <x v="1247"/>
    <x v="413"/>
    <x v="1"/>
    <x v="201"/>
    <n v="93727"/>
    <x v="1"/>
    <x v="899"/>
    <x v="0"/>
    <x v="0"/>
    <x v="892"/>
    <x v="1108"/>
    <x v="1"/>
    <x v="1121"/>
    <x v="2"/>
    <x v="4"/>
  </r>
  <r>
    <x v="1248"/>
    <x v="585"/>
    <x v="1248"/>
    <x v="264"/>
    <x v="15"/>
    <x v="20"/>
    <n v="10009"/>
    <x v="3"/>
    <x v="900"/>
    <x v="1"/>
    <x v="6"/>
    <x v="772"/>
    <x v="1109"/>
    <x v="5"/>
    <x v="1122"/>
    <x v="3"/>
    <x v="4"/>
  </r>
  <r>
    <x v="1249"/>
    <x v="585"/>
    <x v="1249"/>
    <x v="264"/>
    <x v="15"/>
    <x v="20"/>
    <n v="10009"/>
    <x v="3"/>
    <x v="901"/>
    <x v="0"/>
    <x v="1"/>
    <x v="893"/>
    <x v="1110"/>
    <x v="6"/>
    <x v="1123"/>
    <x v="3"/>
    <x v="4"/>
  </r>
  <r>
    <x v="1250"/>
    <x v="585"/>
    <x v="1250"/>
    <x v="264"/>
    <x v="15"/>
    <x v="20"/>
    <n v="10009"/>
    <x v="3"/>
    <x v="164"/>
    <x v="1"/>
    <x v="9"/>
    <x v="165"/>
    <x v="1111"/>
    <x v="11"/>
    <x v="1124"/>
    <x v="3"/>
    <x v="4"/>
  </r>
  <r>
    <x v="1251"/>
    <x v="585"/>
    <x v="1251"/>
    <x v="264"/>
    <x v="15"/>
    <x v="20"/>
    <n v="10009"/>
    <x v="3"/>
    <x v="902"/>
    <x v="1"/>
    <x v="6"/>
    <x v="894"/>
    <x v="1112"/>
    <x v="0"/>
    <x v="1125"/>
    <x v="3"/>
    <x v="4"/>
  </r>
  <r>
    <x v="1252"/>
    <x v="586"/>
    <x v="1252"/>
    <x v="5"/>
    <x v="6"/>
    <x v="158"/>
    <n v="53209"/>
    <x v="2"/>
    <x v="903"/>
    <x v="2"/>
    <x v="7"/>
    <x v="895"/>
    <x v="1113"/>
    <x v="4"/>
    <x v="1126"/>
    <x v="1"/>
    <x v="7"/>
  </r>
  <r>
    <x v="1253"/>
    <x v="587"/>
    <x v="1253"/>
    <x v="414"/>
    <x v="9"/>
    <x v="142"/>
    <n v="19013"/>
    <x v="3"/>
    <x v="686"/>
    <x v="1"/>
    <x v="6"/>
    <x v="686"/>
    <x v="791"/>
    <x v="0"/>
    <x v="793"/>
    <x v="3"/>
    <x v="10"/>
  </r>
  <r>
    <x v="1254"/>
    <x v="587"/>
    <x v="1254"/>
    <x v="414"/>
    <x v="9"/>
    <x v="142"/>
    <n v="19013"/>
    <x v="3"/>
    <x v="424"/>
    <x v="2"/>
    <x v="7"/>
    <x v="424"/>
    <x v="382"/>
    <x v="1"/>
    <x v="386"/>
    <x v="3"/>
    <x v="10"/>
  </r>
  <r>
    <x v="1255"/>
    <x v="587"/>
    <x v="1255"/>
    <x v="414"/>
    <x v="9"/>
    <x v="142"/>
    <n v="19013"/>
    <x v="3"/>
    <x v="904"/>
    <x v="0"/>
    <x v="5"/>
    <x v="896"/>
    <x v="1114"/>
    <x v="7"/>
    <x v="1127"/>
    <x v="3"/>
    <x v="10"/>
  </r>
  <r>
    <x v="1256"/>
    <x v="587"/>
    <x v="1256"/>
    <x v="414"/>
    <x v="9"/>
    <x v="142"/>
    <n v="19013"/>
    <x v="3"/>
    <x v="905"/>
    <x v="0"/>
    <x v="5"/>
    <x v="897"/>
    <x v="1115"/>
    <x v="0"/>
    <x v="1128"/>
    <x v="3"/>
    <x v="10"/>
  </r>
  <r>
    <x v="1257"/>
    <x v="588"/>
    <x v="1257"/>
    <x v="176"/>
    <x v="3"/>
    <x v="35"/>
    <n v="28205"/>
    <x v="0"/>
    <x v="582"/>
    <x v="1"/>
    <x v="8"/>
    <x v="582"/>
    <x v="1116"/>
    <x v="1"/>
    <x v="1129"/>
    <x v="0"/>
    <x v="4"/>
  </r>
  <r>
    <x v="1258"/>
    <x v="588"/>
    <x v="1258"/>
    <x v="176"/>
    <x v="3"/>
    <x v="35"/>
    <n v="28205"/>
    <x v="0"/>
    <x v="906"/>
    <x v="1"/>
    <x v="4"/>
    <x v="898"/>
    <x v="1117"/>
    <x v="1"/>
    <x v="1130"/>
    <x v="0"/>
    <x v="4"/>
  </r>
  <r>
    <x v="1259"/>
    <x v="588"/>
    <x v="1259"/>
    <x v="176"/>
    <x v="3"/>
    <x v="35"/>
    <n v="28205"/>
    <x v="0"/>
    <x v="240"/>
    <x v="2"/>
    <x v="11"/>
    <x v="241"/>
    <x v="1118"/>
    <x v="8"/>
    <x v="1131"/>
    <x v="0"/>
    <x v="4"/>
  </r>
  <r>
    <x v="1260"/>
    <x v="589"/>
    <x v="1260"/>
    <x v="415"/>
    <x v="2"/>
    <x v="108"/>
    <n v="32216"/>
    <x v="0"/>
    <x v="907"/>
    <x v="2"/>
    <x v="7"/>
    <x v="899"/>
    <x v="1119"/>
    <x v="1"/>
    <x v="1132"/>
    <x v="3"/>
    <x v="2"/>
  </r>
  <r>
    <x v="1261"/>
    <x v="590"/>
    <x v="1261"/>
    <x v="416"/>
    <x v="3"/>
    <x v="202"/>
    <n v="27834"/>
    <x v="0"/>
    <x v="908"/>
    <x v="1"/>
    <x v="8"/>
    <x v="900"/>
    <x v="1120"/>
    <x v="4"/>
    <x v="1133"/>
    <x v="0"/>
    <x v="2"/>
  </r>
  <r>
    <x v="1262"/>
    <x v="591"/>
    <x v="1262"/>
    <x v="394"/>
    <x v="15"/>
    <x v="85"/>
    <n v="11561"/>
    <x v="3"/>
    <x v="24"/>
    <x v="1"/>
    <x v="8"/>
    <x v="24"/>
    <x v="1121"/>
    <x v="1"/>
    <x v="1134"/>
    <x v="3"/>
    <x v="7"/>
  </r>
  <r>
    <x v="1263"/>
    <x v="592"/>
    <x v="1263"/>
    <x v="417"/>
    <x v="14"/>
    <x v="189"/>
    <n v="46350"/>
    <x v="2"/>
    <x v="139"/>
    <x v="2"/>
    <x v="7"/>
    <x v="140"/>
    <x v="1122"/>
    <x v="0"/>
    <x v="1135"/>
    <x v="0"/>
    <x v="2"/>
  </r>
  <r>
    <x v="1264"/>
    <x v="592"/>
    <x v="1264"/>
    <x v="417"/>
    <x v="14"/>
    <x v="189"/>
    <n v="46350"/>
    <x v="2"/>
    <x v="904"/>
    <x v="0"/>
    <x v="5"/>
    <x v="896"/>
    <x v="1123"/>
    <x v="2"/>
    <x v="1136"/>
    <x v="0"/>
    <x v="2"/>
  </r>
  <r>
    <x v="1265"/>
    <x v="593"/>
    <x v="1265"/>
    <x v="418"/>
    <x v="1"/>
    <x v="8"/>
    <n v="94122"/>
    <x v="1"/>
    <x v="909"/>
    <x v="1"/>
    <x v="6"/>
    <x v="901"/>
    <x v="1124"/>
    <x v="1"/>
    <x v="1137"/>
    <x v="3"/>
    <x v="8"/>
  </r>
  <r>
    <x v="1266"/>
    <x v="594"/>
    <x v="1266"/>
    <x v="36"/>
    <x v="1"/>
    <x v="1"/>
    <n v="90045"/>
    <x v="1"/>
    <x v="384"/>
    <x v="1"/>
    <x v="4"/>
    <x v="385"/>
    <x v="1125"/>
    <x v="7"/>
    <x v="1138"/>
    <x v="2"/>
    <x v="4"/>
  </r>
  <r>
    <x v="1267"/>
    <x v="594"/>
    <x v="1267"/>
    <x v="36"/>
    <x v="1"/>
    <x v="1"/>
    <n v="90045"/>
    <x v="1"/>
    <x v="64"/>
    <x v="0"/>
    <x v="1"/>
    <x v="64"/>
    <x v="1126"/>
    <x v="5"/>
    <x v="1139"/>
    <x v="2"/>
    <x v="4"/>
  </r>
  <r>
    <x v="1268"/>
    <x v="595"/>
    <x v="1268"/>
    <x v="410"/>
    <x v="22"/>
    <x v="103"/>
    <n v="80027"/>
    <x v="1"/>
    <x v="390"/>
    <x v="0"/>
    <x v="5"/>
    <x v="391"/>
    <x v="1127"/>
    <x v="1"/>
    <x v="1140"/>
    <x v="3"/>
    <x v="8"/>
  </r>
  <r>
    <x v="1269"/>
    <x v="596"/>
    <x v="1269"/>
    <x v="419"/>
    <x v="19"/>
    <x v="159"/>
    <n v="35630"/>
    <x v="0"/>
    <x v="910"/>
    <x v="1"/>
    <x v="10"/>
    <x v="902"/>
    <x v="1128"/>
    <x v="0"/>
    <x v="1141"/>
    <x v="3"/>
    <x v="1"/>
  </r>
  <r>
    <x v="1270"/>
    <x v="597"/>
    <x v="1270"/>
    <x v="259"/>
    <x v="10"/>
    <x v="22"/>
    <n v="60623"/>
    <x v="2"/>
    <x v="911"/>
    <x v="1"/>
    <x v="4"/>
    <x v="903"/>
    <x v="1129"/>
    <x v="4"/>
    <x v="1142"/>
    <x v="0"/>
    <x v="3"/>
  </r>
  <r>
    <x v="1271"/>
    <x v="597"/>
    <x v="1271"/>
    <x v="259"/>
    <x v="10"/>
    <x v="22"/>
    <n v="60623"/>
    <x v="2"/>
    <x v="723"/>
    <x v="1"/>
    <x v="9"/>
    <x v="722"/>
    <x v="1130"/>
    <x v="1"/>
    <x v="1143"/>
    <x v="0"/>
    <x v="3"/>
  </r>
  <r>
    <x v="1272"/>
    <x v="597"/>
    <x v="1272"/>
    <x v="259"/>
    <x v="10"/>
    <x v="22"/>
    <n v="60623"/>
    <x v="2"/>
    <x v="912"/>
    <x v="1"/>
    <x v="8"/>
    <x v="904"/>
    <x v="1131"/>
    <x v="8"/>
    <x v="1144"/>
    <x v="0"/>
    <x v="3"/>
  </r>
  <r>
    <x v="1273"/>
    <x v="598"/>
    <x v="1273"/>
    <x v="384"/>
    <x v="5"/>
    <x v="5"/>
    <n v="76106"/>
    <x v="2"/>
    <x v="747"/>
    <x v="1"/>
    <x v="10"/>
    <x v="745"/>
    <x v="559"/>
    <x v="0"/>
    <x v="563"/>
    <x v="0"/>
    <x v="5"/>
  </r>
  <r>
    <x v="1274"/>
    <x v="598"/>
    <x v="1274"/>
    <x v="384"/>
    <x v="5"/>
    <x v="5"/>
    <n v="76106"/>
    <x v="2"/>
    <x v="913"/>
    <x v="0"/>
    <x v="1"/>
    <x v="905"/>
    <x v="1132"/>
    <x v="2"/>
    <x v="1145"/>
    <x v="0"/>
    <x v="5"/>
  </r>
  <r>
    <x v="1275"/>
    <x v="598"/>
    <x v="1275"/>
    <x v="384"/>
    <x v="5"/>
    <x v="5"/>
    <n v="76106"/>
    <x v="2"/>
    <x v="99"/>
    <x v="1"/>
    <x v="10"/>
    <x v="99"/>
    <x v="642"/>
    <x v="1"/>
    <x v="643"/>
    <x v="0"/>
    <x v="5"/>
  </r>
  <r>
    <x v="1276"/>
    <x v="598"/>
    <x v="1276"/>
    <x v="384"/>
    <x v="5"/>
    <x v="5"/>
    <n v="76106"/>
    <x v="2"/>
    <x v="914"/>
    <x v="2"/>
    <x v="11"/>
    <x v="906"/>
    <x v="1133"/>
    <x v="7"/>
    <x v="1146"/>
    <x v="0"/>
    <x v="5"/>
  </r>
  <r>
    <x v="1277"/>
    <x v="599"/>
    <x v="1277"/>
    <x v="420"/>
    <x v="5"/>
    <x v="12"/>
    <n v="77070"/>
    <x v="2"/>
    <x v="915"/>
    <x v="1"/>
    <x v="6"/>
    <x v="907"/>
    <x v="1134"/>
    <x v="1"/>
    <x v="1147"/>
    <x v="0"/>
    <x v="5"/>
  </r>
  <r>
    <x v="1278"/>
    <x v="600"/>
    <x v="1278"/>
    <x v="346"/>
    <x v="32"/>
    <x v="203"/>
    <n v="31204"/>
    <x v="0"/>
    <x v="916"/>
    <x v="2"/>
    <x v="11"/>
    <x v="908"/>
    <x v="1135"/>
    <x v="1"/>
    <x v="1148"/>
    <x v="2"/>
    <x v="8"/>
  </r>
  <r>
    <x v="1279"/>
    <x v="600"/>
    <x v="1279"/>
    <x v="346"/>
    <x v="32"/>
    <x v="203"/>
    <n v="31204"/>
    <x v="0"/>
    <x v="917"/>
    <x v="2"/>
    <x v="11"/>
    <x v="909"/>
    <x v="1136"/>
    <x v="4"/>
    <x v="1149"/>
    <x v="2"/>
    <x v="8"/>
  </r>
  <r>
    <x v="1280"/>
    <x v="601"/>
    <x v="1280"/>
    <x v="309"/>
    <x v="23"/>
    <x v="204"/>
    <n v="52402"/>
    <x v="2"/>
    <x v="918"/>
    <x v="2"/>
    <x v="7"/>
    <x v="910"/>
    <x v="1137"/>
    <x v="1"/>
    <x v="1150"/>
    <x v="0"/>
    <x v="8"/>
  </r>
  <r>
    <x v="1281"/>
    <x v="602"/>
    <x v="1281"/>
    <x v="193"/>
    <x v="2"/>
    <x v="108"/>
    <n v="32216"/>
    <x v="0"/>
    <x v="919"/>
    <x v="1"/>
    <x v="2"/>
    <x v="911"/>
    <x v="1138"/>
    <x v="1"/>
    <x v="263"/>
    <x v="3"/>
    <x v="3"/>
  </r>
  <r>
    <x v="1282"/>
    <x v="602"/>
    <x v="1282"/>
    <x v="193"/>
    <x v="2"/>
    <x v="108"/>
    <n v="32216"/>
    <x v="0"/>
    <x v="920"/>
    <x v="1"/>
    <x v="8"/>
    <x v="912"/>
    <x v="1139"/>
    <x v="7"/>
    <x v="1151"/>
    <x v="3"/>
    <x v="3"/>
  </r>
  <r>
    <x v="1283"/>
    <x v="602"/>
    <x v="1283"/>
    <x v="193"/>
    <x v="2"/>
    <x v="108"/>
    <n v="32216"/>
    <x v="0"/>
    <x v="921"/>
    <x v="1"/>
    <x v="10"/>
    <x v="913"/>
    <x v="1140"/>
    <x v="1"/>
    <x v="1152"/>
    <x v="3"/>
    <x v="3"/>
  </r>
  <r>
    <x v="1284"/>
    <x v="603"/>
    <x v="1284"/>
    <x v="147"/>
    <x v="5"/>
    <x v="89"/>
    <n v="78745"/>
    <x v="2"/>
    <x v="922"/>
    <x v="1"/>
    <x v="8"/>
    <x v="914"/>
    <x v="1141"/>
    <x v="3"/>
    <x v="1153"/>
    <x v="1"/>
    <x v="4"/>
  </r>
  <r>
    <x v="1285"/>
    <x v="604"/>
    <x v="1285"/>
    <x v="421"/>
    <x v="34"/>
    <x v="205"/>
    <n v="2908"/>
    <x v="3"/>
    <x v="383"/>
    <x v="1"/>
    <x v="4"/>
    <x v="384"/>
    <x v="81"/>
    <x v="2"/>
    <x v="80"/>
    <x v="0"/>
    <x v="1"/>
  </r>
  <r>
    <x v="1286"/>
    <x v="605"/>
    <x v="1286"/>
    <x v="57"/>
    <x v="15"/>
    <x v="20"/>
    <n v="10035"/>
    <x v="3"/>
    <x v="923"/>
    <x v="1"/>
    <x v="6"/>
    <x v="915"/>
    <x v="1142"/>
    <x v="1"/>
    <x v="1154"/>
    <x v="1"/>
    <x v="7"/>
  </r>
  <r>
    <x v="1287"/>
    <x v="606"/>
    <x v="1287"/>
    <x v="422"/>
    <x v="15"/>
    <x v="20"/>
    <n v="10009"/>
    <x v="3"/>
    <x v="63"/>
    <x v="0"/>
    <x v="5"/>
    <x v="63"/>
    <x v="1143"/>
    <x v="0"/>
    <x v="1155"/>
    <x v="0"/>
    <x v="0"/>
  </r>
  <r>
    <x v="1288"/>
    <x v="606"/>
    <x v="1288"/>
    <x v="422"/>
    <x v="15"/>
    <x v="20"/>
    <n v="10009"/>
    <x v="3"/>
    <x v="536"/>
    <x v="1"/>
    <x v="8"/>
    <x v="536"/>
    <x v="848"/>
    <x v="4"/>
    <x v="1156"/>
    <x v="0"/>
    <x v="0"/>
  </r>
  <r>
    <x v="1289"/>
    <x v="606"/>
    <x v="1289"/>
    <x v="422"/>
    <x v="15"/>
    <x v="20"/>
    <n v="10009"/>
    <x v="3"/>
    <x v="924"/>
    <x v="1"/>
    <x v="6"/>
    <x v="916"/>
    <x v="1144"/>
    <x v="1"/>
    <x v="1157"/>
    <x v="0"/>
    <x v="0"/>
  </r>
  <r>
    <x v="1290"/>
    <x v="607"/>
    <x v="1290"/>
    <x v="254"/>
    <x v="1"/>
    <x v="8"/>
    <n v="94122"/>
    <x v="1"/>
    <x v="925"/>
    <x v="1"/>
    <x v="8"/>
    <x v="917"/>
    <x v="1145"/>
    <x v="4"/>
    <x v="1158"/>
    <x v="0"/>
    <x v="0"/>
  </r>
  <r>
    <x v="1291"/>
    <x v="607"/>
    <x v="1291"/>
    <x v="254"/>
    <x v="1"/>
    <x v="8"/>
    <n v="94122"/>
    <x v="1"/>
    <x v="860"/>
    <x v="1"/>
    <x v="10"/>
    <x v="854"/>
    <x v="56"/>
    <x v="2"/>
    <x v="56"/>
    <x v="0"/>
    <x v="0"/>
  </r>
  <r>
    <x v="1292"/>
    <x v="608"/>
    <x v="1292"/>
    <x v="58"/>
    <x v="1"/>
    <x v="70"/>
    <n v="92105"/>
    <x v="1"/>
    <x v="133"/>
    <x v="1"/>
    <x v="14"/>
    <x v="134"/>
    <x v="1146"/>
    <x v="1"/>
    <x v="1159"/>
    <x v="1"/>
    <x v="6"/>
  </r>
  <r>
    <x v="1293"/>
    <x v="608"/>
    <x v="1293"/>
    <x v="58"/>
    <x v="1"/>
    <x v="70"/>
    <n v="92105"/>
    <x v="1"/>
    <x v="926"/>
    <x v="1"/>
    <x v="10"/>
    <x v="918"/>
    <x v="1147"/>
    <x v="2"/>
    <x v="1160"/>
    <x v="1"/>
    <x v="6"/>
  </r>
  <r>
    <x v="1294"/>
    <x v="608"/>
    <x v="1294"/>
    <x v="58"/>
    <x v="1"/>
    <x v="70"/>
    <n v="92105"/>
    <x v="1"/>
    <x v="85"/>
    <x v="1"/>
    <x v="2"/>
    <x v="85"/>
    <x v="1148"/>
    <x v="7"/>
    <x v="1161"/>
    <x v="1"/>
    <x v="6"/>
  </r>
  <r>
    <x v="1295"/>
    <x v="609"/>
    <x v="1295"/>
    <x v="423"/>
    <x v="22"/>
    <x v="206"/>
    <n v="81001"/>
    <x v="1"/>
    <x v="723"/>
    <x v="1"/>
    <x v="9"/>
    <x v="722"/>
    <x v="1149"/>
    <x v="11"/>
    <x v="1162"/>
    <x v="1"/>
    <x v="5"/>
  </r>
  <r>
    <x v="1296"/>
    <x v="610"/>
    <x v="1296"/>
    <x v="424"/>
    <x v="1"/>
    <x v="54"/>
    <n v="94533"/>
    <x v="1"/>
    <x v="530"/>
    <x v="1"/>
    <x v="8"/>
    <x v="530"/>
    <x v="1150"/>
    <x v="0"/>
    <x v="1163"/>
    <x v="3"/>
    <x v="4"/>
  </r>
  <r>
    <x v="1297"/>
    <x v="610"/>
    <x v="1297"/>
    <x v="424"/>
    <x v="1"/>
    <x v="54"/>
    <n v="94533"/>
    <x v="1"/>
    <x v="569"/>
    <x v="1"/>
    <x v="8"/>
    <x v="919"/>
    <x v="1151"/>
    <x v="0"/>
    <x v="1164"/>
    <x v="3"/>
    <x v="4"/>
  </r>
  <r>
    <x v="1298"/>
    <x v="611"/>
    <x v="1298"/>
    <x v="425"/>
    <x v="11"/>
    <x v="33"/>
    <n v="55106"/>
    <x v="2"/>
    <x v="461"/>
    <x v="2"/>
    <x v="7"/>
    <x v="462"/>
    <x v="1152"/>
    <x v="2"/>
    <x v="1165"/>
    <x v="0"/>
    <x v="4"/>
  </r>
  <r>
    <x v="1299"/>
    <x v="612"/>
    <x v="1299"/>
    <x v="397"/>
    <x v="1"/>
    <x v="8"/>
    <n v="94109"/>
    <x v="1"/>
    <x v="146"/>
    <x v="1"/>
    <x v="4"/>
    <x v="147"/>
    <x v="1153"/>
    <x v="0"/>
    <x v="811"/>
    <x v="1"/>
    <x v="2"/>
  </r>
  <r>
    <x v="1300"/>
    <x v="613"/>
    <x v="1300"/>
    <x v="95"/>
    <x v="17"/>
    <x v="24"/>
    <n v="22153"/>
    <x v="0"/>
    <x v="35"/>
    <x v="0"/>
    <x v="5"/>
    <x v="35"/>
    <x v="1154"/>
    <x v="5"/>
    <x v="1166"/>
    <x v="0"/>
    <x v="4"/>
  </r>
  <r>
    <x v="1301"/>
    <x v="613"/>
    <x v="1301"/>
    <x v="95"/>
    <x v="17"/>
    <x v="24"/>
    <n v="22153"/>
    <x v="0"/>
    <x v="35"/>
    <x v="0"/>
    <x v="5"/>
    <x v="35"/>
    <x v="1155"/>
    <x v="1"/>
    <x v="1167"/>
    <x v="0"/>
    <x v="4"/>
  </r>
  <r>
    <x v="1302"/>
    <x v="614"/>
    <x v="1302"/>
    <x v="426"/>
    <x v="17"/>
    <x v="81"/>
    <n v="22204"/>
    <x v="0"/>
    <x v="927"/>
    <x v="0"/>
    <x v="0"/>
    <x v="920"/>
    <x v="1156"/>
    <x v="0"/>
    <x v="1168"/>
    <x v="1"/>
    <x v="8"/>
  </r>
  <r>
    <x v="1303"/>
    <x v="615"/>
    <x v="1303"/>
    <x v="427"/>
    <x v="32"/>
    <x v="38"/>
    <n v="31907"/>
    <x v="0"/>
    <x v="928"/>
    <x v="0"/>
    <x v="5"/>
    <x v="921"/>
    <x v="1157"/>
    <x v="7"/>
    <x v="1169"/>
    <x v="3"/>
    <x v="7"/>
  </r>
  <r>
    <x v="1304"/>
    <x v="615"/>
    <x v="1304"/>
    <x v="427"/>
    <x v="32"/>
    <x v="38"/>
    <n v="31907"/>
    <x v="0"/>
    <x v="664"/>
    <x v="2"/>
    <x v="7"/>
    <x v="664"/>
    <x v="1158"/>
    <x v="1"/>
    <x v="1170"/>
    <x v="3"/>
    <x v="7"/>
  </r>
  <r>
    <x v="1305"/>
    <x v="616"/>
    <x v="1305"/>
    <x v="298"/>
    <x v="5"/>
    <x v="12"/>
    <n v="77036"/>
    <x v="2"/>
    <x v="929"/>
    <x v="2"/>
    <x v="7"/>
    <x v="922"/>
    <x v="1159"/>
    <x v="3"/>
    <x v="1171"/>
    <x v="0"/>
    <x v="7"/>
  </r>
  <r>
    <x v="1306"/>
    <x v="617"/>
    <x v="1306"/>
    <x v="116"/>
    <x v="1"/>
    <x v="45"/>
    <n v="91104"/>
    <x v="1"/>
    <x v="481"/>
    <x v="1"/>
    <x v="10"/>
    <x v="482"/>
    <x v="1160"/>
    <x v="3"/>
    <x v="1172"/>
    <x v="0"/>
    <x v="1"/>
  </r>
  <r>
    <x v="1307"/>
    <x v="617"/>
    <x v="1307"/>
    <x v="116"/>
    <x v="1"/>
    <x v="45"/>
    <n v="91104"/>
    <x v="1"/>
    <x v="777"/>
    <x v="1"/>
    <x v="8"/>
    <x v="776"/>
    <x v="1161"/>
    <x v="1"/>
    <x v="1173"/>
    <x v="0"/>
    <x v="1"/>
  </r>
  <r>
    <x v="1308"/>
    <x v="617"/>
    <x v="1308"/>
    <x v="116"/>
    <x v="1"/>
    <x v="45"/>
    <n v="91104"/>
    <x v="1"/>
    <x v="930"/>
    <x v="1"/>
    <x v="9"/>
    <x v="923"/>
    <x v="1162"/>
    <x v="0"/>
    <x v="1174"/>
    <x v="0"/>
    <x v="1"/>
  </r>
  <r>
    <x v="1309"/>
    <x v="617"/>
    <x v="1309"/>
    <x v="116"/>
    <x v="1"/>
    <x v="45"/>
    <n v="91104"/>
    <x v="1"/>
    <x v="398"/>
    <x v="1"/>
    <x v="4"/>
    <x v="399"/>
    <x v="424"/>
    <x v="1"/>
    <x v="429"/>
    <x v="0"/>
    <x v="1"/>
  </r>
  <r>
    <x v="1310"/>
    <x v="617"/>
    <x v="1310"/>
    <x v="116"/>
    <x v="1"/>
    <x v="45"/>
    <n v="91104"/>
    <x v="1"/>
    <x v="931"/>
    <x v="0"/>
    <x v="1"/>
    <x v="924"/>
    <x v="224"/>
    <x v="0"/>
    <x v="225"/>
    <x v="0"/>
    <x v="1"/>
  </r>
  <r>
    <x v="1311"/>
    <x v="618"/>
    <x v="1311"/>
    <x v="248"/>
    <x v="31"/>
    <x v="104"/>
    <n v="1841"/>
    <x v="3"/>
    <x v="932"/>
    <x v="1"/>
    <x v="2"/>
    <x v="925"/>
    <x v="1163"/>
    <x v="7"/>
    <x v="1175"/>
    <x v="0"/>
    <x v="4"/>
  </r>
  <r>
    <x v="1312"/>
    <x v="618"/>
    <x v="1312"/>
    <x v="248"/>
    <x v="31"/>
    <x v="104"/>
    <n v="1841"/>
    <x v="3"/>
    <x v="933"/>
    <x v="1"/>
    <x v="2"/>
    <x v="926"/>
    <x v="1164"/>
    <x v="4"/>
    <x v="1176"/>
    <x v="0"/>
    <x v="4"/>
  </r>
  <r>
    <x v="1313"/>
    <x v="619"/>
    <x v="1313"/>
    <x v="7"/>
    <x v="24"/>
    <x v="38"/>
    <n v="43229"/>
    <x v="3"/>
    <x v="637"/>
    <x v="0"/>
    <x v="1"/>
    <x v="637"/>
    <x v="1165"/>
    <x v="0"/>
    <x v="1177"/>
    <x v="0"/>
    <x v="8"/>
  </r>
  <r>
    <x v="1314"/>
    <x v="620"/>
    <x v="1314"/>
    <x v="428"/>
    <x v="1"/>
    <x v="1"/>
    <n v="90032"/>
    <x v="1"/>
    <x v="934"/>
    <x v="1"/>
    <x v="10"/>
    <x v="927"/>
    <x v="783"/>
    <x v="5"/>
    <x v="785"/>
    <x v="0"/>
    <x v="4"/>
  </r>
  <r>
    <x v="1315"/>
    <x v="620"/>
    <x v="1315"/>
    <x v="428"/>
    <x v="1"/>
    <x v="1"/>
    <n v="90032"/>
    <x v="1"/>
    <x v="935"/>
    <x v="0"/>
    <x v="5"/>
    <x v="928"/>
    <x v="1166"/>
    <x v="8"/>
    <x v="1178"/>
    <x v="0"/>
    <x v="4"/>
  </r>
  <r>
    <x v="1316"/>
    <x v="620"/>
    <x v="1316"/>
    <x v="428"/>
    <x v="1"/>
    <x v="1"/>
    <n v="90032"/>
    <x v="1"/>
    <x v="413"/>
    <x v="1"/>
    <x v="14"/>
    <x v="413"/>
    <x v="1167"/>
    <x v="2"/>
    <x v="1179"/>
    <x v="0"/>
    <x v="4"/>
  </r>
  <r>
    <x v="1317"/>
    <x v="621"/>
    <x v="1317"/>
    <x v="66"/>
    <x v="9"/>
    <x v="10"/>
    <n v="19120"/>
    <x v="3"/>
    <x v="936"/>
    <x v="2"/>
    <x v="11"/>
    <x v="929"/>
    <x v="1168"/>
    <x v="7"/>
    <x v="1180"/>
    <x v="3"/>
    <x v="4"/>
  </r>
  <r>
    <x v="1318"/>
    <x v="622"/>
    <x v="1318"/>
    <x v="429"/>
    <x v="2"/>
    <x v="207"/>
    <n v="32725"/>
    <x v="0"/>
    <x v="907"/>
    <x v="2"/>
    <x v="7"/>
    <x v="899"/>
    <x v="1169"/>
    <x v="0"/>
    <x v="1181"/>
    <x v="2"/>
    <x v="7"/>
  </r>
  <r>
    <x v="1319"/>
    <x v="622"/>
    <x v="1319"/>
    <x v="429"/>
    <x v="2"/>
    <x v="207"/>
    <n v="32725"/>
    <x v="0"/>
    <x v="614"/>
    <x v="1"/>
    <x v="8"/>
    <x v="614"/>
    <x v="1170"/>
    <x v="5"/>
    <x v="1182"/>
    <x v="2"/>
    <x v="7"/>
  </r>
  <r>
    <x v="1320"/>
    <x v="623"/>
    <x v="1320"/>
    <x v="430"/>
    <x v="24"/>
    <x v="74"/>
    <n v="45231"/>
    <x v="3"/>
    <x v="699"/>
    <x v="1"/>
    <x v="8"/>
    <x v="699"/>
    <x v="1171"/>
    <x v="1"/>
    <x v="1183"/>
    <x v="3"/>
    <x v="11"/>
  </r>
  <r>
    <x v="1321"/>
    <x v="623"/>
    <x v="1321"/>
    <x v="430"/>
    <x v="24"/>
    <x v="74"/>
    <n v="45231"/>
    <x v="3"/>
    <x v="518"/>
    <x v="1"/>
    <x v="4"/>
    <x v="518"/>
    <x v="1172"/>
    <x v="0"/>
    <x v="1184"/>
    <x v="3"/>
    <x v="11"/>
  </r>
  <r>
    <x v="1322"/>
    <x v="624"/>
    <x v="1322"/>
    <x v="431"/>
    <x v="0"/>
    <x v="208"/>
    <n v="42071"/>
    <x v="0"/>
    <x v="937"/>
    <x v="1"/>
    <x v="9"/>
    <x v="930"/>
    <x v="1173"/>
    <x v="2"/>
    <x v="1185"/>
    <x v="3"/>
    <x v="10"/>
  </r>
  <r>
    <x v="1323"/>
    <x v="625"/>
    <x v="1323"/>
    <x v="432"/>
    <x v="3"/>
    <x v="40"/>
    <n v="28403"/>
    <x v="0"/>
    <x v="938"/>
    <x v="1"/>
    <x v="10"/>
    <x v="931"/>
    <x v="1174"/>
    <x v="4"/>
    <x v="1186"/>
    <x v="3"/>
    <x v="2"/>
  </r>
  <r>
    <x v="1324"/>
    <x v="626"/>
    <x v="1324"/>
    <x v="433"/>
    <x v="31"/>
    <x v="104"/>
    <n v="1841"/>
    <x v="3"/>
    <x v="421"/>
    <x v="1"/>
    <x v="4"/>
    <x v="421"/>
    <x v="193"/>
    <x v="1"/>
    <x v="194"/>
    <x v="2"/>
    <x v="8"/>
  </r>
  <r>
    <x v="1325"/>
    <x v="627"/>
    <x v="1325"/>
    <x v="97"/>
    <x v="10"/>
    <x v="22"/>
    <n v="60653"/>
    <x v="2"/>
    <x v="939"/>
    <x v="1"/>
    <x v="8"/>
    <x v="932"/>
    <x v="45"/>
    <x v="5"/>
    <x v="1187"/>
    <x v="2"/>
    <x v="5"/>
  </r>
  <r>
    <x v="1326"/>
    <x v="628"/>
    <x v="1326"/>
    <x v="57"/>
    <x v="9"/>
    <x v="10"/>
    <n v="19120"/>
    <x v="3"/>
    <x v="882"/>
    <x v="0"/>
    <x v="5"/>
    <x v="876"/>
    <x v="1175"/>
    <x v="5"/>
    <x v="1188"/>
    <x v="1"/>
    <x v="1"/>
  </r>
  <r>
    <x v="1327"/>
    <x v="629"/>
    <x v="1327"/>
    <x v="434"/>
    <x v="29"/>
    <x v="165"/>
    <n v="6360"/>
    <x v="3"/>
    <x v="752"/>
    <x v="1"/>
    <x v="10"/>
    <x v="750"/>
    <x v="1176"/>
    <x v="7"/>
    <x v="1189"/>
    <x v="0"/>
    <x v="10"/>
  </r>
  <r>
    <x v="1328"/>
    <x v="630"/>
    <x v="1328"/>
    <x v="435"/>
    <x v="1"/>
    <x v="8"/>
    <n v="94110"/>
    <x v="1"/>
    <x v="940"/>
    <x v="1"/>
    <x v="6"/>
    <x v="933"/>
    <x v="1177"/>
    <x v="4"/>
    <x v="1190"/>
    <x v="3"/>
    <x v="2"/>
  </r>
  <r>
    <x v="1329"/>
    <x v="631"/>
    <x v="1329"/>
    <x v="436"/>
    <x v="1"/>
    <x v="8"/>
    <n v="94109"/>
    <x v="1"/>
    <x v="893"/>
    <x v="0"/>
    <x v="5"/>
    <x v="886"/>
    <x v="1178"/>
    <x v="1"/>
    <x v="1191"/>
    <x v="0"/>
    <x v="5"/>
  </r>
  <r>
    <x v="1330"/>
    <x v="632"/>
    <x v="1330"/>
    <x v="437"/>
    <x v="24"/>
    <x v="160"/>
    <n v="44052"/>
    <x v="3"/>
    <x v="500"/>
    <x v="2"/>
    <x v="7"/>
    <x v="500"/>
    <x v="1179"/>
    <x v="7"/>
    <x v="1192"/>
    <x v="3"/>
    <x v="1"/>
  </r>
  <r>
    <x v="1331"/>
    <x v="632"/>
    <x v="1331"/>
    <x v="437"/>
    <x v="24"/>
    <x v="160"/>
    <n v="44052"/>
    <x v="3"/>
    <x v="456"/>
    <x v="1"/>
    <x v="4"/>
    <x v="457"/>
    <x v="1180"/>
    <x v="0"/>
    <x v="1193"/>
    <x v="3"/>
    <x v="1"/>
  </r>
  <r>
    <x v="1332"/>
    <x v="633"/>
    <x v="1332"/>
    <x v="438"/>
    <x v="5"/>
    <x v="61"/>
    <n v="75220"/>
    <x v="2"/>
    <x v="751"/>
    <x v="1"/>
    <x v="8"/>
    <x v="749"/>
    <x v="879"/>
    <x v="1"/>
    <x v="1194"/>
    <x v="2"/>
    <x v="11"/>
  </r>
  <r>
    <x v="1333"/>
    <x v="633"/>
    <x v="1333"/>
    <x v="438"/>
    <x v="5"/>
    <x v="61"/>
    <n v="75220"/>
    <x v="2"/>
    <x v="941"/>
    <x v="1"/>
    <x v="9"/>
    <x v="934"/>
    <x v="1181"/>
    <x v="0"/>
    <x v="1195"/>
    <x v="2"/>
    <x v="11"/>
  </r>
  <r>
    <x v="1334"/>
    <x v="634"/>
    <x v="1334"/>
    <x v="6"/>
    <x v="1"/>
    <x v="1"/>
    <n v="90049"/>
    <x v="1"/>
    <x v="715"/>
    <x v="1"/>
    <x v="8"/>
    <x v="714"/>
    <x v="1182"/>
    <x v="8"/>
    <x v="1196"/>
    <x v="2"/>
    <x v="5"/>
  </r>
  <r>
    <x v="1335"/>
    <x v="635"/>
    <x v="1335"/>
    <x v="439"/>
    <x v="29"/>
    <x v="209"/>
    <n v="6457"/>
    <x v="3"/>
    <x v="942"/>
    <x v="1"/>
    <x v="4"/>
    <x v="935"/>
    <x v="1183"/>
    <x v="4"/>
    <x v="1197"/>
    <x v="0"/>
    <x v="5"/>
  </r>
  <r>
    <x v="1336"/>
    <x v="636"/>
    <x v="1336"/>
    <x v="440"/>
    <x v="1"/>
    <x v="1"/>
    <n v="90008"/>
    <x v="1"/>
    <x v="904"/>
    <x v="0"/>
    <x v="5"/>
    <x v="896"/>
    <x v="1184"/>
    <x v="1"/>
    <x v="1198"/>
    <x v="3"/>
    <x v="3"/>
  </r>
  <r>
    <x v="1337"/>
    <x v="637"/>
    <x v="1337"/>
    <x v="441"/>
    <x v="15"/>
    <x v="20"/>
    <n v="10011"/>
    <x v="3"/>
    <x v="943"/>
    <x v="0"/>
    <x v="5"/>
    <x v="936"/>
    <x v="1185"/>
    <x v="0"/>
    <x v="1199"/>
    <x v="3"/>
    <x v="10"/>
  </r>
  <r>
    <x v="1338"/>
    <x v="637"/>
    <x v="1338"/>
    <x v="441"/>
    <x v="15"/>
    <x v="20"/>
    <n v="10011"/>
    <x v="3"/>
    <x v="944"/>
    <x v="2"/>
    <x v="7"/>
    <x v="937"/>
    <x v="1186"/>
    <x v="1"/>
    <x v="1200"/>
    <x v="3"/>
    <x v="10"/>
  </r>
  <r>
    <x v="1339"/>
    <x v="637"/>
    <x v="1339"/>
    <x v="441"/>
    <x v="15"/>
    <x v="20"/>
    <n v="10011"/>
    <x v="3"/>
    <x v="945"/>
    <x v="1"/>
    <x v="10"/>
    <x v="938"/>
    <x v="1187"/>
    <x v="8"/>
    <x v="1201"/>
    <x v="3"/>
    <x v="10"/>
  </r>
  <r>
    <x v="1340"/>
    <x v="638"/>
    <x v="1340"/>
    <x v="442"/>
    <x v="3"/>
    <x v="108"/>
    <n v="28540"/>
    <x v="0"/>
    <x v="946"/>
    <x v="2"/>
    <x v="15"/>
    <x v="939"/>
    <x v="1188"/>
    <x v="0"/>
    <x v="1202"/>
    <x v="3"/>
    <x v="9"/>
  </r>
  <r>
    <x v="1341"/>
    <x v="638"/>
    <x v="1341"/>
    <x v="442"/>
    <x v="3"/>
    <x v="108"/>
    <n v="28540"/>
    <x v="0"/>
    <x v="864"/>
    <x v="1"/>
    <x v="8"/>
    <x v="858"/>
    <x v="1189"/>
    <x v="2"/>
    <x v="1203"/>
    <x v="3"/>
    <x v="9"/>
  </r>
  <r>
    <x v="1342"/>
    <x v="638"/>
    <x v="1342"/>
    <x v="442"/>
    <x v="3"/>
    <x v="108"/>
    <n v="28540"/>
    <x v="0"/>
    <x v="27"/>
    <x v="1"/>
    <x v="8"/>
    <x v="27"/>
    <x v="1190"/>
    <x v="5"/>
    <x v="1204"/>
    <x v="3"/>
    <x v="9"/>
  </r>
  <r>
    <x v="1343"/>
    <x v="639"/>
    <x v="1343"/>
    <x v="41"/>
    <x v="15"/>
    <x v="210"/>
    <n v="11520"/>
    <x v="3"/>
    <x v="947"/>
    <x v="1"/>
    <x v="6"/>
    <x v="940"/>
    <x v="1191"/>
    <x v="1"/>
    <x v="1205"/>
    <x v="1"/>
    <x v="5"/>
  </r>
  <r>
    <x v="1344"/>
    <x v="639"/>
    <x v="1344"/>
    <x v="41"/>
    <x v="15"/>
    <x v="210"/>
    <n v="11520"/>
    <x v="3"/>
    <x v="948"/>
    <x v="1"/>
    <x v="2"/>
    <x v="941"/>
    <x v="1192"/>
    <x v="2"/>
    <x v="1206"/>
    <x v="1"/>
    <x v="5"/>
  </r>
  <r>
    <x v="1345"/>
    <x v="640"/>
    <x v="1345"/>
    <x v="202"/>
    <x v="11"/>
    <x v="69"/>
    <n v="55044"/>
    <x v="2"/>
    <x v="589"/>
    <x v="1"/>
    <x v="9"/>
    <x v="589"/>
    <x v="1193"/>
    <x v="0"/>
    <x v="1207"/>
    <x v="2"/>
    <x v="10"/>
  </r>
  <r>
    <x v="1346"/>
    <x v="640"/>
    <x v="1346"/>
    <x v="202"/>
    <x v="11"/>
    <x v="69"/>
    <n v="55044"/>
    <x v="2"/>
    <x v="949"/>
    <x v="1"/>
    <x v="10"/>
    <x v="942"/>
    <x v="1194"/>
    <x v="3"/>
    <x v="1208"/>
    <x v="2"/>
    <x v="10"/>
  </r>
  <r>
    <x v="1347"/>
    <x v="640"/>
    <x v="1347"/>
    <x v="202"/>
    <x v="11"/>
    <x v="69"/>
    <n v="55044"/>
    <x v="2"/>
    <x v="950"/>
    <x v="1"/>
    <x v="6"/>
    <x v="943"/>
    <x v="1195"/>
    <x v="5"/>
    <x v="1209"/>
    <x v="2"/>
    <x v="10"/>
  </r>
  <r>
    <x v="1348"/>
    <x v="640"/>
    <x v="1348"/>
    <x v="202"/>
    <x v="11"/>
    <x v="69"/>
    <n v="55044"/>
    <x v="2"/>
    <x v="951"/>
    <x v="1"/>
    <x v="8"/>
    <x v="944"/>
    <x v="1196"/>
    <x v="12"/>
    <x v="1210"/>
    <x v="2"/>
    <x v="10"/>
  </r>
  <r>
    <x v="1349"/>
    <x v="640"/>
    <x v="1349"/>
    <x v="202"/>
    <x v="11"/>
    <x v="69"/>
    <n v="55044"/>
    <x v="2"/>
    <x v="952"/>
    <x v="1"/>
    <x v="8"/>
    <x v="945"/>
    <x v="1197"/>
    <x v="5"/>
    <x v="1211"/>
    <x v="2"/>
    <x v="10"/>
  </r>
  <r>
    <x v="1350"/>
    <x v="641"/>
    <x v="1350"/>
    <x v="443"/>
    <x v="10"/>
    <x v="148"/>
    <n v="60201"/>
    <x v="2"/>
    <x v="812"/>
    <x v="0"/>
    <x v="1"/>
    <x v="809"/>
    <x v="1198"/>
    <x v="1"/>
    <x v="1212"/>
    <x v="2"/>
    <x v="2"/>
  </r>
  <r>
    <x v="1351"/>
    <x v="642"/>
    <x v="1351"/>
    <x v="442"/>
    <x v="17"/>
    <x v="81"/>
    <n v="22204"/>
    <x v="0"/>
    <x v="953"/>
    <x v="1"/>
    <x v="4"/>
    <x v="946"/>
    <x v="809"/>
    <x v="0"/>
    <x v="1213"/>
    <x v="0"/>
    <x v="10"/>
  </r>
  <r>
    <x v="1352"/>
    <x v="643"/>
    <x v="1352"/>
    <x v="352"/>
    <x v="1"/>
    <x v="8"/>
    <n v="94109"/>
    <x v="1"/>
    <x v="521"/>
    <x v="2"/>
    <x v="7"/>
    <x v="521"/>
    <x v="1199"/>
    <x v="2"/>
    <x v="1214"/>
    <x v="3"/>
    <x v="5"/>
  </r>
  <r>
    <x v="1353"/>
    <x v="643"/>
    <x v="1353"/>
    <x v="352"/>
    <x v="1"/>
    <x v="8"/>
    <n v="94109"/>
    <x v="1"/>
    <x v="707"/>
    <x v="1"/>
    <x v="10"/>
    <x v="706"/>
    <x v="1200"/>
    <x v="1"/>
    <x v="1215"/>
    <x v="3"/>
    <x v="5"/>
  </r>
  <r>
    <x v="1354"/>
    <x v="643"/>
    <x v="1354"/>
    <x v="352"/>
    <x v="1"/>
    <x v="8"/>
    <n v="94109"/>
    <x v="1"/>
    <x v="215"/>
    <x v="0"/>
    <x v="3"/>
    <x v="216"/>
    <x v="1201"/>
    <x v="7"/>
    <x v="1216"/>
    <x v="3"/>
    <x v="5"/>
  </r>
  <r>
    <x v="1355"/>
    <x v="644"/>
    <x v="1355"/>
    <x v="419"/>
    <x v="5"/>
    <x v="12"/>
    <n v="77036"/>
    <x v="2"/>
    <x v="196"/>
    <x v="1"/>
    <x v="4"/>
    <x v="197"/>
    <x v="1202"/>
    <x v="1"/>
    <x v="1217"/>
    <x v="2"/>
    <x v="7"/>
  </r>
  <r>
    <x v="1356"/>
    <x v="644"/>
    <x v="1356"/>
    <x v="419"/>
    <x v="5"/>
    <x v="12"/>
    <n v="77036"/>
    <x v="2"/>
    <x v="911"/>
    <x v="1"/>
    <x v="4"/>
    <x v="903"/>
    <x v="1203"/>
    <x v="10"/>
    <x v="1218"/>
    <x v="2"/>
    <x v="7"/>
  </r>
  <r>
    <x v="1357"/>
    <x v="645"/>
    <x v="1357"/>
    <x v="444"/>
    <x v="0"/>
    <x v="103"/>
    <n v="40214"/>
    <x v="0"/>
    <x v="954"/>
    <x v="1"/>
    <x v="10"/>
    <x v="947"/>
    <x v="1204"/>
    <x v="1"/>
    <x v="1219"/>
    <x v="0"/>
    <x v="5"/>
  </r>
  <r>
    <x v="1358"/>
    <x v="646"/>
    <x v="1358"/>
    <x v="445"/>
    <x v="5"/>
    <x v="5"/>
    <n v="76106"/>
    <x v="2"/>
    <x v="527"/>
    <x v="0"/>
    <x v="5"/>
    <x v="527"/>
    <x v="1205"/>
    <x v="7"/>
    <x v="1220"/>
    <x v="3"/>
    <x v="3"/>
  </r>
  <r>
    <x v="1359"/>
    <x v="647"/>
    <x v="1359"/>
    <x v="446"/>
    <x v="1"/>
    <x v="1"/>
    <n v="90049"/>
    <x v="1"/>
    <x v="955"/>
    <x v="0"/>
    <x v="1"/>
    <x v="948"/>
    <x v="1206"/>
    <x v="0"/>
    <x v="1221"/>
    <x v="2"/>
    <x v="8"/>
  </r>
  <r>
    <x v="1360"/>
    <x v="648"/>
    <x v="1360"/>
    <x v="447"/>
    <x v="9"/>
    <x v="10"/>
    <n v="19120"/>
    <x v="3"/>
    <x v="666"/>
    <x v="1"/>
    <x v="6"/>
    <x v="666"/>
    <x v="1207"/>
    <x v="3"/>
    <x v="1222"/>
    <x v="3"/>
    <x v="2"/>
  </r>
  <r>
    <x v="1361"/>
    <x v="648"/>
    <x v="1361"/>
    <x v="447"/>
    <x v="9"/>
    <x v="10"/>
    <n v="19120"/>
    <x v="3"/>
    <x v="956"/>
    <x v="1"/>
    <x v="10"/>
    <x v="949"/>
    <x v="208"/>
    <x v="4"/>
    <x v="1223"/>
    <x v="3"/>
    <x v="2"/>
  </r>
  <r>
    <x v="1362"/>
    <x v="648"/>
    <x v="1362"/>
    <x v="447"/>
    <x v="9"/>
    <x v="10"/>
    <n v="19120"/>
    <x v="3"/>
    <x v="957"/>
    <x v="2"/>
    <x v="7"/>
    <x v="950"/>
    <x v="1208"/>
    <x v="4"/>
    <x v="1224"/>
    <x v="3"/>
    <x v="2"/>
  </r>
  <r>
    <x v="1363"/>
    <x v="649"/>
    <x v="1363"/>
    <x v="448"/>
    <x v="16"/>
    <x v="93"/>
    <n v="85705"/>
    <x v="1"/>
    <x v="624"/>
    <x v="1"/>
    <x v="8"/>
    <x v="624"/>
    <x v="1209"/>
    <x v="9"/>
    <x v="1225"/>
    <x v="3"/>
    <x v="0"/>
  </r>
  <r>
    <x v="1364"/>
    <x v="649"/>
    <x v="1364"/>
    <x v="448"/>
    <x v="16"/>
    <x v="93"/>
    <n v="85705"/>
    <x v="1"/>
    <x v="958"/>
    <x v="2"/>
    <x v="15"/>
    <x v="951"/>
    <x v="1210"/>
    <x v="0"/>
    <x v="1226"/>
    <x v="3"/>
    <x v="0"/>
  </r>
  <r>
    <x v="1365"/>
    <x v="649"/>
    <x v="1365"/>
    <x v="448"/>
    <x v="16"/>
    <x v="93"/>
    <n v="85705"/>
    <x v="1"/>
    <x v="959"/>
    <x v="2"/>
    <x v="11"/>
    <x v="952"/>
    <x v="1211"/>
    <x v="5"/>
    <x v="1227"/>
    <x v="3"/>
    <x v="0"/>
  </r>
  <r>
    <x v="1366"/>
    <x v="649"/>
    <x v="1366"/>
    <x v="448"/>
    <x v="16"/>
    <x v="93"/>
    <n v="85705"/>
    <x v="1"/>
    <x v="202"/>
    <x v="2"/>
    <x v="7"/>
    <x v="203"/>
    <x v="1212"/>
    <x v="0"/>
    <x v="1228"/>
    <x v="3"/>
    <x v="0"/>
  </r>
  <r>
    <x v="1367"/>
    <x v="649"/>
    <x v="1367"/>
    <x v="448"/>
    <x v="16"/>
    <x v="93"/>
    <n v="85705"/>
    <x v="1"/>
    <x v="299"/>
    <x v="0"/>
    <x v="1"/>
    <x v="299"/>
    <x v="185"/>
    <x v="4"/>
    <x v="186"/>
    <x v="3"/>
    <x v="0"/>
  </r>
  <r>
    <x v="1368"/>
    <x v="650"/>
    <x v="1368"/>
    <x v="449"/>
    <x v="1"/>
    <x v="211"/>
    <n v="90660"/>
    <x v="1"/>
    <x v="287"/>
    <x v="0"/>
    <x v="5"/>
    <x v="287"/>
    <x v="1213"/>
    <x v="2"/>
    <x v="1229"/>
    <x v="3"/>
    <x v="7"/>
  </r>
  <r>
    <x v="1369"/>
    <x v="651"/>
    <x v="1369"/>
    <x v="439"/>
    <x v="22"/>
    <x v="77"/>
    <n v="80906"/>
    <x v="1"/>
    <x v="178"/>
    <x v="0"/>
    <x v="0"/>
    <x v="179"/>
    <x v="1214"/>
    <x v="3"/>
    <x v="1230"/>
    <x v="1"/>
    <x v="4"/>
  </r>
  <r>
    <x v="1370"/>
    <x v="651"/>
    <x v="1370"/>
    <x v="439"/>
    <x v="22"/>
    <x v="77"/>
    <n v="80906"/>
    <x v="1"/>
    <x v="628"/>
    <x v="1"/>
    <x v="6"/>
    <x v="628"/>
    <x v="1215"/>
    <x v="1"/>
    <x v="1231"/>
    <x v="1"/>
    <x v="4"/>
  </r>
  <r>
    <x v="1371"/>
    <x v="652"/>
    <x v="1371"/>
    <x v="450"/>
    <x v="39"/>
    <x v="183"/>
    <n v="20735"/>
    <x v="3"/>
    <x v="960"/>
    <x v="2"/>
    <x v="11"/>
    <x v="953"/>
    <x v="1216"/>
    <x v="1"/>
    <x v="1232"/>
    <x v="3"/>
    <x v="10"/>
  </r>
  <r>
    <x v="1372"/>
    <x v="653"/>
    <x v="1372"/>
    <x v="27"/>
    <x v="1"/>
    <x v="132"/>
    <n v="94591"/>
    <x v="1"/>
    <x v="579"/>
    <x v="1"/>
    <x v="2"/>
    <x v="579"/>
    <x v="458"/>
    <x v="0"/>
    <x v="463"/>
    <x v="2"/>
    <x v="3"/>
  </r>
  <r>
    <x v="1373"/>
    <x v="653"/>
    <x v="1373"/>
    <x v="27"/>
    <x v="1"/>
    <x v="132"/>
    <n v="94591"/>
    <x v="1"/>
    <x v="961"/>
    <x v="1"/>
    <x v="8"/>
    <x v="954"/>
    <x v="1217"/>
    <x v="4"/>
    <x v="1233"/>
    <x v="2"/>
    <x v="3"/>
  </r>
  <r>
    <x v="1374"/>
    <x v="654"/>
    <x v="1374"/>
    <x v="244"/>
    <x v="7"/>
    <x v="212"/>
    <n v="84604"/>
    <x v="1"/>
    <x v="962"/>
    <x v="0"/>
    <x v="3"/>
    <x v="955"/>
    <x v="1218"/>
    <x v="2"/>
    <x v="1234"/>
    <x v="1"/>
    <x v="8"/>
  </r>
  <r>
    <x v="1375"/>
    <x v="655"/>
    <x v="1375"/>
    <x v="104"/>
    <x v="7"/>
    <x v="213"/>
    <n v="84062"/>
    <x v="1"/>
    <x v="963"/>
    <x v="1"/>
    <x v="9"/>
    <x v="956"/>
    <x v="1219"/>
    <x v="1"/>
    <x v="1235"/>
    <x v="2"/>
    <x v="6"/>
  </r>
  <r>
    <x v="1376"/>
    <x v="655"/>
    <x v="1376"/>
    <x v="104"/>
    <x v="7"/>
    <x v="213"/>
    <n v="84062"/>
    <x v="1"/>
    <x v="964"/>
    <x v="1"/>
    <x v="10"/>
    <x v="957"/>
    <x v="982"/>
    <x v="8"/>
    <x v="1236"/>
    <x v="2"/>
    <x v="6"/>
  </r>
  <r>
    <x v="1377"/>
    <x v="655"/>
    <x v="1377"/>
    <x v="104"/>
    <x v="7"/>
    <x v="213"/>
    <n v="84062"/>
    <x v="1"/>
    <x v="965"/>
    <x v="1"/>
    <x v="6"/>
    <x v="958"/>
    <x v="1220"/>
    <x v="2"/>
    <x v="1237"/>
    <x v="2"/>
    <x v="6"/>
  </r>
  <r>
    <x v="1378"/>
    <x v="655"/>
    <x v="1378"/>
    <x v="104"/>
    <x v="7"/>
    <x v="213"/>
    <n v="84062"/>
    <x v="1"/>
    <x v="966"/>
    <x v="2"/>
    <x v="7"/>
    <x v="959"/>
    <x v="1221"/>
    <x v="2"/>
    <x v="1238"/>
    <x v="2"/>
    <x v="6"/>
  </r>
  <r>
    <x v="1379"/>
    <x v="655"/>
    <x v="1379"/>
    <x v="104"/>
    <x v="7"/>
    <x v="213"/>
    <n v="84062"/>
    <x v="1"/>
    <x v="967"/>
    <x v="1"/>
    <x v="4"/>
    <x v="960"/>
    <x v="1222"/>
    <x v="2"/>
    <x v="1239"/>
    <x v="2"/>
    <x v="6"/>
  </r>
  <r>
    <x v="1380"/>
    <x v="655"/>
    <x v="1380"/>
    <x v="104"/>
    <x v="7"/>
    <x v="213"/>
    <n v="84062"/>
    <x v="1"/>
    <x v="91"/>
    <x v="1"/>
    <x v="8"/>
    <x v="91"/>
    <x v="1223"/>
    <x v="7"/>
    <x v="1240"/>
    <x v="2"/>
    <x v="6"/>
  </r>
  <r>
    <x v="1381"/>
    <x v="656"/>
    <x v="1381"/>
    <x v="451"/>
    <x v="10"/>
    <x v="34"/>
    <n v="60505"/>
    <x v="2"/>
    <x v="583"/>
    <x v="0"/>
    <x v="5"/>
    <x v="583"/>
    <x v="1224"/>
    <x v="1"/>
    <x v="1241"/>
    <x v="0"/>
    <x v="8"/>
  </r>
  <r>
    <x v="1382"/>
    <x v="657"/>
    <x v="1382"/>
    <x v="452"/>
    <x v="32"/>
    <x v="214"/>
    <n v="30080"/>
    <x v="0"/>
    <x v="871"/>
    <x v="1"/>
    <x v="4"/>
    <x v="865"/>
    <x v="1225"/>
    <x v="7"/>
    <x v="1242"/>
    <x v="0"/>
    <x v="11"/>
  </r>
  <r>
    <x v="1383"/>
    <x v="657"/>
    <x v="1383"/>
    <x v="452"/>
    <x v="32"/>
    <x v="214"/>
    <n v="30080"/>
    <x v="0"/>
    <x v="968"/>
    <x v="1"/>
    <x v="10"/>
    <x v="961"/>
    <x v="1226"/>
    <x v="6"/>
    <x v="1243"/>
    <x v="0"/>
    <x v="11"/>
  </r>
  <r>
    <x v="1384"/>
    <x v="657"/>
    <x v="1384"/>
    <x v="452"/>
    <x v="32"/>
    <x v="214"/>
    <n v="30080"/>
    <x v="0"/>
    <x v="969"/>
    <x v="1"/>
    <x v="13"/>
    <x v="962"/>
    <x v="1227"/>
    <x v="2"/>
    <x v="1244"/>
    <x v="0"/>
    <x v="11"/>
  </r>
  <r>
    <x v="1385"/>
    <x v="657"/>
    <x v="1385"/>
    <x v="452"/>
    <x v="32"/>
    <x v="214"/>
    <n v="30080"/>
    <x v="0"/>
    <x v="267"/>
    <x v="0"/>
    <x v="5"/>
    <x v="963"/>
    <x v="605"/>
    <x v="1"/>
    <x v="609"/>
    <x v="0"/>
    <x v="11"/>
  </r>
  <r>
    <x v="1386"/>
    <x v="657"/>
    <x v="1386"/>
    <x v="452"/>
    <x v="32"/>
    <x v="214"/>
    <n v="30080"/>
    <x v="0"/>
    <x v="574"/>
    <x v="0"/>
    <x v="0"/>
    <x v="574"/>
    <x v="1228"/>
    <x v="0"/>
    <x v="1245"/>
    <x v="0"/>
    <x v="11"/>
  </r>
  <r>
    <x v="1387"/>
    <x v="657"/>
    <x v="1387"/>
    <x v="452"/>
    <x v="32"/>
    <x v="214"/>
    <n v="30080"/>
    <x v="0"/>
    <x v="970"/>
    <x v="1"/>
    <x v="12"/>
    <x v="964"/>
    <x v="1229"/>
    <x v="0"/>
    <x v="1246"/>
    <x v="0"/>
    <x v="11"/>
  </r>
  <r>
    <x v="1388"/>
    <x v="657"/>
    <x v="1388"/>
    <x v="452"/>
    <x v="32"/>
    <x v="214"/>
    <n v="30080"/>
    <x v="0"/>
    <x v="139"/>
    <x v="2"/>
    <x v="7"/>
    <x v="140"/>
    <x v="1230"/>
    <x v="1"/>
    <x v="1247"/>
    <x v="0"/>
    <x v="11"/>
  </r>
  <r>
    <x v="1389"/>
    <x v="657"/>
    <x v="1389"/>
    <x v="452"/>
    <x v="32"/>
    <x v="214"/>
    <n v="30080"/>
    <x v="0"/>
    <x v="297"/>
    <x v="2"/>
    <x v="7"/>
    <x v="297"/>
    <x v="1231"/>
    <x v="1"/>
    <x v="1248"/>
    <x v="0"/>
    <x v="11"/>
  </r>
  <r>
    <x v="1390"/>
    <x v="657"/>
    <x v="1390"/>
    <x v="452"/>
    <x v="32"/>
    <x v="214"/>
    <n v="30080"/>
    <x v="0"/>
    <x v="447"/>
    <x v="1"/>
    <x v="10"/>
    <x v="447"/>
    <x v="1232"/>
    <x v="1"/>
    <x v="1249"/>
    <x v="0"/>
    <x v="11"/>
  </r>
  <r>
    <x v="1391"/>
    <x v="657"/>
    <x v="1391"/>
    <x v="452"/>
    <x v="32"/>
    <x v="214"/>
    <n v="30080"/>
    <x v="0"/>
    <x v="232"/>
    <x v="1"/>
    <x v="4"/>
    <x v="233"/>
    <x v="1233"/>
    <x v="1"/>
    <x v="1250"/>
    <x v="0"/>
    <x v="11"/>
  </r>
  <r>
    <x v="1392"/>
    <x v="657"/>
    <x v="1392"/>
    <x v="452"/>
    <x v="32"/>
    <x v="214"/>
    <n v="30080"/>
    <x v="0"/>
    <x v="62"/>
    <x v="1"/>
    <x v="10"/>
    <x v="62"/>
    <x v="1234"/>
    <x v="3"/>
    <x v="1251"/>
    <x v="0"/>
    <x v="11"/>
  </r>
  <r>
    <x v="1393"/>
    <x v="658"/>
    <x v="1393"/>
    <x v="453"/>
    <x v="3"/>
    <x v="140"/>
    <n v="27217"/>
    <x v="0"/>
    <x v="181"/>
    <x v="1"/>
    <x v="6"/>
    <x v="182"/>
    <x v="1235"/>
    <x v="1"/>
    <x v="1252"/>
    <x v="3"/>
    <x v="7"/>
  </r>
  <r>
    <x v="1394"/>
    <x v="659"/>
    <x v="1394"/>
    <x v="316"/>
    <x v="10"/>
    <x v="34"/>
    <n v="60505"/>
    <x v="2"/>
    <x v="971"/>
    <x v="0"/>
    <x v="3"/>
    <x v="965"/>
    <x v="1236"/>
    <x v="2"/>
    <x v="1253"/>
    <x v="3"/>
    <x v="2"/>
  </r>
  <r>
    <x v="1395"/>
    <x v="659"/>
    <x v="1395"/>
    <x v="316"/>
    <x v="10"/>
    <x v="34"/>
    <n v="60505"/>
    <x v="2"/>
    <x v="972"/>
    <x v="0"/>
    <x v="3"/>
    <x v="966"/>
    <x v="1237"/>
    <x v="1"/>
    <x v="1254"/>
    <x v="3"/>
    <x v="2"/>
  </r>
  <r>
    <x v="1396"/>
    <x v="660"/>
    <x v="1396"/>
    <x v="396"/>
    <x v="15"/>
    <x v="20"/>
    <n v="10035"/>
    <x v="3"/>
    <x v="973"/>
    <x v="1"/>
    <x v="8"/>
    <x v="967"/>
    <x v="1238"/>
    <x v="4"/>
    <x v="1255"/>
    <x v="0"/>
    <x v="0"/>
  </r>
  <r>
    <x v="1397"/>
    <x v="660"/>
    <x v="1397"/>
    <x v="396"/>
    <x v="15"/>
    <x v="20"/>
    <n v="10035"/>
    <x v="3"/>
    <x v="609"/>
    <x v="1"/>
    <x v="10"/>
    <x v="609"/>
    <x v="1049"/>
    <x v="0"/>
    <x v="1256"/>
    <x v="0"/>
    <x v="0"/>
  </r>
  <r>
    <x v="1398"/>
    <x v="660"/>
    <x v="1398"/>
    <x v="396"/>
    <x v="15"/>
    <x v="20"/>
    <n v="10035"/>
    <x v="3"/>
    <x v="176"/>
    <x v="2"/>
    <x v="11"/>
    <x v="177"/>
    <x v="1239"/>
    <x v="4"/>
    <x v="1257"/>
    <x v="0"/>
    <x v="0"/>
  </r>
  <r>
    <x v="1399"/>
    <x v="660"/>
    <x v="1399"/>
    <x v="396"/>
    <x v="15"/>
    <x v="20"/>
    <n v="10035"/>
    <x v="3"/>
    <x v="974"/>
    <x v="1"/>
    <x v="10"/>
    <x v="968"/>
    <x v="90"/>
    <x v="7"/>
    <x v="89"/>
    <x v="0"/>
    <x v="0"/>
  </r>
  <r>
    <x v="1400"/>
    <x v="661"/>
    <x v="1400"/>
    <x v="454"/>
    <x v="17"/>
    <x v="127"/>
    <n v="24153"/>
    <x v="0"/>
    <x v="47"/>
    <x v="2"/>
    <x v="7"/>
    <x v="47"/>
    <x v="48"/>
    <x v="0"/>
    <x v="48"/>
    <x v="0"/>
    <x v="0"/>
  </r>
  <r>
    <x v="1401"/>
    <x v="661"/>
    <x v="1401"/>
    <x v="454"/>
    <x v="17"/>
    <x v="127"/>
    <n v="24153"/>
    <x v="0"/>
    <x v="556"/>
    <x v="1"/>
    <x v="12"/>
    <x v="555"/>
    <x v="1240"/>
    <x v="1"/>
    <x v="1258"/>
    <x v="0"/>
    <x v="0"/>
  </r>
  <r>
    <x v="1402"/>
    <x v="662"/>
    <x v="1402"/>
    <x v="39"/>
    <x v="24"/>
    <x v="38"/>
    <n v="43229"/>
    <x v="3"/>
    <x v="975"/>
    <x v="0"/>
    <x v="3"/>
    <x v="969"/>
    <x v="1241"/>
    <x v="0"/>
    <x v="1259"/>
    <x v="0"/>
    <x v="3"/>
  </r>
  <r>
    <x v="1403"/>
    <x v="662"/>
    <x v="1403"/>
    <x v="39"/>
    <x v="24"/>
    <x v="38"/>
    <n v="43229"/>
    <x v="3"/>
    <x v="976"/>
    <x v="1"/>
    <x v="10"/>
    <x v="970"/>
    <x v="1242"/>
    <x v="2"/>
    <x v="1260"/>
    <x v="0"/>
    <x v="3"/>
  </r>
  <r>
    <x v="1404"/>
    <x v="663"/>
    <x v="1404"/>
    <x v="174"/>
    <x v="9"/>
    <x v="10"/>
    <n v="19143"/>
    <x v="3"/>
    <x v="505"/>
    <x v="1"/>
    <x v="14"/>
    <x v="505"/>
    <x v="1243"/>
    <x v="7"/>
    <x v="1261"/>
    <x v="2"/>
    <x v="3"/>
  </r>
  <r>
    <x v="1405"/>
    <x v="663"/>
    <x v="1405"/>
    <x v="174"/>
    <x v="9"/>
    <x v="10"/>
    <n v="19143"/>
    <x v="3"/>
    <x v="977"/>
    <x v="0"/>
    <x v="3"/>
    <x v="832"/>
    <x v="1244"/>
    <x v="1"/>
    <x v="1262"/>
    <x v="2"/>
    <x v="3"/>
  </r>
  <r>
    <x v="1406"/>
    <x v="663"/>
    <x v="1406"/>
    <x v="174"/>
    <x v="9"/>
    <x v="10"/>
    <n v="19143"/>
    <x v="3"/>
    <x v="171"/>
    <x v="2"/>
    <x v="11"/>
    <x v="172"/>
    <x v="1245"/>
    <x v="0"/>
    <x v="1263"/>
    <x v="2"/>
    <x v="3"/>
  </r>
  <r>
    <x v="1407"/>
    <x v="664"/>
    <x v="1407"/>
    <x v="30"/>
    <x v="15"/>
    <x v="20"/>
    <n v="10024"/>
    <x v="3"/>
    <x v="978"/>
    <x v="1"/>
    <x v="6"/>
    <x v="971"/>
    <x v="1246"/>
    <x v="0"/>
    <x v="1264"/>
    <x v="0"/>
    <x v="8"/>
  </r>
  <r>
    <x v="1408"/>
    <x v="664"/>
    <x v="1408"/>
    <x v="30"/>
    <x v="15"/>
    <x v="20"/>
    <n v="10024"/>
    <x v="3"/>
    <x v="296"/>
    <x v="0"/>
    <x v="5"/>
    <x v="296"/>
    <x v="369"/>
    <x v="0"/>
    <x v="373"/>
    <x v="0"/>
    <x v="8"/>
  </r>
  <r>
    <x v="1409"/>
    <x v="665"/>
    <x v="1409"/>
    <x v="455"/>
    <x v="16"/>
    <x v="42"/>
    <n v="85023"/>
    <x v="1"/>
    <x v="736"/>
    <x v="0"/>
    <x v="3"/>
    <x v="735"/>
    <x v="859"/>
    <x v="1"/>
    <x v="863"/>
    <x v="0"/>
    <x v="8"/>
  </r>
  <r>
    <x v="1410"/>
    <x v="666"/>
    <x v="1410"/>
    <x v="449"/>
    <x v="5"/>
    <x v="55"/>
    <n v="75051"/>
    <x v="2"/>
    <x v="429"/>
    <x v="1"/>
    <x v="2"/>
    <x v="429"/>
    <x v="208"/>
    <x v="0"/>
    <x v="209"/>
    <x v="3"/>
    <x v="0"/>
  </r>
  <r>
    <x v="1411"/>
    <x v="667"/>
    <x v="1411"/>
    <x v="63"/>
    <x v="15"/>
    <x v="20"/>
    <n v="10035"/>
    <x v="3"/>
    <x v="629"/>
    <x v="0"/>
    <x v="1"/>
    <x v="629"/>
    <x v="1247"/>
    <x v="0"/>
    <x v="1265"/>
    <x v="0"/>
    <x v="7"/>
  </r>
  <r>
    <x v="1412"/>
    <x v="667"/>
    <x v="1412"/>
    <x v="63"/>
    <x v="15"/>
    <x v="20"/>
    <n v="10035"/>
    <x v="3"/>
    <x v="479"/>
    <x v="0"/>
    <x v="5"/>
    <x v="480"/>
    <x v="1248"/>
    <x v="4"/>
    <x v="1266"/>
    <x v="0"/>
    <x v="7"/>
  </r>
  <r>
    <x v="1413"/>
    <x v="668"/>
    <x v="1413"/>
    <x v="456"/>
    <x v="15"/>
    <x v="20"/>
    <n v="10024"/>
    <x v="3"/>
    <x v="979"/>
    <x v="1"/>
    <x v="8"/>
    <x v="972"/>
    <x v="1249"/>
    <x v="3"/>
    <x v="1267"/>
    <x v="2"/>
    <x v="1"/>
  </r>
  <r>
    <x v="1414"/>
    <x v="669"/>
    <x v="1414"/>
    <x v="457"/>
    <x v="1"/>
    <x v="116"/>
    <n v="92627"/>
    <x v="1"/>
    <x v="914"/>
    <x v="2"/>
    <x v="11"/>
    <x v="906"/>
    <x v="758"/>
    <x v="1"/>
    <x v="760"/>
    <x v="3"/>
    <x v="9"/>
  </r>
  <r>
    <x v="1415"/>
    <x v="669"/>
    <x v="1415"/>
    <x v="457"/>
    <x v="1"/>
    <x v="116"/>
    <n v="92627"/>
    <x v="1"/>
    <x v="980"/>
    <x v="0"/>
    <x v="5"/>
    <x v="973"/>
    <x v="1250"/>
    <x v="1"/>
    <x v="1268"/>
    <x v="3"/>
    <x v="9"/>
  </r>
  <r>
    <x v="1416"/>
    <x v="670"/>
    <x v="1416"/>
    <x v="458"/>
    <x v="5"/>
    <x v="12"/>
    <n v="77041"/>
    <x v="2"/>
    <x v="981"/>
    <x v="2"/>
    <x v="7"/>
    <x v="974"/>
    <x v="1251"/>
    <x v="3"/>
    <x v="1269"/>
    <x v="1"/>
    <x v="8"/>
  </r>
  <r>
    <x v="1417"/>
    <x v="670"/>
    <x v="1417"/>
    <x v="458"/>
    <x v="5"/>
    <x v="12"/>
    <n v="77041"/>
    <x v="2"/>
    <x v="725"/>
    <x v="2"/>
    <x v="11"/>
    <x v="724"/>
    <x v="1252"/>
    <x v="1"/>
    <x v="1270"/>
    <x v="1"/>
    <x v="8"/>
  </r>
  <r>
    <x v="1418"/>
    <x v="670"/>
    <x v="1418"/>
    <x v="458"/>
    <x v="5"/>
    <x v="12"/>
    <n v="77041"/>
    <x v="2"/>
    <x v="50"/>
    <x v="0"/>
    <x v="5"/>
    <x v="50"/>
    <x v="1253"/>
    <x v="4"/>
    <x v="1271"/>
    <x v="1"/>
    <x v="8"/>
  </r>
  <r>
    <x v="1419"/>
    <x v="671"/>
    <x v="1419"/>
    <x v="459"/>
    <x v="16"/>
    <x v="123"/>
    <n v="85204"/>
    <x v="1"/>
    <x v="982"/>
    <x v="1"/>
    <x v="10"/>
    <x v="975"/>
    <x v="1254"/>
    <x v="4"/>
    <x v="1272"/>
    <x v="1"/>
    <x v="8"/>
  </r>
  <r>
    <x v="1420"/>
    <x v="671"/>
    <x v="1420"/>
    <x v="459"/>
    <x v="16"/>
    <x v="123"/>
    <n v="85204"/>
    <x v="1"/>
    <x v="261"/>
    <x v="1"/>
    <x v="8"/>
    <x v="261"/>
    <x v="1255"/>
    <x v="0"/>
    <x v="1273"/>
    <x v="1"/>
    <x v="8"/>
  </r>
  <r>
    <x v="1421"/>
    <x v="671"/>
    <x v="1421"/>
    <x v="459"/>
    <x v="16"/>
    <x v="123"/>
    <n v="85204"/>
    <x v="1"/>
    <x v="983"/>
    <x v="1"/>
    <x v="9"/>
    <x v="976"/>
    <x v="1256"/>
    <x v="0"/>
    <x v="1274"/>
    <x v="1"/>
    <x v="8"/>
  </r>
  <r>
    <x v="1422"/>
    <x v="671"/>
    <x v="1422"/>
    <x v="459"/>
    <x v="16"/>
    <x v="123"/>
    <n v="85204"/>
    <x v="1"/>
    <x v="697"/>
    <x v="1"/>
    <x v="8"/>
    <x v="697"/>
    <x v="1257"/>
    <x v="6"/>
    <x v="1275"/>
    <x v="1"/>
    <x v="8"/>
  </r>
  <r>
    <x v="1423"/>
    <x v="671"/>
    <x v="1423"/>
    <x v="459"/>
    <x v="16"/>
    <x v="123"/>
    <n v="85204"/>
    <x v="1"/>
    <x v="352"/>
    <x v="1"/>
    <x v="4"/>
    <x v="352"/>
    <x v="1258"/>
    <x v="5"/>
    <x v="1276"/>
    <x v="1"/>
    <x v="8"/>
  </r>
  <r>
    <x v="1424"/>
    <x v="671"/>
    <x v="1424"/>
    <x v="459"/>
    <x v="16"/>
    <x v="123"/>
    <n v="85204"/>
    <x v="1"/>
    <x v="984"/>
    <x v="2"/>
    <x v="7"/>
    <x v="977"/>
    <x v="1259"/>
    <x v="2"/>
    <x v="1277"/>
    <x v="1"/>
    <x v="8"/>
  </r>
  <r>
    <x v="1425"/>
    <x v="671"/>
    <x v="1425"/>
    <x v="459"/>
    <x v="16"/>
    <x v="123"/>
    <n v="85204"/>
    <x v="1"/>
    <x v="418"/>
    <x v="1"/>
    <x v="4"/>
    <x v="418"/>
    <x v="1260"/>
    <x v="4"/>
    <x v="1278"/>
    <x v="1"/>
    <x v="8"/>
  </r>
  <r>
    <x v="1426"/>
    <x v="672"/>
    <x v="1426"/>
    <x v="460"/>
    <x v="1"/>
    <x v="162"/>
    <n v="93905"/>
    <x v="1"/>
    <x v="525"/>
    <x v="1"/>
    <x v="8"/>
    <x v="525"/>
    <x v="1261"/>
    <x v="0"/>
    <x v="1279"/>
    <x v="1"/>
    <x v="2"/>
  </r>
  <r>
    <x v="1427"/>
    <x v="672"/>
    <x v="1427"/>
    <x v="460"/>
    <x v="1"/>
    <x v="162"/>
    <n v="93905"/>
    <x v="1"/>
    <x v="111"/>
    <x v="1"/>
    <x v="12"/>
    <x v="111"/>
    <x v="1262"/>
    <x v="2"/>
    <x v="1280"/>
    <x v="1"/>
    <x v="2"/>
  </r>
  <r>
    <x v="1428"/>
    <x v="672"/>
    <x v="1428"/>
    <x v="460"/>
    <x v="1"/>
    <x v="162"/>
    <n v="93905"/>
    <x v="1"/>
    <x v="985"/>
    <x v="1"/>
    <x v="8"/>
    <x v="978"/>
    <x v="1263"/>
    <x v="2"/>
    <x v="1281"/>
    <x v="1"/>
    <x v="2"/>
  </r>
  <r>
    <x v="1429"/>
    <x v="672"/>
    <x v="1429"/>
    <x v="460"/>
    <x v="1"/>
    <x v="162"/>
    <n v="93905"/>
    <x v="1"/>
    <x v="580"/>
    <x v="1"/>
    <x v="2"/>
    <x v="580"/>
    <x v="1264"/>
    <x v="9"/>
    <x v="1282"/>
    <x v="1"/>
    <x v="2"/>
  </r>
  <r>
    <x v="1430"/>
    <x v="673"/>
    <x v="1430"/>
    <x v="299"/>
    <x v="24"/>
    <x v="38"/>
    <n v="43229"/>
    <x v="3"/>
    <x v="521"/>
    <x v="2"/>
    <x v="7"/>
    <x v="521"/>
    <x v="1265"/>
    <x v="8"/>
    <x v="1283"/>
    <x v="3"/>
    <x v="0"/>
  </r>
  <r>
    <x v="1431"/>
    <x v="674"/>
    <x v="1431"/>
    <x v="5"/>
    <x v="19"/>
    <x v="159"/>
    <n v="35630"/>
    <x v="0"/>
    <x v="986"/>
    <x v="1"/>
    <x v="8"/>
    <x v="979"/>
    <x v="1266"/>
    <x v="5"/>
    <x v="1284"/>
    <x v="2"/>
    <x v="4"/>
  </r>
  <r>
    <x v="1432"/>
    <x v="674"/>
    <x v="1432"/>
    <x v="5"/>
    <x v="19"/>
    <x v="159"/>
    <n v="35630"/>
    <x v="0"/>
    <x v="515"/>
    <x v="1"/>
    <x v="14"/>
    <x v="515"/>
    <x v="1267"/>
    <x v="7"/>
    <x v="1285"/>
    <x v="2"/>
    <x v="4"/>
  </r>
  <r>
    <x v="1433"/>
    <x v="674"/>
    <x v="1433"/>
    <x v="5"/>
    <x v="19"/>
    <x v="159"/>
    <n v="35630"/>
    <x v="0"/>
    <x v="70"/>
    <x v="0"/>
    <x v="1"/>
    <x v="70"/>
    <x v="1268"/>
    <x v="9"/>
    <x v="1286"/>
    <x v="2"/>
    <x v="4"/>
  </r>
  <r>
    <x v="1434"/>
    <x v="675"/>
    <x v="1434"/>
    <x v="224"/>
    <x v="4"/>
    <x v="4"/>
    <n v="98105"/>
    <x v="1"/>
    <x v="987"/>
    <x v="1"/>
    <x v="10"/>
    <x v="980"/>
    <x v="1269"/>
    <x v="2"/>
    <x v="1287"/>
    <x v="0"/>
    <x v="4"/>
  </r>
  <r>
    <x v="1435"/>
    <x v="676"/>
    <x v="1435"/>
    <x v="461"/>
    <x v="24"/>
    <x v="215"/>
    <n v="44134"/>
    <x v="3"/>
    <x v="988"/>
    <x v="1"/>
    <x v="10"/>
    <x v="981"/>
    <x v="276"/>
    <x v="5"/>
    <x v="279"/>
    <x v="3"/>
    <x v="1"/>
  </r>
  <r>
    <x v="1436"/>
    <x v="676"/>
    <x v="1436"/>
    <x v="461"/>
    <x v="24"/>
    <x v="215"/>
    <n v="44134"/>
    <x v="3"/>
    <x v="950"/>
    <x v="1"/>
    <x v="6"/>
    <x v="943"/>
    <x v="791"/>
    <x v="0"/>
    <x v="793"/>
    <x v="3"/>
    <x v="1"/>
  </r>
  <r>
    <x v="1437"/>
    <x v="677"/>
    <x v="1437"/>
    <x v="32"/>
    <x v="5"/>
    <x v="112"/>
    <n v="79109"/>
    <x v="2"/>
    <x v="989"/>
    <x v="2"/>
    <x v="11"/>
    <x v="982"/>
    <x v="425"/>
    <x v="1"/>
    <x v="1288"/>
    <x v="1"/>
    <x v="2"/>
  </r>
  <r>
    <x v="1438"/>
    <x v="677"/>
    <x v="1438"/>
    <x v="32"/>
    <x v="5"/>
    <x v="112"/>
    <n v="79109"/>
    <x v="2"/>
    <x v="483"/>
    <x v="0"/>
    <x v="1"/>
    <x v="483"/>
    <x v="1270"/>
    <x v="2"/>
    <x v="1289"/>
    <x v="1"/>
    <x v="2"/>
  </r>
  <r>
    <x v="1439"/>
    <x v="678"/>
    <x v="1439"/>
    <x v="217"/>
    <x v="34"/>
    <x v="205"/>
    <n v="2908"/>
    <x v="3"/>
    <x v="990"/>
    <x v="1"/>
    <x v="8"/>
    <x v="305"/>
    <x v="1271"/>
    <x v="2"/>
    <x v="1290"/>
    <x v="3"/>
    <x v="3"/>
  </r>
  <r>
    <x v="1440"/>
    <x v="678"/>
    <x v="1440"/>
    <x v="217"/>
    <x v="34"/>
    <x v="205"/>
    <n v="2908"/>
    <x v="3"/>
    <x v="991"/>
    <x v="1"/>
    <x v="10"/>
    <x v="983"/>
    <x v="786"/>
    <x v="4"/>
    <x v="1291"/>
    <x v="3"/>
    <x v="3"/>
  </r>
  <r>
    <x v="1441"/>
    <x v="679"/>
    <x v="1441"/>
    <x v="462"/>
    <x v="1"/>
    <x v="8"/>
    <n v="94110"/>
    <x v="1"/>
    <x v="710"/>
    <x v="1"/>
    <x v="8"/>
    <x v="709"/>
    <x v="1272"/>
    <x v="0"/>
    <x v="826"/>
    <x v="3"/>
    <x v="4"/>
  </r>
  <r>
    <x v="1442"/>
    <x v="680"/>
    <x v="1442"/>
    <x v="463"/>
    <x v="0"/>
    <x v="102"/>
    <n v="40475"/>
    <x v="0"/>
    <x v="320"/>
    <x v="1"/>
    <x v="10"/>
    <x v="320"/>
    <x v="1273"/>
    <x v="0"/>
    <x v="1292"/>
    <x v="3"/>
    <x v="6"/>
  </r>
  <r>
    <x v="1443"/>
    <x v="681"/>
    <x v="1443"/>
    <x v="464"/>
    <x v="22"/>
    <x v="34"/>
    <n v="80013"/>
    <x v="1"/>
    <x v="123"/>
    <x v="1"/>
    <x v="4"/>
    <x v="123"/>
    <x v="1274"/>
    <x v="4"/>
    <x v="1293"/>
    <x v="1"/>
    <x v="2"/>
  </r>
  <r>
    <x v="1444"/>
    <x v="682"/>
    <x v="1444"/>
    <x v="107"/>
    <x v="10"/>
    <x v="22"/>
    <n v="60623"/>
    <x v="2"/>
    <x v="903"/>
    <x v="2"/>
    <x v="7"/>
    <x v="895"/>
    <x v="1275"/>
    <x v="6"/>
    <x v="1294"/>
    <x v="0"/>
    <x v="5"/>
  </r>
  <r>
    <x v="1445"/>
    <x v="683"/>
    <x v="1445"/>
    <x v="174"/>
    <x v="10"/>
    <x v="22"/>
    <n v="60653"/>
    <x v="2"/>
    <x v="232"/>
    <x v="1"/>
    <x v="4"/>
    <x v="233"/>
    <x v="1276"/>
    <x v="4"/>
    <x v="1295"/>
    <x v="3"/>
    <x v="1"/>
  </r>
  <r>
    <x v="1446"/>
    <x v="683"/>
    <x v="1446"/>
    <x v="174"/>
    <x v="10"/>
    <x v="22"/>
    <n v="60653"/>
    <x v="2"/>
    <x v="992"/>
    <x v="0"/>
    <x v="1"/>
    <x v="984"/>
    <x v="1277"/>
    <x v="3"/>
    <x v="1296"/>
    <x v="3"/>
    <x v="1"/>
  </r>
  <r>
    <x v="1447"/>
    <x v="683"/>
    <x v="1447"/>
    <x v="174"/>
    <x v="10"/>
    <x v="22"/>
    <n v="60653"/>
    <x v="2"/>
    <x v="993"/>
    <x v="2"/>
    <x v="7"/>
    <x v="985"/>
    <x v="730"/>
    <x v="0"/>
    <x v="731"/>
    <x v="3"/>
    <x v="1"/>
  </r>
  <r>
    <x v="1448"/>
    <x v="684"/>
    <x v="1448"/>
    <x v="378"/>
    <x v="9"/>
    <x v="10"/>
    <n v="19134"/>
    <x v="3"/>
    <x v="994"/>
    <x v="1"/>
    <x v="8"/>
    <x v="986"/>
    <x v="1278"/>
    <x v="1"/>
    <x v="1297"/>
    <x v="2"/>
    <x v="3"/>
  </r>
  <r>
    <x v="1449"/>
    <x v="685"/>
    <x v="1449"/>
    <x v="80"/>
    <x v="1"/>
    <x v="1"/>
    <n v="90008"/>
    <x v="1"/>
    <x v="995"/>
    <x v="2"/>
    <x v="7"/>
    <x v="987"/>
    <x v="1279"/>
    <x v="1"/>
    <x v="1298"/>
    <x v="1"/>
    <x v="5"/>
  </r>
  <r>
    <x v="1450"/>
    <x v="686"/>
    <x v="1450"/>
    <x v="465"/>
    <x v="16"/>
    <x v="42"/>
    <n v="85023"/>
    <x v="1"/>
    <x v="996"/>
    <x v="1"/>
    <x v="8"/>
    <x v="988"/>
    <x v="1280"/>
    <x v="7"/>
    <x v="1299"/>
    <x v="1"/>
    <x v="7"/>
  </r>
  <r>
    <x v="1451"/>
    <x v="687"/>
    <x v="1451"/>
    <x v="466"/>
    <x v="19"/>
    <x v="216"/>
    <n v="36608"/>
    <x v="0"/>
    <x v="885"/>
    <x v="1"/>
    <x v="10"/>
    <x v="33"/>
    <x v="554"/>
    <x v="3"/>
    <x v="1300"/>
    <x v="0"/>
    <x v="0"/>
  </r>
  <r>
    <x v="1452"/>
    <x v="687"/>
    <x v="1452"/>
    <x v="466"/>
    <x v="19"/>
    <x v="216"/>
    <n v="36608"/>
    <x v="0"/>
    <x v="997"/>
    <x v="1"/>
    <x v="8"/>
    <x v="989"/>
    <x v="1281"/>
    <x v="1"/>
    <x v="1301"/>
    <x v="0"/>
    <x v="0"/>
  </r>
  <r>
    <x v="1453"/>
    <x v="687"/>
    <x v="1453"/>
    <x v="466"/>
    <x v="19"/>
    <x v="216"/>
    <n v="36608"/>
    <x v="0"/>
    <x v="996"/>
    <x v="1"/>
    <x v="8"/>
    <x v="988"/>
    <x v="1282"/>
    <x v="2"/>
    <x v="1302"/>
    <x v="0"/>
    <x v="0"/>
  </r>
  <r>
    <x v="1454"/>
    <x v="687"/>
    <x v="1454"/>
    <x v="466"/>
    <x v="19"/>
    <x v="216"/>
    <n v="36608"/>
    <x v="0"/>
    <x v="998"/>
    <x v="2"/>
    <x v="15"/>
    <x v="990"/>
    <x v="1283"/>
    <x v="8"/>
    <x v="1303"/>
    <x v="0"/>
    <x v="0"/>
  </r>
  <r>
    <x v="1455"/>
    <x v="688"/>
    <x v="1455"/>
    <x v="467"/>
    <x v="32"/>
    <x v="38"/>
    <n v="31907"/>
    <x v="0"/>
    <x v="999"/>
    <x v="1"/>
    <x v="8"/>
    <x v="991"/>
    <x v="1284"/>
    <x v="1"/>
    <x v="1304"/>
    <x v="3"/>
    <x v="1"/>
  </r>
  <r>
    <x v="1456"/>
    <x v="688"/>
    <x v="1456"/>
    <x v="467"/>
    <x v="32"/>
    <x v="38"/>
    <n v="31907"/>
    <x v="0"/>
    <x v="1000"/>
    <x v="0"/>
    <x v="3"/>
    <x v="992"/>
    <x v="1285"/>
    <x v="1"/>
    <x v="1305"/>
    <x v="3"/>
    <x v="1"/>
  </r>
  <r>
    <x v="1457"/>
    <x v="689"/>
    <x v="1457"/>
    <x v="464"/>
    <x v="31"/>
    <x v="217"/>
    <n v="2740"/>
    <x v="3"/>
    <x v="326"/>
    <x v="1"/>
    <x v="8"/>
    <x v="326"/>
    <x v="1286"/>
    <x v="6"/>
    <x v="1306"/>
    <x v="1"/>
    <x v="6"/>
  </r>
  <r>
    <x v="1458"/>
    <x v="690"/>
    <x v="1458"/>
    <x v="468"/>
    <x v="5"/>
    <x v="218"/>
    <n v="75061"/>
    <x v="2"/>
    <x v="639"/>
    <x v="1"/>
    <x v="2"/>
    <x v="639"/>
    <x v="795"/>
    <x v="4"/>
    <x v="797"/>
    <x v="0"/>
    <x v="8"/>
  </r>
  <r>
    <x v="1459"/>
    <x v="691"/>
    <x v="1459"/>
    <x v="4"/>
    <x v="29"/>
    <x v="209"/>
    <n v="6457"/>
    <x v="3"/>
    <x v="1001"/>
    <x v="0"/>
    <x v="5"/>
    <x v="993"/>
    <x v="1287"/>
    <x v="0"/>
    <x v="1307"/>
    <x v="2"/>
    <x v="5"/>
  </r>
  <r>
    <x v="1460"/>
    <x v="692"/>
    <x v="1460"/>
    <x v="95"/>
    <x v="4"/>
    <x v="4"/>
    <n v="98103"/>
    <x v="1"/>
    <x v="1002"/>
    <x v="1"/>
    <x v="8"/>
    <x v="994"/>
    <x v="1288"/>
    <x v="0"/>
    <x v="1308"/>
    <x v="1"/>
    <x v="4"/>
  </r>
  <r>
    <x v="1461"/>
    <x v="693"/>
    <x v="1461"/>
    <x v="469"/>
    <x v="30"/>
    <x v="219"/>
    <n v="8360"/>
    <x v="3"/>
    <x v="616"/>
    <x v="0"/>
    <x v="3"/>
    <x v="616"/>
    <x v="1289"/>
    <x v="0"/>
    <x v="1309"/>
    <x v="0"/>
    <x v="10"/>
  </r>
  <r>
    <x v="1462"/>
    <x v="694"/>
    <x v="1462"/>
    <x v="18"/>
    <x v="5"/>
    <x v="45"/>
    <n v="77506"/>
    <x v="2"/>
    <x v="409"/>
    <x v="2"/>
    <x v="11"/>
    <x v="409"/>
    <x v="1290"/>
    <x v="0"/>
    <x v="1310"/>
    <x v="0"/>
    <x v="6"/>
  </r>
  <r>
    <x v="1463"/>
    <x v="694"/>
    <x v="1463"/>
    <x v="18"/>
    <x v="5"/>
    <x v="45"/>
    <n v="77506"/>
    <x v="2"/>
    <x v="856"/>
    <x v="0"/>
    <x v="1"/>
    <x v="849"/>
    <x v="1291"/>
    <x v="5"/>
    <x v="1311"/>
    <x v="0"/>
    <x v="6"/>
  </r>
  <r>
    <x v="1464"/>
    <x v="695"/>
    <x v="1464"/>
    <x v="470"/>
    <x v="15"/>
    <x v="20"/>
    <n v="10009"/>
    <x v="3"/>
    <x v="801"/>
    <x v="1"/>
    <x v="13"/>
    <x v="799"/>
    <x v="1292"/>
    <x v="0"/>
    <x v="1312"/>
    <x v="0"/>
    <x v="4"/>
  </r>
  <r>
    <x v="1465"/>
    <x v="696"/>
    <x v="1465"/>
    <x v="93"/>
    <x v="16"/>
    <x v="220"/>
    <n v="85301"/>
    <x v="1"/>
    <x v="767"/>
    <x v="0"/>
    <x v="5"/>
    <x v="766"/>
    <x v="1293"/>
    <x v="4"/>
    <x v="1313"/>
    <x v="2"/>
    <x v="6"/>
  </r>
  <r>
    <x v="1466"/>
    <x v="696"/>
    <x v="1466"/>
    <x v="93"/>
    <x v="16"/>
    <x v="220"/>
    <n v="85301"/>
    <x v="1"/>
    <x v="97"/>
    <x v="2"/>
    <x v="11"/>
    <x v="97"/>
    <x v="98"/>
    <x v="1"/>
    <x v="98"/>
    <x v="2"/>
    <x v="6"/>
  </r>
  <r>
    <x v="1467"/>
    <x v="697"/>
    <x v="1467"/>
    <x v="274"/>
    <x v="2"/>
    <x v="108"/>
    <n v="32216"/>
    <x v="0"/>
    <x v="657"/>
    <x v="2"/>
    <x v="11"/>
    <x v="657"/>
    <x v="1294"/>
    <x v="4"/>
    <x v="1314"/>
    <x v="1"/>
    <x v="5"/>
  </r>
  <r>
    <x v="1468"/>
    <x v="698"/>
    <x v="1468"/>
    <x v="460"/>
    <x v="12"/>
    <x v="66"/>
    <n v="48234"/>
    <x v="2"/>
    <x v="1003"/>
    <x v="0"/>
    <x v="1"/>
    <x v="995"/>
    <x v="1295"/>
    <x v="1"/>
    <x v="1315"/>
    <x v="3"/>
    <x v="4"/>
  </r>
  <r>
    <x v="1469"/>
    <x v="698"/>
    <x v="1469"/>
    <x v="460"/>
    <x v="12"/>
    <x v="66"/>
    <n v="48234"/>
    <x v="2"/>
    <x v="350"/>
    <x v="1"/>
    <x v="8"/>
    <x v="350"/>
    <x v="1296"/>
    <x v="0"/>
    <x v="1316"/>
    <x v="3"/>
    <x v="4"/>
  </r>
  <r>
    <x v="1470"/>
    <x v="698"/>
    <x v="1470"/>
    <x v="460"/>
    <x v="12"/>
    <x v="66"/>
    <n v="48234"/>
    <x v="2"/>
    <x v="1004"/>
    <x v="1"/>
    <x v="10"/>
    <x v="996"/>
    <x v="91"/>
    <x v="0"/>
    <x v="90"/>
    <x v="3"/>
    <x v="4"/>
  </r>
  <r>
    <x v="1471"/>
    <x v="699"/>
    <x v="1471"/>
    <x v="21"/>
    <x v="9"/>
    <x v="10"/>
    <n v="19120"/>
    <x v="3"/>
    <x v="1005"/>
    <x v="1"/>
    <x v="6"/>
    <x v="997"/>
    <x v="1297"/>
    <x v="0"/>
    <x v="1317"/>
    <x v="1"/>
    <x v="8"/>
  </r>
  <r>
    <x v="1472"/>
    <x v="700"/>
    <x v="1472"/>
    <x v="471"/>
    <x v="1"/>
    <x v="1"/>
    <n v="90004"/>
    <x v="1"/>
    <x v="688"/>
    <x v="1"/>
    <x v="2"/>
    <x v="688"/>
    <x v="1298"/>
    <x v="1"/>
    <x v="1318"/>
    <x v="3"/>
    <x v="7"/>
  </r>
  <r>
    <x v="1473"/>
    <x v="701"/>
    <x v="1473"/>
    <x v="392"/>
    <x v="5"/>
    <x v="12"/>
    <n v="77036"/>
    <x v="2"/>
    <x v="1006"/>
    <x v="0"/>
    <x v="5"/>
    <x v="998"/>
    <x v="1299"/>
    <x v="4"/>
    <x v="1319"/>
    <x v="1"/>
    <x v="4"/>
  </r>
  <r>
    <x v="1474"/>
    <x v="702"/>
    <x v="1474"/>
    <x v="472"/>
    <x v="15"/>
    <x v="221"/>
    <n v="14304"/>
    <x v="3"/>
    <x v="1007"/>
    <x v="1"/>
    <x v="6"/>
    <x v="999"/>
    <x v="1300"/>
    <x v="5"/>
    <x v="244"/>
    <x v="0"/>
    <x v="0"/>
  </r>
  <r>
    <x v="1475"/>
    <x v="702"/>
    <x v="1475"/>
    <x v="472"/>
    <x v="15"/>
    <x v="221"/>
    <n v="14304"/>
    <x v="3"/>
    <x v="777"/>
    <x v="1"/>
    <x v="8"/>
    <x v="776"/>
    <x v="1161"/>
    <x v="1"/>
    <x v="1173"/>
    <x v="0"/>
    <x v="0"/>
  </r>
  <r>
    <x v="1476"/>
    <x v="703"/>
    <x v="1476"/>
    <x v="344"/>
    <x v="15"/>
    <x v="20"/>
    <n v="10024"/>
    <x v="3"/>
    <x v="1008"/>
    <x v="1"/>
    <x v="2"/>
    <x v="1000"/>
    <x v="1301"/>
    <x v="3"/>
    <x v="1320"/>
    <x v="3"/>
    <x v="10"/>
  </r>
  <r>
    <x v="1477"/>
    <x v="704"/>
    <x v="1477"/>
    <x v="473"/>
    <x v="3"/>
    <x v="222"/>
    <n v="27360"/>
    <x v="0"/>
    <x v="660"/>
    <x v="1"/>
    <x v="14"/>
    <x v="660"/>
    <x v="1302"/>
    <x v="3"/>
    <x v="1321"/>
    <x v="0"/>
    <x v="0"/>
  </r>
  <r>
    <x v="1478"/>
    <x v="705"/>
    <x v="1478"/>
    <x v="44"/>
    <x v="1"/>
    <x v="223"/>
    <n v="92683"/>
    <x v="1"/>
    <x v="433"/>
    <x v="2"/>
    <x v="7"/>
    <x v="433"/>
    <x v="1303"/>
    <x v="4"/>
    <x v="1322"/>
    <x v="3"/>
    <x v="0"/>
  </r>
  <r>
    <x v="1479"/>
    <x v="706"/>
    <x v="1479"/>
    <x v="177"/>
    <x v="1"/>
    <x v="8"/>
    <n v="94122"/>
    <x v="1"/>
    <x v="1009"/>
    <x v="1"/>
    <x v="10"/>
    <x v="1001"/>
    <x v="233"/>
    <x v="4"/>
    <x v="244"/>
    <x v="0"/>
    <x v="4"/>
  </r>
  <r>
    <x v="1480"/>
    <x v="706"/>
    <x v="1480"/>
    <x v="177"/>
    <x v="1"/>
    <x v="8"/>
    <n v="94122"/>
    <x v="1"/>
    <x v="1010"/>
    <x v="1"/>
    <x v="10"/>
    <x v="1002"/>
    <x v="1304"/>
    <x v="3"/>
    <x v="1323"/>
    <x v="0"/>
    <x v="4"/>
  </r>
  <r>
    <x v="1481"/>
    <x v="706"/>
    <x v="1481"/>
    <x v="177"/>
    <x v="1"/>
    <x v="8"/>
    <n v="94122"/>
    <x v="1"/>
    <x v="1011"/>
    <x v="1"/>
    <x v="4"/>
    <x v="1003"/>
    <x v="1305"/>
    <x v="1"/>
    <x v="1324"/>
    <x v="0"/>
    <x v="4"/>
  </r>
  <r>
    <x v="1482"/>
    <x v="707"/>
    <x v="1482"/>
    <x v="386"/>
    <x v="18"/>
    <x v="25"/>
    <n v="38301"/>
    <x v="0"/>
    <x v="487"/>
    <x v="1"/>
    <x v="6"/>
    <x v="487"/>
    <x v="1261"/>
    <x v="0"/>
    <x v="1279"/>
    <x v="3"/>
    <x v="6"/>
  </r>
  <r>
    <x v="1483"/>
    <x v="707"/>
    <x v="1483"/>
    <x v="386"/>
    <x v="18"/>
    <x v="25"/>
    <n v="38301"/>
    <x v="0"/>
    <x v="1012"/>
    <x v="1"/>
    <x v="10"/>
    <x v="1004"/>
    <x v="1306"/>
    <x v="7"/>
    <x v="1325"/>
    <x v="3"/>
    <x v="6"/>
  </r>
  <r>
    <x v="1484"/>
    <x v="708"/>
    <x v="1484"/>
    <x v="291"/>
    <x v="4"/>
    <x v="4"/>
    <n v="98115"/>
    <x v="1"/>
    <x v="1013"/>
    <x v="2"/>
    <x v="11"/>
    <x v="1005"/>
    <x v="1307"/>
    <x v="1"/>
    <x v="1326"/>
    <x v="0"/>
    <x v="2"/>
  </r>
  <r>
    <x v="1485"/>
    <x v="709"/>
    <x v="1485"/>
    <x v="474"/>
    <x v="15"/>
    <x v="20"/>
    <n v="10035"/>
    <x v="3"/>
    <x v="1014"/>
    <x v="1"/>
    <x v="13"/>
    <x v="128"/>
    <x v="1053"/>
    <x v="0"/>
    <x v="1062"/>
    <x v="2"/>
    <x v="0"/>
  </r>
  <r>
    <x v="1486"/>
    <x v="710"/>
    <x v="1486"/>
    <x v="475"/>
    <x v="1"/>
    <x v="1"/>
    <n v="90008"/>
    <x v="1"/>
    <x v="1015"/>
    <x v="2"/>
    <x v="7"/>
    <x v="1006"/>
    <x v="1308"/>
    <x v="3"/>
    <x v="1327"/>
    <x v="1"/>
    <x v="0"/>
  </r>
  <r>
    <x v="1487"/>
    <x v="710"/>
    <x v="1487"/>
    <x v="475"/>
    <x v="1"/>
    <x v="1"/>
    <n v="90008"/>
    <x v="1"/>
    <x v="1016"/>
    <x v="2"/>
    <x v="11"/>
    <x v="1007"/>
    <x v="1309"/>
    <x v="1"/>
    <x v="1328"/>
    <x v="1"/>
    <x v="0"/>
  </r>
  <r>
    <x v="1488"/>
    <x v="710"/>
    <x v="1488"/>
    <x v="475"/>
    <x v="1"/>
    <x v="1"/>
    <n v="90008"/>
    <x v="1"/>
    <x v="378"/>
    <x v="0"/>
    <x v="5"/>
    <x v="379"/>
    <x v="528"/>
    <x v="1"/>
    <x v="532"/>
    <x v="1"/>
    <x v="0"/>
  </r>
  <r>
    <x v="1489"/>
    <x v="711"/>
    <x v="1489"/>
    <x v="476"/>
    <x v="9"/>
    <x v="10"/>
    <n v="19143"/>
    <x v="3"/>
    <x v="816"/>
    <x v="1"/>
    <x v="2"/>
    <x v="812"/>
    <x v="1310"/>
    <x v="0"/>
    <x v="1329"/>
    <x v="2"/>
    <x v="0"/>
  </r>
  <r>
    <x v="1490"/>
    <x v="712"/>
    <x v="1490"/>
    <x v="393"/>
    <x v="15"/>
    <x v="20"/>
    <n v="10024"/>
    <x v="3"/>
    <x v="36"/>
    <x v="1"/>
    <x v="12"/>
    <x v="36"/>
    <x v="1311"/>
    <x v="4"/>
    <x v="1330"/>
    <x v="3"/>
    <x v="3"/>
  </r>
  <r>
    <x v="1491"/>
    <x v="713"/>
    <x v="1491"/>
    <x v="477"/>
    <x v="15"/>
    <x v="20"/>
    <n v="10035"/>
    <x v="3"/>
    <x v="1017"/>
    <x v="1"/>
    <x v="10"/>
    <x v="1008"/>
    <x v="486"/>
    <x v="7"/>
    <x v="1331"/>
    <x v="3"/>
    <x v="0"/>
  </r>
  <r>
    <x v="1492"/>
    <x v="713"/>
    <x v="1492"/>
    <x v="477"/>
    <x v="15"/>
    <x v="20"/>
    <n v="10035"/>
    <x v="3"/>
    <x v="323"/>
    <x v="0"/>
    <x v="1"/>
    <x v="323"/>
    <x v="1312"/>
    <x v="5"/>
    <x v="1332"/>
    <x v="3"/>
    <x v="0"/>
  </r>
  <r>
    <x v="1493"/>
    <x v="714"/>
    <x v="1493"/>
    <x v="478"/>
    <x v="4"/>
    <x v="137"/>
    <n v="98661"/>
    <x v="1"/>
    <x v="763"/>
    <x v="0"/>
    <x v="5"/>
    <x v="762"/>
    <x v="1313"/>
    <x v="0"/>
    <x v="1333"/>
    <x v="3"/>
    <x v="2"/>
  </r>
  <r>
    <x v="1494"/>
    <x v="715"/>
    <x v="1494"/>
    <x v="167"/>
    <x v="32"/>
    <x v="38"/>
    <n v="31907"/>
    <x v="0"/>
    <x v="818"/>
    <x v="1"/>
    <x v="6"/>
    <x v="814"/>
    <x v="1314"/>
    <x v="1"/>
    <x v="1334"/>
    <x v="2"/>
    <x v="4"/>
  </r>
  <r>
    <x v="1495"/>
    <x v="716"/>
    <x v="1495"/>
    <x v="479"/>
    <x v="5"/>
    <x v="224"/>
    <n v="75019"/>
    <x v="2"/>
    <x v="853"/>
    <x v="1"/>
    <x v="6"/>
    <x v="846"/>
    <x v="1315"/>
    <x v="3"/>
    <x v="1335"/>
    <x v="3"/>
    <x v="8"/>
  </r>
  <r>
    <x v="1496"/>
    <x v="716"/>
    <x v="1496"/>
    <x v="479"/>
    <x v="5"/>
    <x v="224"/>
    <n v="75019"/>
    <x v="2"/>
    <x v="1018"/>
    <x v="1"/>
    <x v="4"/>
    <x v="1009"/>
    <x v="1316"/>
    <x v="7"/>
    <x v="1336"/>
    <x v="3"/>
    <x v="8"/>
  </r>
  <r>
    <x v="1497"/>
    <x v="716"/>
    <x v="1497"/>
    <x v="479"/>
    <x v="5"/>
    <x v="224"/>
    <n v="75019"/>
    <x v="2"/>
    <x v="169"/>
    <x v="1"/>
    <x v="6"/>
    <x v="170"/>
    <x v="1317"/>
    <x v="2"/>
    <x v="1337"/>
    <x v="3"/>
    <x v="8"/>
  </r>
  <r>
    <x v="1498"/>
    <x v="717"/>
    <x v="1498"/>
    <x v="71"/>
    <x v="1"/>
    <x v="8"/>
    <n v="94122"/>
    <x v="1"/>
    <x v="109"/>
    <x v="1"/>
    <x v="8"/>
    <x v="109"/>
    <x v="1318"/>
    <x v="2"/>
    <x v="1338"/>
    <x v="0"/>
    <x v="2"/>
  </r>
  <r>
    <x v="1499"/>
    <x v="718"/>
    <x v="1499"/>
    <x v="159"/>
    <x v="5"/>
    <x v="89"/>
    <n v="78745"/>
    <x v="2"/>
    <x v="186"/>
    <x v="1"/>
    <x v="10"/>
    <x v="187"/>
    <x v="195"/>
    <x v="1"/>
    <x v="196"/>
    <x v="3"/>
    <x v="0"/>
  </r>
  <r>
    <x v="1500"/>
    <x v="718"/>
    <x v="1500"/>
    <x v="159"/>
    <x v="5"/>
    <x v="89"/>
    <n v="78745"/>
    <x v="2"/>
    <x v="1019"/>
    <x v="1"/>
    <x v="10"/>
    <x v="1010"/>
    <x v="1319"/>
    <x v="6"/>
    <x v="1339"/>
    <x v="3"/>
    <x v="0"/>
  </r>
  <r>
    <x v="1501"/>
    <x v="718"/>
    <x v="1501"/>
    <x v="159"/>
    <x v="5"/>
    <x v="89"/>
    <n v="78745"/>
    <x v="2"/>
    <x v="906"/>
    <x v="1"/>
    <x v="4"/>
    <x v="898"/>
    <x v="1117"/>
    <x v="1"/>
    <x v="1130"/>
    <x v="3"/>
    <x v="0"/>
  </r>
  <r>
    <x v="1502"/>
    <x v="719"/>
    <x v="1502"/>
    <x v="401"/>
    <x v="1"/>
    <x v="1"/>
    <n v="90045"/>
    <x v="1"/>
    <x v="1020"/>
    <x v="2"/>
    <x v="7"/>
    <x v="1011"/>
    <x v="1320"/>
    <x v="0"/>
    <x v="1340"/>
    <x v="0"/>
    <x v="0"/>
  </r>
  <r>
    <x v="1503"/>
    <x v="719"/>
    <x v="1503"/>
    <x v="401"/>
    <x v="1"/>
    <x v="1"/>
    <n v="90045"/>
    <x v="1"/>
    <x v="527"/>
    <x v="0"/>
    <x v="5"/>
    <x v="527"/>
    <x v="583"/>
    <x v="0"/>
    <x v="587"/>
    <x v="0"/>
    <x v="0"/>
  </r>
  <r>
    <x v="1504"/>
    <x v="720"/>
    <x v="1504"/>
    <x v="480"/>
    <x v="1"/>
    <x v="1"/>
    <n v="90004"/>
    <x v="1"/>
    <x v="59"/>
    <x v="1"/>
    <x v="6"/>
    <x v="59"/>
    <x v="944"/>
    <x v="4"/>
    <x v="1341"/>
    <x v="1"/>
    <x v="6"/>
  </r>
  <r>
    <x v="1505"/>
    <x v="720"/>
    <x v="1505"/>
    <x v="480"/>
    <x v="1"/>
    <x v="1"/>
    <n v="90004"/>
    <x v="1"/>
    <x v="1021"/>
    <x v="0"/>
    <x v="3"/>
    <x v="1012"/>
    <x v="1321"/>
    <x v="5"/>
    <x v="1342"/>
    <x v="1"/>
    <x v="6"/>
  </r>
  <r>
    <x v="1506"/>
    <x v="721"/>
    <x v="1506"/>
    <x v="481"/>
    <x v="15"/>
    <x v="20"/>
    <n v="10024"/>
    <x v="3"/>
    <x v="985"/>
    <x v="1"/>
    <x v="8"/>
    <x v="978"/>
    <x v="598"/>
    <x v="1"/>
    <x v="602"/>
    <x v="3"/>
    <x v="4"/>
  </r>
  <r>
    <x v="1507"/>
    <x v="722"/>
    <x v="1507"/>
    <x v="473"/>
    <x v="32"/>
    <x v="38"/>
    <n v="31907"/>
    <x v="0"/>
    <x v="1022"/>
    <x v="2"/>
    <x v="15"/>
    <x v="1013"/>
    <x v="1322"/>
    <x v="4"/>
    <x v="1343"/>
    <x v="0"/>
    <x v="8"/>
  </r>
  <r>
    <x v="1508"/>
    <x v="723"/>
    <x v="1508"/>
    <x v="60"/>
    <x v="8"/>
    <x v="155"/>
    <n v="68104"/>
    <x v="2"/>
    <x v="1023"/>
    <x v="1"/>
    <x v="8"/>
    <x v="1014"/>
    <x v="1323"/>
    <x v="1"/>
    <x v="1344"/>
    <x v="3"/>
    <x v="4"/>
  </r>
  <r>
    <x v="1509"/>
    <x v="724"/>
    <x v="1509"/>
    <x v="341"/>
    <x v="1"/>
    <x v="1"/>
    <n v="90036"/>
    <x v="1"/>
    <x v="1006"/>
    <x v="0"/>
    <x v="5"/>
    <x v="998"/>
    <x v="1324"/>
    <x v="0"/>
    <x v="1345"/>
    <x v="3"/>
    <x v="8"/>
  </r>
  <r>
    <x v="1510"/>
    <x v="725"/>
    <x v="1510"/>
    <x v="468"/>
    <x v="1"/>
    <x v="225"/>
    <n v="91767"/>
    <x v="1"/>
    <x v="281"/>
    <x v="1"/>
    <x v="6"/>
    <x v="281"/>
    <x v="1325"/>
    <x v="8"/>
    <x v="1346"/>
    <x v="3"/>
    <x v="1"/>
  </r>
  <r>
    <x v="1511"/>
    <x v="725"/>
    <x v="1511"/>
    <x v="468"/>
    <x v="1"/>
    <x v="225"/>
    <n v="91767"/>
    <x v="1"/>
    <x v="181"/>
    <x v="1"/>
    <x v="6"/>
    <x v="182"/>
    <x v="1326"/>
    <x v="6"/>
    <x v="1347"/>
    <x v="3"/>
    <x v="1"/>
  </r>
  <r>
    <x v="1512"/>
    <x v="726"/>
    <x v="1512"/>
    <x v="154"/>
    <x v="5"/>
    <x v="61"/>
    <n v="75220"/>
    <x v="2"/>
    <x v="225"/>
    <x v="1"/>
    <x v="4"/>
    <x v="226"/>
    <x v="1327"/>
    <x v="1"/>
    <x v="1348"/>
    <x v="3"/>
    <x v="6"/>
  </r>
  <r>
    <x v="1513"/>
    <x v="726"/>
    <x v="1513"/>
    <x v="154"/>
    <x v="5"/>
    <x v="61"/>
    <n v="75220"/>
    <x v="2"/>
    <x v="410"/>
    <x v="1"/>
    <x v="8"/>
    <x v="410"/>
    <x v="1328"/>
    <x v="2"/>
    <x v="1349"/>
    <x v="3"/>
    <x v="6"/>
  </r>
  <r>
    <x v="1514"/>
    <x v="726"/>
    <x v="1514"/>
    <x v="154"/>
    <x v="5"/>
    <x v="61"/>
    <n v="75220"/>
    <x v="2"/>
    <x v="674"/>
    <x v="1"/>
    <x v="8"/>
    <x v="674"/>
    <x v="1329"/>
    <x v="4"/>
    <x v="1350"/>
    <x v="3"/>
    <x v="6"/>
  </r>
  <r>
    <x v="1515"/>
    <x v="727"/>
    <x v="1515"/>
    <x v="482"/>
    <x v="9"/>
    <x v="10"/>
    <n v="19120"/>
    <x v="3"/>
    <x v="955"/>
    <x v="0"/>
    <x v="1"/>
    <x v="948"/>
    <x v="1330"/>
    <x v="7"/>
    <x v="1351"/>
    <x v="3"/>
    <x v="4"/>
  </r>
  <r>
    <x v="1516"/>
    <x v="728"/>
    <x v="1516"/>
    <x v="266"/>
    <x v="33"/>
    <x v="226"/>
    <n v="89031"/>
    <x v="1"/>
    <x v="489"/>
    <x v="0"/>
    <x v="3"/>
    <x v="489"/>
    <x v="1331"/>
    <x v="4"/>
    <x v="1352"/>
    <x v="3"/>
    <x v="4"/>
  </r>
  <r>
    <x v="1517"/>
    <x v="729"/>
    <x v="1517"/>
    <x v="483"/>
    <x v="4"/>
    <x v="4"/>
    <n v="98105"/>
    <x v="1"/>
    <x v="270"/>
    <x v="1"/>
    <x v="8"/>
    <x v="270"/>
    <x v="1332"/>
    <x v="0"/>
    <x v="1353"/>
    <x v="2"/>
    <x v="11"/>
  </r>
  <r>
    <x v="1518"/>
    <x v="729"/>
    <x v="1518"/>
    <x v="483"/>
    <x v="4"/>
    <x v="4"/>
    <n v="98105"/>
    <x v="1"/>
    <x v="555"/>
    <x v="1"/>
    <x v="8"/>
    <x v="554"/>
    <x v="1333"/>
    <x v="1"/>
    <x v="1354"/>
    <x v="2"/>
    <x v="11"/>
  </r>
  <r>
    <x v="1519"/>
    <x v="730"/>
    <x v="1519"/>
    <x v="100"/>
    <x v="1"/>
    <x v="8"/>
    <n v="94110"/>
    <x v="1"/>
    <x v="733"/>
    <x v="1"/>
    <x v="8"/>
    <x v="732"/>
    <x v="1334"/>
    <x v="3"/>
    <x v="1355"/>
    <x v="3"/>
    <x v="11"/>
  </r>
  <r>
    <x v="1520"/>
    <x v="731"/>
    <x v="1520"/>
    <x v="484"/>
    <x v="10"/>
    <x v="22"/>
    <n v="60610"/>
    <x v="2"/>
    <x v="1024"/>
    <x v="1"/>
    <x v="6"/>
    <x v="1015"/>
    <x v="1045"/>
    <x v="2"/>
    <x v="1054"/>
    <x v="3"/>
    <x v="3"/>
  </r>
  <r>
    <x v="1521"/>
    <x v="732"/>
    <x v="1521"/>
    <x v="485"/>
    <x v="16"/>
    <x v="93"/>
    <n v="85705"/>
    <x v="1"/>
    <x v="592"/>
    <x v="0"/>
    <x v="5"/>
    <x v="592"/>
    <x v="1335"/>
    <x v="5"/>
    <x v="1356"/>
    <x v="1"/>
    <x v="4"/>
  </r>
  <r>
    <x v="1522"/>
    <x v="732"/>
    <x v="1522"/>
    <x v="485"/>
    <x v="16"/>
    <x v="93"/>
    <n v="85705"/>
    <x v="1"/>
    <x v="1025"/>
    <x v="1"/>
    <x v="10"/>
    <x v="1016"/>
    <x v="544"/>
    <x v="2"/>
    <x v="672"/>
    <x v="1"/>
    <x v="4"/>
  </r>
  <r>
    <x v="1523"/>
    <x v="732"/>
    <x v="1523"/>
    <x v="485"/>
    <x v="16"/>
    <x v="93"/>
    <n v="85705"/>
    <x v="1"/>
    <x v="334"/>
    <x v="1"/>
    <x v="10"/>
    <x v="334"/>
    <x v="654"/>
    <x v="8"/>
    <x v="655"/>
    <x v="1"/>
    <x v="4"/>
  </r>
  <r>
    <x v="1524"/>
    <x v="732"/>
    <x v="1524"/>
    <x v="485"/>
    <x v="16"/>
    <x v="93"/>
    <n v="85705"/>
    <x v="1"/>
    <x v="232"/>
    <x v="1"/>
    <x v="4"/>
    <x v="233"/>
    <x v="1336"/>
    <x v="5"/>
    <x v="1357"/>
    <x v="1"/>
    <x v="4"/>
  </r>
  <r>
    <x v="1525"/>
    <x v="732"/>
    <x v="1525"/>
    <x v="485"/>
    <x v="16"/>
    <x v="93"/>
    <n v="85705"/>
    <x v="1"/>
    <x v="30"/>
    <x v="1"/>
    <x v="6"/>
    <x v="30"/>
    <x v="31"/>
    <x v="5"/>
    <x v="31"/>
    <x v="1"/>
    <x v="4"/>
  </r>
  <r>
    <x v="1526"/>
    <x v="733"/>
    <x v="1526"/>
    <x v="170"/>
    <x v="9"/>
    <x v="227"/>
    <n v="18103"/>
    <x v="3"/>
    <x v="1026"/>
    <x v="1"/>
    <x v="6"/>
    <x v="1017"/>
    <x v="1337"/>
    <x v="0"/>
    <x v="1358"/>
    <x v="0"/>
    <x v="7"/>
  </r>
  <r>
    <x v="1527"/>
    <x v="733"/>
    <x v="1527"/>
    <x v="170"/>
    <x v="9"/>
    <x v="227"/>
    <n v="18103"/>
    <x v="3"/>
    <x v="1027"/>
    <x v="0"/>
    <x v="5"/>
    <x v="1018"/>
    <x v="25"/>
    <x v="0"/>
    <x v="25"/>
    <x v="0"/>
    <x v="7"/>
  </r>
  <r>
    <x v="1528"/>
    <x v="734"/>
    <x v="1528"/>
    <x v="305"/>
    <x v="13"/>
    <x v="46"/>
    <n v="19711"/>
    <x v="3"/>
    <x v="1028"/>
    <x v="1"/>
    <x v="13"/>
    <x v="1019"/>
    <x v="1338"/>
    <x v="3"/>
    <x v="1359"/>
    <x v="1"/>
    <x v="0"/>
  </r>
  <r>
    <x v="1529"/>
    <x v="734"/>
    <x v="1529"/>
    <x v="305"/>
    <x v="13"/>
    <x v="46"/>
    <n v="19711"/>
    <x v="3"/>
    <x v="1029"/>
    <x v="1"/>
    <x v="10"/>
    <x v="1020"/>
    <x v="545"/>
    <x v="0"/>
    <x v="549"/>
    <x v="1"/>
    <x v="0"/>
  </r>
  <r>
    <x v="1530"/>
    <x v="735"/>
    <x v="1530"/>
    <x v="296"/>
    <x v="2"/>
    <x v="100"/>
    <n v="33142"/>
    <x v="0"/>
    <x v="1030"/>
    <x v="1"/>
    <x v="10"/>
    <x v="1021"/>
    <x v="1339"/>
    <x v="1"/>
    <x v="1360"/>
    <x v="1"/>
    <x v="10"/>
  </r>
  <r>
    <x v="1531"/>
    <x v="736"/>
    <x v="1531"/>
    <x v="223"/>
    <x v="16"/>
    <x v="228"/>
    <n v="85281"/>
    <x v="1"/>
    <x v="1031"/>
    <x v="1"/>
    <x v="4"/>
    <x v="1022"/>
    <x v="1340"/>
    <x v="7"/>
    <x v="1361"/>
    <x v="3"/>
    <x v="6"/>
  </r>
  <r>
    <x v="1532"/>
    <x v="736"/>
    <x v="1532"/>
    <x v="223"/>
    <x v="16"/>
    <x v="228"/>
    <n v="85281"/>
    <x v="1"/>
    <x v="203"/>
    <x v="1"/>
    <x v="13"/>
    <x v="204"/>
    <x v="1341"/>
    <x v="1"/>
    <x v="1362"/>
    <x v="3"/>
    <x v="6"/>
  </r>
  <r>
    <x v="1533"/>
    <x v="737"/>
    <x v="1533"/>
    <x v="225"/>
    <x v="15"/>
    <x v="20"/>
    <n v="10035"/>
    <x v="3"/>
    <x v="1032"/>
    <x v="1"/>
    <x v="4"/>
    <x v="1023"/>
    <x v="1342"/>
    <x v="5"/>
    <x v="1363"/>
    <x v="0"/>
    <x v="4"/>
  </r>
  <r>
    <x v="1534"/>
    <x v="738"/>
    <x v="1534"/>
    <x v="486"/>
    <x v="1"/>
    <x v="229"/>
    <n v="92677"/>
    <x v="1"/>
    <x v="574"/>
    <x v="0"/>
    <x v="0"/>
    <x v="574"/>
    <x v="1343"/>
    <x v="0"/>
    <x v="1364"/>
    <x v="3"/>
    <x v="11"/>
  </r>
  <r>
    <x v="1535"/>
    <x v="739"/>
    <x v="1535"/>
    <x v="487"/>
    <x v="30"/>
    <x v="230"/>
    <n v="8302"/>
    <x v="3"/>
    <x v="1033"/>
    <x v="1"/>
    <x v="4"/>
    <x v="1024"/>
    <x v="1344"/>
    <x v="1"/>
    <x v="1365"/>
    <x v="0"/>
    <x v="2"/>
  </r>
  <r>
    <x v="1536"/>
    <x v="739"/>
    <x v="1536"/>
    <x v="487"/>
    <x v="30"/>
    <x v="230"/>
    <n v="8302"/>
    <x v="3"/>
    <x v="1034"/>
    <x v="1"/>
    <x v="9"/>
    <x v="1025"/>
    <x v="1345"/>
    <x v="1"/>
    <x v="1366"/>
    <x v="0"/>
    <x v="2"/>
  </r>
  <r>
    <x v="1537"/>
    <x v="740"/>
    <x v="1537"/>
    <x v="488"/>
    <x v="31"/>
    <x v="231"/>
    <n v="2149"/>
    <x v="3"/>
    <x v="884"/>
    <x v="2"/>
    <x v="7"/>
    <x v="878"/>
    <x v="1346"/>
    <x v="7"/>
    <x v="1367"/>
    <x v="3"/>
    <x v="8"/>
  </r>
  <r>
    <x v="1538"/>
    <x v="740"/>
    <x v="1538"/>
    <x v="488"/>
    <x v="31"/>
    <x v="231"/>
    <n v="2149"/>
    <x v="3"/>
    <x v="359"/>
    <x v="1"/>
    <x v="6"/>
    <x v="359"/>
    <x v="1347"/>
    <x v="0"/>
    <x v="1368"/>
    <x v="3"/>
    <x v="8"/>
  </r>
  <r>
    <x v="1539"/>
    <x v="740"/>
    <x v="1539"/>
    <x v="488"/>
    <x v="31"/>
    <x v="231"/>
    <n v="2149"/>
    <x v="3"/>
    <x v="37"/>
    <x v="0"/>
    <x v="0"/>
    <x v="37"/>
    <x v="1348"/>
    <x v="1"/>
    <x v="1369"/>
    <x v="3"/>
    <x v="8"/>
  </r>
  <r>
    <x v="1540"/>
    <x v="740"/>
    <x v="1540"/>
    <x v="488"/>
    <x v="31"/>
    <x v="231"/>
    <n v="2149"/>
    <x v="3"/>
    <x v="1002"/>
    <x v="1"/>
    <x v="8"/>
    <x v="994"/>
    <x v="1349"/>
    <x v="3"/>
    <x v="1370"/>
    <x v="3"/>
    <x v="8"/>
  </r>
  <r>
    <x v="1541"/>
    <x v="741"/>
    <x v="1541"/>
    <x v="237"/>
    <x v="24"/>
    <x v="38"/>
    <n v="43229"/>
    <x v="3"/>
    <x v="1035"/>
    <x v="0"/>
    <x v="5"/>
    <x v="325"/>
    <x v="1350"/>
    <x v="2"/>
    <x v="208"/>
    <x v="2"/>
    <x v="10"/>
  </r>
  <r>
    <x v="1542"/>
    <x v="741"/>
    <x v="1542"/>
    <x v="237"/>
    <x v="24"/>
    <x v="38"/>
    <n v="43229"/>
    <x v="3"/>
    <x v="845"/>
    <x v="1"/>
    <x v="13"/>
    <x v="839"/>
    <x v="1351"/>
    <x v="5"/>
    <x v="1371"/>
    <x v="2"/>
    <x v="10"/>
  </r>
  <r>
    <x v="1543"/>
    <x v="742"/>
    <x v="1543"/>
    <x v="489"/>
    <x v="1"/>
    <x v="70"/>
    <n v="92024"/>
    <x v="1"/>
    <x v="655"/>
    <x v="1"/>
    <x v="8"/>
    <x v="655"/>
    <x v="1352"/>
    <x v="1"/>
    <x v="1372"/>
    <x v="2"/>
    <x v="11"/>
  </r>
  <r>
    <x v="1544"/>
    <x v="742"/>
    <x v="1544"/>
    <x v="489"/>
    <x v="1"/>
    <x v="70"/>
    <n v="92024"/>
    <x v="1"/>
    <x v="732"/>
    <x v="1"/>
    <x v="10"/>
    <x v="731"/>
    <x v="1353"/>
    <x v="4"/>
    <x v="1373"/>
    <x v="2"/>
    <x v="11"/>
  </r>
  <r>
    <x v="1545"/>
    <x v="743"/>
    <x v="1545"/>
    <x v="331"/>
    <x v="15"/>
    <x v="232"/>
    <n v="13601"/>
    <x v="3"/>
    <x v="178"/>
    <x v="0"/>
    <x v="0"/>
    <x v="179"/>
    <x v="1354"/>
    <x v="3"/>
    <x v="1374"/>
    <x v="2"/>
    <x v="4"/>
  </r>
  <r>
    <x v="1546"/>
    <x v="744"/>
    <x v="1546"/>
    <x v="146"/>
    <x v="5"/>
    <x v="52"/>
    <n v="78207"/>
    <x v="2"/>
    <x v="921"/>
    <x v="1"/>
    <x v="10"/>
    <x v="913"/>
    <x v="757"/>
    <x v="4"/>
    <x v="759"/>
    <x v="1"/>
    <x v="0"/>
  </r>
  <r>
    <x v="1547"/>
    <x v="744"/>
    <x v="1547"/>
    <x v="146"/>
    <x v="5"/>
    <x v="52"/>
    <n v="78207"/>
    <x v="2"/>
    <x v="979"/>
    <x v="1"/>
    <x v="8"/>
    <x v="972"/>
    <x v="1355"/>
    <x v="0"/>
    <x v="1375"/>
    <x v="1"/>
    <x v="0"/>
  </r>
  <r>
    <x v="1548"/>
    <x v="744"/>
    <x v="1548"/>
    <x v="146"/>
    <x v="5"/>
    <x v="52"/>
    <n v="78207"/>
    <x v="2"/>
    <x v="1036"/>
    <x v="1"/>
    <x v="4"/>
    <x v="1026"/>
    <x v="1356"/>
    <x v="0"/>
    <x v="1376"/>
    <x v="1"/>
    <x v="0"/>
  </r>
  <r>
    <x v="1549"/>
    <x v="745"/>
    <x v="1549"/>
    <x v="212"/>
    <x v="15"/>
    <x v="20"/>
    <n v="10011"/>
    <x v="3"/>
    <x v="890"/>
    <x v="2"/>
    <x v="16"/>
    <x v="883"/>
    <x v="1357"/>
    <x v="7"/>
    <x v="1377"/>
    <x v="2"/>
    <x v="7"/>
  </r>
  <r>
    <x v="1550"/>
    <x v="746"/>
    <x v="1550"/>
    <x v="467"/>
    <x v="5"/>
    <x v="12"/>
    <n v="77095"/>
    <x v="2"/>
    <x v="1037"/>
    <x v="1"/>
    <x v="9"/>
    <x v="1027"/>
    <x v="1358"/>
    <x v="5"/>
    <x v="1378"/>
    <x v="3"/>
    <x v="0"/>
  </r>
  <r>
    <x v="1551"/>
    <x v="747"/>
    <x v="1551"/>
    <x v="490"/>
    <x v="1"/>
    <x v="70"/>
    <n v="92024"/>
    <x v="1"/>
    <x v="964"/>
    <x v="1"/>
    <x v="10"/>
    <x v="957"/>
    <x v="1359"/>
    <x v="0"/>
    <x v="1379"/>
    <x v="0"/>
    <x v="1"/>
  </r>
  <r>
    <x v="1552"/>
    <x v="748"/>
    <x v="1552"/>
    <x v="185"/>
    <x v="6"/>
    <x v="233"/>
    <n v="54915"/>
    <x v="2"/>
    <x v="1038"/>
    <x v="1"/>
    <x v="2"/>
    <x v="1028"/>
    <x v="742"/>
    <x v="3"/>
    <x v="743"/>
    <x v="2"/>
    <x v="5"/>
  </r>
  <r>
    <x v="1553"/>
    <x v="749"/>
    <x v="1553"/>
    <x v="491"/>
    <x v="0"/>
    <x v="102"/>
    <n v="40475"/>
    <x v="0"/>
    <x v="691"/>
    <x v="1"/>
    <x v="8"/>
    <x v="691"/>
    <x v="1360"/>
    <x v="2"/>
    <x v="1380"/>
    <x v="3"/>
    <x v="2"/>
  </r>
  <r>
    <x v="1554"/>
    <x v="750"/>
    <x v="1554"/>
    <x v="100"/>
    <x v="4"/>
    <x v="234"/>
    <n v="98006"/>
    <x v="1"/>
    <x v="1039"/>
    <x v="1"/>
    <x v="6"/>
    <x v="1029"/>
    <x v="266"/>
    <x v="1"/>
    <x v="268"/>
    <x v="1"/>
    <x v="11"/>
  </r>
  <r>
    <x v="1555"/>
    <x v="751"/>
    <x v="1555"/>
    <x v="492"/>
    <x v="15"/>
    <x v="85"/>
    <n v="11561"/>
    <x v="3"/>
    <x v="43"/>
    <x v="2"/>
    <x v="11"/>
    <x v="43"/>
    <x v="1361"/>
    <x v="4"/>
    <x v="1381"/>
    <x v="3"/>
    <x v="8"/>
  </r>
  <r>
    <x v="1556"/>
    <x v="752"/>
    <x v="1556"/>
    <x v="493"/>
    <x v="9"/>
    <x v="10"/>
    <n v="19140"/>
    <x v="3"/>
    <x v="1040"/>
    <x v="1"/>
    <x v="12"/>
    <x v="153"/>
    <x v="560"/>
    <x v="7"/>
    <x v="1382"/>
    <x v="0"/>
    <x v="5"/>
  </r>
  <r>
    <x v="1557"/>
    <x v="752"/>
    <x v="1557"/>
    <x v="493"/>
    <x v="9"/>
    <x v="10"/>
    <n v="19140"/>
    <x v="3"/>
    <x v="1041"/>
    <x v="1"/>
    <x v="6"/>
    <x v="1030"/>
    <x v="1362"/>
    <x v="2"/>
    <x v="1383"/>
    <x v="0"/>
    <x v="5"/>
  </r>
  <r>
    <x v="1558"/>
    <x v="753"/>
    <x v="1558"/>
    <x v="188"/>
    <x v="4"/>
    <x v="4"/>
    <n v="98103"/>
    <x v="1"/>
    <x v="977"/>
    <x v="0"/>
    <x v="3"/>
    <x v="832"/>
    <x v="1363"/>
    <x v="0"/>
    <x v="1384"/>
    <x v="1"/>
    <x v="10"/>
  </r>
  <r>
    <x v="1559"/>
    <x v="754"/>
    <x v="1559"/>
    <x v="494"/>
    <x v="4"/>
    <x v="4"/>
    <n v="98103"/>
    <x v="1"/>
    <x v="696"/>
    <x v="1"/>
    <x v="8"/>
    <x v="696"/>
    <x v="1364"/>
    <x v="6"/>
    <x v="1385"/>
    <x v="0"/>
    <x v="3"/>
  </r>
  <r>
    <x v="1560"/>
    <x v="755"/>
    <x v="1560"/>
    <x v="324"/>
    <x v="1"/>
    <x v="8"/>
    <n v="94109"/>
    <x v="1"/>
    <x v="1042"/>
    <x v="1"/>
    <x v="2"/>
    <x v="1031"/>
    <x v="1365"/>
    <x v="5"/>
    <x v="1386"/>
    <x v="2"/>
    <x v="3"/>
  </r>
  <r>
    <x v="1561"/>
    <x v="756"/>
    <x v="1561"/>
    <x v="37"/>
    <x v="4"/>
    <x v="4"/>
    <n v="98115"/>
    <x v="1"/>
    <x v="324"/>
    <x v="1"/>
    <x v="6"/>
    <x v="324"/>
    <x v="1094"/>
    <x v="7"/>
    <x v="1387"/>
    <x v="3"/>
    <x v="8"/>
  </r>
  <r>
    <x v="1562"/>
    <x v="757"/>
    <x v="1562"/>
    <x v="495"/>
    <x v="15"/>
    <x v="20"/>
    <n v="10011"/>
    <x v="3"/>
    <x v="3"/>
    <x v="0"/>
    <x v="3"/>
    <x v="3"/>
    <x v="24"/>
    <x v="2"/>
    <x v="1388"/>
    <x v="3"/>
    <x v="1"/>
  </r>
  <r>
    <x v="1563"/>
    <x v="758"/>
    <x v="1563"/>
    <x v="496"/>
    <x v="9"/>
    <x v="10"/>
    <n v="19134"/>
    <x v="3"/>
    <x v="204"/>
    <x v="1"/>
    <x v="10"/>
    <x v="205"/>
    <x v="1366"/>
    <x v="1"/>
    <x v="1389"/>
    <x v="1"/>
    <x v="0"/>
  </r>
  <r>
    <x v="1564"/>
    <x v="759"/>
    <x v="1564"/>
    <x v="52"/>
    <x v="20"/>
    <x v="29"/>
    <n v="29203"/>
    <x v="0"/>
    <x v="1043"/>
    <x v="1"/>
    <x v="4"/>
    <x v="1032"/>
    <x v="1367"/>
    <x v="2"/>
    <x v="1390"/>
    <x v="2"/>
    <x v="10"/>
  </r>
  <r>
    <x v="1565"/>
    <x v="760"/>
    <x v="1565"/>
    <x v="270"/>
    <x v="4"/>
    <x v="4"/>
    <n v="98105"/>
    <x v="1"/>
    <x v="867"/>
    <x v="2"/>
    <x v="7"/>
    <x v="861"/>
    <x v="1368"/>
    <x v="1"/>
    <x v="1391"/>
    <x v="1"/>
    <x v="10"/>
  </r>
  <r>
    <x v="1566"/>
    <x v="761"/>
    <x v="1566"/>
    <x v="497"/>
    <x v="5"/>
    <x v="235"/>
    <n v="75002"/>
    <x v="2"/>
    <x v="1044"/>
    <x v="2"/>
    <x v="11"/>
    <x v="1033"/>
    <x v="1369"/>
    <x v="1"/>
    <x v="1392"/>
    <x v="1"/>
    <x v="0"/>
  </r>
  <r>
    <x v="1567"/>
    <x v="761"/>
    <x v="1567"/>
    <x v="497"/>
    <x v="5"/>
    <x v="235"/>
    <n v="75002"/>
    <x v="2"/>
    <x v="1045"/>
    <x v="1"/>
    <x v="8"/>
    <x v="1034"/>
    <x v="1370"/>
    <x v="4"/>
    <x v="681"/>
    <x v="1"/>
    <x v="0"/>
  </r>
  <r>
    <x v="1568"/>
    <x v="762"/>
    <x v="1568"/>
    <x v="231"/>
    <x v="1"/>
    <x v="1"/>
    <n v="90004"/>
    <x v="1"/>
    <x v="447"/>
    <x v="1"/>
    <x v="10"/>
    <x v="447"/>
    <x v="1232"/>
    <x v="1"/>
    <x v="1249"/>
    <x v="3"/>
    <x v="1"/>
  </r>
  <r>
    <x v="1569"/>
    <x v="763"/>
    <x v="1569"/>
    <x v="340"/>
    <x v="32"/>
    <x v="118"/>
    <n v="30318"/>
    <x v="0"/>
    <x v="1046"/>
    <x v="1"/>
    <x v="6"/>
    <x v="1035"/>
    <x v="1371"/>
    <x v="1"/>
    <x v="1393"/>
    <x v="3"/>
    <x v="0"/>
  </r>
  <r>
    <x v="1570"/>
    <x v="764"/>
    <x v="1570"/>
    <x v="183"/>
    <x v="1"/>
    <x v="1"/>
    <n v="90004"/>
    <x v="1"/>
    <x v="83"/>
    <x v="0"/>
    <x v="1"/>
    <x v="83"/>
    <x v="884"/>
    <x v="2"/>
    <x v="889"/>
    <x v="2"/>
    <x v="0"/>
  </r>
  <r>
    <x v="1571"/>
    <x v="764"/>
    <x v="1571"/>
    <x v="183"/>
    <x v="1"/>
    <x v="1"/>
    <n v="90004"/>
    <x v="1"/>
    <x v="1047"/>
    <x v="1"/>
    <x v="12"/>
    <x v="1036"/>
    <x v="1372"/>
    <x v="1"/>
    <x v="1394"/>
    <x v="2"/>
    <x v="0"/>
  </r>
  <r>
    <x v="1572"/>
    <x v="764"/>
    <x v="1572"/>
    <x v="183"/>
    <x v="1"/>
    <x v="1"/>
    <n v="90004"/>
    <x v="1"/>
    <x v="1048"/>
    <x v="2"/>
    <x v="11"/>
    <x v="1037"/>
    <x v="803"/>
    <x v="7"/>
    <x v="805"/>
    <x v="2"/>
    <x v="0"/>
  </r>
  <r>
    <x v="1573"/>
    <x v="764"/>
    <x v="1573"/>
    <x v="183"/>
    <x v="1"/>
    <x v="1"/>
    <n v="90004"/>
    <x v="1"/>
    <x v="467"/>
    <x v="0"/>
    <x v="1"/>
    <x v="468"/>
    <x v="1373"/>
    <x v="0"/>
    <x v="1395"/>
    <x v="2"/>
    <x v="0"/>
  </r>
  <r>
    <x v="1574"/>
    <x v="765"/>
    <x v="1574"/>
    <x v="498"/>
    <x v="5"/>
    <x v="236"/>
    <n v="79907"/>
    <x v="2"/>
    <x v="1049"/>
    <x v="2"/>
    <x v="7"/>
    <x v="1038"/>
    <x v="1374"/>
    <x v="1"/>
    <x v="1396"/>
    <x v="2"/>
    <x v="4"/>
  </r>
  <r>
    <x v="1575"/>
    <x v="765"/>
    <x v="1575"/>
    <x v="498"/>
    <x v="5"/>
    <x v="236"/>
    <n v="79907"/>
    <x v="2"/>
    <x v="635"/>
    <x v="0"/>
    <x v="1"/>
    <x v="635"/>
    <x v="1375"/>
    <x v="2"/>
    <x v="1397"/>
    <x v="2"/>
    <x v="4"/>
  </r>
  <r>
    <x v="1576"/>
    <x v="766"/>
    <x v="1576"/>
    <x v="499"/>
    <x v="10"/>
    <x v="34"/>
    <n v="60505"/>
    <x v="2"/>
    <x v="328"/>
    <x v="1"/>
    <x v="4"/>
    <x v="328"/>
    <x v="1376"/>
    <x v="0"/>
    <x v="1398"/>
    <x v="0"/>
    <x v="3"/>
  </r>
  <r>
    <x v="1577"/>
    <x v="767"/>
    <x v="1577"/>
    <x v="399"/>
    <x v="19"/>
    <x v="159"/>
    <n v="35630"/>
    <x v="0"/>
    <x v="1050"/>
    <x v="1"/>
    <x v="10"/>
    <x v="1039"/>
    <x v="1377"/>
    <x v="7"/>
    <x v="1399"/>
    <x v="0"/>
    <x v="5"/>
  </r>
  <r>
    <x v="1578"/>
    <x v="768"/>
    <x v="1578"/>
    <x v="297"/>
    <x v="15"/>
    <x v="20"/>
    <n v="10011"/>
    <x v="3"/>
    <x v="1051"/>
    <x v="1"/>
    <x v="9"/>
    <x v="1040"/>
    <x v="1378"/>
    <x v="1"/>
    <x v="1400"/>
    <x v="0"/>
    <x v="11"/>
  </r>
  <r>
    <x v="1579"/>
    <x v="769"/>
    <x v="1579"/>
    <x v="268"/>
    <x v="15"/>
    <x v="20"/>
    <n v="10024"/>
    <x v="3"/>
    <x v="348"/>
    <x v="2"/>
    <x v="7"/>
    <x v="348"/>
    <x v="669"/>
    <x v="0"/>
    <x v="670"/>
    <x v="1"/>
    <x v="6"/>
  </r>
  <r>
    <x v="1580"/>
    <x v="769"/>
    <x v="1580"/>
    <x v="268"/>
    <x v="15"/>
    <x v="20"/>
    <n v="10024"/>
    <x v="3"/>
    <x v="223"/>
    <x v="0"/>
    <x v="3"/>
    <x v="224"/>
    <x v="1379"/>
    <x v="6"/>
    <x v="1401"/>
    <x v="1"/>
    <x v="6"/>
  </r>
  <r>
    <x v="1581"/>
    <x v="769"/>
    <x v="1581"/>
    <x v="268"/>
    <x v="15"/>
    <x v="20"/>
    <n v="10024"/>
    <x v="3"/>
    <x v="193"/>
    <x v="1"/>
    <x v="4"/>
    <x v="194"/>
    <x v="108"/>
    <x v="0"/>
    <x v="108"/>
    <x v="1"/>
    <x v="6"/>
  </r>
  <r>
    <x v="1582"/>
    <x v="769"/>
    <x v="1582"/>
    <x v="268"/>
    <x v="15"/>
    <x v="20"/>
    <n v="10024"/>
    <x v="3"/>
    <x v="692"/>
    <x v="1"/>
    <x v="8"/>
    <x v="692"/>
    <x v="1380"/>
    <x v="0"/>
    <x v="1402"/>
    <x v="1"/>
    <x v="6"/>
  </r>
  <r>
    <x v="1583"/>
    <x v="769"/>
    <x v="1583"/>
    <x v="268"/>
    <x v="15"/>
    <x v="20"/>
    <n v="10024"/>
    <x v="3"/>
    <x v="116"/>
    <x v="0"/>
    <x v="5"/>
    <x v="116"/>
    <x v="116"/>
    <x v="1"/>
    <x v="117"/>
    <x v="1"/>
    <x v="6"/>
  </r>
  <r>
    <x v="1584"/>
    <x v="769"/>
    <x v="1584"/>
    <x v="268"/>
    <x v="15"/>
    <x v="20"/>
    <n v="10024"/>
    <x v="3"/>
    <x v="50"/>
    <x v="0"/>
    <x v="5"/>
    <x v="50"/>
    <x v="51"/>
    <x v="0"/>
    <x v="51"/>
    <x v="1"/>
    <x v="6"/>
  </r>
  <r>
    <x v="1585"/>
    <x v="769"/>
    <x v="1585"/>
    <x v="268"/>
    <x v="15"/>
    <x v="20"/>
    <n v="10024"/>
    <x v="3"/>
    <x v="469"/>
    <x v="2"/>
    <x v="7"/>
    <x v="470"/>
    <x v="504"/>
    <x v="2"/>
    <x v="509"/>
    <x v="1"/>
    <x v="6"/>
  </r>
  <r>
    <x v="1586"/>
    <x v="769"/>
    <x v="1586"/>
    <x v="268"/>
    <x v="15"/>
    <x v="20"/>
    <n v="10024"/>
    <x v="3"/>
    <x v="1052"/>
    <x v="1"/>
    <x v="10"/>
    <x v="1041"/>
    <x v="140"/>
    <x v="1"/>
    <x v="141"/>
    <x v="1"/>
    <x v="6"/>
  </r>
  <r>
    <x v="1587"/>
    <x v="769"/>
    <x v="1587"/>
    <x v="268"/>
    <x v="15"/>
    <x v="20"/>
    <n v="10024"/>
    <x v="3"/>
    <x v="1053"/>
    <x v="1"/>
    <x v="13"/>
    <x v="1042"/>
    <x v="1381"/>
    <x v="1"/>
    <x v="1403"/>
    <x v="1"/>
    <x v="6"/>
  </r>
  <r>
    <x v="1588"/>
    <x v="769"/>
    <x v="1588"/>
    <x v="268"/>
    <x v="15"/>
    <x v="20"/>
    <n v="10024"/>
    <x v="3"/>
    <x v="386"/>
    <x v="2"/>
    <x v="11"/>
    <x v="387"/>
    <x v="411"/>
    <x v="4"/>
    <x v="1404"/>
    <x v="1"/>
    <x v="6"/>
  </r>
  <r>
    <x v="1589"/>
    <x v="770"/>
    <x v="1589"/>
    <x v="500"/>
    <x v="17"/>
    <x v="173"/>
    <n v="23464"/>
    <x v="0"/>
    <x v="448"/>
    <x v="1"/>
    <x v="6"/>
    <x v="448"/>
    <x v="1382"/>
    <x v="4"/>
    <x v="1405"/>
    <x v="0"/>
    <x v="5"/>
  </r>
  <r>
    <x v="1590"/>
    <x v="771"/>
    <x v="1590"/>
    <x v="501"/>
    <x v="5"/>
    <x v="237"/>
    <n v="76051"/>
    <x v="2"/>
    <x v="1054"/>
    <x v="1"/>
    <x v="6"/>
    <x v="1043"/>
    <x v="1383"/>
    <x v="3"/>
    <x v="1406"/>
    <x v="0"/>
    <x v="3"/>
  </r>
  <r>
    <x v="1591"/>
    <x v="771"/>
    <x v="1591"/>
    <x v="501"/>
    <x v="5"/>
    <x v="237"/>
    <n v="76051"/>
    <x v="2"/>
    <x v="131"/>
    <x v="1"/>
    <x v="13"/>
    <x v="132"/>
    <x v="1384"/>
    <x v="2"/>
    <x v="1407"/>
    <x v="0"/>
    <x v="3"/>
  </r>
  <r>
    <x v="1592"/>
    <x v="772"/>
    <x v="1592"/>
    <x v="502"/>
    <x v="4"/>
    <x v="175"/>
    <n v="98502"/>
    <x v="1"/>
    <x v="1055"/>
    <x v="2"/>
    <x v="7"/>
    <x v="1044"/>
    <x v="1385"/>
    <x v="4"/>
    <x v="1408"/>
    <x v="1"/>
    <x v="1"/>
  </r>
  <r>
    <x v="1593"/>
    <x v="773"/>
    <x v="1593"/>
    <x v="223"/>
    <x v="1"/>
    <x v="1"/>
    <n v="90032"/>
    <x v="1"/>
    <x v="1056"/>
    <x v="1"/>
    <x v="10"/>
    <x v="1045"/>
    <x v="1386"/>
    <x v="1"/>
    <x v="1409"/>
    <x v="2"/>
    <x v="2"/>
  </r>
  <r>
    <x v="1594"/>
    <x v="774"/>
    <x v="1594"/>
    <x v="503"/>
    <x v="10"/>
    <x v="97"/>
    <n v="61604"/>
    <x v="2"/>
    <x v="1057"/>
    <x v="0"/>
    <x v="0"/>
    <x v="1046"/>
    <x v="1387"/>
    <x v="1"/>
    <x v="1410"/>
    <x v="1"/>
    <x v="10"/>
  </r>
  <r>
    <x v="1595"/>
    <x v="775"/>
    <x v="1595"/>
    <x v="198"/>
    <x v="24"/>
    <x v="38"/>
    <n v="43229"/>
    <x v="3"/>
    <x v="877"/>
    <x v="0"/>
    <x v="1"/>
    <x v="871"/>
    <x v="1388"/>
    <x v="0"/>
    <x v="1411"/>
    <x v="3"/>
    <x v="5"/>
  </r>
  <r>
    <x v="1596"/>
    <x v="776"/>
    <x v="1596"/>
    <x v="199"/>
    <x v="15"/>
    <x v="20"/>
    <n v="10011"/>
    <x v="3"/>
    <x v="451"/>
    <x v="0"/>
    <x v="5"/>
    <x v="452"/>
    <x v="1389"/>
    <x v="11"/>
    <x v="1412"/>
    <x v="3"/>
    <x v="2"/>
  </r>
  <r>
    <x v="1597"/>
    <x v="777"/>
    <x v="1597"/>
    <x v="492"/>
    <x v="5"/>
    <x v="238"/>
    <n v="75007"/>
    <x v="2"/>
    <x v="1058"/>
    <x v="1"/>
    <x v="10"/>
    <x v="1047"/>
    <x v="1390"/>
    <x v="4"/>
    <x v="1413"/>
    <x v="3"/>
    <x v="0"/>
  </r>
  <r>
    <x v="1598"/>
    <x v="777"/>
    <x v="1598"/>
    <x v="492"/>
    <x v="5"/>
    <x v="238"/>
    <n v="75007"/>
    <x v="2"/>
    <x v="1059"/>
    <x v="1"/>
    <x v="14"/>
    <x v="1048"/>
    <x v="405"/>
    <x v="7"/>
    <x v="1414"/>
    <x v="3"/>
    <x v="0"/>
  </r>
  <r>
    <x v="1599"/>
    <x v="777"/>
    <x v="1599"/>
    <x v="492"/>
    <x v="5"/>
    <x v="238"/>
    <n v="75007"/>
    <x v="2"/>
    <x v="290"/>
    <x v="1"/>
    <x v="6"/>
    <x v="290"/>
    <x v="304"/>
    <x v="4"/>
    <x v="307"/>
    <x v="3"/>
    <x v="0"/>
  </r>
  <r>
    <x v="1600"/>
    <x v="777"/>
    <x v="1600"/>
    <x v="492"/>
    <x v="5"/>
    <x v="238"/>
    <n v="75007"/>
    <x v="2"/>
    <x v="296"/>
    <x v="0"/>
    <x v="5"/>
    <x v="296"/>
    <x v="312"/>
    <x v="0"/>
    <x v="1415"/>
    <x v="3"/>
    <x v="0"/>
  </r>
  <r>
    <x v="1601"/>
    <x v="778"/>
    <x v="1601"/>
    <x v="334"/>
    <x v="13"/>
    <x v="18"/>
    <n v="19901"/>
    <x v="3"/>
    <x v="1060"/>
    <x v="0"/>
    <x v="5"/>
    <x v="1049"/>
    <x v="46"/>
    <x v="0"/>
    <x v="1416"/>
    <x v="0"/>
    <x v="5"/>
  </r>
  <r>
    <x v="1602"/>
    <x v="779"/>
    <x v="1602"/>
    <x v="222"/>
    <x v="18"/>
    <x v="214"/>
    <n v="37167"/>
    <x v="0"/>
    <x v="1061"/>
    <x v="1"/>
    <x v="6"/>
    <x v="1050"/>
    <x v="405"/>
    <x v="1"/>
    <x v="1417"/>
    <x v="0"/>
    <x v="4"/>
  </r>
  <r>
    <x v="1603"/>
    <x v="780"/>
    <x v="1603"/>
    <x v="250"/>
    <x v="13"/>
    <x v="46"/>
    <n v="19711"/>
    <x v="3"/>
    <x v="1062"/>
    <x v="1"/>
    <x v="6"/>
    <x v="1051"/>
    <x v="1391"/>
    <x v="5"/>
    <x v="1418"/>
    <x v="3"/>
    <x v="0"/>
  </r>
  <r>
    <x v="1604"/>
    <x v="781"/>
    <x v="1604"/>
    <x v="123"/>
    <x v="1"/>
    <x v="1"/>
    <n v="90049"/>
    <x v="1"/>
    <x v="857"/>
    <x v="2"/>
    <x v="7"/>
    <x v="851"/>
    <x v="786"/>
    <x v="2"/>
    <x v="1419"/>
    <x v="0"/>
    <x v="3"/>
  </r>
  <r>
    <x v="1605"/>
    <x v="781"/>
    <x v="1605"/>
    <x v="123"/>
    <x v="1"/>
    <x v="1"/>
    <n v="90049"/>
    <x v="1"/>
    <x v="1063"/>
    <x v="1"/>
    <x v="6"/>
    <x v="1052"/>
    <x v="1392"/>
    <x v="1"/>
    <x v="1420"/>
    <x v="0"/>
    <x v="3"/>
  </r>
  <r>
    <x v="1606"/>
    <x v="781"/>
    <x v="1606"/>
    <x v="123"/>
    <x v="1"/>
    <x v="1"/>
    <n v="90049"/>
    <x v="1"/>
    <x v="1064"/>
    <x v="1"/>
    <x v="6"/>
    <x v="1053"/>
    <x v="1393"/>
    <x v="2"/>
    <x v="1421"/>
    <x v="0"/>
    <x v="3"/>
  </r>
  <r>
    <x v="1607"/>
    <x v="781"/>
    <x v="1607"/>
    <x v="123"/>
    <x v="1"/>
    <x v="1"/>
    <n v="90049"/>
    <x v="1"/>
    <x v="347"/>
    <x v="1"/>
    <x v="8"/>
    <x v="347"/>
    <x v="568"/>
    <x v="7"/>
    <x v="1422"/>
    <x v="0"/>
    <x v="3"/>
  </r>
  <r>
    <x v="1608"/>
    <x v="781"/>
    <x v="1608"/>
    <x v="123"/>
    <x v="1"/>
    <x v="1"/>
    <n v="90049"/>
    <x v="1"/>
    <x v="126"/>
    <x v="1"/>
    <x v="10"/>
    <x v="562"/>
    <x v="20"/>
    <x v="4"/>
    <x v="20"/>
    <x v="0"/>
    <x v="3"/>
  </r>
  <r>
    <x v="1609"/>
    <x v="781"/>
    <x v="1609"/>
    <x v="123"/>
    <x v="1"/>
    <x v="1"/>
    <n v="90049"/>
    <x v="1"/>
    <x v="1065"/>
    <x v="1"/>
    <x v="8"/>
    <x v="1054"/>
    <x v="1394"/>
    <x v="1"/>
    <x v="1423"/>
    <x v="0"/>
    <x v="3"/>
  </r>
  <r>
    <x v="1610"/>
    <x v="782"/>
    <x v="1610"/>
    <x v="504"/>
    <x v="1"/>
    <x v="1"/>
    <n v="90008"/>
    <x v="1"/>
    <x v="1057"/>
    <x v="0"/>
    <x v="0"/>
    <x v="1046"/>
    <x v="1395"/>
    <x v="0"/>
    <x v="1424"/>
    <x v="2"/>
    <x v="5"/>
  </r>
  <r>
    <x v="1611"/>
    <x v="782"/>
    <x v="1611"/>
    <x v="504"/>
    <x v="1"/>
    <x v="1"/>
    <n v="90008"/>
    <x v="1"/>
    <x v="1066"/>
    <x v="2"/>
    <x v="7"/>
    <x v="1055"/>
    <x v="1212"/>
    <x v="0"/>
    <x v="1228"/>
    <x v="2"/>
    <x v="5"/>
  </r>
  <r>
    <x v="1612"/>
    <x v="782"/>
    <x v="1612"/>
    <x v="504"/>
    <x v="1"/>
    <x v="1"/>
    <n v="90008"/>
    <x v="1"/>
    <x v="66"/>
    <x v="2"/>
    <x v="7"/>
    <x v="66"/>
    <x v="1396"/>
    <x v="0"/>
    <x v="1425"/>
    <x v="2"/>
    <x v="5"/>
  </r>
  <r>
    <x v="1613"/>
    <x v="783"/>
    <x v="1613"/>
    <x v="453"/>
    <x v="1"/>
    <x v="182"/>
    <n v="94601"/>
    <x v="1"/>
    <x v="384"/>
    <x v="1"/>
    <x v="4"/>
    <x v="385"/>
    <x v="1397"/>
    <x v="3"/>
    <x v="1426"/>
    <x v="3"/>
    <x v="4"/>
  </r>
  <r>
    <x v="1614"/>
    <x v="784"/>
    <x v="1614"/>
    <x v="484"/>
    <x v="9"/>
    <x v="10"/>
    <n v="19143"/>
    <x v="3"/>
    <x v="1067"/>
    <x v="2"/>
    <x v="11"/>
    <x v="1056"/>
    <x v="364"/>
    <x v="1"/>
    <x v="368"/>
    <x v="0"/>
    <x v="10"/>
  </r>
  <r>
    <x v="1615"/>
    <x v="785"/>
    <x v="1615"/>
    <x v="451"/>
    <x v="11"/>
    <x v="16"/>
    <n v="55122"/>
    <x v="2"/>
    <x v="547"/>
    <x v="1"/>
    <x v="2"/>
    <x v="547"/>
    <x v="1398"/>
    <x v="7"/>
    <x v="1427"/>
    <x v="1"/>
    <x v="6"/>
  </r>
  <r>
    <x v="1616"/>
    <x v="785"/>
    <x v="1616"/>
    <x v="451"/>
    <x v="11"/>
    <x v="16"/>
    <n v="55122"/>
    <x v="2"/>
    <x v="254"/>
    <x v="1"/>
    <x v="2"/>
    <x v="255"/>
    <x v="1399"/>
    <x v="4"/>
    <x v="138"/>
    <x v="1"/>
    <x v="6"/>
  </r>
  <r>
    <x v="1617"/>
    <x v="785"/>
    <x v="1617"/>
    <x v="451"/>
    <x v="11"/>
    <x v="16"/>
    <n v="55122"/>
    <x v="2"/>
    <x v="1068"/>
    <x v="1"/>
    <x v="6"/>
    <x v="1057"/>
    <x v="1400"/>
    <x v="1"/>
    <x v="1428"/>
    <x v="1"/>
    <x v="6"/>
  </r>
  <r>
    <x v="1618"/>
    <x v="786"/>
    <x v="1618"/>
    <x v="43"/>
    <x v="15"/>
    <x v="20"/>
    <n v="10011"/>
    <x v="3"/>
    <x v="1069"/>
    <x v="1"/>
    <x v="4"/>
    <x v="1058"/>
    <x v="1401"/>
    <x v="0"/>
    <x v="1429"/>
    <x v="0"/>
    <x v="8"/>
  </r>
  <r>
    <x v="1619"/>
    <x v="786"/>
    <x v="1619"/>
    <x v="43"/>
    <x v="15"/>
    <x v="20"/>
    <n v="10011"/>
    <x v="3"/>
    <x v="1070"/>
    <x v="1"/>
    <x v="10"/>
    <x v="1059"/>
    <x v="1402"/>
    <x v="7"/>
    <x v="1430"/>
    <x v="0"/>
    <x v="8"/>
  </r>
  <r>
    <x v="1620"/>
    <x v="787"/>
    <x v="1620"/>
    <x v="505"/>
    <x v="4"/>
    <x v="239"/>
    <n v="98031"/>
    <x v="1"/>
    <x v="1071"/>
    <x v="0"/>
    <x v="5"/>
    <x v="1060"/>
    <x v="1403"/>
    <x v="0"/>
    <x v="1431"/>
    <x v="3"/>
    <x v="7"/>
  </r>
  <r>
    <x v="1621"/>
    <x v="787"/>
    <x v="1621"/>
    <x v="505"/>
    <x v="4"/>
    <x v="239"/>
    <n v="98031"/>
    <x v="1"/>
    <x v="508"/>
    <x v="1"/>
    <x v="2"/>
    <x v="508"/>
    <x v="1404"/>
    <x v="8"/>
    <x v="1432"/>
    <x v="3"/>
    <x v="7"/>
  </r>
  <r>
    <x v="1622"/>
    <x v="787"/>
    <x v="1622"/>
    <x v="505"/>
    <x v="4"/>
    <x v="239"/>
    <n v="98031"/>
    <x v="1"/>
    <x v="497"/>
    <x v="1"/>
    <x v="8"/>
    <x v="497"/>
    <x v="1405"/>
    <x v="0"/>
    <x v="1433"/>
    <x v="3"/>
    <x v="7"/>
  </r>
  <r>
    <x v="1623"/>
    <x v="787"/>
    <x v="1623"/>
    <x v="505"/>
    <x v="4"/>
    <x v="239"/>
    <n v="98031"/>
    <x v="1"/>
    <x v="1072"/>
    <x v="2"/>
    <x v="11"/>
    <x v="1061"/>
    <x v="1406"/>
    <x v="0"/>
    <x v="1434"/>
    <x v="3"/>
    <x v="7"/>
  </r>
  <r>
    <x v="1624"/>
    <x v="788"/>
    <x v="1624"/>
    <x v="506"/>
    <x v="1"/>
    <x v="1"/>
    <n v="90049"/>
    <x v="1"/>
    <x v="981"/>
    <x v="2"/>
    <x v="7"/>
    <x v="974"/>
    <x v="1407"/>
    <x v="2"/>
    <x v="1435"/>
    <x v="1"/>
    <x v="4"/>
  </r>
  <r>
    <x v="1625"/>
    <x v="788"/>
    <x v="1625"/>
    <x v="506"/>
    <x v="1"/>
    <x v="1"/>
    <n v="90049"/>
    <x v="1"/>
    <x v="695"/>
    <x v="2"/>
    <x v="11"/>
    <x v="1062"/>
    <x v="1408"/>
    <x v="1"/>
    <x v="1436"/>
    <x v="1"/>
    <x v="4"/>
  </r>
  <r>
    <x v="1626"/>
    <x v="789"/>
    <x v="1626"/>
    <x v="178"/>
    <x v="15"/>
    <x v="20"/>
    <n v="10011"/>
    <x v="3"/>
    <x v="549"/>
    <x v="1"/>
    <x v="9"/>
    <x v="549"/>
    <x v="1409"/>
    <x v="2"/>
    <x v="1437"/>
    <x v="1"/>
    <x v="0"/>
  </r>
  <r>
    <x v="1627"/>
    <x v="790"/>
    <x v="1627"/>
    <x v="507"/>
    <x v="28"/>
    <x v="240"/>
    <n v="70506"/>
    <x v="0"/>
    <x v="866"/>
    <x v="0"/>
    <x v="1"/>
    <x v="860"/>
    <x v="1410"/>
    <x v="5"/>
    <x v="1438"/>
    <x v="1"/>
    <x v="8"/>
  </r>
  <r>
    <x v="1628"/>
    <x v="791"/>
    <x v="1628"/>
    <x v="238"/>
    <x v="24"/>
    <x v="138"/>
    <n v="44105"/>
    <x v="3"/>
    <x v="1073"/>
    <x v="0"/>
    <x v="5"/>
    <x v="1063"/>
    <x v="1411"/>
    <x v="2"/>
    <x v="1439"/>
    <x v="3"/>
    <x v="1"/>
  </r>
  <r>
    <x v="1629"/>
    <x v="791"/>
    <x v="1629"/>
    <x v="238"/>
    <x v="24"/>
    <x v="138"/>
    <n v="44105"/>
    <x v="3"/>
    <x v="710"/>
    <x v="1"/>
    <x v="8"/>
    <x v="709"/>
    <x v="1412"/>
    <x v="5"/>
    <x v="1440"/>
    <x v="3"/>
    <x v="1"/>
  </r>
  <r>
    <x v="1630"/>
    <x v="792"/>
    <x v="1630"/>
    <x v="52"/>
    <x v="24"/>
    <x v="138"/>
    <n v="44105"/>
    <x v="3"/>
    <x v="1074"/>
    <x v="1"/>
    <x v="4"/>
    <x v="1064"/>
    <x v="1413"/>
    <x v="1"/>
    <x v="1441"/>
    <x v="0"/>
    <x v="5"/>
  </r>
  <r>
    <x v="1631"/>
    <x v="792"/>
    <x v="1631"/>
    <x v="52"/>
    <x v="24"/>
    <x v="138"/>
    <n v="44105"/>
    <x v="3"/>
    <x v="481"/>
    <x v="1"/>
    <x v="10"/>
    <x v="482"/>
    <x v="1414"/>
    <x v="0"/>
    <x v="1442"/>
    <x v="0"/>
    <x v="5"/>
  </r>
  <r>
    <x v="1632"/>
    <x v="792"/>
    <x v="1632"/>
    <x v="52"/>
    <x v="24"/>
    <x v="138"/>
    <n v="44105"/>
    <x v="3"/>
    <x v="498"/>
    <x v="1"/>
    <x v="10"/>
    <x v="498"/>
    <x v="559"/>
    <x v="0"/>
    <x v="563"/>
    <x v="0"/>
    <x v="5"/>
  </r>
  <r>
    <x v="1633"/>
    <x v="792"/>
    <x v="1633"/>
    <x v="52"/>
    <x v="24"/>
    <x v="138"/>
    <n v="44105"/>
    <x v="3"/>
    <x v="953"/>
    <x v="1"/>
    <x v="4"/>
    <x v="946"/>
    <x v="1415"/>
    <x v="0"/>
    <x v="1443"/>
    <x v="0"/>
    <x v="5"/>
  </r>
  <r>
    <x v="1634"/>
    <x v="792"/>
    <x v="1634"/>
    <x v="52"/>
    <x v="24"/>
    <x v="138"/>
    <n v="44105"/>
    <x v="3"/>
    <x v="477"/>
    <x v="2"/>
    <x v="11"/>
    <x v="478"/>
    <x v="514"/>
    <x v="0"/>
    <x v="519"/>
    <x v="0"/>
    <x v="5"/>
  </r>
  <r>
    <x v="1635"/>
    <x v="793"/>
    <x v="1635"/>
    <x v="508"/>
    <x v="21"/>
    <x v="241"/>
    <n v="97224"/>
    <x v="1"/>
    <x v="778"/>
    <x v="1"/>
    <x v="10"/>
    <x v="777"/>
    <x v="12"/>
    <x v="1"/>
    <x v="12"/>
    <x v="2"/>
    <x v="0"/>
  </r>
  <r>
    <x v="1636"/>
    <x v="793"/>
    <x v="1636"/>
    <x v="508"/>
    <x v="21"/>
    <x v="241"/>
    <n v="97224"/>
    <x v="1"/>
    <x v="749"/>
    <x v="1"/>
    <x v="4"/>
    <x v="747"/>
    <x v="1416"/>
    <x v="2"/>
    <x v="1444"/>
    <x v="2"/>
    <x v="0"/>
  </r>
  <r>
    <x v="1637"/>
    <x v="793"/>
    <x v="1637"/>
    <x v="508"/>
    <x v="21"/>
    <x v="241"/>
    <n v="97224"/>
    <x v="1"/>
    <x v="1075"/>
    <x v="2"/>
    <x v="7"/>
    <x v="1065"/>
    <x v="1417"/>
    <x v="4"/>
    <x v="1445"/>
    <x v="2"/>
    <x v="0"/>
  </r>
  <r>
    <x v="1638"/>
    <x v="794"/>
    <x v="1638"/>
    <x v="509"/>
    <x v="40"/>
    <x v="176"/>
    <n v="20016"/>
    <x v="3"/>
    <x v="1076"/>
    <x v="1"/>
    <x v="10"/>
    <x v="1066"/>
    <x v="537"/>
    <x v="1"/>
    <x v="541"/>
    <x v="0"/>
    <x v="5"/>
  </r>
  <r>
    <x v="1639"/>
    <x v="794"/>
    <x v="1639"/>
    <x v="509"/>
    <x v="40"/>
    <x v="176"/>
    <n v="20016"/>
    <x v="3"/>
    <x v="544"/>
    <x v="1"/>
    <x v="8"/>
    <x v="544"/>
    <x v="1313"/>
    <x v="0"/>
    <x v="1333"/>
    <x v="0"/>
    <x v="5"/>
  </r>
  <r>
    <x v="1640"/>
    <x v="794"/>
    <x v="1640"/>
    <x v="509"/>
    <x v="40"/>
    <x v="176"/>
    <n v="20016"/>
    <x v="3"/>
    <x v="69"/>
    <x v="1"/>
    <x v="10"/>
    <x v="69"/>
    <x v="1418"/>
    <x v="0"/>
    <x v="1446"/>
    <x v="0"/>
    <x v="5"/>
  </r>
  <r>
    <x v="1641"/>
    <x v="794"/>
    <x v="1641"/>
    <x v="509"/>
    <x v="40"/>
    <x v="176"/>
    <n v="20016"/>
    <x v="3"/>
    <x v="93"/>
    <x v="0"/>
    <x v="5"/>
    <x v="93"/>
    <x v="1419"/>
    <x v="1"/>
    <x v="1447"/>
    <x v="0"/>
    <x v="5"/>
  </r>
  <r>
    <x v="1642"/>
    <x v="795"/>
    <x v="1642"/>
    <x v="510"/>
    <x v="10"/>
    <x v="242"/>
    <n v="60076"/>
    <x v="2"/>
    <x v="550"/>
    <x v="1"/>
    <x v="13"/>
    <x v="128"/>
    <x v="1420"/>
    <x v="0"/>
    <x v="1448"/>
    <x v="2"/>
    <x v="0"/>
  </r>
  <r>
    <x v="1643"/>
    <x v="796"/>
    <x v="1643"/>
    <x v="92"/>
    <x v="4"/>
    <x v="4"/>
    <n v="98115"/>
    <x v="1"/>
    <x v="403"/>
    <x v="1"/>
    <x v="4"/>
    <x v="404"/>
    <x v="1421"/>
    <x v="1"/>
    <x v="1449"/>
    <x v="1"/>
    <x v="10"/>
  </r>
  <r>
    <x v="1644"/>
    <x v="796"/>
    <x v="1644"/>
    <x v="92"/>
    <x v="4"/>
    <x v="4"/>
    <n v="98115"/>
    <x v="1"/>
    <x v="1077"/>
    <x v="2"/>
    <x v="16"/>
    <x v="1067"/>
    <x v="1422"/>
    <x v="3"/>
    <x v="1450"/>
    <x v="1"/>
    <x v="10"/>
  </r>
  <r>
    <x v="1645"/>
    <x v="796"/>
    <x v="1645"/>
    <x v="92"/>
    <x v="4"/>
    <x v="4"/>
    <n v="98115"/>
    <x v="1"/>
    <x v="1078"/>
    <x v="1"/>
    <x v="10"/>
    <x v="1068"/>
    <x v="1423"/>
    <x v="0"/>
    <x v="1451"/>
    <x v="1"/>
    <x v="10"/>
  </r>
  <r>
    <x v="1646"/>
    <x v="797"/>
    <x v="1646"/>
    <x v="91"/>
    <x v="9"/>
    <x v="10"/>
    <n v="19140"/>
    <x v="3"/>
    <x v="176"/>
    <x v="2"/>
    <x v="11"/>
    <x v="177"/>
    <x v="1424"/>
    <x v="0"/>
    <x v="1452"/>
    <x v="1"/>
    <x v="0"/>
  </r>
  <r>
    <x v="1647"/>
    <x v="797"/>
    <x v="1647"/>
    <x v="91"/>
    <x v="9"/>
    <x v="10"/>
    <n v="19140"/>
    <x v="3"/>
    <x v="1079"/>
    <x v="1"/>
    <x v="13"/>
    <x v="1069"/>
    <x v="754"/>
    <x v="0"/>
    <x v="1453"/>
    <x v="1"/>
    <x v="0"/>
  </r>
  <r>
    <x v="1648"/>
    <x v="798"/>
    <x v="1648"/>
    <x v="227"/>
    <x v="9"/>
    <x v="10"/>
    <n v="19143"/>
    <x v="3"/>
    <x v="1080"/>
    <x v="1"/>
    <x v="8"/>
    <x v="1070"/>
    <x v="1425"/>
    <x v="5"/>
    <x v="1454"/>
    <x v="1"/>
    <x v="8"/>
  </r>
  <r>
    <x v="1649"/>
    <x v="798"/>
    <x v="1649"/>
    <x v="227"/>
    <x v="9"/>
    <x v="10"/>
    <n v="19143"/>
    <x v="3"/>
    <x v="1081"/>
    <x v="2"/>
    <x v="7"/>
    <x v="1071"/>
    <x v="1426"/>
    <x v="7"/>
    <x v="1455"/>
    <x v="1"/>
    <x v="8"/>
  </r>
  <r>
    <x v="1650"/>
    <x v="799"/>
    <x v="1650"/>
    <x v="511"/>
    <x v="1"/>
    <x v="8"/>
    <n v="94110"/>
    <x v="1"/>
    <x v="1082"/>
    <x v="1"/>
    <x v="10"/>
    <x v="1072"/>
    <x v="1427"/>
    <x v="0"/>
    <x v="1456"/>
    <x v="2"/>
    <x v="6"/>
  </r>
  <r>
    <x v="1651"/>
    <x v="799"/>
    <x v="1651"/>
    <x v="511"/>
    <x v="1"/>
    <x v="8"/>
    <n v="94110"/>
    <x v="1"/>
    <x v="1083"/>
    <x v="1"/>
    <x v="10"/>
    <x v="1073"/>
    <x v="518"/>
    <x v="0"/>
    <x v="523"/>
    <x v="2"/>
    <x v="6"/>
  </r>
  <r>
    <x v="1652"/>
    <x v="800"/>
    <x v="1652"/>
    <x v="512"/>
    <x v="4"/>
    <x v="4"/>
    <n v="98105"/>
    <x v="1"/>
    <x v="86"/>
    <x v="1"/>
    <x v="4"/>
    <x v="86"/>
    <x v="1428"/>
    <x v="5"/>
    <x v="1457"/>
    <x v="3"/>
    <x v="0"/>
  </r>
  <r>
    <x v="1653"/>
    <x v="800"/>
    <x v="1653"/>
    <x v="512"/>
    <x v="4"/>
    <x v="4"/>
    <n v="98105"/>
    <x v="1"/>
    <x v="217"/>
    <x v="2"/>
    <x v="11"/>
    <x v="463"/>
    <x v="608"/>
    <x v="4"/>
    <x v="612"/>
    <x v="3"/>
    <x v="0"/>
  </r>
  <r>
    <x v="1654"/>
    <x v="800"/>
    <x v="1654"/>
    <x v="512"/>
    <x v="4"/>
    <x v="4"/>
    <n v="98105"/>
    <x v="1"/>
    <x v="1084"/>
    <x v="1"/>
    <x v="13"/>
    <x v="1074"/>
    <x v="366"/>
    <x v="0"/>
    <x v="1458"/>
    <x v="3"/>
    <x v="0"/>
  </r>
  <r>
    <x v="1655"/>
    <x v="800"/>
    <x v="1655"/>
    <x v="512"/>
    <x v="4"/>
    <x v="4"/>
    <n v="98105"/>
    <x v="1"/>
    <x v="1085"/>
    <x v="1"/>
    <x v="8"/>
    <x v="1075"/>
    <x v="578"/>
    <x v="0"/>
    <x v="582"/>
    <x v="3"/>
    <x v="0"/>
  </r>
  <r>
    <x v="1656"/>
    <x v="800"/>
    <x v="1656"/>
    <x v="512"/>
    <x v="4"/>
    <x v="4"/>
    <n v="98105"/>
    <x v="1"/>
    <x v="911"/>
    <x v="1"/>
    <x v="4"/>
    <x v="903"/>
    <x v="1429"/>
    <x v="1"/>
    <x v="1459"/>
    <x v="3"/>
    <x v="0"/>
  </r>
  <r>
    <x v="1657"/>
    <x v="801"/>
    <x v="1657"/>
    <x v="332"/>
    <x v="6"/>
    <x v="158"/>
    <n v="53209"/>
    <x v="2"/>
    <x v="527"/>
    <x v="0"/>
    <x v="5"/>
    <x v="527"/>
    <x v="1430"/>
    <x v="3"/>
    <x v="1460"/>
    <x v="2"/>
    <x v="5"/>
  </r>
  <r>
    <x v="1658"/>
    <x v="802"/>
    <x v="1658"/>
    <x v="513"/>
    <x v="1"/>
    <x v="1"/>
    <n v="90045"/>
    <x v="1"/>
    <x v="1086"/>
    <x v="2"/>
    <x v="7"/>
    <x v="1076"/>
    <x v="1431"/>
    <x v="1"/>
    <x v="1461"/>
    <x v="3"/>
    <x v="9"/>
  </r>
  <r>
    <x v="1659"/>
    <x v="803"/>
    <x v="1659"/>
    <x v="514"/>
    <x v="4"/>
    <x v="4"/>
    <n v="98115"/>
    <x v="1"/>
    <x v="805"/>
    <x v="1"/>
    <x v="8"/>
    <x v="803"/>
    <x v="1279"/>
    <x v="1"/>
    <x v="1298"/>
    <x v="3"/>
    <x v="2"/>
  </r>
  <r>
    <x v="1660"/>
    <x v="803"/>
    <x v="1660"/>
    <x v="514"/>
    <x v="4"/>
    <x v="4"/>
    <n v="98115"/>
    <x v="1"/>
    <x v="844"/>
    <x v="1"/>
    <x v="8"/>
    <x v="838"/>
    <x v="1150"/>
    <x v="0"/>
    <x v="1163"/>
    <x v="3"/>
    <x v="2"/>
  </r>
  <r>
    <x v="1661"/>
    <x v="804"/>
    <x v="1661"/>
    <x v="425"/>
    <x v="9"/>
    <x v="10"/>
    <n v="19143"/>
    <x v="3"/>
    <x v="944"/>
    <x v="2"/>
    <x v="7"/>
    <x v="937"/>
    <x v="1186"/>
    <x v="2"/>
    <x v="1462"/>
    <x v="3"/>
    <x v="3"/>
  </r>
  <r>
    <x v="1662"/>
    <x v="804"/>
    <x v="1662"/>
    <x v="425"/>
    <x v="9"/>
    <x v="10"/>
    <n v="19143"/>
    <x v="3"/>
    <x v="1087"/>
    <x v="1"/>
    <x v="8"/>
    <x v="1077"/>
    <x v="1432"/>
    <x v="1"/>
    <x v="1463"/>
    <x v="3"/>
    <x v="3"/>
  </r>
  <r>
    <x v="1663"/>
    <x v="805"/>
    <x v="1663"/>
    <x v="515"/>
    <x v="5"/>
    <x v="61"/>
    <n v="75217"/>
    <x v="2"/>
    <x v="470"/>
    <x v="1"/>
    <x v="4"/>
    <x v="471"/>
    <x v="1433"/>
    <x v="2"/>
    <x v="1464"/>
    <x v="0"/>
    <x v="0"/>
  </r>
  <r>
    <x v="1664"/>
    <x v="805"/>
    <x v="1664"/>
    <x v="515"/>
    <x v="5"/>
    <x v="61"/>
    <n v="75217"/>
    <x v="2"/>
    <x v="695"/>
    <x v="2"/>
    <x v="11"/>
    <x v="695"/>
    <x v="1434"/>
    <x v="1"/>
    <x v="1465"/>
    <x v="0"/>
    <x v="0"/>
  </r>
  <r>
    <x v="1665"/>
    <x v="805"/>
    <x v="1665"/>
    <x v="515"/>
    <x v="5"/>
    <x v="61"/>
    <n v="75217"/>
    <x v="2"/>
    <x v="1088"/>
    <x v="1"/>
    <x v="13"/>
    <x v="1078"/>
    <x v="1435"/>
    <x v="1"/>
    <x v="1466"/>
    <x v="0"/>
    <x v="0"/>
  </r>
  <r>
    <x v="1666"/>
    <x v="805"/>
    <x v="1666"/>
    <x v="515"/>
    <x v="5"/>
    <x v="61"/>
    <n v="75217"/>
    <x v="2"/>
    <x v="1089"/>
    <x v="2"/>
    <x v="11"/>
    <x v="1079"/>
    <x v="1436"/>
    <x v="0"/>
    <x v="1467"/>
    <x v="0"/>
    <x v="0"/>
  </r>
  <r>
    <x v="1667"/>
    <x v="805"/>
    <x v="1667"/>
    <x v="515"/>
    <x v="5"/>
    <x v="61"/>
    <n v="75217"/>
    <x v="2"/>
    <x v="1090"/>
    <x v="1"/>
    <x v="10"/>
    <x v="1080"/>
    <x v="1339"/>
    <x v="1"/>
    <x v="1360"/>
    <x v="0"/>
    <x v="0"/>
  </r>
  <r>
    <x v="1668"/>
    <x v="805"/>
    <x v="1668"/>
    <x v="515"/>
    <x v="5"/>
    <x v="61"/>
    <n v="75217"/>
    <x v="2"/>
    <x v="628"/>
    <x v="1"/>
    <x v="6"/>
    <x v="628"/>
    <x v="1215"/>
    <x v="1"/>
    <x v="1231"/>
    <x v="0"/>
    <x v="0"/>
  </r>
  <r>
    <x v="1669"/>
    <x v="806"/>
    <x v="1669"/>
    <x v="462"/>
    <x v="15"/>
    <x v="20"/>
    <n v="10011"/>
    <x v="3"/>
    <x v="411"/>
    <x v="0"/>
    <x v="3"/>
    <x v="411"/>
    <x v="1437"/>
    <x v="4"/>
    <x v="1468"/>
    <x v="1"/>
    <x v="9"/>
  </r>
  <r>
    <x v="1670"/>
    <x v="807"/>
    <x v="1670"/>
    <x v="502"/>
    <x v="5"/>
    <x v="12"/>
    <n v="77095"/>
    <x v="2"/>
    <x v="1091"/>
    <x v="2"/>
    <x v="7"/>
    <x v="1081"/>
    <x v="1438"/>
    <x v="1"/>
    <x v="1469"/>
    <x v="3"/>
    <x v="2"/>
  </r>
  <r>
    <x v="1671"/>
    <x v="808"/>
    <x v="1671"/>
    <x v="516"/>
    <x v="33"/>
    <x v="226"/>
    <n v="89031"/>
    <x v="1"/>
    <x v="825"/>
    <x v="2"/>
    <x v="11"/>
    <x v="821"/>
    <x v="1439"/>
    <x v="0"/>
    <x v="1470"/>
    <x v="0"/>
    <x v="10"/>
  </r>
  <r>
    <x v="1672"/>
    <x v="809"/>
    <x v="1672"/>
    <x v="361"/>
    <x v="5"/>
    <x v="243"/>
    <n v="75023"/>
    <x v="2"/>
    <x v="66"/>
    <x v="2"/>
    <x v="7"/>
    <x v="66"/>
    <x v="68"/>
    <x v="4"/>
    <x v="67"/>
    <x v="3"/>
    <x v="7"/>
  </r>
  <r>
    <x v="1673"/>
    <x v="810"/>
    <x v="1673"/>
    <x v="517"/>
    <x v="17"/>
    <x v="244"/>
    <n v="23434"/>
    <x v="0"/>
    <x v="508"/>
    <x v="1"/>
    <x v="2"/>
    <x v="508"/>
    <x v="1440"/>
    <x v="0"/>
    <x v="1471"/>
    <x v="1"/>
    <x v="4"/>
  </r>
  <r>
    <x v="1674"/>
    <x v="811"/>
    <x v="1674"/>
    <x v="245"/>
    <x v="5"/>
    <x v="12"/>
    <n v="77041"/>
    <x v="2"/>
    <x v="905"/>
    <x v="0"/>
    <x v="5"/>
    <x v="897"/>
    <x v="1441"/>
    <x v="0"/>
    <x v="1472"/>
    <x v="1"/>
    <x v="8"/>
  </r>
  <r>
    <x v="1675"/>
    <x v="811"/>
    <x v="1675"/>
    <x v="245"/>
    <x v="5"/>
    <x v="12"/>
    <n v="77041"/>
    <x v="2"/>
    <x v="1045"/>
    <x v="1"/>
    <x v="8"/>
    <x v="1034"/>
    <x v="1442"/>
    <x v="1"/>
    <x v="1473"/>
    <x v="1"/>
    <x v="8"/>
  </r>
  <r>
    <x v="1676"/>
    <x v="812"/>
    <x v="1676"/>
    <x v="518"/>
    <x v="1"/>
    <x v="8"/>
    <n v="94110"/>
    <x v="1"/>
    <x v="54"/>
    <x v="1"/>
    <x v="4"/>
    <x v="54"/>
    <x v="1443"/>
    <x v="1"/>
    <x v="1474"/>
    <x v="0"/>
    <x v="5"/>
  </r>
  <r>
    <x v="1677"/>
    <x v="812"/>
    <x v="1677"/>
    <x v="518"/>
    <x v="1"/>
    <x v="8"/>
    <n v="94110"/>
    <x v="1"/>
    <x v="99"/>
    <x v="1"/>
    <x v="10"/>
    <x v="99"/>
    <x v="1444"/>
    <x v="1"/>
    <x v="1475"/>
    <x v="0"/>
    <x v="5"/>
  </r>
  <r>
    <x v="1678"/>
    <x v="813"/>
    <x v="1678"/>
    <x v="115"/>
    <x v="9"/>
    <x v="10"/>
    <n v="19134"/>
    <x v="3"/>
    <x v="871"/>
    <x v="1"/>
    <x v="4"/>
    <x v="865"/>
    <x v="1445"/>
    <x v="7"/>
    <x v="1476"/>
    <x v="2"/>
    <x v="8"/>
  </r>
  <r>
    <x v="1679"/>
    <x v="813"/>
    <x v="1679"/>
    <x v="115"/>
    <x v="9"/>
    <x v="10"/>
    <n v="19134"/>
    <x v="3"/>
    <x v="831"/>
    <x v="2"/>
    <x v="7"/>
    <x v="826"/>
    <x v="1446"/>
    <x v="1"/>
    <x v="1477"/>
    <x v="2"/>
    <x v="8"/>
  </r>
  <r>
    <x v="1680"/>
    <x v="813"/>
    <x v="1680"/>
    <x v="115"/>
    <x v="9"/>
    <x v="10"/>
    <n v="19134"/>
    <x v="3"/>
    <x v="1092"/>
    <x v="0"/>
    <x v="5"/>
    <x v="1082"/>
    <x v="1447"/>
    <x v="0"/>
    <x v="1478"/>
    <x v="2"/>
    <x v="8"/>
  </r>
  <r>
    <x v="1681"/>
    <x v="813"/>
    <x v="1681"/>
    <x v="115"/>
    <x v="9"/>
    <x v="10"/>
    <n v="19134"/>
    <x v="3"/>
    <x v="1093"/>
    <x v="2"/>
    <x v="15"/>
    <x v="1083"/>
    <x v="1448"/>
    <x v="4"/>
    <x v="1479"/>
    <x v="2"/>
    <x v="8"/>
  </r>
  <r>
    <x v="1682"/>
    <x v="814"/>
    <x v="1682"/>
    <x v="519"/>
    <x v="1"/>
    <x v="1"/>
    <n v="90008"/>
    <x v="1"/>
    <x v="640"/>
    <x v="1"/>
    <x v="10"/>
    <x v="640"/>
    <x v="1449"/>
    <x v="7"/>
    <x v="1480"/>
    <x v="0"/>
    <x v="8"/>
  </r>
  <r>
    <x v="1683"/>
    <x v="815"/>
    <x v="1683"/>
    <x v="118"/>
    <x v="1"/>
    <x v="8"/>
    <n v="94110"/>
    <x v="1"/>
    <x v="627"/>
    <x v="0"/>
    <x v="5"/>
    <x v="627"/>
    <x v="1450"/>
    <x v="1"/>
    <x v="1481"/>
    <x v="0"/>
    <x v="0"/>
  </r>
  <r>
    <x v="1684"/>
    <x v="816"/>
    <x v="1684"/>
    <x v="460"/>
    <x v="9"/>
    <x v="10"/>
    <n v="19143"/>
    <x v="3"/>
    <x v="1094"/>
    <x v="1"/>
    <x v="9"/>
    <x v="1084"/>
    <x v="1451"/>
    <x v="0"/>
    <x v="1482"/>
    <x v="3"/>
    <x v="3"/>
  </r>
  <r>
    <x v="1685"/>
    <x v="816"/>
    <x v="1685"/>
    <x v="460"/>
    <x v="9"/>
    <x v="10"/>
    <n v="19143"/>
    <x v="3"/>
    <x v="922"/>
    <x v="1"/>
    <x v="8"/>
    <x v="914"/>
    <x v="1452"/>
    <x v="0"/>
    <x v="1483"/>
    <x v="3"/>
    <x v="3"/>
  </r>
  <r>
    <x v="1686"/>
    <x v="816"/>
    <x v="1686"/>
    <x v="460"/>
    <x v="9"/>
    <x v="10"/>
    <n v="19143"/>
    <x v="3"/>
    <x v="1095"/>
    <x v="1"/>
    <x v="8"/>
    <x v="1085"/>
    <x v="1453"/>
    <x v="0"/>
    <x v="1484"/>
    <x v="3"/>
    <x v="3"/>
  </r>
  <r>
    <x v="1687"/>
    <x v="817"/>
    <x v="1687"/>
    <x v="497"/>
    <x v="9"/>
    <x v="10"/>
    <n v="19140"/>
    <x v="3"/>
    <x v="739"/>
    <x v="1"/>
    <x v="10"/>
    <x v="738"/>
    <x v="559"/>
    <x v="0"/>
    <x v="563"/>
    <x v="3"/>
    <x v="4"/>
  </r>
  <r>
    <x v="1688"/>
    <x v="817"/>
    <x v="1688"/>
    <x v="497"/>
    <x v="9"/>
    <x v="10"/>
    <n v="19140"/>
    <x v="3"/>
    <x v="622"/>
    <x v="0"/>
    <x v="5"/>
    <x v="622"/>
    <x v="715"/>
    <x v="0"/>
    <x v="717"/>
    <x v="3"/>
    <x v="4"/>
  </r>
  <r>
    <x v="1689"/>
    <x v="818"/>
    <x v="1689"/>
    <x v="59"/>
    <x v="9"/>
    <x v="10"/>
    <n v="19143"/>
    <x v="3"/>
    <x v="10"/>
    <x v="0"/>
    <x v="3"/>
    <x v="10"/>
    <x v="1454"/>
    <x v="5"/>
    <x v="1485"/>
    <x v="2"/>
    <x v="6"/>
  </r>
  <r>
    <x v="1690"/>
    <x v="819"/>
    <x v="1690"/>
    <x v="520"/>
    <x v="14"/>
    <x v="245"/>
    <n v="46203"/>
    <x v="2"/>
    <x v="1070"/>
    <x v="1"/>
    <x v="10"/>
    <x v="1059"/>
    <x v="1455"/>
    <x v="2"/>
    <x v="1486"/>
    <x v="3"/>
    <x v="4"/>
  </r>
  <r>
    <x v="1691"/>
    <x v="819"/>
    <x v="1691"/>
    <x v="520"/>
    <x v="14"/>
    <x v="245"/>
    <n v="46203"/>
    <x v="2"/>
    <x v="73"/>
    <x v="1"/>
    <x v="8"/>
    <x v="73"/>
    <x v="1456"/>
    <x v="2"/>
    <x v="1487"/>
    <x v="3"/>
    <x v="4"/>
  </r>
  <r>
    <x v="1692"/>
    <x v="820"/>
    <x v="1692"/>
    <x v="521"/>
    <x v="24"/>
    <x v="38"/>
    <n v="43229"/>
    <x v="3"/>
    <x v="493"/>
    <x v="0"/>
    <x v="5"/>
    <x v="493"/>
    <x v="870"/>
    <x v="2"/>
    <x v="1488"/>
    <x v="0"/>
    <x v="10"/>
  </r>
  <r>
    <x v="1693"/>
    <x v="821"/>
    <x v="1693"/>
    <x v="437"/>
    <x v="5"/>
    <x v="243"/>
    <n v="75023"/>
    <x v="2"/>
    <x v="1096"/>
    <x v="2"/>
    <x v="11"/>
    <x v="1086"/>
    <x v="1457"/>
    <x v="0"/>
    <x v="1489"/>
    <x v="0"/>
    <x v="1"/>
  </r>
  <r>
    <x v="1694"/>
    <x v="822"/>
    <x v="1694"/>
    <x v="285"/>
    <x v="30"/>
    <x v="246"/>
    <n v="7002"/>
    <x v="3"/>
    <x v="1097"/>
    <x v="2"/>
    <x v="11"/>
    <x v="1087"/>
    <x v="1458"/>
    <x v="4"/>
    <x v="1490"/>
    <x v="1"/>
    <x v="8"/>
  </r>
  <r>
    <x v="1695"/>
    <x v="822"/>
    <x v="1695"/>
    <x v="285"/>
    <x v="30"/>
    <x v="246"/>
    <n v="7002"/>
    <x v="3"/>
    <x v="308"/>
    <x v="1"/>
    <x v="8"/>
    <x v="308"/>
    <x v="1459"/>
    <x v="1"/>
    <x v="1491"/>
    <x v="1"/>
    <x v="8"/>
  </r>
  <r>
    <x v="1696"/>
    <x v="822"/>
    <x v="1696"/>
    <x v="285"/>
    <x v="30"/>
    <x v="246"/>
    <n v="7002"/>
    <x v="3"/>
    <x v="66"/>
    <x v="2"/>
    <x v="7"/>
    <x v="66"/>
    <x v="1460"/>
    <x v="0"/>
    <x v="1492"/>
    <x v="1"/>
    <x v="8"/>
  </r>
  <r>
    <x v="1697"/>
    <x v="823"/>
    <x v="1697"/>
    <x v="151"/>
    <x v="1"/>
    <x v="1"/>
    <n v="90008"/>
    <x v="1"/>
    <x v="650"/>
    <x v="1"/>
    <x v="9"/>
    <x v="650"/>
    <x v="1461"/>
    <x v="0"/>
    <x v="1493"/>
    <x v="1"/>
    <x v="4"/>
  </r>
  <r>
    <x v="1698"/>
    <x v="823"/>
    <x v="1698"/>
    <x v="151"/>
    <x v="1"/>
    <x v="1"/>
    <n v="90008"/>
    <x v="1"/>
    <x v="1098"/>
    <x v="1"/>
    <x v="2"/>
    <x v="1088"/>
    <x v="742"/>
    <x v="3"/>
    <x v="743"/>
    <x v="1"/>
    <x v="4"/>
  </r>
  <r>
    <x v="1699"/>
    <x v="824"/>
    <x v="1699"/>
    <x v="56"/>
    <x v="4"/>
    <x v="4"/>
    <n v="98115"/>
    <x v="1"/>
    <x v="838"/>
    <x v="0"/>
    <x v="3"/>
    <x v="832"/>
    <x v="1462"/>
    <x v="5"/>
    <x v="1494"/>
    <x v="2"/>
    <x v="1"/>
  </r>
  <r>
    <x v="1700"/>
    <x v="825"/>
    <x v="1700"/>
    <x v="444"/>
    <x v="15"/>
    <x v="20"/>
    <n v="10035"/>
    <x v="3"/>
    <x v="777"/>
    <x v="1"/>
    <x v="8"/>
    <x v="776"/>
    <x v="921"/>
    <x v="0"/>
    <x v="928"/>
    <x v="1"/>
    <x v="7"/>
  </r>
  <r>
    <x v="1701"/>
    <x v="825"/>
    <x v="1701"/>
    <x v="444"/>
    <x v="15"/>
    <x v="20"/>
    <n v="10035"/>
    <x v="3"/>
    <x v="467"/>
    <x v="0"/>
    <x v="1"/>
    <x v="468"/>
    <x v="1463"/>
    <x v="6"/>
    <x v="1495"/>
    <x v="1"/>
    <x v="7"/>
  </r>
  <r>
    <x v="1702"/>
    <x v="825"/>
    <x v="1702"/>
    <x v="444"/>
    <x v="15"/>
    <x v="20"/>
    <n v="10035"/>
    <x v="3"/>
    <x v="811"/>
    <x v="1"/>
    <x v="10"/>
    <x v="33"/>
    <x v="739"/>
    <x v="0"/>
    <x v="740"/>
    <x v="1"/>
    <x v="7"/>
  </r>
  <r>
    <x v="1703"/>
    <x v="826"/>
    <x v="1703"/>
    <x v="522"/>
    <x v="1"/>
    <x v="70"/>
    <n v="92037"/>
    <x v="1"/>
    <x v="1099"/>
    <x v="1"/>
    <x v="13"/>
    <x v="128"/>
    <x v="1101"/>
    <x v="2"/>
    <x v="1496"/>
    <x v="2"/>
    <x v="11"/>
  </r>
  <r>
    <x v="1704"/>
    <x v="827"/>
    <x v="1704"/>
    <x v="310"/>
    <x v="16"/>
    <x v="220"/>
    <n v="85301"/>
    <x v="1"/>
    <x v="828"/>
    <x v="1"/>
    <x v="8"/>
    <x v="824"/>
    <x v="1464"/>
    <x v="1"/>
    <x v="1497"/>
    <x v="0"/>
    <x v="10"/>
  </r>
  <r>
    <x v="1705"/>
    <x v="828"/>
    <x v="1705"/>
    <x v="5"/>
    <x v="9"/>
    <x v="10"/>
    <n v="19120"/>
    <x v="3"/>
    <x v="612"/>
    <x v="1"/>
    <x v="8"/>
    <x v="612"/>
    <x v="1465"/>
    <x v="0"/>
    <x v="1498"/>
    <x v="1"/>
    <x v="0"/>
  </r>
  <r>
    <x v="1706"/>
    <x v="829"/>
    <x v="1706"/>
    <x v="523"/>
    <x v="1"/>
    <x v="8"/>
    <n v="94122"/>
    <x v="1"/>
    <x v="1100"/>
    <x v="1"/>
    <x v="2"/>
    <x v="1089"/>
    <x v="1466"/>
    <x v="5"/>
    <x v="1499"/>
    <x v="3"/>
    <x v="2"/>
  </r>
  <r>
    <x v="1707"/>
    <x v="829"/>
    <x v="1707"/>
    <x v="523"/>
    <x v="1"/>
    <x v="8"/>
    <n v="94122"/>
    <x v="1"/>
    <x v="918"/>
    <x v="2"/>
    <x v="7"/>
    <x v="910"/>
    <x v="1467"/>
    <x v="0"/>
    <x v="1500"/>
    <x v="3"/>
    <x v="2"/>
  </r>
  <r>
    <x v="1708"/>
    <x v="829"/>
    <x v="1708"/>
    <x v="523"/>
    <x v="1"/>
    <x v="8"/>
    <n v="94122"/>
    <x v="1"/>
    <x v="1101"/>
    <x v="1"/>
    <x v="10"/>
    <x v="1090"/>
    <x v="1468"/>
    <x v="0"/>
    <x v="1501"/>
    <x v="3"/>
    <x v="2"/>
  </r>
  <r>
    <x v="1709"/>
    <x v="829"/>
    <x v="1709"/>
    <x v="523"/>
    <x v="1"/>
    <x v="8"/>
    <n v="94122"/>
    <x v="1"/>
    <x v="51"/>
    <x v="0"/>
    <x v="1"/>
    <x v="51"/>
    <x v="1469"/>
    <x v="7"/>
    <x v="1502"/>
    <x v="3"/>
    <x v="2"/>
  </r>
  <r>
    <x v="1710"/>
    <x v="829"/>
    <x v="1710"/>
    <x v="523"/>
    <x v="1"/>
    <x v="8"/>
    <n v="94122"/>
    <x v="1"/>
    <x v="181"/>
    <x v="1"/>
    <x v="6"/>
    <x v="182"/>
    <x v="189"/>
    <x v="2"/>
    <x v="190"/>
    <x v="3"/>
    <x v="2"/>
  </r>
  <r>
    <x v="1711"/>
    <x v="829"/>
    <x v="1711"/>
    <x v="523"/>
    <x v="1"/>
    <x v="8"/>
    <n v="94122"/>
    <x v="1"/>
    <x v="166"/>
    <x v="1"/>
    <x v="9"/>
    <x v="167"/>
    <x v="1470"/>
    <x v="9"/>
    <x v="1503"/>
    <x v="3"/>
    <x v="2"/>
  </r>
  <r>
    <x v="1712"/>
    <x v="830"/>
    <x v="1712"/>
    <x v="187"/>
    <x v="5"/>
    <x v="12"/>
    <n v="77070"/>
    <x v="2"/>
    <x v="1102"/>
    <x v="1"/>
    <x v="10"/>
    <x v="1091"/>
    <x v="1471"/>
    <x v="5"/>
    <x v="1504"/>
    <x v="1"/>
    <x v="9"/>
  </r>
  <r>
    <x v="1713"/>
    <x v="831"/>
    <x v="1713"/>
    <x v="514"/>
    <x v="10"/>
    <x v="22"/>
    <n v="60610"/>
    <x v="2"/>
    <x v="188"/>
    <x v="0"/>
    <x v="3"/>
    <x v="189"/>
    <x v="1472"/>
    <x v="3"/>
    <x v="1505"/>
    <x v="3"/>
    <x v="8"/>
  </r>
  <r>
    <x v="1714"/>
    <x v="832"/>
    <x v="1714"/>
    <x v="290"/>
    <x v="1"/>
    <x v="8"/>
    <n v="94110"/>
    <x v="1"/>
    <x v="1103"/>
    <x v="0"/>
    <x v="0"/>
    <x v="1092"/>
    <x v="1473"/>
    <x v="0"/>
    <x v="1506"/>
    <x v="3"/>
    <x v="2"/>
  </r>
  <r>
    <x v="1715"/>
    <x v="833"/>
    <x v="1715"/>
    <x v="252"/>
    <x v="15"/>
    <x v="20"/>
    <n v="10011"/>
    <x v="3"/>
    <x v="308"/>
    <x v="1"/>
    <x v="8"/>
    <x v="308"/>
    <x v="323"/>
    <x v="0"/>
    <x v="326"/>
    <x v="0"/>
    <x v="3"/>
  </r>
  <r>
    <x v="1716"/>
    <x v="834"/>
    <x v="1716"/>
    <x v="202"/>
    <x v="15"/>
    <x v="20"/>
    <n v="10011"/>
    <x v="3"/>
    <x v="535"/>
    <x v="1"/>
    <x v="9"/>
    <x v="535"/>
    <x v="1474"/>
    <x v="2"/>
    <x v="1507"/>
    <x v="0"/>
    <x v="5"/>
  </r>
  <r>
    <x v="1717"/>
    <x v="834"/>
    <x v="1717"/>
    <x v="202"/>
    <x v="15"/>
    <x v="20"/>
    <n v="10011"/>
    <x v="3"/>
    <x v="72"/>
    <x v="1"/>
    <x v="4"/>
    <x v="72"/>
    <x v="1475"/>
    <x v="2"/>
    <x v="1508"/>
    <x v="0"/>
    <x v="5"/>
  </r>
  <r>
    <x v="1718"/>
    <x v="834"/>
    <x v="1718"/>
    <x v="202"/>
    <x v="15"/>
    <x v="20"/>
    <n v="10011"/>
    <x v="3"/>
    <x v="1104"/>
    <x v="0"/>
    <x v="5"/>
    <x v="1093"/>
    <x v="1476"/>
    <x v="4"/>
    <x v="1509"/>
    <x v="0"/>
    <x v="5"/>
  </r>
  <r>
    <x v="1719"/>
    <x v="834"/>
    <x v="1719"/>
    <x v="202"/>
    <x v="15"/>
    <x v="20"/>
    <n v="10011"/>
    <x v="3"/>
    <x v="527"/>
    <x v="0"/>
    <x v="5"/>
    <x v="527"/>
    <x v="1477"/>
    <x v="8"/>
    <x v="1510"/>
    <x v="0"/>
    <x v="5"/>
  </r>
  <r>
    <x v="1720"/>
    <x v="834"/>
    <x v="1720"/>
    <x v="202"/>
    <x v="15"/>
    <x v="20"/>
    <n v="10011"/>
    <x v="3"/>
    <x v="528"/>
    <x v="1"/>
    <x v="8"/>
    <x v="528"/>
    <x v="1478"/>
    <x v="4"/>
    <x v="1511"/>
    <x v="0"/>
    <x v="5"/>
  </r>
  <r>
    <x v="1721"/>
    <x v="835"/>
    <x v="1721"/>
    <x v="44"/>
    <x v="10"/>
    <x v="22"/>
    <n v="60623"/>
    <x v="2"/>
    <x v="835"/>
    <x v="2"/>
    <x v="7"/>
    <x v="830"/>
    <x v="1290"/>
    <x v="0"/>
    <x v="1310"/>
    <x v="1"/>
    <x v="4"/>
  </r>
  <r>
    <x v="1722"/>
    <x v="835"/>
    <x v="1722"/>
    <x v="44"/>
    <x v="10"/>
    <x v="22"/>
    <n v="60623"/>
    <x v="2"/>
    <x v="1105"/>
    <x v="2"/>
    <x v="11"/>
    <x v="1094"/>
    <x v="1294"/>
    <x v="4"/>
    <x v="1314"/>
    <x v="1"/>
    <x v="4"/>
  </r>
  <r>
    <x v="1723"/>
    <x v="835"/>
    <x v="1723"/>
    <x v="44"/>
    <x v="10"/>
    <x v="22"/>
    <n v="60623"/>
    <x v="2"/>
    <x v="1106"/>
    <x v="0"/>
    <x v="0"/>
    <x v="1095"/>
    <x v="1387"/>
    <x v="1"/>
    <x v="1410"/>
    <x v="1"/>
    <x v="4"/>
  </r>
  <r>
    <x v="1724"/>
    <x v="836"/>
    <x v="1724"/>
    <x v="271"/>
    <x v="9"/>
    <x v="10"/>
    <n v="19143"/>
    <x v="3"/>
    <x v="1107"/>
    <x v="1"/>
    <x v="9"/>
    <x v="1096"/>
    <x v="1479"/>
    <x v="1"/>
    <x v="1512"/>
    <x v="1"/>
    <x v="4"/>
  </r>
  <r>
    <x v="1725"/>
    <x v="836"/>
    <x v="1725"/>
    <x v="271"/>
    <x v="9"/>
    <x v="10"/>
    <n v="19143"/>
    <x v="3"/>
    <x v="1108"/>
    <x v="1"/>
    <x v="9"/>
    <x v="1097"/>
    <x v="1480"/>
    <x v="0"/>
    <x v="1513"/>
    <x v="1"/>
    <x v="4"/>
  </r>
  <r>
    <x v="1726"/>
    <x v="836"/>
    <x v="1726"/>
    <x v="271"/>
    <x v="9"/>
    <x v="10"/>
    <n v="19143"/>
    <x v="3"/>
    <x v="1109"/>
    <x v="1"/>
    <x v="9"/>
    <x v="1098"/>
    <x v="1481"/>
    <x v="4"/>
    <x v="1514"/>
    <x v="1"/>
    <x v="4"/>
  </r>
  <r>
    <x v="1727"/>
    <x v="837"/>
    <x v="1727"/>
    <x v="524"/>
    <x v="24"/>
    <x v="65"/>
    <n v="43017"/>
    <x v="3"/>
    <x v="1110"/>
    <x v="0"/>
    <x v="3"/>
    <x v="1099"/>
    <x v="1482"/>
    <x v="2"/>
    <x v="1515"/>
    <x v="3"/>
    <x v="3"/>
  </r>
  <r>
    <x v="1728"/>
    <x v="838"/>
    <x v="1728"/>
    <x v="244"/>
    <x v="17"/>
    <x v="24"/>
    <n v="22153"/>
    <x v="0"/>
    <x v="1072"/>
    <x v="2"/>
    <x v="11"/>
    <x v="1061"/>
    <x v="1483"/>
    <x v="4"/>
    <x v="1516"/>
    <x v="0"/>
    <x v="11"/>
  </r>
  <r>
    <x v="1729"/>
    <x v="838"/>
    <x v="1729"/>
    <x v="244"/>
    <x v="17"/>
    <x v="24"/>
    <n v="22153"/>
    <x v="0"/>
    <x v="709"/>
    <x v="1"/>
    <x v="2"/>
    <x v="708"/>
    <x v="1484"/>
    <x v="1"/>
    <x v="1517"/>
    <x v="0"/>
    <x v="11"/>
  </r>
  <r>
    <x v="1730"/>
    <x v="839"/>
    <x v="1730"/>
    <x v="470"/>
    <x v="3"/>
    <x v="115"/>
    <n v="28314"/>
    <x v="0"/>
    <x v="1111"/>
    <x v="1"/>
    <x v="10"/>
    <x v="1100"/>
    <x v="1485"/>
    <x v="8"/>
    <x v="1518"/>
    <x v="2"/>
    <x v="8"/>
  </r>
  <r>
    <x v="1731"/>
    <x v="839"/>
    <x v="1731"/>
    <x v="470"/>
    <x v="3"/>
    <x v="115"/>
    <n v="28314"/>
    <x v="0"/>
    <x v="128"/>
    <x v="1"/>
    <x v="10"/>
    <x v="129"/>
    <x v="1414"/>
    <x v="0"/>
    <x v="1442"/>
    <x v="2"/>
    <x v="8"/>
  </r>
  <r>
    <x v="1732"/>
    <x v="840"/>
    <x v="1732"/>
    <x v="109"/>
    <x v="5"/>
    <x v="61"/>
    <n v="75081"/>
    <x v="2"/>
    <x v="426"/>
    <x v="1"/>
    <x v="4"/>
    <x v="426"/>
    <x v="1070"/>
    <x v="1"/>
    <x v="1081"/>
    <x v="0"/>
    <x v="7"/>
  </r>
  <r>
    <x v="1733"/>
    <x v="840"/>
    <x v="1733"/>
    <x v="109"/>
    <x v="5"/>
    <x v="61"/>
    <n v="75081"/>
    <x v="2"/>
    <x v="281"/>
    <x v="1"/>
    <x v="6"/>
    <x v="281"/>
    <x v="1486"/>
    <x v="4"/>
    <x v="1519"/>
    <x v="0"/>
    <x v="7"/>
  </r>
  <r>
    <x v="1734"/>
    <x v="841"/>
    <x v="1734"/>
    <x v="165"/>
    <x v="3"/>
    <x v="108"/>
    <n v="28540"/>
    <x v="0"/>
    <x v="1112"/>
    <x v="1"/>
    <x v="9"/>
    <x v="1101"/>
    <x v="1487"/>
    <x v="0"/>
    <x v="1520"/>
    <x v="3"/>
    <x v="7"/>
  </r>
  <r>
    <x v="1735"/>
    <x v="841"/>
    <x v="1735"/>
    <x v="165"/>
    <x v="3"/>
    <x v="108"/>
    <n v="28540"/>
    <x v="0"/>
    <x v="895"/>
    <x v="2"/>
    <x v="7"/>
    <x v="888"/>
    <x v="1103"/>
    <x v="2"/>
    <x v="1521"/>
    <x v="3"/>
    <x v="7"/>
  </r>
  <r>
    <x v="1736"/>
    <x v="841"/>
    <x v="1736"/>
    <x v="165"/>
    <x v="3"/>
    <x v="108"/>
    <n v="28540"/>
    <x v="0"/>
    <x v="6"/>
    <x v="1"/>
    <x v="6"/>
    <x v="6"/>
    <x v="964"/>
    <x v="1"/>
    <x v="1522"/>
    <x v="3"/>
    <x v="7"/>
  </r>
  <r>
    <x v="1737"/>
    <x v="842"/>
    <x v="1737"/>
    <x v="106"/>
    <x v="1"/>
    <x v="8"/>
    <n v="94122"/>
    <x v="1"/>
    <x v="470"/>
    <x v="1"/>
    <x v="4"/>
    <x v="471"/>
    <x v="966"/>
    <x v="1"/>
    <x v="974"/>
    <x v="1"/>
    <x v="8"/>
  </r>
  <r>
    <x v="1738"/>
    <x v="842"/>
    <x v="1738"/>
    <x v="106"/>
    <x v="1"/>
    <x v="8"/>
    <n v="94122"/>
    <x v="1"/>
    <x v="1044"/>
    <x v="2"/>
    <x v="11"/>
    <x v="1033"/>
    <x v="1488"/>
    <x v="0"/>
    <x v="1523"/>
    <x v="1"/>
    <x v="8"/>
  </r>
  <r>
    <x v="1739"/>
    <x v="842"/>
    <x v="1739"/>
    <x v="106"/>
    <x v="1"/>
    <x v="8"/>
    <n v="94122"/>
    <x v="1"/>
    <x v="1113"/>
    <x v="2"/>
    <x v="11"/>
    <x v="1102"/>
    <x v="1489"/>
    <x v="2"/>
    <x v="1524"/>
    <x v="1"/>
    <x v="8"/>
  </r>
  <r>
    <x v="1740"/>
    <x v="843"/>
    <x v="1740"/>
    <x v="525"/>
    <x v="1"/>
    <x v="70"/>
    <n v="92037"/>
    <x v="1"/>
    <x v="948"/>
    <x v="1"/>
    <x v="2"/>
    <x v="941"/>
    <x v="1490"/>
    <x v="8"/>
    <x v="1525"/>
    <x v="2"/>
    <x v="6"/>
  </r>
  <r>
    <x v="1741"/>
    <x v="844"/>
    <x v="1741"/>
    <x v="498"/>
    <x v="9"/>
    <x v="10"/>
    <n v="19140"/>
    <x v="3"/>
    <x v="1114"/>
    <x v="1"/>
    <x v="10"/>
    <x v="1103"/>
    <x v="557"/>
    <x v="4"/>
    <x v="561"/>
    <x v="3"/>
    <x v="2"/>
  </r>
  <r>
    <x v="1742"/>
    <x v="844"/>
    <x v="1742"/>
    <x v="498"/>
    <x v="9"/>
    <x v="10"/>
    <n v="19140"/>
    <x v="3"/>
    <x v="1073"/>
    <x v="0"/>
    <x v="5"/>
    <x v="1063"/>
    <x v="1491"/>
    <x v="0"/>
    <x v="1526"/>
    <x v="3"/>
    <x v="2"/>
  </r>
  <r>
    <x v="1743"/>
    <x v="844"/>
    <x v="1743"/>
    <x v="498"/>
    <x v="9"/>
    <x v="10"/>
    <n v="19140"/>
    <x v="3"/>
    <x v="700"/>
    <x v="1"/>
    <x v="4"/>
    <x v="700"/>
    <x v="1492"/>
    <x v="0"/>
    <x v="1527"/>
    <x v="3"/>
    <x v="2"/>
  </r>
  <r>
    <x v="1744"/>
    <x v="844"/>
    <x v="1744"/>
    <x v="498"/>
    <x v="9"/>
    <x v="10"/>
    <n v="19140"/>
    <x v="3"/>
    <x v="552"/>
    <x v="2"/>
    <x v="11"/>
    <x v="551"/>
    <x v="1493"/>
    <x v="3"/>
    <x v="1528"/>
    <x v="3"/>
    <x v="2"/>
  </r>
  <r>
    <x v="1745"/>
    <x v="845"/>
    <x v="1745"/>
    <x v="298"/>
    <x v="15"/>
    <x v="30"/>
    <n v="14609"/>
    <x v="3"/>
    <x v="158"/>
    <x v="1"/>
    <x v="6"/>
    <x v="159"/>
    <x v="518"/>
    <x v="0"/>
    <x v="523"/>
    <x v="2"/>
    <x v="1"/>
  </r>
  <r>
    <x v="1746"/>
    <x v="846"/>
    <x v="1746"/>
    <x v="191"/>
    <x v="3"/>
    <x v="108"/>
    <n v="28540"/>
    <x v="0"/>
    <x v="605"/>
    <x v="1"/>
    <x v="8"/>
    <x v="605"/>
    <x v="1494"/>
    <x v="8"/>
    <x v="1529"/>
    <x v="0"/>
    <x v="6"/>
  </r>
  <r>
    <x v="1747"/>
    <x v="846"/>
    <x v="1747"/>
    <x v="191"/>
    <x v="3"/>
    <x v="108"/>
    <n v="28540"/>
    <x v="0"/>
    <x v="1115"/>
    <x v="1"/>
    <x v="10"/>
    <x v="33"/>
    <x v="1495"/>
    <x v="1"/>
    <x v="1530"/>
    <x v="0"/>
    <x v="6"/>
  </r>
  <r>
    <x v="1748"/>
    <x v="847"/>
    <x v="1748"/>
    <x v="526"/>
    <x v="5"/>
    <x v="12"/>
    <n v="77095"/>
    <x v="2"/>
    <x v="724"/>
    <x v="1"/>
    <x v="10"/>
    <x v="723"/>
    <x v="559"/>
    <x v="0"/>
    <x v="563"/>
    <x v="2"/>
    <x v="3"/>
  </r>
  <r>
    <x v="1749"/>
    <x v="847"/>
    <x v="1749"/>
    <x v="526"/>
    <x v="5"/>
    <x v="12"/>
    <n v="77095"/>
    <x v="2"/>
    <x v="1026"/>
    <x v="1"/>
    <x v="6"/>
    <x v="1017"/>
    <x v="869"/>
    <x v="1"/>
    <x v="1531"/>
    <x v="2"/>
    <x v="3"/>
  </r>
  <r>
    <x v="1750"/>
    <x v="848"/>
    <x v="1750"/>
    <x v="246"/>
    <x v="5"/>
    <x v="52"/>
    <n v="78207"/>
    <x v="2"/>
    <x v="1116"/>
    <x v="0"/>
    <x v="3"/>
    <x v="1104"/>
    <x v="1496"/>
    <x v="0"/>
    <x v="1532"/>
    <x v="1"/>
    <x v="0"/>
  </r>
  <r>
    <x v="1751"/>
    <x v="849"/>
    <x v="1751"/>
    <x v="527"/>
    <x v="1"/>
    <x v="182"/>
    <n v="94601"/>
    <x v="1"/>
    <x v="283"/>
    <x v="0"/>
    <x v="5"/>
    <x v="283"/>
    <x v="1497"/>
    <x v="0"/>
    <x v="1533"/>
    <x v="3"/>
    <x v="2"/>
  </r>
  <r>
    <x v="1752"/>
    <x v="850"/>
    <x v="1752"/>
    <x v="100"/>
    <x v="1"/>
    <x v="8"/>
    <n v="94122"/>
    <x v="1"/>
    <x v="821"/>
    <x v="1"/>
    <x v="4"/>
    <x v="817"/>
    <x v="1498"/>
    <x v="6"/>
    <x v="1534"/>
    <x v="3"/>
    <x v="4"/>
  </r>
  <r>
    <x v="1753"/>
    <x v="850"/>
    <x v="1753"/>
    <x v="100"/>
    <x v="1"/>
    <x v="8"/>
    <n v="94122"/>
    <x v="1"/>
    <x v="1082"/>
    <x v="1"/>
    <x v="10"/>
    <x v="1072"/>
    <x v="1427"/>
    <x v="0"/>
    <x v="1456"/>
    <x v="3"/>
    <x v="4"/>
  </r>
  <r>
    <x v="1754"/>
    <x v="850"/>
    <x v="1754"/>
    <x v="100"/>
    <x v="1"/>
    <x v="8"/>
    <n v="94122"/>
    <x v="1"/>
    <x v="1117"/>
    <x v="1"/>
    <x v="10"/>
    <x v="1105"/>
    <x v="18"/>
    <x v="0"/>
    <x v="18"/>
    <x v="3"/>
    <x v="4"/>
  </r>
  <r>
    <x v="1755"/>
    <x v="851"/>
    <x v="1755"/>
    <x v="499"/>
    <x v="5"/>
    <x v="5"/>
    <n v="76106"/>
    <x v="2"/>
    <x v="839"/>
    <x v="1"/>
    <x v="10"/>
    <x v="833"/>
    <x v="1499"/>
    <x v="10"/>
    <x v="1535"/>
    <x v="1"/>
    <x v="4"/>
  </r>
  <r>
    <x v="1756"/>
    <x v="851"/>
    <x v="1756"/>
    <x v="499"/>
    <x v="5"/>
    <x v="5"/>
    <n v="76106"/>
    <x v="2"/>
    <x v="1118"/>
    <x v="2"/>
    <x v="7"/>
    <x v="1106"/>
    <x v="1500"/>
    <x v="5"/>
    <x v="1536"/>
    <x v="1"/>
    <x v="4"/>
  </r>
  <r>
    <x v="1757"/>
    <x v="852"/>
    <x v="1757"/>
    <x v="359"/>
    <x v="5"/>
    <x v="12"/>
    <n v="77095"/>
    <x v="2"/>
    <x v="1002"/>
    <x v="1"/>
    <x v="8"/>
    <x v="994"/>
    <x v="1501"/>
    <x v="5"/>
    <x v="1537"/>
    <x v="1"/>
    <x v="7"/>
  </r>
  <r>
    <x v="1758"/>
    <x v="853"/>
    <x v="1758"/>
    <x v="528"/>
    <x v="5"/>
    <x v="12"/>
    <n v="77095"/>
    <x v="2"/>
    <x v="825"/>
    <x v="2"/>
    <x v="11"/>
    <x v="821"/>
    <x v="1502"/>
    <x v="0"/>
    <x v="1538"/>
    <x v="2"/>
    <x v="5"/>
  </r>
  <r>
    <x v="1759"/>
    <x v="854"/>
    <x v="1759"/>
    <x v="469"/>
    <x v="9"/>
    <x v="10"/>
    <n v="19143"/>
    <x v="3"/>
    <x v="359"/>
    <x v="1"/>
    <x v="6"/>
    <x v="359"/>
    <x v="1503"/>
    <x v="1"/>
    <x v="1539"/>
    <x v="2"/>
    <x v="9"/>
  </r>
  <r>
    <x v="1760"/>
    <x v="855"/>
    <x v="1760"/>
    <x v="151"/>
    <x v="1"/>
    <x v="70"/>
    <n v="92105"/>
    <x v="1"/>
    <x v="1119"/>
    <x v="0"/>
    <x v="0"/>
    <x v="1107"/>
    <x v="1504"/>
    <x v="4"/>
    <x v="1540"/>
    <x v="1"/>
    <x v="8"/>
  </r>
  <r>
    <x v="1761"/>
    <x v="855"/>
    <x v="1761"/>
    <x v="151"/>
    <x v="1"/>
    <x v="70"/>
    <n v="92105"/>
    <x v="1"/>
    <x v="1120"/>
    <x v="1"/>
    <x v="8"/>
    <x v="1108"/>
    <x v="1505"/>
    <x v="5"/>
    <x v="1541"/>
    <x v="1"/>
    <x v="8"/>
  </r>
  <r>
    <x v="1762"/>
    <x v="855"/>
    <x v="1762"/>
    <x v="151"/>
    <x v="1"/>
    <x v="70"/>
    <n v="92105"/>
    <x v="1"/>
    <x v="1121"/>
    <x v="0"/>
    <x v="0"/>
    <x v="1109"/>
    <x v="1506"/>
    <x v="1"/>
    <x v="1542"/>
    <x v="1"/>
    <x v="8"/>
  </r>
  <r>
    <x v="1763"/>
    <x v="856"/>
    <x v="1763"/>
    <x v="529"/>
    <x v="17"/>
    <x v="244"/>
    <n v="23434"/>
    <x v="0"/>
    <x v="354"/>
    <x v="1"/>
    <x v="14"/>
    <x v="354"/>
    <x v="1507"/>
    <x v="0"/>
    <x v="1543"/>
    <x v="0"/>
    <x v="6"/>
  </r>
  <r>
    <x v="1764"/>
    <x v="856"/>
    <x v="1764"/>
    <x v="529"/>
    <x v="17"/>
    <x v="244"/>
    <n v="23434"/>
    <x v="0"/>
    <x v="617"/>
    <x v="1"/>
    <x v="2"/>
    <x v="617"/>
    <x v="1508"/>
    <x v="7"/>
    <x v="1544"/>
    <x v="0"/>
    <x v="6"/>
  </r>
  <r>
    <x v="1765"/>
    <x v="856"/>
    <x v="1765"/>
    <x v="529"/>
    <x v="17"/>
    <x v="244"/>
    <n v="23434"/>
    <x v="0"/>
    <x v="1122"/>
    <x v="0"/>
    <x v="5"/>
    <x v="1110"/>
    <x v="1509"/>
    <x v="6"/>
    <x v="1545"/>
    <x v="0"/>
    <x v="6"/>
  </r>
  <r>
    <x v="1766"/>
    <x v="856"/>
    <x v="1766"/>
    <x v="529"/>
    <x v="17"/>
    <x v="244"/>
    <n v="23434"/>
    <x v="0"/>
    <x v="1123"/>
    <x v="1"/>
    <x v="2"/>
    <x v="1111"/>
    <x v="759"/>
    <x v="0"/>
    <x v="761"/>
    <x v="0"/>
    <x v="6"/>
  </r>
  <r>
    <x v="1767"/>
    <x v="857"/>
    <x v="1767"/>
    <x v="530"/>
    <x v="3"/>
    <x v="247"/>
    <n v="27405"/>
    <x v="0"/>
    <x v="48"/>
    <x v="1"/>
    <x v="8"/>
    <x v="48"/>
    <x v="1510"/>
    <x v="4"/>
    <x v="971"/>
    <x v="2"/>
    <x v="10"/>
  </r>
  <r>
    <x v="1768"/>
    <x v="857"/>
    <x v="1768"/>
    <x v="530"/>
    <x v="3"/>
    <x v="247"/>
    <n v="27405"/>
    <x v="0"/>
    <x v="141"/>
    <x v="1"/>
    <x v="8"/>
    <x v="142"/>
    <x v="1511"/>
    <x v="2"/>
    <x v="1546"/>
    <x v="2"/>
    <x v="10"/>
  </r>
  <r>
    <x v="1769"/>
    <x v="858"/>
    <x v="1769"/>
    <x v="34"/>
    <x v="5"/>
    <x v="61"/>
    <n v="75081"/>
    <x v="2"/>
    <x v="482"/>
    <x v="1"/>
    <x v="14"/>
    <x v="327"/>
    <x v="1512"/>
    <x v="4"/>
    <x v="1547"/>
    <x v="3"/>
    <x v="10"/>
  </r>
  <r>
    <x v="1770"/>
    <x v="858"/>
    <x v="1770"/>
    <x v="34"/>
    <x v="5"/>
    <x v="61"/>
    <n v="75081"/>
    <x v="2"/>
    <x v="44"/>
    <x v="1"/>
    <x v="8"/>
    <x v="44"/>
    <x v="1513"/>
    <x v="3"/>
    <x v="1548"/>
    <x v="3"/>
    <x v="10"/>
  </r>
  <r>
    <x v="1771"/>
    <x v="859"/>
    <x v="1771"/>
    <x v="55"/>
    <x v="10"/>
    <x v="22"/>
    <n v="60623"/>
    <x v="2"/>
    <x v="854"/>
    <x v="1"/>
    <x v="4"/>
    <x v="847"/>
    <x v="1514"/>
    <x v="0"/>
    <x v="1549"/>
    <x v="0"/>
    <x v="0"/>
  </r>
  <r>
    <x v="1772"/>
    <x v="859"/>
    <x v="1772"/>
    <x v="55"/>
    <x v="10"/>
    <x v="22"/>
    <n v="60623"/>
    <x v="2"/>
    <x v="197"/>
    <x v="2"/>
    <x v="11"/>
    <x v="198"/>
    <x v="1515"/>
    <x v="5"/>
    <x v="1550"/>
    <x v="0"/>
    <x v="0"/>
  </r>
  <r>
    <x v="1773"/>
    <x v="860"/>
    <x v="1773"/>
    <x v="501"/>
    <x v="39"/>
    <x v="248"/>
    <n v="21215"/>
    <x v="3"/>
    <x v="1124"/>
    <x v="1"/>
    <x v="8"/>
    <x v="1112"/>
    <x v="1516"/>
    <x v="0"/>
    <x v="1551"/>
    <x v="2"/>
    <x v="3"/>
  </r>
  <r>
    <x v="1774"/>
    <x v="860"/>
    <x v="1774"/>
    <x v="501"/>
    <x v="39"/>
    <x v="248"/>
    <n v="21215"/>
    <x v="3"/>
    <x v="1125"/>
    <x v="1"/>
    <x v="4"/>
    <x v="1113"/>
    <x v="1517"/>
    <x v="6"/>
    <x v="1552"/>
    <x v="2"/>
    <x v="3"/>
  </r>
  <r>
    <x v="1775"/>
    <x v="860"/>
    <x v="1775"/>
    <x v="501"/>
    <x v="39"/>
    <x v="248"/>
    <n v="21215"/>
    <x v="3"/>
    <x v="1126"/>
    <x v="1"/>
    <x v="6"/>
    <x v="1114"/>
    <x v="1518"/>
    <x v="0"/>
    <x v="1553"/>
    <x v="2"/>
    <x v="3"/>
  </r>
  <r>
    <x v="1776"/>
    <x v="860"/>
    <x v="1776"/>
    <x v="501"/>
    <x v="39"/>
    <x v="248"/>
    <n v="21215"/>
    <x v="3"/>
    <x v="816"/>
    <x v="1"/>
    <x v="2"/>
    <x v="812"/>
    <x v="974"/>
    <x v="7"/>
    <x v="982"/>
    <x v="2"/>
    <x v="3"/>
  </r>
  <r>
    <x v="1777"/>
    <x v="861"/>
    <x v="1777"/>
    <x v="24"/>
    <x v="1"/>
    <x v="1"/>
    <n v="90004"/>
    <x v="1"/>
    <x v="1127"/>
    <x v="1"/>
    <x v="10"/>
    <x v="1115"/>
    <x v="1519"/>
    <x v="6"/>
    <x v="1554"/>
    <x v="1"/>
    <x v="0"/>
  </r>
  <r>
    <x v="1778"/>
    <x v="861"/>
    <x v="1778"/>
    <x v="24"/>
    <x v="1"/>
    <x v="1"/>
    <n v="90004"/>
    <x v="1"/>
    <x v="425"/>
    <x v="1"/>
    <x v="6"/>
    <x v="425"/>
    <x v="453"/>
    <x v="2"/>
    <x v="458"/>
    <x v="1"/>
    <x v="0"/>
  </r>
  <r>
    <x v="1779"/>
    <x v="862"/>
    <x v="1779"/>
    <x v="420"/>
    <x v="15"/>
    <x v="20"/>
    <n v="10011"/>
    <x v="3"/>
    <x v="808"/>
    <x v="2"/>
    <x v="11"/>
    <x v="806"/>
    <x v="127"/>
    <x v="1"/>
    <x v="1555"/>
    <x v="0"/>
    <x v="0"/>
  </r>
  <r>
    <x v="1780"/>
    <x v="862"/>
    <x v="1780"/>
    <x v="420"/>
    <x v="15"/>
    <x v="20"/>
    <n v="10011"/>
    <x v="3"/>
    <x v="225"/>
    <x v="1"/>
    <x v="4"/>
    <x v="226"/>
    <x v="1520"/>
    <x v="7"/>
    <x v="1556"/>
    <x v="0"/>
    <x v="0"/>
  </r>
  <r>
    <x v="1781"/>
    <x v="863"/>
    <x v="1781"/>
    <x v="118"/>
    <x v="31"/>
    <x v="47"/>
    <n v="2038"/>
    <x v="3"/>
    <x v="1128"/>
    <x v="1"/>
    <x v="10"/>
    <x v="1116"/>
    <x v="1521"/>
    <x v="0"/>
    <x v="1557"/>
    <x v="1"/>
    <x v="7"/>
  </r>
  <r>
    <x v="1782"/>
    <x v="863"/>
    <x v="1782"/>
    <x v="118"/>
    <x v="31"/>
    <x v="47"/>
    <n v="2038"/>
    <x v="3"/>
    <x v="800"/>
    <x v="1"/>
    <x v="8"/>
    <x v="798"/>
    <x v="1522"/>
    <x v="1"/>
    <x v="1558"/>
    <x v="1"/>
    <x v="7"/>
  </r>
  <r>
    <x v="1783"/>
    <x v="864"/>
    <x v="1783"/>
    <x v="531"/>
    <x v="6"/>
    <x v="158"/>
    <n v="53209"/>
    <x v="2"/>
    <x v="1082"/>
    <x v="1"/>
    <x v="10"/>
    <x v="1072"/>
    <x v="1523"/>
    <x v="4"/>
    <x v="1559"/>
    <x v="3"/>
    <x v="8"/>
  </r>
  <r>
    <x v="1784"/>
    <x v="864"/>
    <x v="1784"/>
    <x v="531"/>
    <x v="6"/>
    <x v="158"/>
    <n v="53209"/>
    <x v="2"/>
    <x v="960"/>
    <x v="2"/>
    <x v="11"/>
    <x v="953"/>
    <x v="1524"/>
    <x v="5"/>
    <x v="1560"/>
    <x v="3"/>
    <x v="8"/>
  </r>
  <r>
    <x v="1785"/>
    <x v="864"/>
    <x v="1785"/>
    <x v="531"/>
    <x v="6"/>
    <x v="158"/>
    <n v="53209"/>
    <x v="2"/>
    <x v="863"/>
    <x v="1"/>
    <x v="8"/>
    <x v="857"/>
    <x v="1525"/>
    <x v="8"/>
    <x v="1561"/>
    <x v="3"/>
    <x v="8"/>
  </r>
  <r>
    <x v="1786"/>
    <x v="864"/>
    <x v="1786"/>
    <x v="531"/>
    <x v="6"/>
    <x v="158"/>
    <n v="53209"/>
    <x v="2"/>
    <x v="1129"/>
    <x v="2"/>
    <x v="7"/>
    <x v="1117"/>
    <x v="283"/>
    <x v="1"/>
    <x v="285"/>
    <x v="3"/>
    <x v="8"/>
  </r>
  <r>
    <x v="1787"/>
    <x v="865"/>
    <x v="1787"/>
    <x v="532"/>
    <x v="6"/>
    <x v="249"/>
    <n v="53142"/>
    <x v="2"/>
    <x v="817"/>
    <x v="2"/>
    <x v="7"/>
    <x v="813"/>
    <x v="1526"/>
    <x v="1"/>
    <x v="1562"/>
    <x v="1"/>
    <x v="11"/>
  </r>
  <r>
    <x v="1788"/>
    <x v="865"/>
    <x v="1788"/>
    <x v="532"/>
    <x v="6"/>
    <x v="249"/>
    <n v="53142"/>
    <x v="2"/>
    <x v="754"/>
    <x v="2"/>
    <x v="7"/>
    <x v="752"/>
    <x v="1527"/>
    <x v="0"/>
    <x v="1563"/>
    <x v="1"/>
    <x v="11"/>
  </r>
  <r>
    <x v="1789"/>
    <x v="865"/>
    <x v="1789"/>
    <x v="532"/>
    <x v="6"/>
    <x v="249"/>
    <n v="53142"/>
    <x v="2"/>
    <x v="1130"/>
    <x v="2"/>
    <x v="11"/>
    <x v="1118"/>
    <x v="1528"/>
    <x v="2"/>
    <x v="1564"/>
    <x v="1"/>
    <x v="11"/>
  </r>
  <r>
    <x v="1790"/>
    <x v="866"/>
    <x v="1790"/>
    <x v="154"/>
    <x v="15"/>
    <x v="20"/>
    <n v="10011"/>
    <x v="3"/>
    <x v="593"/>
    <x v="1"/>
    <x v="10"/>
    <x v="593"/>
    <x v="1529"/>
    <x v="7"/>
    <x v="1565"/>
    <x v="2"/>
    <x v="8"/>
  </r>
  <r>
    <x v="1791"/>
    <x v="867"/>
    <x v="1791"/>
    <x v="261"/>
    <x v="6"/>
    <x v="6"/>
    <n v="53711"/>
    <x v="2"/>
    <x v="1131"/>
    <x v="0"/>
    <x v="1"/>
    <x v="1119"/>
    <x v="1530"/>
    <x v="8"/>
    <x v="1566"/>
    <x v="2"/>
    <x v="4"/>
  </r>
  <r>
    <x v="1792"/>
    <x v="867"/>
    <x v="1792"/>
    <x v="261"/>
    <x v="6"/>
    <x v="6"/>
    <n v="53711"/>
    <x v="2"/>
    <x v="1132"/>
    <x v="1"/>
    <x v="6"/>
    <x v="1120"/>
    <x v="1531"/>
    <x v="4"/>
    <x v="1567"/>
    <x v="2"/>
    <x v="4"/>
  </r>
  <r>
    <x v="1793"/>
    <x v="868"/>
    <x v="1793"/>
    <x v="533"/>
    <x v="5"/>
    <x v="12"/>
    <n v="77041"/>
    <x v="2"/>
    <x v="117"/>
    <x v="1"/>
    <x v="4"/>
    <x v="117"/>
    <x v="1532"/>
    <x v="0"/>
    <x v="1568"/>
    <x v="2"/>
    <x v="4"/>
  </r>
  <r>
    <x v="1794"/>
    <x v="869"/>
    <x v="1794"/>
    <x v="534"/>
    <x v="41"/>
    <x v="250"/>
    <n v="66062"/>
    <x v="2"/>
    <x v="915"/>
    <x v="1"/>
    <x v="6"/>
    <x v="907"/>
    <x v="1533"/>
    <x v="1"/>
    <x v="1569"/>
    <x v="0"/>
    <x v="8"/>
  </r>
  <r>
    <x v="1795"/>
    <x v="870"/>
    <x v="1795"/>
    <x v="280"/>
    <x v="15"/>
    <x v="20"/>
    <n v="10024"/>
    <x v="3"/>
    <x v="861"/>
    <x v="1"/>
    <x v="4"/>
    <x v="855"/>
    <x v="1534"/>
    <x v="8"/>
    <x v="1570"/>
    <x v="3"/>
    <x v="6"/>
  </r>
  <r>
    <x v="1796"/>
    <x v="870"/>
    <x v="1796"/>
    <x v="280"/>
    <x v="15"/>
    <x v="20"/>
    <n v="10024"/>
    <x v="3"/>
    <x v="1133"/>
    <x v="2"/>
    <x v="7"/>
    <x v="1121"/>
    <x v="1535"/>
    <x v="1"/>
    <x v="1571"/>
    <x v="3"/>
    <x v="6"/>
  </r>
  <r>
    <x v="1797"/>
    <x v="870"/>
    <x v="1797"/>
    <x v="280"/>
    <x v="15"/>
    <x v="20"/>
    <n v="10024"/>
    <x v="3"/>
    <x v="8"/>
    <x v="1"/>
    <x v="8"/>
    <x v="8"/>
    <x v="1536"/>
    <x v="5"/>
    <x v="1572"/>
    <x v="3"/>
    <x v="6"/>
  </r>
  <r>
    <x v="1798"/>
    <x v="871"/>
    <x v="1798"/>
    <x v="528"/>
    <x v="1"/>
    <x v="49"/>
    <n v="95123"/>
    <x v="1"/>
    <x v="484"/>
    <x v="0"/>
    <x v="5"/>
    <x v="484"/>
    <x v="1537"/>
    <x v="2"/>
    <x v="1573"/>
    <x v="0"/>
    <x v="7"/>
  </r>
  <r>
    <x v="1799"/>
    <x v="872"/>
    <x v="1799"/>
    <x v="535"/>
    <x v="5"/>
    <x v="61"/>
    <n v="75081"/>
    <x v="2"/>
    <x v="203"/>
    <x v="1"/>
    <x v="13"/>
    <x v="204"/>
    <x v="1492"/>
    <x v="4"/>
    <x v="1574"/>
    <x v="0"/>
    <x v="6"/>
  </r>
  <r>
    <x v="1800"/>
    <x v="872"/>
    <x v="1800"/>
    <x v="535"/>
    <x v="5"/>
    <x v="61"/>
    <n v="75081"/>
    <x v="2"/>
    <x v="1134"/>
    <x v="1"/>
    <x v="10"/>
    <x v="1122"/>
    <x v="1538"/>
    <x v="1"/>
    <x v="1575"/>
    <x v="0"/>
    <x v="6"/>
  </r>
  <r>
    <x v="1801"/>
    <x v="873"/>
    <x v="1801"/>
    <x v="216"/>
    <x v="4"/>
    <x v="109"/>
    <n v="98002"/>
    <x v="1"/>
    <x v="1006"/>
    <x v="0"/>
    <x v="5"/>
    <x v="998"/>
    <x v="1539"/>
    <x v="7"/>
    <x v="1576"/>
    <x v="0"/>
    <x v="0"/>
  </r>
  <r>
    <x v="1802"/>
    <x v="874"/>
    <x v="1802"/>
    <x v="350"/>
    <x v="9"/>
    <x v="10"/>
    <n v="19134"/>
    <x v="3"/>
    <x v="440"/>
    <x v="1"/>
    <x v="8"/>
    <x v="440"/>
    <x v="1540"/>
    <x v="7"/>
    <x v="1577"/>
    <x v="3"/>
    <x v="8"/>
  </r>
  <r>
    <x v="1803"/>
    <x v="874"/>
    <x v="1803"/>
    <x v="350"/>
    <x v="9"/>
    <x v="10"/>
    <n v="19134"/>
    <x v="3"/>
    <x v="465"/>
    <x v="1"/>
    <x v="14"/>
    <x v="466"/>
    <x v="1541"/>
    <x v="3"/>
    <x v="1578"/>
    <x v="3"/>
    <x v="8"/>
  </r>
  <r>
    <x v="1804"/>
    <x v="874"/>
    <x v="1804"/>
    <x v="350"/>
    <x v="9"/>
    <x v="10"/>
    <n v="19134"/>
    <x v="3"/>
    <x v="1135"/>
    <x v="2"/>
    <x v="11"/>
    <x v="1123"/>
    <x v="1542"/>
    <x v="0"/>
    <x v="1579"/>
    <x v="3"/>
    <x v="8"/>
  </r>
  <r>
    <x v="1805"/>
    <x v="875"/>
    <x v="1805"/>
    <x v="136"/>
    <x v="1"/>
    <x v="1"/>
    <n v="90049"/>
    <x v="1"/>
    <x v="883"/>
    <x v="2"/>
    <x v="7"/>
    <x v="877"/>
    <x v="1543"/>
    <x v="3"/>
    <x v="1580"/>
    <x v="0"/>
    <x v="4"/>
  </r>
  <r>
    <x v="1806"/>
    <x v="875"/>
    <x v="1806"/>
    <x v="136"/>
    <x v="1"/>
    <x v="1"/>
    <n v="90049"/>
    <x v="1"/>
    <x v="510"/>
    <x v="1"/>
    <x v="10"/>
    <x v="510"/>
    <x v="1544"/>
    <x v="3"/>
    <x v="1581"/>
    <x v="0"/>
    <x v="4"/>
  </r>
  <r>
    <x v="1807"/>
    <x v="875"/>
    <x v="1807"/>
    <x v="136"/>
    <x v="1"/>
    <x v="1"/>
    <n v="90049"/>
    <x v="1"/>
    <x v="477"/>
    <x v="2"/>
    <x v="11"/>
    <x v="478"/>
    <x v="1545"/>
    <x v="3"/>
    <x v="1582"/>
    <x v="0"/>
    <x v="4"/>
  </r>
  <r>
    <x v="1808"/>
    <x v="876"/>
    <x v="1808"/>
    <x v="536"/>
    <x v="26"/>
    <x v="251"/>
    <n v="74133"/>
    <x v="2"/>
    <x v="1136"/>
    <x v="2"/>
    <x v="7"/>
    <x v="1124"/>
    <x v="1546"/>
    <x v="3"/>
    <x v="1583"/>
    <x v="0"/>
    <x v="11"/>
  </r>
  <r>
    <x v="1809"/>
    <x v="877"/>
    <x v="1809"/>
    <x v="96"/>
    <x v="10"/>
    <x v="22"/>
    <n v="60610"/>
    <x v="2"/>
    <x v="1137"/>
    <x v="0"/>
    <x v="5"/>
    <x v="1125"/>
    <x v="1547"/>
    <x v="3"/>
    <x v="1584"/>
    <x v="0"/>
    <x v="2"/>
  </r>
  <r>
    <x v="1810"/>
    <x v="877"/>
    <x v="1810"/>
    <x v="96"/>
    <x v="10"/>
    <x v="22"/>
    <n v="60610"/>
    <x v="2"/>
    <x v="1138"/>
    <x v="1"/>
    <x v="10"/>
    <x v="1126"/>
    <x v="1548"/>
    <x v="1"/>
    <x v="1585"/>
    <x v="0"/>
    <x v="2"/>
  </r>
  <r>
    <x v="1811"/>
    <x v="878"/>
    <x v="1811"/>
    <x v="383"/>
    <x v="17"/>
    <x v="193"/>
    <n v="22801"/>
    <x v="0"/>
    <x v="121"/>
    <x v="0"/>
    <x v="3"/>
    <x v="121"/>
    <x v="1549"/>
    <x v="3"/>
    <x v="1586"/>
    <x v="2"/>
    <x v="1"/>
  </r>
  <r>
    <x v="1812"/>
    <x v="879"/>
    <x v="1812"/>
    <x v="537"/>
    <x v="24"/>
    <x v="46"/>
    <n v="43055"/>
    <x v="3"/>
    <x v="275"/>
    <x v="0"/>
    <x v="5"/>
    <x v="275"/>
    <x v="291"/>
    <x v="2"/>
    <x v="1587"/>
    <x v="3"/>
    <x v="0"/>
  </r>
  <r>
    <x v="1813"/>
    <x v="879"/>
    <x v="1813"/>
    <x v="537"/>
    <x v="24"/>
    <x v="46"/>
    <n v="43055"/>
    <x v="3"/>
    <x v="396"/>
    <x v="0"/>
    <x v="5"/>
    <x v="397"/>
    <x v="1550"/>
    <x v="0"/>
    <x v="1588"/>
    <x v="3"/>
    <x v="0"/>
  </r>
  <r>
    <x v="1814"/>
    <x v="880"/>
    <x v="1814"/>
    <x v="407"/>
    <x v="1"/>
    <x v="1"/>
    <n v="90045"/>
    <x v="1"/>
    <x v="223"/>
    <x v="0"/>
    <x v="3"/>
    <x v="224"/>
    <x v="1551"/>
    <x v="1"/>
    <x v="1589"/>
    <x v="1"/>
    <x v="8"/>
  </r>
  <r>
    <x v="1815"/>
    <x v="881"/>
    <x v="1815"/>
    <x v="328"/>
    <x v="4"/>
    <x v="4"/>
    <n v="98105"/>
    <x v="1"/>
    <x v="1139"/>
    <x v="1"/>
    <x v="2"/>
    <x v="1127"/>
    <x v="1552"/>
    <x v="0"/>
    <x v="1590"/>
    <x v="1"/>
    <x v="1"/>
  </r>
  <r>
    <x v="1816"/>
    <x v="881"/>
    <x v="1816"/>
    <x v="328"/>
    <x v="4"/>
    <x v="4"/>
    <n v="98105"/>
    <x v="1"/>
    <x v="182"/>
    <x v="1"/>
    <x v="6"/>
    <x v="183"/>
    <x v="1553"/>
    <x v="0"/>
    <x v="1591"/>
    <x v="1"/>
    <x v="1"/>
  </r>
  <r>
    <x v="1817"/>
    <x v="882"/>
    <x v="1817"/>
    <x v="430"/>
    <x v="1"/>
    <x v="1"/>
    <n v="90036"/>
    <x v="1"/>
    <x v="1140"/>
    <x v="1"/>
    <x v="2"/>
    <x v="1128"/>
    <x v="739"/>
    <x v="0"/>
    <x v="740"/>
    <x v="1"/>
    <x v="4"/>
  </r>
  <r>
    <x v="1818"/>
    <x v="883"/>
    <x v="1818"/>
    <x v="538"/>
    <x v="10"/>
    <x v="22"/>
    <n v="60623"/>
    <x v="2"/>
    <x v="1141"/>
    <x v="1"/>
    <x v="9"/>
    <x v="1129"/>
    <x v="1554"/>
    <x v="0"/>
    <x v="1592"/>
    <x v="2"/>
    <x v="5"/>
  </r>
  <r>
    <x v="1819"/>
    <x v="883"/>
    <x v="1819"/>
    <x v="538"/>
    <x v="10"/>
    <x v="22"/>
    <n v="60623"/>
    <x v="2"/>
    <x v="1142"/>
    <x v="0"/>
    <x v="5"/>
    <x v="1130"/>
    <x v="1555"/>
    <x v="0"/>
    <x v="1593"/>
    <x v="2"/>
    <x v="5"/>
  </r>
  <r>
    <x v="1820"/>
    <x v="884"/>
    <x v="1820"/>
    <x v="105"/>
    <x v="10"/>
    <x v="22"/>
    <n v="60623"/>
    <x v="2"/>
    <x v="1143"/>
    <x v="1"/>
    <x v="9"/>
    <x v="1131"/>
    <x v="1556"/>
    <x v="5"/>
    <x v="1594"/>
    <x v="0"/>
    <x v="11"/>
  </r>
  <r>
    <x v="1821"/>
    <x v="884"/>
    <x v="1821"/>
    <x v="105"/>
    <x v="10"/>
    <x v="22"/>
    <n v="60623"/>
    <x v="2"/>
    <x v="52"/>
    <x v="1"/>
    <x v="13"/>
    <x v="52"/>
    <x v="1512"/>
    <x v="4"/>
    <x v="1547"/>
    <x v="0"/>
    <x v="11"/>
  </r>
  <r>
    <x v="1822"/>
    <x v="884"/>
    <x v="1822"/>
    <x v="105"/>
    <x v="10"/>
    <x v="22"/>
    <n v="60623"/>
    <x v="2"/>
    <x v="1144"/>
    <x v="0"/>
    <x v="1"/>
    <x v="1132"/>
    <x v="1557"/>
    <x v="1"/>
    <x v="1595"/>
    <x v="0"/>
    <x v="11"/>
  </r>
  <r>
    <x v="1823"/>
    <x v="884"/>
    <x v="1823"/>
    <x v="105"/>
    <x v="10"/>
    <x v="22"/>
    <n v="60623"/>
    <x v="2"/>
    <x v="1145"/>
    <x v="1"/>
    <x v="10"/>
    <x v="1133"/>
    <x v="1170"/>
    <x v="7"/>
    <x v="1596"/>
    <x v="0"/>
    <x v="11"/>
  </r>
  <r>
    <x v="1824"/>
    <x v="885"/>
    <x v="1824"/>
    <x v="193"/>
    <x v="21"/>
    <x v="252"/>
    <n v="97756"/>
    <x v="1"/>
    <x v="864"/>
    <x v="1"/>
    <x v="8"/>
    <x v="858"/>
    <x v="1558"/>
    <x v="12"/>
    <x v="1597"/>
    <x v="0"/>
    <x v="4"/>
  </r>
  <r>
    <x v="1825"/>
    <x v="885"/>
    <x v="1825"/>
    <x v="193"/>
    <x v="21"/>
    <x v="252"/>
    <n v="97756"/>
    <x v="1"/>
    <x v="345"/>
    <x v="0"/>
    <x v="5"/>
    <x v="345"/>
    <x v="1559"/>
    <x v="4"/>
    <x v="209"/>
    <x v="0"/>
    <x v="4"/>
  </r>
  <r>
    <x v="1826"/>
    <x v="885"/>
    <x v="1826"/>
    <x v="193"/>
    <x v="21"/>
    <x v="252"/>
    <n v="97756"/>
    <x v="1"/>
    <x v="1146"/>
    <x v="0"/>
    <x v="5"/>
    <x v="1134"/>
    <x v="1560"/>
    <x v="7"/>
    <x v="1598"/>
    <x v="0"/>
    <x v="4"/>
  </r>
  <r>
    <x v="1827"/>
    <x v="886"/>
    <x v="1827"/>
    <x v="539"/>
    <x v="3"/>
    <x v="253"/>
    <n v="27604"/>
    <x v="0"/>
    <x v="1147"/>
    <x v="2"/>
    <x v="7"/>
    <x v="1135"/>
    <x v="1561"/>
    <x v="1"/>
    <x v="1599"/>
    <x v="0"/>
    <x v="11"/>
  </r>
  <r>
    <x v="1828"/>
    <x v="887"/>
    <x v="1828"/>
    <x v="540"/>
    <x v="32"/>
    <x v="203"/>
    <n v="31204"/>
    <x v="0"/>
    <x v="712"/>
    <x v="1"/>
    <x v="10"/>
    <x v="711"/>
    <x v="783"/>
    <x v="5"/>
    <x v="785"/>
    <x v="1"/>
    <x v="7"/>
  </r>
  <r>
    <x v="1829"/>
    <x v="888"/>
    <x v="1829"/>
    <x v="94"/>
    <x v="24"/>
    <x v="138"/>
    <n v="44105"/>
    <x v="3"/>
    <x v="1148"/>
    <x v="2"/>
    <x v="7"/>
    <x v="1136"/>
    <x v="1562"/>
    <x v="0"/>
    <x v="1600"/>
    <x v="2"/>
    <x v="5"/>
  </r>
  <r>
    <x v="1830"/>
    <x v="889"/>
    <x v="1830"/>
    <x v="359"/>
    <x v="26"/>
    <x v="254"/>
    <n v="74403"/>
    <x v="2"/>
    <x v="1149"/>
    <x v="2"/>
    <x v="7"/>
    <x v="1137"/>
    <x v="1563"/>
    <x v="8"/>
    <x v="1601"/>
    <x v="3"/>
    <x v="2"/>
  </r>
  <r>
    <x v="1831"/>
    <x v="889"/>
    <x v="1831"/>
    <x v="359"/>
    <x v="26"/>
    <x v="254"/>
    <n v="74403"/>
    <x v="2"/>
    <x v="736"/>
    <x v="0"/>
    <x v="3"/>
    <x v="735"/>
    <x v="1564"/>
    <x v="7"/>
    <x v="1602"/>
    <x v="3"/>
    <x v="2"/>
  </r>
  <r>
    <x v="1832"/>
    <x v="890"/>
    <x v="1832"/>
    <x v="334"/>
    <x v="3"/>
    <x v="53"/>
    <n v="28110"/>
    <x v="0"/>
    <x v="866"/>
    <x v="0"/>
    <x v="1"/>
    <x v="860"/>
    <x v="718"/>
    <x v="1"/>
    <x v="720"/>
    <x v="1"/>
    <x v="0"/>
  </r>
  <r>
    <x v="1833"/>
    <x v="891"/>
    <x v="1833"/>
    <x v="442"/>
    <x v="5"/>
    <x v="89"/>
    <n v="78745"/>
    <x v="2"/>
    <x v="1150"/>
    <x v="2"/>
    <x v="15"/>
    <x v="1138"/>
    <x v="1565"/>
    <x v="1"/>
    <x v="1603"/>
    <x v="3"/>
    <x v="6"/>
  </r>
  <r>
    <x v="1834"/>
    <x v="891"/>
    <x v="1834"/>
    <x v="442"/>
    <x v="5"/>
    <x v="89"/>
    <n v="78745"/>
    <x v="2"/>
    <x v="1151"/>
    <x v="1"/>
    <x v="10"/>
    <x v="1139"/>
    <x v="1566"/>
    <x v="3"/>
    <x v="1604"/>
    <x v="3"/>
    <x v="6"/>
  </r>
  <r>
    <x v="1835"/>
    <x v="892"/>
    <x v="1835"/>
    <x v="528"/>
    <x v="29"/>
    <x v="255"/>
    <n v="6450"/>
    <x v="3"/>
    <x v="18"/>
    <x v="1"/>
    <x v="6"/>
    <x v="18"/>
    <x v="1567"/>
    <x v="2"/>
    <x v="1605"/>
    <x v="2"/>
    <x v="1"/>
  </r>
  <r>
    <x v="1836"/>
    <x v="893"/>
    <x v="1836"/>
    <x v="468"/>
    <x v="32"/>
    <x v="185"/>
    <n v="30076"/>
    <x v="0"/>
    <x v="159"/>
    <x v="1"/>
    <x v="9"/>
    <x v="160"/>
    <x v="1568"/>
    <x v="3"/>
    <x v="1606"/>
    <x v="3"/>
    <x v="11"/>
  </r>
  <r>
    <x v="1837"/>
    <x v="894"/>
    <x v="1837"/>
    <x v="541"/>
    <x v="3"/>
    <x v="35"/>
    <n v="28205"/>
    <x v="0"/>
    <x v="2"/>
    <x v="1"/>
    <x v="2"/>
    <x v="2"/>
    <x v="1569"/>
    <x v="1"/>
    <x v="1607"/>
    <x v="2"/>
    <x v="6"/>
  </r>
  <r>
    <x v="1838"/>
    <x v="894"/>
    <x v="1838"/>
    <x v="541"/>
    <x v="3"/>
    <x v="35"/>
    <n v="28205"/>
    <x v="0"/>
    <x v="93"/>
    <x v="0"/>
    <x v="5"/>
    <x v="93"/>
    <x v="1570"/>
    <x v="4"/>
    <x v="1608"/>
    <x v="2"/>
    <x v="6"/>
  </r>
  <r>
    <x v="1839"/>
    <x v="894"/>
    <x v="1839"/>
    <x v="541"/>
    <x v="3"/>
    <x v="35"/>
    <n v="28205"/>
    <x v="0"/>
    <x v="1152"/>
    <x v="1"/>
    <x v="9"/>
    <x v="1140"/>
    <x v="1571"/>
    <x v="7"/>
    <x v="1609"/>
    <x v="2"/>
    <x v="6"/>
  </r>
  <r>
    <x v="1840"/>
    <x v="894"/>
    <x v="1840"/>
    <x v="541"/>
    <x v="3"/>
    <x v="35"/>
    <n v="28205"/>
    <x v="0"/>
    <x v="126"/>
    <x v="1"/>
    <x v="10"/>
    <x v="127"/>
    <x v="128"/>
    <x v="0"/>
    <x v="129"/>
    <x v="2"/>
    <x v="6"/>
  </r>
  <r>
    <x v="1841"/>
    <x v="895"/>
    <x v="1841"/>
    <x v="542"/>
    <x v="0"/>
    <x v="256"/>
    <n v="42104"/>
    <x v="0"/>
    <x v="1153"/>
    <x v="0"/>
    <x v="1"/>
    <x v="1141"/>
    <x v="1572"/>
    <x v="7"/>
    <x v="1610"/>
    <x v="0"/>
    <x v="7"/>
  </r>
  <r>
    <x v="1842"/>
    <x v="896"/>
    <x v="1842"/>
    <x v="135"/>
    <x v="5"/>
    <x v="52"/>
    <n v="78207"/>
    <x v="2"/>
    <x v="300"/>
    <x v="1"/>
    <x v="2"/>
    <x v="300"/>
    <x v="110"/>
    <x v="4"/>
    <x v="1611"/>
    <x v="1"/>
    <x v="11"/>
  </r>
  <r>
    <x v="1843"/>
    <x v="896"/>
    <x v="1843"/>
    <x v="135"/>
    <x v="5"/>
    <x v="52"/>
    <n v="78207"/>
    <x v="2"/>
    <x v="1154"/>
    <x v="0"/>
    <x v="5"/>
    <x v="1142"/>
    <x v="1573"/>
    <x v="0"/>
    <x v="1612"/>
    <x v="1"/>
    <x v="11"/>
  </r>
  <r>
    <x v="1844"/>
    <x v="897"/>
    <x v="1844"/>
    <x v="543"/>
    <x v="4"/>
    <x v="4"/>
    <n v="98115"/>
    <x v="1"/>
    <x v="25"/>
    <x v="2"/>
    <x v="11"/>
    <x v="25"/>
    <x v="26"/>
    <x v="1"/>
    <x v="26"/>
    <x v="3"/>
    <x v="7"/>
  </r>
  <r>
    <x v="1845"/>
    <x v="898"/>
    <x v="1845"/>
    <x v="526"/>
    <x v="40"/>
    <x v="176"/>
    <n v="20016"/>
    <x v="3"/>
    <x v="128"/>
    <x v="1"/>
    <x v="10"/>
    <x v="129"/>
    <x v="1574"/>
    <x v="5"/>
    <x v="1613"/>
    <x v="3"/>
    <x v="9"/>
  </r>
  <r>
    <x v="1846"/>
    <x v="898"/>
    <x v="1846"/>
    <x v="526"/>
    <x v="40"/>
    <x v="176"/>
    <n v="20016"/>
    <x v="3"/>
    <x v="1155"/>
    <x v="0"/>
    <x v="5"/>
    <x v="1143"/>
    <x v="1015"/>
    <x v="0"/>
    <x v="1023"/>
    <x v="3"/>
    <x v="9"/>
  </r>
  <r>
    <x v="1847"/>
    <x v="899"/>
    <x v="1847"/>
    <x v="395"/>
    <x v="1"/>
    <x v="1"/>
    <n v="90004"/>
    <x v="1"/>
    <x v="291"/>
    <x v="0"/>
    <x v="1"/>
    <x v="291"/>
    <x v="1575"/>
    <x v="1"/>
    <x v="1614"/>
    <x v="3"/>
    <x v="8"/>
  </r>
  <r>
    <x v="1848"/>
    <x v="899"/>
    <x v="1848"/>
    <x v="395"/>
    <x v="1"/>
    <x v="1"/>
    <n v="90004"/>
    <x v="1"/>
    <x v="307"/>
    <x v="1"/>
    <x v="8"/>
    <x v="307"/>
    <x v="1576"/>
    <x v="0"/>
    <x v="1615"/>
    <x v="3"/>
    <x v="8"/>
  </r>
  <r>
    <x v="1849"/>
    <x v="900"/>
    <x v="1849"/>
    <x v="343"/>
    <x v="14"/>
    <x v="257"/>
    <n v="46614"/>
    <x v="2"/>
    <x v="1156"/>
    <x v="1"/>
    <x v="4"/>
    <x v="1144"/>
    <x v="1577"/>
    <x v="7"/>
    <x v="1026"/>
    <x v="1"/>
    <x v="7"/>
  </r>
  <r>
    <x v="1850"/>
    <x v="900"/>
    <x v="1850"/>
    <x v="343"/>
    <x v="14"/>
    <x v="257"/>
    <n v="46614"/>
    <x v="2"/>
    <x v="577"/>
    <x v="2"/>
    <x v="11"/>
    <x v="577"/>
    <x v="1578"/>
    <x v="2"/>
    <x v="1616"/>
    <x v="1"/>
    <x v="7"/>
  </r>
  <r>
    <x v="1851"/>
    <x v="900"/>
    <x v="1851"/>
    <x v="343"/>
    <x v="14"/>
    <x v="257"/>
    <n v="46614"/>
    <x v="2"/>
    <x v="1157"/>
    <x v="1"/>
    <x v="10"/>
    <x v="1145"/>
    <x v="1579"/>
    <x v="2"/>
    <x v="1617"/>
    <x v="1"/>
    <x v="7"/>
  </r>
  <r>
    <x v="1852"/>
    <x v="900"/>
    <x v="1852"/>
    <x v="343"/>
    <x v="14"/>
    <x v="257"/>
    <n v="46614"/>
    <x v="2"/>
    <x v="373"/>
    <x v="1"/>
    <x v="12"/>
    <x v="374"/>
    <x v="1580"/>
    <x v="3"/>
    <x v="1618"/>
    <x v="1"/>
    <x v="7"/>
  </r>
  <r>
    <x v="1853"/>
    <x v="900"/>
    <x v="1853"/>
    <x v="343"/>
    <x v="14"/>
    <x v="257"/>
    <n v="46614"/>
    <x v="2"/>
    <x v="1158"/>
    <x v="1"/>
    <x v="10"/>
    <x v="1146"/>
    <x v="615"/>
    <x v="0"/>
    <x v="618"/>
    <x v="1"/>
    <x v="7"/>
  </r>
  <r>
    <x v="1854"/>
    <x v="900"/>
    <x v="1854"/>
    <x v="343"/>
    <x v="14"/>
    <x v="257"/>
    <n v="46614"/>
    <x v="2"/>
    <x v="86"/>
    <x v="1"/>
    <x v="4"/>
    <x v="86"/>
    <x v="1581"/>
    <x v="2"/>
    <x v="1619"/>
    <x v="1"/>
    <x v="7"/>
  </r>
  <r>
    <x v="1855"/>
    <x v="901"/>
    <x v="1855"/>
    <x v="524"/>
    <x v="1"/>
    <x v="1"/>
    <n v="90032"/>
    <x v="1"/>
    <x v="1159"/>
    <x v="1"/>
    <x v="6"/>
    <x v="772"/>
    <x v="1582"/>
    <x v="1"/>
    <x v="1174"/>
    <x v="2"/>
    <x v="1"/>
  </r>
  <r>
    <x v="1856"/>
    <x v="902"/>
    <x v="1856"/>
    <x v="141"/>
    <x v="5"/>
    <x v="12"/>
    <n v="77041"/>
    <x v="2"/>
    <x v="911"/>
    <x v="1"/>
    <x v="4"/>
    <x v="903"/>
    <x v="1583"/>
    <x v="2"/>
    <x v="1620"/>
    <x v="3"/>
    <x v="5"/>
  </r>
  <r>
    <x v="1857"/>
    <x v="902"/>
    <x v="1857"/>
    <x v="141"/>
    <x v="5"/>
    <x v="12"/>
    <n v="77041"/>
    <x v="2"/>
    <x v="1160"/>
    <x v="1"/>
    <x v="8"/>
    <x v="1147"/>
    <x v="1353"/>
    <x v="4"/>
    <x v="1373"/>
    <x v="3"/>
    <x v="5"/>
  </r>
  <r>
    <x v="1858"/>
    <x v="903"/>
    <x v="1858"/>
    <x v="80"/>
    <x v="29"/>
    <x v="39"/>
    <n v="6010"/>
    <x v="3"/>
    <x v="14"/>
    <x v="1"/>
    <x v="9"/>
    <x v="14"/>
    <x v="1584"/>
    <x v="0"/>
    <x v="1621"/>
    <x v="1"/>
    <x v="8"/>
  </r>
  <r>
    <x v="1859"/>
    <x v="903"/>
    <x v="1859"/>
    <x v="80"/>
    <x v="29"/>
    <x v="39"/>
    <n v="6010"/>
    <x v="3"/>
    <x v="1161"/>
    <x v="2"/>
    <x v="7"/>
    <x v="1148"/>
    <x v="1585"/>
    <x v="7"/>
    <x v="1622"/>
    <x v="1"/>
    <x v="8"/>
  </r>
  <r>
    <x v="1860"/>
    <x v="904"/>
    <x v="1860"/>
    <x v="306"/>
    <x v="15"/>
    <x v="20"/>
    <n v="10009"/>
    <x v="3"/>
    <x v="1162"/>
    <x v="0"/>
    <x v="0"/>
    <x v="1149"/>
    <x v="1586"/>
    <x v="0"/>
    <x v="1623"/>
    <x v="3"/>
    <x v="10"/>
  </r>
  <r>
    <x v="1861"/>
    <x v="904"/>
    <x v="1861"/>
    <x v="306"/>
    <x v="15"/>
    <x v="20"/>
    <n v="10009"/>
    <x v="3"/>
    <x v="173"/>
    <x v="2"/>
    <x v="7"/>
    <x v="174"/>
    <x v="664"/>
    <x v="4"/>
    <x v="665"/>
    <x v="3"/>
    <x v="10"/>
  </r>
  <r>
    <x v="1862"/>
    <x v="905"/>
    <x v="1862"/>
    <x v="167"/>
    <x v="5"/>
    <x v="52"/>
    <n v="78207"/>
    <x v="2"/>
    <x v="177"/>
    <x v="1"/>
    <x v="4"/>
    <x v="178"/>
    <x v="1587"/>
    <x v="4"/>
    <x v="1624"/>
    <x v="2"/>
    <x v="0"/>
  </r>
  <r>
    <x v="1863"/>
    <x v="906"/>
    <x v="1863"/>
    <x v="544"/>
    <x v="22"/>
    <x v="34"/>
    <n v="80013"/>
    <x v="1"/>
    <x v="309"/>
    <x v="0"/>
    <x v="3"/>
    <x v="309"/>
    <x v="1588"/>
    <x v="2"/>
    <x v="1625"/>
    <x v="0"/>
    <x v="2"/>
  </r>
  <r>
    <x v="1864"/>
    <x v="906"/>
    <x v="1864"/>
    <x v="544"/>
    <x v="22"/>
    <x v="34"/>
    <n v="80013"/>
    <x v="1"/>
    <x v="1163"/>
    <x v="0"/>
    <x v="5"/>
    <x v="1150"/>
    <x v="1589"/>
    <x v="1"/>
    <x v="1626"/>
    <x v="0"/>
    <x v="2"/>
  </r>
  <r>
    <x v="1865"/>
    <x v="907"/>
    <x v="1865"/>
    <x v="243"/>
    <x v="24"/>
    <x v="46"/>
    <n v="43055"/>
    <x v="3"/>
    <x v="1164"/>
    <x v="2"/>
    <x v="7"/>
    <x v="1151"/>
    <x v="1590"/>
    <x v="1"/>
    <x v="1627"/>
    <x v="3"/>
    <x v="0"/>
  </r>
  <r>
    <x v="1866"/>
    <x v="908"/>
    <x v="1866"/>
    <x v="340"/>
    <x v="33"/>
    <x v="0"/>
    <n v="89015"/>
    <x v="1"/>
    <x v="795"/>
    <x v="0"/>
    <x v="5"/>
    <x v="793"/>
    <x v="1591"/>
    <x v="2"/>
    <x v="1628"/>
    <x v="3"/>
    <x v="3"/>
  </r>
  <r>
    <x v="1867"/>
    <x v="909"/>
    <x v="1867"/>
    <x v="539"/>
    <x v="9"/>
    <x v="10"/>
    <n v="19143"/>
    <x v="3"/>
    <x v="1165"/>
    <x v="1"/>
    <x v="10"/>
    <x v="1152"/>
    <x v="276"/>
    <x v="5"/>
    <x v="279"/>
    <x v="1"/>
    <x v="1"/>
  </r>
  <r>
    <x v="1868"/>
    <x v="909"/>
    <x v="1868"/>
    <x v="539"/>
    <x v="9"/>
    <x v="10"/>
    <n v="19143"/>
    <x v="3"/>
    <x v="1166"/>
    <x v="1"/>
    <x v="4"/>
    <x v="1153"/>
    <x v="1592"/>
    <x v="0"/>
    <x v="1629"/>
    <x v="1"/>
    <x v="1"/>
  </r>
  <r>
    <x v="1869"/>
    <x v="910"/>
    <x v="1869"/>
    <x v="230"/>
    <x v="4"/>
    <x v="4"/>
    <n v="98103"/>
    <x v="1"/>
    <x v="712"/>
    <x v="1"/>
    <x v="10"/>
    <x v="711"/>
    <x v="90"/>
    <x v="7"/>
    <x v="89"/>
    <x v="0"/>
    <x v="6"/>
  </r>
  <r>
    <x v="1870"/>
    <x v="911"/>
    <x v="1870"/>
    <x v="545"/>
    <x v="1"/>
    <x v="8"/>
    <n v="94122"/>
    <x v="1"/>
    <x v="1167"/>
    <x v="1"/>
    <x v="6"/>
    <x v="1154"/>
    <x v="1593"/>
    <x v="2"/>
    <x v="1630"/>
    <x v="2"/>
    <x v="7"/>
  </r>
  <r>
    <x v="1871"/>
    <x v="911"/>
    <x v="1871"/>
    <x v="545"/>
    <x v="1"/>
    <x v="8"/>
    <n v="94122"/>
    <x v="1"/>
    <x v="445"/>
    <x v="0"/>
    <x v="1"/>
    <x v="445"/>
    <x v="476"/>
    <x v="0"/>
    <x v="481"/>
    <x v="2"/>
    <x v="7"/>
  </r>
  <r>
    <x v="1872"/>
    <x v="911"/>
    <x v="1872"/>
    <x v="545"/>
    <x v="1"/>
    <x v="8"/>
    <n v="94122"/>
    <x v="1"/>
    <x v="1168"/>
    <x v="0"/>
    <x v="3"/>
    <x v="1155"/>
    <x v="1594"/>
    <x v="7"/>
    <x v="1631"/>
    <x v="2"/>
    <x v="7"/>
  </r>
  <r>
    <x v="1873"/>
    <x v="912"/>
    <x v="1873"/>
    <x v="546"/>
    <x v="4"/>
    <x v="258"/>
    <n v="99207"/>
    <x v="1"/>
    <x v="1169"/>
    <x v="0"/>
    <x v="3"/>
    <x v="1156"/>
    <x v="554"/>
    <x v="7"/>
    <x v="558"/>
    <x v="3"/>
    <x v="0"/>
  </r>
  <r>
    <x v="1874"/>
    <x v="913"/>
    <x v="1874"/>
    <x v="88"/>
    <x v="24"/>
    <x v="38"/>
    <n v="43229"/>
    <x v="3"/>
    <x v="885"/>
    <x v="1"/>
    <x v="10"/>
    <x v="33"/>
    <x v="1595"/>
    <x v="0"/>
    <x v="1632"/>
    <x v="2"/>
    <x v="1"/>
  </r>
  <r>
    <x v="1875"/>
    <x v="914"/>
    <x v="1875"/>
    <x v="170"/>
    <x v="15"/>
    <x v="85"/>
    <n v="11561"/>
    <x v="3"/>
    <x v="587"/>
    <x v="0"/>
    <x v="0"/>
    <x v="587"/>
    <x v="1596"/>
    <x v="7"/>
    <x v="1633"/>
    <x v="0"/>
    <x v="10"/>
  </r>
  <r>
    <x v="1876"/>
    <x v="915"/>
    <x v="1876"/>
    <x v="547"/>
    <x v="5"/>
    <x v="52"/>
    <n v="78207"/>
    <x v="2"/>
    <x v="469"/>
    <x v="2"/>
    <x v="7"/>
    <x v="470"/>
    <x v="549"/>
    <x v="1"/>
    <x v="553"/>
    <x v="3"/>
    <x v="10"/>
  </r>
  <r>
    <x v="1877"/>
    <x v="916"/>
    <x v="1877"/>
    <x v="506"/>
    <x v="1"/>
    <x v="1"/>
    <n v="90049"/>
    <x v="1"/>
    <x v="812"/>
    <x v="0"/>
    <x v="1"/>
    <x v="809"/>
    <x v="1597"/>
    <x v="4"/>
    <x v="1634"/>
    <x v="3"/>
    <x v="4"/>
  </r>
  <r>
    <x v="1878"/>
    <x v="916"/>
    <x v="1878"/>
    <x v="506"/>
    <x v="1"/>
    <x v="1"/>
    <n v="90049"/>
    <x v="1"/>
    <x v="202"/>
    <x v="2"/>
    <x v="7"/>
    <x v="203"/>
    <x v="214"/>
    <x v="1"/>
    <x v="215"/>
    <x v="3"/>
    <x v="4"/>
  </r>
  <r>
    <x v="1879"/>
    <x v="917"/>
    <x v="1879"/>
    <x v="316"/>
    <x v="2"/>
    <x v="108"/>
    <n v="32216"/>
    <x v="0"/>
    <x v="986"/>
    <x v="1"/>
    <x v="8"/>
    <x v="979"/>
    <x v="1598"/>
    <x v="6"/>
    <x v="1635"/>
    <x v="3"/>
    <x v="10"/>
  </r>
  <r>
    <x v="1880"/>
    <x v="918"/>
    <x v="1880"/>
    <x v="166"/>
    <x v="15"/>
    <x v="20"/>
    <n v="10011"/>
    <x v="3"/>
    <x v="1170"/>
    <x v="1"/>
    <x v="12"/>
    <x v="153"/>
    <x v="1599"/>
    <x v="1"/>
    <x v="1636"/>
    <x v="1"/>
    <x v="10"/>
  </r>
  <r>
    <x v="1881"/>
    <x v="918"/>
    <x v="1881"/>
    <x v="166"/>
    <x v="15"/>
    <x v="20"/>
    <n v="10011"/>
    <x v="3"/>
    <x v="64"/>
    <x v="0"/>
    <x v="1"/>
    <x v="64"/>
    <x v="1600"/>
    <x v="3"/>
    <x v="1637"/>
    <x v="1"/>
    <x v="10"/>
  </r>
  <r>
    <x v="1882"/>
    <x v="918"/>
    <x v="1882"/>
    <x v="166"/>
    <x v="15"/>
    <x v="20"/>
    <n v="10011"/>
    <x v="3"/>
    <x v="426"/>
    <x v="1"/>
    <x v="4"/>
    <x v="426"/>
    <x v="1601"/>
    <x v="4"/>
    <x v="1638"/>
    <x v="1"/>
    <x v="10"/>
  </r>
  <r>
    <x v="1883"/>
    <x v="919"/>
    <x v="1883"/>
    <x v="254"/>
    <x v="9"/>
    <x v="10"/>
    <n v="19143"/>
    <x v="3"/>
    <x v="968"/>
    <x v="1"/>
    <x v="10"/>
    <x v="961"/>
    <x v="1602"/>
    <x v="3"/>
    <x v="1639"/>
    <x v="0"/>
    <x v="0"/>
  </r>
  <r>
    <x v="1884"/>
    <x v="920"/>
    <x v="1884"/>
    <x v="297"/>
    <x v="5"/>
    <x v="259"/>
    <n v="76248"/>
    <x v="2"/>
    <x v="1171"/>
    <x v="1"/>
    <x v="2"/>
    <x v="1157"/>
    <x v="1603"/>
    <x v="0"/>
    <x v="1640"/>
    <x v="3"/>
    <x v="9"/>
  </r>
  <r>
    <x v="1885"/>
    <x v="921"/>
    <x v="1885"/>
    <x v="38"/>
    <x v="1"/>
    <x v="8"/>
    <n v="94122"/>
    <x v="1"/>
    <x v="1172"/>
    <x v="0"/>
    <x v="5"/>
    <x v="1158"/>
    <x v="610"/>
    <x v="1"/>
    <x v="1641"/>
    <x v="0"/>
    <x v="3"/>
  </r>
  <r>
    <x v="1886"/>
    <x v="922"/>
    <x v="1886"/>
    <x v="382"/>
    <x v="2"/>
    <x v="146"/>
    <n v="33012"/>
    <x v="0"/>
    <x v="462"/>
    <x v="1"/>
    <x v="13"/>
    <x v="128"/>
    <x v="1604"/>
    <x v="0"/>
    <x v="1642"/>
    <x v="2"/>
    <x v="5"/>
  </r>
  <r>
    <x v="1887"/>
    <x v="922"/>
    <x v="1887"/>
    <x v="382"/>
    <x v="2"/>
    <x v="146"/>
    <n v="33012"/>
    <x v="0"/>
    <x v="896"/>
    <x v="1"/>
    <x v="8"/>
    <x v="889"/>
    <x v="1104"/>
    <x v="8"/>
    <x v="1643"/>
    <x v="2"/>
    <x v="5"/>
  </r>
  <r>
    <x v="1888"/>
    <x v="923"/>
    <x v="1888"/>
    <x v="14"/>
    <x v="24"/>
    <x v="54"/>
    <n v="45014"/>
    <x v="3"/>
    <x v="513"/>
    <x v="1"/>
    <x v="9"/>
    <x v="513"/>
    <x v="1605"/>
    <x v="4"/>
    <x v="1644"/>
    <x v="2"/>
    <x v="2"/>
  </r>
  <r>
    <x v="1889"/>
    <x v="923"/>
    <x v="1889"/>
    <x v="14"/>
    <x v="24"/>
    <x v="54"/>
    <n v="45014"/>
    <x v="3"/>
    <x v="342"/>
    <x v="0"/>
    <x v="3"/>
    <x v="342"/>
    <x v="1606"/>
    <x v="1"/>
    <x v="1645"/>
    <x v="2"/>
    <x v="2"/>
  </r>
  <r>
    <x v="1890"/>
    <x v="924"/>
    <x v="1890"/>
    <x v="158"/>
    <x v="1"/>
    <x v="101"/>
    <n v="92646"/>
    <x v="1"/>
    <x v="523"/>
    <x v="1"/>
    <x v="10"/>
    <x v="523"/>
    <x v="232"/>
    <x v="0"/>
    <x v="233"/>
    <x v="2"/>
    <x v="10"/>
  </r>
  <r>
    <x v="1891"/>
    <x v="924"/>
    <x v="1891"/>
    <x v="158"/>
    <x v="1"/>
    <x v="101"/>
    <n v="92646"/>
    <x v="1"/>
    <x v="1173"/>
    <x v="1"/>
    <x v="6"/>
    <x v="1159"/>
    <x v="1607"/>
    <x v="7"/>
    <x v="1646"/>
    <x v="2"/>
    <x v="10"/>
  </r>
  <r>
    <x v="1892"/>
    <x v="925"/>
    <x v="1892"/>
    <x v="187"/>
    <x v="2"/>
    <x v="260"/>
    <n v="32127"/>
    <x v="0"/>
    <x v="1170"/>
    <x v="1"/>
    <x v="12"/>
    <x v="153"/>
    <x v="1608"/>
    <x v="7"/>
    <x v="1647"/>
    <x v="3"/>
    <x v="4"/>
  </r>
  <r>
    <x v="1893"/>
    <x v="926"/>
    <x v="1893"/>
    <x v="263"/>
    <x v="21"/>
    <x v="261"/>
    <n v="97504"/>
    <x v="1"/>
    <x v="1174"/>
    <x v="1"/>
    <x v="10"/>
    <x v="1160"/>
    <x v="1609"/>
    <x v="7"/>
    <x v="1648"/>
    <x v="0"/>
    <x v="0"/>
  </r>
  <r>
    <x v="1894"/>
    <x v="927"/>
    <x v="1894"/>
    <x v="548"/>
    <x v="17"/>
    <x v="262"/>
    <n v="22901"/>
    <x v="0"/>
    <x v="1175"/>
    <x v="1"/>
    <x v="6"/>
    <x v="1161"/>
    <x v="1610"/>
    <x v="1"/>
    <x v="1649"/>
    <x v="3"/>
    <x v="4"/>
  </r>
  <r>
    <x v="1895"/>
    <x v="928"/>
    <x v="1895"/>
    <x v="123"/>
    <x v="37"/>
    <x v="263"/>
    <n v="59801"/>
    <x v="1"/>
    <x v="569"/>
    <x v="1"/>
    <x v="8"/>
    <x v="569"/>
    <x v="1611"/>
    <x v="0"/>
    <x v="1650"/>
    <x v="1"/>
    <x v="4"/>
  </r>
  <r>
    <x v="1896"/>
    <x v="929"/>
    <x v="1896"/>
    <x v="549"/>
    <x v="11"/>
    <x v="31"/>
    <n v="55407"/>
    <x v="2"/>
    <x v="1176"/>
    <x v="1"/>
    <x v="8"/>
    <x v="1162"/>
    <x v="1612"/>
    <x v="0"/>
    <x v="1651"/>
    <x v="3"/>
    <x v="2"/>
  </r>
  <r>
    <x v="1897"/>
    <x v="930"/>
    <x v="1897"/>
    <x v="362"/>
    <x v="2"/>
    <x v="100"/>
    <n v="33178"/>
    <x v="0"/>
    <x v="1177"/>
    <x v="1"/>
    <x v="12"/>
    <x v="1163"/>
    <x v="1613"/>
    <x v="0"/>
    <x v="1652"/>
    <x v="2"/>
    <x v="6"/>
  </r>
  <r>
    <x v="1898"/>
    <x v="930"/>
    <x v="1898"/>
    <x v="362"/>
    <x v="2"/>
    <x v="100"/>
    <n v="33178"/>
    <x v="0"/>
    <x v="1178"/>
    <x v="1"/>
    <x v="8"/>
    <x v="1164"/>
    <x v="1614"/>
    <x v="4"/>
    <x v="1653"/>
    <x v="2"/>
    <x v="6"/>
  </r>
  <r>
    <x v="1899"/>
    <x v="930"/>
    <x v="1899"/>
    <x v="362"/>
    <x v="2"/>
    <x v="100"/>
    <n v="33178"/>
    <x v="0"/>
    <x v="438"/>
    <x v="0"/>
    <x v="3"/>
    <x v="438"/>
    <x v="1615"/>
    <x v="1"/>
    <x v="1654"/>
    <x v="2"/>
    <x v="6"/>
  </r>
  <r>
    <x v="1900"/>
    <x v="931"/>
    <x v="1900"/>
    <x v="476"/>
    <x v="20"/>
    <x v="159"/>
    <n v="29501"/>
    <x v="0"/>
    <x v="911"/>
    <x v="1"/>
    <x v="4"/>
    <x v="903"/>
    <x v="1616"/>
    <x v="5"/>
    <x v="1655"/>
    <x v="0"/>
    <x v="1"/>
  </r>
  <r>
    <x v="1901"/>
    <x v="932"/>
    <x v="1901"/>
    <x v="108"/>
    <x v="12"/>
    <x v="66"/>
    <n v="48205"/>
    <x v="2"/>
    <x v="1179"/>
    <x v="2"/>
    <x v="7"/>
    <x v="1165"/>
    <x v="1617"/>
    <x v="0"/>
    <x v="1656"/>
    <x v="0"/>
    <x v="6"/>
  </r>
  <r>
    <x v="1902"/>
    <x v="933"/>
    <x v="1902"/>
    <x v="460"/>
    <x v="21"/>
    <x v="24"/>
    <n v="97477"/>
    <x v="1"/>
    <x v="644"/>
    <x v="1"/>
    <x v="10"/>
    <x v="644"/>
    <x v="1170"/>
    <x v="7"/>
    <x v="1596"/>
    <x v="3"/>
    <x v="2"/>
  </r>
  <r>
    <x v="1903"/>
    <x v="933"/>
    <x v="1903"/>
    <x v="460"/>
    <x v="21"/>
    <x v="24"/>
    <n v="97477"/>
    <x v="1"/>
    <x v="1180"/>
    <x v="0"/>
    <x v="1"/>
    <x v="1166"/>
    <x v="1618"/>
    <x v="0"/>
    <x v="1657"/>
    <x v="3"/>
    <x v="2"/>
  </r>
  <r>
    <x v="1904"/>
    <x v="933"/>
    <x v="1904"/>
    <x v="460"/>
    <x v="21"/>
    <x v="24"/>
    <n v="97477"/>
    <x v="1"/>
    <x v="936"/>
    <x v="2"/>
    <x v="11"/>
    <x v="929"/>
    <x v="158"/>
    <x v="0"/>
    <x v="407"/>
    <x v="3"/>
    <x v="2"/>
  </r>
  <r>
    <x v="1905"/>
    <x v="934"/>
    <x v="1905"/>
    <x v="550"/>
    <x v="14"/>
    <x v="245"/>
    <n v="46203"/>
    <x v="2"/>
    <x v="418"/>
    <x v="1"/>
    <x v="4"/>
    <x v="418"/>
    <x v="1619"/>
    <x v="8"/>
    <x v="1658"/>
    <x v="3"/>
    <x v="2"/>
  </r>
  <r>
    <x v="1906"/>
    <x v="935"/>
    <x v="1906"/>
    <x v="532"/>
    <x v="2"/>
    <x v="264"/>
    <n v="32712"/>
    <x v="0"/>
    <x v="1181"/>
    <x v="1"/>
    <x v="8"/>
    <x v="1167"/>
    <x v="1620"/>
    <x v="0"/>
    <x v="1659"/>
    <x v="0"/>
    <x v="5"/>
  </r>
  <r>
    <x v="1907"/>
    <x v="935"/>
    <x v="1907"/>
    <x v="532"/>
    <x v="2"/>
    <x v="264"/>
    <n v="32712"/>
    <x v="0"/>
    <x v="491"/>
    <x v="1"/>
    <x v="8"/>
    <x v="491"/>
    <x v="1621"/>
    <x v="5"/>
    <x v="1660"/>
    <x v="0"/>
    <x v="5"/>
  </r>
  <r>
    <x v="1908"/>
    <x v="936"/>
    <x v="1908"/>
    <x v="459"/>
    <x v="1"/>
    <x v="1"/>
    <n v="90008"/>
    <x v="1"/>
    <x v="1182"/>
    <x v="0"/>
    <x v="5"/>
    <x v="1168"/>
    <x v="1622"/>
    <x v="4"/>
    <x v="1661"/>
    <x v="1"/>
    <x v="11"/>
  </r>
  <r>
    <x v="1909"/>
    <x v="937"/>
    <x v="1909"/>
    <x v="551"/>
    <x v="15"/>
    <x v="147"/>
    <n v="11572"/>
    <x v="3"/>
    <x v="1183"/>
    <x v="0"/>
    <x v="5"/>
    <x v="1169"/>
    <x v="1623"/>
    <x v="0"/>
    <x v="1662"/>
    <x v="3"/>
    <x v="4"/>
  </r>
  <r>
    <x v="1910"/>
    <x v="938"/>
    <x v="1910"/>
    <x v="34"/>
    <x v="1"/>
    <x v="1"/>
    <n v="90008"/>
    <x v="1"/>
    <x v="217"/>
    <x v="2"/>
    <x v="11"/>
    <x v="463"/>
    <x v="637"/>
    <x v="1"/>
    <x v="638"/>
    <x v="0"/>
    <x v="0"/>
  </r>
  <r>
    <x v="1911"/>
    <x v="939"/>
    <x v="1911"/>
    <x v="395"/>
    <x v="5"/>
    <x v="12"/>
    <n v="77041"/>
    <x v="2"/>
    <x v="1184"/>
    <x v="1"/>
    <x v="10"/>
    <x v="1170"/>
    <x v="1624"/>
    <x v="3"/>
    <x v="1663"/>
    <x v="3"/>
    <x v="7"/>
  </r>
  <r>
    <x v="1912"/>
    <x v="939"/>
    <x v="1912"/>
    <x v="395"/>
    <x v="5"/>
    <x v="12"/>
    <n v="77041"/>
    <x v="2"/>
    <x v="1185"/>
    <x v="2"/>
    <x v="15"/>
    <x v="1171"/>
    <x v="1625"/>
    <x v="1"/>
    <x v="1664"/>
    <x v="3"/>
    <x v="7"/>
  </r>
  <r>
    <x v="1913"/>
    <x v="940"/>
    <x v="1913"/>
    <x v="552"/>
    <x v="32"/>
    <x v="185"/>
    <n v="30076"/>
    <x v="0"/>
    <x v="246"/>
    <x v="2"/>
    <x v="11"/>
    <x v="247"/>
    <x v="179"/>
    <x v="2"/>
    <x v="180"/>
    <x v="2"/>
    <x v="9"/>
  </r>
  <r>
    <x v="1914"/>
    <x v="941"/>
    <x v="1914"/>
    <x v="357"/>
    <x v="2"/>
    <x v="199"/>
    <n v="33437"/>
    <x v="0"/>
    <x v="1186"/>
    <x v="1"/>
    <x v="2"/>
    <x v="1172"/>
    <x v="871"/>
    <x v="0"/>
    <x v="876"/>
    <x v="3"/>
    <x v="3"/>
  </r>
  <r>
    <x v="1915"/>
    <x v="941"/>
    <x v="1915"/>
    <x v="357"/>
    <x v="2"/>
    <x v="199"/>
    <n v="33437"/>
    <x v="0"/>
    <x v="900"/>
    <x v="1"/>
    <x v="6"/>
    <x v="772"/>
    <x v="1626"/>
    <x v="1"/>
    <x v="1665"/>
    <x v="3"/>
    <x v="3"/>
  </r>
  <r>
    <x v="1916"/>
    <x v="941"/>
    <x v="1916"/>
    <x v="357"/>
    <x v="2"/>
    <x v="199"/>
    <n v="33437"/>
    <x v="0"/>
    <x v="639"/>
    <x v="1"/>
    <x v="2"/>
    <x v="639"/>
    <x v="1627"/>
    <x v="1"/>
    <x v="1666"/>
    <x v="3"/>
    <x v="3"/>
  </r>
  <r>
    <x v="1917"/>
    <x v="942"/>
    <x v="1917"/>
    <x v="456"/>
    <x v="31"/>
    <x v="47"/>
    <n v="2038"/>
    <x v="3"/>
    <x v="372"/>
    <x v="1"/>
    <x v="6"/>
    <x v="373"/>
    <x v="1628"/>
    <x v="2"/>
    <x v="1667"/>
    <x v="1"/>
    <x v="0"/>
  </r>
  <r>
    <x v="1918"/>
    <x v="943"/>
    <x v="1918"/>
    <x v="539"/>
    <x v="12"/>
    <x v="66"/>
    <n v="48227"/>
    <x v="2"/>
    <x v="1187"/>
    <x v="2"/>
    <x v="7"/>
    <x v="1173"/>
    <x v="1629"/>
    <x v="0"/>
    <x v="1668"/>
    <x v="1"/>
    <x v="2"/>
  </r>
  <r>
    <x v="1919"/>
    <x v="944"/>
    <x v="1919"/>
    <x v="553"/>
    <x v="15"/>
    <x v="232"/>
    <n v="13601"/>
    <x v="3"/>
    <x v="1188"/>
    <x v="1"/>
    <x v="8"/>
    <x v="1174"/>
    <x v="1630"/>
    <x v="2"/>
    <x v="1669"/>
    <x v="3"/>
    <x v="6"/>
  </r>
  <r>
    <x v="1920"/>
    <x v="944"/>
    <x v="1920"/>
    <x v="553"/>
    <x v="15"/>
    <x v="232"/>
    <n v="13601"/>
    <x v="3"/>
    <x v="1189"/>
    <x v="0"/>
    <x v="1"/>
    <x v="1175"/>
    <x v="1631"/>
    <x v="0"/>
    <x v="1670"/>
    <x v="3"/>
    <x v="6"/>
  </r>
  <r>
    <x v="1921"/>
    <x v="945"/>
    <x v="1921"/>
    <x v="89"/>
    <x v="9"/>
    <x v="265"/>
    <n v="19601"/>
    <x v="3"/>
    <x v="1190"/>
    <x v="1"/>
    <x v="4"/>
    <x v="683"/>
    <x v="1632"/>
    <x v="0"/>
    <x v="1671"/>
    <x v="1"/>
    <x v="2"/>
  </r>
  <r>
    <x v="1922"/>
    <x v="946"/>
    <x v="1922"/>
    <x v="554"/>
    <x v="5"/>
    <x v="81"/>
    <n v="76017"/>
    <x v="2"/>
    <x v="1191"/>
    <x v="2"/>
    <x v="7"/>
    <x v="1176"/>
    <x v="1633"/>
    <x v="6"/>
    <x v="1672"/>
    <x v="0"/>
    <x v="7"/>
  </r>
  <r>
    <x v="1923"/>
    <x v="946"/>
    <x v="1923"/>
    <x v="554"/>
    <x v="5"/>
    <x v="81"/>
    <n v="76017"/>
    <x v="2"/>
    <x v="397"/>
    <x v="1"/>
    <x v="6"/>
    <x v="398"/>
    <x v="1634"/>
    <x v="1"/>
    <x v="1673"/>
    <x v="0"/>
    <x v="7"/>
  </r>
  <r>
    <x v="1924"/>
    <x v="947"/>
    <x v="1924"/>
    <x v="268"/>
    <x v="1"/>
    <x v="70"/>
    <n v="92024"/>
    <x v="1"/>
    <x v="334"/>
    <x v="1"/>
    <x v="10"/>
    <x v="334"/>
    <x v="1635"/>
    <x v="1"/>
    <x v="1674"/>
    <x v="3"/>
    <x v="4"/>
  </r>
  <r>
    <x v="1925"/>
    <x v="948"/>
    <x v="1925"/>
    <x v="352"/>
    <x v="1"/>
    <x v="8"/>
    <n v="94110"/>
    <x v="1"/>
    <x v="295"/>
    <x v="2"/>
    <x v="11"/>
    <x v="295"/>
    <x v="1636"/>
    <x v="0"/>
    <x v="1675"/>
    <x v="3"/>
    <x v="10"/>
  </r>
  <r>
    <x v="1926"/>
    <x v="949"/>
    <x v="1926"/>
    <x v="411"/>
    <x v="1"/>
    <x v="1"/>
    <n v="90045"/>
    <x v="1"/>
    <x v="1192"/>
    <x v="2"/>
    <x v="7"/>
    <x v="1177"/>
    <x v="1637"/>
    <x v="1"/>
    <x v="1676"/>
    <x v="0"/>
    <x v="1"/>
  </r>
  <r>
    <x v="1927"/>
    <x v="950"/>
    <x v="1927"/>
    <x v="302"/>
    <x v="22"/>
    <x v="60"/>
    <n v="80219"/>
    <x v="1"/>
    <x v="417"/>
    <x v="1"/>
    <x v="10"/>
    <x v="417"/>
    <x v="1638"/>
    <x v="0"/>
    <x v="1677"/>
    <x v="3"/>
    <x v="0"/>
  </r>
  <r>
    <x v="1928"/>
    <x v="951"/>
    <x v="1928"/>
    <x v="91"/>
    <x v="4"/>
    <x v="4"/>
    <n v="98105"/>
    <x v="1"/>
    <x v="1193"/>
    <x v="1"/>
    <x v="10"/>
    <x v="1178"/>
    <x v="90"/>
    <x v="7"/>
    <x v="89"/>
    <x v="3"/>
    <x v="10"/>
  </r>
  <r>
    <x v="1929"/>
    <x v="951"/>
    <x v="1929"/>
    <x v="91"/>
    <x v="4"/>
    <x v="4"/>
    <n v="98105"/>
    <x v="1"/>
    <x v="243"/>
    <x v="1"/>
    <x v="4"/>
    <x v="244"/>
    <x v="1639"/>
    <x v="7"/>
    <x v="1678"/>
    <x v="3"/>
    <x v="10"/>
  </r>
  <r>
    <x v="1930"/>
    <x v="951"/>
    <x v="1930"/>
    <x v="91"/>
    <x v="4"/>
    <x v="4"/>
    <n v="98105"/>
    <x v="1"/>
    <x v="903"/>
    <x v="2"/>
    <x v="7"/>
    <x v="895"/>
    <x v="1640"/>
    <x v="1"/>
    <x v="1679"/>
    <x v="3"/>
    <x v="10"/>
  </r>
  <r>
    <x v="1931"/>
    <x v="952"/>
    <x v="1931"/>
    <x v="113"/>
    <x v="16"/>
    <x v="48"/>
    <n v="85254"/>
    <x v="1"/>
    <x v="1194"/>
    <x v="2"/>
    <x v="7"/>
    <x v="1179"/>
    <x v="1641"/>
    <x v="7"/>
    <x v="1680"/>
    <x v="0"/>
    <x v="0"/>
  </r>
  <r>
    <x v="1932"/>
    <x v="953"/>
    <x v="1932"/>
    <x v="277"/>
    <x v="28"/>
    <x v="240"/>
    <n v="70506"/>
    <x v="0"/>
    <x v="1195"/>
    <x v="0"/>
    <x v="0"/>
    <x v="1180"/>
    <x v="1642"/>
    <x v="1"/>
    <x v="1681"/>
    <x v="3"/>
    <x v="6"/>
  </r>
  <r>
    <x v="1933"/>
    <x v="953"/>
    <x v="1933"/>
    <x v="277"/>
    <x v="28"/>
    <x v="240"/>
    <n v="70506"/>
    <x v="0"/>
    <x v="50"/>
    <x v="0"/>
    <x v="5"/>
    <x v="50"/>
    <x v="1643"/>
    <x v="2"/>
    <x v="1682"/>
    <x v="3"/>
    <x v="6"/>
  </r>
  <r>
    <x v="1934"/>
    <x v="954"/>
    <x v="1934"/>
    <x v="352"/>
    <x v="1"/>
    <x v="8"/>
    <n v="94109"/>
    <x v="1"/>
    <x v="1158"/>
    <x v="1"/>
    <x v="10"/>
    <x v="1146"/>
    <x v="1644"/>
    <x v="2"/>
    <x v="1683"/>
    <x v="3"/>
    <x v="0"/>
  </r>
  <r>
    <x v="1935"/>
    <x v="954"/>
    <x v="1935"/>
    <x v="352"/>
    <x v="1"/>
    <x v="8"/>
    <n v="94109"/>
    <x v="1"/>
    <x v="1196"/>
    <x v="2"/>
    <x v="11"/>
    <x v="1181"/>
    <x v="1645"/>
    <x v="8"/>
    <x v="1684"/>
    <x v="3"/>
    <x v="0"/>
  </r>
  <r>
    <x v="1936"/>
    <x v="955"/>
    <x v="1936"/>
    <x v="472"/>
    <x v="1"/>
    <x v="8"/>
    <n v="94109"/>
    <x v="1"/>
    <x v="875"/>
    <x v="0"/>
    <x v="5"/>
    <x v="869"/>
    <x v="1646"/>
    <x v="1"/>
    <x v="1685"/>
    <x v="1"/>
    <x v="5"/>
  </r>
  <r>
    <x v="1937"/>
    <x v="956"/>
    <x v="1937"/>
    <x v="555"/>
    <x v="22"/>
    <x v="266"/>
    <n v="80020"/>
    <x v="1"/>
    <x v="1197"/>
    <x v="1"/>
    <x v="8"/>
    <x v="1182"/>
    <x v="1647"/>
    <x v="0"/>
    <x v="1686"/>
    <x v="0"/>
    <x v="7"/>
  </r>
  <r>
    <x v="1938"/>
    <x v="956"/>
    <x v="1938"/>
    <x v="555"/>
    <x v="22"/>
    <x v="266"/>
    <n v="80020"/>
    <x v="1"/>
    <x v="1198"/>
    <x v="1"/>
    <x v="4"/>
    <x v="1183"/>
    <x v="1383"/>
    <x v="3"/>
    <x v="1406"/>
    <x v="0"/>
    <x v="7"/>
  </r>
  <r>
    <x v="1939"/>
    <x v="956"/>
    <x v="1939"/>
    <x v="555"/>
    <x v="22"/>
    <x v="266"/>
    <n v="80020"/>
    <x v="1"/>
    <x v="24"/>
    <x v="1"/>
    <x v="8"/>
    <x v="24"/>
    <x v="1648"/>
    <x v="4"/>
    <x v="1687"/>
    <x v="0"/>
    <x v="7"/>
  </r>
  <r>
    <x v="1940"/>
    <x v="956"/>
    <x v="1940"/>
    <x v="555"/>
    <x v="22"/>
    <x v="266"/>
    <n v="80020"/>
    <x v="1"/>
    <x v="157"/>
    <x v="0"/>
    <x v="1"/>
    <x v="158"/>
    <x v="1649"/>
    <x v="1"/>
    <x v="1688"/>
    <x v="0"/>
    <x v="7"/>
  </r>
  <r>
    <x v="1941"/>
    <x v="957"/>
    <x v="1941"/>
    <x v="434"/>
    <x v="10"/>
    <x v="94"/>
    <n v="62301"/>
    <x v="2"/>
    <x v="198"/>
    <x v="1"/>
    <x v="2"/>
    <x v="199"/>
    <x v="655"/>
    <x v="4"/>
    <x v="656"/>
    <x v="3"/>
    <x v="6"/>
  </r>
  <r>
    <x v="1942"/>
    <x v="957"/>
    <x v="1942"/>
    <x v="434"/>
    <x v="10"/>
    <x v="94"/>
    <n v="62301"/>
    <x v="2"/>
    <x v="456"/>
    <x v="1"/>
    <x v="4"/>
    <x v="457"/>
    <x v="1180"/>
    <x v="0"/>
    <x v="1193"/>
    <x v="3"/>
    <x v="6"/>
  </r>
  <r>
    <x v="1943"/>
    <x v="957"/>
    <x v="1943"/>
    <x v="434"/>
    <x v="10"/>
    <x v="94"/>
    <n v="62301"/>
    <x v="2"/>
    <x v="751"/>
    <x v="1"/>
    <x v="8"/>
    <x v="749"/>
    <x v="1650"/>
    <x v="6"/>
    <x v="1689"/>
    <x v="3"/>
    <x v="6"/>
  </r>
  <r>
    <x v="1944"/>
    <x v="958"/>
    <x v="1944"/>
    <x v="105"/>
    <x v="5"/>
    <x v="238"/>
    <n v="75007"/>
    <x v="2"/>
    <x v="1016"/>
    <x v="2"/>
    <x v="11"/>
    <x v="1007"/>
    <x v="1651"/>
    <x v="4"/>
    <x v="1690"/>
    <x v="0"/>
    <x v="1"/>
  </r>
  <r>
    <x v="1945"/>
    <x v="958"/>
    <x v="1945"/>
    <x v="105"/>
    <x v="5"/>
    <x v="238"/>
    <n v="75007"/>
    <x v="2"/>
    <x v="1145"/>
    <x v="1"/>
    <x v="10"/>
    <x v="1133"/>
    <x v="559"/>
    <x v="0"/>
    <x v="563"/>
    <x v="0"/>
    <x v="1"/>
  </r>
  <r>
    <x v="1946"/>
    <x v="959"/>
    <x v="1946"/>
    <x v="556"/>
    <x v="15"/>
    <x v="20"/>
    <n v="10009"/>
    <x v="3"/>
    <x v="332"/>
    <x v="1"/>
    <x v="6"/>
    <x v="332"/>
    <x v="789"/>
    <x v="0"/>
    <x v="791"/>
    <x v="3"/>
    <x v="8"/>
  </r>
  <r>
    <x v="1947"/>
    <x v="959"/>
    <x v="1947"/>
    <x v="556"/>
    <x v="15"/>
    <x v="20"/>
    <n v="10009"/>
    <x v="3"/>
    <x v="1137"/>
    <x v="0"/>
    <x v="5"/>
    <x v="1125"/>
    <x v="1034"/>
    <x v="0"/>
    <x v="1043"/>
    <x v="3"/>
    <x v="8"/>
  </r>
  <r>
    <x v="1948"/>
    <x v="959"/>
    <x v="1948"/>
    <x v="556"/>
    <x v="15"/>
    <x v="20"/>
    <n v="10009"/>
    <x v="3"/>
    <x v="411"/>
    <x v="0"/>
    <x v="3"/>
    <x v="411"/>
    <x v="1652"/>
    <x v="7"/>
    <x v="1691"/>
    <x v="3"/>
    <x v="8"/>
  </r>
  <r>
    <x v="1949"/>
    <x v="959"/>
    <x v="1949"/>
    <x v="556"/>
    <x v="15"/>
    <x v="20"/>
    <n v="10009"/>
    <x v="3"/>
    <x v="95"/>
    <x v="1"/>
    <x v="9"/>
    <x v="95"/>
    <x v="1653"/>
    <x v="7"/>
    <x v="1692"/>
    <x v="3"/>
    <x v="8"/>
  </r>
  <r>
    <x v="1950"/>
    <x v="959"/>
    <x v="1950"/>
    <x v="556"/>
    <x v="15"/>
    <x v="20"/>
    <n v="10009"/>
    <x v="3"/>
    <x v="925"/>
    <x v="1"/>
    <x v="8"/>
    <x v="917"/>
    <x v="1654"/>
    <x v="8"/>
    <x v="1693"/>
    <x v="3"/>
    <x v="8"/>
  </r>
  <r>
    <x v="1951"/>
    <x v="959"/>
    <x v="1951"/>
    <x v="556"/>
    <x v="15"/>
    <x v="20"/>
    <n v="10009"/>
    <x v="3"/>
    <x v="781"/>
    <x v="2"/>
    <x v="7"/>
    <x v="780"/>
    <x v="925"/>
    <x v="1"/>
    <x v="932"/>
    <x v="3"/>
    <x v="8"/>
  </r>
  <r>
    <x v="1952"/>
    <x v="959"/>
    <x v="1952"/>
    <x v="556"/>
    <x v="15"/>
    <x v="20"/>
    <n v="10009"/>
    <x v="3"/>
    <x v="1042"/>
    <x v="1"/>
    <x v="2"/>
    <x v="1031"/>
    <x v="1365"/>
    <x v="5"/>
    <x v="1386"/>
    <x v="3"/>
    <x v="8"/>
  </r>
  <r>
    <x v="1953"/>
    <x v="959"/>
    <x v="1953"/>
    <x v="556"/>
    <x v="15"/>
    <x v="20"/>
    <n v="10009"/>
    <x v="3"/>
    <x v="463"/>
    <x v="0"/>
    <x v="1"/>
    <x v="464"/>
    <x v="1655"/>
    <x v="2"/>
    <x v="1694"/>
    <x v="3"/>
    <x v="8"/>
  </r>
  <r>
    <x v="1954"/>
    <x v="959"/>
    <x v="1954"/>
    <x v="556"/>
    <x v="15"/>
    <x v="20"/>
    <n v="10009"/>
    <x v="3"/>
    <x v="1199"/>
    <x v="1"/>
    <x v="6"/>
    <x v="1184"/>
    <x v="1656"/>
    <x v="1"/>
    <x v="1590"/>
    <x v="3"/>
    <x v="8"/>
  </r>
  <r>
    <x v="1955"/>
    <x v="959"/>
    <x v="1955"/>
    <x v="556"/>
    <x v="15"/>
    <x v="20"/>
    <n v="10009"/>
    <x v="3"/>
    <x v="1200"/>
    <x v="2"/>
    <x v="11"/>
    <x v="1185"/>
    <x v="1657"/>
    <x v="0"/>
    <x v="1695"/>
    <x v="3"/>
    <x v="8"/>
  </r>
  <r>
    <x v="1956"/>
    <x v="959"/>
    <x v="1956"/>
    <x v="556"/>
    <x v="15"/>
    <x v="20"/>
    <n v="10009"/>
    <x v="3"/>
    <x v="201"/>
    <x v="2"/>
    <x v="11"/>
    <x v="202"/>
    <x v="761"/>
    <x v="1"/>
    <x v="763"/>
    <x v="3"/>
    <x v="8"/>
  </r>
  <r>
    <x v="1957"/>
    <x v="959"/>
    <x v="1957"/>
    <x v="556"/>
    <x v="15"/>
    <x v="20"/>
    <n v="10009"/>
    <x v="3"/>
    <x v="1117"/>
    <x v="1"/>
    <x v="10"/>
    <x v="1105"/>
    <x v="854"/>
    <x v="4"/>
    <x v="1696"/>
    <x v="3"/>
    <x v="8"/>
  </r>
  <r>
    <x v="1958"/>
    <x v="960"/>
    <x v="1958"/>
    <x v="355"/>
    <x v="25"/>
    <x v="24"/>
    <n v="65807"/>
    <x v="2"/>
    <x v="806"/>
    <x v="1"/>
    <x v="8"/>
    <x v="804"/>
    <x v="1658"/>
    <x v="1"/>
    <x v="1697"/>
    <x v="3"/>
    <x v="8"/>
  </r>
  <r>
    <x v="1959"/>
    <x v="960"/>
    <x v="1959"/>
    <x v="355"/>
    <x v="25"/>
    <x v="24"/>
    <n v="65807"/>
    <x v="2"/>
    <x v="1201"/>
    <x v="1"/>
    <x v="9"/>
    <x v="1186"/>
    <x v="1659"/>
    <x v="1"/>
    <x v="1698"/>
    <x v="3"/>
    <x v="8"/>
  </r>
  <r>
    <x v="1960"/>
    <x v="960"/>
    <x v="1960"/>
    <x v="355"/>
    <x v="25"/>
    <x v="24"/>
    <n v="65807"/>
    <x v="2"/>
    <x v="1089"/>
    <x v="2"/>
    <x v="11"/>
    <x v="1079"/>
    <x v="1660"/>
    <x v="2"/>
    <x v="1699"/>
    <x v="3"/>
    <x v="8"/>
  </r>
  <r>
    <x v="1961"/>
    <x v="960"/>
    <x v="1961"/>
    <x v="355"/>
    <x v="25"/>
    <x v="24"/>
    <n v="65807"/>
    <x v="2"/>
    <x v="1202"/>
    <x v="2"/>
    <x v="11"/>
    <x v="1187"/>
    <x v="1661"/>
    <x v="5"/>
    <x v="1700"/>
    <x v="3"/>
    <x v="8"/>
  </r>
  <r>
    <x v="1962"/>
    <x v="960"/>
    <x v="1962"/>
    <x v="355"/>
    <x v="25"/>
    <x v="24"/>
    <n v="65807"/>
    <x v="2"/>
    <x v="1203"/>
    <x v="1"/>
    <x v="8"/>
    <x v="1188"/>
    <x v="1662"/>
    <x v="1"/>
    <x v="1701"/>
    <x v="3"/>
    <x v="8"/>
  </r>
  <r>
    <x v="1963"/>
    <x v="960"/>
    <x v="1963"/>
    <x v="355"/>
    <x v="25"/>
    <x v="24"/>
    <n v="65807"/>
    <x v="2"/>
    <x v="1025"/>
    <x v="1"/>
    <x v="10"/>
    <x v="1016"/>
    <x v="1663"/>
    <x v="2"/>
    <x v="1702"/>
    <x v="3"/>
    <x v="8"/>
  </r>
  <r>
    <x v="1964"/>
    <x v="960"/>
    <x v="1964"/>
    <x v="355"/>
    <x v="25"/>
    <x v="24"/>
    <n v="65807"/>
    <x v="2"/>
    <x v="621"/>
    <x v="1"/>
    <x v="4"/>
    <x v="621"/>
    <x v="1664"/>
    <x v="1"/>
    <x v="1703"/>
    <x v="3"/>
    <x v="8"/>
  </r>
  <r>
    <x v="1965"/>
    <x v="960"/>
    <x v="1965"/>
    <x v="355"/>
    <x v="25"/>
    <x v="24"/>
    <n v="65807"/>
    <x v="2"/>
    <x v="1204"/>
    <x v="1"/>
    <x v="9"/>
    <x v="1189"/>
    <x v="1665"/>
    <x v="0"/>
    <x v="1704"/>
    <x v="3"/>
    <x v="8"/>
  </r>
  <r>
    <x v="1966"/>
    <x v="961"/>
    <x v="1966"/>
    <x v="203"/>
    <x v="30"/>
    <x v="267"/>
    <n v="7501"/>
    <x v="3"/>
    <x v="539"/>
    <x v="2"/>
    <x v="7"/>
    <x v="539"/>
    <x v="1666"/>
    <x v="1"/>
    <x v="1705"/>
    <x v="3"/>
    <x v="4"/>
  </r>
  <r>
    <x v="1967"/>
    <x v="961"/>
    <x v="1967"/>
    <x v="203"/>
    <x v="30"/>
    <x v="267"/>
    <n v="7501"/>
    <x v="3"/>
    <x v="1205"/>
    <x v="1"/>
    <x v="14"/>
    <x v="1190"/>
    <x v="1667"/>
    <x v="2"/>
    <x v="1706"/>
    <x v="3"/>
    <x v="4"/>
  </r>
  <r>
    <x v="1968"/>
    <x v="961"/>
    <x v="1968"/>
    <x v="203"/>
    <x v="30"/>
    <x v="267"/>
    <n v="7501"/>
    <x v="3"/>
    <x v="162"/>
    <x v="1"/>
    <x v="10"/>
    <x v="163"/>
    <x v="1668"/>
    <x v="1"/>
    <x v="1707"/>
    <x v="3"/>
    <x v="4"/>
  </r>
  <r>
    <x v="1969"/>
    <x v="962"/>
    <x v="1969"/>
    <x v="217"/>
    <x v="26"/>
    <x v="251"/>
    <n v="74133"/>
    <x v="2"/>
    <x v="171"/>
    <x v="2"/>
    <x v="11"/>
    <x v="172"/>
    <x v="407"/>
    <x v="4"/>
    <x v="1708"/>
    <x v="3"/>
    <x v="8"/>
  </r>
  <r>
    <x v="1970"/>
    <x v="963"/>
    <x v="1970"/>
    <x v="529"/>
    <x v="10"/>
    <x v="22"/>
    <n v="60623"/>
    <x v="2"/>
    <x v="1126"/>
    <x v="1"/>
    <x v="6"/>
    <x v="1114"/>
    <x v="1669"/>
    <x v="1"/>
    <x v="1709"/>
    <x v="3"/>
    <x v="5"/>
  </r>
  <r>
    <x v="1971"/>
    <x v="963"/>
    <x v="1971"/>
    <x v="529"/>
    <x v="10"/>
    <x v="22"/>
    <n v="60623"/>
    <x v="2"/>
    <x v="171"/>
    <x v="2"/>
    <x v="11"/>
    <x v="172"/>
    <x v="177"/>
    <x v="3"/>
    <x v="178"/>
    <x v="3"/>
    <x v="5"/>
  </r>
  <r>
    <x v="1972"/>
    <x v="964"/>
    <x v="1972"/>
    <x v="557"/>
    <x v="10"/>
    <x v="22"/>
    <n v="60610"/>
    <x v="2"/>
    <x v="1206"/>
    <x v="1"/>
    <x v="8"/>
    <x v="1191"/>
    <x v="1670"/>
    <x v="4"/>
    <x v="1710"/>
    <x v="2"/>
    <x v="4"/>
  </r>
  <r>
    <x v="1973"/>
    <x v="964"/>
    <x v="1973"/>
    <x v="557"/>
    <x v="10"/>
    <x v="22"/>
    <n v="60610"/>
    <x v="2"/>
    <x v="804"/>
    <x v="1"/>
    <x v="13"/>
    <x v="802"/>
    <x v="1671"/>
    <x v="0"/>
    <x v="1711"/>
    <x v="2"/>
    <x v="4"/>
  </r>
  <r>
    <x v="1974"/>
    <x v="964"/>
    <x v="1974"/>
    <x v="557"/>
    <x v="10"/>
    <x v="22"/>
    <n v="60610"/>
    <x v="2"/>
    <x v="1207"/>
    <x v="2"/>
    <x v="11"/>
    <x v="1192"/>
    <x v="1672"/>
    <x v="1"/>
    <x v="1712"/>
    <x v="2"/>
    <x v="4"/>
  </r>
  <r>
    <x v="1975"/>
    <x v="965"/>
    <x v="1975"/>
    <x v="127"/>
    <x v="19"/>
    <x v="122"/>
    <n v="36116"/>
    <x v="0"/>
    <x v="196"/>
    <x v="1"/>
    <x v="4"/>
    <x v="197"/>
    <x v="1673"/>
    <x v="1"/>
    <x v="1713"/>
    <x v="2"/>
    <x v="2"/>
  </r>
  <r>
    <x v="1976"/>
    <x v="965"/>
    <x v="1976"/>
    <x v="127"/>
    <x v="19"/>
    <x v="122"/>
    <n v="36116"/>
    <x v="0"/>
    <x v="1208"/>
    <x v="2"/>
    <x v="7"/>
    <x v="1193"/>
    <x v="1674"/>
    <x v="2"/>
    <x v="1714"/>
    <x v="2"/>
    <x v="2"/>
  </r>
  <r>
    <x v="1977"/>
    <x v="965"/>
    <x v="1977"/>
    <x v="127"/>
    <x v="19"/>
    <x v="122"/>
    <n v="36116"/>
    <x v="0"/>
    <x v="1209"/>
    <x v="0"/>
    <x v="1"/>
    <x v="1194"/>
    <x v="1675"/>
    <x v="5"/>
    <x v="1715"/>
    <x v="2"/>
    <x v="2"/>
  </r>
  <r>
    <x v="1978"/>
    <x v="966"/>
    <x v="1978"/>
    <x v="211"/>
    <x v="21"/>
    <x v="127"/>
    <n v="97301"/>
    <x v="1"/>
    <x v="1210"/>
    <x v="1"/>
    <x v="6"/>
    <x v="1195"/>
    <x v="791"/>
    <x v="0"/>
    <x v="793"/>
    <x v="1"/>
    <x v="5"/>
  </r>
  <r>
    <x v="1979"/>
    <x v="967"/>
    <x v="1979"/>
    <x v="446"/>
    <x v="16"/>
    <x v="220"/>
    <n v="85301"/>
    <x v="1"/>
    <x v="284"/>
    <x v="0"/>
    <x v="1"/>
    <x v="284"/>
    <x v="1676"/>
    <x v="4"/>
    <x v="1716"/>
    <x v="0"/>
    <x v="3"/>
  </r>
  <r>
    <x v="1980"/>
    <x v="967"/>
    <x v="1980"/>
    <x v="446"/>
    <x v="16"/>
    <x v="220"/>
    <n v="85301"/>
    <x v="1"/>
    <x v="230"/>
    <x v="1"/>
    <x v="4"/>
    <x v="231"/>
    <x v="1677"/>
    <x v="4"/>
    <x v="1717"/>
    <x v="0"/>
    <x v="3"/>
  </r>
  <r>
    <x v="1981"/>
    <x v="968"/>
    <x v="1981"/>
    <x v="152"/>
    <x v="32"/>
    <x v="38"/>
    <n v="31907"/>
    <x v="0"/>
    <x v="620"/>
    <x v="1"/>
    <x v="8"/>
    <x v="620"/>
    <x v="1053"/>
    <x v="0"/>
    <x v="1062"/>
    <x v="1"/>
    <x v="4"/>
  </r>
  <r>
    <x v="1982"/>
    <x v="969"/>
    <x v="1982"/>
    <x v="159"/>
    <x v="26"/>
    <x v="268"/>
    <n v="73120"/>
    <x v="2"/>
    <x v="1211"/>
    <x v="2"/>
    <x v="7"/>
    <x v="1196"/>
    <x v="1678"/>
    <x v="4"/>
    <x v="1718"/>
    <x v="2"/>
    <x v="4"/>
  </r>
  <r>
    <x v="1983"/>
    <x v="970"/>
    <x v="1983"/>
    <x v="429"/>
    <x v="1"/>
    <x v="71"/>
    <n v="94513"/>
    <x v="1"/>
    <x v="650"/>
    <x v="1"/>
    <x v="9"/>
    <x v="650"/>
    <x v="1679"/>
    <x v="5"/>
    <x v="1719"/>
    <x v="2"/>
    <x v="0"/>
  </r>
  <r>
    <x v="1984"/>
    <x v="970"/>
    <x v="1984"/>
    <x v="429"/>
    <x v="1"/>
    <x v="71"/>
    <n v="94513"/>
    <x v="1"/>
    <x v="740"/>
    <x v="0"/>
    <x v="5"/>
    <x v="222"/>
    <x v="1680"/>
    <x v="1"/>
    <x v="1720"/>
    <x v="2"/>
    <x v="0"/>
  </r>
  <r>
    <x v="1985"/>
    <x v="970"/>
    <x v="1985"/>
    <x v="429"/>
    <x v="1"/>
    <x v="71"/>
    <n v="94513"/>
    <x v="1"/>
    <x v="1070"/>
    <x v="1"/>
    <x v="10"/>
    <x v="1059"/>
    <x v="1681"/>
    <x v="4"/>
    <x v="1721"/>
    <x v="2"/>
    <x v="0"/>
  </r>
  <r>
    <x v="1986"/>
    <x v="971"/>
    <x v="1986"/>
    <x v="558"/>
    <x v="24"/>
    <x v="38"/>
    <n v="43229"/>
    <x v="3"/>
    <x v="306"/>
    <x v="2"/>
    <x v="16"/>
    <x v="306"/>
    <x v="1682"/>
    <x v="4"/>
    <x v="1722"/>
    <x v="0"/>
    <x v="7"/>
  </r>
  <r>
    <x v="1987"/>
    <x v="972"/>
    <x v="1987"/>
    <x v="548"/>
    <x v="25"/>
    <x v="24"/>
    <n v="65807"/>
    <x v="2"/>
    <x v="1212"/>
    <x v="1"/>
    <x v="8"/>
    <x v="1197"/>
    <x v="1683"/>
    <x v="1"/>
    <x v="1723"/>
    <x v="1"/>
    <x v="0"/>
  </r>
  <r>
    <x v="1988"/>
    <x v="972"/>
    <x v="1988"/>
    <x v="548"/>
    <x v="25"/>
    <x v="24"/>
    <n v="65807"/>
    <x v="2"/>
    <x v="1213"/>
    <x v="0"/>
    <x v="3"/>
    <x v="1198"/>
    <x v="1684"/>
    <x v="3"/>
    <x v="1724"/>
    <x v="1"/>
    <x v="0"/>
  </r>
  <r>
    <x v="1989"/>
    <x v="972"/>
    <x v="1989"/>
    <x v="548"/>
    <x v="25"/>
    <x v="24"/>
    <n v="65807"/>
    <x v="2"/>
    <x v="1214"/>
    <x v="1"/>
    <x v="12"/>
    <x v="753"/>
    <x v="1685"/>
    <x v="1"/>
    <x v="1725"/>
    <x v="1"/>
    <x v="0"/>
  </r>
  <r>
    <x v="1990"/>
    <x v="972"/>
    <x v="1990"/>
    <x v="548"/>
    <x v="25"/>
    <x v="24"/>
    <n v="65807"/>
    <x v="2"/>
    <x v="1215"/>
    <x v="1"/>
    <x v="10"/>
    <x v="1199"/>
    <x v="1686"/>
    <x v="1"/>
    <x v="1726"/>
    <x v="1"/>
    <x v="0"/>
  </r>
  <r>
    <x v="1991"/>
    <x v="973"/>
    <x v="1991"/>
    <x v="558"/>
    <x v="9"/>
    <x v="10"/>
    <n v="19134"/>
    <x v="3"/>
    <x v="925"/>
    <x v="1"/>
    <x v="8"/>
    <x v="917"/>
    <x v="1687"/>
    <x v="4"/>
    <x v="1727"/>
    <x v="3"/>
    <x v="11"/>
  </r>
  <r>
    <x v="1992"/>
    <x v="974"/>
    <x v="1992"/>
    <x v="529"/>
    <x v="21"/>
    <x v="24"/>
    <n v="97477"/>
    <x v="1"/>
    <x v="429"/>
    <x v="1"/>
    <x v="2"/>
    <x v="429"/>
    <x v="1688"/>
    <x v="5"/>
    <x v="1728"/>
    <x v="3"/>
    <x v="1"/>
  </r>
  <r>
    <x v="1993"/>
    <x v="974"/>
    <x v="1993"/>
    <x v="529"/>
    <x v="21"/>
    <x v="24"/>
    <n v="97477"/>
    <x v="1"/>
    <x v="1216"/>
    <x v="1"/>
    <x v="6"/>
    <x v="1200"/>
    <x v="752"/>
    <x v="0"/>
    <x v="1729"/>
    <x v="3"/>
    <x v="1"/>
  </r>
  <r>
    <x v="1994"/>
    <x v="974"/>
    <x v="1994"/>
    <x v="529"/>
    <x v="21"/>
    <x v="24"/>
    <n v="97477"/>
    <x v="1"/>
    <x v="1217"/>
    <x v="1"/>
    <x v="13"/>
    <x v="1201"/>
    <x v="1689"/>
    <x v="1"/>
    <x v="1730"/>
    <x v="3"/>
    <x v="1"/>
  </r>
  <r>
    <x v="1995"/>
    <x v="975"/>
    <x v="1995"/>
    <x v="559"/>
    <x v="5"/>
    <x v="12"/>
    <n v="77036"/>
    <x v="2"/>
    <x v="1218"/>
    <x v="1"/>
    <x v="9"/>
    <x v="1202"/>
    <x v="1690"/>
    <x v="2"/>
    <x v="1731"/>
    <x v="3"/>
    <x v="4"/>
  </r>
  <r>
    <x v="1996"/>
    <x v="975"/>
    <x v="1996"/>
    <x v="559"/>
    <x v="5"/>
    <x v="12"/>
    <n v="77036"/>
    <x v="2"/>
    <x v="493"/>
    <x v="0"/>
    <x v="5"/>
    <x v="493"/>
    <x v="1691"/>
    <x v="4"/>
    <x v="1732"/>
    <x v="3"/>
    <x v="4"/>
  </r>
  <r>
    <x v="1997"/>
    <x v="976"/>
    <x v="1997"/>
    <x v="540"/>
    <x v="17"/>
    <x v="269"/>
    <n v="23320"/>
    <x v="0"/>
    <x v="547"/>
    <x v="1"/>
    <x v="2"/>
    <x v="547"/>
    <x v="1692"/>
    <x v="4"/>
    <x v="58"/>
    <x v="2"/>
    <x v="11"/>
  </r>
  <r>
    <x v="1998"/>
    <x v="976"/>
    <x v="1998"/>
    <x v="540"/>
    <x v="17"/>
    <x v="269"/>
    <n v="23320"/>
    <x v="0"/>
    <x v="297"/>
    <x v="2"/>
    <x v="7"/>
    <x v="297"/>
    <x v="1693"/>
    <x v="7"/>
    <x v="1733"/>
    <x v="2"/>
    <x v="11"/>
  </r>
  <r>
    <x v="1999"/>
    <x v="976"/>
    <x v="1999"/>
    <x v="540"/>
    <x v="17"/>
    <x v="269"/>
    <n v="23320"/>
    <x v="0"/>
    <x v="1129"/>
    <x v="2"/>
    <x v="7"/>
    <x v="1117"/>
    <x v="1694"/>
    <x v="2"/>
    <x v="1734"/>
    <x v="2"/>
    <x v="11"/>
  </r>
  <r>
    <x v="2000"/>
    <x v="977"/>
    <x v="2000"/>
    <x v="560"/>
    <x v="1"/>
    <x v="45"/>
    <n v="91104"/>
    <x v="1"/>
    <x v="97"/>
    <x v="2"/>
    <x v="11"/>
    <x v="97"/>
    <x v="1695"/>
    <x v="2"/>
    <x v="1735"/>
    <x v="3"/>
    <x v="3"/>
  </r>
  <r>
    <x v="2001"/>
    <x v="977"/>
    <x v="2001"/>
    <x v="560"/>
    <x v="1"/>
    <x v="45"/>
    <n v="91104"/>
    <x v="1"/>
    <x v="1054"/>
    <x v="1"/>
    <x v="6"/>
    <x v="1043"/>
    <x v="1075"/>
    <x v="3"/>
    <x v="1086"/>
    <x v="3"/>
    <x v="3"/>
  </r>
  <r>
    <x v="2002"/>
    <x v="978"/>
    <x v="2002"/>
    <x v="527"/>
    <x v="0"/>
    <x v="103"/>
    <n v="40214"/>
    <x v="0"/>
    <x v="911"/>
    <x v="1"/>
    <x v="4"/>
    <x v="903"/>
    <x v="1429"/>
    <x v="1"/>
    <x v="1459"/>
    <x v="3"/>
    <x v="4"/>
  </r>
  <r>
    <x v="2003"/>
    <x v="978"/>
    <x v="2003"/>
    <x v="527"/>
    <x v="0"/>
    <x v="103"/>
    <n v="40214"/>
    <x v="0"/>
    <x v="64"/>
    <x v="0"/>
    <x v="1"/>
    <x v="64"/>
    <x v="1696"/>
    <x v="2"/>
    <x v="1736"/>
    <x v="3"/>
    <x v="4"/>
  </r>
  <r>
    <x v="2004"/>
    <x v="979"/>
    <x v="2004"/>
    <x v="337"/>
    <x v="5"/>
    <x v="270"/>
    <n v="79424"/>
    <x v="2"/>
    <x v="92"/>
    <x v="1"/>
    <x v="8"/>
    <x v="92"/>
    <x v="520"/>
    <x v="1"/>
    <x v="525"/>
    <x v="3"/>
    <x v="3"/>
  </r>
  <r>
    <x v="2005"/>
    <x v="980"/>
    <x v="2005"/>
    <x v="338"/>
    <x v="25"/>
    <x v="29"/>
    <n v="65203"/>
    <x v="2"/>
    <x v="753"/>
    <x v="1"/>
    <x v="6"/>
    <x v="751"/>
    <x v="1697"/>
    <x v="3"/>
    <x v="1737"/>
    <x v="2"/>
    <x v="4"/>
  </r>
  <r>
    <x v="2006"/>
    <x v="980"/>
    <x v="2006"/>
    <x v="338"/>
    <x v="25"/>
    <x v="29"/>
    <n v="65203"/>
    <x v="2"/>
    <x v="234"/>
    <x v="2"/>
    <x v="11"/>
    <x v="235"/>
    <x v="1698"/>
    <x v="3"/>
    <x v="1738"/>
    <x v="2"/>
    <x v="4"/>
  </r>
  <r>
    <x v="2007"/>
    <x v="981"/>
    <x v="2007"/>
    <x v="496"/>
    <x v="10"/>
    <x v="22"/>
    <n v="60623"/>
    <x v="2"/>
    <x v="1219"/>
    <x v="0"/>
    <x v="0"/>
    <x v="1203"/>
    <x v="1699"/>
    <x v="0"/>
    <x v="1739"/>
    <x v="3"/>
    <x v="6"/>
  </r>
  <r>
    <x v="2008"/>
    <x v="982"/>
    <x v="2008"/>
    <x v="440"/>
    <x v="18"/>
    <x v="271"/>
    <n v="37604"/>
    <x v="0"/>
    <x v="1039"/>
    <x v="1"/>
    <x v="6"/>
    <x v="1029"/>
    <x v="1700"/>
    <x v="1"/>
    <x v="1740"/>
    <x v="2"/>
    <x v="0"/>
  </r>
  <r>
    <x v="2009"/>
    <x v="982"/>
    <x v="2009"/>
    <x v="440"/>
    <x v="18"/>
    <x v="271"/>
    <n v="37604"/>
    <x v="0"/>
    <x v="77"/>
    <x v="1"/>
    <x v="9"/>
    <x v="77"/>
    <x v="1701"/>
    <x v="0"/>
    <x v="1741"/>
    <x v="2"/>
    <x v="0"/>
  </r>
  <r>
    <x v="2010"/>
    <x v="982"/>
    <x v="2010"/>
    <x v="440"/>
    <x v="18"/>
    <x v="271"/>
    <n v="37604"/>
    <x v="0"/>
    <x v="565"/>
    <x v="1"/>
    <x v="10"/>
    <x v="565"/>
    <x v="1702"/>
    <x v="4"/>
    <x v="1742"/>
    <x v="2"/>
    <x v="0"/>
  </r>
  <r>
    <x v="2011"/>
    <x v="983"/>
    <x v="2011"/>
    <x v="561"/>
    <x v="5"/>
    <x v="12"/>
    <n v="77041"/>
    <x v="2"/>
    <x v="590"/>
    <x v="2"/>
    <x v="11"/>
    <x v="590"/>
    <x v="1290"/>
    <x v="0"/>
    <x v="1310"/>
    <x v="1"/>
    <x v="4"/>
  </r>
  <r>
    <x v="2012"/>
    <x v="983"/>
    <x v="2012"/>
    <x v="561"/>
    <x v="5"/>
    <x v="12"/>
    <n v="77041"/>
    <x v="2"/>
    <x v="1220"/>
    <x v="1"/>
    <x v="4"/>
    <x v="1204"/>
    <x v="1703"/>
    <x v="1"/>
    <x v="1743"/>
    <x v="1"/>
    <x v="4"/>
  </r>
  <r>
    <x v="2013"/>
    <x v="984"/>
    <x v="2013"/>
    <x v="562"/>
    <x v="19"/>
    <x v="109"/>
    <n v="36830"/>
    <x v="0"/>
    <x v="1131"/>
    <x v="0"/>
    <x v="1"/>
    <x v="1119"/>
    <x v="1704"/>
    <x v="7"/>
    <x v="1744"/>
    <x v="0"/>
    <x v="8"/>
  </r>
  <r>
    <x v="2014"/>
    <x v="984"/>
    <x v="2014"/>
    <x v="562"/>
    <x v="19"/>
    <x v="109"/>
    <n v="36830"/>
    <x v="0"/>
    <x v="1221"/>
    <x v="1"/>
    <x v="10"/>
    <x v="1205"/>
    <x v="1705"/>
    <x v="0"/>
    <x v="1745"/>
    <x v="0"/>
    <x v="8"/>
  </r>
  <r>
    <x v="2015"/>
    <x v="984"/>
    <x v="2015"/>
    <x v="562"/>
    <x v="19"/>
    <x v="109"/>
    <n v="36830"/>
    <x v="0"/>
    <x v="906"/>
    <x v="1"/>
    <x v="4"/>
    <x v="898"/>
    <x v="1706"/>
    <x v="4"/>
    <x v="1746"/>
    <x v="0"/>
    <x v="8"/>
  </r>
  <r>
    <x v="2016"/>
    <x v="985"/>
    <x v="2016"/>
    <x v="318"/>
    <x v="1"/>
    <x v="272"/>
    <n v="92404"/>
    <x v="1"/>
    <x v="1045"/>
    <x v="1"/>
    <x v="8"/>
    <x v="1034"/>
    <x v="679"/>
    <x v="0"/>
    <x v="681"/>
    <x v="1"/>
    <x v="10"/>
  </r>
  <r>
    <x v="2017"/>
    <x v="985"/>
    <x v="2017"/>
    <x v="318"/>
    <x v="1"/>
    <x v="272"/>
    <n v="92404"/>
    <x v="1"/>
    <x v="2"/>
    <x v="1"/>
    <x v="2"/>
    <x v="2"/>
    <x v="2"/>
    <x v="0"/>
    <x v="2"/>
    <x v="1"/>
    <x v="10"/>
  </r>
  <r>
    <x v="2018"/>
    <x v="985"/>
    <x v="2018"/>
    <x v="318"/>
    <x v="1"/>
    <x v="272"/>
    <n v="92404"/>
    <x v="1"/>
    <x v="1059"/>
    <x v="1"/>
    <x v="14"/>
    <x v="1048"/>
    <x v="1707"/>
    <x v="4"/>
    <x v="1747"/>
    <x v="1"/>
    <x v="10"/>
  </r>
  <r>
    <x v="2019"/>
    <x v="985"/>
    <x v="2019"/>
    <x v="318"/>
    <x v="1"/>
    <x v="272"/>
    <n v="92404"/>
    <x v="1"/>
    <x v="186"/>
    <x v="1"/>
    <x v="10"/>
    <x v="187"/>
    <x v="1708"/>
    <x v="5"/>
    <x v="1748"/>
    <x v="1"/>
    <x v="10"/>
  </r>
  <r>
    <x v="2020"/>
    <x v="986"/>
    <x v="2020"/>
    <x v="563"/>
    <x v="34"/>
    <x v="205"/>
    <n v="2908"/>
    <x v="3"/>
    <x v="518"/>
    <x v="1"/>
    <x v="4"/>
    <x v="518"/>
    <x v="1709"/>
    <x v="6"/>
    <x v="1749"/>
    <x v="0"/>
    <x v="8"/>
  </r>
  <r>
    <x v="2021"/>
    <x v="986"/>
    <x v="2021"/>
    <x v="563"/>
    <x v="34"/>
    <x v="205"/>
    <n v="2908"/>
    <x v="3"/>
    <x v="126"/>
    <x v="1"/>
    <x v="10"/>
    <x v="562"/>
    <x v="339"/>
    <x v="1"/>
    <x v="1750"/>
    <x v="0"/>
    <x v="8"/>
  </r>
  <r>
    <x v="2022"/>
    <x v="986"/>
    <x v="2022"/>
    <x v="563"/>
    <x v="34"/>
    <x v="205"/>
    <n v="2908"/>
    <x v="3"/>
    <x v="729"/>
    <x v="1"/>
    <x v="8"/>
    <x v="728"/>
    <x v="1710"/>
    <x v="1"/>
    <x v="1751"/>
    <x v="0"/>
    <x v="8"/>
  </r>
  <r>
    <x v="2023"/>
    <x v="986"/>
    <x v="2023"/>
    <x v="563"/>
    <x v="34"/>
    <x v="205"/>
    <n v="2908"/>
    <x v="3"/>
    <x v="635"/>
    <x v="0"/>
    <x v="1"/>
    <x v="635"/>
    <x v="1711"/>
    <x v="4"/>
    <x v="1752"/>
    <x v="0"/>
    <x v="8"/>
  </r>
  <r>
    <x v="2024"/>
    <x v="987"/>
    <x v="2024"/>
    <x v="421"/>
    <x v="1"/>
    <x v="201"/>
    <n v="93727"/>
    <x v="1"/>
    <x v="979"/>
    <x v="1"/>
    <x v="8"/>
    <x v="972"/>
    <x v="1712"/>
    <x v="2"/>
    <x v="1753"/>
    <x v="3"/>
    <x v="6"/>
  </r>
  <r>
    <x v="2025"/>
    <x v="988"/>
    <x v="2025"/>
    <x v="507"/>
    <x v="4"/>
    <x v="4"/>
    <n v="98103"/>
    <x v="1"/>
    <x v="631"/>
    <x v="0"/>
    <x v="0"/>
    <x v="631"/>
    <x v="1713"/>
    <x v="0"/>
    <x v="1754"/>
    <x v="1"/>
    <x v="10"/>
  </r>
  <r>
    <x v="2026"/>
    <x v="989"/>
    <x v="2026"/>
    <x v="91"/>
    <x v="1"/>
    <x v="152"/>
    <n v="93534"/>
    <x v="1"/>
    <x v="340"/>
    <x v="1"/>
    <x v="8"/>
    <x v="340"/>
    <x v="1714"/>
    <x v="0"/>
    <x v="1755"/>
    <x v="0"/>
    <x v="8"/>
  </r>
  <r>
    <x v="2027"/>
    <x v="989"/>
    <x v="2027"/>
    <x v="91"/>
    <x v="1"/>
    <x v="152"/>
    <n v="93534"/>
    <x v="1"/>
    <x v="542"/>
    <x v="1"/>
    <x v="8"/>
    <x v="542"/>
    <x v="1715"/>
    <x v="4"/>
    <x v="1756"/>
    <x v="0"/>
    <x v="8"/>
  </r>
  <r>
    <x v="2028"/>
    <x v="990"/>
    <x v="2028"/>
    <x v="323"/>
    <x v="31"/>
    <x v="273"/>
    <n v="1453"/>
    <x v="3"/>
    <x v="185"/>
    <x v="1"/>
    <x v="8"/>
    <x v="186"/>
    <x v="1646"/>
    <x v="1"/>
    <x v="1685"/>
    <x v="1"/>
    <x v="0"/>
  </r>
  <r>
    <x v="2029"/>
    <x v="990"/>
    <x v="2029"/>
    <x v="323"/>
    <x v="31"/>
    <x v="273"/>
    <n v="1453"/>
    <x v="3"/>
    <x v="1222"/>
    <x v="1"/>
    <x v="4"/>
    <x v="1206"/>
    <x v="1716"/>
    <x v="2"/>
    <x v="1757"/>
    <x v="1"/>
    <x v="0"/>
  </r>
  <r>
    <x v="2030"/>
    <x v="990"/>
    <x v="2030"/>
    <x v="323"/>
    <x v="31"/>
    <x v="273"/>
    <n v="1453"/>
    <x v="3"/>
    <x v="785"/>
    <x v="1"/>
    <x v="8"/>
    <x v="784"/>
    <x v="1717"/>
    <x v="4"/>
    <x v="1758"/>
    <x v="1"/>
    <x v="0"/>
  </r>
  <r>
    <x v="2031"/>
    <x v="990"/>
    <x v="2031"/>
    <x v="323"/>
    <x v="31"/>
    <x v="273"/>
    <n v="1453"/>
    <x v="3"/>
    <x v="1029"/>
    <x v="1"/>
    <x v="10"/>
    <x v="1020"/>
    <x v="1023"/>
    <x v="1"/>
    <x v="1759"/>
    <x v="1"/>
    <x v="0"/>
  </r>
  <r>
    <x v="2032"/>
    <x v="991"/>
    <x v="2032"/>
    <x v="334"/>
    <x v="5"/>
    <x v="5"/>
    <n v="76106"/>
    <x v="2"/>
    <x v="707"/>
    <x v="1"/>
    <x v="10"/>
    <x v="706"/>
    <x v="1718"/>
    <x v="0"/>
    <x v="1760"/>
    <x v="0"/>
    <x v="4"/>
  </r>
  <r>
    <x v="2033"/>
    <x v="991"/>
    <x v="2033"/>
    <x v="334"/>
    <x v="5"/>
    <x v="5"/>
    <n v="76106"/>
    <x v="2"/>
    <x v="1132"/>
    <x v="1"/>
    <x v="6"/>
    <x v="1120"/>
    <x v="1719"/>
    <x v="7"/>
    <x v="1761"/>
    <x v="0"/>
    <x v="4"/>
  </r>
  <r>
    <x v="2034"/>
    <x v="992"/>
    <x v="2034"/>
    <x v="564"/>
    <x v="11"/>
    <x v="30"/>
    <n v="55901"/>
    <x v="2"/>
    <x v="863"/>
    <x v="1"/>
    <x v="8"/>
    <x v="857"/>
    <x v="338"/>
    <x v="0"/>
    <x v="342"/>
    <x v="3"/>
    <x v="8"/>
  </r>
  <r>
    <x v="2035"/>
    <x v="992"/>
    <x v="2035"/>
    <x v="564"/>
    <x v="11"/>
    <x v="30"/>
    <n v="55901"/>
    <x v="2"/>
    <x v="51"/>
    <x v="0"/>
    <x v="1"/>
    <x v="51"/>
    <x v="1720"/>
    <x v="1"/>
    <x v="1762"/>
    <x v="3"/>
    <x v="8"/>
  </r>
  <r>
    <x v="2036"/>
    <x v="993"/>
    <x v="2036"/>
    <x v="194"/>
    <x v="37"/>
    <x v="274"/>
    <n v="59715"/>
    <x v="1"/>
    <x v="364"/>
    <x v="1"/>
    <x v="10"/>
    <x v="364"/>
    <x v="1721"/>
    <x v="1"/>
    <x v="1763"/>
    <x v="1"/>
    <x v="9"/>
  </r>
  <r>
    <x v="2037"/>
    <x v="993"/>
    <x v="2037"/>
    <x v="194"/>
    <x v="37"/>
    <x v="274"/>
    <n v="59715"/>
    <x v="1"/>
    <x v="1100"/>
    <x v="1"/>
    <x v="2"/>
    <x v="1089"/>
    <x v="2"/>
    <x v="0"/>
    <x v="2"/>
    <x v="1"/>
    <x v="9"/>
  </r>
  <r>
    <x v="2038"/>
    <x v="994"/>
    <x v="2038"/>
    <x v="381"/>
    <x v="16"/>
    <x v="97"/>
    <n v="85345"/>
    <x v="1"/>
    <x v="1223"/>
    <x v="1"/>
    <x v="10"/>
    <x v="1207"/>
    <x v="1627"/>
    <x v="1"/>
    <x v="1666"/>
    <x v="1"/>
    <x v="1"/>
  </r>
  <r>
    <x v="2039"/>
    <x v="994"/>
    <x v="2039"/>
    <x v="381"/>
    <x v="16"/>
    <x v="97"/>
    <n v="85345"/>
    <x v="1"/>
    <x v="870"/>
    <x v="1"/>
    <x v="8"/>
    <x v="864"/>
    <x v="1722"/>
    <x v="3"/>
    <x v="1764"/>
    <x v="1"/>
    <x v="1"/>
  </r>
  <r>
    <x v="2040"/>
    <x v="994"/>
    <x v="2040"/>
    <x v="381"/>
    <x v="16"/>
    <x v="97"/>
    <n v="85345"/>
    <x v="1"/>
    <x v="785"/>
    <x v="1"/>
    <x v="8"/>
    <x v="784"/>
    <x v="1723"/>
    <x v="0"/>
    <x v="1765"/>
    <x v="1"/>
    <x v="1"/>
  </r>
  <r>
    <x v="2041"/>
    <x v="994"/>
    <x v="2041"/>
    <x v="381"/>
    <x v="16"/>
    <x v="97"/>
    <n v="85345"/>
    <x v="1"/>
    <x v="1155"/>
    <x v="0"/>
    <x v="5"/>
    <x v="1143"/>
    <x v="1724"/>
    <x v="2"/>
    <x v="1766"/>
    <x v="1"/>
    <x v="1"/>
  </r>
  <r>
    <x v="2042"/>
    <x v="995"/>
    <x v="2042"/>
    <x v="182"/>
    <x v="1"/>
    <x v="70"/>
    <n v="92105"/>
    <x v="1"/>
    <x v="1224"/>
    <x v="1"/>
    <x v="8"/>
    <x v="1208"/>
    <x v="1725"/>
    <x v="5"/>
    <x v="1767"/>
    <x v="1"/>
    <x v="2"/>
  </r>
  <r>
    <x v="2043"/>
    <x v="996"/>
    <x v="2043"/>
    <x v="478"/>
    <x v="24"/>
    <x v="80"/>
    <n v="44107"/>
    <x v="3"/>
    <x v="924"/>
    <x v="1"/>
    <x v="6"/>
    <x v="916"/>
    <x v="1726"/>
    <x v="3"/>
    <x v="1768"/>
    <x v="3"/>
    <x v="0"/>
  </r>
  <r>
    <x v="2044"/>
    <x v="997"/>
    <x v="2044"/>
    <x v="10"/>
    <x v="5"/>
    <x v="12"/>
    <n v="77095"/>
    <x v="2"/>
    <x v="988"/>
    <x v="1"/>
    <x v="10"/>
    <x v="981"/>
    <x v="12"/>
    <x v="1"/>
    <x v="12"/>
    <x v="2"/>
    <x v="6"/>
  </r>
  <r>
    <x v="2045"/>
    <x v="998"/>
    <x v="2045"/>
    <x v="565"/>
    <x v="30"/>
    <x v="275"/>
    <n v="8861"/>
    <x v="3"/>
    <x v="723"/>
    <x v="1"/>
    <x v="9"/>
    <x v="722"/>
    <x v="1727"/>
    <x v="0"/>
    <x v="1769"/>
    <x v="0"/>
    <x v="7"/>
  </r>
  <r>
    <x v="2046"/>
    <x v="998"/>
    <x v="2046"/>
    <x v="565"/>
    <x v="30"/>
    <x v="275"/>
    <n v="8861"/>
    <x v="3"/>
    <x v="256"/>
    <x v="2"/>
    <x v="7"/>
    <x v="257"/>
    <x v="1728"/>
    <x v="1"/>
    <x v="1770"/>
    <x v="0"/>
    <x v="7"/>
  </r>
  <r>
    <x v="2047"/>
    <x v="998"/>
    <x v="2047"/>
    <x v="565"/>
    <x v="30"/>
    <x v="275"/>
    <n v="8861"/>
    <x v="3"/>
    <x v="417"/>
    <x v="1"/>
    <x v="10"/>
    <x v="417"/>
    <x v="444"/>
    <x v="7"/>
    <x v="449"/>
    <x v="0"/>
    <x v="7"/>
  </r>
  <r>
    <x v="2048"/>
    <x v="999"/>
    <x v="2048"/>
    <x v="242"/>
    <x v="9"/>
    <x v="10"/>
    <n v="19134"/>
    <x v="3"/>
    <x v="28"/>
    <x v="0"/>
    <x v="5"/>
    <x v="28"/>
    <x v="1729"/>
    <x v="3"/>
    <x v="1771"/>
    <x v="1"/>
    <x v="7"/>
  </r>
  <r>
    <x v="2049"/>
    <x v="999"/>
    <x v="2049"/>
    <x v="242"/>
    <x v="9"/>
    <x v="10"/>
    <n v="19134"/>
    <x v="3"/>
    <x v="757"/>
    <x v="1"/>
    <x v="8"/>
    <x v="755"/>
    <x v="1278"/>
    <x v="1"/>
    <x v="1297"/>
    <x v="1"/>
    <x v="7"/>
  </r>
  <r>
    <x v="2050"/>
    <x v="999"/>
    <x v="2050"/>
    <x v="242"/>
    <x v="9"/>
    <x v="10"/>
    <n v="19134"/>
    <x v="3"/>
    <x v="806"/>
    <x v="1"/>
    <x v="8"/>
    <x v="804"/>
    <x v="90"/>
    <x v="4"/>
    <x v="90"/>
    <x v="1"/>
    <x v="7"/>
  </r>
  <r>
    <x v="2051"/>
    <x v="999"/>
    <x v="2051"/>
    <x v="242"/>
    <x v="9"/>
    <x v="10"/>
    <n v="19134"/>
    <x v="3"/>
    <x v="1225"/>
    <x v="0"/>
    <x v="1"/>
    <x v="1209"/>
    <x v="1730"/>
    <x v="8"/>
    <x v="1772"/>
    <x v="1"/>
    <x v="7"/>
  </r>
  <r>
    <x v="2052"/>
    <x v="999"/>
    <x v="2052"/>
    <x v="242"/>
    <x v="9"/>
    <x v="10"/>
    <n v="19134"/>
    <x v="3"/>
    <x v="324"/>
    <x v="1"/>
    <x v="6"/>
    <x v="324"/>
    <x v="1731"/>
    <x v="2"/>
    <x v="1773"/>
    <x v="1"/>
    <x v="7"/>
  </r>
  <r>
    <x v="2053"/>
    <x v="999"/>
    <x v="2053"/>
    <x v="242"/>
    <x v="9"/>
    <x v="10"/>
    <n v="19134"/>
    <x v="3"/>
    <x v="1226"/>
    <x v="0"/>
    <x v="5"/>
    <x v="1210"/>
    <x v="863"/>
    <x v="5"/>
    <x v="867"/>
    <x v="1"/>
    <x v="7"/>
  </r>
  <r>
    <x v="2054"/>
    <x v="1000"/>
    <x v="2054"/>
    <x v="502"/>
    <x v="14"/>
    <x v="102"/>
    <n v="47374"/>
    <x v="2"/>
    <x v="1137"/>
    <x v="0"/>
    <x v="5"/>
    <x v="1125"/>
    <x v="1732"/>
    <x v="1"/>
    <x v="1774"/>
    <x v="0"/>
    <x v="4"/>
  </r>
  <r>
    <x v="2055"/>
    <x v="1001"/>
    <x v="2055"/>
    <x v="236"/>
    <x v="12"/>
    <x v="66"/>
    <n v="48227"/>
    <x v="2"/>
    <x v="1227"/>
    <x v="2"/>
    <x v="11"/>
    <x v="1211"/>
    <x v="1695"/>
    <x v="2"/>
    <x v="1735"/>
    <x v="3"/>
    <x v="4"/>
  </r>
  <r>
    <x v="2056"/>
    <x v="1001"/>
    <x v="2056"/>
    <x v="236"/>
    <x v="12"/>
    <x v="66"/>
    <n v="48227"/>
    <x v="2"/>
    <x v="629"/>
    <x v="0"/>
    <x v="1"/>
    <x v="629"/>
    <x v="1733"/>
    <x v="3"/>
    <x v="1775"/>
    <x v="3"/>
    <x v="4"/>
  </r>
  <r>
    <x v="2057"/>
    <x v="1001"/>
    <x v="2057"/>
    <x v="236"/>
    <x v="12"/>
    <x v="66"/>
    <n v="48227"/>
    <x v="2"/>
    <x v="106"/>
    <x v="2"/>
    <x v="11"/>
    <x v="106"/>
    <x v="1734"/>
    <x v="7"/>
    <x v="1776"/>
    <x v="3"/>
    <x v="4"/>
  </r>
  <r>
    <x v="2058"/>
    <x v="1001"/>
    <x v="2058"/>
    <x v="236"/>
    <x v="12"/>
    <x v="66"/>
    <n v="48227"/>
    <x v="2"/>
    <x v="121"/>
    <x v="0"/>
    <x v="3"/>
    <x v="121"/>
    <x v="1735"/>
    <x v="0"/>
    <x v="1777"/>
    <x v="3"/>
    <x v="4"/>
  </r>
  <r>
    <x v="2059"/>
    <x v="1002"/>
    <x v="2059"/>
    <x v="55"/>
    <x v="1"/>
    <x v="1"/>
    <n v="90049"/>
    <x v="1"/>
    <x v="1228"/>
    <x v="1"/>
    <x v="13"/>
    <x v="128"/>
    <x v="1176"/>
    <x v="1"/>
    <x v="1778"/>
    <x v="2"/>
    <x v="2"/>
  </r>
  <r>
    <x v="2060"/>
    <x v="1002"/>
    <x v="2060"/>
    <x v="55"/>
    <x v="1"/>
    <x v="1"/>
    <n v="90049"/>
    <x v="1"/>
    <x v="1229"/>
    <x v="1"/>
    <x v="4"/>
    <x v="1212"/>
    <x v="1736"/>
    <x v="2"/>
    <x v="1779"/>
    <x v="2"/>
    <x v="2"/>
  </r>
  <r>
    <x v="2061"/>
    <x v="1002"/>
    <x v="2061"/>
    <x v="55"/>
    <x v="1"/>
    <x v="1"/>
    <n v="90049"/>
    <x v="1"/>
    <x v="1230"/>
    <x v="1"/>
    <x v="8"/>
    <x v="1213"/>
    <x v="1737"/>
    <x v="0"/>
    <x v="1780"/>
    <x v="2"/>
    <x v="2"/>
  </r>
  <r>
    <x v="2062"/>
    <x v="1002"/>
    <x v="2062"/>
    <x v="55"/>
    <x v="1"/>
    <x v="1"/>
    <n v="90049"/>
    <x v="1"/>
    <x v="1231"/>
    <x v="1"/>
    <x v="10"/>
    <x v="1214"/>
    <x v="1738"/>
    <x v="11"/>
    <x v="1781"/>
    <x v="2"/>
    <x v="2"/>
  </r>
  <r>
    <x v="2063"/>
    <x v="1002"/>
    <x v="2063"/>
    <x v="55"/>
    <x v="1"/>
    <x v="1"/>
    <n v="90049"/>
    <x v="1"/>
    <x v="1232"/>
    <x v="1"/>
    <x v="8"/>
    <x v="1215"/>
    <x v="1739"/>
    <x v="1"/>
    <x v="1782"/>
    <x v="2"/>
    <x v="2"/>
  </r>
  <r>
    <x v="2064"/>
    <x v="1002"/>
    <x v="2064"/>
    <x v="55"/>
    <x v="1"/>
    <x v="1"/>
    <n v="90049"/>
    <x v="1"/>
    <x v="537"/>
    <x v="1"/>
    <x v="4"/>
    <x v="537"/>
    <x v="1740"/>
    <x v="4"/>
    <x v="1783"/>
    <x v="2"/>
    <x v="2"/>
  </r>
  <r>
    <x v="2065"/>
    <x v="1002"/>
    <x v="2065"/>
    <x v="55"/>
    <x v="1"/>
    <x v="1"/>
    <n v="90049"/>
    <x v="1"/>
    <x v="1225"/>
    <x v="0"/>
    <x v="1"/>
    <x v="1209"/>
    <x v="1741"/>
    <x v="1"/>
    <x v="1784"/>
    <x v="2"/>
    <x v="2"/>
  </r>
  <r>
    <x v="2066"/>
    <x v="1002"/>
    <x v="2066"/>
    <x v="55"/>
    <x v="1"/>
    <x v="1"/>
    <n v="90049"/>
    <x v="1"/>
    <x v="1130"/>
    <x v="2"/>
    <x v="11"/>
    <x v="1118"/>
    <x v="1742"/>
    <x v="6"/>
    <x v="1785"/>
    <x v="2"/>
    <x v="2"/>
  </r>
  <r>
    <x v="2067"/>
    <x v="1002"/>
    <x v="2067"/>
    <x v="55"/>
    <x v="1"/>
    <x v="1"/>
    <n v="90049"/>
    <x v="1"/>
    <x v="1024"/>
    <x v="1"/>
    <x v="6"/>
    <x v="1015"/>
    <x v="708"/>
    <x v="1"/>
    <x v="710"/>
    <x v="2"/>
    <x v="2"/>
  </r>
  <r>
    <x v="2068"/>
    <x v="1003"/>
    <x v="2068"/>
    <x v="233"/>
    <x v="1"/>
    <x v="225"/>
    <n v="91767"/>
    <x v="1"/>
    <x v="1233"/>
    <x v="2"/>
    <x v="11"/>
    <x v="1216"/>
    <x v="1743"/>
    <x v="4"/>
    <x v="1786"/>
    <x v="1"/>
    <x v="3"/>
  </r>
  <r>
    <x v="2069"/>
    <x v="1003"/>
    <x v="2069"/>
    <x v="233"/>
    <x v="1"/>
    <x v="225"/>
    <n v="91767"/>
    <x v="1"/>
    <x v="1234"/>
    <x v="0"/>
    <x v="3"/>
    <x v="1217"/>
    <x v="1744"/>
    <x v="1"/>
    <x v="1787"/>
    <x v="1"/>
    <x v="3"/>
  </r>
  <r>
    <x v="2070"/>
    <x v="1004"/>
    <x v="2070"/>
    <x v="566"/>
    <x v="9"/>
    <x v="10"/>
    <n v="19134"/>
    <x v="3"/>
    <x v="625"/>
    <x v="1"/>
    <x v="8"/>
    <x v="625"/>
    <x v="1745"/>
    <x v="7"/>
    <x v="1788"/>
    <x v="0"/>
    <x v="7"/>
  </r>
  <r>
    <x v="2071"/>
    <x v="1005"/>
    <x v="2071"/>
    <x v="567"/>
    <x v="1"/>
    <x v="276"/>
    <n v="91761"/>
    <x v="1"/>
    <x v="367"/>
    <x v="0"/>
    <x v="1"/>
    <x v="368"/>
    <x v="510"/>
    <x v="2"/>
    <x v="744"/>
    <x v="3"/>
    <x v="0"/>
  </r>
  <r>
    <x v="2072"/>
    <x v="1006"/>
    <x v="2072"/>
    <x v="568"/>
    <x v="4"/>
    <x v="4"/>
    <n v="98105"/>
    <x v="1"/>
    <x v="1203"/>
    <x v="1"/>
    <x v="8"/>
    <x v="1188"/>
    <x v="1746"/>
    <x v="0"/>
    <x v="1789"/>
    <x v="0"/>
    <x v="0"/>
  </r>
  <r>
    <x v="2073"/>
    <x v="1007"/>
    <x v="2073"/>
    <x v="489"/>
    <x v="1"/>
    <x v="71"/>
    <n v="94513"/>
    <x v="1"/>
    <x v="1235"/>
    <x v="2"/>
    <x v="11"/>
    <x v="1218"/>
    <x v="127"/>
    <x v="1"/>
    <x v="1555"/>
    <x v="3"/>
    <x v="0"/>
  </r>
  <r>
    <x v="2074"/>
    <x v="1007"/>
    <x v="2074"/>
    <x v="489"/>
    <x v="1"/>
    <x v="71"/>
    <n v="94513"/>
    <x v="1"/>
    <x v="1236"/>
    <x v="2"/>
    <x v="7"/>
    <x v="1219"/>
    <x v="1747"/>
    <x v="3"/>
    <x v="1790"/>
    <x v="3"/>
    <x v="0"/>
  </r>
  <r>
    <x v="2075"/>
    <x v="1008"/>
    <x v="2075"/>
    <x v="309"/>
    <x v="1"/>
    <x v="8"/>
    <n v="94122"/>
    <x v="1"/>
    <x v="275"/>
    <x v="0"/>
    <x v="5"/>
    <x v="275"/>
    <x v="1748"/>
    <x v="1"/>
    <x v="1791"/>
    <x v="2"/>
    <x v="4"/>
  </r>
  <r>
    <x v="2076"/>
    <x v="1009"/>
    <x v="2076"/>
    <x v="569"/>
    <x v="39"/>
    <x v="248"/>
    <n v="21215"/>
    <x v="3"/>
    <x v="226"/>
    <x v="1"/>
    <x v="10"/>
    <x v="227"/>
    <x v="1749"/>
    <x v="2"/>
    <x v="1792"/>
    <x v="3"/>
    <x v="8"/>
  </r>
  <r>
    <x v="2077"/>
    <x v="1009"/>
    <x v="2077"/>
    <x v="569"/>
    <x v="39"/>
    <x v="248"/>
    <n v="21215"/>
    <x v="3"/>
    <x v="95"/>
    <x v="1"/>
    <x v="9"/>
    <x v="95"/>
    <x v="1750"/>
    <x v="3"/>
    <x v="1793"/>
    <x v="3"/>
    <x v="8"/>
  </r>
  <r>
    <x v="2078"/>
    <x v="1009"/>
    <x v="2078"/>
    <x v="569"/>
    <x v="39"/>
    <x v="248"/>
    <n v="21215"/>
    <x v="3"/>
    <x v="274"/>
    <x v="1"/>
    <x v="10"/>
    <x v="274"/>
    <x v="450"/>
    <x v="2"/>
    <x v="455"/>
    <x v="3"/>
    <x v="8"/>
  </r>
  <r>
    <x v="2079"/>
    <x v="1010"/>
    <x v="2079"/>
    <x v="333"/>
    <x v="16"/>
    <x v="42"/>
    <n v="85023"/>
    <x v="1"/>
    <x v="1237"/>
    <x v="1"/>
    <x v="10"/>
    <x v="1220"/>
    <x v="1751"/>
    <x v="3"/>
    <x v="1794"/>
    <x v="1"/>
    <x v="4"/>
  </r>
  <r>
    <x v="2080"/>
    <x v="1010"/>
    <x v="2080"/>
    <x v="333"/>
    <x v="16"/>
    <x v="42"/>
    <n v="85023"/>
    <x v="1"/>
    <x v="599"/>
    <x v="2"/>
    <x v="7"/>
    <x v="599"/>
    <x v="1752"/>
    <x v="0"/>
    <x v="1795"/>
    <x v="1"/>
    <x v="4"/>
  </r>
  <r>
    <x v="2081"/>
    <x v="1010"/>
    <x v="2081"/>
    <x v="333"/>
    <x v="16"/>
    <x v="42"/>
    <n v="85023"/>
    <x v="1"/>
    <x v="763"/>
    <x v="0"/>
    <x v="5"/>
    <x v="762"/>
    <x v="323"/>
    <x v="0"/>
    <x v="326"/>
    <x v="1"/>
    <x v="4"/>
  </r>
  <r>
    <x v="2082"/>
    <x v="1011"/>
    <x v="2082"/>
    <x v="242"/>
    <x v="1"/>
    <x v="1"/>
    <n v="90008"/>
    <x v="1"/>
    <x v="910"/>
    <x v="1"/>
    <x v="10"/>
    <x v="902"/>
    <x v="776"/>
    <x v="5"/>
    <x v="1796"/>
    <x v="3"/>
    <x v="11"/>
  </r>
  <r>
    <x v="2083"/>
    <x v="1012"/>
    <x v="2083"/>
    <x v="525"/>
    <x v="5"/>
    <x v="12"/>
    <n v="77036"/>
    <x v="2"/>
    <x v="429"/>
    <x v="1"/>
    <x v="2"/>
    <x v="429"/>
    <x v="208"/>
    <x v="0"/>
    <x v="209"/>
    <x v="2"/>
    <x v="0"/>
  </r>
  <r>
    <x v="2084"/>
    <x v="1013"/>
    <x v="2084"/>
    <x v="5"/>
    <x v="15"/>
    <x v="20"/>
    <n v="10009"/>
    <x v="3"/>
    <x v="580"/>
    <x v="1"/>
    <x v="2"/>
    <x v="580"/>
    <x v="1164"/>
    <x v="4"/>
    <x v="1176"/>
    <x v="0"/>
    <x v="1"/>
  </r>
  <r>
    <x v="2085"/>
    <x v="1013"/>
    <x v="2085"/>
    <x v="5"/>
    <x v="15"/>
    <x v="20"/>
    <n v="10009"/>
    <x v="3"/>
    <x v="1238"/>
    <x v="1"/>
    <x v="2"/>
    <x v="1221"/>
    <x v="1753"/>
    <x v="2"/>
    <x v="1797"/>
    <x v="0"/>
    <x v="1"/>
  </r>
  <r>
    <x v="2086"/>
    <x v="1013"/>
    <x v="2086"/>
    <x v="5"/>
    <x v="15"/>
    <x v="20"/>
    <n v="10009"/>
    <x v="3"/>
    <x v="391"/>
    <x v="1"/>
    <x v="4"/>
    <x v="392"/>
    <x v="1754"/>
    <x v="2"/>
    <x v="1798"/>
    <x v="0"/>
    <x v="1"/>
  </r>
  <r>
    <x v="2087"/>
    <x v="1013"/>
    <x v="2087"/>
    <x v="5"/>
    <x v="15"/>
    <x v="20"/>
    <n v="10009"/>
    <x v="3"/>
    <x v="1158"/>
    <x v="1"/>
    <x v="10"/>
    <x v="1146"/>
    <x v="64"/>
    <x v="1"/>
    <x v="63"/>
    <x v="0"/>
    <x v="1"/>
  </r>
  <r>
    <x v="2088"/>
    <x v="1013"/>
    <x v="2088"/>
    <x v="5"/>
    <x v="15"/>
    <x v="20"/>
    <n v="10009"/>
    <x v="3"/>
    <x v="1239"/>
    <x v="1"/>
    <x v="13"/>
    <x v="1222"/>
    <x v="532"/>
    <x v="0"/>
    <x v="536"/>
    <x v="0"/>
    <x v="1"/>
  </r>
  <r>
    <x v="2089"/>
    <x v="1014"/>
    <x v="2089"/>
    <x v="199"/>
    <x v="1"/>
    <x v="277"/>
    <n v="91730"/>
    <x v="1"/>
    <x v="1240"/>
    <x v="1"/>
    <x v="2"/>
    <x v="1223"/>
    <x v="1755"/>
    <x v="0"/>
    <x v="1799"/>
    <x v="1"/>
    <x v="2"/>
  </r>
  <r>
    <x v="2090"/>
    <x v="1015"/>
    <x v="2090"/>
    <x v="570"/>
    <x v="13"/>
    <x v="40"/>
    <n v="19805"/>
    <x v="3"/>
    <x v="608"/>
    <x v="1"/>
    <x v="8"/>
    <x v="608"/>
    <x v="1756"/>
    <x v="1"/>
    <x v="1800"/>
    <x v="3"/>
    <x v="7"/>
  </r>
  <r>
    <x v="2091"/>
    <x v="1015"/>
    <x v="2091"/>
    <x v="570"/>
    <x v="13"/>
    <x v="40"/>
    <n v="19805"/>
    <x v="3"/>
    <x v="1116"/>
    <x v="0"/>
    <x v="3"/>
    <x v="1104"/>
    <x v="1757"/>
    <x v="1"/>
    <x v="1801"/>
    <x v="3"/>
    <x v="7"/>
  </r>
  <r>
    <x v="2092"/>
    <x v="1016"/>
    <x v="2092"/>
    <x v="88"/>
    <x v="11"/>
    <x v="278"/>
    <n v="56560"/>
    <x v="2"/>
    <x v="992"/>
    <x v="0"/>
    <x v="1"/>
    <x v="984"/>
    <x v="1758"/>
    <x v="2"/>
    <x v="1802"/>
    <x v="2"/>
    <x v="0"/>
  </r>
  <r>
    <x v="2093"/>
    <x v="1017"/>
    <x v="2093"/>
    <x v="497"/>
    <x v="27"/>
    <x v="168"/>
    <n v="87401"/>
    <x v="1"/>
    <x v="505"/>
    <x v="1"/>
    <x v="14"/>
    <x v="505"/>
    <x v="1759"/>
    <x v="7"/>
    <x v="1803"/>
    <x v="1"/>
    <x v="3"/>
  </r>
  <r>
    <x v="2094"/>
    <x v="1018"/>
    <x v="2094"/>
    <x v="11"/>
    <x v="3"/>
    <x v="40"/>
    <n v="28403"/>
    <x v="0"/>
    <x v="1241"/>
    <x v="1"/>
    <x v="6"/>
    <x v="1224"/>
    <x v="1317"/>
    <x v="2"/>
    <x v="1337"/>
    <x v="1"/>
    <x v="0"/>
  </r>
  <r>
    <x v="2095"/>
    <x v="1019"/>
    <x v="2095"/>
    <x v="17"/>
    <x v="35"/>
    <x v="25"/>
    <n v="39212"/>
    <x v="0"/>
    <x v="1242"/>
    <x v="1"/>
    <x v="8"/>
    <x v="1225"/>
    <x v="1760"/>
    <x v="8"/>
    <x v="1804"/>
    <x v="0"/>
    <x v="5"/>
  </r>
  <r>
    <x v="2096"/>
    <x v="1019"/>
    <x v="2096"/>
    <x v="17"/>
    <x v="35"/>
    <x v="25"/>
    <n v="39212"/>
    <x v="0"/>
    <x v="1243"/>
    <x v="1"/>
    <x v="6"/>
    <x v="1226"/>
    <x v="1361"/>
    <x v="4"/>
    <x v="1381"/>
    <x v="0"/>
    <x v="5"/>
  </r>
  <r>
    <x v="2097"/>
    <x v="1019"/>
    <x v="2097"/>
    <x v="17"/>
    <x v="35"/>
    <x v="25"/>
    <n v="39212"/>
    <x v="0"/>
    <x v="449"/>
    <x v="1"/>
    <x v="6"/>
    <x v="449"/>
    <x v="480"/>
    <x v="1"/>
    <x v="486"/>
    <x v="0"/>
    <x v="5"/>
  </r>
  <r>
    <x v="2098"/>
    <x v="1020"/>
    <x v="2098"/>
    <x v="76"/>
    <x v="21"/>
    <x v="32"/>
    <n v="97206"/>
    <x v="1"/>
    <x v="953"/>
    <x v="1"/>
    <x v="4"/>
    <x v="946"/>
    <x v="1015"/>
    <x v="1"/>
    <x v="1805"/>
    <x v="3"/>
    <x v="8"/>
  </r>
  <r>
    <x v="2099"/>
    <x v="1020"/>
    <x v="2099"/>
    <x v="76"/>
    <x v="21"/>
    <x v="32"/>
    <n v="97206"/>
    <x v="1"/>
    <x v="1135"/>
    <x v="2"/>
    <x v="11"/>
    <x v="1123"/>
    <x v="1761"/>
    <x v="3"/>
    <x v="1806"/>
    <x v="3"/>
    <x v="8"/>
  </r>
  <r>
    <x v="2100"/>
    <x v="1021"/>
    <x v="2100"/>
    <x v="409"/>
    <x v="22"/>
    <x v="60"/>
    <n v="80219"/>
    <x v="1"/>
    <x v="1244"/>
    <x v="1"/>
    <x v="4"/>
    <x v="1227"/>
    <x v="1762"/>
    <x v="1"/>
    <x v="1807"/>
    <x v="2"/>
    <x v="10"/>
  </r>
  <r>
    <x v="2101"/>
    <x v="1021"/>
    <x v="2101"/>
    <x v="409"/>
    <x v="22"/>
    <x v="60"/>
    <n v="80219"/>
    <x v="1"/>
    <x v="1062"/>
    <x v="1"/>
    <x v="6"/>
    <x v="1051"/>
    <x v="1763"/>
    <x v="4"/>
    <x v="1808"/>
    <x v="2"/>
    <x v="10"/>
  </r>
  <r>
    <x v="2102"/>
    <x v="1022"/>
    <x v="2102"/>
    <x v="571"/>
    <x v="16"/>
    <x v="93"/>
    <n v="85705"/>
    <x v="1"/>
    <x v="394"/>
    <x v="0"/>
    <x v="1"/>
    <x v="395"/>
    <x v="1764"/>
    <x v="4"/>
    <x v="1809"/>
    <x v="2"/>
    <x v="7"/>
  </r>
  <r>
    <x v="2103"/>
    <x v="1023"/>
    <x v="2103"/>
    <x v="312"/>
    <x v="15"/>
    <x v="20"/>
    <n v="10009"/>
    <x v="3"/>
    <x v="447"/>
    <x v="1"/>
    <x v="10"/>
    <x v="1228"/>
    <x v="1765"/>
    <x v="4"/>
    <x v="1810"/>
    <x v="3"/>
    <x v="10"/>
  </r>
  <r>
    <x v="2104"/>
    <x v="1023"/>
    <x v="2104"/>
    <x v="312"/>
    <x v="15"/>
    <x v="20"/>
    <n v="10009"/>
    <x v="3"/>
    <x v="197"/>
    <x v="2"/>
    <x v="11"/>
    <x v="198"/>
    <x v="1766"/>
    <x v="0"/>
    <x v="1487"/>
    <x v="3"/>
    <x v="10"/>
  </r>
  <r>
    <x v="2105"/>
    <x v="1024"/>
    <x v="2105"/>
    <x v="572"/>
    <x v="2"/>
    <x v="199"/>
    <n v="33437"/>
    <x v="0"/>
    <x v="974"/>
    <x v="1"/>
    <x v="10"/>
    <x v="968"/>
    <x v="12"/>
    <x v="1"/>
    <x v="12"/>
    <x v="2"/>
    <x v="8"/>
  </r>
  <r>
    <x v="2106"/>
    <x v="1025"/>
    <x v="2106"/>
    <x v="428"/>
    <x v="5"/>
    <x v="279"/>
    <n v="75150"/>
    <x v="2"/>
    <x v="236"/>
    <x v="1"/>
    <x v="8"/>
    <x v="237"/>
    <x v="1767"/>
    <x v="7"/>
    <x v="1811"/>
    <x v="2"/>
    <x v="8"/>
  </r>
  <r>
    <x v="2107"/>
    <x v="1026"/>
    <x v="2107"/>
    <x v="65"/>
    <x v="1"/>
    <x v="56"/>
    <n v="92374"/>
    <x v="1"/>
    <x v="368"/>
    <x v="1"/>
    <x v="10"/>
    <x v="369"/>
    <x v="1016"/>
    <x v="7"/>
    <x v="1812"/>
    <x v="1"/>
    <x v="2"/>
  </r>
  <r>
    <x v="2108"/>
    <x v="1026"/>
    <x v="2108"/>
    <x v="65"/>
    <x v="1"/>
    <x v="56"/>
    <n v="92374"/>
    <x v="1"/>
    <x v="896"/>
    <x v="1"/>
    <x v="8"/>
    <x v="889"/>
    <x v="1104"/>
    <x v="1"/>
    <x v="1117"/>
    <x v="1"/>
    <x v="2"/>
  </r>
  <r>
    <x v="2109"/>
    <x v="1026"/>
    <x v="2109"/>
    <x v="65"/>
    <x v="1"/>
    <x v="56"/>
    <n v="92374"/>
    <x v="1"/>
    <x v="1245"/>
    <x v="1"/>
    <x v="6"/>
    <x v="1229"/>
    <x v="1310"/>
    <x v="1"/>
    <x v="1813"/>
    <x v="1"/>
    <x v="2"/>
  </r>
  <r>
    <x v="2110"/>
    <x v="1026"/>
    <x v="2110"/>
    <x v="65"/>
    <x v="1"/>
    <x v="56"/>
    <n v="92374"/>
    <x v="1"/>
    <x v="203"/>
    <x v="1"/>
    <x v="13"/>
    <x v="204"/>
    <x v="1768"/>
    <x v="2"/>
    <x v="1814"/>
    <x v="1"/>
    <x v="2"/>
  </r>
  <r>
    <x v="2111"/>
    <x v="1026"/>
    <x v="2111"/>
    <x v="65"/>
    <x v="1"/>
    <x v="56"/>
    <n v="92374"/>
    <x v="1"/>
    <x v="38"/>
    <x v="0"/>
    <x v="1"/>
    <x v="38"/>
    <x v="825"/>
    <x v="4"/>
    <x v="828"/>
    <x v="1"/>
    <x v="2"/>
  </r>
  <r>
    <x v="2112"/>
    <x v="1026"/>
    <x v="2112"/>
    <x v="65"/>
    <x v="1"/>
    <x v="56"/>
    <n v="92374"/>
    <x v="1"/>
    <x v="558"/>
    <x v="1"/>
    <x v="14"/>
    <x v="557"/>
    <x v="1271"/>
    <x v="1"/>
    <x v="1815"/>
    <x v="1"/>
    <x v="2"/>
  </r>
  <r>
    <x v="2113"/>
    <x v="1026"/>
    <x v="2113"/>
    <x v="65"/>
    <x v="1"/>
    <x v="56"/>
    <n v="92374"/>
    <x v="1"/>
    <x v="1246"/>
    <x v="2"/>
    <x v="7"/>
    <x v="1230"/>
    <x v="1769"/>
    <x v="4"/>
    <x v="1816"/>
    <x v="1"/>
    <x v="2"/>
  </r>
  <r>
    <x v="2114"/>
    <x v="1026"/>
    <x v="2114"/>
    <x v="65"/>
    <x v="1"/>
    <x v="56"/>
    <n v="92374"/>
    <x v="1"/>
    <x v="1247"/>
    <x v="1"/>
    <x v="4"/>
    <x v="1231"/>
    <x v="1770"/>
    <x v="0"/>
    <x v="1817"/>
    <x v="1"/>
    <x v="2"/>
  </r>
  <r>
    <x v="2115"/>
    <x v="1026"/>
    <x v="2115"/>
    <x v="65"/>
    <x v="1"/>
    <x v="56"/>
    <n v="92374"/>
    <x v="1"/>
    <x v="1248"/>
    <x v="0"/>
    <x v="0"/>
    <x v="1232"/>
    <x v="1771"/>
    <x v="7"/>
    <x v="1818"/>
    <x v="1"/>
    <x v="2"/>
  </r>
  <r>
    <x v="2116"/>
    <x v="1027"/>
    <x v="2116"/>
    <x v="343"/>
    <x v="15"/>
    <x v="30"/>
    <n v="14609"/>
    <x v="3"/>
    <x v="1110"/>
    <x v="0"/>
    <x v="3"/>
    <x v="1099"/>
    <x v="1772"/>
    <x v="7"/>
    <x v="1819"/>
    <x v="1"/>
    <x v="2"/>
  </r>
  <r>
    <x v="2117"/>
    <x v="1028"/>
    <x v="2117"/>
    <x v="573"/>
    <x v="1"/>
    <x v="280"/>
    <n v="95207"/>
    <x v="1"/>
    <x v="393"/>
    <x v="1"/>
    <x v="10"/>
    <x v="394"/>
    <x v="1773"/>
    <x v="3"/>
    <x v="1820"/>
    <x v="0"/>
    <x v="8"/>
  </r>
  <r>
    <x v="2118"/>
    <x v="1029"/>
    <x v="2118"/>
    <x v="338"/>
    <x v="4"/>
    <x v="4"/>
    <n v="98105"/>
    <x v="1"/>
    <x v="218"/>
    <x v="1"/>
    <x v="10"/>
    <x v="219"/>
    <x v="266"/>
    <x v="7"/>
    <x v="1821"/>
    <x v="3"/>
    <x v="3"/>
  </r>
  <r>
    <x v="2119"/>
    <x v="1029"/>
    <x v="2119"/>
    <x v="338"/>
    <x v="4"/>
    <x v="4"/>
    <n v="98105"/>
    <x v="1"/>
    <x v="1188"/>
    <x v="1"/>
    <x v="8"/>
    <x v="1174"/>
    <x v="1630"/>
    <x v="2"/>
    <x v="1669"/>
    <x v="3"/>
    <x v="3"/>
  </r>
  <r>
    <x v="2120"/>
    <x v="1030"/>
    <x v="2120"/>
    <x v="465"/>
    <x v="2"/>
    <x v="281"/>
    <n v="32174"/>
    <x v="0"/>
    <x v="744"/>
    <x v="1"/>
    <x v="8"/>
    <x v="742"/>
    <x v="1774"/>
    <x v="1"/>
    <x v="1822"/>
    <x v="3"/>
    <x v="9"/>
  </r>
  <r>
    <x v="2121"/>
    <x v="1031"/>
    <x v="2121"/>
    <x v="80"/>
    <x v="1"/>
    <x v="282"/>
    <n v="94086"/>
    <x v="1"/>
    <x v="51"/>
    <x v="0"/>
    <x v="1"/>
    <x v="51"/>
    <x v="1775"/>
    <x v="1"/>
    <x v="1823"/>
    <x v="3"/>
    <x v="0"/>
  </r>
  <r>
    <x v="2122"/>
    <x v="1032"/>
    <x v="2122"/>
    <x v="382"/>
    <x v="12"/>
    <x v="190"/>
    <n v="48911"/>
    <x v="2"/>
    <x v="366"/>
    <x v="0"/>
    <x v="0"/>
    <x v="367"/>
    <x v="1776"/>
    <x v="0"/>
    <x v="1824"/>
    <x v="3"/>
    <x v="8"/>
  </r>
  <r>
    <x v="2123"/>
    <x v="1032"/>
    <x v="2123"/>
    <x v="382"/>
    <x v="12"/>
    <x v="190"/>
    <n v="48911"/>
    <x v="2"/>
    <x v="85"/>
    <x v="1"/>
    <x v="2"/>
    <x v="85"/>
    <x v="1777"/>
    <x v="6"/>
    <x v="1825"/>
    <x v="3"/>
    <x v="8"/>
  </r>
  <r>
    <x v="2124"/>
    <x v="1033"/>
    <x v="2124"/>
    <x v="382"/>
    <x v="9"/>
    <x v="10"/>
    <n v="19143"/>
    <x v="3"/>
    <x v="1249"/>
    <x v="1"/>
    <x v="12"/>
    <x v="1233"/>
    <x v="1778"/>
    <x v="2"/>
    <x v="1826"/>
    <x v="3"/>
    <x v="4"/>
  </r>
  <r>
    <x v="2125"/>
    <x v="1033"/>
    <x v="2125"/>
    <x v="382"/>
    <x v="9"/>
    <x v="10"/>
    <n v="19143"/>
    <x v="3"/>
    <x v="1250"/>
    <x v="2"/>
    <x v="7"/>
    <x v="1234"/>
    <x v="1557"/>
    <x v="3"/>
    <x v="1827"/>
    <x v="3"/>
    <x v="4"/>
  </r>
  <r>
    <x v="2126"/>
    <x v="1034"/>
    <x v="2126"/>
    <x v="574"/>
    <x v="9"/>
    <x v="10"/>
    <n v="19143"/>
    <x v="3"/>
    <x v="357"/>
    <x v="2"/>
    <x v="11"/>
    <x v="357"/>
    <x v="1779"/>
    <x v="1"/>
    <x v="1828"/>
    <x v="2"/>
    <x v="1"/>
  </r>
  <r>
    <x v="2127"/>
    <x v="1035"/>
    <x v="2127"/>
    <x v="451"/>
    <x v="9"/>
    <x v="10"/>
    <n v="19134"/>
    <x v="3"/>
    <x v="1251"/>
    <x v="0"/>
    <x v="5"/>
    <x v="1235"/>
    <x v="1780"/>
    <x v="1"/>
    <x v="1829"/>
    <x v="1"/>
    <x v="2"/>
  </r>
  <r>
    <x v="2128"/>
    <x v="1035"/>
    <x v="2128"/>
    <x v="451"/>
    <x v="9"/>
    <x v="10"/>
    <n v="19134"/>
    <x v="3"/>
    <x v="1004"/>
    <x v="1"/>
    <x v="10"/>
    <x v="996"/>
    <x v="557"/>
    <x v="4"/>
    <x v="561"/>
    <x v="1"/>
    <x v="2"/>
  </r>
  <r>
    <x v="2129"/>
    <x v="1036"/>
    <x v="2129"/>
    <x v="575"/>
    <x v="38"/>
    <x v="18"/>
    <n v="3820"/>
    <x v="3"/>
    <x v="1252"/>
    <x v="1"/>
    <x v="9"/>
    <x v="1236"/>
    <x v="1781"/>
    <x v="4"/>
    <x v="1830"/>
    <x v="2"/>
    <x v="5"/>
  </r>
  <r>
    <x v="2130"/>
    <x v="1036"/>
    <x v="2130"/>
    <x v="575"/>
    <x v="38"/>
    <x v="18"/>
    <n v="3820"/>
    <x v="3"/>
    <x v="1253"/>
    <x v="1"/>
    <x v="6"/>
    <x v="1237"/>
    <x v="1782"/>
    <x v="6"/>
    <x v="1831"/>
    <x v="2"/>
    <x v="5"/>
  </r>
  <r>
    <x v="2131"/>
    <x v="1036"/>
    <x v="2131"/>
    <x v="575"/>
    <x v="38"/>
    <x v="18"/>
    <n v="3820"/>
    <x v="3"/>
    <x v="891"/>
    <x v="0"/>
    <x v="5"/>
    <x v="884"/>
    <x v="392"/>
    <x v="3"/>
    <x v="396"/>
    <x v="2"/>
    <x v="5"/>
  </r>
  <r>
    <x v="2132"/>
    <x v="1037"/>
    <x v="2132"/>
    <x v="297"/>
    <x v="15"/>
    <x v="20"/>
    <n v="10011"/>
    <x v="3"/>
    <x v="1254"/>
    <x v="1"/>
    <x v="10"/>
    <x v="1238"/>
    <x v="1783"/>
    <x v="1"/>
    <x v="1832"/>
    <x v="1"/>
    <x v="0"/>
  </r>
  <r>
    <x v="2133"/>
    <x v="1038"/>
    <x v="2133"/>
    <x v="576"/>
    <x v="9"/>
    <x v="10"/>
    <n v="19134"/>
    <x v="3"/>
    <x v="13"/>
    <x v="1"/>
    <x v="8"/>
    <x v="13"/>
    <x v="1784"/>
    <x v="1"/>
    <x v="1833"/>
    <x v="1"/>
    <x v="0"/>
  </r>
  <r>
    <x v="2134"/>
    <x v="1038"/>
    <x v="2134"/>
    <x v="576"/>
    <x v="9"/>
    <x v="10"/>
    <n v="19134"/>
    <x v="3"/>
    <x v="969"/>
    <x v="1"/>
    <x v="13"/>
    <x v="962"/>
    <x v="1785"/>
    <x v="3"/>
    <x v="1834"/>
    <x v="1"/>
    <x v="0"/>
  </r>
  <r>
    <x v="2135"/>
    <x v="1038"/>
    <x v="2135"/>
    <x v="576"/>
    <x v="9"/>
    <x v="10"/>
    <n v="19134"/>
    <x v="3"/>
    <x v="1255"/>
    <x v="2"/>
    <x v="7"/>
    <x v="1239"/>
    <x v="1786"/>
    <x v="4"/>
    <x v="1835"/>
    <x v="1"/>
    <x v="0"/>
  </r>
  <r>
    <x v="2136"/>
    <x v="1039"/>
    <x v="2136"/>
    <x v="577"/>
    <x v="5"/>
    <x v="55"/>
    <n v="75051"/>
    <x v="2"/>
    <x v="1256"/>
    <x v="0"/>
    <x v="5"/>
    <x v="1240"/>
    <x v="1787"/>
    <x v="2"/>
    <x v="1836"/>
    <x v="1"/>
    <x v="4"/>
  </r>
  <r>
    <x v="2137"/>
    <x v="1039"/>
    <x v="2137"/>
    <x v="577"/>
    <x v="5"/>
    <x v="55"/>
    <n v="75051"/>
    <x v="2"/>
    <x v="1203"/>
    <x v="1"/>
    <x v="8"/>
    <x v="1188"/>
    <x v="1788"/>
    <x v="4"/>
    <x v="1789"/>
    <x v="1"/>
    <x v="4"/>
  </r>
  <r>
    <x v="2138"/>
    <x v="1040"/>
    <x v="2138"/>
    <x v="558"/>
    <x v="15"/>
    <x v="20"/>
    <n v="10009"/>
    <x v="3"/>
    <x v="593"/>
    <x v="1"/>
    <x v="10"/>
    <x v="593"/>
    <x v="674"/>
    <x v="1"/>
    <x v="676"/>
    <x v="3"/>
    <x v="0"/>
  </r>
  <r>
    <x v="2139"/>
    <x v="1041"/>
    <x v="2139"/>
    <x v="265"/>
    <x v="15"/>
    <x v="85"/>
    <n v="11561"/>
    <x v="3"/>
    <x v="350"/>
    <x v="1"/>
    <x v="8"/>
    <x v="350"/>
    <x v="1789"/>
    <x v="6"/>
    <x v="1837"/>
    <x v="2"/>
    <x v="1"/>
  </r>
  <r>
    <x v="2140"/>
    <x v="1041"/>
    <x v="2140"/>
    <x v="265"/>
    <x v="15"/>
    <x v="85"/>
    <n v="11561"/>
    <x v="3"/>
    <x v="1257"/>
    <x v="1"/>
    <x v="14"/>
    <x v="1241"/>
    <x v="1790"/>
    <x v="0"/>
    <x v="1838"/>
    <x v="2"/>
    <x v="1"/>
  </r>
  <r>
    <x v="2141"/>
    <x v="1041"/>
    <x v="2141"/>
    <x v="265"/>
    <x v="15"/>
    <x v="85"/>
    <n v="11561"/>
    <x v="3"/>
    <x v="1258"/>
    <x v="0"/>
    <x v="3"/>
    <x v="1242"/>
    <x v="1791"/>
    <x v="1"/>
    <x v="1839"/>
    <x v="2"/>
    <x v="1"/>
  </r>
  <r>
    <x v="2142"/>
    <x v="1042"/>
    <x v="2142"/>
    <x v="158"/>
    <x v="9"/>
    <x v="10"/>
    <n v="19140"/>
    <x v="3"/>
    <x v="69"/>
    <x v="1"/>
    <x v="10"/>
    <x v="69"/>
    <x v="426"/>
    <x v="5"/>
    <x v="1840"/>
    <x v="0"/>
    <x v="8"/>
  </r>
  <r>
    <x v="2143"/>
    <x v="1042"/>
    <x v="2143"/>
    <x v="158"/>
    <x v="9"/>
    <x v="10"/>
    <n v="19140"/>
    <x v="3"/>
    <x v="125"/>
    <x v="2"/>
    <x v="7"/>
    <x v="126"/>
    <x v="1792"/>
    <x v="0"/>
    <x v="1841"/>
    <x v="0"/>
    <x v="8"/>
  </r>
  <r>
    <x v="2144"/>
    <x v="1042"/>
    <x v="2144"/>
    <x v="158"/>
    <x v="9"/>
    <x v="10"/>
    <n v="19140"/>
    <x v="3"/>
    <x v="127"/>
    <x v="1"/>
    <x v="13"/>
    <x v="128"/>
    <x v="1793"/>
    <x v="3"/>
    <x v="1842"/>
    <x v="0"/>
    <x v="8"/>
  </r>
  <r>
    <x v="2145"/>
    <x v="1043"/>
    <x v="2145"/>
    <x v="378"/>
    <x v="9"/>
    <x v="283"/>
    <n v="17403"/>
    <x v="3"/>
    <x v="228"/>
    <x v="0"/>
    <x v="1"/>
    <x v="229"/>
    <x v="1794"/>
    <x v="1"/>
    <x v="1843"/>
    <x v="0"/>
    <x v="1"/>
  </r>
  <r>
    <x v="2146"/>
    <x v="1043"/>
    <x v="2146"/>
    <x v="378"/>
    <x v="9"/>
    <x v="283"/>
    <n v="17403"/>
    <x v="3"/>
    <x v="132"/>
    <x v="1"/>
    <x v="8"/>
    <x v="133"/>
    <x v="1795"/>
    <x v="4"/>
    <x v="1844"/>
    <x v="0"/>
    <x v="1"/>
  </r>
  <r>
    <x v="2147"/>
    <x v="1043"/>
    <x v="2147"/>
    <x v="378"/>
    <x v="9"/>
    <x v="283"/>
    <n v="17403"/>
    <x v="3"/>
    <x v="45"/>
    <x v="1"/>
    <x v="4"/>
    <x v="45"/>
    <x v="1796"/>
    <x v="5"/>
    <x v="1845"/>
    <x v="0"/>
    <x v="1"/>
  </r>
  <r>
    <x v="2148"/>
    <x v="1044"/>
    <x v="2148"/>
    <x v="576"/>
    <x v="1"/>
    <x v="3"/>
    <n v="94521"/>
    <x v="1"/>
    <x v="784"/>
    <x v="0"/>
    <x v="5"/>
    <x v="783"/>
    <x v="1797"/>
    <x v="7"/>
    <x v="1846"/>
    <x v="2"/>
    <x v="4"/>
  </r>
  <r>
    <x v="2149"/>
    <x v="1045"/>
    <x v="2149"/>
    <x v="157"/>
    <x v="15"/>
    <x v="20"/>
    <n v="10035"/>
    <x v="3"/>
    <x v="1259"/>
    <x v="2"/>
    <x v="7"/>
    <x v="1243"/>
    <x v="1798"/>
    <x v="2"/>
    <x v="1847"/>
    <x v="3"/>
    <x v="10"/>
  </r>
  <r>
    <x v="2150"/>
    <x v="1046"/>
    <x v="2150"/>
    <x v="578"/>
    <x v="5"/>
    <x v="284"/>
    <n v="77840"/>
    <x v="2"/>
    <x v="913"/>
    <x v="0"/>
    <x v="1"/>
    <x v="905"/>
    <x v="1799"/>
    <x v="1"/>
    <x v="1848"/>
    <x v="3"/>
    <x v="0"/>
  </r>
  <r>
    <x v="2151"/>
    <x v="1047"/>
    <x v="2151"/>
    <x v="579"/>
    <x v="25"/>
    <x v="285"/>
    <n v="63116"/>
    <x v="2"/>
    <x v="404"/>
    <x v="2"/>
    <x v="11"/>
    <x v="405"/>
    <x v="1800"/>
    <x v="3"/>
    <x v="1849"/>
    <x v="2"/>
    <x v="0"/>
  </r>
  <r>
    <x v="2152"/>
    <x v="1048"/>
    <x v="2152"/>
    <x v="481"/>
    <x v="31"/>
    <x v="94"/>
    <n v="2169"/>
    <x v="3"/>
    <x v="1025"/>
    <x v="1"/>
    <x v="10"/>
    <x v="1016"/>
    <x v="1801"/>
    <x v="1"/>
    <x v="1850"/>
    <x v="1"/>
    <x v="0"/>
  </r>
  <r>
    <x v="2153"/>
    <x v="1049"/>
    <x v="2153"/>
    <x v="112"/>
    <x v="15"/>
    <x v="20"/>
    <n v="10009"/>
    <x v="3"/>
    <x v="608"/>
    <x v="1"/>
    <x v="8"/>
    <x v="608"/>
    <x v="1802"/>
    <x v="0"/>
    <x v="1851"/>
    <x v="0"/>
    <x v="7"/>
  </r>
  <r>
    <x v="2154"/>
    <x v="1050"/>
    <x v="2154"/>
    <x v="408"/>
    <x v="5"/>
    <x v="61"/>
    <n v="75081"/>
    <x v="2"/>
    <x v="1155"/>
    <x v="0"/>
    <x v="5"/>
    <x v="1143"/>
    <x v="1803"/>
    <x v="1"/>
    <x v="1852"/>
    <x v="0"/>
    <x v="3"/>
  </r>
  <r>
    <x v="2155"/>
    <x v="1051"/>
    <x v="2155"/>
    <x v="445"/>
    <x v="1"/>
    <x v="1"/>
    <n v="90032"/>
    <x v="1"/>
    <x v="294"/>
    <x v="1"/>
    <x v="13"/>
    <x v="294"/>
    <x v="1369"/>
    <x v="5"/>
    <x v="1853"/>
    <x v="0"/>
    <x v="7"/>
  </r>
  <r>
    <x v="2156"/>
    <x v="1052"/>
    <x v="2156"/>
    <x v="231"/>
    <x v="11"/>
    <x v="31"/>
    <n v="55407"/>
    <x v="2"/>
    <x v="749"/>
    <x v="1"/>
    <x v="4"/>
    <x v="747"/>
    <x v="875"/>
    <x v="1"/>
    <x v="879"/>
    <x v="2"/>
    <x v="1"/>
  </r>
  <r>
    <x v="2157"/>
    <x v="1052"/>
    <x v="2157"/>
    <x v="231"/>
    <x v="11"/>
    <x v="31"/>
    <n v="55407"/>
    <x v="2"/>
    <x v="398"/>
    <x v="1"/>
    <x v="4"/>
    <x v="399"/>
    <x v="424"/>
    <x v="1"/>
    <x v="429"/>
    <x v="2"/>
    <x v="1"/>
  </r>
  <r>
    <x v="2158"/>
    <x v="1053"/>
    <x v="2158"/>
    <x v="71"/>
    <x v="2"/>
    <x v="207"/>
    <n v="32725"/>
    <x v="0"/>
    <x v="1260"/>
    <x v="1"/>
    <x v="6"/>
    <x v="1244"/>
    <x v="326"/>
    <x v="4"/>
    <x v="329"/>
    <x v="3"/>
    <x v="2"/>
  </r>
  <r>
    <x v="2159"/>
    <x v="1054"/>
    <x v="2159"/>
    <x v="229"/>
    <x v="10"/>
    <x v="22"/>
    <n v="60610"/>
    <x v="2"/>
    <x v="908"/>
    <x v="1"/>
    <x v="8"/>
    <x v="900"/>
    <x v="1804"/>
    <x v="1"/>
    <x v="1854"/>
    <x v="0"/>
    <x v="8"/>
  </r>
  <r>
    <x v="2160"/>
    <x v="1055"/>
    <x v="2160"/>
    <x v="109"/>
    <x v="24"/>
    <x v="74"/>
    <n v="45231"/>
    <x v="3"/>
    <x v="1071"/>
    <x v="0"/>
    <x v="5"/>
    <x v="1060"/>
    <x v="1805"/>
    <x v="7"/>
    <x v="1855"/>
    <x v="0"/>
    <x v="5"/>
  </r>
  <r>
    <x v="2161"/>
    <x v="1056"/>
    <x v="2161"/>
    <x v="108"/>
    <x v="1"/>
    <x v="182"/>
    <n v="94601"/>
    <x v="1"/>
    <x v="1261"/>
    <x v="1"/>
    <x v="6"/>
    <x v="1245"/>
    <x v="722"/>
    <x v="7"/>
    <x v="1856"/>
    <x v="0"/>
    <x v="9"/>
  </r>
  <r>
    <x v="2162"/>
    <x v="1057"/>
    <x v="2162"/>
    <x v="580"/>
    <x v="1"/>
    <x v="286"/>
    <n v="95336"/>
    <x v="1"/>
    <x v="1078"/>
    <x v="1"/>
    <x v="10"/>
    <x v="1068"/>
    <x v="1806"/>
    <x v="1"/>
    <x v="1857"/>
    <x v="3"/>
    <x v="10"/>
  </r>
  <r>
    <x v="2163"/>
    <x v="1058"/>
    <x v="2163"/>
    <x v="66"/>
    <x v="5"/>
    <x v="128"/>
    <n v="78041"/>
    <x v="2"/>
    <x v="657"/>
    <x v="2"/>
    <x v="11"/>
    <x v="657"/>
    <x v="1807"/>
    <x v="1"/>
    <x v="1858"/>
    <x v="0"/>
    <x v="2"/>
  </r>
  <r>
    <x v="2164"/>
    <x v="1058"/>
    <x v="2164"/>
    <x v="66"/>
    <x v="5"/>
    <x v="128"/>
    <n v="78041"/>
    <x v="2"/>
    <x v="1262"/>
    <x v="1"/>
    <x v="10"/>
    <x v="1246"/>
    <x v="1808"/>
    <x v="0"/>
    <x v="1859"/>
    <x v="0"/>
    <x v="2"/>
  </r>
  <r>
    <x v="2165"/>
    <x v="1058"/>
    <x v="2165"/>
    <x v="66"/>
    <x v="5"/>
    <x v="128"/>
    <n v="78041"/>
    <x v="2"/>
    <x v="583"/>
    <x v="0"/>
    <x v="5"/>
    <x v="583"/>
    <x v="1809"/>
    <x v="2"/>
    <x v="1860"/>
    <x v="0"/>
    <x v="2"/>
  </r>
  <r>
    <x v="2166"/>
    <x v="1058"/>
    <x v="2166"/>
    <x v="66"/>
    <x v="5"/>
    <x v="128"/>
    <n v="78041"/>
    <x v="2"/>
    <x v="1167"/>
    <x v="1"/>
    <x v="6"/>
    <x v="1154"/>
    <x v="1810"/>
    <x v="7"/>
    <x v="1861"/>
    <x v="0"/>
    <x v="2"/>
  </r>
  <r>
    <x v="2167"/>
    <x v="1058"/>
    <x v="2167"/>
    <x v="66"/>
    <x v="5"/>
    <x v="128"/>
    <n v="78041"/>
    <x v="2"/>
    <x v="307"/>
    <x v="1"/>
    <x v="8"/>
    <x v="307"/>
    <x v="1811"/>
    <x v="3"/>
    <x v="1862"/>
    <x v="0"/>
    <x v="2"/>
  </r>
  <r>
    <x v="2168"/>
    <x v="1059"/>
    <x v="2168"/>
    <x v="581"/>
    <x v="24"/>
    <x v="239"/>
    <n v="44240"/>
    <x v="3"/>
    <x v="512"/>
    <x v="1"/>
    <x v="6"/>
    <x v="512"/>
    <x v="260"/>
    <x v="1"/>
    <x v="262"/>
    <x v="3"/>
    <x v="9"/>
  </r>
  <r>
    <x v="2169"/>
    <x v="1059"/>
    <x v="2169"/>
    <x v="581"/>
    <x v="24"/>
    <x v="239"/>
    <n v="44240"/>
    <x v="3"/>
    <x v="701"/>
    <x v="2"/>
    <x v="11"/>
    <x v="701"/>
    <x v="973"/>
    <x v="1"/>
    <x v="981"/>
    <x v="3"/>
    <x v="9"/>
  </r>
  <r>
    <x v="2170"/>
    <x v="1059"/>
    <x v="2170"/>
    <x v="581"/>
    <x v="24"/>
    <x v="239"/>
    <n v="44240"/>
    <x v="3"/>
    <x v="160"/>
    <x v="2"/>
    <x v="7"/>
    <x v="161"/>
    <x v="709"/>
    <x v="1"/>
    <x v="711"/>
    <x v="3"/>
    <x v="9"/>
  </r>
  <r>
    <x v="2171"/>
    <x v="1060"/>
    <x v="2171"/>
    <x v="18"/>
    <x v="5"/>
    <x v="287"/>
    <n v="76903"/>
    <x v="2"/>
    <x v="635"/>
    <x v="0"/>
    <x v="1"/>
    <x v="635"/>
    <x v="1812"/>
    <x v="0"/>
    <x v="1863"/>
    <x v="3"/>
    <x v="0"/>
  </r>
  <r>
    <x v="2172"/>
    <x v="1061"/>
    <x v="2172"/>
    <x v="582"/>
    <x v="1"/>
    <x v="8"/>
    <n v="94122"/>
    <x v="1"/>
    <x v="1263"/>
    <x v="1"/>
    <x v="8"/>
    <x v="1247"/>
    <x v="1813"/>
    <x v="1"/>
    <x v="1864"/>
    <x v="2"/>
    <x v="6"/>
  </r>
  <r>
    <x v="2173"/>
    <x v="1062"/>
    <x v="2173"/>
    <x v="60"/>
    <x v="5"/>
    <x v="12"/>
    <n v="77070"/>
    <x v="2"/>
    <x v="1087"/>
    <x v="1"/>
    <x v="8"/>
    <x v="1077"/>
    <x v="1814"/>
    <x v="1"/>
    <x v="1865"/>
    <x v="0"/>
    <x v="7"/>
  </r>
  <r>
    <x v="2174"/>
    <x v="1063"/>
    <x v="2174"/>
    <x v="566"/>
    <x v="5"/>
    <x v="12"/>
    <n v="77041"/>
    <x v="2"/>
    <x v="1220"/>
    <x v="1"/>
    <x v="4"/>
    <x v="1204"/>
    <x v="1815"/>
    <x v="4"/>
    <x v="1866"/>
    <x v="1"/>
    <x v="7"/>
  </r>
  <r>
    <x v="2175"/>
    <x v="1064"/>
    <x v="2175"/>
    <x v="583"/>
    <x v="7"/>
    <x v="288"/>
    <n v="84106"/>
    <x v="1"/>
    <x v="1264"/>
    <x v="1"/>
    <x v="10"/>
    <x v="1248"/>
    <x v="1816"/>
    <x v="0"/>
    <x v="1867"/>
    <x v="0"/>
    <x v="2"/>
  </r>
  <r>
    <x v="2176"/>
    <x v="1064"/>
    <x v="2176"/>
    <x v="583"/>
    <x v="7"/>
    <x v="288"/>
    <n v="84106"/>
    <x v="1"/>
    <x v="1083"/>
    <x v="1"/>
    <x v="10"/>
    <x v="1073"/>
    <x v="1817"/>
    <x v="6"/>
    <x v="1868"/>
    <x v="0"/>
    <x v="2"/>
  </r>
  <r>
    <x v="2177"/>
    <x v="1064"/>
    <x v="2177"/>
    <x v="583"/>
    <x v="7"/>
    <x v="288"/>
    <n v="84106"/>
    <x v="1"/>
    <x v="1124"/>
    <x v="1"/>
    <x v="8"/>
    <x v="1112"/>
    <x v="1818"/>
    <x v="2"/>
    <x v="1869"/>
    <x v="0"/>
    <x v="2"/>
  </r>
  <r>
    <x v="2178"/>
    <x v="1064"/>
    <x v="2178"/>
    <x v="583"/>
    <x v="7"/>
    <x v="288"/>
    <n v="84106"/>
    <x v="1"/>
    <x v="422"/>
    <x v="1"/>
    <x v="10"/>
    <x v="422"/>
    <x v="1819"/>
    <x v="8"/>
    <x v="1870"/>
    <x v="0"/>
    <x v="2"/>
  </r>
  <r>
    <x v="2179"/>
    <x v="1065"/>
    <x v="2179"/>
    <x v="170"/>
    <x v="15"/>
    <x v="20"/>
    <n v="10009"/>
    <x v="3"/>
    <x v="338"/>
    <x v="1"/>
    <x v="8"/>
    <x v="338"/>
    <x v="1820"/>
    <x v="3"/>
    <x v="1871"/>
    <x v="0"/>
    <x v="5"/>
  </r>
  <r>
    <x v="2180"/>
    <x v="1065"/>
    <x v="2180"/>
    <x v="170"/>
    <x v="15"/>
    <x v="20"/>
    <n v="10009"/>
    <x v="3"/>
    <x v="429"/>
    <x v="1"/>
    <x v="2"/>
    <x v="429"/>
    <x v="1821"/>
    <x v="1"/>
    <x v="834"/>
    <x v="0"/>
    <x v="5"/>
  </r>
  <r>
    <x v="2181"/>
    <x v="1065"/>
    <x v="2181"/>
    <x v="170"/>
    <x v="15"/>
    <x v="20"/>
    <n v="10009"/>
    <x v="3"/>
    <x v="1265"/>
    <x v="0"/>
    <x v="1"/>
    <x v="1249"/>
    <x v="1822"/>
    <x v="4"/>
    <x v="1872"/>
    <x v="0"/>
    <x v="5"/>
  </r>
  <r>
    <x v="2182"/>
    <x v="1065"/>
    <x v="2182"/>
    <x v="170"/>
    <x v="15"/>
    <x v="20"/>
    <n v="10009"/>
    <x v="3"/>
    <x v="1150"/>
    <x v="2"/>
    <x v="15"/>
    <x v="1138"/>
    <x v="1823"/>
    <x v="2"/>
    <x v="1873"/>
    <x v="0"/>
    <x v="5"/>
  </r>
  <r>
    <x v="2183"/>
    <x v="1065"/>
    <x v="2183"/>
    <x v="170"/>
    <x v="15"/>
    <x v="20"/>
    <n v="10009"/>
    <x v="3"/>
    <x v="97"/>
    <x v="2"/>
    <x v="11"/>
    <x v="97"/>
    <x v="1695"/>
    <x v="2"/>
    <x v="1735"/>
    <x v="0"/>
    <x v="5"/>
  </r>
  <r>
    <x v="2184"/>
    <x v="1065"/>
    <x v="2184"/>
    <x v="170"/>
    <x v="15"/>
    <x v="20"/>
    <n v="10009"/>
    <x v="3"/>
    <x v="740"/>
    <x v="0"/>
    <x v="5"/>
    <x v="222"/>
    <x v="1824"/>
    <x v="8"/>
    <x v="1874"/>
    <x v="0"/>
    <x v="5"/>
  </r>
  <r>
    <x v="2185"/>
    <x v="1066"/>
    <x v="2185"/>
    <x v="96"/>
    <x v="1"/>
    <x v="162"/>
    <n v="93905"/>
    <x v="1"/>
    <x v="141"/>
    <x v="1"/>
    <x v="8"/>
    <x v="142"/>
    <x v="1825"/>
    <x v="0"/>
    <x v="1875"/>
    <x v="3"/>
    <x v="6"/>
  </r>
  <r>
    <x v="2186"/>
    <x v="1067"/>
    <x v="2186"/>
    <x v="584"/>
    <x v="19"/>
    <x v="114"/>
    <n v="35810"/>
    <x v="0"/>
    <x v="174"/>
    <x v="2"/>
    <x v="11"/>
    <x v="175"/>
    <x v="180"/>
    <x v="0"/>
    <x v="181"/>
    <x v="0"/>
    <x v="7"/>
  </r>
  <r>
    <x v="2187"/>
    <x v="1068"/>
    <x v="2187"/>
    <x v="582"/>
    <x v="14"/>
    <x v="38"/>
    <n v="47201"/>
    <x v="2"/>
    <x v="1040"/>
    <x v="1"/>
    <x v="12"/>
    <x v="153"/>
    <x v="1826"/>
    <x v="5"/>
    <x v="1876"/>
    <x v="3"/>
    <x v="6"/>
  </r>
  <r>
    <x v="2188"/>
    <x v="1068"/>
    <x v="2188"/>
    <x v="582"/>
    <x v="14"/>
    <x v="38"/>
    <n v="47201"/>
    <x v="2"/>
    <x v="71"/>
    <x v="0"/>
    <x v="5"/>
    <x v="71"/>
    <x v="1827"/>
    <x v="0"/>
    <x v="1877"/>
    <x v="3"/>
    <x v="6"/>
  </r>
  <r>
    <x v="2189"/>
    <x v="1068"/>
    <x v="2189"/>
    <x v="582"/>
    <x v="14"/>
    <x v="38"/>
    <n v="47201"/>
    <x v="2"/>
    <x v="297"/>
    <x v="2"/>
    <x v="7"/>
    <x v="297"/>
    <x v="1828"/>
    <x v="6"/>
    <x v="1878"/>
    <x v="3"/>
    <x v="6"/>
  </r>
  <r>
    <x v="2190"/>
    <x v="1069"/>
    <x v="2190"/>
    <x v="238"/>
    <x v="1"/>
    <x v="1"/>
    <n v="90049"/>
    <x v="1"/>
    <x v="1266"/>
    <x v="1"/>
    <x v="9"/>
    <x v="1250"/>
    <x v="1829"/>
    <x v="1"/>
    <x v="1879"/>
    <x v="0"/>
    <x v="1"/>
  </r>
  <r>
    <x v="2191"/>
    <x v="1070"/>
    <x v="2191"/>
    <x v="275"/>
    <x v="4"/>
    <x v="4"/>
    <n v="98105"/>
    <x v="1"/>
    <x v="1242"/>
    <x v="1"/>
    <x v="8"/>
    <x v="1225"/>
    <x v="1830"/>
    <x v="1"/>
    <x v="1880"/>
    <x v="0"/>
    <x v="4"/>
  </r>
  <r>
    <x v="2192"/>
    <x v="1070"/>
    <x v="2192"/>
    <x v="275"/>
    <x v="4"/>
    <x v="4"/>
    <n v="98105"/>
    <x v="1"/>
    <x v="1112"/>
    <x v="1"/>
    <x v="9"/>
    <x v="1101"/>
    <x v="1831"/>
    <x v="1"/>
    <x v="1881"/>
    <x v="0"/>
    <x v="4"/>
  </r>
  <r>
    <x v="2193"/>
    <x v="1070"/>
    <x v="2193"/>
    <x v="275"/>
    <x v="4"/>
    <x v="4"/>
    <n v="98105"/>
    <x v="1"/>
    <x v="1030"/>
    <x v="1"/>
    <x v="10"/>
    <x v="1021"/>
    <x v="1832"/>
    <x v="4"/>
    <x v="1882"/>
    <x v="0"/>
    <x v="4"/>
  </r>
  <r>
    <x v="2194"/>
    <x v="1070"/>
    <x v="2194"/>
    <x v="275"/>
    <x v="4"/>
    <x v="4"/>
    <n v="98105"/>
    <x v="1"/>
    <x v="1267"/>
    <x v="1"/>
    <x v="9"/>
    <x v="1251"/>
    <x v="1833"/>
    <x v="1"/>
    <x v="1883"/>
    <x v="0"/>
    <x v="4"/>
  </r>
  <r>
    <x v="2195"/>
    <x v="1070"/>
    <x v="2195"/>
    <x v="275"/>
    <x v="4"/>
    <x v="4"/>
    <n v="98105"/>
    <x v="1"/>
    <x v="1044"/>
    <x v="2"/>
    <x v="11"/>
    <x v="1033"/>
    <x v="908"/>
    <x v="2"/>
    <x v="913"/>
    <x v="0"/>
    <x v="4"/>
  </r>
  <r>
    <x v="2196"/>
    <x v="1071"/>
    <x v="2196"/>
    <x v="369"/>
    <x v="18"/>
    <x v="289"/>
    <n v="37918"/>
    <x v="0"/>
    <x v="134"/>
    <x v="1"/>
    <x v="6"/>
    <x v="135"/>
    <x v="1834"/>
    <x v="0"/>
    <x v="1884"/>
    <x v="0"/>
    <x v="4"/>
  </r>
  <r>
    <x v="2197"/>
    <x v="1072"/>
    <x v="2197"/>
    <x v="569"/>
    <x v="19"/>
    <x v="122"/>
    <n v="36116"/>
    <x v="0"/>
    <x v="563"/>
    <x v="1"/>
    <x v="6"/>
    <x v="563"/>
    <x v="1835"/>
    <x v="1"/>
    <x v="1885"/>
    <x v="2"/>
    <x v="0"/>
  </r>
  <r>
    <x v="2198"/>
    <x v="1073"/>
    <x v="2198"/>
    <x v="237"/>
    <x v="9"/>
    <x v="10"/>
    <n v="19120"/>
    <x v="3"/>
    <x v="89"/>
    <x v="1"/>
    <x v="10"/>
    <x v="89"/>
    <x v="12"/>
    <x v="1"/>
    <x v="12"/>
    <x v="1"/>
    <x v="10"/>
  </r>
  <r>
    <x v="2199"/>
    <x v="1073"/>
    <x v="2199"/>
    <x v="237"/>
    <x v="9"/>
    <x v="10"/>
    <n v="19120"/>
    <x v="3"/>
    <x v="1221"/>
    <x v="1"/>
    <x v="10"/>
    <x v="1205"/>
    <x v="1836"/>
    <x v="7"/>
    <x v="1886"/>
    <x v="1"/>
    <x v="10"/>
  </r>
  <r>
    <x v="2200"/>
    <x v="1074"/>
    <x v="2200"/>
    <x v="299"/>
    <x v="36"/>
    <x v="290"/>
    <n v="72209"/>
    <x v="0"/>
    <x v="345"/>
    <x v="0"/>
    <x v="5"/>
    <x v="345"/>
    <x v="496"/>
    <x v="5"/>
    <x v="834"/>
    <x v="2"/>
    <x v="1"/>
  </r>
  <r>
    <x v="2201"/>
    <x v="1074"/>
    <x v="2201"/>
    <x v="299"/>
    <x v="36"/>
    <x v="290"/>
    <n v="72209"/>
    <x v="0"/>
    <x v="202"/>
    <x v="2"/>
    <x v="7"/>
    <x v="203"/>
    <x v="1837"/>
    <x v="3"/>
    <x v="1887"/>
    <x v="2"/>
    <x v="1"/>
  </r>
  <r>
    <x v="2202"/>
    <x v="1075"/>
    <x v="2202"/>
    <x v="457"/>
    <x v="4"/>
    <x v="4"/>
    <n v="98103"/>
    <x v="1"/>
    <x v="315"/>
    <x v="1"/>
    <x v="8"/>
    <x v="315"/>
    <x v="855"/>
    <x v="0"/>
    <x v="859"/>
    <x v="1"/>
    <x v="8"/>
  </r>
  <r>
    <x v="2203"/>
    <x v="1075"/>
    <x v="2203"/>
    <x v="457"/>
    <x v="4"/>
    <x v="4"/>
    <n v="98103"/>
    <x v="1"/>
    <x v="1268"/>
    <x v="0"/>
    <x v="5"/>
    <x v="1252"/>
    <x v="1838"/>
    <x v="1"/>
    <x v="1888"/>
    <x v="1"/>
    <x v="8"/>
  </r>
  <r>
    <x v="2204"/>
    <x v="1076"/>
    <x v="2204"/>
    <x v="56"/>
    <x v="9"/>
    <x v="152"/>
    <n v="17602"/>
    <x v="3"/>
    <x v="1001"/>
    <x v="0"/>
    <x v="5"/>
    <x v="1253"/>
    <x v="1839"/>
    <x v="7"/>
    <x v="1889"/>
    <x v="1"/>
    <x v="1"/>
  </r>
  <r>
    <x v="2205"/>
    <x v="1077"/>
    <x v="2205"/>
    <x v="344"/>
    <x v="18"/>
    <x v="39"/>
    <n v="37620"/>
    <x v="0"/>
    <x v="1269"/>
    <x v="1"/>
    <x v="6"/>
    <x v="1254"/>
    <x v="1840"/>
    <x v="1"/>
    <x v="1890"/>
    <x v="0"/>
    <x v="8"/>
  </r>
  <r>
    <x v="2206"/>
    <x v="1078"/>
    <x v="2206"/>
    <x v="585"/>
    <x v="10"/>
    <x v="34"/>
    <n v="60505"/>
    <x v="2"/>
    <x v="410"/>
    <x v="1"/>
    <x v="8"/>
    <x v="410"/>
    <x v="1841"/>
    <x v="3"/>
    <x v="1891"/>
    <x v="2"/>
    <x v="7"/>
  </r>
  <r>
    <x v="2207"/>
    <x v="1078"/>
    <x v="2207"/>
    <x v="585"/>
    <x v="10"/>
    <x v="34"/>
    <n v="60505"/>
    <x v="2"/>
    <x v="179"/>
    <x v="2"/>
    <x v="7"/>
    <x v="180"/>
    <x v="1842"/>
    <x v="4"/>
    <x v="1892"/>
    <x v="2"/>
    <x v="7"/>
  </r>
  <r>
    <x v="2208"/>
    <x v="1079"/>
    <x v="2208"/>
    <x v="42"/>
    <x v="15"/>
    <x v="20"/>
    <n v="10009"/>
    <x v="3"/>
    <x v="105"/>
    <x v="1"/>
    <x v="6"/>
    <x v="105"/>
    <x v="1045"/>
    <x v="4"/>
    <x v="1893"/>
    <x v="1"/>
    <x v="6"/>
  </r>
  <r>
    <x v="2209"/>
    <x v="1080"/>
    <x v="2209"/>
    <x v="586"/>
    <x v="29"/>
    <x v="54"/>
    <n v="6824"/>
    <x v="3"/>
    <x v="1270"/>
    <x v="2"/>
    <x v="7"/>
    <x v="1255"/>
    <x v="1843"/>
    <x v="3"/>
    <x v="1894"/>
    <x v="2"/>
    <x v="0"/>
  </r>
  <r>
    <x v="2210"/>
    <x v="1080"/>
    <x v="2210"/>
    <x v="586"/>
    <x v="29"/>
    <x v="54"/>
    <n v="6824"/>
    <x v="3"/>
    <x v="236"/>
    <x v="1"/>
    <x v="8"/>
    <x v="237"/>
    <x v="1844"/>
    <x v="12"/>
    <x v="1895"/>
    <x v="2"/>
    <x v="0"/>
  </r>
  <r>
    <x v="2211"/>
    <x v="1081"/>
    <x v="2211"/>
    <x v="146"/>
    <x v="12"/>
    <x v="291"/>
    <n v="48146"/>
    <x v="2"/>
    <x v="1271"/>
    <x v="1"/>
    <x v="9"/>
    <x v="1256"/>
    <x v="1845"/>
    <x v="5"/>
    <x v="1896"/>
    <x v="0"/>
    <x v="0"/>
  </r>
  <r>
    <x v="2212"/>
    <x v="1082"/>
    <x v="2212"/>
    <x v="349"/>
    <x v="15"/>
    <x v="20"/>
    <n v="10035"/>
    <x v="3"/>
    <x v="905"/>
    <x v="0"/>
    <x v="5"/>
    <x v="897"/>
    <x v="1846"/>
    <x v="7"/>
    <x v="1897"/>
    <x v="3"/>
    <x v="0"/>
  </r>
  <r>
    <x v="2213"/>
    <x v="1083"/>
    <x v="2213"/>
    <x v="515"/>
    <x v="1"/>
    <x v="49"/>
    <n v="95123"/>
    <x v="1"/>
    <x v="751"/>
    <x v="1"/>
    <x v="8"/>
    <x v="749"/>
    <x v="1847"/>
    <x v="7"/>
    <x v="1898"/>
    <x v="3"/>
    <x v="2"/>
  </r>
  <r>
    <x v="2214"/>
    <x v="1083"/>
    <x v="2214"/>
    <x v="515"/>
    <x v="1"/>
    <x v="49"/>
    <n v="95123"/>
    <x v="1"/>
    <x v="305"/>
    <x v="1"/>
    <x v="8"/>
    <x v="305"/>
    <x v="1848"/>
    <x v="11"/>
    <x v="1899"/>
    <x v="3"/>
    <x v="2"/>
  </r>
  <r>
    <x v="2215"/>
    <x v="1083"/>
    <x v="2215"/>
    <x v="515"/>
    <x v="1"/>
    <x v="49"/>
    <n v="95123"/>
    <x v="1"/>
    <x v="643"/>
    <x v="1"/>
    <x v="9"/>
    <x v="850"/>
    <x v="1776"/>
    <x v="0"/>
    <x v="1824"/>
    <x v="3"/>
    <x v="2"/>
  </r>
  <r>
    <x v="2216"/>
    <x v="1083"/>
    <x v="2216"/>
    <x v="515"/>
    <x v="1"/>
    <x v="49"/>
    <n v="95123"/>
    <x v="1"/>
    <x v="1272"/>
    <x v="0"/>
    <x v="1"/>
    <x v="1257"/>
    <x v="1849"/>
    <x v="4"/>
    <x v="1900"/>
    <x v="3"/>
    <x v="2"/>
  </r>
  <r>
    <x v="2217"/>
    <x v="1084"/>
    <x v="2217"/>
    <x v="587"/>
    <x v="2"/>
    <x v="108"/>
    <n v="32216"/>
    <x v="0"/>
    <x v="1273"/>
    <x v="1"/>
    <x v="6"/>
    <x v="1258"/>
    <x v="1850"/>
    <x v="0"/>
    <x v="1901"/>
    <x v="2"/>
    <x v="8"/>
  </r>
  <r>
    <x v="2218"/>
    <x v="1085"/>
    <x v="2218"/>
    <x v="588"/>
    <x v="1"/>
    <x v="8"/>
    <n v="94110"/>
    <x v="1"/>
    <x v="744"/>
    <x v="1"/>
    <x v="8"/>
    <x v="742"/>
    <x v="1851"/>
    <x v="4"/>
    <x v="1686"/>
    <x v="3"/>
    <x v="7"/>
  </r>
  <r>
    <x v="2219"/>
    <x v="1085"/>
    <x v="2219"/>
    <x v="588"/>
    <x v="1"/>
    <x v="8"/>
    <n v="94110"/>
    <x v="1"/>
    <x v="355"/>
    <x v="1"/>
    <x v="4"/>
    <x v="355"/>
    <x v="1852"/>
    <x v="7"/>
    <x v="1902"/>
    <x v="3"/>
    <x v="7"/>
  </r>
  <r>
    <x v="2220"/>
    <x v="1085"/>
    <x v="2220"/>
    <x v="588"/>
    <x v="1"/>
    <x v="8"/>
    <n v="94110"/>
    <x v="1"/>
    <x v="1118"/>
    <x v="2"/>
    <x v="7"/>
    <x v="1106"/>
    <x v="1853"/>
    <x v="4"/>
    <x v="1903"/>
    <x v="3"/>
    <x v="7"/>
  </r>
  <r>
    <x v="2221"/>
    <x v="1086"/>
    <x v="2221"/>
    <x v="589"/>
    <x v="24"/>
    <x v="292"/>
    <n v="43302"/>
    <x v="3"/>
    <x v="1246"/>
    <x v="2"/>
    <x v="7"/>
    <x v="1230"/>
    <x v="1854"/>
    <x v="0"/>
    <x v="1904"/>
    <x v="1"/>
    <x v="4"/>
  </r>
  <r>
    <x v="2222"/>
    <x v="1086"/>
    <x v="2222"/>
    <x v="589"/>
    <x v="24"/>
    <x v="292"/>
    <n v="43302"/>
    <x v="3"/>
    <x v="512"/>
    <x v="1"/>
    <x v="6"/>
    <x v="512"/>
    <x v="1855"/>
    <x v="8"/>
    <x v="1905"/>
    <x v="1"/>
    <x v="4"/>
  </r>
  <r>
    <x v="2223"/>
    <x v="1086"/>
    <x v="2223"/>
    <x v="589"/>
    <x v="24"/>
    <x v="292"/>
    <n v="43302"/>
    <x v="3"/>
    <x v="211"/>
    <x v="0"/>
    <x v="1"/>
    <x v="212"/>
    <x v="1856"/>
    <x v="7"/>
    <x v="1906"/>
    <x v="1"/>
    <x v="4"/>
  </r>
  <r>
    <x v="2224"/>
    <x v="1087"/>
    <x v="2224"/>
    <x v="105"/>
    <x v="9"/>
    <x v="10"/>
    <n v="19134"/>
    <x v="3"/>
    <x v="1274"/>
    <x v="1"/>
    <x v="10"/>
    <x v="1259"/>
    <x v="1548"/>
    <x v="1"/>
    <x v="1585"/>
    <x v="3"/>
    <x v="7"/>
  </r>
  <r>
    <x v="2225"/>
    <x v="1088"/>
    <x v="2225"/>
    <x v="590"/>
    <x v="22"/>
    <x v="293"/>
    <n v="80122"/>
    <x v="1"/>
    <x v="1275"/>
    <x v="0"/>
    <x v="0"/>
    <x v="1260"/>
    <x v="1857"/>
    <x v="7"/>
    <x v="1907"/>
    <x v="0"/>
    <x v="10"/>
  </r>
  <r>
    <x v="2226"/>
    <x v="1089"/>
    <x v="2226"/>
    <x v="156"/>
    <x v="5"/>
    <x v="89"/>
    <n v="78745"/>
    <x v="2"/>
    <x v="804"/>
    <x v="1"/>
    <x v="13"/>
    <x v="802"/>
    <x v="1671"/>
    <x v="0"/>
    <x v="1711"/>
    <x v="3"/>
    <x v="7"/>
  </r>
  <r>
    <x v="2227"/>
    <x v="1089"/>
    <x v="2227"/>
    <x v="156"/>
    <x v="5"/>
    <x v="89"/>
    <n v="78745"/>
    <x v="2"/>
    <x v="495"/>
    <x v="2"/>
    <x v="7"/>
    <x v="495"/>
    <x v="1858"/>
    <x v="7"/>
    <x v="1908"/>
    <x v="3"/>
    <x v="7"/>
  </r>
  <r>
    <x v="2228"/>
    <x v="1090"/>
    <x v="2228"/>
    <x v="411"/>
    <x v="15"/>
    <x v="20"/>
    <n v="10024"/>
    <x v="3"/>
    <x v="1258"/>
    <x v="0"/>
    <x v="3"/>
    <x v="1242"/>
    <x v="1859"/>
    <x v="7"/>
    <x v="1909"/>
    <x v="0"/>
    <x v="2"/>
  </r>
  <r>
    <x v="2229"/>
    <x v="1091"/>
    <x v="2229"/>
    <x v="397"/>
    <x v="1"/>
    <x v="8"/>
    <n v="94122"/>
    <x v="1"/>
    <x v="1178"/>
    <x v="1"/>
    <x v="8"/>
    <x v="1164"/>
    <x v="1860"/>
    <x v="0"/>
    <x v="1910"/>
    <x v="2"/>
    <x v="10"/>
  </r>
  <r>
    <x v="2230"/>
    <x v="1091"/>
    <x v="2230"/>
    <x v="397"/>
    <x v="1"/>
    <x v="8"/>
    <n v="94122"/>
    <x v="1"/>
    <x v="1276"/>
    <x v="1"/>
    <x v="9"/>
    <x v="1261"/>
    <x v="1861"/>
    <x v="0"/>
    <x v="1911"/>
    <x v="2"/>
    <x v="10"/>
  </r>
  <r>
    <x v="2231"/>
    <x v="1092"/>
    <x v="2231"/>
    <x v="591"/>
    <x v="14"/>
    <x v="189"/>
    <n v="46350"/>
    <x v="2"/>
    <x v="793"/>
    <x v="0"/>
    <x v="5"/>
    <x v="791"/>
    <x v="1862"/>
    <x v="2"/>
    <x v="1912"/>
    <x v="3"/>
    <x v="1"/>
  </r>
  <r>
    <x v="2232"/>
    <x v="1093"/>
    <x v="2232"/>
    <x v="581"/>
    <x v="10"/>
    <x v="22"/>
    <n v="60610"/>
    <x v="2"/>
    <x v="1277"/>
    <x v="1"/>
    <x v="4"/>
    <x v="1262"/>
    <x v="1863"/>
    <x v="2"/>
    <x v="1913"/>
    <x v="3"/>
    <x v="7"/>
  </r>
  <r>
    <x v="2233"/>
    <x v="1094"/>
    <x v="2233"/>
    <x v="264"/>
    <x v="21"/>
    <x v="32"/>
    <n v="97206"/>
    <x v="1"/>
    <x v="1278"/>
    <x v="2"/>
    <x v="7"/>
    <x v="1263"/>
    <x v="1864"/>
    <x v="4"/>
    <x v="1914"/>
    <x v="1"/>
    <x v="4"/>
  </r>
  <r>
    <x v="2234"/>
    <x v="1095"/>
    <x v="2234"/>
    <x v="425"/>
    <x v="42"/>
    <x v="140"/>
    <n v="5408"/>
    <x v="3"/>
    <x v="825"/>
    <x v="2"/>
    <x v="11"/>
    <x v="821"/>
    <x v="1865"/>
    <x v="3"/>
    <x v="1915"/>
    <x v="3"/>
    <x v="4"/>
  </r>
  <r>
    <x v="2235"/>
    <x v="1096"/>
    <x v="2235"/>
    <x v="564"/>
    <x v="14"/>
    <x v="245"/>
    <n v="46203"/>
    <x v="2"/>
    <x v="621"/>
    <x v="1"/>
    <x v="4"/>
    <x v="621"/>
    <x v="1866"/>
    <x v="0"/>
    <x v="1916"/>
    <x v="1"/>
    <x v="8"/>
  </r>
  <r>
    <x v="2236"/>
    <x v="1096"/>
    <x v="2236"/>
    <x v="564"/>
    <x v="14"/>
    <x v="245"/>
    <n v="46203"/>
    <x v="2"/>
    <x v="1279"/>
    <x v="1"/>
    <x v="6"/>
    <x v="1264"/>
    <x v="1867"/>
    <x v="8"/>
    <x v="1917"/>
    <x v="1"/>
    <x v="8"/>
  </r>
  <r>
    <x v="2237"/>
    <x v="1097"/>
    <x v="2237"/>
    <x v="563"/>
    <x v="7"/>
    <x v="212"/>
    <n v="84604"/>
    <x v="1"/>
    <x v="1280"/>
    <x v="1"/>
    <x v="14"/>
    <x v="1265"/>
    <x v="1821"/>
    <x v="2"/>
    <x v="1918"/>
    <x v="0"/>
    <x v="7"/>
  </r>
  <r>
    <x v="2238"/>
    <x v="1098"/>
    <x v="2238"/>
    <x v="319"/>
    <x v="10"/>
    <x v="22"/>
    <n v="60610"/>
    <x v="2"/>
    <x v="1281"/>
    <x v="0"/>
    <x v="5"/>
    <x v="1266"/>
    <x v="1821"/>
    <x v="0"/>
    <x v="1919"/>
    <x v="3"/>
    <x v="3"/>
  </r>
  <r>
    <x v="2239"/>
    <x v="1099"/>
    <x v="2239"/>
    <x v="592"/>
    <x v="1"/>
    <x v="1"/>
    <n v="90049"/>
    <x v="1"/>
    <x v="450"/>
    <x v="1"/>
    <x v="8"/>
    <x v="451"/>
    <x v="1868"/>
    <x v="7"/>
    <x v="1920"/>
    <x v="0"/>
    <x v="0"/>
  </r>
  <r>
    <x v="2240"/>
    <x v="1099"/>
    <x v="2240"/>
    <x v="592"/>
    <x v="1"/>
    <x v="1"/>
    <n v="90049"/>
    <x v="1"/>
    <x v="1282"/>
    <x v="1"/>
    <x v="8"/>
    <x v="1267"/>
    <x v="1869"/>
    <x v="3"/>
    <x v="1921"/>
    <x v="0"/>
    <x v="0"/>
  </r>
  <r>
    <x v="2241"/>
    <x v="1100"/>
    <x v="2241"/>
    <x v="564"/>
    <x v="9"/>
    <x v="10"/>
    <n v="19134"/>
    <x v="3"/>
    <x v="903"/>
    <x v="2"/>
    <x v="7"/>
    <x v="895"/>
    <x v="1870"/>
    <x v="1"/>
    <x v="1922"/>
    <x v="0"/>
    <x v="0"/>
  </r>
  <r>
    <x v="2242"/>
    <x v="1101"/>
    <x v="2242"/>
    <x v="593"/>
    <x v="1"/>
    <x v="45"/>
    <n v="91104"/>
    <x v="1"/>
    <x v="86"/>
    <x v="1"/>
    <x v="4"/>
    <x v="86"/>
    <x v="400"/>
    <x v="0"/>
    <x v="1923"/>
    <x v="3"/>
    <x v="0"/>
  </r>
  <r>
    <x v="2243"/>
    <x v="1101"/>
    <x v="2243"/>
    <x v="593"/>
    <x v="1"/>
    <x v="45"/>
    <n v="91104"/>
    <x v="1"/>
    <x v="449"/>
    <x v="1"/>
    <x v="6"/>
    <x v="449"/>
    <x v="345"/>
    <x v="0"/>
    <x v="349"/>
    <x v="3"/>
    <x v="0"/>
  </r>
  <r>
    <x v="2244"/>
    <x v="1101"/>
    <x v="2244"/>
    <x v="593"/>
    <x v="1"/>
    <x v="45"/>
    <n v="91104"/>
    <x v="1"/>
    <x v="485"/>
    <x v="1"/>
    <x v="13"/>
    <x v="485"/>
    <x v="1871"/>
    <x v="0"/>
    <x v="1924"/>
    <x v="3"/>
    <x v="0"/>
  </r>
  <r>
    <x v="2245"/>
    <x v="1101"/>
    <x v="2245"/>
    <x v="593"/>
    <x v="1"/>
    <x v="45"/>
    <n v="91104"/>
    <x v="1"/>
    <x v="22"/>
    <x v="1"/>
    <x v="9"/>
    <x v="22"/>
    <x v="1872"/>
    <x v="7"/>
    <x v="1925"/>
    <x v="3"/>
    <x v="0"/>
  </r>
  <r>
    <x v="2246"/>
    <x v="1101"/>
    <x v="2246"/>
    <x v="593"/>
    <x v="1"/>
    <x v="45"/>
    <n v="91104"/>
    <x v="1"/>
    <x v="903"/>
    <x v="2"/>
    <x v="7"/>
    <x v="895"/>
    <x v="1640"/>
    <x v="1"/>
    <x v="1679"/>
    <x v="3"/>
    <x v="0"/>
  </r>
  <r>
    <x v="2247"/>
    <x v="1102"/>
    <x v="2247"/>
    <x v="594"/>
    <x v="1"/>
    <x v="1"/>
    <n v="90004"/>
    <x v="1"/>
    <x v="1283"/>
    <x v="1"/>
    <x v="10"/>
    <x v="1268"/>
    <x v="518"/>
    <x v="0"/>
    <x v="523"/>
    <x v="1"/>
    <x v="11"/>
  </r>
  <r>
    <x v="2248"/>
    <x v="1102"/>
    <x v="2248"/>
    <x v="594"/>
    <x v="1"/>
    <x v="1"/>
    <n v="90004"/>
    <x v="1"/>
    <x v="1124"/>
    <x v="1"/>
    <x v="8"/>
    <x v="1112"/>
    <x v="1818"/>
    <x v="2"/>
    <x v="1869"/>
    <x v="1"/>
    <x v="11"/>
  </r>
  <r>
    <x v="2249"/>
    <x v="1102"/>
    <x v="2249"/>
    <x v="594"/>
    <x v="1"/>
    <x v="1"/>
    <n v="90004"/>
    <x v="1"/>
    <x v="614"/>
    <x v="1"/>
    <x v="8"/>
    <x v="614"/>
    <x v="132"/>
    <x v="2"/>
    <x v="1926"/>
    <x v="1"/>
    <x v="11"/>
  </r>
  <r>
    <x v="2250"/>
    <x v="1102"/>
    <x v="2250"/>
    <x v="594"/>
    <x v="1"/>
    <x v="1"/>
    <n v="90004"/>
    <x v="1"/>
    <x v="1284"/>
    <x v="1"/>
    <x v="9"/>
    <x v="1269"/>
    <x v="1873"/>
    <x v="5"/>
    <x v="1927"/>
    <x v="1"/>
    <x v="11"/>
  </r>
  <r>
    <x v="2251"/>
    <x v="1102"/>
    <x v="2251"/>
    <x v="594"/>
    <x v="1"/>
    <x v="1"/>
    <n v="90004"/>
    <x v="1"/>
    <x v="1231"/>
    <x v="1"/>
    <x v="10"/>
    <x v="1270"/>
    <x v="537"/>
    <x v="1"/>
    <x v="541"/>
    <x v="1"/>
    <x v="11"/>
  </r>
  <r>
    <x v="2252"/>
    <x v="1103"/>
    <x v="2252"/>
    <x v="451"/>
    <x v="1"/>
    <x v="70"/>
    <n v="92105"/>
    <x v="1"/>
    <x v="136"/>
    <x v="1"/>
    <x v="10"/>
    <x v="137"/>
    <x v="140"/>
    <x v="1"/>
    <x v="141"/>
    <x v="0"/>
    <x v="3"/>
  </r>
  <r>
    <x v="2253"/>
    <x v="1104"/>
    <x v="2253"/>
    <x v="428"/>
    <x v="1"/>
    <x v="8"/>
    <n v="94110"/>
    <x v="1"/>
    <x v="336"/>
    <x v="1"/>
    <x v="9"/>
    <x v="336"/>
    <x v="1874"/>
    <x v="1"/>
    <x v="1928"/>
    <x v="1"/>
    <x v="8"/>
  </r>
  <r>
    <x v="2254"/>
    <x v="1104"/>
    <x v="2254"/>
    <x v="428"/>
    <x v="1"/>
    <x v="8"/>
    <n v="94110"/>
    <x v="1"/>
    <x v="1112"/>
    <x v="1"/>
    <x v="9"/>
    <x v="1101"/>
    <x v="1875"/>
    <x v="0"/>
    <x v="1763"/>
    <x v="1"/>
    <x v="8"/>
  </r>
  <r>
    <x v="2255"/>
    <x v="1105"/>
    <x v="2255"/>
    <x v="156"/>
    <x v="43"/>
    <x v="294"/>
    <n v="4401"/>
    <x v="3"/>
    <x v="1285"/>
    <x v="2"/>
    <x v="7"/>
    <x v="1271"/>
    <x v="1876"/>
    <x v="1"/>
    <x v="1929"/>
    <x v="0"/>
    <x v="8"/>
  </r>
  <r>
    <x v="2256"/>
    <x v="1105"/>
    <x v="2256"/>
    <x v="156"/>
    <x v="43"/>
    <x v="294"/>
    <n v="4401"/>
    <x v="3"/>
    <x v="859"/>
    <x v="0"/>
    <x v="5"/>
    <x v="853"/>
    <x v="1041"/>
    <x v="0"/>
    <x v="1050"/>
    <x v="0"/>
    <x v="8"/>
  </r>
  <r>
    <x v="2257"/>
    <x v="1106"/>
    <x v="2257"/>
    <x v="59"/>
    <x v="1"/>
    <x v="8"/>
    <n v="94122"/>
    <x v="1"/>
    <x v="377"/>
    <x v="0"/>
    <x v="1"/>
    <x v="378"/>
    <x v="1877"/>
    <x v="3"/>
    <x v="1930"/>
    <x v="3"/>
    <x v="1"/>
  </r>
  <r>
    <x v="2258"/>
    <x v="1106"/>
    <x v="2258"/>
    <x v="59"/>
    <x v="1"/>
    <x v="8"/>
    <n v="94122"/>
    <x v="1"/>
    <x v="1286"/>
    <x v="1"/>
    <x v="10"/>
    <x v="1272"/>
    <x v="1878"/>
    <x v="0"/>
    <x v="1931"/>
    <x v="3"/>
    <x v="1"/>
  </r>
  <r>
    <x v="2259"/>
    <x v="1107"/>
    <x v="2259"/>
    <x v="595"/>
    <x v="1"/>
    <x v="70"/>
    <n v="92024"/>
    <x v="1"/>
    <x v="659"/>
    <x v="1"/>
    <x v="13"/>
    <x v="659"/>
    <x v="1879"/>
    <x v="7"/>
    <x v="1932"/>
    <x v="1"/>
    <x v="0"/>
  </r>
  <r>
    <x v="2260"/>
    <x v="1107"/>
    <x v="2260"/>
    <x v="595"/>
    <x v="1"/>
    <x v="70"/>
    <n v="92024"/>
    <x v="1"/>
    <x v="695"/>
    <x v="2"/>
    <x v="11"/>
    <x v="695"/>
    <x v="804"/>
    <x v="1"/>
    <x v="806"/>
    <x v="1"/>
    <x v="0"/>
  </r>
  <r>
    <x v="2261"/>
    <x v="1108"/>
    <x v="2261"/>
    <x v="596"/>
    <x v="15"/>
    <x v="20"/>
    <n v="10035"/>
    <x v="3"/>
    <x v="577"/>
    <x v="2"/>
    <x v="11"/>
    <x v="577"/>
    <x v="652"/>
    <x v="7"/>
    <x v="653"/>
    <x v="1"/>
    <x v="4"/>
  </r>
  <r>
    <x v="2262"/>
    <x v="1109"/>
    <x v="2262"/>
    <x v="597"/>
    <x v="17"/>
    <x v="81"/>
    <n v="22204"/>
    <x v="0"/>
    <x v="574"/>
    <x v="0"/>
    <x v="0"/>
    <x v="574"/>
    <x v="1880"/>
    <x v="1"/>
    <x v="1933"/>
    <x v="3"/>
    <x v="11"/>
  </r>
  <r>
    <x v="2263"/>
    <x v="1110"/>
    <x v="2263"/>
    <x v="211"/>
    <x v="32"/>
    <x v="118"/>
    <n v="30318"/>
    <x v="0"/>
    <x v="1287"/>
    <x v="2"/>
    <x v="11"/>
    <x v="1273"/>
    <x v="1881"/>
    <x v="0"/>
    <x v="1934"/>
    <x v="0"/>
    <x v="0"/>
  </r>
  <r>
    <x v="2264"/>
    <x v="1110"/>
    <x v="2264"/>
    <x v="211"/>
    <x v="32"/>
    <x v="118"/>
    <n v="30318"/>
    <x v="0"/>
    <x v="218"/>
    <x v="1"/>
    <x v="10"/>
    <x v="219"/>
    <x v="266"/>
    <x v="7"/>
    <x v="1821"/>
    <x v="0"/>
    <x v="0"/>
  </r>
  <r>
    <x v="2265"/>
    <x v="1110"/>
    <x v="2265"/>
    <x v="211"/>
    <x v="32"/>
    <x v="118"/>
    <n v="30318"/>
    <x v="0"/>
    <x v="925"/>
    <x v="1"/>
    <x v="8"/>
    <x v="917"/>
    <x v="338"/>
    <x v="0"/>
    <x v="342"/>
    <x v="0"/>
    <x v="0"/>
  </r>
  <r>
    <x v="2266"/>
    <x v="1111"/>
    <x v="2266"/>
    <x v="598"/>
    <x v="3"/>
    <x v="53"/>
    <n v="28110"/>
    <x v="0"/>
    <x v="1288"/>
    <x v="1"/>
    <x v="10"/>
    <x v="1274"/>
    <x v="885"/>
    <x v="0"/>
    <x v="890"/>
    <x v="3"/>
    <x v="2"/>
  </r>
  <r>
    <x v="2267"/>
    <x v="1112"/>
    <x v="2267"/>
    <x v="599"/>
    <x v="4"/>
    <x v="4"/>
    <n v="98115"/>
    <x v="1"/>
    <x v="1289"/>
    <x v="1"/>
    <x v="10"/>
    <x v="1275"/>
    <x v="91"/>
    <x v="0"/>
    <x v="90"/>
    <x v="3"/>
    <x v="8"/>
  </r>
  <r>
    <x v="2268"/>
    <x v="1113"/>
    <x v="2268"/>
    <x v="158"/>
    <x v="15"/>
    <x v="30"/>
    <n v="14609"/>
    <x v="3"/>
    <x v="1290"/>
    <x v="1"/>
    <x v="10"/>
    <x v="1276"/>
    <x v="90"/>
    <x v="7"/>
    <x v="89"/>
    <x v="3"/>
    <x v="4"/>
  </r>
  <r>
    <x v="2269"/>
    <x v="1113"/>
    <x v="2269"/>
    <x v="158"/>
    <x v="15"/>
    <x v="30"/>
    <n v="14609"/>
    <x v="3"/>
    <x v="44"/>
    <x v="1"/>
    <x v="8"/>
    <x v="44"/>
    <x v="1882"/>
    <x v="7"/>
    <x v="1935"/>
    <x v="3"/>
    <x v="4"/>
  </r>
  <r>
    <x v="2270"/>
    <x v="1114"/>
    <x v="2270"/>
    <x v="149"/>
    <x v="2"/>
    <x v="100"/>
    <n v="33180"/>
    <x v="0"/>
    <x v="369"/>
    <x v="1"/>
    <x v="6"/>
    <x v="370"/>
    <x v="1883"/>
    <x v="2"/>
    <x v="1936"/>
    <x v="3"/>
    <x v="4"/>
  </r>
  <r>
    <x v="2271"/>
    <x v="1115"/>
    <x v="2271"/>
    <x v="79"/>
    <x v="4"/>
    <x v="4"/>
    <n v="98105"/>
    <x v="1"/>
    <x v="1291"/>
    <x v="1"/>
    <x v="4"/>
    <x v="1277"/>
    <x v="1884"/>
    <x v="5"/>
    <x v="1937"/>
    <x v="1"/>
    <x v="8"/>
  </r>
  <r>
    <x v="2272"/>
    <x v="1116"/>
    <x v="2272"/>
    <x v="139"/>
    <x v="1"/>
    <x v="8"/>
    <n v="94122"/>
    <x v="1"/>
    <x v="1292"/>
    <x v="0"/>
    <x v="5"/>
    <x v="1278"/>
    <x v="1885"/>
    <x v="3"/>
    <x v="1938"/>
    <x v="1"/>
    <x v="10"/>
  </r>
  <r>
    <x v="2273"/>
    <x v="1116"/>
    <x v="2273"/>
    <x v="139"/>
    <x v="1"/>
    <x v="8"/>
    <n v="94122"/>
    <x v="1"/>
    <x v="1293"/>
    <x v="2"/>
    <x v="16"/>
    <x v="1279"/>
    <x v="1886"/>
    <x v="0"/>
    <x v="1939"/>
    <x v="1"/>
    <x v="10"/>
  </r>
  <r>
    <x v="2274"/>
    <x v="1117"/>
    <x v="2274"/>
    <x v="153"/>
    <x v="1"/>
    <x v="1"/>
    <n v="90036"/>
    <x v="1"/>
    <x v="1294"/>
    <x v="0"/>
    <x v="3"/>
    <x v="1280"/>
    <x v="1887"/>
    <x v="7"/>
    <x v="1940"/>
    <x v="2"/>
    <x v="2"/>
  </r>
  <r>
    <x v="2275"/>
    <x v="1117"/>
    <x v="2275"/>
    <x v="153"/>
    <x v="1"/>
    <x v="1"/>
    <n v="90036"/>
    <x v="1"/>
    <x v="23"/>
    <x v="0"/>
    <x v="1"/>
    <x v="23"/>
    <x v="1888"/>
    <x v="1"/>
    <x v="1941"/>
    <x v="2"/>
    <x v="2"/>
  </r>
  <r>
    <x v="2276"/>
    <x v="1118"/>
    <x v="2276"/>
    <x v="215"/>
    <x v="35"/>
    <x v="295"/>
    <n v="38671"/>
    <x v="0"/>
    <x v="854"/>
    <x v="1"/>
    <x v="4"/>
    <x v="847"/>
    <x v="1889"/>
    <x v="2"/>
    <x v="1942"/>
    <x v="2"/>
    <x v="1"/>
  </r>
  <r>
    <x v="2277"/>
    <x v="1118"/>
    <x v="2277"/>
    <x v="215"/>
    <x v="35"/>
    <x v="295"/>
    <n v="38671"/>
    <x v="0"/>
    <x v="977"/>
    <x v="0"/>
    <x v="3"/>
    <x v="832"/>
    <x v="1890"/>
    <x v="7"/>
    <x v="1943"/>
    <x v="2"/>
    <x v="1"/>
  </r>
  <r>
    <x v="2278"/>
    <x v="1118"/>
    <x v="2278"/>
    <x v="215"/>
    <x v="35"/>
    <x v="295"/>
    <n v="38671"/>
    <x v="0"/>
    <x v="201"/>
    <x v="2"/>
    <x v="11"/>
    <x v="202"/>
    <x v="1891"/>
    <x v="4"/>
    <x v="1944"/>
    <x v="2"/>
    <x v="1"/>
  </r>
  <r>
    <x v="2279"/>
    <x v="1119"/>
    <x v="2279"/>
    <x v="600"/>
    <x v="4"/>
    <x v="4"/>
    <n v="98115"/>
    <x v="1"/>
    <x v="1225"/>
    <x v="0"/>
    <x v="1"/>
    <x v="1209"/>
    <x v="1892"/>
    <x v="0"/>
    <x v="1945"/>
    <x v="3"/>
    <x v="2"/>
  </r>
  <r>
    <x v="2280"/>
    <x v="1119"/>
    <x v="2280"/>
    <x v="600"/>
    <x v="4"/>
    <x v="4"/>
    <n v="98115"/>
    <x v="1"/>
    <x v="992"/>
    <x v="0"/>
    <x v="1"/>
    <x v="984"/>
    <x v="1893"/>
    <x v="8"/>
    <x v="1946"/>
    <x v="3"/>
    <x v="2"/>
  </r>
  <r>
    <x v="2281"/>
    <x v="1119"/>
    <x v="2281"/>
    <x v="600"/>
    <x v="4"/>
    <x v="4"/>
    <n v="98115"/>
    <x v="1"/>
    <x v="899"/>
    <x v="0"/>
    <x v="0"/>
    <x v="892"/>
    <x v="1636"/>
    <x v="0"/>
    <x v="1675"/>
    <x v="3"/>
    <x v="2"/>
  </r>
  <r>
    <x v="2282"/>
    <x v="1120"/>
    <x v="2282"/>
    <x v="524"/>
    <x v="29"/>
    <x v="209"/>
    <n v="6457"/>
    <x v="3"/>
    <x v="320"/>
    <x v="1"/>
    <x v="10"/>
    <x v="320"/>
    <x v="1894"/>
    <x v="3"/>
    <x v="1947"/>
    <x v="0"/>
    <x v="8"/>
  </r>
  <r>
    <x v="2283"/>
    <x v="1121"/>
    <x v="2283"/>
    <x v="227"/>
    <x v="14"/>
    <x v="296"/>
    <n v="47362"/>
    <x v="2"/>
    <x v="179"/>
    <x v="2"/>
    <x v="7"/>
    <x v="180"/>
    <x v="100"/>
    <x v="0"/>
    <x v="1948"/>
    <x v="1"/>
    <x v="10"/>
  </r>
  <r>
    <x v="2284"/>
    <x v="1121"/>
    <x v="2284"/>
    <x v="227"/>
    <x v="14"/>
    <x v="296"/>
    <n v="47362"/>
    <x v="2"/>
    <x v="1295"/>
    <x v="1"/>
    <x v="9"/>
    <x v="360"/>
    <x v="1895"/>
    <x v="3"/>
    <x v="1949"/>
    <x v="1"/>
    <x v="10"/>
  </r>
  <r>
    <x v="2285"/>
    <x v="1122"/>
    <x v="2285"/>
    <x v="601"/>
    <x v="18"/>
    <x v="87"/>
    <n v="37130"/>
    <x v="0"/>
    <x v="1296"/>
    <x v="1"/>
    <x v="10"/>
    <x v="1281"/>
    <x v="642"/>
    <x v="1"/>
    <x v="643"/>
    <x v="0"/>
    <x v="5"/>
  </r>
  <r>
    <x v="2286"/>
    <x v="1123"/>
    <x v="2286"/>
    <x v="394"/>
    <x v="17"/>
    <x v="127"/>
    <n v="24153"/>
    <x v="0"/>
    <x v="1297"/>
    <x v="1"/>
    <x v="9"/>
    <x v="1282"/>
    <x v="1896"/>
    <x v="0"/>
    <x v="1950"/>
    <x v="3"/>
    <x v="0"/>
  </r>
  <r>
    <x v="2287"/>
    <x v="1124"/>
    <x v="2287"/>
    <x v="121"/>
    <x v="24"/>
    <x v="167"/>
    <n v="43615"/>
    <x v="3"/>
    <x v="1298"/>
    <x v="1"/>
    <x v="9"/>
    <x v="1283"/>
    <x v="1897"/>
    <x v="2"/>
    <x v="1951"/>
    <x v="3"/>
    <x v="1"/>
  </r>
  <r>
    <x v="2288"/>
    <x v="1125"/>
    <x v="2288"/>
    <x v="572"/>
    <x v="1"/>
    <x v="1"/>
    <n v="90032"/>
    <x v="1"/>
    <x v="836"/>
    <x v="1"/>
    <x v="6"/>
    <x v="831"/>
    <x v="1220"/>
    <x v="2"/>
    <x v="1237"/>
    <x v="3"/>
    <x v="1"/>
  </r>
  <r>
    <x v="2289"/>
    <x v="1126"/>
    <x v="2289"/>
    <x v="602"/>
    <x v="4"/>
    <x v="4"/>
    <n v="98115"/>
    <x v="1"/>
    <x v="1299"/>
    <x v="0"/>
    <x v="3"/>
    <x v="1284"/>
    <x v="1898"/>
    <x v="0"/>
    <x v="1952"/>
    <x v="3"/>
    <x v="9"/>
  </r>
  <r>
    <x v="2290"/>
    <x v="1127"/>
    <x v="2290"/>
    <x v="378"/>
    <x v="32"/>
    <x v="38"/>
    <n v="31907"/>
    <x v="0"/>
    <x v="664"/>
    <x v="2"/>
    <x v="7"/>
    <x v="664"/>
    <x v="1158"/>
    <x v="1"/>
    <x v="1170"/>
    <x v="1"/>
    <x v="3"/>
  </r>
  <r>
    <x v="2291"/>
    <x v="1127"/>
    <x v="2291"/>
    <x v="378"/>
    <x v="32"/>
    <x v="38"/>
    <n v="31907"/>
    <x v="0"/>
    <x v="1071"/>
    <x v="0"/>
    <x v="5"/>
    <x v="1060"/>
    <x v="1899"/>
    <x v="5"/>
    <x v="1953"/>
    <x v="1"/>
    <x v="3"/>
  </r>
  <r>
    <x v="2292"/>
    <x v="1127"/>
    <x v="2292"/>
    <x v="378"/>
    <x v="32"/>
    <x v="38"/>
    <n v="31907"/>
    <x v="0"/>
    <x v="778"/>
    <x v="1"/>
    <x v="10"/>
    <x v="777"/>
    <x v="91"/>
    <x v="0"/>
    <x v="90"/>
    <x v="1"/>
    <x v="3"/>
  </r>
  <r>
    <x v="2293"/>
    <x v="1128"/>
    <x v="2293"/>
    <x v="425"/>
    <x v="15"/>
    <x v="20"/>
    <n v="10009"/>
    <x v="3"/>
    <x v="500"/>
    <x v="2"/>
    <x v="7"/>
    <x v="500"/>
    <x v="1900"/>
    <x v="7"/>
    <x v="1954"/>
    <x v="1"/>
    <x v="0"/>
  </r>
  <r>
    <x v="2294"/>
    <x v="1129"/>
    <x v="2294"/>
    <x v="524"/>
    <x v="29"/>
    <x v="209"/>
    <n v="6457"/>
    <x v="3"/>
    <x v="71"/>
    <x v="0"/>
    <x v="5"/>
    <x v="71"/>
    <x v="1901"/>
    <x v="1"/>
    <x v="1955"/>
    <x v="3"/>
    <x v="4"/>
  </r>
  <r>
    <x v="2295"/>
    <x v="1130"/>
    <x v="2295"/>
    <x v="104"/>
    <x v="15"/>
    <x v="20"/>
    <n v="10011"/>
    <x v="3"/>
    <x v="938"/>
    <x v="1"/>
    <x v="10"/>
    <x v="931"/>
    <x v="1902"/>
    <x v="4"/>
    <x v="1956"/>
    <x v="1"/>
    <x v="0"/>
  </r>
  <r>
    <x v="2296"/>
    <x v="1130"/>
    <x v="2296"/>
    <x v="104"/>
    <x v="15"/>
    <x v="20"/>
    <n v="10011"/>
    <x v="3"/>
    <x v="689"/>
    <x v="0"/>
    <x v="5"/>
    <x v="689"/>
    <x v="1903"/>
    <x v="2"/>
    <x v="1957"/>
    <x v="1"/>
    <x v="0"/>
  </r>
  <r>
    <x v="2297"/>
    <x v="1130"/>
    <x v="2297"/>
    <x v="104"/>
    <x v="15"/>
    <x v="20"/>
    <n v="10011"/>
    <x v="3"/>
    <x v="1300"/>
    <x v="2"/>
    <x v="7"/>
    <x v="1285"/>
    <x v="1904"/>
    <x v="7"/>
    <x v="1958"/>
    <x v="1"/>
    <x v="0"/>
  </r>
  <r>
    <x v="2298"/>
    <x v="1130"/>
    <x v="2298"/>
    <x v="104"/>
    <x v="15"/>
    <x v="20"/>
    <n v="10011"/>
    <x v="3"/>
    <x v="651"/>
    <x v="2"/>
    <x v="11"/>
    <x v="651"/>
    <x v="751"/>
    <x v="3"/>
    <x v="753"/>
    <x v="1"/>
    <x v="0"/>
  </r>
  <r>
    <x v="2299"/>
    <x v="1130"/>
    <x v="2299"/>
    <x v="104"/>
    <x v="15"/>
    <x v="20"/>
    <n v="10011"/>
    <x v="3"/>
    <x v="478"/>
    <x v="2"/>
    <x v="7"/>
    <x v="479"/>
    <x v="178"/>
    <x v="4"/>
    <x v="179"/>
    <x v="1"/>
    <x v="0"/>
  </r>
  <r>
    <x v="2300"/>
    <x v="1131"/>
    <x v="2300"/>
    <x v="145"/>
    <x v="12"/>
    <x v="297"/>
    <n v="48640"/>
    <x v="2"/>
    <x v="15"/>
    <x v="1"/>
    <x v="8"/>
    <x v="15"/>
    <x v="1905"/>
    <x v="1"/>
    <x v="1959"/>
    <x v="2"/>
    <x v="0"/>
  </r>
  <r>
    <x v="2301"/>
    <x v="1131"/>
    <x v="2301"/>
    <x v="145"/>
    <x v="12"/>
    <x v="297"/>
    <n v="48640"/>
    <x v="2"/>
    <x v="614"/>
    <x v="1"/>
    <x v="8"/>
    <x v="614"/>
    <x v="132"/>
    <x v="4"/>
    <x v="133"/>
    <x v="2"/>
    <x v="0"/>
  </r>
  <r>
    <x v="2302"/>
    <x v="1132"/>
    <x v="2302"/>
    <x v="393"/>
    <x v="32"/>
    <x v="38"/>
    <n v="31907"/>
    <x v="0"/>
    <x v="552"/>
    <x v="2"/>
    <x v="11"/>
    <x v="551"/>
    <x v="613"/>
    <x v="4"/>
    <x v="616"/>
    <x v="0"/>
    <x v="9"/>
  </r>
  <r>
    <x v="2303"/>
    <x v="1133"/>
    <x v="2303"/>
    <x v="246"/>
    <x v="32"/>
    <x v="185"/>
    <n v="30076"/>
    <x v="0"/>
    <x v="323"/>
    <x v="0"/>
    <x v="1"/>
    <x v="323"/>
    <x v="1906"/>
    <x v="4"/>
    <x v="1960"/>
    <x v="3"/>
    <x v="8"/>
  </r>
  <r>
    <x v="2304"/>
    <x v="1133"/>
    <x v="2304"/>
    <x v="246"/>
    <x v="32"/>
    <x v="185"/>
    <n v="30076"/>
    <x v="0"/>
    <x v="258"/>
    <x v="1"/>
    <x v="10"/>
    <x v="33"/>
    <x v="1907"/>
    <x v="1"/>
    <x v="1961"/>
    <x v="3"/>
    <x v="8"/>
  </r>
  <r>
    <x v="2305"/>
    <x v="1134"/>
    <x v="2305"/>
    <x v="130"/>
    <x v="10"/>
    <x v="22"/>
    <n v="60623"/>
    <x v="2"/>
    <x v="713"/>
    <x v="0"/>
    <x v="0"/>
    <x v="712"/>
    <x v="1078"/>
    <x v="0"/>
    <x v="1089"/>
    <x v="0"/>
    <x v="4"/>
  </r>
  <r>
    <x v="2306"/>
    <x v="1135"/>
    <x v="2306"/>
    <x v="99"/>
    <x v="5"/>
    <x v="12"/>
    <n v="77041"/>
    <x v="2"/>
    <x v="752"/>
    <x v="1"/>
    <x v="10"/>
    <x v="750"/>
    <x v="1908"/>
    <x v="1"/>
    <x v="1962"/>
    <x v="1"/>
    <x v="6"/>
  </r>
  <r>
    <x v="2307"/>
    <x v="1136"/>
    <x v="2307"/>
    <x v="603"/>
    <x v="15"/>
    <x v="20"/>
    <n v="10009"/>
    <x v="3"/>
    <x v="475"/>
    <x v="2"/>
    <x v="11"/>
    <x v="476"/>
    <x v="1909"/>
    <x v="2"/>
    <x v="1963"/>
    <x v="3"/>
    <x v="0"/>
  </r>
  <r>
    <x v="2308"/>
    <x v="1137"/>
    <x v="2308"/>
    <x v="604"/>
    <x v="16"/>
    <x v="97"/>
    <n v="85345"/>
    <x v="1"/>
    <x v="654"/>
    <x v="0"/>
    <x v="1"/>
    <x v="654"/>
    <x v="1910"/>
    <x v="7"/>
    <x v="1964"/>
    <x v="3"/>
    <x v="1"/>
  </r>
  <r>
    <x v="2309"/>
    <x v="1137"/>
    <x v="2309"/>
    <x v="604"/>
    <x v="16"/>
    <x v="97"/>
    <n v="85345"/>
    <x v="1"/>
    <x v="80"/>
    <x v="1"/>
    <x v="4"/>
    <x v="80"/>
    <x v="1911"/>
    <x v="4"/>
    <x v="1965"/>
    <x v="3"/>
    <x v="1"/>
  </r>
  <r>
    <x v="2310"/>
    <x v="1137"/>
    <x v="2310"/>
    <x v="604"/>
    <x v="16"/>
    <x v="97"/>
    <n v="85345"/>
    <x v="1"/>
    <x v="666"/>
    <x v="1"/>
    <x v="6"/>
    <x v="666"/>
    <x v="1912"/>
    <x v="2"/>
    <x v="1966"/>
    <x v="3"/>
    <x v="1"/>
  </r>
  <r>
    <x v="2311"/>
    <x v="1137"/>
    <x v="2311"/>
    <x v="604"/>
    <x v="16"/>
    <x v="97"/>
    <n v="85345"/>
    <x v="1"/>
    <x v="1041"/>
    <x v="1"/>
    <x v="6"/>
    <x v="1030"/>
    <x v="1810"/>
    <x v="7"/>
    <x v="1861"/>
    <x v="3"/>
    <x v="1"/>
  </r>
  <r>
    <x v="2312"/>
    <x v="1137"/>
    <x v="2312"/>
    <x v="604"/>
    <x v="16"/>
    <x v="97"/>
    <n v="85345"/>
    <x v="1"/>
    <x v="435"/>
    <x v="1"/>
    <x v="4"/>
    <x v="435"/>
    <x v="1913"/>
    <x v="1"/>
    <x v="1967"/>
    <x v="3"/>
    <x v="1"/>
  </r>
  <r>
    <x v="2313"/>
    <x v="1138"/>
    <x v="2313"/>
    <x v="605"/>
    <x v="44"/>
    <x v="298"/>
    <n v="57103"/>
    <x v="2"/>
    <x v="676"/>
    <x v="1"/>
    <x v="2"/>
    <x v="676"/>
    <x v="2"/>
    <x v="0"/>
    <x v="2"/>
    <x v="3"/>
    <x v="7"/>
  </r>
  <r>
    <x v="2314"/>
    <x v="1138"/>
    <x v="2314"/>
    <x v="605"/>
    <x v="44"/>
    <x v="298"/>
    <n v="57103"/>
    <x v="2"/>
    <x v="77"/>
    <x v="1"/>
    <x v="9"/>
    <x v="77"/>
    <x v="1914"/>
    <x v="0"/>
    <x v="1968"/>
    <x v="3"/>
    <x v="7"/>
  </r>
  <r>
    <x v="2315"/>
    <x v="1138"/>
    <x v="2315"/>
    <x v="605"/>
    <x v="44"/>
    <x v="298"/>
    <n v="57103"/>
    <x v="2"/>
    <x v="480"/>
    <x v="1"/>
    <x v="8"/>
    <x v="481"/>
    <x v="1915"/>
    <x v="2"/>
    <x v="1969"/>
    <x v="3"/>
    <x v="7"/>
  </r>
  <r>
    <x v="2316"/>
    <x v="1138"/>
    <x v="2316"/>
    <x v="605"/>
    <x v="44"/>
    <x v="298"/>
    <n v="57103"/>
    <x v="2"/>
    <x v="1225"/>
    <x v="0"/>
    <x v="1"/>
    <x v="1209"/>
    <x v="1091"/>
    <x v="1"/>
    <x v="1102"/>
    <x v="3"/>
    <x v="7"/>
  </r>
  <r>
    <x v="2317"/>
    <x v="1138"/>
    <x v="2317"/>
    <x v="605"/>
    <x v="44"/>
    <x v="298"/>
    <n v="57103"/>
    <x v="2"/>
    <x v="844"/>
    <x v="1"/>
    <x v="8"/>
    <x v="838"/>
    <x v="1916"/>
    <x v="3"/>
    <x v="1970"/>
    <x v="3"/>
    <x v="7"/>
  </r>
  <r>
    <x v="2318"/>
    <x v="1138"/>
    <x v="2318"/>
    <x v="605"/>
    <x v="44"/>
    <x v="298"/>
    <n v="57103"/>
    <x v="2"/>
    <x v="1301"/>
    <x v="2"/>
    <x v="11"/>
    <x v="1286"/>
    <x v="1917"/>
    <x v="1"/>
    <x v="1971"/>
    <x v="3"/>
    <x v="7"/>
  </r>
  <r>
    <x v="2319"/>
    <x v="1139"/>
    <x v="2319"/>
    <x v="214"/>
    <x v="17"/>
    <x v="102"/>
    <n v="23223"/>
    <x v="0"/>
    <x v="535"/>
    <x v="1"/>
    <x v="9"/>
    <x v="535"/>
    <x v="1918"/>
    <x v="4"/>
    <x v="1972"/>
    <x v="1"/>
    <x v="4"/>
  </r>
  <r>
    <x v="2320"/>
    <x v="1140"/>
    <x v="2320"/>
    <x v="304"/>
    <x v="4"/>
    <x v="4"/>
    <n v="98115"/>
    <x v="1"/>
    <x v="1302"/>
    <x v="2"/>
    <x v="11"/>
    <x v="1287"/>
    <x v="1919"/>
    <x v="3"/>
    <x v="1973"/>
    <x v="3"/>
    <x v="10"/>
  </r>
  <r>
    <x v="2321"/>
    <x v="1141"/>
    <x v="2321"/>
    <x v="346"/>
    <x v="0"/>
    <x v="0"/>
    <n v="42420"/>
    <x v="0"/>
    <x v="351"/>
    <x v="1"/>
    <x v="8"/>
    <x v="351"/>
    <x v="1920"/>
    <x v="1"/>
    <x v="1974"/>
    <x v="1"/>
    <x v="4"/>
  </r>
  <r>
    <x v="2322"/>
    <x v="1141"/>
    <x v="2322"/>
    <x v="346"/>
    <x v="0"/>
    <x v="0"/>
    <n v="42420"/>
    <x v="0"/>
    <x v="280"/>
    <x v="1"/>
    <x v="8"/>
    <x v="280"/>
    <x v="1921"/>
    <x v="4"/>
    <x v="1975"/>
    <x v="1"/>
    <x v="4"/>
  </r>
  <r>
    <x v="2323"/>
    <x v="1141"/>
    <x v="2323"/>
    <x v="346"/>
    <x v="0"/>
    <x v="0"/>
    <n v="42420"/>
    <x v="0"/>
    <x v="785"/>
    <x v="1"/>
    <x v="8"/>
    <x v="784"/>
    <x v="1922"/>
    <x v="2"/>
    <x v="1976"/>
    <x v="1"/>
    <x v="4"/>
  </r>
  <r>
    <x v="2324"/>
    <x v="1141"/>
    <x v="2324"/>
    <x v="346"/>
    <x v="0"/>
    <x v="0"/>
    <n v="42420"/>
    <x v="0"/>
    <x v="999"/>
    <x v="1"/>
    <x v="8"/>
    <x v="991"/>
    <x v="1923"/>
    <x v="13"/>
    <x v="1977"/>
    <x v="1"/>
    <x v="4"/>
  </r>
  <r>
    <x v="2325"/>
    <x v="1142"/>
    <x v="2325"/>
    <x v="606"/>
    <x v="15"/>
    <x v="20"/>
    <n v="10035"/>
    <x v="3"/>
    <x v="1197"/>
    <x v="1"/>
    <x v="8"/>
    <x v="1182"/>
    <x v="1924"/>
    <x v="1"/>
    <x v="1978"/>
    <x v="1"/>
    <x v="8"/>
  </r>
  <r>
    <x v="2326"/>
    <x v="1142"/>
    <x v="2326"/>
    <x v="606"/>
    <x v="15"/>
    <x v="20"/>
    <n v="10035"/>
    <x v="3"/>
    <x v="266"/>
    <x v="0"/>
    <x v="0"/>
    <x v="266"/>
    <x v="1925"/>
    <x v="7"/>
    <x v="1979"/>
    <x v="1"/>
    <x v="8"/>
  </r>
  <r>
    <x v="2327"/>
    <x v="1142"/>
    <x v="2327"/>
    <x v="606"/>
    <x v="15"/>
    <x v="20"/>
    <n v="10035"/>
    <x v="3"/>
    <x v="12"/>
    <x v="1"/>
    <x v="10"/>
    <x v="12"/>
    <x v="91"/>
    <x v="0"/>
    <x v="90"/>
    <x v="1"/>
    <x v="8"/>
  </r>
  <r>
    <x v="2328"/>
    <x v="1143"/>
    <x v="2328"/>
    <x v="607"/>
    <x v="22"/>
    <x v="299"/>
    <n v="80525"/>
    <x v="1"/>
    <x v="1303"/>
    <x v="1"/>
    <x v="12"/>
    <x v="1288"/>
    <x v="642"/>
    <x v="1"/>
    <x v="643"/>
    <x v="3"/>
    <x v="8"/>
  </r>
  <r>
    <x v="2329"/>
    <x v="1144"/>
    <x v="2329"/>
    <x v="251"/>
    <x v="9"/>
    <x v="10"/>
    <n v="19140"/>
    <x v="3"/>
    <x v="1304"/>
    <x v="0"/>
    <x v="5"/>
    <x v="1289"/>
    <x v="1926"/>
    <x v="4"/>
    <x v="1980"/>
    <x v="1"/>
    <x v="4"/>
  </r>
  <r>
    <x v="2330"/>
    <x v="1145"/>
    <x v="2330"/>
    <x v="156"/>
    <x v="1"/>
    <x v="1"/>
    <n v="90004"/>
    <x v="1"/>
    <x v="193"/>
    <x v="1"/>
    <x v="4"/>
    <x v="194"/>
    <x v="108"/>
    <x v="0"/>
    <x v="108"/>
    <x v="0"/>
    <x v="8"/>
  </r>
  <r>
    <x v="2331"/>
    <x v="1145"/>
    <x v="2331"/>
    <x v="156"/>
    <x v="1"/>
    <x v="1"/>
    <n v="90004"/>
    <x v="1"/>
    <x v="1305"/>
    <x v="1"/>
    <x v="10"/>
    <x v="1290"/>
    <x v="1927"/>
    <x v="2"/>
    <x v="1981"/>
    <x v="0"/>
    <x v="8"/>
  </r>
  <r>
    <x v="2332"/>
    <x v="1146"/>
    <x v="2332"/>
    <x v="355"/>
    <x v="14"/>
    <x v="240"/>
    <n v="47905"/>
    <x v="2"/>
    <x v="417"/>
    <x v="1"/>
    <x v="10"/>
    <x v="417"/>
    <x v="1928"/>
    <x v="2"/>
    <x v="1982"/>
    <x v="3"/>
    <x v="10"/>
  </r>
  <r>
    <x v="2333"/>
    <x v="1146"/>
    <x v="2333"/>
    <x v="355"/>
    <x v="14"/>
    <x v="240"/>
    <n v="47905"/>
    <x v="2"/>
    <x v="609"/>
    <x v="1"/>
    <x v="10"/>
    <x v="609"/>
    <x v="396"/>
    <x v="7"/>
    <x v="400"/>
    <x v="3"/>
    <x v="10"/>
  </r>
  <r>
    <x v="2334"/>
    <x v="1147"/>
    <x v="2334"/>
    <x v="608"/>
    <x v="18"/>
    <x v="300"/>
    <n v="37042"/>
    <x v="0"/>
    <x v="336"/>
    <x v="1"/>
    <x v="9"/>
    <x v="336"/>
    <x v="1929"/>
    <x v="5"/>
    <x v="1983"/>
    <x v="2"/>
    <x v="8"/>
  </r>
  <r>
    <x v="2335"/>
    <x v="1148"/>
    <x v="2335"/>
    <x v="417"/>
    <x v="29"/>
    <x v="54"/>
    <n v="6824"/>
    <x v="3"/>
    <x v="135"/>
    <x v="1"/>
    <x v="12"/>
    <x v="136"/>
    <x v="139"/>
    <x v="1"/>
    <x v="140"/>
    <x v="3"/>
    <x v="4"/>
  </r>
  <r>
    <x v="2336"/>
    <x v="1148"/>
    <x v="2336"/>
    <x v="417"/>
    <x v="29"/>
    <x v="54"/>
    <n v="6824"/>
    <x v="3"/>
    <x v="1306"/>
    <x v="1"/>
    <x v="9"/>
    <x v="1291"/>
    <x v="1930"/>
    <x v="3"/>
    <x v="1984"/>
    <x v="3"/>
    <x v="4"/>
  </r>
  <r>
    <x v="2337"/>
    <x v="1149"/>
    <x v="2337"/>
    <x v="302"/>
    <x v="15"/>
    <x v="20"/>
    <n v="10009"/>
    <x v="3"/>
    <x v="1307"/>
    <x v="1"/>
    <x v="10"/>
    <x v="1292"/>
    <x v="233"/>
    <x v="4"/>
    <x v="244"/>
    <x v="2"/>
    <x v="6"/>
  </r>
  <r>
    <x v="2338"/>
    <x v="1149"/>
    <x v="2338"/>
    <x v="302"/>
    <x v="15"/>
    <x v="20"/>
    <n v="10009"/>
    <x v="3"/>
    <x v="496"/>
    <x v="1"/>
    <x v="10"/>
    <x v="496"/>
    <x v="1931"/>
    <x v="4"/>
    <x v="1985"/>
    <x v="2"/>
    <x v="6"/>
  </r>
  <r>
    <x v="2339"/>
    <x v="1150"/>
    <x v="2339"/>
    <x v="600"/>
    <x v="24"/>
    <x v="38"/>
    <n v="43229"/>
    <x v="3"/>
    <x v="87"/>
    <x v="1"/>
    <x v="6"/>
    <x v="87"/>
    <x v="1932"/>
    <x v="0"/>
    <x v="1986"/>
    <x v="2"/>
    <x v="6"/>
  </r>
  <r>
    <x v="2340"/>
    <x v="1151"/>
    <x v="2340"/>
    <x v="290"/>
    <x v="32"/>
    <x v="131"/>
    <n v="31088"/>
    <x v="0"/>
    <x v="879"/>
    <x v="1"/>
    <x v="6"/>
    <x v="873"/>
    <x v="1075"/>
    <x v="3"/>
    <x v="1086"/>
    <x v="0"/>
    <x v="0"/>
  </r>
  <r>
    <x v="2341"/>
    <x v="1152"/>
    <x v="2341"/>
    <x v="39"/>
    <x v="31"/>
    <x v="47"/>
    <n v="2038"/>
    <x v="3"/>
    <x v="1308"/>
    <x v="0"/>
    <x v="5"/>
    <x v="1293"/>
    <x v="1933"/>
    <x v="2"/>
    <x v="1987"/>
    <x v="2"/>
    <x v="4"/>
  </r>
  <r>
    <x v="2342"/>
    <x v="1152"/>
    <x v="2342"/>
    <x v="39"/>
    <x v="31"/>
    <x v="47"/>
    <n v="2038"/>
    <x v="3"/>
    <x v="1302"/>
    <x v="2"/>
    <x v="11"/>
    <x v="1287"/>
    <x v="1934"/>
    <x v="1"/>
    <x v="1988"/>
    <x v="2"/>
    <x v="4"/>
  </r>
  <r>
    <x v="2343"/>
    <x v="1153"/>
    <x v="2343"/>
    <x v="488"/>
    <x v="10"/>
    <x v="22"/>
    <n v="60623"/>
    <x v="2"/>
    <x v="232"/>
    <x v="1"/>
    <x v="4"/>
    <x v="233"/>
    <x v="1935"/>
    <x v="1"/>
    <x v="1989"/>
    <x v="2"/>
    <x v="7"/>
  </r>
  <r>
    <x v="2344"/>
    <x v="1154"/>
    <x v="2344"/>
    <x v="391"/>
    <x v="6"/>
    <x v="158"/>
    <n v="53209"/>
    <x v="2"/>
    <x v="1309"/>
    <x v="1"/>
    <x v="9"/>
    <x v="1294"/>
    <x v="1936"/>
    <x v="6"/>
    <x v="1990"/>
    <x v="0"/>
    <x v="11"/>
  </r>
  <r>
    <x v="2345"/>
    <x v="1155"/>
    <x v="2345"/>
    <x v="299"/>
    <x v="5"/>
    <x v="52"/>
    <n v="78207"/>
    <x v="2"/>
    <x v="161"/>
    <x v="1"/>
    <x v="10"/>
    <x v="1295"/>
    <x v="1826"/>
    <x v="2"/>
    <x v="1991"/>
    <x v="0"/>
    <x v="10"/>
  </r>
  <r>
    <x v="2346"/>
    <x v="1155"/>
    <x v="2346"/>
    <x v="299"/>
    <x v="5"/>
    <x v="52"/>
    <n v="78207"/>
    <x v="2"/>
    <x v="1310"/>
    <x v="1"/>
    <x v="8"/>
    <x v="1296"/>
    <x v="1937"/>
    <x v="0"/>
    <x v="1992"/>
    <x v="0"/>
    <x v="10"/>
  </r>
  <r>
    <x v="2347"/>
    <x v="1155"/>
    <x v="2347"/>
    <x v="299"/>
    <x v="5"/>
    <x v="52"/>
    <n v="78207"/>
    <x v="2"/>
    <x v="898"/>
    <x v="0"/>
    <x v="3"/>
    <x v="891"/>
    <x v="1938"/>
    <x v="2"/>
    <x v="1993"/>
    <x v="0"/>
    <x v="10"/>
  </r>
  <r>
    <x v="2348"/>
    <x v="1156"/>
    <x v="2348"/>
    <x v="87"/>
    <x v="1"/>
    <x v="1"/>
    <n v="90032"/>
    <x v="1"/>
    <x v="620"/>
    <x v="1"/>
    <x v="8"/>
    <x v="620"/>
    <x v="1939"/>
    <x v="5"/>
    <x v="1994"/>
    <x v="3"/>
    <x v="4"/>
  </r>
  <r>
    <x v="2349"/>
    <x v="1156"/>
    <x v="2349"/>
    <x v="87"/>
    <x v="1"/>
    <x v="1"/>
    <n v="90032"/>
    <x v="1"/>
    <x v="1311"/>
    <x v="1"/>
    <x v="8"/>
    <x v="1297"/>
    <x v="1940"/>
    <x v="0"/>
    <x v="1995"/>
    <x v="3"/>
    <x v="4"/>
  </r>
  <r>
    <x v="2350"/>
    <x v="1156"/>
    <x v="2350"/>
    <x v="87"/>
    <x v="1"/>
    <x v="1"/>
    <n v="90032"/>
    <x v="1"/>
    <x v="362"/>
    <x v="1"/>
    <x v="10"/>
    <x v="362"/>
    <x v="139"/>
    <x v="0"/>
    <x v="1996"/>
    <x v="3"/>
    <x v="4"/>
  </r>
  <r>
    <x v="2351"/>
    <x v="1156"/>
    <x v="2351"/>
    <x v="87"/>
    <x v="1"/>
    <x v="1"/>
    <n v="90032"/>
    <x v="1"/>
    <x v="1276"/>
    <x v="1"/>
    <x v="9"/>
    <x v="1261"/>
    <x v="1941"/>
    <x v="1"/>
    <x v="1997"/>
    <x v="3"/>
    <x v="4"/>
  </r>
  <r>
    <x v="2352"/>
    <x v="1156"/>
    <x v="2352"/>
    <x v="87"/>
    <x v="1"/>
    <x v="1"/>
    <n v="90032"/>
    <x v="1"/>
    <x v="59"/>
    <x v="1"/>
    <x v="6"/>
    <x v="59"/>
    <x v="1942"/>
    <x v="5"/>
    <x v="1998"/>
    <x v="3"/>
    <x v="4"/>
  </r>
  <r>
    <x v="2353"/>
    <x v="1157"/>
    <x v="2353"/>
    <x v="609"/>
    <x v="1"/>
    <x v="8"/>
    <n v="94122"/>
    <x v="1"/>
    <x v="37"/>
    <x v="0"/>
    <x v="0"/>
    <x v="37"/>
    <x v="1943"/>
    <x v="3"/>
    <x v="1999"/>
    <x v="1"/>
    <x v="6"/>
  </r>
  <r>
    <x v="2354"/>
    <x v="1157"/>
    <x v="2354"/>
    <x v="609"/>
    <x v="1"/>
    <x v="8"/>
    <n v="94122"/>
    <x v="1"/>
    <x v="141"/>
    <x v="1"/>
    <x v="8"/>
    <x v="142"/>
    <x v="1944"/>
    <x v="2"/>
    <x v="2000"/>
    <x v="1"/>
    <x v="6"/>
  </r>
  <r>
    <x v="2355"/>
    <x v="1157"/>
    <x v="2355"/>
    <x v="609"/>
    <x v="1"/>
    <x v="8"/>
    <n v="94122"/>
    <x v="1"/>
    <x v="1312"/>
    <x v="2"/>
    <x v="11"/>
    <x v="1298"/>
    <x v="1945"/>
    <x v="7"/>
    <x v="2001"/>
    <x v="1"/>
    <x v="6"/>
  </r>
  <r>
    <x v="2356"/>
    <x v="1157"/>
    <x v="2356"/>
    <x v="609"/>
    <x v="1"/>
    <x v="8"/>
    <n v="94122"/>
    <x v="1"/>
    <x v="1313"/>
    <x v="2"/>
    <x v="15"/>
    <x v="1299"/>
    <x v="1946"/>
    <x v="1"/>
    <x v="2002"/>
    <x v="1"/>
    <x v="6"/>
  </r>
  <r>
    <x v="2357"/>
    <x v="1158"/>
    <x v="2357"/>
    <x v="291"/>
    <x v="15"/>
    <x v="20"/>
    <n v="10024"/>
    <x v="3"/>
    <x v="215"/>
    <x v="0"/>
    <x v="3"/>
    <x v="216"/>
    <x v="1947"/>
    <x v="3"/>
    <x v="2003"/>
    <x v="2"/>
    <x v="10"/>
  </r>
  <r>
    <x v="2358"/>
    <x v="1158"/>
    <x v="2358"/>
    <x v="291"/>
    <x v="15"/>
    <x v="20"/>
    <n v="10024"/>
    <x v="3"/>
    <x v="1299"/>
    <x v="0"/>
    <x v="3"/>
    <x v="1284"/>
    <x v="1948"/>
    <x v="4"/>
    <x v="2004"/>
    <x v="2"/>
    <x v="10"/>
  </r>
  <r>
    <x v="2359"/>
    <x v="1158"/>
    <x v="2359"/>
    <x v="291"/>
    <x v="15"/>
    <x v="20"/>
    <n v="10024"/>
    <x v="3"/>
    <x v="1168"/>
    <x v="0"/>
    <x v="3"/>
    <x v="1155"/>
    <x v="1949"/>
    <x v="1"/>
    <x v="2005"/>
    <x v="2"/>
    <x v="10"/>
  </r>
  <r>
    <x v="2360"/>
    <x v="1158"/>
    <x v="2360"/>
    <x v="291"/>
    <x v="15"/>
    <x v="20"/>
    <n v="10024"/>
    <x v="3"/>
    <x v="1314"/>
    <x v="1"/>
    <x v="10"/>
    <x v="1300"/>
    <x v="1950"/>
    <x v="3"/>
    <x v="2006"/>
    <x v="2"/>
    <x v="10"/>
  </r>
  <r>
    <x v="2361"/>
    <x v="1158"/>
    <x v="2361"/>
    <x v="291"/>
    <x v="15"/>
    <x v="20"/>
    <n v="10024"/>
    <x v="3"/>
    <x v="1315"/>
    <x v="1"/>
    <x v="10"/>
    <x v="1301"/>
    <x v="1951"/>
    <x v="4"/>
    <x v="2007"/>
    <x v="2"/>
    <x v="10"/>
  </r>
  <r>
    <x v="2362"/>
    <x v="1159"/>
    <x v="2362"/>
    <x v="167"/>
    <x v="24"/>
    <x v="38"/>
    <n v="43229"/>
    <x v="3"/>
    <x v="1316"/>
    <x v="1"/>
    <x v="8"/>
    <x v="1302"/>
    <x v="1662"/>
    <x v="2"/>
    <x v="2008"/>
    <x v="3"/>
    <x v="3"/>
  </r>
  <r>
    <x v="2363"/>
    <x v="1160"/>
    <x v="2363"/>
    <x v="144"/>
    <x v="17"/>
    <x v="141"/>
    <n v="22980"/>
    <x v="0"/>
    <x v="441"/>
    <x v="0"/>
    <x v="5"/>
    <x v="441"/>
    <x v="1952"/>
    <x v="0"/>
    <x v="2009"/>
    <x v="0"/>
    <x v="10"/>
  </r>
  <r>
    <x v="2364"/>
    <x v="1160"/>
    <x v="2364"/>
    <x v="144"/>
    <x v="17"/>
    <x v="141"/>
    <n v="22980"/>
    <x v="0"/>
    <x v="1317"/>
    <x v="1"/>
    <x v="9"/>
    <x v="1303"/>
    <x v="1953"/>
    <x v="0"/>
    <x v="2010"/>
    <x v="0"/>
    <x v="10"/>
  </r>
  <r>
    <x v="2365"/>
    <x v="1160"/>
    <x v="2365"/>
    <x v="144"/>
    <x v="17"/>
    <x v="141"/>
    <n v="22980"/>
    <x v="0"/>
    <x v="1023"/>
    <x v="1"/>
    <x v="8"/>
    <x v="1014"/>
    <x v="1954"/>
    <x v="4"/>
    <x v="2011"/>
    <x v="0"/>
    <x v="10"/>
  </r>
  <r>
    <x v="2366"/>
    <x v="1161"/>
    <x v="2366"/>
    <x v="552"/>
    <x v="1"/>
    <x v="301"/>
    <n v="95823"/>
    <x v="1"/>
    <x v="1318"/>
    <x v="0"/>
    <x v="1"/>
    <x v="1304"/>
    <x v="1955"/>
    <x v="7"/>
    <x v="2012"/>
    <x v="2"/>
    <x v="0"/>
  </r>
  <r>
    <x v="2367"/>
    <x v="1162"/>
    <x v="2367"/>
    <x v="438"/>
    <x v="39"/>
    <x v="183"/>
    <n v="20735"/>
    <x v="3"/>
    <x v="1010"/>
    <x v="1"/>
    <x v="10"/>
    <x v="1002"/>
    <x v="1062"/>
    <x v="4"/>
    <x v="1072"/>
    <x v="3"/>
    <x v="11"/>
  </r>
  <r>
    <x v="2368"/>
    <x v="1163"/>
    <x v="2368"/>
    <x v="126"/>
    <x v="24"/>
    <x v="54"/>
    <n v="45014"/>
    <x v="3"/>
    <x v="1319"/>
    <x v="0"/>
    <x v="5"/>
    <x v="1305"/>
    <x v="1956"/>
    <x v="5"/>
    <x v="2013"/>
    <x v="0"/>
    <x v="8"/>
  </r>
  <r>
    <x v="2369"/>
    <x v="1163"/>
    <x v="2369"/>
    <x v="126"/>
    <x v="24"/>
    <x v="54"/>
    <n v="45014"/>
    <x v="3"/>
    <x v="1320"/>
    <x v="1"/>
    <x v="6"/>
    <x v="1306"/>
    <x v="1957"/>
    <x v="0"/>
    <x v="2014"/>
    <x v="0"/>
    <x v="8"/>
  </r>
  <r>
    <x v="2370"/>
    <x v="1164"/>
    <x v="2370"/>
    <x v="172"/>
    <x v="34"/>
    <x v="99"/>
    <n v="2886"/>
    <x v="3"/>
    <x v="725"/>
    <x v="2"/>
    <x v="11"/>
    <x v="724"/>
    <x v="842"/>
    <x v="4"/>
    <x v="2015"/>
    <x v="3"/>
    <x v="7"/>
  </r>
  <r>
    <x v="2371"/>
    <x v="1165"/>
    <x v="2371"/>
    <x v="292"/>
    <x v="10"/>
    <x v="34"/>
    <n v="60505"/>
    <x v="2"/>
    <x v="1155"/>
    <x v="0"/>
    <x v="5"/>
    <x v="1143"/>
    <x v="1958"/>
    <x v="8"/>
    <x v="2016"/>
    <x v="0"/>
    <x v="7"/>
  </r>
  <r>
    <x v="2372"/>
    <x v="1165"/>
    <x v="2372"/>
    <x v="292"/>
    <x v="10"/>
    <x v="34"/>
    <n v="60505"/>
    <x v="2"/>
    <x v="1321"/>
    <x v="1"/>
    <x v="13"/>
    <x v="1307"/>
    <x v="1959"/>
    <x v="7"/>
    <x v="2017"/>
    <x v="0"/>
    <x v="7"/>
  </r>
  <r>
    <x v="2373"/>
    <x v="1165"/>
    <x v="2373"/>
    <x v="292"/>
    <x v="10"/>
    <x v="34"/>
    <n v="60505"/>
    <x v="2"/>
    <x v="1128"/>
    <x v="1"/>
    <x v="10"/>
    <x v="1116"/>
    <x v="1960"/>
    <x v="6"/>
    <x v="2018"/>
    <x v="0"/>
    <x v="7"/>
  </r>
  <r>
    <x v="2374"/>
    <x v="1165"/>
    <x v="2374"/>
    <x v="292"/>
    <x v="10"/>
    <x v="34"/>
    <n v="60505"/>
    <x v="2"/>
    <x v="323"/>
    <x v="0"/>
    <x v="1"/>
    <x v="323"/>
    <x v="1961"/>
    <x v="0"/>
    <x v="2019"/>
    <x v="0"/>
    <x v="7"/>
  </r>
  <r>
    <x v="2375"/>
    <x v="1166"/>
    <x v="2375"/>
    <x v="236"/>
    <x v="32"/>
    <x v="214"/>
    <n v="30080"/>
    <x v="0"/>
    <x v="969"/>
    <x v="1"/>
    <x v="13"/>
    <x v="962"/>
    <x v="1962"/>
    <x v="1"/>
    <x v="2020"/>
    <x v="3"/>
    <x v="9"/>
  </r>
  <r>
    <x v="2376"/>
    <x v="1167"/>
    <x v="2376"/>
    <x v="474"/>
    <x v="24"/>
    <x v="38"/>
    <n v="43229"/>
    <x v="3"/>
    <x v="1242"/>
    <x v="1"/>
    <x v="8"/>
    <x v="1225"/>
    <x v="1963"/>
    <x v="4"/>
    <x v="2021"/>
    <x v="2"/>
    <x v="6"/>
  </r>
  <r>
    <x v="2377"/>
    <x v="1167"/>
    <x v="2377"/>
    <x v="474"/>
    <x v="24"/>
    <x v="38"/>
    <n v="43229"/>
    <x v="3"/>
    <x v="1322"/>
    <x v="1"/>
    <x v="14"/>
    <x v="1308"/>
    <x v="1964"/>
    <x v="0"/>
    <x v="2022"/>
    <x v="2"/>
    <x v="6"/>
  </r>
  <r>
    <x v="2378"/>
    <x v="1168"/>
    <x v="2378"/>
    <x v="454"/>
    <x v="1"/>
    <x v="302"/>
    <n v="91360"/>
    <x v="1"/>
    <x v="1254"/>
    <x v="1"/>
    <x v="10"/>
    <x v="1238"/>
    <x v="1965"/>
    <x v="2"/>
    <x v="2023"/>
    <x v="1"/>
    <x v="4"/>
  </r>
  <r>
    <x v="2379"/>
    <x v="1169"/>
    <x v="2379"/>
    <x v="534"/>
    <x v="24"/>
    <x v="160"/>
    <n v="44052"/>
    <x v="3"/>
    <x v="485"/>
    <x v="1"/>
    <x v="13"/>
    <x v="485"/>
    <x v="1966"/>
    <x v="0"/>
    <x v="2024"/>
    <x v="0"/>
    <x v="5"/>
  </r>
  <r>
    <x v="2380"/>
    <x v="1169"/>
    <x v="2380"/>
    <x v="534"/>
    <x v="24"/>
    <x v="160"/>
    <n v="44052"/>
    <x v="3"/>
    <x v="1323"/>
    <x v="1"/>
    <x v="10"/>
    <x v="1309"/>
    <x v="1967"/>
    <x v="0"/>
    <x v="2025"/>
    <x v="0"/>
    <x v="5"/>
  </r>
  <r>
    <x v="2381"/>
    <x v="1169"/>
    <x v="2381"/>
    <x v="534"/>
    <x v="24"/>
    <x v="160"/>
    <n v="44052"/>
    <x v="3"/>
    <x v="28"/>
    <x v="0"/>
    <x v="5"/>
    <x v="1310"/>
    <x v="1968"/>
    <x v="3"/>
    <x v="2026"/>
    <x v="0"/>
    <x v="5"/>
  </r>
  <r>
    <x v="2382"/>
    <x v="1170"/>
    <x v="2382"/>
    <x v="610"/>
    <x v="1"/>
    <x v="201"/>
    <n v="93727"/>
    <x v="1"/>
    <x v="1324"/>
    <x v="1"/>
    <x v="9"/>
    <x v="1311"/>
    <x v="1969"/>
    <x v="4"/>
    <x v="2027"/>
    <x v="3"/>
    <x v="10"/>
  </r>
  <r>
    <x v="2383"/>
    <x v="1170"/>
    <x v="2383"/>
    <x v="610"/>
    <x v="1"/>
    <x v="201"/>
    <n v="93727"/>
    <x v="1"/>
    <x v="1325"/>
    <x v="1"/>
    <x v="6"/>
    <x v="772"/>
    <x v="1970"/>
    <x v="6"/>
    <x v="2028"/>
    <x v="3"/>
    <x v="10"/>
  </r>
  <r>
    <x v="2384"/>
    <x v="1170"/>
    <x v="2384"/>
    <x v="610"/>
    <x v="1"/>
    <x v="201"/>
    <n v="93727"/>
    <x v="1"/>
    <x v="920"/>
    <x v="1"/>
    <x v="8"/>
    <x v="912"/>
    <x v="1971"/>
    <x v="4"/>
    <x v="2029"/>
    <x v="3"/>
    <x v="10"/>
  </r>
  <r>
    <x v="2385"/>
    <x v="1170"/>
    <x v="2385"/>
    <x v="610"/>
    <x v="1"/>
    <x v="201"/>
    <n v="93727"/>
    <x v="1"/>
    <x v="1326"/>
    <x v="2"/>
    <x v="7"/>
    <x v="1312"/>
    <x v="1972"/>
    <x v="4"/>
    <x v="2030"/>
    <x v="3"/>
    <x v="10"/>
  </r>
  <r>
    <x v="2386"/>
    <x v="1170"/>
    <x v="2386"/>
    <x v="610"/>
    <x v="1"/>
    <x v="201"/>
    <n v="93727"/>
    <x v="1"/>
    <x v="1327"/>
    <x v="2"/>
    <x v="16"/>
    <x v="1313"/>
    <x v="1973"/>
    <x v="0"/>
    <x v="2031"/>
    <x v="3"/>
    <x v="10"/>
  </r>
  <r>
    <x v="2387"/>
    <x v="1171"/>
    <x v="2387"/>
    <x v="589"/>
    <x v="1"/>
    <x v="70"/>
    <n v="92105"/>
    <x v="1"/>
    <x v="1328"/>
    <x v="1"/>
    <x v="13"/>
    <x v="128"/>
    <x v="1974"/>
    <x v="0"/>
    <x v="2032"/>
    <x v="1"/>
    <x v="4"/>
  </r>
  <r>
    <x v="2388"/>
    <x v="1171"/>
    <x v="2388"/>
    <x v="589"/>
    <x v="1"/>
    <x v="70"/>
    <n v="92105"/>
    <x v="1"/>
    <x v="1329"/>
    <x v="1"/>
    <x v="8"/>
    <x v="1314"/>
    <x v="667"/>
    <x v="0"/>
    <x v="2033"/>
    <x v="1"/>
    <x v="4"/>
  </r>
  <r>
    <x v="2389"/>
    <x v="1172"/>
    <x v="2389"/>
    <x v="611"/>
    <x v="15"/>
    <x v="20"/>
    <n v="10009"/>
    <x v="3"/>
    <x v="1330"/>
    <x v="1"/>
    <x v="10"/>
    <x v="1315"/>
    <x v="90"/>
    <x v="7"/>
    <x v="89"/>
    <x v="1"/>
    <x v="4"/>
  </r>
  <r>
    <x v="2390"/>
    <x v="1172"/>
    <x v="2390"/>
    <x v="611"/>
    <x v="15"/>
    <x v="20"/>
    <n v="10009"/>
    <x v="3"/>
    <x v="1331"/>
    <x v="1"/>
    <x v="10"/>
    <x v="1316"/>
    <x v="1075"/>
    <x v="3"/>
    <x v="1086"/>
    <x v="1"/>
    <x v="4"/>
  </r>
  <r>
    <x v="2391"/>
    <x v="1172"/>
    <x v="2391"/>
    <x v="611"/>
    <x v="15"/>
    <x v="20"/>
    <n v="10009"/>
    <x v="3"/>
    <x v="1332"/>
    <x v="2"/>
    <x v="11"/>
    <x v="1317"/>
    <x v="1975"/>
    <x v="6"/>
    <x v="2034"/>
    <x v="1"/>
    <x v="4"/>
  </r>
  <r>
    <x v="2392"/>
    <x v="1172"/>
    <x v="2392"/>
    <x v="611"/>
    <x v="15"/>
    <x v="20"/>
    <n v="10009"/>
    <x v="3"/>
    <x v="1146"/>
    <x v="0"/>
    <x v="5"/>
    <x v="1134"/>
    <x v="1976"/>
    <x v="4"/>
    <x v="2035"/>
    <x v="1"/>
    <x v="4"/>
  </r>
  <r>
    <x v="2393"/>
    <x v="1173"/>
    <x v="2393"/>
    <x v="394"/>
    <x v="31"/>
    <x v="303"/>
    <n v="2148"/>
    <x v="3"/>
    <x v="397"/>
    <x v="1"/>
    <x v="6"/>
    <x v="398"/>
    <x v="1977"/>
    <x v="0"/>
    <x v="2036"/>
    <x v="0"/>
    <x v="10"/>
  </r>
  <r>
    <x v="2394"/>
    <x v="1174"/>
    <x v="2394"/>
    <x v="601"/>
    <x v="15"/>
    <x v="20"/>
    <n v="10035"/>
    <x v="3"/>
    <x v="1202"/>
    <x v="2"/>
    <x v="11"/>
    <x v="1187"/>
    <x v="1978"/>
    <x v="0"/>
    <x v="2037"/>
    <x v="1"/>
    <x v="0"/>
  </r>
  <r>
    <x v="2395"/>
    <x v="1174"/>
    <x v="2395"/>
    <x v="601"/>
    <x v="15"/>
    <x v="20"/>
    <n v="10035"/>
    <x v="3"/>
    <x v="538"/>
    <x v="2"/>
    <x v="11"/>
    <x v="538"/>
    <x v="1979"/>
    <x v="0"/>
    <x v="2038"/>
    <x v="1"/>
    <x v="0"/>
  </r>
  <r>
    <x v="2396"/>
    <x v="1174"/>
    <x v="2396"/>
    <x v="601"/>
    <x v="15"/>
    <x v="20"/>
    <n v="10035"/>
    <x v="3"/>
    <x v="956"/>
    <x v="1"/>
    <x v="10"/>
    <x v="949"/>
    <x v="1980"/>
    <x v="2"/>
    <x v="2039"/>
    <x v="1"/>
    <x v="0"/>
  </r>
  <r>
    <x v="2397"/>
    <x v="1175"/>
    <x v="2397"/>
    <x v="413"/>
    <x v="1"/>
    <x v="8"/>
    <n v="94109"/>
    <x v="1"/>
    <x v="745"/>
    <x v="1"/>
    <x v="2"/>
    <x v="743"/>
    <x v="1755"/>
    <x v="0"/>
    <x v="1799"/>
    <x v="3"/>
    <x v="6"/>
  </r>
  <r>
    <x v="2398"/>
    <x v="1175"/>
    <x v="2398"/>
    <x v="413"/>
    <x v="1"/>
    <x v="8"/>
    <n v="94109"/>
    <x v="1"/>
    <x v="21"/>
    <x v="1"/>
    <x v="6"/>
    <x v="21"/>
    <x v="1438"/>
    <x v="5"/>
    <x v="2040"/>
    <x v="3"/>
    <x v="6"/>
  </r>
  <r>
    <x v="2399"/>
    <x v="1176"/>
    <x v="2399"/>
    <x v="115"/>
    <x v="20"/>
    <x v="159"/>
    <n v="29501"/>
    <x v="0"/>
    <x v="435"/>
    <x v="1"/>
    <x v="4"/>
    <x v="435"/>
    <x v="1981"/>
    <x v="3"/>
    <x v="2041"/>
    <x v="3"/>
    <x v="8"/>
  </r>
  <r>
    <x v="2400"/>
    <x v="1176"/>
    <x v="2400"/>
    <x v="115"/>
    <x v="20"/>
    <x v="159"/>
    <n v="29501"/>
    <x v="0"/>
    <x v="1011"/>
    <x v="1"/>
    <x v="4"/>
    <x v="1003"/>
    <x v="1982"/>
    <x v="2"/>
    <x v="2042"/>
    <x v="3"/>
    <x v="8"/>
  </r>
  <r>
    <x v="2401"/>
    <x v="1177"/>
    <x v="2401"/>
    <x v="548"/>
    <x v="25"/>
    <x v="24"/>
    <n v="65807"/>
    <x v="2"/>
    <x v="953"/>
    <x v="1"/>
    <x v="4"/>
    <x v="946"/>
    <x v="1983"/>
    <x v="5"/>
    <x v="2043"/>
    <x v="3"/>
    <x v="3"/>
  </r>
  <r>
    <x v="2402"/>
    <x v="1177"/>
    <x v="2402"/>
    <x v="548"/>
    <x v="25"/>
    <x v="24"/>
    <n v="65807"/>
    <x v="2"/>
    <x v="152"/>
    <x v="1"/>
    <x v="12"/>
    <x v="153"/>
    <x v="158"/>
    <x v="2"/>
    <x v="159"/>
    <x v="3"/>
    <x v="3"/>
  </r>
  <r>
    <x v="2403"/>
    <x v="1178"/>
    <x v="2403"/>
    <x v="447"/>
    <x v="5"/>
    <x v="114"/>
    <n v="77340"/>
    <x v="2"/>
    <x v="1333"/>
    <x v="0"/>
    <x v="0"/>
    <x v="1318"/>
    <x v="1984"/>
    <x v="3"/>
    <x v="2044"/>
    <x v="0"/>
    <x v="8"/>
  </r>
  <r>
    <x v="2404"/>
    <x v="1179"/>
    <x v="2404"/>
    <x v="207"/>
    <x v="1"/>
    <x v="1"/>
    <n v="90045"/>
    <x v="1"/>
    <x v="695"/>
    <x v="2"/>
    <x v="11"/>
    <x v="695"/>
    <x v="1985"/>
    <x v="6"/>
    <x v="2045"/>
    <x v="3"/>
    <x v="2"/>
  </r>
  <r>
    <x v="2405"/>
    <x v="1179"/>
    <x v="2405"/>
    <x v="207"/>
    <x v="1"/>
    <x v="1"/>
    <n v="90045"/>
    <x v="1"/>
    <x v="461"/>
    <x v="2"/>
    <x v="7"/>
    <x v="462"/>
    <x v="1986"/>
    <x v="3"/>
    <x v="2046"/>
    <x v="3"/>
    <x v="2"/>
  </r>
  <r>
    <x v="2406"/>
    <x v="1179"/>
    <x v="2406"/>
    <x v="207"/>
    <x v="1"/>
    <x v="1"/>
    <n v="90045"/>
    <x v="1"/>
    <x v="312"/>
    <x v="2"/>
    <x v="7"/>
    <x v="312"/>
    <x v="705"/>
    <x v="12"/>
    <x v="2047"/>
    <x v="3"/>
    <x v="2"/>
  </r>
  <r>
    <x v="2407"/>
    <x v="1180"/>
    <x v="2407"/>
    <x v="612"/>
    <x v="1"/>
    <x v="8"/>
    <n v="94122"/>
    <x v="1"/>
    <x v="1159"/>
    <x v="1"/>
    <x v="6"/>
    <x v="772"/>
    <x v="1987"/>
    <x v="2"/>
    <x v="2048"/>
    <x v="3"/>
    <x v="9"/>
  </r>
  <r>
    <x v="2408"/>
    <x v="1180"/>
    <x v="2408"/>
    <x v="612"/>
    <x v="1"/>
    <x v="8"/>
    <n v="94122"/>
    <x v="1"/>
    <x v="1334"/>
    <x v="2"/>
    <x v="7"/>
    <x v="1319"/>
    <x v="1988"/>
    <x v="1"/>
    <x v="2049"/>
    <x v="3"/>
    <x v="9"/>
  </r>
  <r>
    <x v="2409"/>
    <x v="1181"/>
    <x v="2409"/>
    <x v="336"/>
    <x v="1"/>
    <x v="8"/>
    <n v="94122"/>
    <x v="1"/>
    <x v="1092"/>
    <x v="0"/>
    <x v="5"/>
    <x v="1082"/>
    <x v="1989"/>
    <x v="8"/>
    <x v="2050"/>
    <x v="3"/>
    <x v="10"/>
  </r>
  <r>
    <x v="2410"/>
    <x v="1182"/>
    <x v="2410"/>
    <x v="357"/>
    <x v="9"/>
    <x v="10"/>
    <n v="19120"/>
    <x v="3"/>
    <x v="1053"/>
    <x v="1"/>
    <x v="13"/>
    <x v="1042"/>
    <x v="1093"/>
    <x v="0"/>
    <x v="1105"/>
    <x v="2"/>
    <x v="6"/>
  </r>
  <r>
    <x v="2411"/>
    <x v="1183"/>
    <x v="2411"/>
    <x v="613"/>
    <x v="1"/>
    <x v="1"/>
    <n v="90036"/>
    <x v="1"/>
    <x v="620"/>
    <x v="1"/>
    <x v="8"/>
    <x v="620"/>
    <x v="1990"/>
    <x v="2"/>
    <x v="2051"/>
    <x v="1"/>
    <x v="1"/>
  </r>
  <r>
    <x v="2412"/>
    <x v="1184"/>
    <x v="2412"/>
    <x v="350"/>
    <x v="1"/>
    <x v="1"/>
    <n v="90045"/>
    <x v="1"/>
    <x v="358"/>
    <x v="1"/>
    <x v="10"/>
    <x v="358"/>
    <x v="489"/>
    <x v="0"/>
    <x v="495"/>
    <x v="2"/>
    <x v="0"/>
  </r>
  <r>
    <x v="2413"/>
    <x v="1184"/>
    <x v="2413"/>
    <x v="350"/>
    <x v="1"/>
    <x v="1"/>
    <n v="90045"/>
    <x v="1"/>
    <x v="736"/>
    <x v="0"/>
    <x v="3"/>
    <x v="735"/>
    <x v="1991"/>
    <x v="1"/>
    <x v="2052"/>
    <x v="2"/>
    <x v="0"/>
  </r>
  <r>
    <x v="2414"/>
    <x v="1185"/>
    <x v="2414"/>
    <x v="180"/>
    <x v="6"/>
    <x v="158"/>
    <n v="53209"/>
    <x v="2"/>
    <x v="1318"/>
    <x v="0"/>
    <x v="1"/>
    <x v="1304"/>
    <x v="1992"/>
    <x v="2"/>
    <x v="2053"/>
    <x v="0"/>
    <x v="4"/>
  </r>
  <r>
    <x v="2415"/>
    <x v="1186"/>
    <x v="2415"/>
    <x v="452"/>
    <x v="31"/>
    <x v="304"/>
    <n v="1040"/>
    <x v="3"/>
    <x v="415"/>
    <x v="0"/>
    <x v="0"/>
    <x v="415"/>
    <x v="85"/>
    <x v="0"/>
    <x v="84"/>
    <x v="1"/>
    <x v="7"/>
  </r>
  <r>
    <x v="2416"/>
    <x v="1187"/>
    <x v="2416"/>
    <x v="614"/>
    <x v="27"/>
    <x v="305"/>
    <n v="87105"/>
    <x v="1"/>
    <x v="1200"/>
    <x v="2"/>
    <x v="11"/>
    <x v="1185"/>
    <x v="1993"/>
    <x v="2"/>
    <x v="2054"/>
    <x v="3"/>
    <x v="2"/>
  </r>
  <r>
    <x v="2417"/>
    <x v="1187"/>
    <x v="2417"/>
    <x v="614"/>
    <x v="27"/>
    <x v="305"/>
    <n v="87105"/>
    <x v="1"/>
    <x v="1197"/>
    <x v="1"/>
    <x v="8"/>
    <x v="1182"/>
    <x v="1924"/>
    <x v="1"/>
    <x v="1978"/>
    <x v="3"/>
    <x v="2"/>
  </r>
  <r>
    <x v="2418"/>
    <x v="1188"/>
    <x v="2418"/>
    <x v="18"/>
    <x v="33"/>
    <x v="306"/>
    <n v="89431"/>
    <x v="1"/>
    <x v="1335"/>
    <x v="2"/>
    <x v="15"/>
    <x v="1320"/>
    <x v="1994"/>
    <x v="12"/>
    <x v="2055"/>
    <x v="0"/>
    <x v="5"/>
  </r>
  <r>
    <x v="2419"/>
    <x v="1189"/>
    <x v="2419"/>
    <x v="565"/>
    <x v="1"/>
    <x v="307"/>
    <n v="92236"/>
    <x v="1"/>
    <x v="967"/>
    <x v="1"/>
    <x v="4"/>
    <x v="960"/>
    <x v="1995"/>
    <x v="0"/>
    <x v="2056"/>
    <x v="3"/>
    <x v="0"/>
  </r>
  <r>
    <x v="2420"/>
    <x v="1189"/>
    <x v="2420"/>
    <x v="565"/>
    <x v="1"/>
    <x v="307"/>
    <n v="92236"/>
    <x v="1"/>
    <x v="1336"/>
    <x v="2"/>
    <x v="11"/>
    <x v="1321"/>
    <x v="311"/>
    <x v="7"/>
    <x v="314"/>
    <x v="3"/>
    <x v="0"/>
  </r>
  <r>
    <x v="2421"/>
    <x v="1190"/>
    <x v="2421"/>
    <x v="615"/>
    <x v="10"/>
    <x v="308"/>
    <n v="60126"/>
    <x v="2"/>
    <x v="82"/>
    <x v="1"/>
    <x v="4"/>
    <x v="82"/>
    <x v="84"/>
    <x v="1"/>
    <x v="83"/>
    <x v="0"/>
    <x v="3"/>
  </r>
  <r>
    <x v="2422"/>
    <x v="1190"/>
    <x v="2422"/>
    <x v="615"/>
    <x v="10"/>
    <x v="308"/>
    <n v="60126"/>
    <x v="2"/>
    <x v="670"/>
    <x v="1"/>
    <x v="10"/>
    <x v="670"/>
    <x v="772"/>
    <x v="0"/>
    <x v="774"/>
    <x v="0"/>
    <x v="3"/>
  </r>
  <r>
    <x v="2423"/>
    <x v="1191"/>
    <x v="2423"/>
    <x v="603"/>
    <x v="24"/>
    <x v="54"/>
    <n v="45014"/>
    <x v="3"/>
    <x v="721"/>
    <x v="2"/>
    <x v="11"/>
    <x v="720"/>
    <x v="1996"/>
    <x v="3"/>
    <x v="2057"/>
    <x v="3"/>
    <x v="4"/>
  </r>
  <r>
    <x v="2424"/>
    <x v="1191"/>
    <x v="2424"/>
    <x v="603"/>
    <x v="24"/>
    <x v="54"/>
    <n v="45014"/>
    <x v="3"/>
    <x v="1311"/>
    <x v="1"/>
    <x v="8"/>
    <x v="1297"/>
    <x v="1997"/>
    <x v="7"/>
    <x v="2058"/>
    <x v="3"/>
    <x v="4"/>
  </r>
  <r>
    <x v="2425"/>
    <x v="1191"/>
    <x v="2425"/>
    <x v="603"/>
    <x v="24"/>
    <x v="54"/>
    <n v="45014"/>
    <x v="3"/>
    <x v="1337"/>
    <x v="0"/>
    <x v="3"/>
    <x v="1322"/>
    <x v="1998"/>
    <x v="0"/>
    <x v="2059"/>
    <x v="3"/>
    <x v="4"/>
  </r>
  <r>
    <x v="2426"/>
    <x v="1191"/>
    <x v="2426"/>
    <x v="603"/>
    <x v="24"/>
    <x v="54"/>
    <n v="45014"/>
    <x v="3"/>
    <x v="1228"/>
    <x v="1"/>
    <x v="13"/>
    <x v="128"/>
    <x v="1999"/>
    <x v="11"/>
    <x v="2060"/>
    <x v="3"/>
    <x v="4"/>
  </r>
  <r>
    <x v="2427"/>
    <x v="1192"/>
    <x v="2427"/>
    <x v="89"/>
    <x v="5"/>
    <x v="81"/>
    <n v="76017"/>
    <x v="2"/>
    <x v="1338"/>
    <x v="1"/>
    <x v="8"/>
    <x v="1323"/>
    <x v="2000"/>
    <x v="4"/>
    <x v="2061"/>
    <x v="0"/>
    <x v="1"/>
  </r>
  <r>
    <x v="2428"/>
    <x v="1192"/>
    <x v="2428"/>
    <x v="89"/>
    <x v="5"/>
    <x v="81"/>
    <n v="76017"/>
    <x v="2"/>
    <x v="1339"/>
    <x v="1"/>
    <x v="8"/>
    <x v="1324"/>
    <x v="2001"/>
    <x v="4"/>
    <x v="2062"/>
    <x v="0"/>
    <x v="1"/>
  </r>
  <r>
    <x v="2429"/>
    <x v="1192"/>
    <x v="2429"/>
    <x v="89"/>
    <x v="5"/>
    <x v="81"/>
    <n v="76017"/>
    <x v="2"/>
    <x v="1073"/>
    <x v="0"/>
    <x v="5"/>
    <x v="1063"/>
    <x v="2002"/>
    <x v="3"/>
    <x v="2063"/>
    <x v="0"/>
    <x v="1"/>
  </r>
  <r>
    <x v="2430"/>
    <x v="1193"/>
    <x v="2430"/>
    <x v="176"/>
    <x v="1"/>
    <x v="8"/>
    <n v="94110"/>
    <x v="1"/>
    <x v="2"/>
    <x v="1"/>
    <x v="2"/>
    <x v="2"/>
    <x v="2003"/>
    <x v="8"/>
    <x v="2064"/>
    <x v="3"/>
    <x v="5"/>
  </r>
  <r>
    <x v="2431"/>
    <x v="1194"/>
    <x v="2431"/>
    <x v="447"/>
    <x v="4"/>
    <x v="4"/>
    <n v="98103"/>
    <x v="1"/>
    <x v="345"/>
    <x v="0"/>
    <x v="5"/>
    <x v="345"/>
    <x v="2004"/>
    <x v="0"/>
    <x v="2065"/>
    <x v="3"/>
    <x v="4"/>
  </r>
  <r>
    <x v="2432"/>
    <x v="1195"/>
    <x v="2432"/>
    <x v="616"/>
    <x v="15"/>
    <x v="20"/>
    <n v="10009"/>
    <x v="3"/>
    <x v="1340"/>
    <x v="0"/>
    <x v="1"/>
    <x v="1325"/>
    <x v="2005"/>
    <x v="3"/>
    <x v="2066"/>
    <x v="2"/>
    <x v="10"/>
  </r>
  <r>
    <x v="2433"/>
    <x v="1196"/>
    <x v="2433"/>
    <x v="101"/>
    <x v="5"/>
    <x v="12"/>
    <n v="77070"/>
    <x v="2"/>
    <x v="1259"/>
    <x v="2"/>
    <x v="7"/>
    <x v="1243"/>
    <x v="2006"/>
    <x v="4"/>
    <x v="2067"/>
    <x v="3"/>
    <x v="5"/>
  </r>
  <r>
    <x v="2434"/>
    <x v="1197"/>
    <x v="2434"/>
    <x v="601"/>
    <x v="17"/>
    <x v="24"/>
    <n v="22153"/>
    <x v="0"/>
    <x v="618"/>
    <x v="1"/>
    <x v="12"/>
    <x v="618"/>
    <x v="2007"/>
    <x v="0"/>
    <x v="2068"/>
    <x v="1"/>
    <x v="0"/>
  </r>
  <r>
    <x v="2435"/>
    <x v="1197"/>
    <x v="2435"/>
    <x v="601"/>
    <x v="17"/>
    <x v="24"/>
    <n v="22153"/>
    <x v="0"/>
    <x v="1341"/>
    <x v="1"/>
    <x v="9"/>
    <x v="1326"/>
    <x v="2008"/>
    <x v="1"/>
    <x v="2069"/>
    <x v="1"/>
    <x v="0"/>
  </r>
  <r>
    <x v="2436"/>
    <x v="1198"/>
    <x v="2436"/>
    <x v="244"/>
    <x v="27"/>
    <x v="168"/>
    <n v="87401"/>
    <x v="1"/>
    <x v="71"/>
    <x v="0"/>
    <x v="5"/>
    <x v="71"/>
    <x v="2009"/>
    <x v="6"/>
    <x v="2070"/>
    <x v="3"/>
    <x v="7"/>
  </r>
  <r>
    <x v="2437"/>
    <x v="1199"/>
    <x v="2437"/>
    <x v="617"/>
    <x v="22"/>
    <x v="103"/>
    <n v="80027"/>
    <x v="1"/>
    <x v="1342"/>
    <x v="0"/>
    <x v="3"/>
    <x v="1327"/>
    <x v="2010"/>
    <x v="0"/>
    <x v="2071"/>
    <x v="2"/>
    <x v="0"/>
  </r>
  <r>
    <x v="2438"/>
    <x v="1199"/>
    <x v="2438"/>
    <x v="617"/>
    <x v="22"/>
    <x v="103"/>
    <n v="80027"/>
    <x v="1"/>
    <x v="862"/>
    <x v="1"/>
    <x v="10"/>
    <x v="856"/>
    <x v="2011"/>
    <x v="4"/>
    <x v="2072"/>
    <x v="2"/>
    <x v="0"/>
  </r>
  <r>
    <x v="2439"/>
    <x v="1200"/>
    <x v="2439"/>
    <x v="517"/>
    <x v="2"/>
    <x v="67"/>
    <n v="33614"/>
    <x v="0"/>
    <x v="627"/>
    <x v="0"/>
    <x v="5"/>
    <x v="627"/>
    <x v="2012"/>
    <x v="0"/>
    <x v="2073"/>
    <x v="3"/>
    <x v="7"/>
  </r>
  <r>
    <x v="2440"/>
    <x v="1201"/>
    <x v="2440"/>
    <x v="578"/>
    <x v="30"/>
    <x v="309"/>
    <n v="7055"/>
    <x v="3"/>
    <x v="302"/>
    <x v="2"/>
    <x v="7"/>
    <x v="302"/>
    <x v="2013"/>
    <x v="2"/>
    <x v="2074"/>
    <x v="0"/>
    <x v="5"/>
  </r>
  <r>
    <x v="2441"/>
    <x v="1201"/>
    <x v="2441"/>
    <x v="578"/>
    <x v="30"/>
    <x v="309"/>
    <n v="7055"/>
    <x v="3"/>
    <x v="209"/>
    <x v="0"/>
    <x v="3"/>
    <x v="210"/>
    <x v="2014"/>
    <x v="0"/>
    <x v="2075"/>
    <x v="0"/>
    <x v="5"/>
  </r>
  <r>
    <x v="2442"/>
    <x v="1201"/>
    <x v="2442"/>
    <x v="578"/>
    <x v="30"/>
    <x v="309"/>
    <n v="7055"/>
    <x v="3"/>
    <x v="190"/>
    <x v="1"/>
    <x v="9"/>
    <x v="191"/>
    <x v="2015"/>
    <x v="4"/>
    <x v="2076"/>
    <x v="0"/>
    <x v="5"/>
  </r>
  <r>
    <x v="2443"/>
    <x v="1201"/>
    <x v="2443"/>
    <x v="578"/>
    <x v="30"/>
    <x v="309"/>
    <n v="7055"/>
    <x v="3"/>
    <x v="452"/>
    <x v="2"/>
    <x v="11"/>
    <x v="453"/>
    <x v="2016"/>
    <x v="2"/>
    <x v="2077"/>
    <x v="0"/>
    <x v="5"/>
  </r>
  <r>
    <x v="2444"/>
    <x v="1201"/>
    <x v="2444"/>
    <x v="578"/>
    <x v="30"/>
    <x v="309"/>
    <n v="7055"/>
    <x v="3"/>
    <x v="1343"/>
    <x v="1"/>
    <x v="12"/>
    <x v="1328"/>
    <x v="2017"/>
    <x v="5"/>
    <x v="2078"/>
    <x v="0"/>
    <x v="5"/>
  </r>
  <r>
    <x v="2445"/>
    <x v="1201"/>
    <x v="2445"/>
    <x v="578"/>
    <x v="30"/>
    <x v="309"/>
    <n v="7055"/>
    <x v="3"/>
    <x v="957"/>
    <x v="2"/>
    <x v="7"/>
    <x v="950"/>
    <x v="2018"/>
    <x v="0"/>
    <x v="2079"/>
    <x v="0"/>
    <x v="5"/>
  </r>
  <r>
    <x v="2446"/>
    <x v="1202"/>
    <x v="2446"/>
    <x v="562"/>
    <x v="1"/>
    <x v="1"/>
    <n v="90004"/>
    <x v="1"/>
    <x v="755"/>
    <x v="1"/>
    <x v="12"/>
    <x v="753"/>
    <x v="1897"/>
    <x v="0"/>
    <x v="2080"/>
    <x v="1"/>
    <x v="8"/>
  </r>
  <r>
    <x v="2447"/>
    <x v="1203"/>
    <x v="2447"/>
    <x v="217"/>
    <x v="9"/>
    <x v="10"/>
    <n v="19143"/>
    <x v="3"/>
    <x v="1153"/>
    <x v="0"/>
    <x v="1"/>
    <x v="1141"/>
    <x v="2019"/>
    <x v="2"/>
    <x v="2081"/>
    <x v="0"/>
    <x v="2"/>
  </r>
  <r>
    <x v="2448"/>
    <x v="1204"/>
    <x v="2448"/>
    <x v="200"/>
    <x v="20"/>
    <x v="310"/>
    <n v="29406"/>
    <x v="0"/>
    <x v="435"/>
    <x v="1"/>
    <x v="4"/>
    <x v="435"/>
    <x v="2020"/>
    <x v="1"/>
    <x v="2082"/>
    <x v="1"/>
    <x v="8"/>
  </r>
  <r>
    <x v="2449"/>
    <x v="1205"/>
    <x v="2449"/>
    <x v="37"/>
    <x v="1"/>
    <x v="49"/>
    <n v="95123"/>
    <x v="1"/>
    <x v="1344"/>
    <x v="1"/>
    <x v="8"/>
    <x v="1329"/>
    <x v="2021"/>
    <x v="2"/>
    <x v="2083"/>
    <x v="0"/>
    <x v="0"/>
  </r>
  <r>
    <x v="2450"/>
    <x v="1206"/>
    <x v="2450"/>
    <x v="591"/>
    <x v="15"/>
    <x v="20"/>
    <n v="10011"/>
    <x v="3"/>
    <x v="1345"/>
    <x v="1"/>
    <x v="2"/>
    <x v="1330"/>
    <x v="2022"/>
    <x v="2"/>
    <x v="2084"/>
    <x v="3"/>
    <x v="10"/>
  </r>
  <r>
    <x v="2451"/>
    <x v="1206"/>
    <x v="2451"/>
    <x v="591"/>
    <x v="15"/>
    <x v="20"/>
    <n v="10011"/>
    <x v="3"/>
    <x v="424"/>
    <x v="2"/>
    <x v="7"/>
    <x v="424"/>
    <x v="2023"/>
    <x v="5"/>
    <x v="2085"/>
    <x v="3"/>
    <x v="10"/>
  </r>
  <r>
    <x v="2452"/>
    <x v="1206"/>
    <x v="2452"/>
    <x v="591"/>
    <x v="15"/>
    <x v="20"/>
    <n v="10011"/>
    <x v="3"/>
    <x v="536"/>
    <x v="1"/>
    <x v="8"/>
    <x v="536"/>
    <x v="1073"/>
    <x v="1"/>
    <x v="1084"/>
    <x v="3"/>
    <x v="10"/>
  </r>
  <r>
    <x v="2453"/>
    <x v="1206"/>
    <x v="2453"/>
    <x v="591"/>
    <x v="15"/>
    <x v="20"/>
    <n v="10011"/>
    <x v="3"/>
    <x v="452"/>
    <x v="2"/>
    <x v="11"/>
    <x v="453"/>
    <x v="2024"/>
    <x v="1"/>
    <x v="2086"/>
    <x v="3"/>
    <x v="10"/>
  </r>
  <r>
    <x v="2454"/>
    <x v="1206"/>
    <x v="2454"/>
    <x v="591"/>
    <x v="15"/>
    <x v="20"/>
    <n v="10011"/>
    <x v="3"/>
    <x v="1044"/>
    <x v="2"/>
    <x v="11"/>
    <x v="1033"/>
    <x v="1819"/>
    <x v="8"/>
    <x v="1870"/>
    <x v="3"/>
    <x v="10"/>
  </r>
  <r>
    <x v="2455"/>
    <x v="1206"/>
    <x v="2455"/>
    <x v="591"/>
    <x v="15"/>
    <x v="20"/>
    <n v="10011"/>
    <x v="3"/>
    <x v="1031"/>
    <x v="1"/>
    <x v="4"/>
    <x v="1022"/>
    <x v="2025"/>
    <x v="8"/>
    <x v="2087"/>
    <x v="3"/>
    <x v="10"/>
  </r>
  <r>
    <x v="2456"/>
    <x v="1206"/>
    <x v="2456"/>
    <x v="591"/>
    <x v="15"/>
    <x v="20"/>
    <n v="10011"/>
    <x v="3"/>
    <x v="676"/>
    <x v="1"/>
    <x v="2"/>
    <x v="676"/>
    <x v="2026"/>
    <x v="7"/>
    <x v="2088"/>
    <x v="3"/>
    <x v="10"/>
  </r>
  <r>
    <x v="2457"/>
    <x v="1206"/>
    <x v="2457"/>
    <x v="591"/>
    <x v="15"/>
    <x v="20"/>
    <n v="10011"/>
    <x v="3"/>
    <x v="32"/>
    <x v="1"/>
    <x v="6"/>
    <x v="32"/>
    <x v="2027"/>
    <x v="5"/>
    <x v="2089"/>
    <x v="3"/>
    <x v="10"/>
  </r>
  <r>
    <x v="2458"/>
    <x v="1206"/>
    <x v="2458"/>
    <x v="591"/>
    <x v="15"/>
    <x v="20"/>
    <n v="10011"/>
    <x v="3"/>
    <x v="170"/>
    <x v="1"/>
    <x v="4"/>
    <x v="171"/>
    <x v="2028"/>
    <x v="1"/>
    <x v="2090"/>
    <x v="3"/>
    <x v="10"/>
  </r>
  <r>
    <x v="2459"/>
    <x v="1207"/>
    <x v="2459"/>
    <x v="506"/>
    <x v="30"/>
    <x v="135"/>
    <n v="7060"/>
    <x v="3"/>
    <x v="414"/>
    <x v="1"/>
    <x v="9"/>
    <x v="414"/>
    <x v="2029"/>
    <x v="0"/>
    <x v="2091"/>
    <x v="3"/>
    <x v="6"/>
  </r>
  <r>
    <x v="2460"/>
    <x v="1208"/>
    <x v="2460"/>
    <x v="618"/>
    <x v="4"/>
    <x v="4"/>
    <n v="98115"/>
    <x v="1"/>
    <x v="843"/>
    <x v="1"/>
    <x v="10"/>
    <x v="837"/>
    <x v="2030"/>
    <x v="1"/>
    <x v="2092"/>
    <x v="1"/>
    <x v="7"/>
  </r>
  <r>
    <x v="2461"/>
    <x v="1208"/>
    <x v="2461"/>
    <x v="618"/>
    <x v="4"/>
    <x v="4"/>
    <n v="98115"/>
    <x v="1"/>
    <x v="800"/>
    <x v="1"/>
    <x v="8"/>
    <x v="798"/>
    <x v="2031"/>
    <x v="1"/>
    <x v="2093"/>
    <x v="1"/>
    <x v="7"/>
  </r>
  <r>
    <x v="2462"/>
    <x v="1209"/>
    <x v="2462"/>
    <x v="427"/>
    <x v="15"/>
    <x v="20"/>
    <n v="10009"/>
    <x v="3"/>
    <x v="301"/>
    <x v="1"/>
    <x v="8"/>
    <x v="301"/>
    <x v="202"/>
    <x v="2"/>
    <x v="2094"/>
    <x v="3"/>
    <x v="4"/>
  </r>
  <r>
    <x v="2463"/>
    <x v="1209"/>
    <x v="2463"/>
    <x v="427"/>
    <x v="15"/>
    <x v="20"/>
    <n v="10009"/>
    <x v="3"/>
    <x v="1316"/>
    <x v="1"/>
    <x v="8"/>
    <x v="1302"/>
    <x v="892"/>
    <x v="0"/>
    <x v="897"/>
    <x v="3"/>
    <x v="4"/>
  </r>
  <r>
    <x v="2464"/>
    <x v="1209"/>
    <x v="2464"/>
    <x v="427"/>
    <x v="15"/>
    <x v="20"/>
    <n v="10009"/>
    <x v="3"/>
    <x v="819"/>
    <x v="2"/>
    <x v="7"/>
    <x v="815"/>
    <x v="2032"/>
    <x v="7"/>
    <x v="2095"/>
    <x v="3"/>
    <x v="4"/>
  </r>
  <r>
    <x v="2465"/>
    <x v="1209"/>
    <x v="2465"/>
    <x v="427"/>
    <x v="15"/>
    <x v="20"/>
    <n v="10009"/>
    <x v="3"/>
    <x v="395"/>
    <x v="1"/>
    <x v="2"/>
    <x v="396"/>
    <x v="974"/>
    <x v="7"/>
    <x v="982"/>
    <x v="3"/>
    <x v="4"/>
  </r>
  <r>
    <x v="2466"/>
    <x v="1210"/>
    <x v="2466"/>
    <x v="177"/>
    <x v="17"/>
    <x v="311"/>
    <n v="23602"/>
    <x v="0"/>
    <x v="1346"/>
    <x v="1"/>
    <x v="10"/>
    <x v="1331"/>
    <x v="2033"/>
    <x v="7"/>
    <x v="2096"/>
    <x v="3"/>
    <x v="5"/>
  </r>
  <r>
    <x v="2467"/>
    <x v="1210"/>
    <x v="2467"/>
    <x v="177"/>
    <x v="17"/>
    <x v="311"/>
    <n v="23602"/>
    <x v="0"/>
    <x v="384"/>
    <x v="1"/>
    <x v="4"/>
    <x v="385"/>
    <x v="2034"/>
    <x v="4"/>
    <x v="2097"/>
    <x v="3"/>
    <x v="5"/>
  </r>
  <r>
    <x v="2468"/>
    <x v="1210"/>
    <x v="2468"/>
    <x v="177"/>
    <x v="17"/>
    <x v="311"/>
    <n v="23602"/>
    <x v="0"/>
    <x v="1347"/>
    <x v="1"/>
    <x v="10"/>
    <x v="1332"/>
    <x v="56"/>
    <x v="2"/>
    <x v="56"/>
    <x v="3"/>
    <x v="5"/>
  </r>
  <r>
    <x v="2469"/>
    <x v="1210"/>
    <x v="2469"/>
    <x v="177"/>
    <x v="17"/>
    <x v="311"/>
    <n v="23602"/>
    <x v="0"/>
    <x v="1036"/>
    <x v="1"/>
    <x v="4"/>
    <x v="1026"/>
    <x v="2035"/>
    <x v="7"/>
    <x v="2098"/>
    <x v="3"/>
    <x v="5"/>
  </r>
  <r>
    <x v="2470"/>
    <x v="1211"/>
    <x v="2470"/>
    <x v="619"/>
    <x v="3"/>
    <x v="115"/>
    <n v="28314"/>
    <x v="0"/>
    <x v="1348"/>
    <x v="0"/>
    <x v="5"/>
    <x v="1333"/>
    <x v="2036"/>
    <x v="8"/>
    <x v="2099"/>
    <x v="0"/>
    <x v="9"/>
  </r>
  <r>
    <x v="2471"/>
    <x v="1211"/>
    <x v="2471"/>
    <x v="619"/>
    <x v="3"/>
    <x v="115"/>
    <n v="28314"/>
    <x v="0"/>
    <x v="1248"/>
    <x v="0"/>
    <x v="0"/>
    <x v="1334"/>
    <x v="2037"/>
    <x v="4"/>
    <x v="2100"/>
    <x v="0"/>
    <x v="9"/>
  </r>
  <r>
    <x v="2472"/>
    <x v="1211"/>
    <x v="2472"/>
    <x v="619"/>
    <x v="3"/>
    <x v="115"/>
    <n v="28314"/>
    <x v="0"/>
    <x v="1266"/>
    <x v="1"/>
    <x v="9"/>
    <x v="1250"/>
    <x v="2038"/>
    <x v="4"/>
    <x v="2101"/>
    <x v="0"/>
    <x v="9"/>
  </r>
  <r>
    <x v="2473"/>
    <x v="1212"/>
    <x v="2473"/>
    <x v="418"/>
    <x v="1"/>
    <x v="1"/>
    <n v="90032"/>
    <x v="1"/>
    <x v="1349"/>
    <x v="0"/>
    <x v="1"/>
    <x v="1335"/>
    <x v="2039"/>
    <x v="0"/>
    <x v="2102"/>
    <x v="0"/>
    <x v="0"/>
  </r>
  <r>
    <x v="2474"/>
    <x v="1212"/>
    <x v="2474"/>
    <x v="418"/>
    <x v="1"/>
    <x v="1"/>
    <n v="90032"/>
    <x v="1"/>
    <x v="1350"/>
    <x v="2"/>
    <x v="11"/>
    <x v="1336"/>
    <x v="2040"/>
    <x v="2"/>
    <x v="2103"/>
    <x v="0"/>
    <x v="0"/>
  </r>
  <r>
    <x v="2475"/>
    <x v="1212"/>
    <x v="2475"/>
    <x v="418"/>
    <x v="1"/>
    <x v="1"/>
    <n v="90032"/>
    <x v="1"/>
    <x v="1351"/>
    <x v="1"/>
    <x v="2"/>
    <x v="1337"/>
    <x v="2041"/>
    <x v="3"/>
    <x v="2104"/>
    <x v="0"/>
    <x v="0"/>
  </r>
  <r>
    <x v="2476"/>
    <x v="1212"/>
    <x v="2476"/>
    <x v="418"/>
    <x v="1"/>
    <x v="1"/>
    <n v="90032"/>
    <x v="1"/>
    <x v="1341"/>
    <x v="1"/>
    <x v="9"/>
    <x v="1326"/>
    <x v="2042"/>
    <x v="4"/>
    <x v="2105"/>
    <x v="0"/>
    <x v="0"/>
  </r>
  <r>
    <x v="2477"/>
    <x v="1213"/>
    <x v="2477"/>
    <x v="620"/>
    <x v="1"/>
    <x v="1"/>
    <n v="90036"/>
    <x v="1"/>
    <x v="594"/>
    <x v="0"/>
    <x v="3"/>
    <x v="594"/>
    <x v="2043"/>
    <x v="1"/>
    <x v="2106"/>
    <x v="3"/>
    <x v="8"/>
  </r>
  <r>
    <x v="2478"/>
    <x v="1214"/>
    <x v="2478"/>
    <x v="419"/>
    <x v="15"/>
    <x v="20"/>
    <n v="10011"/>
    <x v="3"/>
    <x v="6"/>
    <x v="1"/>
    <x v="6"/>
    <x v="6"/>
    <x v="1392"/>
    <x v="1"/>
    <x v="1420"/>
    <x v="2"/>
    <x v="8"/>
  </r>
  <r>
    <x v="2479"/>
    <x v="1215"/>
    <x v="2479"/>
    <x v="383"/>
    <x v="5"/>
    <x v="61"/>
    <n v="75220"/>
    <x v="2"/>
    <x v="1352"/>
    <x v="1"/>
    <x v="14"/>
    <x v="1338"/>
    <x v="2044"/>
    <x v="7"/>
    <x v="2107"/>
    <x v="3"/>
    <x v="1"/>
  </r>
  <r>
    <x v="2480"/>
    <x v="1215"/>
    <x v="2480"/>
    <x v="383"/>
    <x v="5"/>
    <x v="61"/>
    <n v="75220"/>
    <x v="2"/>
    <x v="82"/>
    <x v="1"/>
    <x v="4"/>
    <x v="82"/>
    <x v="2045"/>
    <x v="0"/>
    <x v="2108"/>
    <x v="3"/>
    <x v="1"/>
  </r>
  <r>
    <x v="2481"/>
    <x v="1216"/>
    <x v="2481"/>
    <x v="117"/>
    <x v="4"/>
    <x v="4"/>
    <n v="98105"/>
    <x v="1"/>
    <x v="749"/>
    <x v="1"/>
    <x v="4"/>
    <x v="747"/>
    <x v="2046"/>
    <x v="5"/>
    <x v="2109"/>
    <x v="3"/>
    <x v="4"/>
  </r>
  <r>
    <x v="2482"/>
    <x v="1217"/>
    <x v="2482"/>
    <x v="607"/>
    <x v="4"/>
    <x v="4"/>
    <n v="98105"/>
    <x v="1"/>
    <x v="1353"/>
    <x v="2"/>
    <x v="7"/>
    <x v="1339"/>
    <x v="200"/>
    <x v="4"/>
    <x v="2110"/>
    <x v="3"/>
    <x v="6"/>
  </r>
  <r>
    <x v="2483"/>
    <x v="1217"/>
    <x v="2483"/>
    <x v="607"/>
    <x v="4"/>
    <x v="4"/>
    <n v="98105"/>
    <x v="1"/>
    <x v="342"/>
    <x v="0"/>
    <x v="3"/>
    <x v="342"/>
    <x v="2047"/>
    <x v="2"/>
    <x v="2111"/>
    <x v="3"/>
    <x v="6"/>
  </r>
  <r>
    <x v="2484"/>
    <x v="1217"/>
    <x v="2484"/>
    <x v="607"/>
    <x v="4"/>
    <x v="4"/>
    <n v="98105"/>
    <x v="1"/>
    <x v="444"/>
    <x v="1"/>
    <x v="8"/>
    <x v="444"/>
    <x v="2048"/>
    <x v="2"/>
    <x v="2112"/>
    <x v="3"/>
    <x v="6"/>
  </r>
  <r>
    <x v="2485"/>
    <x v="1217"/>
    <x v="2485"/>
    <x v="607"/>
    <x v="4"/>
    <x v="4"/>
    <n v="98105"/>
    <x v="1"/>
    <x v="449"/>
    <x v="1"/>
    <x v="6"/>
    <x v="449"/>
    <x v="345"/>
    <x v="0"/>
    <x v="349"/>
    <x v="3"/>
    <x v="6"/>
  </r>
  <r>
    <x v="2486"/>
    <x v="1218"/>
    <x v="2486"/>
    <x v="118"/>
    <x v="13"/>
    <x v="46"/>
    <n v="19711"/>
    <x v="3"/>
    <x v="1354"/>
    <x v="1"/>
    <x v="4"/>
    <x v="1340"/>
    <x v="2049"/>
    <x v="0"/>
    <x v="2113"/>
    <x v="1"/>
    <x v="9"/>
  </r>
  <r>
    <x v="2487"/>
    <x v="1218"/>
    <x v="2487"/>
    <x v="118"/>
    <x v="13"/>
    <x v="46"/>
    <n v="19711"/>
    <x v="3"/>
    <x v="1355"/>
    <x v="1"/>
    <x v="6"/>
    <x v="1341"/>
    <x v="294"/>
    <x v="1"/>
    <x v="297"/>
    <x v="1"/>
    <x v="9"/>
  </r>
  <r>
    <x v="2488"/>
    <x v="1218"/>
    <x v="2488"/>
    <x v="118"/>
    <x v="13"/>
    <x v="46"/>
    <n v="19711"/>
    <x v="3"/>
    <x v="1283"/>
    <x v="1"/>
    <x v="10"/>
    <x v="1268"/>
    <x v="130"/>
    <x v="1"/>
    <x v="131"/>
    <x v="1"/>
    <x v="9"/>
  </r>
  <r>
    <x v="2489"/>
    <x v="1219"/>
    <x v="2489"/>
    <x v="621"/>
    <x v="15"/>
    <x v="20"/>
    <n v="10024"/>
    <x v="3"/>
    <x v="1356"/>
    <x v="2"/>
    <x v="7"/>
    <x v="1342"/>
    <x v="2050"/>
    <x v="4"/>
    <x v="2114"/>
    <x v="1"/>
    <x v="2"/>
  </r>
  <r>
    <x v="2490"/>
    <x v="1219"/>
    <x v="2490"/>
    <x v="621"/>
    <x v="15"/>
    <x v="20"/>
    <n v="10024"/>
    <x v="3"/>
    <x v="1357"/>
    <x v="1"/>
    <x v="10"/>
    <x v="1343"/>
    <x v="100"/>
    <x v="4"/>
    <x v="100"/>
    <x v="1"/>
    <x v="2"/>
  </r>
  <r>
    <x v="2491"/>
    <x v="1220"/>
    <x v="2491"/>
    <x v="44"/>
    <x v="1"/>
    <x v="1"/>
    <n v="90049"/>
    <x v="1"/>
    <x v="1111"/>
    <x v="1"/>
    <x v="10"/>
    <x v="1100"/>
    <x v="2051"/>
    <x v="5"/>
    <x v="2115"/>
    <x v="2"/>
    <x v="4"/>
  </r>
  <r>
    <x v="2492"/>
    <x v="1221"/>
    <x v="2492"/>
    <x v="622"/>
    <x v="15"/>
    <x v="312"/>
    <n v="14701"/>
    <x v="3"/>
    <x v="1148"/>
    <x v="2"/>
    <x v="7"/>
    <x v="1136"/>
    <x v="2052"/>
    <x v="3"/>
    <x v="2116"/>
    <x v="2"/>
    <x v="0"/>
  </r>
  <r>
    <x v="2493"/>
    <x v="1222"/>
    <x v="2493"/>
    <x v="409"/>
    <x v="5"/>
    <x v="12"/>
    <n v="77095"/>
    <x v="2"/>
    <x v="838"/>
    <x v="0"/>
    <x v="3"/>
    <x v="832"/>
    <x v="2053"/>
    <x v="2"/>
    <x v="2117"/>
    <x v="0"/>
    <x v="8"/>
  </r>
  <r>
    <x v="2494"/>
    <x v="1222"/>
    <x v="2494"/>
    <x v="409"/>
    <x v="5"/>
    <x v="12"/>
    <n v="77095"/>
    <x v="2"/>
    <x v="1149"/>
    <x v="2"/>
    <x v="7"/>
    <x v="1137"/>
    <x v="2054"/>
    <x v="2"/>
    <x v="2118"/>
    <x v="0"/>
    <x v="8"/>
  </r>
  <r>
    <x v="2495"/>
    <x v="1223"/>
    <x v="2495"/>
    <x v="623"/>
    <x v="14"/>
    <x v="313"/>
    <n v="46544"/>
    <x v="2"/>
    <x v="405"/>
    <x v="0"/>
    <x v="1"/>
    <x v="406"/>
    <x v="342"/>
    <x v="8"/>
    <x v="346"/>
    <x v="2"/>
    <x v="1"/>
  </r>
  <r>
    <x v="2496"/>
    <x v="1224"/>
    <x v="2496"/>
    <x v="354"/>
    <x v="1"/>
    <x v="70"/>
    <n v="92037"/>
    <x v="1"/>
    <x v="80"/>
    <x v="1"/>
    <x v="4"/>
    <x v="80"/>
    <x v="2055"/>
    <x v="1"/>
    <x v="2119"/>
    <x v="1"/>
    <x v="8"/>
  </r>
  <r>
    <x v="2497"/>
    <x v="1224"/>
    <x v="2497"/>
    <x v="354"/>
    <x v="1"/>
    <x v="70"/>
    <n v="92037"/>
    <x v="1"/>
    <x v="633"/>
    <x v="1"/>
    <x v="12"/>
    <x v="633"/>
    <x v="2056"/>
    <x v="0"/>
    <x v="2120"/>
    <x v="1"/>
    <x v="8"/>
  </r>
  <r>
    <x v="2498"/>
    <x v="1225"/>
    <x v="2498"/>
    <x v="387"/>
    <x v="1"/>
    <x v="8"/>
    <n v="94109"/>
    <x v="1"/>
    <x v="1224"/>
    <x v="1"/>
    <x v="8"/>
    <x v="1208"/>
    <x v="2057"/>
    <x v="7"/>
    <x v="2121"/>
    <x v="0"/>
    <x v="5"/>
  </r>
  <r>
    <x v="2499"/>
    <x v="1226"/>
    <x v="2499"/>
    <x v="419"/>
    <x v="2"/>
    <x v="100"/>
    <n v="33178"/>
    <x v="0"/>
    <x v="1358"/>
    <x v="1"/>
    <x v="12"/>
    <x v="1344"/>
    <x v="2058"/>
    <x v="1"/>
    <x v="2122"/>
    <x v="3"/>
    <x v="1"/>
  </r>
  <r>
    <x v="2500"/>
    <x v="1227"/>
    <x v="2500"/>
    <x v="624"/>
    <x v="10"/>
    <x v="242"/>
    <n v="60076"/>
    <x v="2"/>
    <x v="827"/>
    <x v="1"/>
    <x v="10"/>
    <x v="823"/>
    <x v="2059"/>
    <x v="0"/>
    <x v="2123"/>
    <x v="3"/>
    <x v="1"/>
  </r>
  <r>
    <x v="2501"/>
    <x v="1227"/>
    <x v="2501"/>
    <x v="624"/>
    <x v="10"/>
    <x v="242"/>
    <n v="60076"/>
    <x v="2"/>
    <x v="614"/>
    <x v="1"/>
    <x v="8"/>
    <x v="614"/>
    <x v="2060"/>
    <x v="4"/>
    <x v="876"/>
    <x v="3"/>
    <x v="1"/>
  </r>
  <r>
    <x v="2502"/>
    <x v="1227"/>
    <x v="2502"/>
    <x v="624"/>
    <x v="10"/>
    <x v="242"/>
    <n v="60076"/>
    <x v="2"/>
    <x v="673"/>
    <x v="1"/>
    <x v="8"/>
    <x v="673"/>
    <x v="2061"/>
    <x v="4"/>
    <x v="2124"/>
    <x v="3"/>
    <x v="1"/>
  </r>
  <r>
    <x v="2503"/>
    <x v="1228"/>
    <x v="2503"/>
    <x v="625"/>
    <x v="1"/>
    <x v="8"/>
    <n v="94110"/>
    <x v="1"/>
    <x v="1238"/>
    <x v="1"/>
    <x v="2"/>
    <x v="1221"/>
    <x v="1552"/>
    <x v="0"/>
    <x v="1590"/>
    <x v="0"/>
    <x v="0"/>
  </r>
  <r>
    <x v="2504"/>
    <x v="1229"/>
    <x v="2504"/>
    <x v="107"/>
    <x v="1"/>
    <x v="8"/>
    <n v="94122"/>
    <x v="1"/>
    <x v="230"/>
    <x v="1"/>
    <x v="4"/>
    <x v="231"/>
    <x v="2062"/>
    <x v="4"/>
    <x v="2125"/>
    <x v="2"/>
    <x v="7"/>
  </r>
  <r>
    <x v="2505"/>
    <x v="1229"/>
    <x v="2505"/>
    <x v="107"/>
    <x v="1"/>
    <x v="8"/>
    <n v="94122"/>
    <x v="1"/>
    <x v="1359"/>
    <x v="1"/>
    <x v="14"/>
    <x v="1345"/>
    <x v="2063"/>
    <x v="2"/>
    <x v="2126"/>
    <x v="2"/>
    <x v="7"/>
  </r>
  <r>
    <x v="2506"/>
    <x v="1229"/>
    <x v="2506"/>
    <x v="107"/>
    <x v="1"/>
    <x v="8"/>
    <n v="94122"/>
    <x v="1"/>
    <x v="221"/>
    <x v="0"/>
    <x v="5"/>
    <x v="222"/>
    <x v="2064"/>
    <x v="8"/>
    <x v="2127"/>
    <x v="2"/>
    <x v="7"/>
  </r>
  <r>
    <x v="2507"/>
    <x v="1230"/>
    <x v="2507"/>
    <x v="579"/>
    <x v="5"/>
    <x v="12"/>
    <n v="77070"/>
    <x v="2"/>
    <x v="1360"/>
    <x v="1"/>
    <x v="9"/>
    <x v="1346"/>
    <x v="2065"/>
    <x v="4"/>
    <x v="958"/>
    <x v="1"/>
    <x v="7"/>
  </r>
  <r>
    <x v="2508"/>
    <x v="1231"/>
    <x v="2508"/>
    <x v="199"/>
    <x v="1"/>
    <x v="1"/>
    <n v="90045"/>
    <x v="1"/>
    <x v="1361"/>
    <x v="2"/>
    <x v="7"/>
    <x v="1347"/>
    <x v="2066"/>
    <x v="1"/>
    <x v="2128"/>
    <x v="3"/>
    <x v="10"/>
  </r>
  <r>
    <x v="2509"/>
    <x v="1231"/>
    <x v="2509"/>
    <x v="199"/>
    <x v="1"/>
    <x v="1"/>
    <n v="90045"/>
    <x v="1"/>
    <x v="914"/>
    <x v="2"/>
    <x v="11"/>
    <x v="906"/>
    <x v="2067"/>
    <x v="5"/>
    <x v="2129"/>
    <x v="3"/>
    <x v="10"/>
  </r>
  <r>
    <x v="2510"/>
    <x v="1232"/>
    <x v="2510"/>
    <x v="585"/>
    <x v="26"/>
    <x v="268"/>
    <n v="73120"/>
    <x v="2"/>
    <x v="1362"/>
    <x v="1"/>
    <x v="4"/>
    <x v="1348"/>
    <x v="2068"/>
    <x v="4"/>
    <x v="2130"/>
    <x v="0"/>
    <x v="0"/>
  </r>
  <r>
    <x v="2511"/>
    <x v="1233"/>
    <x v="2511"/>
    <x v="608"/>
    <x v="28"/>
    <x v="53"/>
    <n v="71203"/>
    <x v="0"/>
    <x v="936"/>
    <x v="2"/>
    <x v="11"/>
    <x v="929"/>
    <x v="2069"/>
    <x v="5"/>
    <x v="2131"/>
    <x v="1"/>
    <x v="3"/>
  </r>
  <r>
    <x v="2512"/>
    <x v="1234"/>
    <x v="2512"/>
    <x v="626"/>
    <x v="2"/>
    <x v="67"/>
    <n v="33614"/>
    <x v="0"/>
    <x v="471"/>
    <x v="1"/>
    <x v="8"/>
    <x v="472"/>
    <x v="2070"/>
    <x v="2"/>
    <x v="2132"/>
    <x v="3"/>
    <x v="4"/>
  </r>
  <r>
    <x v="2513"/>
    <x v="1235"/>
    <x v="2513"/>
    <x v="179"/>
    <x v="10"/>
    <x v="22"/>
    <n v="60623"/>
    <x v="2"/>
    <x v="1048"/>
    <x v="2"/>
    <x v="11"/>
    <x v="1037"/>
    <x v="1651"/>
    <x v="4"/>
    <x v="1690"/>
    <x v="0"/>
    <x v="0"/>
  </r>
  <r>
    <x v="2514"/>
    <x v="1235"/>
    <x v="2514"/>
    <x v="179"/>
    <x v="10"/>
    <x v="22"/>
    <n v="60623"/>
    <x v="2"/>
    <x v="877"/>
    <x v="0"/>
    <x v="1"/>
    <x v="871"/>
    <x v="1388"/>
    <x v="0"/>
    <x v="1411"/>
    <x v="0"/>
    <x v="0"/>
  </r>
  <r>
    <x v="2515"/>
    <x v="1236"/>
    <x v="2515"/>
    <x v="413"/>
    <x v="24"/>
    <x v="256"/>
    <n v="43402"/>
    <x v="3"/>
    <x v="546"/>
    <x v="1"/>
    <x v="4"/>
    <x v="546"/>
    <x v="2071"/>
    <x v="0"/>
    <x v="2133"/>
    <x v="2"/>
    <x v="8"/>
  </r>
  <r>
    <x v="2516"/>
    <x v="1237"/>
    <x v="2516"/>
    <x v="287"/>
    <x v="5"/>
    <x v="12"/>
    <n v="77095"/>
    <x v="2"/>
    <x v="970"/>
    <x v="1"/>
    <x v="12"/>
    <x v="964"/>
    <x v="2072"/>
    <x v="6"/>
    <x v="2134"/>
    <x v="2"/>
    <x v="0"/>
  </r>
  <r>
    <x v="2517"/>
    <x v="1238"/>
    <x v="2517"/>
    <x v="61"/>
    <x v="30"/>
    <x v="58"/>
    <n v="7090"/>
    <x v="3"/>
    <x v="784"/>
    <x v="0"/>
    <x v="5"/>
    <x v="783"/>
    <x v="2073"/>
    <x v="1"/>
    <x v="2135"/>
    <x v="3"/>
    <x v="5"/>
  </r>
  <r>
    <x v="2518"/>
    <x v="1239"/>
    <x v="2518"/>
    <x v="522"/>
    <x v="26"/>
    <x v="268"/>
    <n v="73120"/>
    <x v="2"/>
    <x v="1363"/>
    <x v="1"/>
    <x v="2"/>
    <x v="1349"/>
    <x v="171"/>
    <x v="3"/>
    <x v="117"/>
    <x v="0"/>
    <x v="2"/>
  </r>
  <r>
    <x v="2519"/>
    <x v="1239"/>
    <x v="2519"/>
    <x v="522"/>
    <x v="26"/>
    <x v="268"/>
    <n v="73120"/>
    <x v="2"/>
    <x v="607"/>
    <x v="1"/>
    <x v="2"/>
    <x v="607"/>
    <x v="2074"/>
    <x v="5"/>
    <x v="2136"/>
    <x v="0"/>
    <x v="2"/>
  </r>
  <r>
    <x v="2520"/>
    <x v="1239"/>
    <x v="2520"/>
    <x v="522"/>
    <x v="26"/>
    <x v="268"/>
    <n v="73120"/>
    <x v="2"/>
    <x v="1364"/>
    <x v="1"/>
    <x v="9"/>
    <x v="1350"/>
    <x v="2075"/>
    <x v="1"/>
    <x v="2137"/>
    <x v="0"/>
    <x v="2"/>
  </r>
  <r>
    <x v="2521"/>
    <x v="1239"/>
    <x v="2521"/>
    <x v="522"/>
    <x v="26"/>
    <x v="268"/>
    <n v="73120"/>
    <x v="2"/>
    <x v="89"/>
    <x v="1"/>
    <x v="10"/>
    <x v="89"/>
    <x v="91"/>
    <x v="0"/>
    <x v="90"/>
    <x v="0"/>
    <x v="2"/>
  </r>
  <r>
    <x v="2522"/>
    <x v="1239"/>
    <x v="2522"/>
    <x v="522"/>
    <x v="26"/>
    <x v="268"/>
    <n v="73120"/>
    <x v="2"/>
    <x v="895"/>
    <x v="2"/>
    <x v="7"/>
    <x v="888"/>
    <x v="2076"/>
    <x v="7"/>
    <x v="2138"/>
    <x v="0"/>
    <x v="2"/>
  </r>
  <r>
    <x v="2523"/>
    <x v="1239"/>
    <x v="2523"/>
    <x v="522"/>
    <x v="26"/>
    <x v="268"/>
    <n v="73120"/>
    <x v="2"/>
    <x v="999"/>
    <x v="1"/>
    <x v="8"/>
    <x v="991"/>
    <x v="2077"/>
    <x v="4"/>
    <x v="2139"/>
    <x v="0"/>
    <x v="2"/>
  </r>
  <r>
    <x v="2524"/>
    <x v="1240"/>
    <x v="2524"/>
    <x v="627"/>
    <x v="5"/>
    <x v="12"/>
    <n v="77041"/>
    <x v="2"/>
    <x v="512"/>
    <x v="1"/>
    <x v="6"/>
    <x v="512"/>
    <x v="2078"/>
    <x v="6"/>
    <x v="2140"/>
    <x v="1"/>
    <x v="3"/>
  </r>
  <r>
    <x v="2525"/>
    <x v="1240"/>
    <x v="2525"/>
    <x v="627"/>
    <x v="5"/>
    <x v="12"/>
    <n v="77041"/>
    <x v="2"/>
    <x v="1365"/>
    <x v="2"/>
    <x v="11"/>
    <x v="1351"/>
    <x v="2079"/>
    <x v="0"/>
    <x v="2141"/>
    <x v="1"/>
    <x v="3"/>
  </r>
  <r>
    <x v="2526"/>
    <x v="1240"/>
    <x v="2526"/>
    <x v="627"/>
    <x v="5"/>
    <x v="12"/>
    <n v="77041"/>
    <x v="2"/>
    <x v="1023"/>
    <x v="1"/>
    <x v="8"/>
    <x v="1014"/>
    <x v="2080"/>
    <x v="1"/>
    <x v="2142"/>
    <x v="1"/>
    <x v="3"/>
  </r>
  <r>
    <x v="2527"/>
    <x v="1240"/>
    <x v="2527"/>
    <x v="627"/>
    <x v="5"/>
    <x v="12"/>
    <n v="77041"/>
    <x v="2"/>
    <x v="1232"/>
    <x v="1"/>
    <x v="8"/>
    <x v="1215"/>
    <x v="2081"/>
    <x v="5"/>
    <x v="1782"/>
    <x v="1"/>
    <x v="3"/>
  </r>
  <r>
    <x v="2528"/>
    <x v="1240"/>
    <x v="2528"/>
    <x v="627"/>
    <x v="5"/>
    <x v="12"/>
    <n v="77041"/>
    <x v="2"/>
    <x v="1050"/>
    <x v="1"/>
    <x v="10"/>
    <x v="1039"/>
    <x v="885"/>
    <x v="0"/>
    <x v="890"/>
    <x v="1"/>
    <x v="3"/>
  </r>
  <r>
    <x v="2529"/>
    <x v="1241"/>
    <x v="2529"/>
    <x v="626"/>
    <x v="2"/>
    <x v="2"/>
    <n v="33311"/>
    <x v="0"/>
    <x v="739"/>
    <x v="1"/>
    <x v="10"/>
    <x v="738"/>
    <x v="559"/>
    <x v="0"/>
    <x v="563"/>
    <x v="2"/>
    <x v="2"/>
  </r>
  <r>
    <x v="2530"/>
    <x v="1242"/>
    <x v="2530"/>
    <x v="137"/>
    <x v="36"/>
    <x v="290"/>
    <n v="72209"/>
    <x v="0"/>
    <x v="1138"/>
    <x v="1"/>
    <x v="10"/>
    <x v="1126"/>
    <x v="1147"/>
    <x v="2"/>
    <x v="1160"/>
    <x v="2"/>
    <x v="6"/>
  </r>
  <r>
    <x v="2531"/>
    <x v="1242"/>
    <x v="2531"/>
    <x v="137"/>
    <x v="36"/>
    <x v="290"/>
    <n v="72209"/>
    <x v="0"/>
    <x v="1366"/>
    <x v="1"/>
    <x v="8"/>
    <x v="307"/>
    <x v="2082"/>
    <x v="4"/>
    <x v="2143"/>
    <x v="2"/>
    <x v="6"/>
  </r>
  <r>
    <x v="2532"/>
    <x v="1242"/>
    <x v="2532"/>
    <x v="137"/>
    <x v="36"/>
    <x v="290"/>
    <n v="72209"/>
    <x v="0"/>
    <x v="1088"/>
    <x v="1"/>
    <x v="13"/>
    <x v="1078"/>
    <x v="2083"/>
    <x v="3"/>
    <x v="2144"/>
    <x v="2"/>
    <x v="6"/>
  </r>
  <r>
    <x v="2533"/>
    <x v="1242"/>
    <x v="2533"/>
    <x v="137"/>
    <x v="36"/>
    <x v="290"/>
    <n v="72209"/>
    <x v="0"/>
    <x v="106"/>
    <x v="2"/>
    <x v="11"/>
    <x v="106"/>
    <x v="107"/>
    <x v="4"/>
    <x v="2145"/>
    <x v="2"/>
    <x v="6"/>
  </r>
  <r>
    <x v="2534"/>
    <x v="1243"/>
    <x v="2534"/>
    <x v="393"/>
    <x v="9"/>
    <x v="10"/>
    <n v="19120"/>
    <x v="3"/>
    <x v="458"/>
    <x v="1"/>
    <x v="4"/>
    <x v="459"/>
    <x v="2084"/>
    <x v="5"/>
    <x v="2146"/>
    <x v="3"/>
    <x v="6"/>
  </r>
  <r>
    <x v="2535"/>
    <x v="1244"/>
    <x v="2535"/>
    <x v="628"/>
    <x v="1"/>
    <x v="314"/>
    <n v="92253"/>
    <x v="1"/>
    <x v="103"/>
    <x v="2"/>
    <x v="11"/>
    <x v="103"/>
    <x v="2085"/>
    <x v="4"/>
    <x v="2147"/>
    <x v="1"/>
    <x v="8"/>
  </r>
  <r>
    <x v="2536"/>
    <x v="1245"/>
    <x v="2536"/>
    <x v="277"/>
    <x v="24"/>
    <x v="138"/>
    <n v="44105"/>
    <x v="3"/>
    <x v="70"/>
    <x v="0"/>
    <x v="1"/>
    <x v="70"/>
    <x v="2086"/>
    <x v="0"/>
    <x v="2148"/>
    <x v="1"/>
    <x v="9"/>
  </r>
  <r>
    <x v="2537"/>
    <x v="1245"/>
    <x v="2537"/>
    <x v="277"/>
    <x v="24"/>
    <x v="138"/>
    <n v="44105"/>
    <x v="3"/>
    <x v="1149"/>
    <x v="2"/>
    <x v="7"/>
    <x v="1137"/>
    <x v="2087"/>
    <x v="4"/>
    <x v="2149"/>
    <x v="1"/>
    <x v="9"/>
  </r>
  <r>
    <x v="2538"/>
    <x v="1245"/>
    <x v="2538"/>
    <x v="277"/>
    <x v="24"/>
    <x v="138"/>
    <n v="44105"/>
    <x v="3"/>
    <x v="1367"/>
    <x v="2"/>
    <x v="7"/>
    <x v="1352"/>
    <x v="2088"/>
    <x v="7"/>
    <x v="2150"/>
    <x v="1"/>
    <x v="9"/>
  </r>
  <r>
    <x v="2539"/>
    <x v="1246"/>
    <x v="2539"/>
    <x v="613"/>
    <x v="1"/>
    <x v="8"/>
    <n v="94122"/>
    <x v="1"/>
    <x v="299"/>
    <x v="0"/>
    <x v="1"/>
    <x v="299"/>
    <x v="2089"/>
    <x v="5"/>
    <x v="2151"/>
    <x v="1"/>
    <x v="7"/>
  </r>
  <r>
    <x v="2540"/>
    <x v="1246"/>
    <x v="2540"/>
    <x v="613"/>
    <x v="1"/>
    <x v="8"/>
    <n v="94122"/>
    <x v="1"/>
    <x v="284"/>
    <x v="0"/>
    <x v="1"/>
    <x v="284"/>
    <x v="2090"/>
    <x v="1"/>
    <x v="2152"/>
    <x v="1"/>
    <x v="7"/>
  </r>
  <r>
    <x v="2541"/>
    <x v="1247"/>
    <x v="2541"/>
    <x v="629"/>
    <x v="16"/>
    <x v="48"/>
    <n v="85254"/>
    <x v="1"/>
    <x v="561"/>
    <x v="0"/>
    <x v="5"/>
    <x v="560"/>
    <x v="2091"/>
    <x v="3"/>
    <x v="2153"/>
    <x v="0"/>
    <x v="3"/>
  </r>
  <r>
    <x v="2542"/>
    <x v="1248"/>
    <x v="2542"/>
    <x v="630"/>
    <x v="9"/>
    <x v="10"/>
    <n v="19134"/>
    <x v="3"/>
    <x v="810"/>
    <x v="1"/>
    <x v="9"/>
    <x v="808"/>
    <x v="2092"/>
    <x v="1"/>
    <x v="2154"/>
    <x v="2"/>
    <x v="8"/>
  </r>
  <r>
    <x v="2543"/>
    <x v="1249"/>
    <x v="2543"/>
    <x v="399"/>
    <x v="31"/>
    <x v="303"/>
    <n v="2148"/>
    <x v="3"/>
    <x v="1368"/>
    <x v="0"/>
    <x v="0"/>
    <x v="1353"/>
    <x v="2093"/>
    <x v="1"/>
    <x v="2155"/>
    <x v="0"/>
    <x v="8"/>
  </r>
  <r>
    <x v="2544"/>
    <x v="1249"/>
    <x v="2544"/>
    <x v="399"/>
    <x v="31"/>
    <x v="303"/>
    <n v="2148"/>
    <x v="3"/>
    <x v="1238"/>
    <x v="1"/>
    <x v="2"/>
    <x v="1221"/>
    <x v="1787"/>
    <x v="4"/>
    <x v="2156"/>
    <x v="0"/>
    <x v="8"/>
  </r>
  <r>
    <x v="2545"/>
    <x v="1250"/>
    <x v="2545"/>
    <x v="32"/>
    <x v="1"/>
    <x v="49"/>
    <n v="95123"/>
    <x v="1"/>
    <x v="232"/>
    <x v="1"/>
    <x v="4"/>
    <x v="233"/>
    <x v="2094"/>
    <x v="4"/>
    <x v="2157"/>
    <x v="3"/>
    <x v="3"/>
  </r>
  <r>
    <x v="2546"/>
    <x v="1250"/>
    <x v="2546"/>
    <x v="32"/>
    <x v="1"/>
    <x v="49"/>
    <n v="95123"/>
    <x v="1"/>
    <x v="430"/>
    <x v="0"/>
    <x v="0"/>
    <x v="430"/>
    <x v="2095"/>
    <x v="7"/>
    <x v="2158"/>
    <x v="3"/>
    <x v="3"/>
  </r>
  <r>
    <x v="2547"/>
    <x v="1251"/>
    <x v="2547"/>
    <x v="622"/>
    <x v="16"/>
    <x v="42"/>
    <n v="85023"/>
    <x v="1"/>
    <x v="826"/>
    <x v="1"/>
    <x v="6"/>
    <x v="822"/>
    <x v="2060"/>
    <x v="7"/>
    <x v="2159"/>
    <x v="1"/>
    <x v="6"/>
  </r>
  <r>
    <x v="2548"/>
    <x v="1251"/>
    <x v="2548"/>
    <x v="622"/>
    <x v="16"/>
    <x v="42"/>
    <n v="85023"/>
    <x v="1"/>
    <x v="1147"/>
    <x v="2"/>
    <x v="7"/>
    <x v="1135"/>
    <x v="2096"/>
    <x v="2"/>
    <x v="2160"/>
    <x v="1"/>
    <x v="6"/>
  </r>
  <r>
    <x v="2549"/>
    <x v="1251"/>
    <x v="2549"/>
    <x v="622"/>
    <x v="16"/>
    <x v="42"/>
    <n v="85023"/>
    <x v="1"/>
    <x v="1184"/>
    <x v="1"/>
    <x v="10"/>
    <x v="1170"/>
    <x v="2097"/>
    <x v="8"/>
    <x v="2161"/>
    <x v="1"/>
    <x v="6"/>
  </r>
  <r>
    <x v="2550"/>
    <x v="1251"/>
    <x v="2550"/>
    <x v="622"/>
    <x v="16"/>
    <x v="42"/>
    <n v="85023"/>
    <x v="1"/>
    <x v="816"/>
    <x v="1"/>
    <x v="2"/>
    <x v="812"/>
    <x v="1310"/>
    <x v="0"/>
    <x v="1329"/>
    <x v="1"/>
    <x v="6"/>
  </r>
  <r>
    <x v="2551"/>
    <x v="1252"/>
    <x v="2551"/>
    <x v="455"/>
    <x v="0"/>
    <x v="0"/>
    <n v="42420"/>
    <x v="0"/>
    <x v="1369"/>
    <x v="0"/>
    <x v="5"/>
    <x v="1354"/>
    <x v="2098"/>
    <x v="5"/>
    <x v="2162"/>
    <x v="3"/>
    <x v="0"/>
  </r>
  <r>
    <x v="2552"/>
    <x v="1252"/>
    <x v="2552"/>
    <x v="455"/>
    <x v="0"/>
    <x v="0"/>
    <n v="42420"/>
    <x v="0"/>
    <x v="1045"/>
    <x v="1"/>
    <x v="8"/>
    <x v="1034"/>
    <x v="2099"/>
    <x v="0"/>
    <x v="2163"/>
    <x v="3"/>
    <x v="0"/>
  </r>
  <r>
    <x v="2553"/>
    <x v="1253"/>
    <x v="2553"/>
    <x v="43"/>
    <x v="20"/>
    <x v="29"/>
    <n v="29203"/>
    <x v="0"/>
    <x v="815"/>
    <x v="1"/>
    <x v="10"/>
    <x v="811"/>
    <x v="233"/>
    <x v="4"/>
    <x v="244"/>
    <x v="0"/>
    <x v="8"/>
  </r>
  <r>
    <x v="2554"/>
    <x v="1254"/>
    <x v="2554"/>
    <x v="547"/>
    <x v="2"/>
    <x v="315"/>
    <n v="32303"/>
    <x v="0"/>
    <x v="1370"/>
    <x v="2"/>
    <x v="7"/>
    <x v="1355"/>
    <x v="2100"/>
    <x v="3"/>
    <x v="2164"/>
    <x v="0"/>
    <x v="6"/>
  </r>
  <r>
    <x v="2555"/>
    <x v="1255"/>
    <x v="2555"/>
    <x v="58"/>
    <x v="15"/>
    <x v="20"/>
    <n v="10035"/>
    <x v="3"/>
    <x v="1371"/>
    <x v="2"/>
    <x v="11"/>
    <x v="1356"/>
    <x v="1406"/>
    <x v="0"/>
    <x v="1434"/>
    <x v="1"/>
    <x v="8"/>
  </r>
  <r>
    <x v="2556"/>
    <x v="1256"/>
    <x v="2556"/>
    <x v="308"/>
    <x v="5"/>
    <x v="12"/>
    <n v="77070"/>
    <x v="2"/>
    <x v="1372"/>
    <x v="0"/>
    <x v="5"/>
    <x v="1357"/>
    <x v="2101"/>
    <x v="8"/>
    <x v="2165"/>
    <x v="0"/>
    <x v="2"/>
  </r>
  <r>
    <x v="2557"/>
    <x v="1257"/>
    <x v="2557"/>
    <x v="130"/>
    <x v="2"/>
    <x v="197"/>
    <n v="33065"/>
    <x v="0"/>
    <x v="1298"/>
    <x v="1"/>
    <x v="9"/>
    <x v="1283"/>
    <x v="2102"/>
    <x v="0"/>
    <x v="2166"/>
    <x v="1"/>
    <x v="10"/>
  </r>
  <r>
    <x v="2558"/>
    <x v="1258"/>
    <x v="2558"/>
    <x v="612"/>
    <x v="7"/>
    <x v="11"/>
    <n v="84057"/>
    <x v="1"/>
    <x v="1373"/>
    <x v="0"/>
    <x v="0"/>
    <x v="1358"/>
    <x v="2103"/>
    <x v="3"/>
    <x v="2167"/>
    <x v="1"/>
    <x v="5"/>
  </r>
  <r>
    <x v="2559"/>
    <x v="1258"/>
    <x v="2559"/>
    <x v="612"/>
    <x v="7"/>
    <x v="11"/>
    <n v="84057"/>
    <x v="1"/>
    <x v="365"/>
    <x v="1"/>
    <x v="2"/>
    <x v="365"/>
    <x v="2104"/>
    <x v="2"/>
    <x v="2168"/>
    <x v="1"/>
    <x v="5"/>
  </r>
  <r>
    <x v="2560"/>
    <x v="1258"/>
    <x v="2560"/>
    <x v="612"/>
    <x v="7"/>
    <x v="11"/>
    <n v="84057"/>
    <x v="1"/>
    <x v="765"/>
    <x v="1"/>
    <x v="4"/>
    <x v="764"/>
    <x v="2105"/>
    <x v="0"/>
    <x v="2169"/>
    <x v="1"/>
    <x v="5"/>
  </r>
  <r>
    <x v="2561"/>
    <x v="1259"/>
    <x v="2561"/>
    <x v="93"/>
    <x v="18"/>
    <x v="316"/>
    <n v="37211"/>
    <x v="0"/>
    <x v="1186"/>
    <x v="1"/>
    <x v="2"/>
    <x v="1172"/>
    <x v="2106"/>
    <x v="4"/>
    <x v="2170"/>
    <x v="1"/>
    <x v="4"/>
  </r>
  <r>
    <x v="2562"/>
    <x v="1259"/>
    <x v="2562"/>
    <x v="93"/>
    <x v="18"/>
    <x v="316"/>
    <n v="37211"/>
    <x v="0"/>
    <x v="1290"/>
    <x v="1"/>
    <x v="10"/>
    <x v="1276"/>
    <x v="559"/>
    <x v="0"/>
    <x v="563"/>
    <x v="1"/>
    <x v="4"/>
  </r>
  <r>
    <x v="2563"/>
    <x v="1260"/>
    <x v="2563"/>
    <x v="403"/>
    <x v="15"/>
    <x v="20"/>
    <n v="10009"/>
    <x v="3"/>
    <x v="1374"/>
    <x v="2"/>
    <x v="11"/>
    <x v="1359"/>
    <x v="2107"/>
    <x v="7"/>
    <x v="2171"/>
    <x v="1"/>
    <x v="10"/>
  </r>
  <r>
    <x v="2564"/>
    <x v="1260"/>
    <x v="2564"/>
    <x v="403"/>
    <x v="15"/>
    <x v="20"/>
    <n v="10009"/>
    <x v="3"/>
    <x v="1036"/>
    <x v="1"/>
    <x v="4"/>
    <x v="1026"/>
    <x v="2108"/>
    <x v="0"/>
    <x v="2172"/>
    <x v="1"/>
    <x v="10"/>
  </r>
  <r>
    <x v="2565"/>
    <x v="1261"/>
    <x v="2565"/>
    <x v="631"/>
    <x v="0"/>
    <x v="256"/>
    <n v="42104"/>
    <x v="0"/>
    <x v="936"/>
    <x v="2"/>
    <x v="11"/>
    <x v="929"/>
    <x v="2109"/>
    <x v="4"/>
    <x v="2173"/>
    <x v="3"/>
    <x v="4"/>
  </r>
  <r>
    <x v="2566"/>
    <x v="1262"/>
    <x v="2566"/>
    <x v="227"/>
    <x v="4"/>
    <x v="317"/>
    <n v="98226"/>
    <x v="1"/>
    <x v="1375"/>
    <x v="1"/>
    <x v="8"/>
    <x v="1360"/>
    <x v="1415"/>
    <x v="2"/>
    <x v="2174"/>
    <x v="3"/>
    <x v="0"/>
  </r>
  <r>
    <x v="2567"/>
    <x v="1262"/>
    <x v="2567"/>
    <x v="227"/>
    <x v="4"/>
    <x v="317"/>
    <n v="98226"/>
    <x v="1"/>
    <x v="1234"/>
    <x v="0"/>
    <x v="3"/>
    <x v="1217"/>
    <x v="2110"/>
    <x v="6"/>
    <x v="2175"/>
    <x v="3"/>
    <x v="0"/>
  </r>
  <r>
    <x v="2568"/>
    <x v="1263"/>
    <x v="2568"/>
    <x v="407"/>
    <x v="15"/>
    <x v="20"/>
    <n v="10011"/>
    <x v="3"/>
    <x v="42"/>
    <x v="1"/>
    <x v="4"/>
    <x v="42"/>
    <x v="2111"/>
    <x v="8"/>
    <x v="2176"/>
    <x v="3"/>
    <x v="8"/>
  </r>
  <r>
    <x v="2569"/>
    <x v="1264"/>
    <x v="2569"/>
    <x v="112"/>
    <x v="24"/>
    <x v="46"/>
    <n v="43055"/>
    <x v="3"/>
    <x v="819"/>
    <x v="2"/>
    <x v="7"/>
    <x v="815"/>
    <x v="2112"/>
    <x v="0"/>
    <x v="2177"/>
    <x v="3"/>
    <x v="4"/>
  </r>
  <r>
    <x v="2570"/>
    <x v="1264"/>
    <x v="2570"/>
    <x v="112"/>
    <x v="24"/>
    <x v="46"/>
    <n v="43055"/>
    <x v="3"/>
    <x v="154"/>
    <x v="1"/>
    <x v="6"/>
    <x v="155"/>
    <x v="2113"/>
    <x v="4"/>
    <x v="2178"/>
    <x v="3"/>
    <x v="4"/>
  </r>
  <r>
    <x v="2571"/>
    <x v="1265"/>
    <x v="2571"/>
    <x v="91"/>
    <x v="10"/>
    <x v="318"/>
    <n v="60098"/>
    <x v="2"/>
    <x v="853"/>
    <x v="1"/>
    <x v="6"/>
    <x v="846"/>
    <x v="2114"/>
    <x v="0"/>
    <x v="2179"/>
    <x v="3"/>
    <x v="7"/>
  </r>
  <r>
    <x v="2572"/>
    <x v="1266"/>
    <x v="2572"/>
    <x v="632"/>
    <x v="5"/>
    <x v="238"/>
    <n v="75007"/>
    <x v="2"/>
    <x v="1287"/>
    <x v="2"/>
    <x v="11"/>
    <x v="1273"/>
    <x v="2115"/>
    <x v="3"/>
    <x v="2180"/>
    <x v="0"/>
    <x v="6"/>
  </r>
  <r>
    <x v="2573"/>
    <x v="1267"/>
    <x v="2573"/>
    <x v="598"/>
    <x v="14"/>
    <x v="240"/>
    <n v="47905"/>
    <x v="2"/>
    <x v="793"/>
    <x v="0"/>
    <x v="5"/>
    <x v="791"/>
    <x v="1862"/>
    <x v="2"/>
    <x v="1912"/>
    <x v="3"/>
    <x v="7"/>
  </r>
  <r>
    <x v="2574"/>
    <x v="1268"/>
    <x v="2574"/>
    <x v="19"/>
    <x v="32"/>
    <x v="38"/>
    <n v="31907"/>
    <x v="0"/>
    <x v="897"/>
    <x v="1"/>
    <x v="12"/>
    <x v="890"/>
    <x v="2116"/>
    <x v="1"/>
    <x v="2181"/>
    <x v="2"/>
    <x v="0"/>
  </r>
  <r>
    <x v="2575"/>
    <x v="1268"/>
    <x v="2575"/>
    <x v="19"/>
    <x v="32"/>
    <x v="38"/>
    <n v="31907"/>
    <x v="0"/>
    <x v="669"/>
    <x v="1"/>
    <x v="8"/>
    <x v="669"/>
    <x v="2117"/>
    <x v="2"/>
    <x v="2182"/>
    <x v="2"/>
    <x v="0"/>
  </r>
  <r>
    <x v="2576"/>
    <x v="1268"/>
    <x v="2576"/>
    <x v="19"/>
    <x v="32"/>
    <x v="38"/>
    <n v="31907"/>
    <x v="0"/>
    <x v="152"/>
    <x v="1"/>
    <x v="12"/>
    <x v="153"/>
    <x v="710"/>
    <x v="0"/>
    <x v="712"/>
    <x v="2"/>
    <x v="0"/>
  </r>
  <r>
    <x v="2577"/>
    <x v="1268"/>
    <x v="2577"/>
    <x v="19"/>
    <x v="32"/>
    <x v="38"/>
    <n v="31907"/>
    <x v="0"/>
    <x v="1376"/>
    <x v="1"/>
    <x v="9"/>
    <x v="1361"/>
    <x v="2118"/>
    <x v="1"/>
    <x v="2183"/>
    <x v="2"/>
    <x v="0"/>
  </r>
  <r>
    <x v="2578"/>
    <x v="1269"/>
    <x v="2578"/>
    <x v="174"/>
    <x v="17"/>
    <x v="166"/>
    <n v="22304"/>
    <x v="0"/>
    <x v="1377"/>
    <x v="0"/>
    <x v="5"/>
    <x v="1362"/>
    <x v="2119"/>
    <x v="1"/>
    <x v="2184"/>
    <x v="2"/>
    <x v="9"/>
  </r>
  <r>
    <x v="2579"/>
    <x v="1269"/>
    <x v="2579"/>
    <x v="174"/>
    <x v="17"/>
    <x v="166"/>
    <n v="22304"/>
    <x v="0"/>
    <x v="854"/>
    <x v="1"/>
    <x v="4"/>
    <x v="847"/>
    <x v="2120"/>
    <x v="8"/>
    <x v="2185"/>
    <x v="2"/>
    <x v="9"/>
  </r>
  <r>
    <x v="2580"/>
    <x v="1269"/>
    <x v="2580"/>
    <x v="174"/>
    <x v="17"/>
    <x v="166"/>
    <n v="22304"/>
    <x v="0"/>
    <x v="934"/>
    <x v="1"/>
    <x v="10"/>
    <x v="927"/>
    <x v="537"/>
    <x v="1"/>
    <x v="541"/>
    <x v="2"/>
    <x v="9"/>
  </r>
  <r>
    <x v="2581"/>
    <x v="1269"/>
    <x v="2581"/>
    <x v="174"/>
    <x v="17"/>
    <x v="166"/>
    <n v="22304"/>
    <x v="0"/>
    <x v="1305"/>
    <x v="1"/>
    <x v="10"/>
    <x v="1290"/>
    <x v="1438"/>
    <x v="0"/>
    <x v="2186"/>
    <x v="2"/>
    <x v="9"/>
  </r>
  <r>
    <x v="2582"/>
    <x v="1269"/>
    <x v="2582"/>
    <x v="174"/>
    <x v="17"/>
    <x v="166"/>
    <n v="22304"/>
    <x v="0"/>
    <x v="1378"/>
    <x v="2"/>
    <x v="7"/>
    <x v="1363"/>
    <x v="2121"/>
    <x v="11"/>
    <x v="2187"/>
    <x v="2"/>
    <x v="9"/>
  </r>
  <r>
    <x v="2583"/>
    <x v="1269"/>
    <x v="2583"/>
    <x v="174"/>
    <x v="17"/>
    <x v="166"/>
    <n v="22304"/>
    <x v="0"/>
    <x v="1379"/>
    <x v="0"/>
    <x v="5"/>
    <x v="1364"/>
    <x v="2122"/>
    <x v="1"/>
    <x v="2188"/>
    <x v="2"/>
    <x v="9"/>
  </r>
  <r>
    <x v="2584"/>
    <x v="1269"/>
    <x v="2584"/>
    <x v="174"/>
    <x v="17"/>
    <x v="166"/>
    <n v="22304"/>
    <x v="0"/>
    <x v="539"/>
    <x v="2"/>
    <x v="7"/>
    <x v="539"/>
    <x v="2123"/>
    <x v="0"/>
    <x v="2189"/>
    <x v="2"/>
    <x v="9"/>
  </r>
  <r>
    <x v="2585"/>
    <x v="1270"/>
    <x v="2585"/>
    <x v="294"/>
    <x v="5"/>
    <x v="319"/>
    <n v="76117"/>
    <x v="2"/>
    <x v="318"/>
    <x v="1"/>
    <x v="12"/>
    <x v="318"/>
    <x v="2124"/>
    <x v="0"/>
    <x v="2190"/>
    <x v="1"/>
    <x v="0"/>
  </r>
  <r>
    <x v="2586"/>
    <x v="1271"/>
    <x v="2586"/>
    <x v="267"/>
    <x v="15"/>
    <x v="20"/>
    <n v="10024"/>
    <x v="3"/>
    <x v="841"/>
    <x v="1"/>
    <x v="4"/>
    <x v="835"/>
    <x v="2125"/>
    <x v="3"/>
    <x v="2191"/>
    <x v="3"/>
    <x v="1"/>
  </r>
  <r>
    <x v="2587"/>
    <x v="1271"/>
    <x v="2587"/>
    <x v="267"/>
    <x v="15"/>
    <x v="20"/>
    <n v="10024"/>
    <x v="3"/>
    <x v="1380"/>
    <x v="0"/>
    <x v="5"/>
    <x v="1365"/>
    <x v="743"/>
    <x v="7"/>
    <x v="745"/>
    <x v="3"/>
    <x v="1"/>
  </r>
  <r>
    <x v="2588"/>
    <x v="1272"/>
    <x v="2588"/>
    <x v="593"/>
    <x v="1"/>
    <x v="1"/>
    <n v="90004"/>
    <x v="1"/>
    <x v="1198"/>
    <x v="1"/>
    <x v="4"/>
    <x v="1183"/>
    <x v="156"/>
    <x v="7"/>
    <x v="157"/>
    <x v="0"/>
    <x v="5"/>
  </r>
  <r>
    <x v="2589"/>
    <x v="1272"/>
    <x v="2589"/>
    <x v="593"/>
    <x v="1"/>
    <x v="1"/>
    <n v="90004"/>
    <x v="1"/>
    <x v="239"/>
    <x v="2"/>
    <x v="7"/>
    <x v="240"/>
    <x v="2126"/>
    <x v="1"/>
    <x v="2192"/>
    <x v="0"/>
    <x v="5"/>
  </r>
  <r>
    <x v="2590"/>
    <x v="1273"/>
    <x v="2590"/>
    <x v="339"/>
    <x v="10"/>
    <x v="320"/>
    <n v="60090"/>
    <x v="2"/>
    <x v="1381"/>
    <x v="0"/>
    <x v="5"/>
    <x v="1366"/>
    <x v="2127"/>
    <x v="0"/>
    <x v="2193"/>
    <x v="0"/>
    <x v="8"/>
  </r>
  <r>
    <x v="2591"/>
    <x v="1273"/>
    <x v="2591"/>
    <x v="339"/>
    <x v="10"/>
    <x v="320"/>
    <n v="60090"/>
    <x v="2"/>
    <x v="1382"/>
    <x v="0"/>
    <x v="3"/>
    <x v="1367"/>
    <x v="2128"/>
    <x v="1"/>
    <x v="2194"/>
    <x v="0"/>
    <x v="8"/>
  </r>
  <r>
    <x v="2592"/>
    <x v="1274"/>
    <x v="2592"/>
    <x v="276"/>
    <x v="20"/>
    <x v="321"/>
    <n v="29483"/>
    <x v="0"/>
    <x v="1255"/>
    <x v="2"/>
    <x v="7"/>
    <x v="1239"/>
    <x v="2129"/>
    <x v="0"/>
    <x v="2195"/>
    <x v="3"/>
    <x v="0"/>
  </r>
  <r>
    <x v="2593"/>
    <x v="1274"/>
    <x v="2593"/>
    <x v="276"/>
    <x v="20"/>
    <x v="321"/>
    <n v="29483"/>
    <x v="0"/>
    <x v="800"/>
    <x v="1"/>
    <x v="8"/>
    <x v="798"/>
    <x v="2130"/>
    <x v="8"/>
    <x v="2196"/>
    <x v="3"/>
    <x v="0"/>
  </r>
  <r>
    <x v="2594"/>
    <x v="1275"/>
    <x v="2594"/>
    <x v="312"/>
    <x v="14"/>
    <x v="38"/>
    <n v="47201"/>
    <x v="2"/>
    <x v="231"/>
    <x v="1"/>
    <x v="12"/>
    <x v="232"/>
    <x v="2131"/>
    <x v="0"/>
    <x v="2197"/>
    <x v="3"/>
    <x v="5"/>
  </r>
  <r>
    <x v="2595"/>
    <x v="1275"/>
    <x v="2595"/>
    <x v="312"/>
    <x v="14"/>
    <x v="38"/>
    <n v="47201"/>
    <x v="2"/>
    <x v="569"/>
    <x v="1"/>
    <x v="8"/>
    <x v="569"/>
    <x v="2132"/>
    <x v="1"/>
    <x v="2198"/>
    <x v="3"/>
    <x v="5"/>
  </r>
  <r>
    <x v="2596"/>
    <x v="1275"/>
    <x v="2596"/>
    <x v="312"/>
    <x v="14"/>
    <x v="38"/>
    <n v="47201"/>
    <x v="2"/>
    <x v="966"/>
    <x v="2"/>
    <x v="7"/>
    <x v="1368"/>
    <x v="2133"/>
    <x v="1"/>
    <x v="2199"/>
    <x v="3"/>
    <x v="5"/>
  </r>
  <r>
    <x v="2597"/>
    <x v="1275"/>
    <x v="2597"/>
    <x v="312"/>
    <x v="14"/>
    <x v="38"/>
    <n v="47201"/>
    <x v="2"/>
    <x v="1244"/>
    <x v="1"/>
    <x v="4"/>
    <x v="1227"/>
    <x v="2134"/>
    <x v="0"/>
    <x v="2200"/>
    <x v="3"/>
    <x v="5"/>
  </r>
  <r>
    <x v="2598"/>
    <x v="1275"/>
    <x v="2598"/>
    <x v="312"/>
    <x v="14"/>
    <x v="38"/>
    <n v="47201"/>
    <x v="2"/>
    <x v="1383"/>
    <x v="1"/>
    <x v="10"/>
    <x v="1369"/>
    <x v="1801"/>
    <x v="1"/>
    <x v="1850"/>
    <x v="3"/>
    <x v="5"/>
  </r>
  <r>
    <x v="2599"/>
    <x v="1276"/>
    <x v="2599"/>
    <x v="85"/>
    <x v="15"/>
    <x v="20"/>
    <n v="10024"/>
    <x v="3"/>
    <x v="1306"/>
    <x v="1"/>
    <x v="9"/>
    <x v="1291"/>
    <x v="2135"/>
    <x v="0"/>
    <x v="2201"/>
    <x v="3"/>
    <x v="3"/>
  </r>
  <r>
    <x v="2600"/>
    <x v="1276"/>
    <x v="2600"/>
    <x v="85"/>
    <x v="15"/>
    <x v="20"/>
    <n v="10024"/>
    <x v="3"/>
    <x v="354"/>
    <x v="1"/>
    <x v="14"/>
    <x v="354"/>
    <x v="2136"/>
    <x v="3"/>
    <x v="2202"/>
    <x v="3"/>
    <x v="3"/>
  </r>
  <r>
    <x v="2601"/>
    <x v="1277"/>
    <x v="2601"/>
    <x v="633"/>
    <x v="15"/>
    <x v="20"/>
    <n v="10035"/>
    <x v="3"/>
    <x v="811"/>
    <x v="1"/>
    <x v="10"/>
    <x v="33"/>
    <x v="1801"/>
    <x v="1"/>
    <x v="1850"/>
    <x v="0"/>
    <x v="1"/>
  </r>
  <r>
    <x v="2602"/>
    <x v="1277"/>
    <x v="2602"/>
    <x v="633"/>
    <x v="15"/>
    <x v="20"/>
    <n v="10035"/>
    <x v="3"/>
    <x v="1384"/>
    <x v="2"/>
    <x v="15"/>
    <x v="1370"/>
    <x v="2137"/>
    <x v="1"/>
    <x v="2203"/>
    <x v="0"/>
    <x v="1"/>
  </r>
  <r>
    <x v="2603"/>
    <x v="1277"/>
    <x v="2603"/>
    <x v="633"/>
    <x v="15"/>
    <x v="20"/>
    <n v="10035"/>
    <x v="3"/>
    <x v="1057"/>
    <x v="0"/>
    <x v="0"/>
    <x v="1046"/>
    <x v="2138"/>
    <x v="7"/>
    <x v="2204"/>
    <x v="0"/>
    <x v="1"/>
  </r>
  <r>
    <x v="2604"/>
    <x v="1277"/>
    <x v="2604"/>
    <x v="633"/>
    <x v="15"/>
    <x v="20"/>
    <n v="10035"/>
    <x v="3"/>
    <x v="677"/>
    <x v="0"/>
    <x v="5"/>
    <x v="677"/>
    <x v="2139"/>
    <x v="4"/>
    <x v="2205"/>
    <x v="0"/>
    <x v="1"/>
  </r>
  <r>
    <x v="2605"/>
    <x v="1278"/>
    <x v="2605"/>
    <x v="634"/>
    <x v="2"/>
    <x v="108"/>
    <n v="32216"/>
    <x v="0"/>
    <x v="1065"/>
    <x v="1"/>
    <x v="8"/>
    <x v="1054"/>
    <x v="2140"/>
    <x v="7"/>
    <x v="2206"/>
    <x v="2"/>
    <x v="4"/>
  </r>
  <r>
    <x v="2606"/>
    <x v="1279"/>
    <x v="2606"/>
    <x v="450"/>
    <x v="1"/>
    <x v="70"/>
    <n v="92024"/>
    <x v="1"/>
    <x v="1385"/>
    <x v="1"/>
    <x v="6"/>
    <x v="1371"/>
    <x v="2141"/>
    <x v="7"/>
    <x v="2207"/>
    <x v="0"/>
    <x v="10"/>
  </r>
  <r>
    <x v="2607"/>
    <x v="1280"/>
    <x v="2607"/>
    <x v="565"/>
    <x v="5"/>
    <x v="81"/>
    <n v="76017"/>
    <x v="2"/>
    <x v="1386"/>
    <x v="2"/>
    <x v="11"/>
    <x v="1372"/>
    <x v="1063"/>
    <x v="1"/>
    <x v="2208"/>
    <x v="2"/>
    <x v="0"/>
  </r>
  <r>
    <x v="2608"/>
    <x v="1280"/>
    <x v="2608"/>
    <x v="565"/>
    <x v="5"/>
    <x v="81"/>
    <n v="76017"/>
    <x v="2"/>
    <x v="395"/>
    <x v="1"/>
    <x v="2"/>
    <x v="396"/>
    <x v="2142"/>
    <x v="7"/>
    <x v="2209"/>
    <x v="2"/>
    <x v="0"/>
  </r>
  <r>
    <x v="2609"/>
    <x v="1280"/>
    <x v="2609"/>
    <x v="565"/>
    <x v="5"/>
    <x v="81"/>
    <n v="76017"/>
    <x v="2"/>
    <x v="3"/>
    <x v="0"/>
    <x v="3"/>
    <x v="3"/>
    <x v="2143"/>
    <x v="2"/>
    <x v="2210"/>
    <x v="2"/>
    <x v="0"/>
  </r>
  <r>
    <x v="2610"/>
    <x v="1280"/>
    <x v="2610"/>
    <x v="565"/>
    <x v="5"/>
    <x v="81"/>
    <n v="76017"/>
    <x v="2"/>
    <x v="1238"/>
    <x v="1"/>
    <x v="2"/>
    <x v="1221"/>
    <x v="2144"/>
    <x v="0"/>
    <x v="2211"/>
    <x v="2"/>
    <x v="0"/>
  </r>
  <r>
    <x v="2611"/>
    <x v="1280"/>
    <x v="2611"/>
    <x v="565"/>
    <x v="5"/>
    <x v="81"/>
    <n v="76017"/>
    <x v="2"/>
    <x v="783"/>
    <x v="1"/>
    <x v="10"/>
    <x v="782"/>
    <x v="929"/>
    <x v="1"/>
    <x v="936"/>
    <x v="2"/>
    <x v="0"/>
  </r>
  <r>
    <x v="2612"/>
    <x v="1280"/>
    <x v="2612"/>
    <x v="565"/>
    <x v="5"/>
    <x v="81"/>
    <n v="76017"/>
    <x v="2"/>
    <x v="534"/>
    <x v="0"/>
    <x v="5"/>
    <x v="534"/>
    <x v="855"/>
    <x v="1"/>
    <x v="2212"/>
    <x v="2"/>
    <x v="0"/>
  </r>
  <r>
    <x v="2613"/>
    <x v="1281"/>
    <x v="2613"/>
    <x v="635"/>
    <x v="1"/>
    <x v="1"/>
    <n v="90045"/>
    <x v="1"/>
    <x v="792"/>
    <x v="0"/>
    <x v="1"/>
    <x v="790"/>
    <x v="1501"/>
    <x v="0"/>
    <x v="2213"/>
    <x v="0"/>
    <x v="3"/>
  </r>
  <r>
    <x v="2614"/>
    <x v="1282"/>
    <x v="2614"/>
    <x v="636"/>
    <x v="1"/>
    <x v="1"/>
    <n v="90049"/>
    <x v="1"/>
    <x v="370"/>
    <x v="0"/>
    <x v="1"/>
    <x v="371"/>
    <x v="2145"/>
    <x v="1"/>
    <x v="2214"/>
    <x v="2"/>
    <x v="3"/>
  </r>
  <r>
    <x v="2615"/>
    <x v="1282"/>
    <x v="2615"/>
    <x v="636"/>
    <x v="1"/>
    <x v="1"/>
    <n v="90049"/>
    <x v="1"/>
    <x v="31"/>
    <x v="1"/>
    <x v="8"/>
    <x v="31"/>
    <x v="2146"/>
    <x v="5"/>
    <x v="2215"/>
    <x v="2"/>
    <x v="3"/>
  </r>
  <r>
    <x v="2616"/>
    <x v="1283"/>
    <x v="2616"/>
    <x v="333"/>
    <x v="1"/>
    <x v="8"/>
    <n v="94110"/>
    <x v="1"/>
    <x v="1387"/>
    <x v="1"/>
    <x v="2"/>
    <x v="1373"/>
    <x v="396"/>
    <x v="0"/>
    <x v="2216"/>
    <x v="3"/>
    <x v="3"/>
  </r>
  <r>
    <x v="2617"/>
    <x v="1283"/>
    <x v="2617"/>
    <x v="333"/>
    <x v="1"/>
    <x v="8"/>
    <n v="94110"/>
    <x v="1"/>
    <x v="673"/>
    <x v="1"/>
    <x v="8"/>
    <x v="673"/>
    <x v="2147"/>
    <x v="11"/>
    <x v="2217"/>
    <x v="3"/>
    <x v="3"/>
  </r>
  <r>
    <x v="2618"/>
    <x v="1284"/>
    <x v="2618"/>
    <x v="487"/>
    <x v="27"/>
    <x v="51"/>
    <n v="88220"/>
    <x v="1"/>
    <x v="381"/>
    <x v="1"/>
    <x v="6"/>
    <x v="382"/>
    <x v="2148"/>
    <x v="1"/>
    <x v="2218"/>
    <x v="3"/>
    <x v="4"/>
  </r>
  <r>
    <x v="2619"/>
    <x v="1284"/>
    <x v="2619"/>
    <x v="487"/>
    <x v="27"/>
    <x v="51"/>
    <n v="88220"/>
    <x v="1"/>
    <x v="1020"/>
    <x v="2"/>
    <x v="7"/>
    <x v="1011"/>
    <x v="2149"/>
    <x v="4"/>
    <x v="2219"/>
    <x v="3"/>
    <x v="4"/>
  </r>
  <r>
    <x v="2620"/>
    <x v="1284"/>
    <x v="2620"/>
    <x v="487"/>
    <x v="27"/>
    <x v="51"/>
    <n v="88220"/>
    <x v="1"/>
    <x v="253"/>
    <x v="1"/>
    <x v="4"/>
    <x v="254"/>
    <x v="2150"/>
    <x v="1"/>
    <x v="2220"/>
    <x v="3"/>
    <x v="4"/>
  </r>
  <r>
    <x v="2621"/>
    <x v="1284"/>
    <x v="2621"/>
    <x v="487"/>
    <x v="27"/>
    <x v="51"/>
    <n v="88220"/>
    <x v="1"/>
    <x v="932"/>
    <x v="1"/>
    <x v="2"/>
    <x v="925"/>
    <x v="1753"/>
    <x v="2"/>
    <x v="1797"/>
    <x v="3"/>
    <x v="4"/>
  </r>
  <r>
    <x v="2622"/>
    <x v="1285"/>
    <x v="2622"/>
    <x v="637"/>
    <x v="25"/>
    <x v="285"/>
    <n v="63116"/>
    <x v="2"/>
    <x v="1193"/>
    <x v="1"/>
    <x v="10"/>
    <x v="1178"/>
    <x v="233"/>
    <x v="4"/>
    <x v="244"/>
    <x v="2"/>
    <x v="4"/>
  </r>
  <r>
    <x v="2623"/>
    <x v="1286"/>
    <x v="2623"/>
    <x v="638"/>
    <x v="15"/>
    <x v="20"/>
    <n v="10024"/>
    <x v="3"/>
    <x v="1388"/>
    <x v="2"/>
    <x v="16"/>
    <x v="1374"/>
    <x v="2151"/>
    <x v="4"/>
    <x v="2221"/>
    <x v="3"/>
    <x v="2"/>
  </r>
  <r>
    <x v="2624"/>
    <x v="1286"/>
    <x v="2624"/>
    <x v="638"/>
    <x v="15"/>
    <x v="20"/>
    <n v="10024"/>
    <x v="3"/>
    <x v="716"/>
    <x v="2"/>
    <x v="7"/>
    <x v="715"/>
    <x v="2152"/>
    <x v="8"/>
    <x v="2222"/>
    <x v="3"/>
    <x v="2"/>
  </r>
  <r>
    <x v="2625"/>
    <x v="1286"/>
    <x v="2625"/>
    <x v="638"/>
    <x v="15"/>
    <x v="20"/>
    <n v="10024"/>
    <x v="3"/>
    <x v="118"/>
    <x v="1"/>
    <x v="12"/>
    <x v="118"/>
    <x v="1011"/>
    <x v="2"/>
    <x v="1019"/>
    <x v="3"/>
    <x v="2"/>
  </r>
  <r>
    <x v="2626"/>
    <x v="1286"/>
    <x v="2626"/>
    <x v="638"/>
    <x v="15"/>
    <x v="20"/>
    <n v="10024"/>
    <x v="3"/>
    <x v="509"/>
    <x v="2"/>
    <x v="7"/>
    <x v="509"/>
    <x v="2153"/>
    <x v="7"/>
    <x v="2223"/>
    <x v="3"/>
    <x v="2"/>
  </r>
  <r>
    <x v="2627"/>
    <x v="1287"/>
    <x v="2627"/>
    <x v="115"/>
    <x v="24"/>
    <x v="24"/>
    <n v="45503"/>
    <x v="3"/>
    <x v="452"/>
    <x v="2"/>
    <x v="11"/>
    <x v="453"/>
    <x v="2154"/>
    <x v="4"/>
    <x v="2224"/>
    <x v="3"/>
    <x v="0"/>
  </r>
  <r>
    <x v="2628"/>
    <x v="1287"/>
    <x v="2628"/>
    <x v="115"/>
    <x v="24"/>
    <x v="24"/>
    <n v="45503"/>
    <x v="3"/>
    <x v="1389"/>
    <x v="2"/>
    <x v="15"/>
    <x v="1375"/>
    <x v="2155"/>
    <x v="3"/>
    <x v="2225"/>
    <x v="3"/>
    <x v="0"/>
  </r>
  <r>
    <x v="2629"/>
    <x v="1287"/>
    <x v="2629"/>
    <x v="115"/>
    <x v="24"/>
    <x v="24"/>
    <n v="45503"/>
    <x v="3"/>
    <x v="1390"/>
    <x v="1"/>
    <x v="8"/>
    <x v="1376"/>
    <x v="2156"/>
    <x v="12"/>
    <x v="2226"/>
    <x v="3"/>
    <x v="0"/>
  </r>
  <r>
    <x v="2630"/>
    <x v="1288"/>
    <x v="2630"/>
    <x v="492"/>
    <x v="26"/>
    <x v="251"/>
    <n v="74133"/>
    <x v="2"/>
    <x v="1231"/>
    <x v="1"/>
    <x v="10"/>
    <x v="1214"/>
    <x v="1801"/>
    <x v="1"/>
    <x v="1850"/>
    <x v="1"/>
    <x v="8"/>
  </r>
  <r>
    <x v="2631"/>
    <x v="1289"/>
    <x v="2631"/>
    <x v="639"/>
    <x v="4"/>
    <x v="4"/>
    <n v="98103"/>
    <x v="1"/>
    <x v="891"/>
    <x v="0"/>
    <x v="5"/>
    <x v="884"/>
    <x v="786"/>
    <x v="0"/>
    <x v="788"/>
    <x v="3"/>
    <x v="5"/>
  </r>
  <r>
    <x v="2632"/>
    <x v="1289"/>
    <x v="2632"/>
    <x v="639"/>
    <x v="4"/>
    <x v="4"/>
    <n v="98103"/>
    <x v="1"/>
    <x v="1391"/>
    <x v="0"/>
    <x v="1"/>
    <x v="1377"/>
    <x v="2157"/>
    <x v="0"/>
    <x v="2227"/>
    <x v="3"/>
    <x v="5"/>
  </r>
  <r>
    <x v="2633"/>
    <x v="1289"/>
    <x v="2633"/>
    <x v="639"/>
    <x v="4"/>
    <x v="4"/>
    <n v="98103"/>
    <x v="1"/>
    <x v="157"/>
    <x v="0"/>
    <x v="1"/>
    <x v="158"/>
    <x v="2158"/>
    <x v="7"/>
    <x v="2228"/>
    <x v="3"/>
    <x v="5"/>
  </r>
  <r>
    <x v="2634"/>
    <x v="1290"/>
    <x v="2634"/>
    <x v="541"/>
    <x v="3"/>
    <x v="115"/>
    <n v="28314"/>
    <x v="0"/>
    <x v="1392"/>
    <x v="0"/>
    <x v="5"/>
    <x v="1378"/>
    <x v="1253"/>
    <x v="0"/>
    <x v="2229"/>
    <x v="1"/>
    <x v="7"/>
  </r>
  <r>
    <x v="2635"/>
    <x v="1290"/>
    <x v="2635"/>
    <x v="541"/>
    <x v="3"/>
    <x v="115"/>
    <n v="28314"/>
    <x v="0"/>
    <x v="544"/>
    <x v="1"/>
    <x v="8"/>
    <x v="544"/>
    <x v="2159"/>
    <x v="2"/>
    <x v="2230"/>
    <x v="1"/>
    <x v="7"/>
  </r>
  <r>
    <x v="2636"/>
    <x v="1291"/>
    <x v="2636"/>
    <x v="640"/>
    <x v="1"/>
    <x v="1"/>
    <n v="90045"/>
    <x v="1"/>
    <x v="765"/>
    <x v="1"/>
    <x v="4"/>
    <x v="764"/>
    <x v="2105"/>
    <x v="0"/>
    <x v="2169"/>
    <x v="1"/>
    <x v="6"/>
  </r>
  <r>
    <x v="2637"/>
    <x v="1292"/>
    <x v="2637"/>
    <x v="641"/>
    <x v="15"/>
    <x v="20"/>
    <n v="10035"/>
    <x v="3"/>
    <x v="1393"/>
    <x v="1"/>
    <x v="10"/>
    <x v="1379"/>
    <x v="2160"/>
    <x v="4"/>
    <x v="2231"/>
    <x v="3"/>
    <x v="1"/>
  </r>
  <r>
    <x v="2638"/>
    <x v="1292"/>
    <x v="2638"/>
    <x v="641"/>
    <x v="15"/>
    <x v="20"/>
    <n v="10035"/>
    <x v="3"/>
    <x v="520"/>
    <x v="1"/>
    <x v="8"/>
    <x v="520"/>
    <x v="531"/>
    <x v="1"/>
    <x v="535"/>
    <x v="3"/>
    <x v="1"/>
  </r>
  <r>
    <x v="2639"/>
    <x v="1292"/>
    <x v="2639"/>
    <x v="641"/>
    <x v="15"/>
    <x v="20"/>
    <n v="10035"/>
    <x v="3"/>
    <x v="1394"/>
    <x v="1"/>
    <x v="6"/>
    <x v="1380"/>
    <x v="2161"/>
    <x v="1"/>
    <x v="2232"/>
    <x v="3"/>
    <x v="1"/>
  </r>
  <r>
    <x v="2640"/>
    <x v="1292"/>
    <x v="2640"/>
    <x v="641"/>
    <x v="15"/>
    <x v="20"/>
    <n v="10035"/>
    <x v="3"/>
    <x v="467"/>
    <x v="0"/>
    <x v="1"/>
    <x v="468"/>
    <x v="2162"/>
    <x v="4"/>
    <x v="2233"/>
    <x v="3"/>
    <x v="1"/>
  </r>
  <r>
    <x v="2641"/>
    <x v="1293"/>
    <x v="2641"/>
    <x v="215"/>
    <x v="36"/>
    <x v="322"/>
    <n v="71901"/>
    <x v="0"/>
    <x v="701"/>
    <x v="2"/>
    <x v="11"/>
    <x v="701"/>
    <x v="803"/>
    <x v="7"/>
    <x v="805"/>
    <x v="1"/>
    <x v="11"/>
  </r>
  <r>
    <x v="2642"/>
    <x v="1294"/>
    <x v="2642"/>
    <x v="567"/>
    <x v="10"/>
    <x v="34"/>
    <n v="60505"/>
    <x v="2"/>
    <x v="968"/>
    <x v="1"/>
    <x v="10"/>
    <x v="961"/>
    <x v="775"/>
    <x v="5"/>
    <x v="2234"/>
    <x v="0"/>
    <x v="4"/>
  </r>
  <r>
    <x v="2643"/>
    <x v="1295"/>
    <x v="2643"/>
    <x v="408"/>
    <x v="3"/>
    <x v="253"/>
    <n v="27604"/>
    <x v="0"/>
    <x v="521"/>
    <x v="2"/>
    <x v="7"/>
    <x v="521"/>
    <x v="2163"/>
    <x v="7"/>
    <x v="2235"/>
    <x v="0"/>
    <x v="3"/>
  </r>
  <r>
    <x v="2644"/>
    <x v="1295"/>
    <x v="2644"/>
    <x v="408"/>
    <x v="3"/>
    <x v="253"/>
    <n v="27604"/>
    <x v="0"/>
    <x v="396"/>
    <x v="0"/>
    <x v="5"/>
    <x v="397"/>
    <x v="2164"/>
    <x v="8"/>
    <x v="2236"/>
    <x v="0"/>
    <x v="3"/>
  </r>
  <r>
    <x v="2645"/>
    <x v="1296"/>
    <x v="2645"/>
    <x v="483"/>
    <x v="26"/>
    <x v="251"/>
    <n v="74133"/>
    <x v="2"/>
    <x v="1006"/>
    <x v="0"/>
    <x v="5"/>
    <x v="1381"/>
    <x v="2165"/>
    <x v="1"/>
    <x v="2237"/>
    <x v="2"/>
    <x v="8"/>
  </r>
  <r>
    <x v="2646"/>
    <x v="1296"/>
    <x v="2646"/>
    <x v="483"/>
    <x v="26"/>
    <x v="251"/>
    <n v="74133"/>
    <x v="2"/>
    <x v="1395"/>
    <x v="1"/>
    <x v="8"/>
    <x v="1382"/>
    <x v="2166"/>
    <x v="1"/>
    <x v="2238"/>
    <x v="2"/>
    <x v="8"/>
  </r>
  <r>
    <x v="2647"/>
    <x v="1296"/>
    <x v="2647"/>
    <x v="483"/>
    <x v="26"/>
    <x v="251"/>
    <n v="74133"/>
    <x v="2"/>
    <x v="1396"/>
    <x v="1"/>
    <x v="10"/>
    <x v="1383"/>
    <x v="91"/>
    <x v="0"/>
    <x v="90"/>
    <x v="2"/>
    <x v="8"/>
  </r>
  <r>
    <x v="2648"/>
    <x v="1296"/>
    <x v="2648"/>
    <x v="483"/>
    <x v="26"/>
    <x v="251"/>
    <n v="74133"/>
    <x v="2"/>
    <x v="1369"/>
    <x v="0"/>
    <x v="5"/>
    <x v="1354"/>
    <x v="2098"/>
    <x v="5"/>
    <x v="2162"/>
    <x v="2"/>
    <x v="8"/>
  </r>
  <r>
    <x v="2649"/>
    <x v="1296"/>
    <x v="2649"/>
    <x v="483"/>
    <x v="26"/>
    <x v="251"/>
    <n v="74133"/>
    <x v="2"/>
    <x v="139"/>
    <x v="2"/>
    <x v="7"/>
    <x v="140"/>
    <x v="1230"/>
    <x v="1"/>
    <x v="1247"/>
    <x v="2"/>
    <x v="8"/>
  </r>
  <r>
    <x v="2650"/>
    <x v="1297"/>
    <x v="2650"/>
    <x v="64"/>
    <x v="1"/>
    <x v="86"/>
    <n v="92345"/>
    <x v="1"/>
    <x v="899"/>
    <x v="0"/>
    <x v="0"/>
    <x v="892"/>
    <x v="2167"/>
    <x v="2"/>
    <x v="2239"/>
    <x v="0"/>
    <x v="8"/>
  </r>
  <r>
    <x v="2651"/>
    <x v="1298"/>
    <x v="2651"/>
    <x v="127"/>
    <x v="7"/>
    <x v="212"/>
    <n v="84604"/>
    <x v="1"/>
    <x v="1366"/>
    <x v="1"/>
    <x v="8"/>
    <x v="307"/>
    <x v="2168"/>
    <x v="1"/>
    <x v="2240"/>
    <x v="3"/>
    <x v="8"/>
  </r>
  <r>
    <x v="2652"/>
    <x v="1298"/>
    <x v="2652"/>
    <x v="127"/>
    <x v="7"/>
    <x v="212"/>
    <n v="84604"/>
    <x v="1"/>
    <x v="696"/>
    <x v="1"/>
    <x v="8"/>
    <x v="696"/>
    <x v="692"/>
    <x v="1"/>
    <x v="692"/>
    <x v="3"/>
    <x v="8"/>
  </r>
  <r>
    <x v="2653"/>
    <x v="1298"/>
    <x v="2653"/>
    <x v="127"/>
    <x v="7"/>
    <x v="212"/>
    <n v="84604"/>
    <x v="1"/>
    <x v="1397"/>
    <x v="1"/>
    <x v="10"/>
    <x v="1384"/>
    <x v="2169"/>
    <x v="1"/>
    <x v="2241"/>
    <x v="3"/>
    <x v="8"/>
  </r>
  <r>
    <x v="2654"/>
    <x v="1298"/>
    <x v="2654"/>
    <x v="127"/>
    <x v="7"/>
    <x v="212"/>
    <n v="84604"/>
    <x v="1"/>
    <x v="1398"/>
    <x v="0"/>
    <x v="0"/>
    <x v="1385"/>
    <x v="2170"/>
    <x v="1"/>
    <x v="2242"/>
    <x v="3"/>
    <x v="8"/>
  </r>
  <r>
    <x v="2655"/>
    <x v="1298"/>
    <x v="2655"/>
    <x v="127"/>
    <x v="7"/>
    <x v="212"/>
    <n v="84604"/>
    <x v="1"/>
    <x v="1399"/>
    <x v="1"/>
    <x v="8"/>
    <x v="1386"/>
    <x v="2171"/>
    <x v="0"/>
    <x v="2243"/>
    <x v="3"/>
    <x v="8"/>
  </r>
  <r>
    <x v="2656"/>
    <x v="1298"/>
    <x v="2656"/>
    <x v="127"/>
    <x v="7"/>
    <x v="212"/>
    <n v="84604"/>
    <x v="1"/>
    <x v="533"/>
    <x v="1"/>
    <x v="4"/>
    <x v="533"/>
    <x v="2172"/>
    <x v="0"/>
    <x v="2244"/>
    <x v="3"/>
    <x v="8"/>
  </r>
  <r>
    <x v="2657"/>
    <x v="1298"/>
    <x v="2657"/>
    <x v="127"/>
    <x v="7"/>
    <x v="212"/>
    <n v="84604"/>
    <x v="1"/>
    <x v="782"/>
    <x v="1"/>
    <x v="2"/>
    <x v="781"/>
    <x v="928"/>
    <x v="2"/>
    <x v="935"/>
    <x v="3"/>
    <x v="8"/>
  </r>
  <r>
    <x v="2658"/>
    <x v="1299"/>
    <x v="2658"/>
    <x v="7"/>
    <x v="1"/>
    <x v="8"/>
    <n v="94110"/>
    <x v="1"/>
    <x v="135"/>
    <x v="1"/>
    <x v="12"/>
    <x v="136"/>
    <x v="139"/>
    <x v="1"/>
    <x v="140"/>
    <x v="0"/>
    <x v="6"/>
  </r>
  <r>
    <x v="2659"/>
    <x v="1300"/>
    <x v="2659"/>
    <x v="403"/>
    <x v="16"/>
    <x v="23"/>
    <n v="85234"/>
    <x v="1"/>
    <x v="157"/>
    <x v="0"/>
    <x v="1"/>
    <x v="158"/>
    <x v="2173"/>
    <x v="4"/>
    <x v="2245"/>
    <x v="1"/>
    <x v="4"/>
  </r>
  <r>
    <x v="2660"/>
    <x v="1301"/>
    <x v="2660"/>
    <x v="375"/>
    <x v="15"/>
    <x v="20"/>
    <n v="10035"/>
    <x v="3"/>
    <x v="1400"/>
    <x v="2"/>
    <x v="7"/>
    <x v="1387"/>
    <x v="2174"/>
    <x v="10"/>
    <x v="2246"/>
    <x v="3"/>
    <x v="0"/>
  </r>
  <r>
    <x v="2661"/>
    <x v="1301"/>
    <x v="2661"/>
    <x v="375"/>
    <x v="15"/>
    <x v="20"/>
    <n v="10035"/>
    <x v="3"/>
    <x v="889"/>
    <x v="1"/>
    <x v="12"/>
    <x v="882"/>
    <x v="1095"/>
    <x v="0"/>
    <x v="1107"/>
    <x v="3"/>
    <x v="0"/>
  </r>
  <r>
    <x v="2662"/>
    <x v="1302"/>
    <x v="2662"/>
    <x v="642"/>
    <x v="25"/>
    <x v="24"/>
    <n v="65807"/>
    <x v="2"/>
    <x v="236"/>
    <x v="1"/>
    <x v="8"/>
    <x v="237"/>
    <x v="2175"/>
    <x v="0"/>
    <x v="2247"/>
    <x v="3"/>
    <x v="3"/>
  </r>
  <r>
    <x v="2663"/>
    <x v="1303"/>
    <x v="2663"/>
    <x v="520"/>
    <x v="18"/>
    <x v="26"/>
    <n v="38109"/>
    <x v="0"/>
    <x v="639"/>
    <x v="1"/>
    <x v="2"/>
    <x v="639"/>
    <x v="2176"/>
    <x v="7"/>
    <x v="2248"/>
    <x v="0"/>
    <x v="5"/>
  </r>
  <r>
    <x v="2664"/>
    <x v="1303"/>
    <x v="2664"/>
    <x v="520"/>
    <x v="18"/>
    <x v="26"/>
    <n v="38109"/>
    <x v="0"/>
    <x v="121"/>
    <x v="0"/>
    <x v="3"/>
    <x v="121"/>
    <x v="2177"/>
    <x v="1"/>
    <x v="2249"/>
    <x v="0"/>
    <x v="5"/>
  </r>
  <r>
    <x v="2665"/>
    <x v="1303"/>
    <x v="2665"/>
    <x v="520"/>
    <x v="18"/>
    <x v="26"/>
    <n v="38109"/>
    <x v="0"/>
    <x v="1203"/>
    <x v="1"/>
    <x v="8"/>
    <x v="1188"/>
    <x v="2178"/>
    <x v="0"/>
    <x v="2250"/>
    <x v="0"/>
    <x v="5"/>
  </r>
  <r>
    <x v="2666"/>
    <x v="1304"/>
    <x v="2666"/>
    <x v="643"/>
    <x v="5"/>
    <x v="112"/>
    <n v="79109"/>
    <x v="2"/>
    <x v="217"/>
    <x v="2"/>
    <x v="11"/>
    <x v="463"/>
    <x v="2179"/>
    <x v="1"/>
    <x v="2251"/>
    <x v="0"/>
    <x v="2"/>
  </r>
  <r>
    <x v="2667"/>
    <x v="1304"/>
    <x v="2667"/>
    <x v="643"/>
    <x v="5"/>
    <x v="112"/>
    <n v="79109"/>
    <x v="2"/>
    <x v="258"/>
    <x v="1"/>
    <x v="10"/>
    <x v="33"/>
    <x v="2180"/>
    <x v="7"/>
    <x v="2252"/>
    <x v="0"/>
    <x v="2"/>
  </r>
  <r>
    <x v="2668"/>
    <x v="1305"/>
    <x v="2668"/>
    <x v="644"/>
    <x v="1"/>
    <x v="1"/>
    <n v="90045"/>
    <x v="1"/>
    <x v="23"/>
    <x v="0"/>
    <x v="1"/>
    <x v="23"/>
    <x v="1573"/>
    <x v="7"/>
    <x v="2253"/>
    <x v="1"/>
    <x v="6"/>
  </r>
  <r>
    <x v="2669"/>
    <x v="1305"/>
    <x v="2669"/>
    <x v="644"/>
    <x v="1"/>
    <x v="1"/>
    <n v="90045"/>
    <x v="1"/>
    <x v="1276"/>
    <x v="1"/>
    <x v="9"/>
    <x v="1261"/>
    <x v="2181"/>
    <x v="4"/>
    <x v="2254"/>
    <x v="1"/>
    <x v="6"/>
  </r>
  <r>
    <x v="2670"/>
    <x v="1306"/>
    <x v="2670"/>
    <x v="645"/>
    <x v="31"/>
    <x v="90"/>
    <n v="1852"/>
    <x v="3"/>
    <x v="162"/>
    <x v="1"/>
    <x v="10"/>
    <x v="163"/>
    <x v="1668"/>
    <x v="1"/>
    <x v="1707"/>
    <x v="2"/>
    <x v="8"/>
  </r>
  <r>
    <x v="2671"/>
    <x v="1306"/>
    <x v="2671"/>
    <x v="645"/>
    <x v="31"/>
    <x v="90"/>
    <n v="1852"/>
    <x v="3"/>
    <x v="1401"/>
    <x v="0"/>
    <x v="1"/>
    <x v="1388"/>
    <x v="2182"/>
    <x v="5"/>
    <x v="2255"/>
    <x v="2"/>
    <x v="8"/>
  </r>
  <r>
    <x v="2672"/>
    <x v="1306"/>
    <x v="2672"/>
    <x v="645"/>
    <x v="31"/>
    <x v="90"/>
    <n v="1852"/>
    <x v="3"/>
    <x v="1402"/>
    <x v="1"/>
    <x v="10"/>
    <x v="1389"/>
    <x v="2183"/>
    <x v="0"/>
    <x v="2256"/>
    <x v="2"/>
    <x v="8"/>
  </r>
  <r>
    <x v="2673"/>
    <x v="1306"/>
    <x v="2673"/>
    <x v="645"/>
    <x v="31"/>
    <x v="90"/>
    <n v="1852"/>
    <x v="3"/>
    <x v="1244"/>
    <x v="1"/>
    <x v="4"/>
    <x v="1227"/>
    <x v="2184"/>
    <x v="2"/>
    <x v="2257"/>
    <x v="2"/>
    <x v="8"/>
  </r>
  <r>
    <x v="2674"/>
    <x v="1307"/>
    <x v="2674"/>
    <x v="646"/>
    <x v="1"/>
    <x v="70"/>
    <n v="92024"/>
    <x v="1"/>
    <x v="447"/>
    <x v="1"/>
    <x v="10"/>
    <x v="1228"/>
    <x v="1668"/>
    <x v="1"/>
    <x v="1707"/>
    <x v="3"/>
    <x v="4"/>
  </r>
  <r>
    <x v="2675"/>
    <x v="1308"/>
    <x v="2675"/>
    <x v="140"/>
    <x v="3"/>
    <x v="153"/>
    <n v="28806"/>
    <x v="0"/>
    <x v="909"/>
    <x v="1"/>
    <x v="6"/>
    <x v="901"/>
    <x v="2175"/>
    <x v="2"/>
    <x v="2258"/>
    <x v="3"/>
    <x v="0"/>
  </r>
  <r>
    <x v="2676"/>
    <x v="1308"/>
    <x v="2676"/>
    <x v="140"/>
    <x v="3"/>
    <x v="153"/>
    <n v="28806"/>
    <x v="0"/>
    <x v="1309"/>
    <x v="1"/>
    <x v="9"/>
    <x v="1294"/>
    <x v="2185"/>
    <x v="7"/>
    <x v="2259"/>
    <x v="3"/>
    <x v="0"/>
  </r>
  <r>
    <x v="2677"/>
    <x v="1309"/>
    <x v="2677"/>
    <x v="647"/>
    <x v="22"/>
    <x v="206"/>
    <n v="81001"/>
    <x v="1"/>
    <x v="1085"/>
    <x v="1"/>
    <x v="8"/>
    <x v="1075"/>
    <x v="2186"/>
    <x v="3"/>
    <x v="2260"/>
    <x v="2"/>
    <x v="1"/>
  </r>
  <r>
    <x v="2678"/>
    <x v="1309"/>
    <x v="2678"/>
    <x v="647"/>
    <x v="22"/>
    <x v="206"/>
    <n v="81001"/>
    <x v="1"/>
    <x v="735"/>
    <x v="1"/>
    <x v="8"/>
    <x v="734"/>
    <x v="2187"/>
    <x v="0"/>
    <x v="2261"/>
    <x v="2"/>
    <x v="1"/>
  </r>
  <r>
    <x v="2679"/>
    <x v="1310"/>
    <x v="2679"/>
    <x v="414"/>
    <x v="12"/>
    <x v="25"/>
    <n v="49201"/>
    <x v="2"/>
    <x v="614"/>
    <x v="1"/>
    <x v="8"/>
    <x v="614"/>
    <x v="928"/>
    <x v="2"/>
    <x v="935"/>
    <x v="3"/>
    <x v="9"/>
  </r>
  <r>
    <x v="2680"/>
    <x v="1310"/>
    <x v="2680"/>
    <x v="414"/>
    <x v="12"/>
    <x v="25"/>
    <n v="49201"/>
    <x v="2"/>
    <x v="695"/>
    <x v="2"/>
    <x v="11"/>
    <x v="695"/>
    <x v="1000"/>
    <x v="2"/>
    <x v="1008"/>
    <x v="3"/>
    <x v="9"/>
  </r>
  <r>
    <x v="2681"/>
    <x v="1310"/>
    <x v="2681"/>
    <x v="414"/>
    <x v="12"/>
    <x v="25"/>
    <n v="49201"/>
    <x v="2"/>
    <x v="1403"/>
    <x v="1"/>
    <x v="8"/>
    <x v="1390"/>
    <x v="2188"/>
    <x v="4"/>
    <x v="2262"/>
    <x v="3"/>
    <x v="9"/>
  </r>
  <r>
    <x v="2682"/>
    <x v="1310"/>
    <x v="2682"/>
    <x v="414"/>
    <x v="12"/>
    <x v="25"/>
    <n v="49201"/>
    <x v="2"/>
    <x v="1404"/>
    <x v="2"/>
    <x v="15"/>
    <x v="1391"/>
    <x v="2189"/>
    <x v="1"/>
    <x v="2263"/>
    <x v="3"/>
    <x v="9"/>
  </r>
  <r>
    <x v="2683"/>
    <x v="1310"/>
    <x v="2683"/>
    <x v="414"/>
    <x v="12"/>
    <x v="25"/>
    <n v="49201"/>
    <x v="2"/>
    <x v="1405"/>
    <x v="2"/>
    <x v="7"/>
    <x v="1392"/>
    <x v="2190"/>
    <x v="7"/>
    <x v="2264"/>
    <x v="3"/>
    <x v="9"/>
  </r>
  <r>
    <x v="2684"/>
    <x v="1311"/>
    <x v="2684"/>
    <x v="564"/>
    <x v="1"/>
    <x v="1"/>
    <n v="90004"/>
    <x v="1"/>
    <x v="1311"/>
    <x v="1"/>
    <x v="8"/>
    <x v="1297"/>
    <x v="2191"/>
    <x v="6"/>
    <x v="2265"/>
    <x v="3"/>
    <x v="1"/>
  </r>
  <r>
    <x v="2685"/>
    <x v="1312"/>
    <x v="2685"/>
    <x v="41"/>
    <x v="3"/>
    <x v="222"/>
    <n v="27360"/>
    <x v="0"/>
    <x v="889"/>
    <x v="1"/>
    <x v="12"/>
    <x v="882"/>
    <x v="2192"/>
    <x v="1"/>
    <x v="2266"/>
    <x v="0"/>
    <x v="8"/>
  </r>
  <r>
    <x v="2686"/>
    <x v="1312"/>
    <x v="2686"/>
    <x v="41"/>
    <x v="3"/>
    <x v="222"/>
    <n v="27360"/>
    <x v="0"/>
    <x v="880"/>
    <x v="1"/>
    <x v="8"/>
    <x v="874"/>
    <x v="2193"/>
    <x v="0"/>
    <x v="2267"/>
    <x v="0"/>
    <x v="8"/>
  </r>
  <r>
    <x v="2687"/>
    <x v="1313"/>
    <x v="2687"/>
    <x v="267"/>
    <x v="10"/>
    <x v="97"/>
    <n v="61604"/>
    <x v="2"/>
    <x v="1406"/>
    <x v="1"/>
    <x v="8"/>
    <x v="1393"/>
    <x v="2194"/>
    <x v="2"/>
    <x v="2268"/>
    <x v="0"/>
    <x v="6"/>
  </r>
  <r>
    <x v="2688"/>
    <x v="1314"/>
    <x v="2688"/>
    <x v="289"/>
    <x v="1"/>
    <x v="1"/>
    <n v="90032"/>
    <x v="1"/>
    <x v="1407"/>
    <x v="1"/>
    <x v="10"/>
    <x v="1394"/>
    <x v="2195"/>
    <x v="2"/>
    <x v="2269"/>
    <x v="1"/>
    <x v="0"/>
  </r>
  <r>
    <x v="2689"/>
    <x v="1315"/>
    <x v="2689"/>
    <x v="154"/>
    <x v="10"/>
    <x v="22"/>
    <n v="60653"/>
    <x v="2"/>
    <x v="1199"/>
    <x v="1"/>
    <x v="6"/>
    <x v="1184"/>
    <x v="791"/>
    <x v="4"/>
    <x v="2270"/>
    <x v="2"/>
    <x v="1"/>
  </r>
  <r>
    <x v="2690"/>
    <x v="1316"/>
    <x v="2690"/>
    <x v="380"/>
    <x v="9"/>
    <x v="10"/>
    <n v="19134"/>
    <x v="3"/>
    <x v="990"/>
    <x v="1"/>
    <x v="8"/>
    <x v="305"/>
    <x v="2196"/>
    <x v="1"/>
    <x v="2271"/>
    <x v="3"/>
    <x v="4"/>
  </r>
  <r>
    <x v="2691"/>
    <x v="1317"/>
    <x v="2691"/>
    <x v="79"/>
    <x v="22"/>
    <x v="323"/>
    <n v="80112"/>
    <x v="1"/>
    <x v="1408"/>
    <x v="1"/>
    <x v="10"/>
    <x v="1395"/>
    <x v="1142"/>
    <x v="1"/>
    <x v="1154"/>
    <x v="0"/>
    <x v="6"/>
  </r>
  <r>
    <x v="2692"/>
    <x v="1317"/>
    <x v="2692"/>
    <x v="79"/>
    <x v="22"/>
    <x v="323"/>
    <n v="80112"/>
    <x v="1"/>
    <x v="1409"/>
    <x v="2"/>
    <x v="7"/>
    <x v="1396"/>
    <x v="2197"/>
    <x v="1"/>
    <x v="2272"/>
    <x v="0"/>
    <x v="6"/>
  </r>
  <r>
    <x v="2693"/>
    <x v="1318"/>
    <x v="2693"/>
    <x v="295"/>
    <x v="4"/>
    <x v="4"/>
    <n v="98115"/>
    <x v="1"/>
    <x v="504"/>
    <x v="0"/>
    <x v="5"/>
    <x v="504"/>
    <x v="2198"/>
    <x v="2"/>
    <x v="2273"/>
    <x v="0"/>
    <x v="9"/>
  </r>
  <r>
    <x v="2694"/>
    <x v="1319"/>
    <x v="2694"/>
    <x v="297"/>
    <x v="2"/>
    <x v="146"/>
    <n v="33012"/>
    <x v="0"/>
    <x v="1006"/>
    <x v="0"/>
    <x v="5"/>
    <x v="1381"/>
    <x v="2199"/>
    <x v="7"/>
    <x v="2274"/>
    <x v="2"/>
    <x v="2"/>
  </r>
  <r>
    <x v="2695"/>
    <x v="1320"/>
    <x v="2695"/>
    <x v="648"/>
    <x v="24"/>
    <x v="152"/>
    <n v="43130"/>
    <x v="3"/>
    <x v="423"/>
    <x v="1"/>
    <x v="10"/>
    <x v="423"/>
    <x v="2200"/>
    <x v="0"/>
    <x v="2275"/>
    <x v="0"/>
    <x v="11"/>
  </r>
  <r>
    <x v="2696"/>
    <x v="1321"/>
    <x v="2696"/>
    <x v="598"/>
    <x v="2"/>
    <x v="108"/>
    <n v="32216"/>
    <x v="0"/>
    <x v="1410"/>
    <x v="2"/>
    <x v="15"/>
    <x v="1397"/>
    <x v="2201"/>
    <x v="4"/>
    <x v="2276"/>
    <x v="2"/>
    <x v="10"/>
  </r>
  <r>
    <x v="2697"/>
    <x v="1321"/>
    <x v="2697"/>
    <x v="598"/>
    <x v="2"/>
    <x v="108"/>
    <n v="32216"/>
    <x v="0"/>
    <x v="1411"/>
    <x v="2"/>
    <x v="15"/>
    <x v="1398"/>
    <x v="2202"/>
    <x v="5"/>
    <x v="2277"/>
    <x v="2"/>
    <x v="10"/>
  </r>
  <r>
    <x v="2698"/>
    <x v="1321"/>
    <x v="2698"/>
    <x v="598"/>
    <x v="2"/>
    <x v="108"/>
    <n v="32216"/>
    <x v="0"/>
    <x v="128"/>
    <x v="1"/>
    <x v="10"/>
    <x v="129"/>
    <x v="2203"/>
    <x v="4"/>
    <x v="2278"/>
    <x v="2"/>
    <x v="10"/>
  </r>
  <r>
    <x v="2699"/>
    <x v="1321"/>
    <x v="2699"/>
    <x v="598"/>
    <x v="2"/>
    <x v="108"/>
    <n v="32216"/>
    <x v="0"/>
    <x v="1412"/>
    <x v="1"/>
    <x v="6"/>
    <x v="1399"/>
    <x v="2204"/>
    <x v="1"/>
    <x v="2279"/>
    <x v="2"/>
    <x v="10"/>
  </r>
  <r>
    <x v="2700"/>
    <x v="1321"/>
    <x v="2700"/>
    <x v="598"/>
    <x v="2"/>
    <x v="108"/>
    <n v="32216"/>
    <x v="0"/>
    <x v="1006"/>
    <x v="0"/>
    <x v="5"/>
    <x v="1381"/>
    <x v="2205"/>
    <x v="0"/>
    <x v="2280"/>
    <x v="2"/>
    <x v="10"/>
  </r>
  <r>
    <x v="2701"/>
    <x v="1321"/>
    <x v="2701"/>
    <x v="598"/>
    <x v="2"/>
    <x v="108"/>
    <n v="32216"/>
    <x v="0"/>
    <x v="550"/>
    <x v="1"/>
    <x v="13"/>
    <x v="128"/>
    <x v="2206"/>
    <x v="1"/>
    <x v="2281"/>
    <x v="2"/>
    <x v="10"/>
  </r>
  <r>
    <x v="2702"/>
    <x v="1321"/>
    <x v="2702"/>
    <x v="598"/>
    <x v="2"/>
    <x v="108"/>
    <n v="32216"/>
    <x v="0"/>
    <x v="1154"/>
    <x v="0"/>
    <x v="5"/>
    <x v="1142"/>
    <x v="1888"/>
    <x v="1"/>
    <x v="1941"/>
    <x v="2"/>
    <x v="10"/>
  </r>
  <r>
    <x v="2703"/>
    <x v="1322"/>
    <x v="2703"/>
    <x v="261"/>
    <x v="39"/>
    <x v="248"/>
    <n v="21215"/>
    <x v="3"/>
    <x v="1413"/>
    <x v="1"/>
    <x v="10"/>
    <x v="1400"/>
    <x v="2207"/>
    <x v="1"/>
    <x v="2282"/>
    <x v="2"/>
    <x v="5"/>
  </r>
  <r>
    <x v="2704"/>
    <x v="1323"/>
    <x v="2704"/>
    <x v="557"/>
    <x v="15"/>
    <x v="20"/>
    <n v="10009"/>
    <x v="3"/>
    <x v="176"/>
    <x v="2"/>
    <x v="11"/>
    <x v="177"/>
    <x v="2208"/>
    <x v="5"/>
    <x v="2283"/>
    <x v="3"/>
    <x v="7"/>
  </r>
  <r>
    <x v="2705"/>
    <x v="1324"/>
    <x v="2705"/>
    <x v="437"/>
    <x v="27"/>
    <x v="51"/>
    <n v="88220"/>
    <x v="1"/>
    <x v="1059"/>
    <x v="1"/>
    <x v="14"/>
    <x v="1048"/>
    <x v="1438"/>
    <x v="0"/>
    <x v="2186"/>
    <x v="3"/>
    <x v="1"/>
  </r>
  <r>
    <x v="2706"/>
    <x v="1324"/>
    <x v="2706"/>
    <x v="437"/>
    <x v="27"/>
    <x v="51"/>
    <n v="88220"/>
    <x v="1"/>
    <x v="1414"/>
    <x v="1"/>
    <x v="10"/>
    <x v="1401"/>
    <x v="537"/>
    <x v="1"/>
    <x v="541"/>
    <x v="3"/>
    <x v="1"/>
  </r>
  <r>
    <x v="2707"/>
    <x v="1324"/>
    <x v="2707"/>
    <x v="437"/>
    <x v="27"/>
    <x v="51"/>
    <n v="88220"/>
    <x v="1"/>
    <x v="1415"/>
    <x v="1"/>
    <x v="10"/>
    <x v="1402"/>
    <x v="801"/>
    <x v="4"/>
    <x v="2284"/>
    <x v="3"/>
    <x v="1"/>
  </r>
  <r>
    <x v="2708"/>
    <x v="1325"/>
    <x v="2708"/>
    <x v="230"/>
    <x v="1"/>
    <x v="1"/>
    <n v="90049"/>
    <x v="1"/>
    <x v="1416"/>
    <x v="0"/>
    <x v="5"/>
    <x v="1403"/>
    <x v="2209"/>
    <x v="3"/>
    <x v="2285"/>
    <x v="1"/>
    <x v="9"/>
  </r>
  <r>
    <x v="2709"/>
    <x v="1325"/>
    <x v="2709"/>
    <x v="230"/>
    <x v="1"/>
    <x v="1"/>
    <n v="90049"/>
    <x v="1"/>
    <x v="1150"/>
    <x v="2"/>
    <x v="15"/>
    <x v="1138"/>
    <x v="2210"/>
    <x v="1"/>
    <x v="2286"/>
    <x v="1"/>
    <x v="9"/>
  </r>
  <r>
    <x v="2710"/>
    <x v="1326"/>
    <x v="2710"/>
    <x v="485"/>
    <x v="2"/>
    <x v="108"/>
    <n v="32216"/>
    <x v="0"/>
    <x v="410"/>
    <x v="1"/>
    <x v="8"/>
    <x v="410"/>
    <x v="2211"/>
    <x v="0"/>
    <x v="2287"/>
    <x v="1"/>
    <x v="4"/>
  </r>
  <r>
    <x v="2711"/>
    <x v="1327"/>
    <x v="2711"/>
    <x v="434"/>
    <x v="24"/>
    <x v="80"/>
    <n v="44107"/>
    <x v="3"/>
    <x v="613"/>
    <x v="0"/>
    <x v="5"/>
    <x v="613"/>
    <x v="2212"/>
    <x v="4"/>
    <x v="2288"/>
    <x v="3"/>
    <x v="2"/>
  </r>
  <r>
    <x v="2712"/>
    <x v="1328"/>
    <x v="2712"/>
    <x v="306"/>
    <x v="15"/>
    <x v="21"/>
    <n v="12180"/>
    <x v="3"/>
    <x v="158"/>
    <x v="1"/>
    <x v="6"/>
    <x v="159"/>
    <x v="1817"/>
    <x v="6"/>
    <x v="1868"/>
    <x v="3"/>
    <x v="7"/>
  </r>
  <r>
    <x v="2713"/>
    <x v="1329"/>
    <x v="2713"/>
    <x v="62"/>
    <x v="3"/>
    <x v="40"/>
    <n v="28403"/>
    <x v="0"/>
    <x v="722"/>
    <x v="2"/>
    <x v="7"/>
    <x v="1404"/>
    <x v="214"/>
    <x v="1"/>
    <x v="215"/>
    <x v="2"/>
    <x v="3"/>
  </r>
  <r>
    <x v="2714"/>
    <x v="1330"/>
    <x v="2714"/>
    <x v="457"/>
    <x v="4"/>
    <x v="4"/>
    <n v="98105"/>
    <x v="1"/>
    <x v="1061"/>
    <x v="1"/>
    <x v="6"/>
    <x v="1050"/>
    <x v="2213"/>
    <x v="2"/>
    <x v="2289"/>
    <x v="1"/>
    <x v="4"/>
  </r>
  <r>
    <x v="2715"/>
    <x v="1331"/>
    <x v="2715"/>
    <x v="434"/>
    <x v="15"/>
    <x v="20"/>
    <n v="10024"/>
    <x v="3"/>
    <x v="1417"/>
    <x v="2"/>
    <x v="7"/>
    <x v="1405"/>
    <x v="2214"/>
    <x v="0"/>
    <x v="2290"/>
    <x v="2"/>
    <x v="4"/>
  </r>
  <r>
    <x v="2716"/>
    <x v="1332"/>
    <x v="2716"/>
    <x v="649"/>
    <x v="32"/>
    <x v="38"/>
    <n v="31907"/>
    <x v="0"/>
    <x v="357"/>
    <x v="2"/>
    <x v="11"/>
    <x v="357"/>
    <x v="2215"/>
    <x v="0"/>
    <x v="2291"/>
    <x v="3"/>
    <x v="6"/>
  </r>
  <r>
    <x v="2717"/>
    <x v="1333"/>
    <x v="2717"/>
    <x v="589"/>
    <x v="15"/>
    <x v="20"/>
    <n v="10024"/>
    <x v="3"/>
    <x v="1418"/>
    <x v="2"/>
    <x v="7"/>
    <x v="1406"/>
    <x v="2216"/>
    <x v="1"/>
    <x v="2292"/>
    <x v="2"/>
    <x v="8"/>
  </r>
  <r>
    <x v="2718"/>
    <x v="1334"/>
    <x v="2718"/>
    <x v="339"/>
    <x v="1"/>
    <x v="116"/>
    <n v="92627"/>
    <x v="1"/>
    <x v="821"/>
    <x v="1"/>
    <x v="4"/>
    <x v="817"/>
    <x v="2217"/>
    <x v="0"/>
    <x v="2293"/>
    <x v="3"/>
    <x v="4"/>
  </r>
  <r>
    <x v="2719"/>
    <x v="1335"/>
    <x v="2719"/>
    <x v="166"/>
    <x v="5"/>
    <x v="12"/>
    <n v="77095"/>
    <x v="2"/>
    <x v="561"/>
    <x v="0"/>
    <x v="5"/>
    <x v="560"/>
    <x v="112"/>
    <x v="1"/>
    <x v="113"/>
    <x v="2"/>
    <x v="4"/>
  </r>
  <r>
    <x v="2720"/>
    <x v="1336"/>
    <x v="2720"/>
    <x v="21"/>
    <x v="3"/>
    <x v="143"/>
    <n v="27511"/>
    <x v="0"/>
    <x v="203"/>
    <x v="1"/>
    <x v="13"/>
    <x v="204"/>
    <x v="1341"/>
    <x v="1"/>
    <x v="1362"/>
    <x v="2"/>
    <x v="0"/>
  </r>
  <r>
    <x v="2721"/>
    <x v="1336"/>
    <x v="2721"/>
    <x v="21"/>
    <x v="3"/>
    <x v="143"/>
    <n v="27511"/>
    <x v="0"/>
    <x v="937"/>
    <x v="1"/>
    <x v="9"/>
    <x v="930"/>
    <x v="2218"/>
    <x v="2"/>
    <x v="2294"/>
    <x v="2"/>
    <x v="0"/>
  </r>
  <r>
    <x v="2722"/>
    <x v="1337"/>
    <x v="2722"/>
    <x v="483"/>
    <x v="17"/>
    <x v="166"/>
    <n v="22304"/>
    <x v="0"/>
    <x v="720"/>
    <x v="1"/>
    <x v="4"/>
    <x v="719"/>
    <x v="2219"/>
    <x v="2"/>
    <x v="2295"/>
    <x v="0"/>
    <x v="3"/>
  </r>
  <r>
    <x v="2723"/>
    <x v="1338"/>
    <x v="2723"/>
    <x v="650"/>
    <x v="1"/>
    <x v="132"/>
    <n v="94591"/>
    <x v="1"/>
    <x v="264"/>
    <x v="1"/>
    <x v="2"/>
    <x v="264"/>
    <x v="2220"/>
    <x v="2"/>
    <x v="2296"/>
    <x v="2"/>
    <x v="2"/>
  </r>
  <r>
    <x v="2724"/>
    <x v="1338"/>
    <x v="2724"/>
    <x v="650"/>
    <x v="1"/>
    <x v="132"/>
    <n v="94591"/>
    <x v="1"/>
    <x v="979"/>
    <x v="1"/>
    <x v="8"/>
    <x v="972"/>
    <x v="2221"/>
    <x v="0"/>
    <x v="2297"/>
    <x v="2"/>
    <x v="2"/>
  </r>
  <r>
    <x v="2725"/>
    <x v="1339"/>
    <x v="2725"/>
    <x v="212"/>
    <x v="9"/>
    <x v="10"/>
    <n v="19120"/>
    <x v="3"/>
    <x v="1211"/>
    <x v="2"/>
    <x v="7"/>
    <x v="1196"/>
    <x v="1880"/>
    <x v="2"/>
    <x v="2298"/>
    <x v="3"/>
    <x v="0"/>
  </r>
  <r>
    <x v="2726"/>
    <x v="1339"/>
    <x v="2726"/>
    <x v="212"/>
    <x v="9"/>
    <x v="10"/>
    <n v="19120"/>
    <x v="3"/>
    <x v="1342"/>
    <x v="0"/>
    <x v="3"/>
    <x v="1327"/>
    <x v="2222"/>
    <x v="4"/>
    <x v="2299"/>
    <x v="3"/>
    <x v="0"/>
  </r>
  <r>
    <x v="2727"/>
    <x v="1340"/>
    <x v="2727"/>
    <x v="85"/>
    <x v="24"/>
    <x v="167"/>
    <n v="43615"/>
    <x v="3"/>
    <x v="520"/>
    <x v="1"/>
    <x v="8"/>
    <x v="520"/>
    <x v="2223"/>
    <x v="7"/>
    <x v="2300"/>
    <x v="3"/>
    <x v="4"/>
  </r>
  <r>
    <x v="2728"/>
    <x v="1340"/>
    <x v="2728"/>
    <x v="85"/>
    <x v="24"/>
    <x v="167"/>
    <n v="43615"/>
    <x v="3"/>
    <x v="1334"/>
    <x v="2"/>
    <x v="7"/>
    <x v="1319"/>
    <x v="2224"/>
    <x v="3"/>
    <x v="2301"/>
    <x v="3"/>
    <x v="4"/>
  </r>
  <r>
    <x v="2729"/>
    <x v="1341"/>
    <x v="2729"/>
    <x v="651"/>
    <x v="4"/>
    <x v="4"/>
    <n v="98105"/>
    <x v="1"/>
    <x v="147"/>
    <x v="1"/>
    <x v="6"/>
    <x v="148"/>
    <x v="153"/>
    <x v="1"/>
    <x v="154"/>
    <x v="3"/>
    <x v="11"/>
  </r>
  <r>
    <x v="2730"/>
    <x v="1341"/>
    <x v="2730"/>
    <x v="651"/>
    <x v="4"/>
    <x v="4"/>
    <n v="98105"/>
    <x v="1"/>
    <x v="651"/>
    <x v="2"/>
    <x v="11"/>
    <x v="651"/>
    <x v="2225"/>
    <x v="4"/>
    <x v="2302"/>
    <x v="3"/>
    <x v="11"/>
  </r>
  <r>
    <x v="2731"/>
    <x v="1341"/>
    <x v="2731"/>
    <x v="651"/>
    <x v="4"/>
    <x v="4"/>
    <n v="98105"/>
    <x v="1"/>
    <x v="216"/>
    <x v="0"/>
    <x v="5"/>
    <x v="217"/>
    <x v="2226"/>
    <x v="7"/>
    <x v="2303"/>
    <x v="3"/>
    <x v="11"/>
  </r>
  <r>
    <x v="2732"/>
    <x v="1342"/>
    <x v="2732"/>
    <x v="13"/>
    <x v="30"/>
    <x v="135"/>
    <n v="7060"/>
    <x v="3"/>
    <x v="687"/>
    <x v="2"/>
    <x v="7"/>
    <x v="687"/>
    <x v="2227"/>
    <x v="0"/>
    <x v="2304"/>
    <x v="2"/>
    <x v="7"/>
  </r>
  <r>
    <x v="2733"/>
    <x v="1342"/>
    <x v="2733"/>
    <x v="13"/>
    <x v="30"/>
    <x v="135"/>
    <n v="7060"/>
    <x v="3"/>
    <x v="796"/>
    <x v="1"/>
    <x v="6"/>
    <x v="794"/>
    <x v="2228"/>
    <x v="7"/>
    <x v="2305"/>
    <x v="2"/>
    <x v="7"/>
  </r>
  <r>
    <x v="2734"/>
    <x v="1343"/>
    <x v="2734"/>
    <x v="555"/>
    <x v="27"/>
    <x v="324"/>
    <n v="88001"/>
    <x v="1"/>
    <x v="33"/>
    <x v="1"/>
    <x v="10"/>
    <x v="33"/>
    <x v="335"/>
    <x v="4"/>
    <x v="339"/>
    <x v="1"/>
    <x v="11"/>
  </r>
  <r>
    <x v="2735"/>
    <x v="1344"/>
    <x v="2735"/>
    <x v="107"/>
    <x v="13"/>
    <x v="46"/>
    <n v="19711"/>
    <x v="3"/>
    <x v="1419"/>
    <x v="2"/>
    <x v="7"/>
    <x v="1407"/>
    <x v="2216"/>
    <x v="1"/>
    <x v="2292"/>
    <x v="1"/>
    <x v="0"/>
  </r>
  <r>
    <x v="2736"/>
    <x v="1344"/>
    <x v="2736"/>
    <x v="107"/>
    <x v="13"/>
    <x v="46"/>
    <n v="19711"/>
    <x v="3"/>
    <x v="670"/>
    <x v="1"/>
    <x v="10"/>
    <x v="670"/>
    <x v="2229"/>
    <x v="3"/>
    <x v="2306"/>
    <x v="1"/>
    <x v="0"/>
  </r>
  <r>
    <x v="2737"/>
    <x v="1344"/>
    <x v="2737"/>
    <x v="107"/>
    <x v="13"/>
    <x v="46"/>
    <n v="19711"/>
    <x v="3"/>
    <x v="899"/>
    <x v="0"/>
    <x v="0"/>
    <x v="892"/>
    <x v="670"/>
    <x v="1"/>
    <x v="671"/>
    <x v="1"/>
    <x v="0"/>
  </r>
  <r>
    <x v="2738"/>
    <x v="1344"/>
    <x v="2738"/>
    <x v="107"/>
    <x v="13"/>
    <x v="46"/>
    <n v="19711"/>
    <x v="3"/>
    <x v="817"/>
    <x v="2"/>
    <x v="7"/>
    <x v="813"/>
    <x v="2230"/>
    <x v="0"/>
    <x v="2307"/>
    <x v="1"/>
    <x v="0"/>
  </r>
  <r>
    <x v="2739"/>
    <x v="1345"/>
    <x v="2739"/>
    <x v="494"/>
    <x v="19"/>
    <x v="325"/>
    <n v="35244"/>
    <x v="0"/>
    <x v="1420"/>
    <x v="1"/>
    <x v="14"/>
    <x v="1408"/>
    <x v="2231"/>
    <x v="4"/>
    <x v="2308"/>
    <x v="3"/>
    <x v="3"/>
  </r>
  <r>
    <x v="2740"/>
    <x v="1345"/>
    <x v="2740"/>
    <x v="494"/>
    <x v="19"/>
    <x v="325"/>
    <n v="35244"/>
    <x v="0"/>
    <x v="1421"/>
    <x v="2"/>
    <x v="11"/>
    <x v="1409"/>
    <x v="2232"/>
    <x v="0"/>
    <x v="2309"/>
    <x v="3"/>
    <x v="3"/>
  </r>
  <r>
    <x v="2741"/>
    <x v="1346"/>
    <x v="2741"/>
    <x v="232"/>
    <x v="24"/>
    <x v="46"/>
    <n v="43055"/>
    <x v="3"/>
    <x v="1040"/>
    <x v="1"/>
    <x v="12"/>
    <x v="153"/>
    <x v="666"/>
    <x v="2"/>
    <x v="2310"/>
    <x v="0"/>
    <x v="11"/>
  </r>
  <r>
    <x v="2742"/>
    <x v="1347"/>
    <x v="2742"/>
    <x v="652"/>
    <x v="1"/>
    <x v="70"/>
    <n v="92037"/>
    <x v="1"/>
    <x v="1381"/>
    <x v="0"/>
    <x v="5"/>
    <x v="1366"/>
    <x v="2233"/>
    <x v="0"/>
    <x v="2311"/>
    <x v="2"/>
    <x v="0"/>
  </r>
  <r>
    <x v="2743"/>
    <x v="1348"/>
    <x v="2743"/>
    <x v="34"/>
    <x v="1"/>
    <x v="8"/>
    <n v="94122"/>
    <x v="1"/>
    <x v="592"/>
    <x v="0"/>
    <x v="5"/>
    <x v="592"/>
    <x v="2234"/>
    <x v="5"/>
    <x v="2312"/>
    <x v="1"/>
    <x v="1"/>
  </r>
  <r>
    <x v="2744"/>
    <x v="1348"/>
    <x v="2744"/>
    <x v="34"/>
    <x v="1"/>
    <x v="8"/>
    <n v="94122"/>
    <x v="1"/>
    <x v="66"/>
    <x v="2"/>
    <x v="7"/>
    <x v="66"/>
    <x v="2235"/>
    <x v="1"/>
    <x v="2313"/>
    <x v="1"/>
    <x v="1"/>
  </r>
  <r>
    <x v="2745"/>
    <x v="1349"/>
    <x v="2745"/>
    <x v="248"/>
    <x v="3"/>
    <x v="108"/>
    <n v="28540"/>
    <x v="0"/>
    <x v="409"/>
    <x v="2"/>
    <x v="11"/>
    <x v="409"/>
    <x v="2236"/>
    <x v="7"/>
    <x v="2314"/>
    <x v="3"/>
    <x v="6"/>
  </r>
  <r>
    <x v="2746"/>
    <x v="1350"/>
    <x v="2746"/>
    <x v="409"/>
    <x v="31"/>
    <x v="47"/>
    <n v="2038"/>
    <x v="3"/>
    <x v="601"/>
    <x v="0"/>
    <x v="3"/>
    <x v="601"/>
    <x v="2237"/>
    <x v="1"/>
    <x v="2315"/>
    <x v="2"/>
    <x v="5"/>
  </r>
  <r>
    <x v="2747"/>
    <x v="1351"/>
    <x v="2747"/>
    <x v="399"/>
    <x v="5"/>
    <x v="326"/>
    <n v="75034"/>
    <x v="2"/>
    <x v="1422"/>
    <x v="2"/>
    <x v="11"/>
    <x v="1410"/>
    <x v="220"/>
    <x v="4"/>
    <x v="2316"/>
    <x v="1"/>
    <x v="0"/>
  </r>
  <r>
    <x v="2748"/>
    <x v="1352"/>
    <x v="2748"/>
    <x v="653"/>
    <x v="2"/>
    <x v="315"/>
    <n v="32303"/>
    <x v="0"/>
    <x v="1316"/>
    <x v="1"/>
    <x v="8"/>
    <x v="1302"/>
    <x v="2238"/>
    <x v="1"/>
    <x v="2317"/>
    <x v="1"/>
    <x v="4"/>
  </r>
  <r>
    <x v="2749"/>
    <x v="1353"/>
    <x v="2749"/>
    <x v="229"/>
    <x v="4"/>
    <x v="4"/>
    <n v="98115"/>
    <x v="1"/>
    <x v="1423"/>
    <x v="0"/>
    <x v="1"/>
    <x v="1411"/>
    <x v="2239"/>
    <x v="1"/>
    <x v="2318"/>
    <x v="2"/>
    <x v="1"/>
  </r>
  <r>
    <x v="2750"/>
    <x v="1354"/>
    <x v="2750"/>
    <x v="612"/>
    <x v="1"/>
    <x v="327"/>
    <n v="95687"/>
    <x v="1"/>
    <x v="1424"/>
    <x v="1"/>
    <x v="4"/>
    <x v="1412"/>
    <x v="2240"/>
    <x v="10"/>
    <x v="2319"/>
    <x v="2"/>
    <x v="6"/>
  </r>
  <r>
    <x v="2751"/>
    <x v="1355"/>
    <x v="2751"/>
    <x v="520"/>
    <x v="1"/>
    <x v="1"/>
    <n v="90008"/>
    <x v="1"/>
    <x v="1153"/>
    <x v="0"/>
    <x v="1"/>
    <x v="1141"/>
    <x v="2241"/>
    <x v="0"/>
    <x v="2320"/>
    <x v="2"/>
    <x v="5"/>
  </r>
  <r>
    <x v="2752"/>
    <x v="1356"/>
    <x v="2752"/>
    <x v="654"/>
    <x v="1"/>
    <x v="8"/>
    <n v="94122"/>
    <x v="1"/>
    <x v="1061"/>
    <x v="1"/>
    <x v="6"/>
    <x v="1050"/>
    <x v="345"/>
    <x v="0"/>
    <x v="349"/>
    <x v="1"/>
    <x v="3"/>
  </r>
  <r>
    <x v="2753"/>
    <x v="1356"/>
    <x v="2753"/>
    <x v="654"/>
    <x v="1"/>
    <x v="8"/>
    <n v="94122"/>
    <x v="1"/>
    <x v="619"/>
    <x v="2"/>
    <x v="11"/>
    <x v="619"/>
    <x v="2242"/>
    <x v="1"/>
    <x v="2321"/>
    <x v="1"/>
    <x v="3"/>
  </r>
  <r>
    <x v="2754"/>
    <x v="1356"/>
    <x v="2754"/>
    <x v="654"/>
    <x v="1"/>
    <x v="8"/>
    <n v="94122"/>
    <x v="1"/>
    <x v="966"/>
    <x v="2"/>
    <x v="7"/>
    <x v="1368"/>
    <x v="2243"/>
    <x v="2"/>
    <x v="2322"/>
    <x v="1"/>
    <x v="3"/>
  </r>
  <r>
    <x v="2755"/>
    <x v="1356"/>
    <x v="2755"/>
    <x v="654"/>
    <x v="1"/>
    <x v="8"/>
    <n v="94122"/>
    <x v="1"/>
    <x v="1364"/>
    <x v="1"/>
    <x v="9"/>
    <x v="1350"/>
    <x v="2244"/>
    <x v="2"/>
    <x v="2323"/>
    <x v="1"/>
    <x v="3"/>
  </r>
  <r>
    <x v="2756"/>
    <x v="1356"/>
    <x v="2756"/>
    <x v="654"/>
    <x v="1"/>
    <x v="8"/>
    <n v="94122"/>
    <x v="1"/>
    <x v="1331"/>
    <x v="1"/>
    <x v="10"/>
    <x v="1316"/>
    <x v="489"/>
    <x v="0"/>
    <x v="495"/>
    <x v="1"/>
    <x v="3"/>
  </r>
  <r>
    <x v="2757"/>
    <x v="1357"/>
    <x v="2757"/>
    <x v="301"/>
    <x v="15"/>
    <x v="20"/>
    <n v="10035"/>
    <x v="3"/>
    <x v="657"/>
    <x v="2"/>
    <x v="11"/>
    <x v="657"/>
    <x v="758"/>
    <x v="1"/>
    <x v="760"/>
    <x v="0"/>
    <x v="1"/>
  </r>
  <r>
    <x v="2758"/>
    <x v="1358"/>
    <x v="2758"/>
    <x v="655"/>
    <x v="32"/>
    <x v="38"/>
    <n v="31907"/>
    <x v="0"/>
    <x v="1006"/>
    <x v="0"/>
    <x v="5"/>
    <x v="1381"/>
    <x v="2245"/>
    <x v="4"/>
    <x v="2324"/>
    <x v="0"/>
    <x v="10"/>
  </r>
  <r>
    <x v="2759"/>
    <x v="1358"/>
    <x v="2759"/>
    <x v="655"/>
    <x v="32"/>
    <x v="38"/>
    <n v="31907"/>
    <x v="0"/>
    <x v="772"/>
    <x v="1"/>
    <x v="4"/>
    <x v="771"/>
    <x v="2246"/>
    <x v="4"/>
    <x v="1719"/>
    <x v="0"/>
    <x v="10"/>
  </r>
  <r>
    <x v="2760"/>
    <x v="1359"/>
    <x v="2760"/>
    <x v="656"/>
    <x v="7"/>
    <x v="208"/>
    <n v="84107"/>
    <x v="1"/>
    <x v="364"/>
    <x v="1"/>
    <x v="10"/>
    <x v="364"/>
    <x v="2247"/>
    <x v="2"/>
    <x v="2325"/>
    <x v="2"/>
    <x v="5"/>
  </r>
  <r>
    <x v="2761"/>
    <x v="1360"/>
    <x v="2761"/>
    <x v="71"/>
    <x v="1"/>
    <x v="8"/>
    <n v="94110"/>
    <x v="1"/>
    <x v="1425"/>
    <x v="2"/>
    <x v="11"/>
    <x v="1413"/>
    <x v="2248"/>
    <x v="7"/>
    <x v="2326"/>
    <x v="3"/>
    <x v="2"/>
  </r>
  <r>
    <x v="2762"/>
    <x v="1360"/>
    <x v="2762"/>
    <x v="71"/>
    <x v="1"/>
    <x v="8"/>
    <n v="94110"/>
    <x v="1"/>
    <x v="986"/>
    <x v="1"/>
    <x v="8"/>
    <x v="979"/>
    <x v="2249"/>
    <x v="2"/>
    <x v="2327"/>
    <x v="3"/>
    <x v="2"/>
  </r>
  <r>
    <x v="2763"/>
    <x v="1361"/>
    <x v="2763"/>
    <x v="484"/>
    <x v="9"/>
    <x v="10"/>
    <n v="19140"/>
    <x v="3"/>
    <x v="1426"/>
    <x v="1"/>
    <x v="8"/>
    <x v="1414"/>
    <x v="2250"/>
    <x v="1"/>
    <x v="2328"/>
    <x v="3"/>
    <x v="1"/>
  </r>
  <r>
    <x v="2764"/>
    <x v="1361"/>
    <x v="2764"/>
    <x v="484"/>
    <x v="9"/>
    <x v="10"/>
    <n v="19140"/>
    <x v="3"/>
    <x v="350"/>
    <x v="1"/>
    <x v="8"/>
    <x v="350"/>
    <x v="2251"/>
    <x v="2"/>
    <x v="2329"/>
    <x v="3"/>
    <x v="1"/>
  </r>
  <r>
    <x v="2765"/>
    <x v="1361"/>
    <x v="2765"/>
    <x v="484"/>
    <x v="9"/>
    <x v="10"/>
    <n v="19140"/>
    <x v="3"/>
    <x v="1427"/>
    <x v="1"/>
    <x v="4"/>
    <x v="1415"/>
    <x v="433"/>
    <x v="0"/>
    <x v="438"/>
    <x v="3"/>
    <x v="1"/>
  </r>
  <r>
    <x v="2766"/>
    <x v="1362"/>
    <x v="2766"/>
    <x v="355"/>
    <x v="9"/>
    <x v="10"/>
    <n v="19134"/>
    <x v="3"/>
    <x v="1428"/>
    <x v="1"/>
    <x v="9"/>
    <x v="1416"/>
    <x v="2252"/>
    <x v="7"/>
    <x v="2330"/>
    <x v="3"/>
    <x v="9"/>
  </r>
  <r>
    <x v="2767"/>
    <x v="1362"/>
    <x v="2767"/>
    <x v="355"/>
    <x v="9"/>
    <x v="10"/>
    <n v="19134"/>
    <x v="3"/>
    <x v="227"/>
    <x v="1"/>
    <x v="9"/>
    <x v="228"/>
    <x v="2253"/>
    <x v="8"/>
    <x v="2331"/>
    <x v="3"/>
    <x v="9"/>
  </r>
  <r>
    <x v="2768"/>
    <x v="1363"/>
    <x v="2768"/>
    <x v="657"/>
    <x v="5"/>
    <x v="61"/>
    <n v="75220"/>
    <x v="2"/>
    <x v="1429"/>
    <x v="1"/>
    <x v="9"/>
    <x v="1417"/>
    <x v="2254"/>
    <x v="0"/>
    <x v="2332"/>
    <x v="1"/>
    <x v="3"/>
  </r>
  <r>
    <x v="2769"/>
    <x v="1363"/>
    <x v="2769"/>
    <x v="657"/>
    <x v="5"/>
    <x v="61"/>
    <n v="75220"/>
    <x v="2"/>
    <x v="1044"/>
    <x v="2"/>
    <x v="11"/>
    <x v="1033"/>
    <x v="2255"/>
    <x v="3"/>
    <x v="2333"/>
    <x v="1"/>
    <x v="3"/>
  </r>
  <r>
    <x v="2770"/>
    <x v="1363"/>
    <x v="2770"/>
    <x v="657"/>
    <x v="5"/>
    <x v="61"/>
    <n v="75220"/>
    <x v="2"/>
    <x v="1235"/>
    <x v="2"/>
    <x v="11"/>
    <x v="1218"/>
    <x v="331"/>
    <x v="1"/>
    <x v="334"/>
    <x v="1"/>
    <x v="3"/>
  </r>
  <r>
    <x v="2771"/>
    <x v="1364"/>
    <x v="2771"/>
    <x v="370"/>
    <x v="6"/>
    <x v="328"/>
    <n v="53186"/>
    <x v="2"/>
    <x v="376"/>
    <x v="1"/>
    <x v="4"/>
    <x v="377"/>
    <x v="2256"/>
    <x v="2"/>
    <x v="2334"/>
    <x v="0"/>
    <x v="8"/>
  </r>
  <r>
    <x v="2772"/>
    <x v="1365"/>
    <x v="2772"/>
    <x v="537"/>
    <x v="2"/>
    <x v="2"/>
    <n v="33311"/>
    <x v="0"/>
    <x v="740"/>
    <x v="0"/>
    <x v="5"/>
    <x v="222"/>
    <x v="2257"/>
    <x v="1"/>
    <x v="2335"/>
    <x v="3"/>
    <x v="4"/>
  </r>
  <r>
    <x v="2773"/>
    <x v="1366"/>
    <x v="2773"/>
    <x v="361"/>
    <x v="12"/>
    <x v="66"/>
    <n v="48205"/>
    <x v="2"/>
    <x v="91"/>
    <x v="1"/>
    <x v="8"/>
    <x v="91"/>
    <x v="2258"/>
    <x v="1"/>
    <x v="2336"/>
    <x v="0"/>
    <x v="0"/>
  </r>
  <r>
    <x v="2774"/>
    <x v="1367"/>
    <x v="2774"/>
    <x v="529"/>
    <x v="24"/>
    <x v="24"/>
    <n v="45503"/>
    <x v="3"/>
    <x v="498"/>
    <x v="1"/>
    <x v="10"/>
    <x v="498"/>
    <x v="559"/>
    <x v="0"/>
    <x v="563"/>
    <x v="3"/>
    <x v="0"/>
  </r>
  <r>
    <x v="2775"/>
    <x v="1368"/>
    <x v="2775"/>
    <x v="32"/>
    <x v="1"/>
    <x v="70"/>
    <n v="92037"/>
    <x v="1"/>
    <x v="232"/>
    <x v="1"/>
    <x v="4"/>
    <x v="233"/>
    <x v="1233"/>
    <x v="1"/>
    <x v="1250"/>
    <x v="0"/>
    <x v="2"/>
  </r>
  <r>
    <x v="2776"/>
    <x v="1369"/>
    <x v="2776"/>
    <x v="45"/>
    <x v="22"/>
    <x v="77"/>
    <n v="80906"/>
    <x v="1"/>
    <x v="930"/>
    <x v="1"/>
    <x v="9"/>
    <x v="923"/>
    <x v="2259"/>
    <x v="3"/>
    <x v="2337"/>
    <x v="1"/>
    <x v="4"/>
  </r>
  <r>
    <x v="2777"/>
    <x v="1370"/>
    <x v="2777"/>
    <x v="341"/>
    <x v="1"/>
    <x v="329"/>
    <n v="93309"/>
    <x v="1"/>
    <x v="1121"/>
    <x v="0"/>
    <x v="0"/>
    <x v="1109"/>
    <x v="2260"/>
    <x v="0"/>
    <x v="2338"/>
    <x v="1"/>
    <x v="7"/>
  </r>
  <r>
    <x v="2778"/>
    <x v="1371"/>
    <x v="2778"/>
    <x v="164"/>
    <x v="2"/>
    <x v="330"/>
    <n v="33068"/>
    <x v="0"/>
    <x v="345"/>
    <x v="0"/>
    <x v="5"/>
    <x v="345"/>
    <x v="208"/>
    <x v="8"/>
    <x v="656"/>
    <x v="3"/>
    <x v="3"/>
  </r>
  <r>
    <x v="2779"/>
    <x v="1371"/>
    <x v="2779"/>
    <x v="164"/>
    <x v="2"/>
    <x v="330"/>
    <n v="33068"/>
    <x v="0"/>
    <x v="1430"/>
    <x v="2"/>
    <x v="11"/>
    <x v="1418"/>
    <x v="477"/>
    <x v="1"/>
    <x v="482"/>
    <x v="3"/>
    <x v="3"/>
  </r>
  <r>
    <x v="2780"/>
    <x v="1372"/>
    <x v="2780"/>
    <x v="646"/>
    <x v="15"/>
    <x v="20"/>
    <n v="10035"/>
    <x v="3"/>
    <x v="198"/>
    <x v="1"/>
    <x v="2"/>
    <x v="199"/>
    <x v="2261"/>
    <x v="4"/>
    <x v="2339"/>
    <x v="3"/>
    <x v="5"/>
  </r>
  <r>
    <x v="2781"/>
    <x v="1373"/>
    <x v="2781"/>
    <x v="643"/>
    <x v="11"/>
    <x v="69"/>
    <n v="55044"/>
    <x v="2"/>
    <x v="208"/>
    <x v="1"/>
    <x v="6"/>
    <x v="209"/>
    <x v="1103"/>
    <x v="12"/>
    <x v="2340"/>
    <x v="3"/>
    <x v="0"/>
  </r>
  <r>
    <x v="2782"/>
    <x v="1374"/>
    <x v="2782"/>
    <x v="436"/>
    <x v="12"/>
    <x v="66"/>
    <n v="48234"/>
    <x v="2"/>
    <x v="957"/>
    <x v="2"/>
    <x v="7"/>
    <x v="950"/>
    <x v="2018"/>
    <x v="0"/>
    <x v="2079"/>
    <x v="0"/>
    <x v="0"/>
  </r>
  <r>
    <x v="2783"/>
    <x v="1375"/>
    <x v="2783"/>
    <x v="155"/>
    <x v="9"/>
    <x v="10"/>
    <n v="19134"/>
    <x v="3"/>
    <x v="1431"/>
    <x v="2"/>
    <x v="7"/>
    <x v="1419"/>
    <x v="1792"/>
    <x v="0"/>
    <x v="1841"/>
    <x v="0"/>
    <x v="0"/>
  </r>
  <r>
    <x v="2784"/>
    <x v="1376"/>
    <x v="2784"/>
    <x v="172"/>
    <x v="24"/>
    <x v="21"/>
    <n v="45373"/>
    <x v="3"/>
    <x v="1136"/>
    <x v="2"/>
    <x v="7"/>
    <x v="1124"/>
    <x v="112"/>
    <x v="4"/>
    <x v="2341"/>
    <x v="0"/>
    <x v="2"/>
  </r>
  <r>
    <x v="2785"/>
    <x v="1377"/>
    <x v="2785"/>
    <x v="522"/>
    <x v="1"/>
    <x v="1"/>
    <n v="90036"/>
    <x v="1"/>
    <x v="499"/>
    <x v="0"/>
    <x v="1"/>
    <x v="499"/>
    <x v="2262"/>
    <x v="4"/>
    <x v="2342"/>
    <x v="1"/>
    <x v="8"/>
  </r>
  <r>
    <x v="2786"/>
    <x v="1377"/>
    <x v="2786"/>
    <x v="522"/>
    <x v="1"/>
    <x v="1"/>
    <n v="90036"/>
    <x v="1"/>
    <x v="1432"/>
    <x v="1"/>
    <x v="13"/>
    <x v="1420"/>
    <x v="2263"/>
    <x v="0"/>
    <x v="2343"/>
    <x v="1"/>
    <x v="8"/>
  </r>
  <r>
    <x v="2787"/>
    <x v="1378"/>
    <x v="2787"/>
    <x v="550"/>
    <x v="5"/>
    <x v="331"/>
    <n v="78415"/>
    <x v="2"/>
    <x v="287"/>
    <x v="0"/>
    <x v="5"/>
    <x v="287"/>
    <x v="2264"/>
    <x v="2"/>
    <x v="2344"/>
    <x v="2"/>
    <x v="4"/>
  </r>
  <r>
    <x v="2788"/>
    <x v="1378"/>
    <x v="2788"/>
    <x v="550"/>
    <x v="5"/>
    <x v="331"/>
    <n v="78415"/>
    <x v="2"/>
    <x v="134"/>
    <x v="1"/>
    <x v="6"/>
    <x v="135"/>
    <x v="2265"/>
    <x v="3"/>
    <x v="2345"/>
    <x v="2"/>
    <x v="4"/>
  </r>
  <r>
    <x v="2789"/>
    <x v="1378"/>
    <x v="2789"/>
    <x v="550"/>
    <x v="5"/>
    <x v="331"/>
    <n v="78415"/>
    <x v="2"/>
    <x v="561"/>
    <x v="0"/>
    <x v="5"/>
    <x v="560"/>
    <x v="786"/>
    <x v="2"/>
    <x v="1419"/>
    <x v="2"/>
    <x v="4"/>
  </r>
  <r>
    <x v="2790"/>
    <x v="1379"/>
    <x v="2790"/>
    <x v="312"/>
    <x v="8"/>
    <x v="155"/>
    <n v="68104"/>
    <x v="2"/>
    <x v="95"/>
    <x v="1"/>
    <x v="9"/>
    <x v="95"/>
    <x v="2266"/>
    <x v="0"/>
    <x v="2346"/>
    <x v="2"/>
    <x v="8"/>
  </r>
  <r>
    <x v="2791"/>
    <x v="1379"/>
    <x v="2791"/>
    <x v="312"/>
    <x v="8"/>
    <x v="155"/>
    <n v="68104"/>
    <x v="2"/>
    <x v="1204"/>
    <x v="1"/>
    <x v="9"/>
    <x v="1189"/>
    <x v="2267"/>
    <x v="1"/>
    <x v="2347"/>
    <x v="2"/>
    <x v="8"/>
  </r>
  <r>
    <x v="2792"/>
    <x v="1379"/>
    <x v="2792"/>
    <x v="312"/>
    <x v="8"/>
    <x v="155"/>
    <n v="68104"/>
    <x v="2"/>
    <x v="815"/>
    <x v="1"/>
    <x v="10"/>
    <x v="811"/>
    <x v="90"/>
    <x v="7"/>
    <x v="89"/>
    <x v="2"/>
    <x v="8"/>
  </r>
  <r>
    <x v="2793"/>
    <x v="1380"/>
    <x v="2793"/>
    <x v="634"/>
    <x v="1"/>
    <x v="332"/>
    <n v="90278"/>
    <x v="1"/>
    <x v="664"/>
    <x v="2"/>
    <x v="7"/>
    <x v="664"/>
    <x v="2268"/>
    <x v="9"/>
    <x v="2348"/>
    <x v="2"/>
    <x v="3"/>
  </r>
  <r>
    <x v="2794"/>
    <x v="1380"/>
    <x v="2794"/>
    <x v="634"/>
    <x v="1"/>
    <x v="332"/>
    <n v="90278"/>
    <x v="1"/>
    <x v="819"/>
    <x v="2"/>
    <x v="7"/>
    <x v="815"/>
    <x v="2269"/>
    <x v="4"/>
    <x v="2349"/>
    <x v="2"/>
    <x v="3"/>
  </r>
  <r>
    <x v="2795"/>
    <x v="1380"/>
    <x v="2795"/>
    <x v="634"/>
    <x v="1"/>
    <x v="332"/>
    <n v="90278"/>
    <x v="1"/>
    <x v="507"/>
    <x v="1"/>
    <x v="8"/>
    <x v="507"/>
    <x v="2270"/>
    <x v="3"/>
    <x v="2350"/>
    <x v="2"/>
    <x v="3"/>
  </r>
  <r>
    <x v="2796"/>
    <x v="1380"/>
    <x v="2796"/>
    <x v="634"/>
    <x v="1"/>
    <x v="332"/>
    <n v="90278"/>
    <x v="1"/>
    <x v="430"/>
    <x v="0"/>
    <x v="0"/>
    <x v="430"/>
    <x v="2271"/>
    <x v="1"/>
    <x v="2351"/>
    <x v="2"/>
    <x v="3"/>
  </r>
  <r>
    <x v="2797"/>
    <x v="1381"/>
    <x v="2797"/>
    <x v="490"/>
    <x v="36"/>
    <x v="290"/>
    <n v="72209"/>
    <x v="0"/>
    <x v="1216"/>
    <x v="1"/>
    <x v="6"/>
    <x v="1200"/>
    <x v="518"/>
    <x v="4"/>
    <x v="2352"/>
    <x v="3"/>
    <x v="2"/>
  </r>
  <r>
    <x v="2798"/>
    <x v="1381"/>
    <x v="2798"/>
    <x v="490"/>
    <x v="36"/>
    <x v="290"/>
    <n v="72209"/>
    <x v="0"/>
    <x v="681"/>
    <x v="1"/>
    <x v="10"/>
    <x v="681"/>
    <x v="786"/>
    <x v="0"/>
    <x v="788"/>
    <x v="3"/>
    <x v="2"/>
  </r>
  <r>
    <x v="2799"/>
    <x v="1381"/>
    <x v="2799"/>
    <x v="490"/>
    <x v="36"/>
    <x v="290"/>
    <n v="72209"/>
    <x v="0"/>
    <x v="705"/>
    <x v="1"/>
    <x v="8"/>
    <x v="705"/>
    <x v="2272"/>
    <x v="2"/>
    <x v="2353"/>
    <x v="3"/>
    <x v="2"/>
  </r>
  <r>
    <x v="2800"/>
    <x v="1382"/>
    <x v="2800"/>
    <x v="329"/>
    <x v="2"/>
    <x v="100"/>
    <n v="33180"/>
    <x v="0"/>
    <x v="469"/>
    <x v="2"/>
    <x v="7"/>
    <x v="470"/>
    <x v="2243"/>
    <x v="2"/>
    <x v="2322"/>
    <x v="0"/>
    <x v="2"/>
  </r>
  <r>
    <x v="2801"/>
    <x v="1383"/>
    <x v="2801"/>
    <x v="315"/>
    <x v="21"/>
    <x v="127"/>
    <n v="97301"/>
    <x v="1"/>
    <x v="32"/>
    <x v="1"/>
    <x v="6"/>
    <x v="32"/>
    <x v="2273"/>
    <x v="7"/>
    <x v="2354"/>
    <x v="1"/>
    <x v="0"/>
  </r>
  <r>
    <x v="2802"/>
    <x v="1384"/>
    <x v="2802"/>
    <x v="658"/>
    <x v="27"/>
    <x v="324"/>
    <n v="88001"/>
    <x v="1"/>
    <x v="93"/>
    <x v="0"/>
    <x v="5"/>
    <x v="93"/>
    <x v="1419"/>
    <x v="1"/>
    <x v="1447"/>
    <x v="3"/>
    <x v="0"/>
  </r>
  <r>
    <x v="2803"/>
    <x v="1385"/>
    <x v="2803"/>
    <x v="473"/>
    <x v="1"/>
    <x v="8"/>
    <n v="94122"/>
    <x v="1"/>
    <x v="1117"/>
    <x v="1"/>
    <x v="10"/>
    <x v="1105"/>
    <x v="1371"/>
    <x v="1"/>
    <x v="1393"/>
    <x v="1"/>
    <x v="5"/>
  </r>
  <r>
    <x v="2804"/>
    <x v="1385"/>
    <x v="2804"/>
    <x v="473"/>
    <x v="1"/>
    <x v="8"/>
    <n v="94122"/>
    <x v="1"/>
    <x v="1433"/>
    <x v="1"/>
    <x v="10"/>
    <x v="1421"/>
    <x v="2274"/>
    <x v="5"/>
    <x v="2355"/>
    <x v="1"/>
    <x v="5"/>
  </r>
  <r>
    <x v="2805"/>
    <x v="1386"/>
    <x v="2805"/>
    <x v="230"/>
    <x v="5"/>
    <x v="236"/>
    <n v="79907"/>
    <x v="2"/>
    <x v="1272"/>
    <x v="0"/>
    <x v="1"/>
    <x v="1257"/>
    <x v="2275"/>
    <x v="0"/>
    <x v="2356"/>
    <x v="1"/>
    <x v="8"/>
  </r>
  <r>
    <x v="2806"/>
    <x v="1387"/>
    <x v="2806"/>
    <x v="659"/>
    <x v="4"/>
    <x v="4"/>
    <n v="98115"/>
    <x v="1"/>
    <x v="1217"/>
    <x v="1"/>
    <x v="13"/>
    <x v="1201"/>
    <x v="2276"/>
    <x v="0"/>
    <x v="2357"/>
    <x v="1"/>
    <x v="7"/>
  </r>
  <r>
    <x v="2807"/>
    <x v="1387"/>
    <x v="2807"/>
    <x v="659"/>
    <x v="4"/>
    <x v="4"/>
    <n v="98115"/>
    <x v="1"/>
    <x v="1434"/>
    <x v="1"/>
    <x v="10"/>
    <x v="1422"/>
    <x v="91"/>
    <x v="0"/>
    <x v="90"/>
    <x v="1"/>
    <x v="7"/>
  </r>
  <r>
    <x v="2808"/>
    <x v="1387"/>
    <x v="2808"/>
    <x v="659"/>
    <x v="4"/>
    <x v="4"/>
    <n v="98115"/>
    <x v="1"/>
    <x v="1248"/>
    <x v="0"/>
    <x v="0"/>
    <x v="1334"/>
    <x v="2277"/>
    <x v="2"/>
    <x v="2358"/>
    <x v="1"/>
    <x v="7"/>
  </r>
  <r>
    <x v="2809"/>
    <x v="1387"/>
    <x v="2809"/>
    <x v="659"/>
    <x v="4"/>
    <x v="4"/>
    <n v="98115"/>
    <x v="1"/>
    <x v="1131"/>
    <x v="0"/>
    <x v="1"/>
    <x v="1119"/>
    <x v="2278"/>
    <x v="0"/>
    <x v="2359"/>
    <x v="1"/>
    <x v="7"/>
  </r>
  <r>
    <x v="2810"/>
    <x v="1388"/>
    <x v="2810"/>
    <x v="486"/>
    <x v="6"/>
    <x v="158"/>
    <n v="53209"/>
    <x v="2"/>
    <x v="368"/>
    <x v="1"/>
    <x v="10"/>
    <x v="369"/>
    <x v="2279"/>
    <x v="6"/>
    <x v="2360"/>
    <x v="1"/>
    <x v="0"/>
  </r>
  <r>
    <x v="2811"/>
    <x v="1388"/>
    <x v="2811"/>
    <x v="486"/>
    <x v="6"/>
    <x v="158"/>
    <n v="53209"/>
    <x v="2"/>
    <x v="1435"/>
    <x v="0"/>
    <x v="5"/>
    <x v="1423"/>
    <x v="2280"/>
    <x v="5"/>
    <x v="2361"/>
    <x v="1"/>
    <x v="0"/>
  </r>
  <r>
    <x v="2812"/>
    <x v="1388"/>
    <x v="2812"/>
    <x v="486"/>
    <x v="6"/>
    <x v="158"/>
    <n v="53209"/>
    <x v="2"/>
    <x v="719"/>
    <x v="0"/>
    <x v="3"/>
    <x v="718"/>
    <x v="2281"/>
    <x v="1"/>
    <x v="2362"/>
    <x v="1"/>
    <x v="0"/>
  </r>
  <r>
    <x v="2813"/>
    <x v="1388"/>
    <x v="2813"/>
    <x v="486"/>
    <x v="6"/>
    <x v="158"/>
    <n v="53209"/>
    <x v="2"/>
    <x v="1287"/>
    <x v="2"/>
    <x v="11"/>
    <x v="1273"/>
    <x v="2282"/>
    <x v="4"/>
    <x v="2363"/>
    <x v="1"/>
    <x v="0"/>
  </r>
  <r>
    <x v="2814"/>
    <x v="1388"/>
    <x v="2814"/>
    <x v="486"/>
    <x v="6"/>
    <x v="158"/>
    <n v="53209"/>
    <x v="2"/>
    <x v="562"/>
    <x v="0"/>
    <x v="3"/>
    <x v="561"/>
    <x v="2283"/>
    <x v="1"/>
    <x v="2364"/>
    <x v="1"/>
    <x v="0"/>
  </r>
  <r>
    <x v="2815"/>
    <x v="1389"/>
    <x v="2815"/>
    <x v="660"/>
    <x v="31"/>
    <x v="47"/>
    <n v="2038"/>
    <x v="3"/>
    <x v="710"/>
    <x v="1"/>
    <x v="8"/>
    <x v="709"/>
    <x v="2284"/>
    <x v="2"/>
    <x v="2365"/>
    <x v="1"/>
    <x v="8"/>
  </r>
  <r>
    <x v="2816"/>
    <x v="1389"/>
    <x v="2816"/>
    <x v="660"/>
    <x v="31"/>
    <x v="47"/>
    <n v="2038"/>
    <x v="3"/>
    <x v="163"/>
    <x v="0"/>
    <x v="1"/>
    <x v="164"/>
    <x v="2285"/>
    <x v="7"/>
    <x v="2366"/>
    <x v="1"/>
    <x v="8"/>
  </r>
  <r>
    <x v="2817"/>
    <x v="1389"/>
    <x v="2817"/>
    <x v="660"/>
    <x v="31"/>
    <x v="47"/>
    <n v="2038"/>
    <x v="3"/>
    <x v="1292"/>
    <x v="0"/>
    <x v="5"/>
    <x v="1278"/>
    <x v="2217"/>
    <x v="0"/>
    <x v="2293"/>
    <x v="1"/>
    <x v="8"/>
  </r>
  <r>
    <x v="2818"/>
    <x v="1389"/>
    <x v="2818"/>
    <x v="660"/>
    <x v="31"/>
    <x v="47"/>
    <n v="2038"/>
    <x v="3"/>
    <x v="245"/>
    <x v="1"/>
    <x v="4"/>
    <x v="246"/>
    <x v="2286"/>
    <x v="5"/>
    <x v="2367"/>
    <x v="1"/>
    <x v="8"/>
  </r>
  <r>
    <x v="2819"/>
    <x v="1390"/>
    <x v="2819"/>
    <x v="661"/>
    <x v="1"/>
    <x v="184"/>
    <n v="92024"/>
    <x v="1"/>
    <x v="1338"/>
    <x v="1"/>
    <x v="8"/>
    <x v="1323"/>
    <x v="944"/>
    <x v="2"/>
    <x v="2368"/>
    <x v="0"/>
    <x v="5"/>
  </r>
  <r>
    <x v="2820"/>
    <x v="1390"/>
    <x v="2820"/>
    <x v="661"/>
    <x v="1"/>
    <x v="184"/>
    <n v="92024"/>
    <x v="1"/>
    <x v="209"/>
    <x v="0"/>
    <x v="3"/>
    <x v="210"/>
    <x v="2287"/>
    <x v="1"/>
    <x v="2369"/>
    <x v="0"/>
    <x v="5"/>
  </r>
  <r>
    <x v="2821"/>
    <x v="1391"/>
    <x v="2821"/>
    <x v="379"/>
    <x v="1"/>
    <x v="125"/>
    <n v="92804"/>
    <x v="1"/>
    <x v="202"/>
    <x v="2"/>
    <x v="7"/>
    <x v="203"/>
    <x v="214"/>
    <x v="1"/>
    <x v="215"/>
    <x v="0"/>
    <x v="4"/>
  </r>
  <r>
    <x v="2822"/>
    <x v="1392"/>
    <x v="2822"/>
    <x v="419"/>
    <x v="5"/>
    <x v="81"/>
    <n v="76017"/>
    <x v="2"/>
    <x v="311"/>
    <x v="1"/>
    <x v="6"/>
    <x v="311"/>
    <x v="433"/>
    <x v="0"/>
    <x v="438"/>
    <x v="3"/>
    <x v="8"/>
  </r>
  <r>
    <x v="2823"/>
    <x v="1392"/>
    <x v="2823"/>
    <x v="419"/>
    <x v="5"/>
    <x v="81"/>
    <n v="76017"/>
    <x v="2"/>
    <x v="1069"/>
    <x v="1"/>
    <x v="4"/>
    <x v="1058"/>
    <x v="2288"/>
    <x v="0"/>
    <x v="2370"/>
    <x v="3"/>
    <x v="8"/>
  </r>
  <r>
    <x v="2824"/>
    <x v="1393"/>
    <x v="2824"/>
    <x v="192"/>
    <x v="5"/>
    <x v="12"/>
    <n v="77041"/>
    <x v="2"/>
    <x v="1436"/>
    <x v="1"/>
    <x v="10"/>
    <x v="1424"/>
    <x v="2289"/>
    <x v="8"/>
    <x v="2371"/>
    <x v="2"/>
    <x v="8"/>
  </r>
  <r>
    <x v="2825"/>
    <x v="1393"/>
    <x v="2825"/>
    <x v="192"/>
    <x v="5"/>
    <x v="12"/>
    <n v="77041"/>
    <x v="2"/>
    <x v="587"/>
    <x v="0"/>
    <x v="0"/>
    <x v="587"/>
    <x v="2290"/>
    <x v="0"/>
    <x v="2372"/>
    <x v="2"/>
    <x v="8"/>
  </r>
  <r>
    <x v="2826"/>
    <x v="1393"/>
    <x v="2826"/>
    <x v="192"/>
    <x v="5"/>
    <x v="12"/>
    <n v="77041"/>
    <x v="2"/>
    <x v="1282"/>
    <x v="1"/>
    <x v="8"/>
    <x v="1267"/>
    <x v="625"/>
    <x v="0"/>
    <x v="2373"/>
    <x v="2"/>
    <x v="8"/>
  </r>
  <r>
    <x v="2827"/>
    <x v="1393"/>
    <x v="2827"/>
    <x v="192"/>
    <x v="5"/>
    <x v="12"/>
    <n v="77041"/>
    <x v="2"/>
    <x v="29"/>
    <x v="1"/>
    <x v="12"/>
    <x v="29"/>
    <x v="30"/>
    <x v="0"/>
    <x v="30"/>
    <x v="2"/>
    <x v="8"/>
  </r>
  <r>
    <x v="2828"/>
    <x v="1394"/>
    <x v="2828"/>
    <x v="77"/>
    <x v="24"/>
    <x v="152"/>
    <n v="43130"/>
    <x v="3"/>
    <x v="1437"/>
    <x v="1"/>
    <x v="10"/>
    <x v="1425"/>
    <x v="2291"/>
    <x v="5"/>
    <x v="2374"/>
    <x v="0"/>
    <x v="3"/>
  </r>
  <r>
    <x v="2829"/>
    <x v="1394"/>
    <x v="2829"/>
    <x v="77"/>
    <x v="24"/>
    <x v="152"/>
    <n v="43130"/>
    <x v="3"/>
    <x v="4"/>
    <x v="1"/>
    <x v="4"/>
    <x v="4"/>
    <x v="2292"/>
    <x v="2"/>
    <x v="2375"/>
    <x v="0"/>
    <x v="3"/>
  </r>
  <r>
    <x v="2830"/>
    <x v="1394"/>
    <x v="2830"/>
    <x v="77"/>
    <x v="24"/>
    <x v="152"/>
    <n v="43130"/>
    <x v="3"/>
    <x v="1438"/>
    <x v="1"/>
    <x v="10"/>
    <x v="1426"/>
    <x v="128"/>
    <x v="0"/>
    <x v="129"/>
    <x v="0"/>
    <x v="3"/>
  </r>
  <r>
    <x v="2831"/>
    <x v="1395"/>
    <x v="2831"/>
    <x v="444"/>
    <x v="21"/>
    <x v="32"/>
    <n v="97206"/>
    <x v="1"/>
    <x v="1439"/>
    <x v="1"/>
    <x v="4"/>
    <x v="1427"/>
    <x v="2293"/>
    <x v="2"/>
    <x v="2376"/>
    <x v="2"/>
    <x v="0"/>
  </r>
  <r>
    <x v="2832"/>
    <x v="1395"/>
    <x v="2832"/>
    <x v="444"/>
    <x v="21"/>
    <x v="32"/>
    <n v="97206"/>
    <x v="1"/>
    <x v="1417"/>
    <x v="2"/>
    <x v="7"/>
    <x v="1405"/>
    <x v="2294"/>
    <x v="1"/>
    <x v="2377"/>
    <x v="2"/>
    <x v="0"/>
  </r>
  <r>
    <x v="2833"/>
    <x v="1396"/>
    <x v="2833"/>
    <x v="662"/>
    <x v="19"/>
    <x v="325"/>
    <n v="35244"/>
    <x v="0"/>
    <x v="147"/>
    <x v="1"/>
    <x v="6"/>
    <x v="148"/>
    <x v="2295"/>
    <x v="3"/>
    <x v="2378"/>
    <x v="3"/>
    <x v="9"/>
  </r>
  <r>
    <x v="2834"/>
    <x v="1396"/>
    <x v="2834"/>
    <x v="662"/>
    <x v="19"/>
    <x v="325"/>
    <n v="35244"/>
    <x v="0"/>
    <x v="175"/>
    <x v="1"/>
    <x v="8"/>
    <x v="176"/>
    <x v="181"/>
    <x v="0"/>
    <x v="182"/>
    <x v="3"/>
    <x v="9"/>
  </r>
  <r>
    <x v="2835"/>
    <x v="1397"/>
    <x v="2835"/>
    <x v="315"/>
    <x v="1"/>
    <x v="1"/>
    <n v="90036"/>
    <x v="1"/>
    <x v="930"/>
    <x v="1"/>
    <x v="9"/>
    <x v="923"/>
    <x v="2296"/>
    <x v="7"/>
    <x v="2379"/>
    <x v="3"/>
    <x v="0"/>
  </r>
  <r>
    <x v="2836"/>
    <x v="1397"/>
    <x v="2836"/>
    <x v="315"/>
    <x v="1"/>
    <x v="1"/>
    <n v="90036"/>
    <x v="1"/>
    <x v="1440"/>
    <x v="1"/>
    <x v="10"/>
    <x v="1428"/>
    <x v="537"/>
    <x v="1"/>
    <x v="541"/>
    <x v="3"/>
    <x v="0"/>
  </r>
  <r>
    <x v="2837"/>
    <x v="1397"/>
    <x v="2837"/>
    <x v="315"/>
    <x v="1"/>
    <x v="1"/>
    <n v="90036"/>
    <x v="1"/>
    <x v="999"/>
    <x v="1"/>
    <x v="8"/>
    <x v="991"/>
    <x v="2077"/>
    <x v="2"/>
    <x v="2380"/>
    <x v="3"/>
    <x v="0"/>
  </r>
  <r>
    <x v="2838"/>
    <x v="1398"/>
    <x v="2838"/>
    <x v="646"/>
    <x v="2"/>
    <x v="315"/>
    <n v="32303"/>
    <x v="0"/>
    <x v="946"/>
    <x v="2"/>
    <x v="15"/>
    <x v="939"/>
    <x v="1188"/>
    <x v="0"/>
    <x v="1202"/>
    <x v="0"/>
    <x v="1"/>
  </r>
  <r>
    <x v="2839"/>
    <x v="1399"/>
    <x v="2839"/>
    <x v="80"/>
    <x v="15"/>
    <x v="20"/>
    <n v="10009"/>
    <x v="3"/>
    <x v="772"/>
    <x v="1"/>
    <x v="4"/>
    <x v="771"/>
    <x v="2297"/>
    <x v="7"/>
    <x v="2381"/>
    <x v="1"/>
    <x v="8"/>
  </r>
  <r>
    <x v="2840"/>
    <x v="1400"/>
    <x v="2840"/>
    <x v="278"/>
    <x v="17"/>
    <x v="269"/>
    <n v="23320"/>
    <x v="0"/>
    <x v="463"/>
    <x v="0"/>
    <x v="1"/>
    <x v="464"/>
    <x v="2298"/>
    <x v="4"/>
    <x v="2382"/>
    <x v="2"/>
    <x v="10"/>
  </r>
  <r>
    <x v="2841"/>
    <x v="1401"/>
    <x v="2841"/>
    <x v="210"/>
    <x v="3"/>
    <x v="115"/>
    <n v="28314"/>
    <x v="0"/>
    <x v="839"/>
    <x v="1"/>
    <x v="10"/>
    <x v="833"/>
    <x v="2299"/>
    <x v="3"/>
    <x v="2383"/>
    <x v="3"/>
    <x v="6"/>
  </r>
  <r>
    <x v="2842"/>
    <x v="1402"/>
    <x v="2842"/>
    <x v="663"/>
    <x v="5"/>
    <x v="114"/>
    <n v="77340"/>
    <x v="2"/>
    <x v="435"/>
    <x v="1"/>
    <x v="4"/>
    <x v="435"/>
    <x v="2300"/>
    <x v="0"/>
    <x v="2384"/>
    <x v="3"/>
    <x v="10"/>
  </r>
  <r>
    <x v="2843"/>
    <x v="1403"/>
    <x v="2843"/>
    <x v="3"/>
    <x v="9"/>
    <x v="10"/>
    <n v="19140"/>
    <x v="3"/>
    <x v="1374"/>
    <x v="2"/>
    <x v="11"/>
    <x v="1359"/>
    <x v="2301"/>
    <x v="1"/>
    <x v="2385"/>
    <x v="3"/>
    <x v="5"/>
  </r>
  <r>
    <x v="2844"/>
    <x v="1404"/>
    <x v="2844"/>
    <x v="410"/>
    <x v="10"/>
    <x v="318"/>
    <n v="60098"/>
    <x v="2"/>
    <x v="531"/>
    <x v="0"/>
    <x v="1"/>
    <x v="531"/>
    <x v="2302"/>
    <x v="8"/>
    <x v="2386"/>
    <x v="0"/>
    <x v="4"/>
  </r>
  <r>
    <x v="2845"/>
    <x v="1405"/>
    <x v="2845"/>
    <x v="190"/>
    <x v="31"/>
    <x v="231"/>
    <n v="2149"/>
    <x v="3"/>
    <x v="207"/>
    <x v="1"/>
    <x v="6"/>
    <x v="208"/>
    <x v="711"/>
    <x v="1"/>
    <x v="713"/>
    <x v="3"/>
    <x v="0"/>
  </r>
  <r>
    <x v="2846"/>
    <x v="1406"/>
    <x v="2846"/>
    <x v="381"/>
    <x v="10"/>
    <x v="22"/>
    <n v="60653"/>
    <x v="2"/>
    <x v="450"/>
    <x v="1"/>
    <x v="8"/>
    <x v="451"/>
    <x v="2303"/>
    <x v="1"/>
    <x v="2387"/>
    <x v="3"/>
    <x v="8"/>
  </r>
  <r>
    <x v="2847"/>
    <x v="1407"/>
    <x v="2847"/>
    <x v="664"/>
    <x v="32"/>
    <x v="185"/>
    <n v="30076"/>
    <x v="0"/>
    <x v="1441"/>
    <x v="0"/>
    <x v="5"/>
    <x v="1429"/>
    <x v="2304"/>
    <x v="5"/>
    <x v="2388"/>
    <x v="3"/>
    <x v="3"/>
  </r>
  <r>
    <x v="2848"/>
    <x v="1407"/>
    <x v="2848"/>
    <x v="664"/>
    <x v="32"/>
    <x v="185"/>
    <n v="30076"/>
    <x v="0"/>
    <x v="1176"/>
    <x v="1"/>
    <x v="8"/>
    <x v="1162"/>
    <x v="2305"/>
    <x v="1"/>
    <x v="2389"/>
    <x v="3"/>
    <x v="3"/>
  </r>
  <r>
    <x v="2849"/>
    <x v="1408"/>
    <x v="2849"/>
    <x v="321"/>
    <x v="2"/>
    <x v="144"/>
    <n v="32137"/>
    <x v="0"/>
    <x v="863"/>
    <x v="1"/>
    <x v="8"/>
    <x v="857"/>
    <x v="2306"/>
    <x v="5"/>
    <x v="2390"/>
    <x v="0"/>
    <x v="0"/>
  </r>
  <r>
    <x v="2850"/>
    <x v="1409"/>
    <x v="2850"/>
    <x v="346"/>
    <x v="9"/>
    <x v="10"/>
    <n v="19120"/>
    <x v="3"/>
    <x v="459"/>
    <x v="1"/>
    <x v="4"/>
    <x v="460"/>
    <x v="1445"/>
    <x v="7"/>
    <x v="1476"/>
    <x v="0"/>
    <x v="1"/>
  </r>
  <r>
    <x v="2851"/>
    <x v="1410"/>
    <x v="2851"/>
    <x v="665"/>
    <x v="14"/>
    <x v="38"/>
    <n v="47201"/>
    <x v="2"/>
    <x v="728"/>
    <x v="1"/>
    <x v="10"/>
    <x v="727"/>
    <x v="2307"/>
    <x v="4"/>
    <x v="2391"/>
    <x v="3"/>
    <x v="4"/>
  </r>
  <r>
    <x v="2852"/>
    <x v="1411"/>
    <x v="2852"/>
    <x v="603"/>
    <x v="15"/>
    <x v="147"/>
    <n v="11572"/>
    <x v="3"/>
    <x v="1442"/>
    <x v="0"/>
    <x v="5"/>
    <x v="1430"/>
    <x v="1852"/>
    <x v="7"/>
    <x v="1902"/>
    <x v="0"/>
    <x v="10"/>
  </r>
  <r>
    <x v="2853"/>
    <x v="1411"/>
    <x v="2853"/>
    <x v="603"/>
    <x v="15"/>
    <x v="147"/>
    <n v="11572"/>
    <x v="3"/>
    <x v="534"/>
    <x v="0"/>
    <x v="5"/>
    <x v="534"/>
    <x v="2308"/>
    <x v="4"/>
    <x v="2392"/>
    <x v="0"/>
    <x v="10"/>
  </r>
  <r>
    <x v="2854"/>
    <x v="1412"/>
    <x v="2854"/>
    <x v="613"/>
    <x v="31"/>
    <x v="47"/>
    <n v="2038"/>
    <x v="3"/>
    <x v="1031"/>
    <x v="1"/>
    <x v="4"/>
    <x v="1022"/>
    <x v="2309"/>
    <x v="1"/>
    <x v="2393"/>
    <x v="3"/>
    <x v="6"/>
  </r>
  <r>
    <x v="2855"/>
    <x v="1413"/>
    <x v="2855"/>
    <x v="181"/>
    <x v="44"/>
    <x v="298"/>
    <n v="57103"/>
    <x v="2"/>
    <x v="1387"/>
    <x v="1"/>
    <x v="2"/>
    <x v="1373"/>
    <x v="2310"/>
    <x v="3"/>
    <x v="2394"/>
    <x v="3"/>
    <x v="7"/>
  </r>
  <r>
    <x v="2856"/>
    <x v="1414"/>
    <x v="2856"/>
    <x v="137"/>
    <x v="1"/>
    <x v="70"/>
    <n v="92037"/>
    <x v="1"/>
    <x v="445"/>
    <x v="0"/>
    <x v="1"/>
    <x v="445"/>
    <x v="2311"/>
    <x v="4"/>
    <x v="2395"/>
    <x v="0"/>
    <x v="6"/>
  </r>
  <r>
    <x v="2857"/>
    <x v="1415"/>
    <x v="2857"/>
    <x v="666"/>
    <x v="3"/>
    <x v="115"/>
    <n v="28314"/>
    <x v="0"/>
    <x v="1153"/>
    <x v="0"/>
    <x v="1"/>
    <x v="1141"/>
    <x v="2241"/>
    <x v="0"/>
    <x v="2320"/>
    <x v="0"/>
    <x v="6"/>
  </r>
  <r>
    <x v="2858"/>
    <x v="1416"/>
    <x v="2858"/>
    <x v="618"/>
    <x v="32"/>
    <x v="118"/>
    <n v="30318"/>
    <x v="0"/>
    <x v="658"/>
    <x v="2"/>
    <x v="11"/>
    <x v="658"/>
    <x v="760"/>
    <x v="4"/>
    <x v="762"/>
    <x v="3"/>
    <x v="5"/>
  </r>
  <r>
    <x v="2859"/>
    <x v="1416"/>
    <x v="2859"/>
    <x v="618"/>
    <x v="32"/>
    <x v="118"/>
    <n v="30318"/>
    <x v="0"/>
    <x v="1443"/>
    <x v="2"/>
    <x v="7"/>
    <x v="1431"/>
    <x v="2216"/>
    <x v="1"/>
    <x v="2292"/>
    <x v="3"/>
    <x v="5"/>
  </r>
  <r>
    <x v="2860"/>
    <x v="1416"/>
    <x v="2860"/>
    <x v="618"/>
    <x v="32"/>
    <x v="118"/>
    <n v="30318"/>
    <x v="0"/>
    <x v="199"/>
    <x v="0"/>
    <x v="0"/>
    <x v="200"/>
    <x v="2312"/>
    <x v="6"/>
    <x v="2396"/>
    <x v="3"/>
    <x v="5"/>
  </r>
  <r>
    <x v="2861"/>
    <x v="1416"/>
    <x v="2861"/>
    <x v="618"/>
    <x v="32"/>
    <x v="118"/>
    <n v="30318"/>
    <x v="0"/>
    <x v="839"/>
    <x v="1"/>
    <x v="10"/>
    <x v="833"/>
    <x v="2313"/>
    <x v="3"/>
    <x v="2397"/>
    <x v="3"/>
    <x v="5"/>
  </r>
  <r>
    <x v="2862"/>
    <x v="1417"/>
    <x v="2862"/>
    <x v="302"/>
    <x v="2"/>
    <x v="333"/>
    <n v="32839"/>
    <x v="0"/>
    <x v="1396"/>
    <x v="1"/>
    <x v="10"/>
    <x v="1383"/>
    <x v="557"/>
    <x v="4"/>
    <x v="561"/>
    <x v="3"/>
    <x v="6"/>
  </r>
  <r>
    <x v="2863"/>
    <x v="1418"/>
    <x v="2863"/>
    <x v="271"/>
    <x v="1"/>
    <x v="8"/>
    <n v="94122"/>
    <x v="1"/>
    <x v="470"/>
    <x v="1"/>
    <x v="4"/>
    <x v="471"/>
    <x v="966"/>
    <x v="1"/>
    <x v="974"/>
    <x v="3"/>
    <x v="6"/>
  </r>
  <r>
    <x v="2864"/>
    <x v="1418"/>
    <x v="2864"/>
    <x v="271"/>
    <x v="1"/>
    <x v="8"/>
    <n v="94122"/>
    <x v="1"/>
    <x v="360"/>
    <x v="1"/>
    <x v="9"/>
    <x v="360"/>
    <x v="2314"/>
    <x v="3"/>
    <x v="2398"/>
    <x v="3"/>
    <x v="6"/>
  </r>
  <r>
    <x v="2865"/>
    <x v="1418"/>
    <x v="2865"/>
    <x v="271"/>
    <x v="1"/>
    <x v="8"/>
    <n v="94122"/>
    <x v="1"/>
    <x v="397"/>
    <x v="1"/>
    <x v="6"/>
    <x v="398"/>
    <x v="423"/>
    <x v="1"/>
    <x v="428"/>
    <x v="3"/>
    <x v="6"/>
  </r>
  <r>
    <x v="2866"/>
    <x v="1418"/>
    <x v="2866"/>
    <x v="271"/>
    <x v="1"/>
    <x v="8"/>
    <n v="94122"/>
    <x v="1"/>
    <x v="1444"/>
    <x v="1"/>
    <x v="14"/>
    <x v="327"/>
    <x v="1043"/>
    <x v="4"/>
    <x v="1052"/>
    <x v="3"/>
    <x v="6"/>
  </r>
  <r>
    <x v="2867"/>
    <x v="1419"/>
    <x v="2867"/>
    <x v="314"/>
    <x v="24"/>
    <x v="167"/>
    <n v="43615"/>
    <x v="3"/>
    <x v="327"/>
    <x v="1"/>
    <x v="14"/>
    <x v="327"/>
    <x v="2315"/>
    <x v="2"/>
    <x v="2399"/>
    <x v="0"/>
    <x v="0"/>
  </r>
  <r>
    <x v="2868"/>
    <x v="1419"/>
    <x v="2868"/>
    <x v="314"/>
    <x v="24"/>
    <x v="167"/>
    <n v="43615"/>
    <x v="3"/>
    <x v="720"/>
    <x v="1"/>
    <x v="4"/>
    <x v="719"/>
    <x v="2316"/>
    <x v="1"/>
    <x v="2400"/>
    <x v="0"/>
    <x v="0"/>
  </r>
  <r>
    <x v="2869"/>
    <x v="1420"/>
    <x v="2869"/>
    <x v="62"/>
    <x v="2"/>
    <x v="84"/>
    <n v="33710"/>
    <x v="0"/>
    <x v="1445"/>
    <x v="0"/>
    <x v="5"/>
    <x v="1432"/>
    <x v="1217"/>
    <x v="0"/>
    <x v="2401"/>
    <x v="3"/>
    <x v="1"/>
  </r>
  <r>
    <x v="2870"/>
    <x v="1421"/>
    <x v="2870"/>
    <x v="667"/>
    <x v="16"/>
    <x v="93"/>
    <n v="85705"/>
    <x v="1"/>
    <x v="1323"/>
    <x v="1"/>
    <x v="10"/>
    <x v="1309"/>
    <x v="1339"/>
    <x v="1"/>
    <x v="1360"/>
    <x v="2"/>
    <x v="10"/>
  </r>
  <r>
    <x v="2871"/>
    <x v="1421"/>
    <x v="2871"/>
    <x v="667"/>
    <x v="16"/>
    <x v="93"/>
    <n v="85705"/>
    <x v="1"/>
    <x v="541"/>
    <x v="0"/>
    <x v="1"/>
    <x v="541"/>
    <x v="2317"/>
    <x v="1"/>
    <x v="2402"/>
    <x v="2"/>
    <x v="10"/>
  </r>
  <r>
    <x v="2872"/>
    <x v="1422"/>
    <x v="2872"/>
    <x v="561"/>
    <x v="1"/>
    <x v="1"/>
    <n v="90036"/>
    <x v="1"/>
    <x v="319"/>
    <x v="1"/>
    <x v="6"/>
    <x v="319"/>
    <x v="2318"/>
    <x v="7"/>
    <x v="2403"/>
    <x v="3"/>
    <x v="1"/>
  </r>
  <r>
    <x v="2873"/>
    <x v="1423"/>
    <x v="2873"/>
    <x v="349"/>
    <x v="1"/>
    <x v="70"/>
    <n v="92105"/>
    <x v="1"/>
    <x v="537"/>
    <x v="1"/>
    <x v="4"/>
    <x v="537"/>
    <x v="2319"/>
    <x v="8"/>
    <x v="2404"/>
    <x v="3"/>
    <x v="0"/>
  </r>
  <r>
    <x v="2874"/>
    <x v="1424"/>
    <x v="2874"/>
    <x v="266"/>
    <x v="15"/>
    <x v="20"/>
    <n v="10035"/>
    <x v="3"/>
    <x v="131"/>
    <x v="1"/>
    <x v="13"/>
    <x v="132"/>
    <x v="2320"/>
    <x v="1"/>
    <x v="2405"/>
    <x v="3"/>
    <x v="4"/>
  </r>
  <r>
    <x v="2875"/>
    <x v="1425"/>
    <x v="2875"/>
    <x v="143"/>
    <x v="1"/>
    <x v="70"/>
    <n v="92037"/>
    <x v="1"/>
    <x v="992"/>
    <x v="0"/>
    <x v="1"/>
    <x v="984"/>
    <x v="2321"/>
    <x v="0"/>
    <x v="2406"/>
    <x v="0"/>
    <x v="9"/>
  </r>
  <r>
    <x v="2876"/>
    <x v="1425"/>
    <x v="2876"/>
    <x v="143"/>
    <x v="1"/>
    <x v="70"/>
    <n v="92037"/>
    <x v="1"/>
    <x v="323"/>
    <x v="0"/>
    <x v="1"/>
    <x v="323"/>
    <x v="2322"/>
    <x v="3"/>
    <x v="2407"/>
    <x v="0"/>
    <x v="9"/>
  </r>
  <r>
    <x v="2877"/>
    <x v="1426"/>
    <x v="2877"/>
    <x v="656"/>
    <x v="30"/>
    <x v="58"/>
    <n v="7090"/>
    <x v="3"/>
    <x v="1249"/>
    <x v="1"/>
    <x v="12"/>
    <x v="1233"/>
    <x v="2323"/>
    <x v="0"/>
    <x v="2408"/>
    <x v="0"/>
    <x v="9"/>
  </r>
  <r>
    <x v="2878"/>
    <x v="1426"/>
    <x v="2878"/>
    <x v="656"/>
    <x v="30"/>
    <x v="58"/>
    <n v="7090"/>
    <x v="3"/>
    <x v="372"/>
    <x v="1"/>
    <x v="6"/>
    <x v="373"/>
    <x v="2324"/>
    <x v="0"/>
    <x v="2409"/>
    <x v="0"/>
    <x v="9"/>
  </r>
  <r>
    <x v="2879"/>
    <x v="1426"/>
    <x v="2879"/>
    <x v="656"/>
    <x v="30"/>
    <x v="58"/>
    <n v="7090"/>
    <x v="3"/>
    <x v="106"/>
    <x v="2"/>
    <x v="11"/>
    <x v="106"/>
    <x v="2325"/>
    <x v="1"/>
    <x v="2410"/>
    <x v="0"/>
    <x v="9"/>
  </r>
  <r>
    <x v="2880"/>
    <x v="1427"/>
    <x v="2880"/>
    <x v="174"/>
    <x v="30"/>
    <x v="334"/>
    <n v="7050"/>
    <x v="3"/>
    <x v="15"/>
    <x v="1"/>
    <x v="8"/>
    <x v="15"/>
    <x v="2326"/>
    <x v="5"/>
    <x v="2411"/>
    <x v="0"/>
    <x v="8"/>
  </r>
  <r>
    <x v="2881"/>
    <x v="1427"/>
    <x v="2881"/>
    <x v="174"/>
    <x v="30"/>
    <x v="334"/>
    <n v="7050"/>
    <x v="3"/>
    <x v="660"/>
    <x v="1"/>
    <x v="14"/>
    <x v="660"/>
    <x v="1048"/>
    <x v="1"/>
    <x v="1057"/>
    <x v="0"/>
    <x v="8"/>
  </r>
  <r>
    <x v="2882"/>
    <x v="1428"/>
    <x v="2882"/>
    <x v="612"/>
    <x v="10"/>
    <x v="318"/>
    <n v="60098"/>
    <x v="2"/>
    <x v="608"/>
    <x v="1"/>
    <x v="8"/>
    <x v="608"/>
    <x v="2327"/>
    <x v="2"/>
    <x v="2412"/>
    <x v="2"/>
    <x v="11"/>
  </r>
  <r>
    <x v="2883"/>
    <x v="1429"/>
    <x v="2883"/>
    <x v="318"/>
    <x v="1"/>
    <x v="8"/>
    <n v="94110"/>
    <x v="1"/>
    <x v="852"/>
    <x v="0"/>
    <x v="5"/>
    <x v="845"/>
    <x v="2328"/>
    <x v="4"/>
    <x v="2413"/>
    <x v="0"/>
    <x v="0"/>
  </r>
  <r>
    <x v="2884"/>
    <x v="1430"/>
    <x v="2884"/>
    <x v="223"/>
    <x v="1"/>
    <x v="8"/>
    <n v="94122"/>
    <x v="1"/>
    <x v="634"/>
    <x v="1"/>
    <x v="8"/>
    <x v="634"/>
    <x v="732"/>
    <x v="0"/>
    <x v="733"/>
    <x v="0"/>
    <x v="9"/>
  </r>
  <r>
    <x v="2885"/>
    <x v="1431"/>
    <x v="2885"/>
    <x v="212"/>
    <x v="16"/>
    <x v="228"/>
    <n v="85281"/>
    <x v="1"/>
    <x v="389"/>
    <x v="0"/>
    <x v="1"/>
    <x v="390"/>
    <x v="2329"/>
    <x v="2"/>
    <x v="2414"/>
    <x v="0"/>
    <x v="2"/>
  </r>
  <r>
    <x v="2886"/>
    <x v="1432"/>
    <x v="2886"/>
    <x v="212"/>
    <x v="1"/>
    <x v="1"/>
    <n v="90008"/>
    <x v="1"/>
    <x v="453"/>
    <x v="1"/>
    <x v="6"/>
    <x v="454"/>
    <x v="153"/>
    <x v="1"/>
    <x v="154"/>
    <x v="3"/>
    <x v="4"/>
  </r>
  <r>
    <x v="2887"/>
    <x v="1432"/>
    <x v="2887"/>
    <x v="212"/>
    <x v="1"/>
    <x v="1"/>
    <n v="90008"/>
    <x v="1"/>
    <x v="860"/>
    <x v="1"/>
    <x v="10"/>
    <x v="854"/>
    <x v="91"/>
    <x v="0"/>
    <x v="90"/>
    <x v="3"/>
    <x v="4"/>
  </r>
  <r>
    <x v="2888"/>
    <x v="1432"/>
    <x v="2888"/>
    <x v="212"/>
    <x v="1"/>
    <x v="1"/>
    <n v="90008"/>
    <x v="1"/>
    <x v="730"/>
    <x v="1"/>
    <x v="10"/>
    <x v="729"/>
    <x v="56"/>
    <x v="2"/>
    <x v="56"/>
    <x v="3"/>
    <x v="4"/>
  </r>
  <r>
    <x v="2889"/>
    <x v="1433"/>
    <x v="2889"/>
    <x v="175"/>
    <x v="4"/>
    <x v="4"/>
    <n v="98105"/>
    <x v="1"/>
    <x v="1446"/>
    <x v="1"/>
    <x v="10"/>
    <x v="1433"/>
    <x v="2330"/>
    <x v="2"/>
    <x v="2415"/>
    <x v="3"/>
    <x v="0"/>
  </r>
  <r>
    <x v="2890"/>
    <x v="1434"/>
    <x v="2890"/>
    <x v="668"/>
    <x v="28"/>
    <x v="335"/>
    <n v="70601"/>
    <x v="0"/>
    <x v="792"/>
    <x v="0"/>
    <x v="1"/>
    <x v="790"/>
    <x v="2331"/>
    <x v="0"/>
    <x v="2416"/>
    <x v="2"/>
    <x v="3"/>
  </r>
  <r>
    <x v="2891"/>
    <x v="1434"/>
    <x v="2891"/>
    <x v="668"/>
    <x v="28"/>
    <x v="335"/>
    <n v="70601"/>
    <x v="0"/>
    <x v="952"/>
    <x v="1"/>
    <x v="8"/>
    <x v="945"/>
    <x v="1444"/>
    <x v="1"/>
    <x v="1475"/>
    <x v="2"/>
    <x v="3"/>
  </r>
  <r>
    <x v="2892"/>
    <x v="1435"/>
    <x v="2892"/>
    <x v="36"/>
    <x v="15"/>
    <x v="30"/>
    <n v="14609"/>
    <x v="3"/>
    <x v="1447"/>
    <x v="1"/>
    <x v="10"/>
    <x v="1434"/>
    <x v="1049"/>
    <x v="0"/>
    <x v="1256"/>
    <x v="3"/>
    <x v="2"/>
  </r>
  <r>
    <x v="2893"/>
    <x v="1435"/>
    <x v="2893"/>
    <x v="36"/>
    <x v="15"/>
    <x v="30"/>
    <n v="14609"/>
    <x v="3"/>
    <x v="218"/>
    <x v="1"/>
    <x v="10"/>
    <x v="219"/>
    <x v="1579"/>
    <x v="2"/>
    <x v="1617"/>
    <x v="3"/>
    <x v="2"/>
  </r>
  <r>
    <x v="2894"/>
    <x v="1435"/>
    <x v="2894"/>
    <x v="36"/>
    <x v="15"/>
    <x v="30"/>
    <n v="14609"/>
    <x v="3"/>
    <x v="1448"/>
    <x v="0"/>
    <x v="5"/>
    <x v="1435"/>
    <x v="2332"/>
    <x v="10"/>
    <x v="2417"/>
    <x v="3"/>
    <x v="2"/>
  </r>
  <r>
    <x v="2895"/>
    <x v="1435"/>
    <x v="2895"/>
    <x v="36"/>
    <x v="15"/>
    <x v="30"/>
    <n v="14609"/>
    <x v="3"/>
    <x v="179"/>
    <x v="2"/>
    <x v="7"/>
    <x v="180"/>
    <x v="1197"/>
    <x v="1"/>
    <x v="2418"/>
    <x v="3"/>
    <x v="2"/>
  </r>
  <r>
    <x v="2896"/>
    <x v="1436"/>
    <x v="2896"/>
    <x v="27"/>
    <x v="15"/>
    <x v="85"/>
    <n v="11561"/>
    <x v="3"/>
    <x v="1068"/>
    <x v="1"/>
    <x v="6"/>
    <x v="1057"/>
    <x v="2333"/>
    <x v="2"/>
    <x v="2419"/>
    <x v="2"/>
    <x v="10"/>
  </r>
  <r>
    <x v="2897"/>
    <x v="1437"/>
    <x v="2897"/>
    <x v="424"/>
    <x v="3"/>
    <x v="35"/>
    <n v="28205"/>
    <x v="0"/>
    <x v="1327"/>
    <x v="2"/>
    <x v="16"/>
    <x v="1313"/>
    <x v="2334"/>
    <x v="4"/>
    <x v="2420"/>
    <x v="0"/>
    <x v="9"/>
  </r>
  <r>
    <x v="2898"/>
    <x v="1438"/>
    <x v="2898"/>
    <x v="617"/>
    <x v="5"/>
    <x v="12"/>
    <n v="77036"/>
    <x v="2"/>
    <x v="284"/>
    <x v="0"/>
    <x v="1"/>
    <x v="284"/>
    <x v="2335"/>
    <x v="0"/>
    <x v="2421"/>
    <x v="1"/>
    <x v="3"/>
  </r>
  <r>
    <x v="2899"/>
    <x v="1439"/>
    <x v="2899"/>
    <x v="38"/>
    <x v="15"/>
    <x v="20"/>
    <n v="10035"/>
    <x v="3"/>
    <x v="1327"/>
    <x v="2"/>
    <x v="16"/>
    <x v="1313"/>
    <x v="1973"/>
    <x v="0"/>
    <x v="2031"/>
    <x v="1"/>
    <x v="8"/>
  </r>
  <r>
    <x v="2900"/>
    <x v="1439"/>
    <x v="2900"/>
    <x v="38"/>
    <x v="15"/>
    <x v="20"/>
    <n v="10035"/>
    <x v="3"/>
    <x v="395"/>
    <x v="1"/>
    <x v="2"/>
    <x v="396"/>
    <x v="2336"/>
    <x v="4"/>
    <x v="2422"/>
    <x v="1"/>
    <x v="8"/>
  </r>
  <r>
    <x v="2901"/>
    <x v="1440"/>
    <x v="2901"/>
    <x v="626"/>
    <x v="32"/>
    <x v="38"/>
    <n v="31907"/>
    <x v="0"/>
    <x v="779"/>
    <x v="1"/>
    <x v="10"/>
    <x v="778"/>
    <x v="2337"/>
    <x v="3"/>
    <x v="2423"/>
    <x v="3"/>
    <x v="8"/>
  </r>
  <r>
    <x v="2902"/>
    <x v="1441"/>
    <x v="2902"/>
    <x v="257"/>
    <x v="10"/>
    <x v="22"/>
    <n v="60610"/>
    <x v="2"/>
    <x v="1215"/>
    <x v="1"/>
    <x v="10"/>
    <x v="1199"/>
    <x v="1062"/>
    <x v="2"/>
    <x v="2424"/>
    <x v="0"/>
    <x v="1"/>
  </r>
  <r>
    <x v="2903"/>
    <x v="1442"/>
    <x v="2903"/>
    <x v="542"/>
    <x v="10"/>
    <x v="336"/>
    <n v="60035"/>
    <x v="2"/>
    <x v="1070"/>
    <x v="1"/>
    <x v="10"/>
    <x v="1059"/>
    <x v="2338"/>
    <x v="3"/>
    <x v="2425"/>
    <x v="0"/>
    <x v="1"/>
  </r>
  <r>
    <x v="2904"/>
    <x v="1442"/>
    <x v="2904"/>
    <x v="542"/>
    <x v="10"/>
    <x v="336"/>
    <n v="60035"/>
    <x v="2"/>
    <x v="1189"/>
    <x v="0"/>
    <x v="1"/>
    <x v="1175"/>
    <x v="2339"/>
    <x v="1"/>
    <x v="2426"/>
    <x v="0"/>
    <x v="1"/>
  </r>
  <r>
    <x v="2905"/>
    <x v="1443"/>
    <x v="2905"/>
    <x v="37"/>
    <x v="4"/>
    <x v="4"/>
    <n v="98115"/>
    <x v="1"/>
    <x v="1449"/>
    <x v="1"/>
    <x v="4"/>
    <x v="1436"/>
    <x v="2340"/>
    <x v="0"/>
    <x v="2427"/>
    <x v="2"/>
    <x v="8"/>
  </r>
  <r>
    <x v="2906"/>
    <x v="1444"/>
    <x v="2906"/>
    <x v="351"/>
    <x v="11"/>
    <x v="16"/>
    <n v="55122"/>
    <x v="2"/>
    <x v="1450"/>
    <x v="1"/>
    <x v="10"/>
    <x v="1437"/>
    <x v="18"/>
    <x v="0"/>
    <x v="18"/>
    <x v="3"/>
    <x v="0"/>
  </r>
  <r>
    <x v="2907"/>
    <x v="1444"/>
    <x v="2907"/>
    <x v="351"/>
    <x v="11"/>
    <x v="16"/>
    <n v="55122"/>
    <x v="2"/>
    <x v="470"/>
    <x v="1"/>
    <x v="4"/>
    <x v="471"/>
    <x v="2341"/>
    <x v="2"/>
    <x v="2428"/>
    <x v="3"/>
    <x v="0"/>
  </r>
  <r>
    <x v="2908"/>
    <x v="1444"/>
    <x v="2908"/>
    <x v="351"/>
    <x v="11"/>
    <x v="16"/>
    <n v="55122"/>
    <x v="2"/>
    <x v="1140"/>
    <x v="1"/>
    <x v="2"/>
    <x v="1128"/>
    <x v="1801"/>
    <x v="1"/>
    <x v="1850"/>
    <x v="3"/>
    <x v="0"/>
  </r>
  <r>
    <x v="2909"/>
    <x v="1445"/>
    <x v="2909"/>
    <x v="250"/>
    <x v="4"/>
    <x v="4"/>
    <n v="98103"/>
    <x v="1"/>
    <x v="1028"/>
    <x v="1"/>
    <x v="13"/>
    <x v="1019"/>
    <x v="2156"/>
    <x v="1"/>
    <x v="2429"/>
    <x v="3"/>
    <x v="11"/>
  </r>
  <r>
    <x v="2910"/>
    <x v="1446"/>
    <x v="2910"/>
    <x v="104"/>
    <x v="2"/>
    <x v="197"/>
    <n v="33065"/>
    <x v="0"/>
    <x v="643"/>
    <x v="1"/>
    <x v="9"/>
    <x v="850"/>
    <x v="2342"/>
    <x v="4"/>
    <x v="2430"/>
    <x v="1"/>
    <x v="0"/>
  </r>
  <r>
    <x v="2911"/>
    <x v="1447"/>
    <x v="2911"/>
    <x v="237"/>
    <x v="15"/>
    <x v="337"/>
    <n v="11550"/>
    <x v="3"/>
    <x v="1451"/>
    <x v="1"/>
    <x v="12"/>
    <x v="153"/>
    <x v="1399"/>
    <x v="2"/>
    <x v="2431"/>
    <x v="2"/>
    <x v="1"/>
  </r>
  <r>
    <x v="2912"/>
    <x v="1447"/>
    <x v="2912"/>
    <x v="237"/>
    <x v="15"/>
    <x v="337"/>
    <n v="11550"/>
    <x v="3"/>
    <x v="1452"/>
    <x v="1"/>
    <x v="6"/>
    <x v="1438"/>
    <x v="762"/>
    <x v="4"/>
    <x v="2432"/>
    <x v="2"/>
    <x v="1"/>
  </r>
  <r>
    <x v="2913"/>
    <x v="1447"/>
    <x v="2913"/>
    <x v="237"/>
    <x v="15"/>
    <x v="337"/>
    <n v="11550"/>
    <x v="3"/>
    <x v="91"/>
    <x v="1"/>
    <x v="8"/>
    <x v="91"/>
    <x v="2343"/>
    <x v="1"/>
    <x v="2433"/>
    <x v="2"/>
    <x v="1"/>
  </r>
  <r>
    <x v="2914"/>
    <x v="1448"/>
    <x v="2914"/>
    <x v="351"/>
    <x v="14"/>
    <x v="338"/>
    <n v="46060"/>
    <x v="2"/>
    <x v="1409"/>
    <x v="2"/>
    <x v="7"/>
    <x v="1396"/>
    <x v="2344"/>
    <x v="1"/>
    <x v="2434"/>
    <x v="1"/>
    <x v="2"/>
  </r>
  <r>
    <x v="2915"/>
    <x v="1448"/>
    <x v="2915"/>
    <x v="351"/>
    <x v="14"/>
    <x v="338"/>
    <n v="46060"/>
    <x v="2"/>
    <x v="1375"/>
    <x v="1"/>
    <x v="8"/>
    <x v="1360"/>
    <x v="2345"/>
    <x v="0"/>
    <x v="2435"/>
    <x v="1"/>
    <x v="2"/>
  </r>
  <r>
    <x v="2916"/>
    <x v="1448"/>
    <x v="2916"/>
    <x v="351"/>
    <x v="14"/>
    <x v="338"/>
    <n v="46060"/>
    <x v="2"/>
    <x v="984"/>
    <x v="2"/>
    <x v="7"/>
    <x v="977"/>
    <x v="1259"/>
    <x v="4"/>
    <x v="2436"/>
    <x v="1"/>
    <x v="2"/>
  </r>
  <r>
    <x v="2917"/>
    <x v="1449"/>
    <x v="2917"/>
    <x v="339"/>
    <x v="5"/>
    <x v="61"/>
    <n v="75220"/>
    <x v="2"/>
    <x v="1453"/>
    <x v="1"/>
    <x v="6"/>
    <x v="1439"/>
    <x v="2346"/>
    <x v="7"/>
    <x v="2437"/>
    <x v="3"/>
    <x v="6"/>
  </r>
  <r>
    <x v="2918"/>
    <x v="1450"/>
    <x v="2918"/>
    <x v="624"/>
    <x v="9"/>
    <x v="10"/>
    <n v="19140"/>
    <x v="3"/>
    <x v="1432"/>
    <x v="1"/>
    <x v="13"/>
    <x v="1420"/>
    <x v="2347"/>
    <x v="2"/>
    <x v="2438"/>
    <x v="0"/>
    <x v="0"/>
  </r>
  <r>
    <x v="2919"/>
    <x v="1450"/>
    <x v="2919"/>
    <x v="624"/>
    <x v="9"/>
    <x v="10"/>
    <n v="19140"/>
    <x v="3"/>
    <x v="1104"/>
    <x v="0"/>
    <x v="5"/>
    <x v="1093"/>
    <x v="322"/>
    <x v="0"/>
    <x v="2439"/>
    <x v="0"/>
    <x v="0"/>
  </r>
  <r>
    <x v="2920"/>
    <x v="1450"/>
    <x v="2920"/>
    <x v="624"/>
    <x v="9"/>
    <x v="10"/>
    <n v="19140"/>
    <x v="3"/>
    <x v="980"/>
    <x v="0"/>
    <x v="5"/>
    <x v="973"/>
    <x v="2348"/>
    <x v="3"/>
    <x v="2440"/>
    <x v="0"/>
    <x v="0"/>
  </r>
  <r>
    <x v="2921"/>
    <x v="1451"/>
    <x v="2921"/>
    <x v="462"/>
    <x v="1"/>
    <x v="8"/>
    <n v="94109"/>
    <x v="1"/>
    <x v="557"/>
    <x v="1"/>
    <x v="4"/>
    <x v="556"/>
    <x v="2349"/>
    <x v="0"/>
    <x v="2441"/>
    <x v="3"/>
    <x v="9"/>
  </r>
  <r>
    <x v="2922"/>
    <x v="1452"/>
    <x v="2922"/>
    <x v="489"/>
    <x v="5"/>
    <x v="89"/>
    <n v="78745"/>
    <x v="2"/>
    <x v="625"/>
    <x v="1"/>
    <x v="8"/>
    <x v="625"/>
    <x v="2350"/>
    <x v="1"/>
    <x v="2442"/>
    <x v="1"/>
    <x v="0"/>
  </r>
  <r>
    <x v="2923"/>
    <x v="1453"/>
    <x v="2923"/>
    <x v="338"/>
    <x v="12"/>
    <x v="66"/>
    <n v="48234"/>
    <x v="2"/>
    <x v="829"/>
    <x v="1"/>
    <x v="13"/>
    <x v="128"/>
    <x v="2351"/>
    <x v="7"/>
    <x v="2443"/>
    <x v="2"/>
    <x v="1"/>
  </r>
  <r>
    <x v="2924"/>
    <x v="1454"/>
    <x v="2924"/>
    <x v="594"/>
    <x v="15"/>
    <x v="232"/>
    <n v="13601"/>
    <x v="3"/>
    <x v="941"/>
    <x v="1"/>
    <x v="9"/>
    <x v="934"/>
    <x v="189"/>
    <x v="7"/>
    <x v="2268"/>
    <x v="2"/>
    <x v="8"/>
  </r>
  <r>
    <x v="2925"/>
    <x v="1454"/>
    <x v="2925"/>
    <x v="594"/>
    <x v="15"/>
    <x v="232"/>
    <n v="13601"/>
    <x v="3"/>
    <x v="1454"/>
    <x v="0"/>
    <x v="5"/>
    <x v="1440"/>
    <x v="2352"/>
    <x v="7"/>
    <x v="2444"/>
    <x v="2"/>
    <x v="8"/>
  </r>
  <r>
    <x v="2926"/>
    <x v="1455"/>
    <x v="2926"/>
    <x v="669"/>
    <x v="32"/>
    <x v="38"/>
    <n v="31907"/>
    <x v="0"/>
    <x v="1448"/>
    <x v="0"/>
    <x v="5"/>
    <x v="1435"/>
    <x v="605"/>
    <x v="1"/>
    <x v="609"/>
    <x v="3"/>
    <x v="7"/>
  </r>
  <r>
    <x v="2927"/>
    <x v="1456"/>
    <x v="2927"/>
    <x v="564"/>
    <x v="11"/>
    <x v="339"/>
    <n v="55124"/>
    <x v="2"/>
    <x v="826"/>
    <x v="1"/>
    <x v="6"/>
    <x v="822"/>
    <x v="874"/>
    <x v="1"/>
    <x v="90"/>
    <x v="3"/>
    <x v="1"/>
  </r>
  <r>
    <x v="2928"/>
    <x v="1457"/>
    <x v="2928"/>
    <x v="274"/>
    <x v="3"/>
    <x v="140"/>
    <n v="27217"/>
    <x v="0"/>
    <x v="316"/>
    <x v="1"/>
    <x v="8"/>
    <x v="316"/>
    <x v="2353"/>
    <x v="4"/>
    <x v="2445"/>
    <x v="3"/>
    <x v="2"/>
  </r>
  <r>
    <x v="2929"/>
    <x v="1458"/>
    <x v="2929"/>
    <x v="467"/>
    <x v="12"/>
    <x v="63"/>
    <n v="48601"/>
    <x v="2"/>
    <x v="627"/>
    <x v="0"/>
    <x v="5"/>
    <x v="627"/>
    <x v="2354"/>
    <x v="4"/>
    <x v="2446"/>
    <x v="3"/>
    <x v="0"/>
  </r>
  <r>
    <x v="2930"/>
    <x v="1459"/>
    <x v="2930"/>
    <x v="627"/>
    <x v="1"/>
    <x v="8"/>
    <n v="94109"/>
    <x v="1"/>
    <x v="925"/>
    <x v="1"/>
    <x v="8"/>
    <x v="917"/>
    <x v="2124"/>
    <x v="0"/>
    <x v="2190"/>
    <x v="1"/>
    <x v="6"/>
  </r>
  <r>
    <x v="2931"/>
    <x v="1459"/>
    <x v="2931"/>
    <x v="627"/>
    <x v="1"/>
    <x v="8"/>
    <n v="94109"/>
    <x v="1"/>
    <x v="248"/>
    <x v="1"/>
    <x v="8"/>
    <x v="249"/>
    <x v="6"/>
    <x v="0"/>
    <x v="2447"/>
    <x v="1"/>
    <x v="6"/>
  </r>
  <r>
    <x v="2932"/>
    <x v="1459"/>
    <x v="2932"/>
    <x v="627"/>
    <x v="1"/>
    <x v="8"/>
    <n v="94109"/>
    <x v="1"/>
    <x v="323"/>
    <x v="0"/>
    <x v="1"/>
    <x v="323"/>
    <x v="2355"/>
    <x v="7"/>
    <x v="2448"/>
    <x v="1"/>
    <x v="6"/>
  </r>
  <r>
    <x v="2933"/>
    <x v="1460"/>
    <x v="2933"/>
    <x v="218"/>
    <x v="4"/>
    <x v="4"/>
    <n v="98105"/>
    <x v="1"/>
    <x v="966"/>
    <x v="2"/>
    <x v="7"/>
    <x v="1368"/>
    <x v="2356"/>
    <x v="7"/>
    <x v="2449"/>
    <x v="0"/>
    <x v="4"/>
  </r>
  <r>
    <x v="2934"/>
    <x v="1460"/>
    <x v="2934"/>
    <x v="218"/>
    <x v="4"/>
    <x v="4"/>
    <n v="98105"/>
    <x v="1"/>
    <x v="1400"/>
    <x v="2"/>
    <x v="7"/>
    <x v="1387"/>
    <x v="2087"/>
    <x v="1"/>
    <x v="2450"/>
    <x v="0"/>
    <x v="4"/>
  </r>
  <r>
    <x v="2935"/>
    <x v="1460"/>
    <x v="2935"/>
    <x v="218"/>
    <x v="4"/>
    <x v="4"/>
    <n v="98105"/>
    <x v="1"/>
    <x v="81"/>
    <x v="1"/>
    <x v="12"/>
    <x v="81"/>
    <x v="2357"/>
    <x v="7"/>
    <x v="2451"/>
    <x v="0"/>
    <x v="4"/>
  </r>
  <r>
    <x v="2936"/>
    <x v="1460"/>
    <x v="2936"/>
    <x v="218"/>
    <x v="4"/>
    <x v="4"/>
    <n v="98105"/>
    <x v="1"/>
    <x v="674"/>
    <x v="1"/>
    <x v="8"/>
    <x v="674"/>
    <x v="2358"/>
    <x v="3"/>
    <x v="2452"/>
    <x v="0"/>
    <x v="4"/>
  </r>
  <r>
    <x v="2937"/>
    <x v="1460"/>
    <x v="2937"/>
    <x v="218"/>
    <x v="4"/>
    <x v="4"/>
    <n v="98105"/>
    <x v="1"/>
    <x v="129"/>
    <x v="1"/>
    <x v="10"/>
    <x v="130"/>
    <x v="2359"/>
    <x v="3"/>
    <x v="2453"/>
    <x v="0"/>
    <x v="4"/>
  </r>
  <r>
    <x v="2938"/>
    <x v="1460"/>
    <x v="2938"/>
    <x v="218"/>
    <x v="4"/>
    <x v="4"/>
    <n v="98105"/>
    <x v="1"/>
    <x v="67"/>
    <x v="1"/>
    <x v="10"/>
    <x v="67"/>
    <x v="2360"/>
    <x v="2"/>
    <x v="2454"/>
    <x v="0"/>
    <x v="4"/>
  </r>
  <r>
    <x v="2939"/>
    <x v="1460"/>
    <x v="2939"/>
    <x v="218"/>
    <x v="4"/>
    <x v="4"/>
    <n v="98105"/>
    <x v="1"/>
    <x v="444"/>
    <x v="1"/>
    <x v="8"/>
    <x v="444"/>
    <x v="672"/>
    <x v="1"/>
    <x v="674"/>
    <x v="0"/>
    <x v="4"/>
  </r>
  <r>
    <x v="2940"/>
    <x v="1461"/>
    <x v="2940"/>
    <x v="251"/>
    <x v="6"/>
    <x v="158"/>
    <n v="53209"/>
    <x v="2"/>
    <x v="1455"/>
    <x v="0"/>
    <x v="1"/>
    <x v="1441"/>
    <x v="2361"/>
    <x v="7"/>
    <x v="2455"/>
    <x v="3"/>
    <x v="10"/>
  </r>
  <r>
    <x v="2941"/>
    <x v="1461"/>
    <x v="2941"/>
    <x v="251"/>
    <x v="6"/>
    <x v="158"/>
    <n v="53209"/>
    <x v="2"/>
    <x v="635"/>
    <x v="0"/>
    <x v="1"/>
    <x v="635"/>
    <x v="2362"/>
    <x v="3"/>
    <x v="2456"/>
    <x v="3"/>
    <x v="10"/>
  </r>
  <r>
    <x v="2942"/>
    <x v="1461"/>
    <x v="2942"/>
    <x v="251"/>
    <x v="6"/>
    <x v="158"/>
    <n v="53209"/>
    <x v="2"/>
    <x v="812"/>
    <x v="0"/>
    <x v="1"/>
    <x v="809"/>
    <x v="2363"/>
    <x v="1"/>
    <x v="2457"/>
    <x v="3"/>
    <x v="10"/>
  </r>
  <r>
    <x v="2943"/>
    <x v="1462"/>
    <x v="2943"/>
    <x v="498"/>
    <x v="1"/>
    <x v="1"/>
    <n v="90049"/>
    <x v="1"/>
    <x v="298"/>
    <x v="1"/>
    <x v="4"/>
    <x v="298"/>
    <x v="2364"/>
    <x v="6"/>
    <x v="2458"/>
    <x v="3"/>
    <x v="0"/>
  </r>
  <r>
    <x v="2944"/>
    <x v="1462"/>
    <x v="2944"/>
    <x v="498"/>
    <x v="1"/>
    <x v="1"/>
    <n v="90049"/>
    <x v="1"/>
    <x v="1456"/>
    <x v="0"/>
    <x v="5"/>
    <x v="1442"/>
    <x v="2365"/>
    <x v="7"/>
    <x v="2459"/>
    <x v="3"/>
    <x v="0"/>
  </r>
  <r>
    <x v="2945"/>
    <x v="1463"/>
    <x v="2945"/>
    <x v="293"/>
    <x v="1"/>
    <x v="8"/>
    <n v="94122"/>
    <x v="1"/>
    <x v="493"/>
    <x v="0"/>
    <x v="5"/>
    <x v="493"/>
    <x v="2366"/>
    <x v="3"/>
    <x v="2460"/>
    <x v="0"/>
    <x v="0"/>
  </r>
  <r>
    <x v="2946"/>
    <x v="1464"/>
    <x v="2946"/>
    <x v="486"/>
    <x v="1"/>
    <x v="70"/>
    <n v="92024"/>
    <x v="1"/>
    <x v="1457"/>
    <x v="0"/>
    <x v="5"/>
    <x v="1443"/>
    <x v="607"/>
    <x v="1"/>
    <x v="2168"/>
    <x v="3"/>
    <x v="4"/>
  </r>
  <r>
    <x v="2947"/>
    <x v="1464"/>
    <x v="2947"/>
    <x v="486"/>
    <x v="1"/>
    <x v="70"/>
    <n v="92024"/>
    <x v="1"/>
    <x v="1458"/>
    <x v="1"/>
    <x v="8"/>
    <x v="1444"/>
    <x v="643"/>
    <x v="9"/>
    <x v="2461"/>
    <x v="3"/>
    <x v="4"/>
  </r>
  <r>
    <x v="2948"/>
    <x v="1464"/>
    <x v="2948"/>
    <x v="486"/>
    <x v="1"/>
    <x v="70"/>
    <n v="92024"/>
    <x v="1"/>
    <x v="755"/>
    <x v="1"/>
    <x v="12"/>
    <x v="753"/>
    <x v="2367"/>
    <x v="2"/>
    <x v="2462"/>
    <x v="3"/>
    <x v="4"/>
  </r>
  <r>
    <x v="2949"/>
    <x v="1465"/>
    <x v="2949"/>
    <x v="670"/>
    <x v="16"/>
    <x v="220"/>
    <n v="85301"/>
    <x v="1"/>
    <x v="197"/>
    <x v="2"/>
    <x v="11"/>
    <x v="198"/>
    <x v="2368"/>
    <x v="4"/>
    <x v="2463"/>
    <x v="3"/>
    <x v="0"/>
  </r>
  <r>
    <x v="2950"/>
    <x v="1465"/>
    <x v="2950"/>
    <x v="670"/>
    <x v="16"/>
    <x v="220"/>
    <n v="85301"/>
    <x v="1"/>
    <x v="1215"/>
    <x v="1"/>
    <x v="10"/>
    <x v="1199"/>
    <x v="1062"/>
    <x v="2"/>
    <x v="2424"/>
    <x v="3"/>
    <x v="0"/>
  </r>
  <r>
    <x v="2951"/>
    <x v="1465"/>
    <x v="2951"/>
    <x v="670"/>
    <x v="16"/>
    <x v="220"/>
    <n v="85301"/>
    <x v="1"/>
    <x v="1459"/>
    <x v="0"/>
    <x v="1"/>
    <x v="1445"/>
    <x v="2369"/>
    <x v="0"/>
    <x v="2464"/>
    <x v="3"/>
    <x v="0"/>
  </r>
  <r>
    <x v="2952"/>
    <x v="1465"/>
    <x v="2952"/>
    <x v="670"/>
    <x v="16"/>
    <x v="220"/>
    <n v="85301"/>
    <x v="1"/>
    <x v="1460"/>
    <x v="0"/>
    <x v="5"/>
    <x v="1446"/>
    <x v="391"/>
    <x v="0"/>
    <x v="395"/>
    <x v="3"/>
    <x v="0"/>
  </r>
  <r>
    <x v="2953"/>
    <x v="1465"/>
    <x v="2953"/>
    <x v="670"/>
    <x v="16"/>
    <x v="220"/>
    <n v="85301"/>
    <x v="1"/>
    <x v="500"/>
    <x v="2"/>
    <x v="7"/>
    <x v="500"/>
    <x v="1054"/>
    <x v="0"/>
    <x v="268"/>
    <x v="3"/>
    <x v="0"/>
  </r>
  <r>
    <x v="2954"/>
    <x v="1465"/>
    <x v="2954"/>
    <x v="670"/>
    <x v="16"/>
    <x v="220"/>
    <n v="85301"/>
    <x v="1"/>
    <x v="1461"/>
    <x v="2"/>
    <x v="7"/>
    <x v="1447"/>
    <x v="2370"/>
    <x v="0"/>
    <x v="2465"/>
    <x v="3"/>
    <x v="0"/>
  </r>
  <r>
    <x v="2955"/>
    <x v="1466"/>
    <x v="2955"/>
    <x v="55"/>
    <x v="15"/>
    <x v="20"/>
    <n v="10035"/>
    <x v="3"/>
    <x v="884"/>
    <x v="2"/>
    <x v="7"/>
    <x v="878"/>
    <x v="1346"/>
    <x v="7"/>
    <x v="1367"/>
    <x v="0"/>
    <x v="6"/>
  </r>
  <r>
    <x v="2956"/>
    <x v="1467"/>
    <x v="2956"/>
    <x v="671"/>
    <x v="15"/>
    <x v="232"/>
    <n v="13601"/>
    <x v="3"/>
    <x v="474"/>
    <x v="0"/>
    <x v="1"/>
    <x v="475"/>
    <x v="2371"/>
    <x v="1"/>
    <x v="2466"/>
    <x v="3"/>
    <x v="1"/>
  </r>
  <r>
    <x v="2957"/>
    <x v="1468"/>
    <x v="2957"/>
    <x v="129"/>
    <x v="24"/>
    <x v="24"/>
    <n v="45503"/>
    <x v="3"/>
    <x v="8"/>
    <x v="1"/>
    <x v="8"/>
    <x v="8"/>
    <x v="2372"/>
    <x v="7"/>
    <x v="2467"/>
    <x v="3"/>
    <x v="5"/>
  </r>
  <r>
    <x v="2958"/>
    <x v="1469"/>
    <x v="2958"/>
    <x v="446"/>
    <x v="1"/>
    <x v="1"/>
    <n v="90032"/>
    <x v="1"/>
    <x v="799"/>
    <x v="1"/>
    <x v="8"/>
    <x v="797"/>
    <x v="950"/>
    <x v="4"/>
    <x v="957"/>
    <x v="1"/>
    <x v="4"/>
  </r>
  <r>
    <x v="2959"/>
    <x v="1469"/>
    <x v="2959"/>
    <x v="446"/>
    <x v="1"/>
    <x v="1"/>
    <n v="90032"/>
    <x v="1"/>
    <x v="271"/>
    <x v="1"/>
    <x v="13"/>
    <x v="271"/>
    <x v="1931"/>
    <x v="4"/>
    <x v="1985"/>
    <x v="1"/>
    <x v="4"/>
  </r>
  <r>
    <x v="2960"/>
    <x v="1470"/>
    <x v="2960"/>
    <x v="178"/>
    <x v="4"/>
    <x v="4"/>
    <n v="98115"/>
    <x v="1"/>
    <x v="987"/>
    <x v="1"/>
    <x v="10"/>
    <x v="980"/>
    <x v="2373"/>
    <x v="1"/>
    <x v="2468"/>
    <x v="3"/>
    <x v="3"/>
  </r>
  <r>
    <x v="2961"/>
    <x v="1470"/>
    <x v="2961"/>
    <x v="178"/>
    <x v="4"/>
    <x v="4"/>
    <n v="98115"/>
    <x v="1"/>
    <x v="1123"/>
    <x v="1"/>
    <x v="2"/>
    <x v="1111"/>
    <x v="2374"/>
    <x v="8"/>
    <x v="2469"/>
    <x v="3"/>
    <x v="3"/>
  </r>
  <r>
    <x v="2962"/>
    <x v="1471"/>
    <x v="2962"/>
    <x v="672"/>
    <x v="1"/>
    <x v="147"/>
    <n v="92054"/>
    <x v="1"/>
    <x v="23"/>
    <x v="0"/>
    <x v="1"/>
    <x v="23"/>
    <x v="2375"/>
    <x v="0"/>
    <x v="2470"/>
    <x v="3"/>
    <x v="4"/>
  </r>
  <r>
    <x v="2963"/>
    <x v="1471"/>
    <x v="2963"/>
    <x v="672"/>
    <x v="1"/>
    <x v="147"/>
    <n v="92054"/>
    <x v="1"/>
    <x v="163"/>
    <x v="0"/>
    <x v="1"/>
    <x v="164"/>
    <x v="2376"/>
    <x v="0"/>
    <x v="2471"/>
    <x v="3"/>
    <x v="4"/>
  </r>
  <r>
    <x v="2964"/>
    <x v="1471"/>
    <x v="2964"/>
    <x v="672"/>
    <x v="1"/>
    <x v="147"/>
    <n v="92054"/>
    <x v="1"/>
    <x v="525"/>
    <x v="1"/>
    <x v="8"/>
    <x v="525"/>
    <x v="1867"/>
    <x v="2"/>
    <x v="2472"/>
    <x v="3"/>
    <x v="4"/>
  </r>
  <r>
    <x v="2965"/>
    <x v="1471"/>
    <x v="2965"/>
    <x v="672"/>
    <x v="1"/>
    <x v="147"/>
    <n v="92054"/>
    <x v="1"/>
    <x v="1462"/>
    <x v="0"/>
    <x v="5"/>
    <x v="1448"/>
    <x v="1623"/>
    <x v="0"/>
    <x v="1662"/>
    <x v="3"/>
    <x v="4"/>
  </r>
  <r>
    <x v="2966"/>
    <x v="1472"/>
    <x v="2966"/>
    <x v="476"/>
    <x v="10"/>
    <x v="242"/>
    <n v="60076"/>
    <x v="2"/>
    <x v="1001"/>
    <x v="0"/>
    <x v="5"/>
    <x v="993"/>
    <x v="2377"/>
    <x v="5"/>
    <x v="2473"/>
    <x v="2"/>
    <x v="4"/>
  </r>
  <r>
    <x v="2967"/>
    <x v="1472"/>
    <x v="2967"/>
    <x v="476"/>
    <x v="10"/>
    <x v="242"/>
    <n v="60076"/>
    <x v="2"/>
    <x v="1190"/>
    <x v="1"/>
    <x v="4"/>
    <x v="683"/>
    <x v="2378"/>
    <x v="4"/>
    <x v="2474"/>
    <x v="2"/>
    <x v="4"/>
  </r>
  <r>
    <x v="2968"/>
    <x v="1473"/>
    <x v="2968"/>
    <x v="535"/>
    <x v="3"/>
    <x v="115"/>
    <n v="28314"/>
    <x v="0"/>
    <x v="77"/>
    <x v="1"/>
    <x v="9"/>
    <x v="77"/>
    <x v="2379"/>
    <x v="1"/>
    <x v="2475"/>
    <x v="3"/>
    <x v="0"/>
  </r>
  <r>
    <x v="2969"/>
    <x v="1473"/>
    <x v="2969"/>
    <x v="535"/>
    <x v="3"/>
    <x v="115"/>
    <n v="28314"/>
    <x v="0"/>
    <x v="585"/>
    <x v="1"/>
    <x v="10"/>
    <x v="585"/>
    <x v="276"/>
    <x v="5"/>
    <x v="279"/>
    <x v="3"/>
    <x v="0"/>
  </r>
  <r>
    <x v="2970"/>
    <x v="1473"/>
    <x v="2970"/>
    <x v="535"/>
    <x v="3"/>
    <x v="115"/>
    <n v="28314"/>
    <x v="0"/>
    <x v="555"/>
    <x v="1"/>
    <x v="8"/>
    <x v="554"/>
    <x v="1333"/>
    <x v="8"/>
    <x v="2476"/>
    <x v="3"/>
    <x v="0"/>
  </r>
  <r>
    <x v="2971"/>
    <x v="1473"/>
    <x v="2971"/>
    <x v="535"/>
    <x v="3"/>
    <x v="115"/>
    <n v="28314"/>
    <x v="0"/>
    <x v="1381"/>
    <x v="0"/>
    <x v="5"/>
    <x v="1366"/>
    <x v="2380"/>
    <x v="0"/>
    <x v="2477"/>
    <x v="3"/>
    <x v="0"/>
  </r>
  <r>
    <x v="2972"/>
    <x v="1473"/>
    <x v="2972"/>
    <x v="535"/>
    <x v="3"/>
    <x v="115"/>
    <n v="28314"/>
    <x v="0"/>
    <x v="459"/>
    <x v="1"/>
    <x v="4"/>
    <x v="460"/>
    <x v="1764"/>
    <x v="4"/>
    <x v="1809"/>
    <x v="3"/>
    <x v="0"/>
  </r>
  <r>
    <x v="2973"/>
    <x v="1474"/>
    <x v="2973"/>
    <x v="239"/>
    <x v="26"/>
    <x v="251"/>
    <n v="74133"/>
    <x v="2"/>
    <x v="870"/>
    <x v="1"/>
    <x v="8"/>
    <x v="864"/>
    <x v="2381"/>
    <x v="2"/>
    <x v="2478"/>
    <x v="3"/>
    <x v="4"/>
  </r>
  <r>
    <x v="2974"/>
    <x v="1475"/>
    <x v="2974"/>
    <x v="165"/>
    <x v="5"/>
    <x v="235"/>
    <n v="75002"/>
    <x v="2"/>
    <x v="616"/>
    <x v="0"/>
    <x v="3"/>
    <x v="616"/>
    <x v="1289"/>
    <x v="0"/>
    <x v="1309"/>
    <x v="1"/>
    <x v="5"/>
  </r>
  <r>
    <x v="2975"/>
    <x v="1475"/>
    <x v="2975"/>
    <x v="165"/>
    <x v="5"/>
    <x v="235"/>
    <n v="75002"/>
    <x v="2"/>
    <x v="1463"/>
    <x v="1"/>
    <x v="10"/>
    <x v="1449"/>
    <x v="795"/>
    <x v="4"/>
    <x v="797"/>
    <x v="1"/>
    <x v="5"/>
  </r>
  <r>
    <x v="2976"/>
    <x v="1476"/>
    <x v="2976"/>
    <x v="1"/>
    <x v="9"/>
    <x v="10"/>
    <n v="19143"/>
    <x v="3"/>
    <x v="1464"/>
    <x v="0"/>
    <x v="1"/>
    <x v="1450"/>
    <x v="2382"/>
    <x v="3"/>
    <x v="2479"/>
    <x v="3"/>
    <x v="4"/>
  </r>
  <r>
    <x v="2977"/>
    <x v="1477"/>
    <x v="2977"/>
    <x v="332"/>
    <x v="15"/>
    <x v="30"/>
    <n v="14609"/>
    <x v="3"/>
    <x v="1011"/>
    <x v="1"/>
    <x v="4"/>
    <x v="1003"/>
    <x v="2383"/>
    <x v="0"/>
    <x v="2480"/>
    <x v="3"/>
    <x v="2"/>
  </r>
  <r>
    <x v="2978"/>
    <x v="1478"/>
    <x v="2978"/>
    <x v="444"/>
    <x v="20"/>
    <x v="340"/>
    <n v="29464"/>
    <x v="0"/>
    <x v="1455"/>
    <x v="0"/>
    <x v="1"/>
    <x v="1441"/>
    <x v="2384"/>
    <x v="5"/>
    <x v="2481"/>
    <x v="2"/>
    <x v="9"/>
  </r>
  <r>
    <x v="2979"/>
    <x v="1479"/>
    <x v="2979"/>
    <x v="673"/>
    <x v="9"/>
    <x v="10"/>
    <n v="19134"/>
    <x v="3"/>
    <x v="1465"/>
    <x v="1"/>
    <x v="10"/>
    <x v="1451"/>
    <x v="557"/>
    <x v="4"/>
    <x v="561"/>
    <x v="1"/>
    <x v="1"/>
  </r>
  <r>
    <x v="2980"/>
    <x v="1479"/>
    <x v="2980"/>
    <x v="673"/>
    <x v="9"/>
    <x v="10"/>
    <n v="19134"/>
    <x v="3"/>
    <x v="1251"/>
    <x v="0"/>
    <x v="5"/>
    <x v="1235"/>
    <x v="2385"/>
    <x v="0"/>
    <x v="2482"/>
    <x v="1"/>
    <x v="1"/>
  </r>
  <r>
    <x v="2981"/>
    <x v="1480"/>
    <x v="2981"/>
    <x v="52"/>
    <x v="4"/>
    <x v="4"/>
    <n v="98115"/>
    <x v="1"/>
    <x v="1464"/>
    <x v="0"/>
    <x v="1"/>
    <x v="1450"/>
    <x v="2386"/>
    <x v="4"/>
    <x v="2483"/>
    <x v="2"/>
    <x v="7"/>
  </r>
  <r>
    <x v="2982"/>
    <x v="1480"/>
    <x v="2982"/>
    <x v="52"/>
    <x v="4"/>
    <x v="4"/>
    <n v="98115"/>
    <x v="1"/>
    <x v="653"/>
    <x v="1"/>
    <x v="8"/>
    <x v="653"/>
    <x v="2387"/>
    <x v="4"/>
    <x v="2484"/>
    <x v="2"/>
    <x v="7"/>
  </r>
  <r>
    <x v="2983"/>
    <x v="1481"/>
    <x v="2983"/>
    <x v="53"/>
    <x v="21"/>
    <x v="24"/>
    <n v="97477"/>
    <x v="1"/>
    <x v="330"/>
    <x v="1"/>
    <x v="4"/>
    <x v="330"/>
    <x v="351"/>
    <x v="1"/>
    <x v="355"/>
    <x v="2"/>
    <x v="4"/>
  </r>
  <r>
    <x v="2984"/>
    <x v="1481"/>
    <x v="2984"/>
    <x v="53"/>
    <x v="21"/>
    <x v="24"/>
    <n v="97477"/>
    <x v="1"/>
    <x v="1258"/>
    <x v="0"/>
    <x v="3"/>
    <x v="1242"/>
    <x v="2388"/>
    <x v="7"/>
    <x v="2485"/>
    <x v="2"/>
    <x v="4"/>
  </r>
  <r>
    <x v="2985"/>
    <x v="1482"/>
    <x v="2985"/>
    <x v="674"/>
    <x v="32"/>
    <x v="38"/>
    <n v="31907"/>
    <x v="0"/>
    <x v="1466"/>
    <x v="0"/>
    <x v="5"/>
    <x v="1452"/>
    <x v="1589"/>
    <x v="4"/>
    <x v="2486"/>
    <x v="0"/>
    <x v="5"/>
  </r>
  <r>
    <x v="2986"/>
    <x v="1482"/>
    <x v="2986"/>
    <x v="674"/>
    <x v="32"/>
    <x v="38"/>
    <n v="31907"/>
    <x v="0"/>
    <x v="364"/>
    <x v="1"/>
    <x v="10"/>
    <x v="364"/>
    <x v="2389"/>
    <x v="0"/>
    <x v="2487"/>
    <x v="0"/>
    <x v="5"/>
  </r>
  <r>
    <x v="2987"/>
    <x v="1482"/>
    <x v="2987"/>
    <x v="674"/>
    <x v="32"/>
    <x v="38"/>
    <n v="31907"/>
    <x v="0"/>
    <x v="426"/>
    <x v="1"/>
    <x v="4"/>
    <x v="426"/>
    <x v="2390"/>
    <x v="6"/>
    <x v="2488"/>
    <x v="0"/>
    <x v="5"/>
  </r>
  <r>
    <x v="2988"/>
    <x v="1483"/>
    <x v="2988"/>
    <x v="637"/>
    <x v="1"/>
    <x v="1"/>
    <n v="90032"/>
    <x v="1"/>
    <x v="1421"/>
    <x v="2"/>
    <x v="11"/>
    <x v="1409"/>
    <x v="2391"/>
    <x v="7"/>
    <x v="2489"/>
    <x v="0"/>
    <x v="11"/>
  </r>
  <r>
    <x v="2989"/>
    <x v="1483"/>
    <x v="2989"/>
    <x v="637"/>
    <x v="1"/>
    <x v="1"/>
    <n v="90032"/>
    <x v="1"/>
    <x v="1458"/>
    <x v="1"/>
    <x v="8"/>
    <x v="1444"/>
    <x v="2392"/>
    <x v="4"/>
    <x v="2490"/>
    <x v="0"/>
    <x v="11"/>
  </r>
  <r>
    <x v="2990"/>
    <x v="1483"/>
    <x v="2990"/>
    <x v="637"/>
    <x v="1"/>
    <x v="1"/>
    <n v="90032"/>
    <x v="1"/>
    <x v="435"/>
    <x v="1"/>
    <x v="4"/>
    <x v="435"/>
    <x v="465"/>
    <x v="2"/>
    <x v="470"/>
    <x v="0"/>
    <x v="11"/>
  </r>
  <r>
    <x v="2991"/>
    <x v="1483"/>
    <x v="2991"/>
    <x v="637"/>
    <x v="1"/>
    <x v="1"/>
    <n v="90032"/>
    <x v="1"/>
    <x v="78"/>
    <x v="1"/>
    <x v="8"/>
    <x v="78"/>
    <x v="2393"/>
    <x v="3"/>
    <x v="2491"/>
    <x v="0"/>
    <x v="11"/>
  </r>
  <r>
    <x v="2992"/>
    <x v="1484"/>
    <x v="2992"/>
    <x v="640"/>
    <x v="15"/>
    <x v="20"/>
    <n v="10024"/>
    <x v="3"/>
    <x v="564"/>
    <x v="1"/>
    <x v="9"/>
    <x v="564"/>
    <x v="635"/>
    <x v="1"/>
    <x v="636"/>
    <x v="0"/>
    <x v="2"/>
  </r>
  <r>
    <x v="2993"/>
    <x v="1485"/>
    <x v="2993"/>
    <x v="77"/>
    <x v="12"/>
    <x v="66"/>
    <n v="48227"/>
    <x v="2"/>
    <x v="1188"/>
    <x v="1"/>
    <x v="8"/>
    <x v="1174"/>
    <x v="1630"/>
    <x v="4"/>
    <x v="2492"/>
    <x v="3"/>
    <x v="10"/>
  </r>
  <r>
    <x v="2994"/>
    <x v="1486"/>
    <x v="2994"/>
    <x v="247"/>
    <x v="1"/>
    <x v="280"/>
    <n v="95207"/>
    <x v="1"/>
    <x v="68"/>
    <x v="1"/>
    <x v="8"/>
    <x v="1453"/>
    <x v="2394"/>
    <x v="4"/>
    <x v="2493"/>
    <x v="0"/>
    <x v="8"/>
  </r>
  <r>
    <x v="2995"/>
    <x v="1487"/>
    <x v="2995"/>
    <x v="171"/>
    <x v="16"/>
    <x v="42"/>
    <n v="85023"/>
    <x v="1"/>
    <x v="4"/>
    <x v="1"/>
    <x v="4"/>
    <x v="4"/>
    <x v="2292"/>
    <x v="2"/>
    <x v="2375"/>
    <x v="2"/>
    <x v="7"/>
  </r>
  <r>
    <x v="2996"/>
    <x v="1488"/>
    <x v="2996"/>
    <x v="508"/>
    <x v="9"/>
    <x v="10"/>
    <n v="19120"/>
    <x v="3"/>
    <x v="837"/>
    <x v="1"/>
    <x v="12"/>
    <x v="153"/>
    <x v="1702"/>
    <x v="4"/>
    <x v="1742"/>
    <x v="2"/>
    <x v="1"/>
  </r>
  <r>
    <x v="2997"/>
    <x v="1488"/>
    <x v="2997"/>
    <x v="508"/>
    <x v="9"/>
    <x v="10"/>
    <n v="19120"/>
    <x v="3"/>
    <x v="1467"/>
    <x v="0"/>
    <x v="5"/>
    <x v="1454"/>
    <x v="2176"/>
    <x v="7"/>
    <x v="2248"/>
    <x v="2"/>
    <x v="1"/>
  </r>
  <r>
    <x v="2998"/>
    <x v="1488"/>
    <x v="2998"/>
    <x v="508"/>
    <x v="9"/>
    <x v="10"/>
    <n v="19120"/>
    <x v="3"/>
    <x v="246"/>
    <x v="2"/>
    <x v="11"/>
    <x v="247"/>
    <x v="1651"/>
    <x v="4"/>
    <x v="1690"/>
    <x v="2"/>
    <x v="1"/>
  </r>
  <r>
    <x v="2999"/>
    <x v="1488"/>
    <x v="2999"/>
    <x v="508"/>
    <x v="9"/>
    <x v="10"/>
    <n v="19120"/>
    <x v="3"/>
    <x v="1468"/>
    <x v="2"/>
    <x v="15"/>
    <x v="1455"/>
    <x v="2395"/>
    <x v="1"/>
    <x v="2494"/>
    <x v="2"/>
    <x v="1"/>
  </r>
  <r>
    <x v="3000"/>
    <x v="1488"/>
    <x v="3000"/>
    <x v="508"/>
    <x v="9"/>
    <x v="10"/>
    <n v="19120"/>
    <x v="3"/>
    <x v="1109"/>
    <x v="1"/>
    <x v="9"/>
    <x v="1098"/>
    <x v="2396"/>
    <x v="0"/>
    <x v="2495"/>
    <x v="2"/>
    <x v="1"/>
  </r>
  <r>
    <x v="3001"/>
    <x v="1488"/>
    <x v="3001"/>
    <x v="508"/>
    <x v="9"/>
    <x v="10"/>
    <n v="19120"/>
    <x v="3"/>
    <x v="491"/>
    <x v="1"/>
    <x v="8"/>
    <x v="491"/>
    <x v="2397"/>
    <x v="0"/>
    <x v="2496"/>
    <x v="2"/>
    <x v="1"/>
  </r>
  <r>
    <x v="3002"/>
    <x v="1489"/>
    <x v="3002"/>
    <x v="163"/>
    <x v="12"/>
    <x v="341"/>
    <n v="48310"/>
    <x v="2"/>
    <x v="1469"/>
    <x v="1"/>
    <x v="8"/>
    <x v="1456"/>
    <x v="2398"/>
    <x v="2"/>
    <x v="2497"/>
    <x v="1"/>
    <x v="7"/>
  </r>
  <r>
    <x v="3003"/>
    <x v="1490"/>
    <x v="3003"/>
    <x v="279"/>
    <x v="15"/>
    <x v="30"/>
    <n v="14609"/>
    <x v="3"/>
    <x v="1124"/>
    <x v="1"/>
    <x v="8"/>
    <x v="1112"/>
    <x v="2399"/>
    <x v="4"/>
    <x v="2498"/>
    <x v="3"/>
    <x v="4"/>
  </r>
  <r>
    <x v="3004"/>
    <x v="1491"/>
    <x v="3004"/>
    <x v="675"/>
    <x v="15"/>
    <x v="20"/>
    <n v="10011"/>
    <x v="3"/>
    <x v="1470"/>
    <x v="1"/>
    <x v="9"/>
    <x v="1457"/>
    <x v="2400"/>
    <x v="7"/>
    <x v="2499"/>
    <x v="0"/>
    <x v="8"/>
  </r>
  <r>
    <x v="3005"/>
    <x v="1492"/>
    <x v="3005"/>
    <x v="50"/>
    <x v="6"/>
    <x v="342"/>
    <n v="54703"/>
    <x v="2"/>
    <x v="997"/>
    <x v="1"/>
    <x v="8"/>
    <x v="989"/>
    <x v="1281"/>
    <x v="1"/>
    <x v="1301"/>
    <x v="2"/>
    <x v="5"/>
  </r>
  <r>
    <x v="3006"/>
    <x v="1493"/>
    <x v="3006"/>
    <x v="257"/>
    <x v="15"/>
    <x v="20"/>
    <n v="10009"/>
    <x v="3"/>
    <x v="1107"/>
    <x v="1"/>
    <x v="9"/>
    <x v="1096"/>
    <x v="2401"/>
    <x v="2"/>
    <x v="2500"/>
    <x v="3"/>
    <x v="2"/>
  </r>
  <r>
    <x v="3007"/>
    <x v="1494"/>
    <x v="3007"/>
    <x v="211"/>
    <x v="1"/>
    <x v="277"/>
    <n v="91730"/>
    <x v="1"/>
    <x v="276"/>
    <x v="1"/>
    <x v="8"/>
    <x v="276"/>
    <x v="2402"/>
    <x v="1"/>
    <x v="2501"/>
    <x v="2"/>
    <x v="2"/>
  </r>
  <r>
    <x v="3008"/>
    <x v="1495"/>
    <x v="3008"/>
    <x v="506"/>
    <x v="0"/>
    <x v="208"/>
    <n v="42071"/>
    <x v="0"/>
    <x v="1268"/>
    <x v="0"/>
    <x v="5"/>
    <x v="1252"/>
    <x v="1838"/>
    <x v="1"/>
    <x v="1888"/>
    <x v="0"/>
    <x v="4"/>
  </r>
  <r>
    <x v="3009"/>
    <x v="1496"/>
    <x v="3009"/>
    <x v="645"/>
    <x v="24"/>
    <x v="167"/>
    <n v="43615"/>
    <x v="3"/>
    <x v="1306"/>
    <x v="1"/>
    <x v="9"/>
    <x v="1291"/>
    <x v="2403"/>
    <x v="2"/>
    <x v="2502"/>
    <x v="0"/>
    <x v="7"/>
  </r>
  <r>
    <x v="3010"/>
    <x v="1497"/>
    <x v="3010"/>
    <x v="676"/>
    <x v="22"/>
    <x v="103"/>
    <n v="80027"/>
    <x v="1"/>
    <x v="385"/>
    <x v="1"/>
    <x v="8"/>
    <x v="386"/>
    <x v="2404"/>
    <x v="2"/>
    <x v="2503"/>
    <x v="3"/>
    <x v="3"/>
  </r>
  <r>
    <x v="3011"/>
    <x v="1497"/>
    <x v="3011"/>
    <x v="676"/>
    <x v="22"/>
    <x v="103"/>
    <n v="80027"/>
    <x v="1"/>
    <x v="155"/>
    <x v="2"/>
    <x v="15"/>
    <x v="156"/>
    <x v="2405"/>
    <x v="2"/>
    <x v="2504"/>
    <x v="3"/>
    <x v="3"/>
  </r>
  <r>
    <x v="3012"/>
    <x v="1497"/>
    <x v="3012"/>
    <x v="676"/>
    <x v="22"/>
    <x v="103"/>
    <n v="80027"/>
    <x v="1"/>
    <x v="379"/>
    <x v="1"/>
    <x v="8"/>
    <x v="380"/>
    <x v="2406"/>
    <x v="0"/>
    <x v="2505"/>
    <x v="3"/>
    <x v="3"/>
  </r>
  <r>
    <x v="3013"/>
    <x v="1497"/>
    <x v="3013"/>
    <x v="676"/>
    <x v="22"/>
    <x v="103"/>
    <n v="80027"/>
    <x v="1"/>
    <x v="591"/>
    <x v="1"/>
    <x v="8"/>
    <x v="591"/>
    <x v="2407"/>
    <x v="5"/>
    <x v="2506"/>
    <x v="3"/>
    <x v="3"/>
  </r>
  <r>
    <x v="3014"/>
    <x v="1497"/>
    <x v="3014"/>
    <x v="676"/>
    <x v="22"/>
    <x v="103"/>
    <n v="80027"/>
    <x v="1"/>
    <x v="510"/>
    <x v="1"/>
    <x v="10"/>
    <x v="510"/>
    <x v="557"/>
    <x v="4"/>
    <x v="561"/>
    <x v="3"/>
    <x v="3"/>
  </r>
  <r>
    <x v="3015"/>
    <x v="1498"/>
    <x v="3015"/>
    <x v="60"/>
    <x v="15"/>
    <x v="20"/>
    <n v="10035"/>
    <x v="3"/>
    <x v="738"/>
    <x v="0"/>
    <x v="3"/>
    <x v="737"/>
    <x v="2408"/>
    <x v="0"/>
    <x v="2507"/>
    <x v="1"/>
    <x v="8"/>
  </r>
  <r>
    <x v="3016"/>
    <x v="1499"/>
    <x v="3016"/>
    <x v="414"/>
    <x v="5"/>
    <x v="343"/>
    <n v="78577"/>
    <x v="2"/>
    <x v="418"/>
    <x v="1"/>
    <x v="4"/>
    <x v="418"/>
    <x v="2409"/>
    <x v="8"/>
    <x v="2508"/>
    <x v="0"/>
    <x v="6"/>
  </r>
  <r>
    <x v="3017"/>
    <x v="1499"/>
    <x v="3017"/>
    <x v="414"/>
    <x v="5"/>
    <x v="343"/>
    <n v="78577"/>
    <x v="2"/>
    <x v="1155"/>
    <x v="0"/>
    <x v="5"/>
    <x v="1143"/>
    <x v="1803"/>
    <x v="1"/>
    <x v="1852"/>
    <x v="0"/>
    <x v="6"/>
  </r>
  <r>
    <x v="3018"/>
    <x v="1499"/>
    <x v="3018"/>
    <x v="414"/>
    <x v="5"/>
    <x v="343"/>
    <n v="78577"/>
    <x v="2"/>
    <x v="1200"/>
    <x v="2"/>
    <x v="11"/>
    <x v="1185"/>
    <x v="2410"/>
    <x v="3"/>
    <x v="2509"/>
    <x v="0"/>
    <x v="6"/>
  </r>
  <r>
    <x v="3019"/>
    <x v="1500"/>
    <x v="3019"/>
    <x v="183"/>
    <x v="7"/>
    <x v="7"/>
    <n v="84084"/>
    <x v="1"/>
    <x v="1471"/>
    <x v="1"/>
    <x v="13"/>
    <x v="1458"/>
    <x v="1310"/>
    <x v="1"/>
    <x v="1813"/>
    <x v="1"/>
    <x v="0"/>
  </r>
  <r>
    <x v="3020"/>
    <x v="1500"/>
    <x v="3020"/>
    <x v="183"/>
    <x v="7"/>
    <x v="7"/>
    <n v="84084"/>
    <x v="1"/>
    <x v="1030"/>
    <x v="1"/>
    <x v="10"/>
    <x v="1021"/>
    <x v="1635"/>
    <x v="1"/>
    <x v="1674"/>
    <x v="1"/>
    <x v="0"/>
  </r>
  <r>
    <x v="3021"/>
    <x v="1500"/>
    <x v="3021"/>
    <x v="183"/>
    <x v="7"/>
    <x v="7"/>
    <n v="84084"/>
    <x v="1"/>
    <x v="642"/>
    <x v="0"/>
    <x v="5"/>
    <x v="642"/>
    <x v="2411"/>
    <x v="1"/>
    <x v="2510"/>
    <x v="1"/>
    <x v="0"/>
  </r>
  <r>
    <x v="3022"/>
    <x v="1500"/>
    <x v="3022"/>
    <x v="183"/>
    <x v="7"/>
    <x v="7"/>
    <n v="84084"/>
    <x v="1"/>
    <x v="710"/>
    <x v="1"/>
    <x v="8"/>
    <x v="709"/>
    <x v="1281"/>
    <x v="2"/>
    <x v="2511"/>
    <x v="1"/>
    <x v="0"/>
  </r>
  <r>
    <x v="3023"/>
    <x v="1501"/>
    <x v="3023"/>
    <x v="677"/>
    <x v="5"/>
    <x v="180"/>
    <n v="78521"/>
    <x v="2"/>
    <x v="1275"/>
    <x v="0"/>
    <x v="0"/>
    <x v="1260"/>
    <x v="2412"/>
    <x v="0"/>
    <x v="2512"/>
    <x v="3"/>
    <x v="0"/>
  </r>
  <r>
    <x v="3024"/>
    <x v="1502"/>
    <x v="3024"/>
    <x v="549"/>
    <x v="15"/>
    <x v="20"/>
    <n v="10011"/>
    <x v="3"/>
    <x v="305"/>
    <x v="1"/>
    <x v="8"/>
    <x v="305"/>
    <x v="2413"/>
    <x v="10"/>
    <x v="2513"/>
    <x v="1"/>
    <x v="0"/>
  </r>
  <r>
    <x v="3025"/>
    <x v="1502"/>
    <x v="3025"/>
    <x v="549"/>
    <x v="15"/>
    <x v="20"/>
    <n v="10011"/>
    <x v="3"/>
    <x v="457"/>
    <x v="1"/>
    <x v="10"/>
    <x v="458"/>
    <x v="1444"/>
    <x v="1"/>
    <x v="1475"/>
    <x v="1"/>
    <x v="0"/>
  </r>
  <r>
    <x v="3026"/>
    <x v="1503"/>
    <x v="3026"/>
    <x v="246"/>
    <x v="9"/>
    <x v="10"/>
    <n v="19140"/>
    <x v="3"/>
    <x v="1060"/>
    <x v="0"/>
    <x v="5"/>
    <x v="1049"/>
    <x v="1796"/>
    <x v="1"/>
    <x v="2514"/>
    <x v="3"/>
    <x v="3"/>
  </r>
  <r>
    <x v="3027"/>
    <x v="1504"/>
    <x v="3027"/>
    <x v="516"/>
    <x v="37"/>
    <x v="344"/>
    <n v="59102"/>
    <x v="1"/>
    <x v="1472"/>
    <x v="1"/>
    <x v="8"/>
    <x v="1459"/>
    <x v="1808"/>
    <x v="0"/>
    <x v="1859"/>
    <x v="2"/>
    <x v="6"/>
  </r>
  <r>
    <x v="3028"/>
    <x v="1505"/>
    <x v="3028"/>
    <x v="482"/>
    <x v="17"/>
    <x v="269"/>
    <n v="23320"/>
    <x v="0"/>
    <x v="931"/>
    <x v="0"/>
    <x v="1"/>
    <x v="924"/>
    <x v="2414"/>
    <x v="2"/>
    <x v="2515"/>
    <x v="3"/>
    <x v="4"/>
  </r>
  <r>
    <x v="3029"/>
    <x v="1506"/>
    <x v="3029"/>
    <x v="112"/>
    <x v="21"/>
    <x v="345"/>
    <n v="97030"/>
    <x v="1"/>
    <x v="1419"/>
    <x v="2"/>
    <x v="7"/>
    <x v="1407"/>
    <x v="2415"/>
    <x v="4"/>
    <x v="2516"/>
    <x v="0"/>
    <x v="10"/>
  </r>
  <r>
    <x v="3030"/>
    <x v="1507"/>
    <x v="3030"/>
    <x v="678"/>
    <x v="12"/>
    <x v="291"/>
    <n v="48146"/>
    <x v="2"/>
    <x v="1195"/>
    <x v="0"/>
    <x v="0"/>
    <x v="1180"/>
    <x v="1918"/>
    <x v="4"/>
    <x v="1972"/>
    <x v="1"/>
    <x v="8"/>
  </r>
  <r>
    <x v="3031"/>
    <x v="1507"/>
    <x v="3031"/>
    <x v="678"/>
    <x v="12"/>
    <x v="291"/>
    <n v="48146"/>
    <x v="2"/>
    <x v="1062"/>
    <x v="1"/>
    <x v="6"/>
    <x v="1051"/>
    <x v="2416"/>
    <x v="7"/>
    <x v="2517"/>
    <x v="1"/>
    <x v="8"/>
  </r>
  <r>
    <x v="3032"/>
    <x v="1508"/>
    <x v="3032"/>
    <x v="423"/>
    <x v="21"/>
    <x v="345"/>
    <n v="97030"/>
    <x v="1"/>
    <x v="1225"/>
    <x v="0"/>
    <x v="1"/>
    <x v="1209"/>
    <x v="2417"/>
    <x v="4"/>
    <x v="2518"/>
    <x v="0"/>
    <x v="0"/>
  </r>
  <r>
    <x v="3033"/>
    <x v="1509"/>
    <x v="3033"/>
    <x v="144"/>
    <x v="9"/>
    <x v="10"/>
    <n v="19143"/>
    <x v="3"/>
    <x v="1114"/>
    <x v="1"/>
    <x v="10"/>
    <x v="1103"/>
    <x v="557"/>
    <x v="4"/>
    <x v="561"/>
    <x v="3"/>
    <x v="8"/>
  </r>
  <r>
    <x v="3034"/>
    <x v="1510"/>
    <x v="3034"/>
    <x v="205"/>
    <x v="28"/>
    <x v="53"/>
    <n v="71203"/>
    <x v="0"/>
    <x v="1044"/>
    <x v="2"/>
    <x v="11"/>
    <x v="1033"/>
    <x v="2418"/>
    <x v="5"/>
    <x v="2519"/>
    <x v="1"/>
    <x v="1"/>
  </r>
  <r>
    <x v="3035"/>
    <x v="1510"/>
    <x v="3035"/>
    <x v="205"/>
    <x v="28"/>
    <x v="53"/>
    <n v="71203"/>
    <x v="0"/>
    <x v="1472"/>
    <x v="1"/>
    <x v="8"/>
    <x v="1459"/>
    <x v="2419"/>
    <x v="3"/>
    <x v="2520"/>
    <x v="1"/>
    <x v="1"/>
  </r>
  <r>
    <x v="3036"/>
    <x v="1510"/>
    <x v="3036"/>
    <x v="205"/>
    <x v="28"/>
    <x v="53"/>
    <n v="71203"/>
    <x v="0"/>
    <x v="1473"/>
    <x v="1"/>
    <x v="6"/>
    <x v="1460"/>
    <x v="2420"/>
    <x v="0"/>
    <x v="2521"/>
    <x v="1"/>
    <x v="1"/>
  </r>
  <r>
    <x v="3037"/>
    <x v="1510"/>
    <x v="3037"/>
    <x v="205"/>
    <x v="28"/>
    <x v="53"/>
    <n v="71203"/>
    <x v="0"/>
    <x v="498"/>
    <x v="1"/>
    <x v="10"/>
    <x v="498"/>
    <x v="56"/>
    <x v="2"/>
    <x v="56"/>
    <x v="1"/>
    <x v="1"/>
  </r>
  <r>
    <x v="3038"/>
    <x v="1510"/>
    <x v="3038"/>
    <x v="205"/>
    <x v="28"/>
    <x v="53"/>
    <n v="71203"/>
    <x v="0"/>
    <x v="1474"/>
    <x v="0"/>
    <x v="5"/>
    <x v="1461"/>
    <x v="2421"/>
    <x v="0"/>
    <x v="2522"/>
    <x v="1"/>
    <x v="1"/>
  </r>
  <r>
    <x v="3039"/>
    <x v="1511"/>
    <x v="3039"/>
    <x v="442"/>
    <x v="1"/>
    <x v="45"/>
    <n v="91104"/>
    <x v="1"/>
    <x v="719"/>
    <x v="0"/>
    <x v="3"/>
    <x v="718"/>
    <x v="2422"/>
    <x v="1"/>
    <x v="2523"/>
    <x v="3"/>
    <x v="2"/>
  </r>
  <r>
    <x v="3040"/>
    <x v="1512"/>
    <x v="3040"/>
    <x v="9"/>
    <x v="18"/>
    <x v="346"/>
    <n v="37421"/>
    <x v="0"/>
    <x v="1006"/>
    <x v="0"/>
    <x v="5"/>
    <x v="998"/>
    <x v="2423"/>
    <x v="2"/>
    <x v="2524"/>
    <x v="0"/>
    <x v="5"/>
  </r>
  <r>
    <x v="3041"/>
    <x v="1513"/>
    <x v="3041"/>
    <x v="580"/>
    <x v="1"/>
    <x v="85"/>
    <n v="90805"/>
    <x v="1"/>
    <x v="860"/>
    <x v="1"/>
    <x v="10"/>
    <x v="854"/>
    <x v="91"/>
    <x v="0"/>
    <x v="90"/>
    <x v="3"/>
    <x v="8"/>
  </r>
  <r>
    <x v="3042"/>
    <x v="1513"/>
    <x v="3042"/>
    <x v="580"/>
    <x v="1"/>
    <x v="85"/>
    <n v="90805"/>
    <x v="1"/>
    <x v="1475"/>
    <x v="1"/>
    <x v="12"/>
    <x v="1462"/>
    <x v="2424"/>
    <x v="0"/>
    <x v="2525"/>
    <x v="3"/>
    <x v="8"/>
  </r>
  <r>
    <x v="3043"/>
    <x v="1513"/>
    <x v="3043"/>
    <x v="580"/>
    <x v="1"/>
    <x v="85"/>
    <n v="90805"/>
    <x v="1"/>
    <x v="1476"/>
    <x v="0"/>
    <x v="1"/>
    <x v="1463"/>
    <x v="2425"/>
    <x v="8"/>
    <x v="2526"/>
    <x v="3"/>
    <x v="8"/>
  </r>
  <r>
    <x v="3044"/>
    <x v="1514"/>
    <x v="3044"/>
    <x v="546"/>
    <x v="24"/>
    <x v="21"/>
    <n v="45373"/>
    <x v="3"/>
    <x v="638"/>
    <x v="2"/>
    <x v="7"/>
    <x v="638"/>
    <x v="2426"/>
    <x v="2"/>
    <x v="2527"/>
    <x v="1"/>
    <x v="3"/>
  </r>
  <r>
    <x v="3045"/>
    <x v="1515"/>
    <x v="3045"/>
    <x v="254"/>
    <x v="11"/>
    <x v="31"/>
    <n v="55407"/>
    <x v="2"/>
    <x v="1477"/>
    <x v="1"/>
    <x v="6"/>
    <x v="1464"/>
    <x v="2213"/>
    <x v="2"/>
    <x v="2289"/>
    <x v="3"/>
    <x v="0"/>
  </r>
  <r>
    <x v="3046"/>
    <x v="1515"/>
    <x v="3046"/>
    <x v="254"/>
    <x v="11"/>
    <x v="31"/>
    <n v="55407"/>
    <x v="2"/>
    <x v="813"/>
    <x v="1"/>
    <x v="10"/>
    <x v="33"/>
    <x v="970"/>
    <x v="7"/>
    <x v="978"/>
    <x v="3"/>
    <x v="0"/>
  </r>
  <r>
    <x v="3047"/>
    <x v="1516"/>
    <x v="3047"/>
    <x v="140"/>
    <x v="4"/>
    <x v="4"/>
    <n v="98105"/>
    <x v="1"/>
    <x v="8"/>
    <x v="1"/>
    <x v="8"/>
    <x v="8"/>
    <x v="746"/>
    <x v="3"/>
    <x v="2528"/>
    <x v="2"/>
    <x v="8"/>
  </r>
  <r>
    <x v="3048"/>
    <x v="1517"/>
    <x v="3048"/>
    <x v="679"/>
    <x v="32"/>
    <x v="38"/>
    <n v="31907"/>
    <x v="0"/>
    <x v="121"/>
    <x v="0"/>
    <x v="3"/>
    <x v="121"/>
    <x v="1735"/>
    <x v="0"/>
    <x v="1777"/>
    <x v="3"/>
    <x v="3"/>
  </r>
  <r>
    <x v="3049"/>
    <x v="1517"/>
    <x v="3049"/>
    <x v="679"/>
    <x v="32"/>
    <x v="38"/>
    <n v="31907"/>
    <x v="0"/>
    <x v="293"/>
    <x v="2"/>
    <x v="11"/>
    <x v="293"/>
    <x v="308"/>
    <x v="4"/>
    <x v="311"/>
    <x v="3"/>
    <x v="3"/>
  </r>
  <r>
    <x v="3050"/>
    <x v="1518"/>
    <x v="3050"/>
    <x v="125"/>
    <x v="45"/>
    <x v="347"/>
    <n v="83642"/>
    <x v="1"/>
    <x v="1478"/>
    <x v="0"/>
    <x v="5"/>
    <x v="1465"/>
    <x v="108"/>
    <x v="0"/>
    <x v="108"/>
    <x v="3"/>
    <x v="2"/>
  </r>
  <r>
    <x v="3051"/>
    <x v="1518"/>
    <x v="3051"/>
    <x v="125"/>
    <x v="45"/>
    <x v="347"/>
    <n v="83642"/>
    <x v="1"/>
    <x v="1051"/>
    <x v="1"/>
    <x v="9"/>
    <x v="1040"/>
    <x v="2427"/>
    <x v="4"/>
    <x v="2529"/>
    <x v="3"/>
    <x v="2"/>
  </r>
  <r>
    <x v="3052"/>
    <x v="1518"/>
    <x v="3052"/>
    <x v="125"/>
    <x v="45"/>
    <x v="347"/>
    <n v="83642"/>
    <x v="1"/>
    <x v="1237"/>
    <x v="1"/>
    <x v="10"/>
    <x v="1220"/>
    <x v="2428"/>
    <x v="0"/>
    <x v="2530"/>
    <x v="3"/>
    <x v="2"/>
  </r>
  <r>
    <x v="3053"/>
    <x v="1519"/>
    <x v="3053"/>
    <x v="680"/>
    <x v="12"/>
    <x v="66"/>
    <n v="48227"/>
    <x v="2"/>
    <x v="1367"/>
    <x v="2"/>
    <x v="7"/>
    <x v="1352"/>
    <x v="2429"/>
    <x v="0"/>
    <x v="2531"/>
    <x v="0"/>
    <x v="3"/>
  </r>
  <r>
    <x v="3054"/>
    <x v="1519"/>
    <x v="3054"/>
    <x v="680"/>
    <x v="12"/>
    <x v="66"/>
    <n v="48227"/>
    <x v="2"/>
    <x v="446"/>
    <x v="1"/>
    <x v="8"/>
    <x v="446"/>
    <x v="266"/>
    <x v="0"/>
    <x v="2532"/>
    <x v="0"/>
    <x v="3"/>
  </r>
  <r>
    <x v="3055"/>
    <x v="1520"/>
    <x v="3055"/>
    <x v="477"/>
    <x v="10"/>
    <x v="22"/>
    <n v="60623"/>
    <x v="2"/>
    <x v="890"/>
    <x v="2"/>
    <x v="16"/>
    <x v="883"/>
    <x v="2430"/>
    <x v="2"/>
    <x v="2533"/>
    <x v="1"/>
    <x v="6"/>
  </r>
  <r>
    <x v="3056"/>
    <x v="1521"/>
    <x v="3056"/>
    <x v="511"/>
    <x v="1"/>
    <x v="8"/>
    <n v="94110"/>
    <x v="1"/>
    <x v="1343"/>
    <x v="1"/>
    <x v="12"/>
    <x v="1328"/>
    <x v="2431"/>
    <x v="0"/>
    <x v="2534"/>
    <x v="3"/>
    <x v="2"/>
  </r>
  <r>
    <x v="3057"/>
    <x v="1521"/>
    <x v="3057"/>
    <x v="511"/>
    <x v="1"/>
    <x v="8"/>
    <n v="94110"/>
    <x v="1"/>
    <x v="1042"/>
    <x v="1"/>
    <x v="2"/>
    <x v="1031"/>
    <x v="2432"/>
    <x v="12"/>
    <x v="2535"/>
    <x v="3"/>
    <x v="2"/>
  </r>
  <r>
    <x v="3058"/>
    <x v="1521"/>
    <x v="3058"/>
    <x v="511"/>
    <x v="1"/>
    <x v="8"/>
    <n v="94110"/>
    <x v="1"/>
    <x v="677"/>
    <x v="0"/>
    <x v="5"/>
    <x v="677"/>
    <x v="2433"/>
    <x v="0"/>
    <x v="2536"/>
    <x v="3"/>
    <x v="2"/>
  </r>
  <r>
    <x v="3059"/>
    <x v="1521"/>
    <x v="3059"/>
    <x v="511"/>
    <x v="1"/>
    <x v="8"/>
    <n v="94110"/>
    <x v="1"/>
    <x v="1479"/>
    <x v="0"/>
    <x v="3"/>
    <x v="1466"/>
    <x v="2434"/>
    <x v="0"/>
    <x v="2537"/>
    <x v="3"/>
    <x v="2"/>
  </r>
  <r>
    <x v="3060"/>
    <x v="1522"/>
    <x v="3060"/>
    <x v="664"/>
    <x v="24"/>
    <x v="46"/>
    <n v="43055"/>
    <x v="3"/>
    <x v="1233"/>
    <x v="2"/>
    <x v="11"/>
    <x v="1216"/>
    <x v="2435"/>
    <x v="1"/>
    <x v="2538"/>
    <x v="0"/>
    <x v="0"/>
  </r>
  <r>
    <x v="3061"/>
    <x v="1523"/>
    <x v="3061"/>
    <x v="681"/>
    <x v="5"/>
    <x v="61"/>
    <n v="75081"/>
    <x v="2"/>
    <x v="794"/>
    <x v="1"/>
    <x v="10"/>
    <x v="792"/>
    <x v="2017"/>
    <x v="8"/>
    <x v="2539"/>
    <x v="3"/>
    <x v="10"/>
  </r>
  <r>
    <x v="3062"/>
    <x v="1524"/>
    <x v="3062"/>
    <x v="251"/>
    <x v="13"/>
    <x v="46"/>
    <n v="19711"/>
    <x v="3"/>
    <x v="1480"/>
    <x v="2"/>
    <x v="7"/>
    <x v="1467"/>
    <x v="2436"/>
    <x v="1"/>
    <x v="2540"/>
    <x v="1"/>
    <x v="0"/>
  </r>
  <r>
    <x v="3063"/>
    <x v="1524"/>
    <x v="3063"/>
    <x v="251"/>
    <x v="13"/>
    <x v="46"/>
    <n v="19711"/>
    <x v="3"/>
    <x v="1481"/>
    <x v="2"/>
    <x v="11"/>
    <x v="1468"/>
    <x v="2437"/>
    <x v="1"/>
    <x v="2541"/>
    <x v="1"/>
    <x v="0"/>
  </r>
  <r>
    <x v="3064"/>
    <x v="1525"/>
    <x v="3064"/>
    <x v="682"/>
    <x v="27"/>
    <x v="305"/>
    <n v="87105"/>
    <x v="1"/>
    <x v="75"/>
    <x v="1"/>
    <x v="4"/>
    <x v="75"/>
    <x v="2438"/>
    <x v="8"/>
    <x v="2542"/>
    <x v="3"/>
    <x v="10"/>
  </r>
  <r>
    <x v="3065"/>
    <x v="1525"/>
    <x v="3065"/>
    <x v="682"/>
    <x v="27"/>
    <x v="305"/>
    <n v="87105"/>
    <x v="1"/>
    <x v="722"/>
    <x v="2"/>
    <x v="7"/>
    <x v="721"/>
    <x v="1182"/>
    <x v="8"/>
    <x v="1196"/>
    <x v="3"/>
    <x v="10"/>
  </r>
  <r>
    <x v="3066"/>
    <x v="1525"/>
    <x v="3066"/>
    <x v="682"/>
    <x v="27"/>
    <x v="305"/>
    <n v="87105"/>
    <x v="1"/>
    <x v="1482"/>
    <x v="2"/>
    <x v="11"/>
    <x v="1469"/>
    <x v="2439"/>
    <x v="2"/>
    <x v="2543"/>
    <x v="3"/>
    <x v="10"/>
  </r>
  <r>
    <x v="3067"/>
    <x v="1525"/>
    <x v="3067"/>
    <x v="682"/>
    <x v="27"/>
    <x v="305"/>
    <n v="87105"/>
    <x v="1"/>
    <x v="1483"/>
    <x v="1"/>
    <x v="10"/>
    <x v="1470"/>
    <x v="1544"/>
    <x v="3"/>
    <x v="1581"/>
    <x v="3"/>
    <x v="10"/>
  </r>
  <r>
    <x v="3068"/>
    <x v="1525"/>
    <x v="3068"/>
    <x v="682"/>
    <x v="27"/>
    <x v="305"/>
    <n v="87105"/>
    <x v="1"/>
    <x v="1415"/>
    <x v="1"/>
    <x v="10"/>
    <x v="1402"/>
    <x v="2440"/>
    <x v="5"/>
    <x v="2544"/>
    <x v="3"/>
    <x v="10"/>
  </r>
  <r>
    <x v="3069"/>
    <x v="1526"/>
    <x v="3069"/>
    <x v="529"/>
    <x v="24"/>
    <x v="167"/>
    <n v="43615"/>
    <x v="3"/>
    <x v="1470"/>
    <x v="1"/>
    <x v="9"/>
    <x v="1457"/>
    <x v="2441"/>
    <x v="4"/>
    <x v="2545"/>
    <x v="3"/>
    <x v="0"/>
  </r>
  <r>
    <x v="3070"/>
    <x v="1527"/>
    <x v="3070"/>
    <x v="289"/>
    <x v="13"/>
    <x v="46"/>
    <n v="19711"/>
    <x v="3"/>
    <x v="1074"/>
    <x v="1"/>
    <x v="4"/>
    <x v="1064"/>
    <x v="2442"/>
    <x v="3"/>
    <x v="2546"/>
    <x v="2"/>
    <x v="0"/>
  </r>
  <r>
    <x v="3071"/>
    <x v="1527"/>
    <x v="3071"/>
    <x v="289"/>
    <x v="13"/>
    <x v="46"/>
    <n v="19711"/>
    <x v="3"/>
    <x v="1484"/>
    <x v="0"/>
    <x v="5"/>
    <x v="1471"/>
    <x v="2443"/>
    <x v="1"/>
    <x v="2547"/>
    <x v="2"/>
    <x v="0"/>
  </r>
  <r>
    <x v="3072"/>
    <x v="1527"/>
    <x v="3072"/>
    <x v="289"/>
    <x v="13"/>
    <x v="46"/>
    <n v="19711"/>
    <x v="3"/>
    <x v="684"/>
    <x v="1"/>
    <x v="6"/>
    <x v="684"/>
    <x v="2444"/>
    <x v="2"/>
    <x v="2548"/>
    <x v="2"/>
    <x v="0"/>
  </r>
  <r>
    <x v="3073"/>
    <x v="1528"/>
    <x v="3073"/>
    <x v="235"/>
    <x v="1"/>
    <x v="1"/>
    <n v="90045"/>
    <x v="1"/>
    <x v="1277"/>
    <x v="1"/>
    <x v="4"/>
    <x v="1262"/>
    <x v="2445"/>
    <x v="0"/>
    <x v="2549"/>
    <x v="0"/>
    <x v="9"/>
  </r>
  <r>
    <x v="3074"/>
    <x v="1529"/>
    <x v="3074"/>
    <x v="94"/>
    <x v="1"/>
    <x v="1"/>
    <n v="90032"/>
    <x v="1"/>
    <x v="631"/>
    <x v="0"/>
    <x v="0"/>
    <x v="631"/>
    <x v="2446"/>
    <x v="0"/>
    <x v="2550"/>
    <x v="1"/>
    <x v="2"/>
  </r>
  <r>
    <x v="3075"/>
    <x v="1530"/>
    <x v="3075"/>
    <x v="454"/>
    <x v="5"/>
    <x v="61"/>
    <n v="75217"/>
    <x v="2"/>
    <x v="384"/>
    <x v="1"/>
    <x v="4"/>
    <x v="385"/>
    <x v="2447"/>
    <x v="1"/>
    <x v="2551"/>
    <x v="2"/>
    <x v="7"/>
  </r>
  <r>
    <x v="3076"/>
    <x v="1530"/>
    <x v="3076"/>
    <x v="454"/>
    <x v="5"/>
    <x v="61"/>
    <n v="75217"/>
    <x v="2"/>
    <x v="904"/>
    <x v="0"/>
    <x v="5"/>
    <x v="896"/>
    <x v="80"/>
    <x v="2"/>
    <x v="2552"/>
    <x v="2"/>
    <x v="7"/>
  </r>
  <r>
    <x v="3077"/>
    <x v="1530"/>
    <x v="3077"/>
    <x v="454"/>
    <x v="5"/>
    <x v="61"/>
    <n v="75217"/>
    <x v="2"/>
    <x v="483"/>
    <x v="0"/>
    <x v="1"/>
    <x v="483"/>
    <x v="2448"/>
    <x v="0"/>
    <x v="2553"/>
    <x v="2"/>
    <x v="7"/>
  </r>
  <r>
    <x v="3078"/>
    <x v="1531"/>
    <x v="3078"/>
    <x v="404"/>
    <x v="1"/>
    <x v="70"/>
    <n v="92037"/>
    <x v="1"/>
    <x v="181"/>
    <x v="1"/>
    <x v="6"/>
    <x v="182"/>
    <x v="2449"/>
    <x v="8"/>
    <x v="2554"/>
    <x v="2"/>
    <x v="5"/>
  </r>
  <r>
    <x v="3079"/>
    <x v="1532"/>
    <x v="3079"/>
    <x v="683"/>
    <x v="1"/>
    <x v="339"/>
    <n v="92307"/>
    <x v="1"/>
    <x v="585"/>
    <x v="1"/>
    <x v="10"/>
    <x v="585"/>
    <x v="91"/>
    <x v="0"/>
    <x v="90"/>
    <x v="3"/>
    <x v="8"/>
  </r>
  <r>
    <x v="3080"/>
    <x v="1532"/>
    <x v="3080"/>
    <x v="683"/>
    <x v="1"/>
    <x v="339"/>
    <n v="92307"/>
    <x v="1"/>
    <x v="831"/>
    <x v="2"/>
    <x v="7"/>
    <x v="826"/>
    <x v="746"/>
    <x v="1"/>
    <x v="748"/>
    <x v="3"/>
    <x v="8"/>
  </r>
  <r>
    <x v="3081"/>
    <x v="1533"/>
    <x v="3081"/>
    <x v="108"/>
    <x v="0"/>
    <x v="103"/>
    <n v="40214"/>
    <x v="0"/>
    <x v="705"/>
    <x v="1"/>
    <x v="8"/>
    <x v="705"/>
    <x v="2450"/>
    <x v="0"/>
    <x v="2555"/>
    <x v="3"/>
    <x v="5"/>
  </r>
  <r>
    <x v="3082"/>
    <x v="1533"/>
    <x v="3082"/>
    <x v="108"/>
    <x v="0"/>
    <x v="103"/>
    <n v="40214"/>
    <x v="0"/>
    <x v="1400"/>
    <x v="2"/>
    <x v="7"/>
    <x v="1387"/>
    <x v="2451"/>
    <x v="1"/>
    <x v="2556"/>
    <x v="3"/>
    <x v="5"/>
  </r>
  <r>
    <x v="3083"/>
    <x v="1534"/>
    <x v="3083"/>
    <x v="209"/>
    <x v="15"/>
    <x v="20"/>
    <n v="10024"/>
    <x v="3"/>
    <x v="185"/>
    <x v="1"/>
    <x v="8"/>
    <x v="186"/>
    <x v="2452"/>
    <x v="7"/>
    <x v="2557"/>
    <x v="2"/>
    <x v="9"/>
  </r>
  <r>
    <x v="3084"/>
    <x v="1535"/>
    <x v="3084"/>
    <x v="599"/>
    <x v="5"/>
    <x v="12"/>
    <n v="77070"/>
    <x v="2"/>
    <x v="382"/>
    <x v="1"/>
    <x v="8"/>
    <x v="383"/>
    <x v="2453"/>
    <x v="4"/>
    <x v="2558"/>
    <x v="3"/>
    <x v="11"/>
  </r>
  <r>
    <x v="3085"/>
    <x v="1535"/>
    <x v="3085"/>
    <x v="599"/>
    <x v="5"/>
    <x v="12"/>
    <n v="77070"/>
    <x v="2"/>
    <x v="657"/>
    <x v="2"/>
    <x v="11"/>
    <x v="657"/>
    <x v="2454"/>
    <x v="0"/>
    <x v="2559"/>
    <x v="3"/>
    <x v="11"/>
  </r>
  <r>
    <x v="3086"/>
    <x v="1535"/>
    <x v="3086"/>
    <x v="599"/>
    <x v="5"/>
    <x v="12"/>
    <n v="77070"/>
    <x v="2"/>
    <x v="1467"/>
    <x v="0"/>
    <x v="5"/>
    <x v="1454"/>
    <x v="2176"/>
    <x v="0"/>
    <x v="2560"/>
    <x v="3"/>
    <x v="11"/>
  </r>
  <r>
    <x v="3087"/>
    <x v="1535"/>
    <x v="3087"/>
    <x v="599"/>
    <x v="5"/>
    <x v="12"/>
    <n v="77070"/>
    <x v="2"/>
    <x v="791"/>
    <x v="1"/>
    <x v="9"/>
    <x v="789"/>
    <x v="837"/>
    <x v="0"/>
    <x v="2561"/>
    <x v="3"/>
    <x v="11"/>
  </r>
  <r>
    <x v="3088"/>
    <x v="1536"/>
    <x v="3088"/>
    <x v="626"/>
    <x v="0"/>
    <x v="0"/>
    <n v="42420"/>
    <x v="0"/>
    <x v="1122"/>
    <x v="0"/>
    <x v="5"/>
    <x v="1110"/>
    <x v="2455"/>
    <x v="2"/>
    <x v="2562"/>
    <x v="3"/>
    <x v="10"/>
  </r>
  <r>
    <x v="3089"/>
    <x v="1536"/>
    <x v="3089"/>
    <x v="626"/>
    <x v="0"/>
    <x v="0"/>
    <n v="42420"/>
    <x v="0"/>
    <x v="1485"/>
    <x v="2"/>
    <x v="7"/>
    <x v="1472"/>
    <x v="142"/>
    <x v="3"/>
    <x v="143"/>
    <x v="3"/>
    <x v="10"/>
  </r>
  <r>
    <x v="3090"/>
    <x v="1537"/>
    <x v="3090"/>
    <x v="3"/>
    <x v="13"/>
    <x v="46"/>
    <n v="19711"/>
    <x v="3"/>
    <x v="669"/>
    <x v="1"/>
    <x v="8"/>
    <x v="669"/>
    <x v="2456"/>
    <x v="3"/>
    <x v="2563"/>
    <x v="0"/>
    <x v="10"/>
  </r>
  <r>
    <x v="3091"/>
    <x v="1537"/>
    <x v="3091"/>
    <x v="3"/>
    <x v="13"/>
    <x v="46"/>
    <n v="19711"/>
    <x v="3"/>
    <x v="664"/>
    <x v="2"/>
    <x v="7"/>
    <x v="664"/>
    <x v="2457"/>
    <x v="2"/>
    <x v="2564"/>
    <x v="0"/>
    <x v="10"/>
  </r>
  <r>
    <x v="3092"/>
    <x v="1537"/>
    <x v="3092"/>
    <x v="3"/>
    <x v="13"/>
    <x v="46"/>
    <n v="19711"/>
    <x v="3"/>
    <x v="1486"/>
    <x v="1"/>
    <x v="10"/>
    <x v="1473"/>
    <x v="1668"/>
    <x v="1"/>
    <x v="1707"/>
    <x v="0"/>
    <x v="10"/>
  </r>
  <r>
    <x v="3093"/>
    <x v="1538"/>
    <x v="3093"/>
    <x v="143"/>
    <x v="10"/>
    <x v="348"/>
    <n v="60440"/>
    <x v="2"/>
    <x v="558"/>
    <x v="1"/>
    <x v="14"/>
    <x v="557"/>
    <x v="2458"/>
    <x v="4"/>
    <x v="2565"/>
    <x v="1"/>
    <x v="6"/>
  </r>
  <r>
    <x v="3094"/>
    <x v="1538"/>
    <x v="3094"/>
    <x v="143"/>
    <x v="10"/>
    <x v="348"/>
    <n v="60440"/>
    <x v="2"/>
    <x v="1145"/>
    <x v="1"/>
    <x v="10"/>
    <x v="1133"/>
    <x v="559"/>
    <x v="0"/>
    <x v="563"/>
    <x v="1"/>
    <x v="6"/>
  </r>
  <r>
    <x v="3095"/>
    <x v="1538"/>
    <x v="3095"/>
    <x v="143"/>
    <x v="10"/>
    <x v="348"/>
    <n v="60440"/>
    <x v="2"/>
    <x v="1014"/>
    <x v="1"/>
    <x v="13"/>
    <x v="128"/>
    <x v="2459"/>
    <x v="8"/>
    <x v="2566"/>
    <x v="1"/>
    <x v="6"/>
  </r>
  <r>
    <x v="3096"/>
    <x v="1538"/>
    <x v="3096"/>
    <x v="143"/>
    <x v="10"/>
    <x v="348"/>
    <n v="60440"/>
    <x v="2"/>
    <x v="336"/>
    <x v="1"/>
    <x v="9"/>
    <x v="336"/>
    <x v="2460"/>
    <x v="0"/>
    <x v="2567"/>
    <x v="1"/>
    <x v="6"/>
  </r>
  <r>
    <x v="3097"/>
    <x v="1539"/>
    <x v="3097"/>
    <x v="51"/>
    <x v="5"/>
    <x v="5"/>
    <n v="76106"/>
    <x v="2"/>
    <x v="322"/>
    <x v="1"/>
    <x v="2"/>
    <x v="322"/>
    <x v="2461"/>
    <x v="4"/>
    <x v="2568"/>
    <x v="3"/>
    <x v="3"/>
  </r>
  <r>
    <x v="3098"/>
    <x v="1539"/>
    <x v="3098"/>
    <x v="51"/>
    <x v="5"/>
    <x v="5"/>
    <n v="76106"/>
    <x v="2"/>
    <x v="317"/>
    <x v="0"/>
    <x v="0"/>
    <x v="317"/>
    <x v="2462"/>
    <x v="4"/>
    <x v="2569"/>
    <x v="3"/>
    <x v="3"/>
  </r>
  <r>
    <x v="3099"/>
    <x v="1540"/>
    <x v="3099"/>
    <x v="394"/>
    <x v="15"/>
    <x v="20"/>
    <n v="10024"/>
    <x v="3"/>
    <x v="1366"/>
    <x v="1"/>
    <x v="8"/>
    <x v="307"/>
    <x v="2168"/>
    <x v="1"/>
    <x v="2240"/>
    <x v="3"/>
    <x v="3"/>
  </r>
  <r>
    <x v="3100"/>
    <x v="1540"/>
    <x v="3100"/>
    <x v="394"/>
    <x v="15"/>
    <x v="20"/>
    <n v="10024"/>
    <x v="3"/>
    <x v="713"/>
    <x v="0"/>
    <x v="0"/>
    <x v="712"/>
    <x v="2463"/>
    <x v="1"/>
    <x v="2570"/>
    <x v="3"/>
    <x v="3"/>
  </r>
  <r>
    <x v="3101"/>
    <x v="1541"/>
    <x v="3101"/>
    <x v="684"/>
    <x v="34"/>
    <x v="205"/>
    <n v="2908"/>
    <x v="3"/>
    <x v="413"/>
    <x v="1"/>
    <x v="14"/>
    <x v="413"/>
    <x v="2464"/>
    <x v="5"/>
    <x v="2571"/>
    <x v="3"/>
    <x v="4"/>
  </r>
  <r>
    <x v="3102"/>
    <x v="1541"/>
    <x v="3102"/>
    <x v="684"/>
    <x v="34"/>
    <x v="205"/>
    <n v="2908"/>
    <x v="3"/>
    <x v="1487"/>
    <x v="0"/>
    <x v="0"/>
    <x v="1474"/>
    <x v="2465"/>
    <x v="7"/>
    <x v="2572"/>
    <x v="3"/>
    <x v="4"/>
  </r>
  <r>
    <x v="3103"/>
    <x v="1542"/>
    <x v="3103"/>
    <x v="655"/>
    <x v="24"/>
    <x v="38"/>
    <n v="43229"/>
    <x v="3"/>
    <x v="1488"/>
    <x v="1"/>
    <x v="8"/>
    <x v="1475"/>
    <x v="2466"/>
    <x v="3"/>
    <x v="2573"/>
    <x v="0"/>
    <x v="4"/>
  </r>
  <r>
    <x v="3104"/>
    <x v="1543"/>
    <x v="3104"/>
    <x v="685"/>
    <x v="15"/>
    <x v="20"/>
    <n v="10024"/>
    <x v="3"/>
    <x v="1489"/>
    <x v="1"/>
    <x v="10"/>
    <x v="1476"/>
    <x v="2274"/>
    <x v="5"/>
    <x v="2355"/>
    <x v="3"/>
    <x v="10"/>
  </r>
  <r>
    <x v="3105"/>
    <x v="1544"/>
    <x v="3105"/>
    <x v="175"/>
    <x v="5"/>
    <x v="12"/>
    <n v="77070"/>
    <x v="2"/>
    <x v="522"/>
    <x v="1"/>
    <x v="2"/>
    <x v="522"/>
    <x v="577"/>
    <x v="4"/>
    <x v="581"/>
    <x v="0"/>
    <x v="7"/>
  </r>
  <r>
    <x v="3106"/>
    <x v="1545"/>
    <x v="3106"/>
    <x v="435"/>
    <x v="10"/>
    <x v="34"/>
    <n v="60505"/>
    <x v="2"/>
    <x v="821"/>
    <x v="1"/>
    <x v="4"/>
    <x v="817"/>
    <x v="2467"/>
    <x v="5"/>
    <x v="2574"/>
    <x v="3"/>
    <x v="7"/>
  </r>
  <r>
    <x v="3107"/>
    <x v="1546"/>
    <x v="3107"/>
    <x v="4"/>
    <x v="25"/>
    <x v="24"/>
    <n v="65807"/>
    <x v="2"/>
    <x v="1490"/>
    <x v="1"/>
    <x v="10"/>
    <x v="1477"/>
    <x v="2468"/>
    <x v="1"/>
    <x v="2575"/>
    <x v="0"/>
    <x v="7"/>
  </r>
  <r>
    <x v="3108"/>
    <x v="1546"/>
    <x v="3108"/>
    <x v="4"/>
    <x v="25"/>
    <x v="24"/>
    <n v="65807"/>
    <x v="2"/>
    <x v="871"/>
    <x v="1"/>
    <x v="4"/>
    <x v="865"/>
    <x v="420"/>
    <x v="1"/>
    <x v="425"/>
    <x v="0"/>
    <x v="7"/>
  </r>
  <r>
    <x v="3109"/>
    <x v="1546"/>
    <x v="3109"/>
    <x v="4"/>
    <x v="25"/>
    <x v="24"/>
    <n v="65807"/>
    <x v="2"/>
    <x v="827"/>
    <x v="1"/>
    <x v="10"/>
    <x v="823"/>
    <x v="2469"/>
    <x v="7"/>
    <x v="2576"/>
    <x v="0"/>
    <x v="7"/>
  </r>
  <r>
    <x v="3110"/>
    <x v="1546"/>
    <x v="3110"/>
    <x v="4"/>
    <x v="25"/>
    <x v="24"/>
    <n v="65807"/>
    <x v="2"/>
    <x v="548"/>
    <x v="1"/>
    <x v="10"/>
    <x v="548"/>
    <x v="187"/>
    <x v="8"/>
    <x v="188"/>
    <x v="0"/>
    <x v="7"/>
  </r>
  <r>
    <x v="3111"/>
    <x v="1546"/>
    <x v="3111"/>
    <x v="4"/>
    <x v="25"/>
    <x v="24"/>
    <n v="65807"/>
    <x v="2"/>
    <x v="1244"/>
    <x v="1"/>
    <x v="4"/>
    <x v="1227"/>
    <x v="2470"/>
    <x v="7"/>
    <x v="2577"/>
    <x v="0"/>
    <x v="7"/>
  </r>
  <r>
    <x v="3112"/>
    <x v="1547"/>
    <x v="3112"/>
    <x v="474"/>
    <x v="4"/>
    <x v="4"/>
    <n v="98105"/>
    <x v="1"/>
    <x v="1491"/>
    <x v="2"/>
    <x v="15"/>
    <x v="1478"/>
    <x v="2471"/>
    <x v="1"/>
    <x v="2578"/>
    <x v="0"/>
    <x v="6"/>
  </r>
  <r>
    <x v="3113"/>
    <x v="1547"/>
    <x v="3113"/>
    <x v="474"/>
    <x v="4"/>
    <x v="4"/>
    <n v="98105"/>
    <x v="1"/>
    <x v="113"/>
    <x v="1"/>
    <x v="12"/>
    <x v="113"/>
    <x v="2472"/>
    <x v="2"/>
    <x v="2579"/>
    <x v="0"/>
    <x v="6"/>
  </r>
  <r>
    <x v="3114"/>
    <x v="1547"/>
    <x v="3114"/>
    <x v="474"/>
    <x v="4"/>
    <x v="4"/>
    <n v="98105"/>
    <x v="1"/>
    <x v="1215"/>
    <x v="1"/>
    <x v="10"/>
    <x v="1199"/>
    <x v="813"/>
    <x v="5"/>
    <x v="816"/>
    <x v="0"/>
    <x v="6"/>
  </r>
  <r>
    <x v="3115"/>
    <x v="1547"/>
    <x v="3115"/>
    <x v="474"/>
    <x v="4"/>
    <x v="4"/>
    <n v="98105"/>
    <x v="1"/>
    <x v="913"/>
    <x v="0"/>
    <x v="1"/>
    <x v="905"/>
    <x v="1956"/>
    <x v="5"/>
    <x v="2013"/>
    <x v="0"/>
    <x v="6"/>
  </r>
  <r>
    <x v="3116"/>
    <x v="1547"/>
    <x v="3116"/>
    <x v="474"/>
    <x v="4"/>
    <x v="4"/>
    <n v="98105"/>
    <x v="1"/>
    <x v="22"/>
    <x v="1"/>
    <x v="9"/>
    <x v="22"/>
    <x v="2473"/>
    <x v="2"/>
    <x v="2580"/>
    <x v="0"/>
    <x v="6"/>
  </r>
  <r>
    <x v="3117"/>
    <x v="1547"/>
    <x v="3117"/>
    <x v="474"/>
    <x v="4"/>
    <x v="4"/>
    <n v="98105"/>
    <x v="1"/>
    <x v="168"/>
    <x v="1"/>
    <x v="14"/>
    <x v="169"/>
    <x v="174"/>
    <x v="4"/>
    <x v="2581"/>
    <x v="0"/>
    <x v="6"/>
  </r>
  <r>
    <x v="3118"/>
    <x v="1548"/>
    <x v="3118"/>
    <x v="531"/>
    <x v="2"/>
    <x v="121"/>
    <n v="33801"/>
    <x v="0"/>
    <x v="299"/>
    <x v="0"/>
    <x v="1"/>
    <x v="299"/>
    <x v="2474"/>
    <x v="2"/>
    <x v="2582"/>
    <x v="1"/>
    <x v="1"/>
  </r>
  <r>
    <x v="3119"/>
    <x v="1548"/>
    <x v="3119"/>
    <x v="531"/>
    <x v="2"/>
    <x v="121"/>
    <n v="33801"/>
    <x v="0"/>
    <x v="495"/>
    <x v="2"/>
    <x v="7"/>
    <x v="495"/>
    <x v="2475"/>
    <x v="0"/>
    <x v="2583"/>
    <x v="1"/>
    <x v="1"/>
  </r>
  <r>
    <x v="3120"/>
    <x v="1548"/>
    <x v="3120"/>
    <x v="531"/>
    <x v="2"/>
    <x v="121"/>
    <n v="33801"/>
    <x v="0"/>
    <x v="1492"/>
    <x v="0"/>
    <x v="5"/>
    <x v="1479"/>
    <x v="2476"/>
    <x v="1"/>
    <x v="2584"/>
    <x v="1"/>
    <x v="1"/>
  </r>
  <r>
    <x v="3121"/>
    <x v="1548"/>
    <x v="3121"/>
    <x v="531"/>
    <x v="2"/>
    <x v="121"/>
    <n v="33801"/>
    <x v="0"/>
    <x v="108"/>
    <x v="1"/>
    <x v="6"/>
    <x v="108"/>
    <x v="2477"/>
    <x v="0"/>
    <x v="2585"/>
    <x v="1"/>
    <x v="1"/>
  </r>
  <r>
    <x v="3122"/>
    <x v="1548"/>
    <x v="3122"/>
    <x v="531"/>
    <x v="2"/>
    <x v="121"/>
    <n v="33801"/>
    <x v="0"/>
    <x v="270"/>
    <x v="1"/>
    <x v="8"/>
    <x v="270"/>
    <x v="287"/>
    <x v="2"/>
    <x v="289"/>
    <x v="1"/>
    <x v="1"/>
  </r>
  <r>
    <x v="3123"/>
    <x v="1548"/>
    <x v="3123"/>
    <x v="531"/>
    <x v="2"/>
    <x v="121"/>
    <n v="33801"/>
    <x v="0"/>
    <x v="1375"/>
    <x v="1"/>
    <x v="8"/>
    <x v="1360"/>
    <x v="2478"/>
    <x v="0"/>
    <x v="2586"/>
    <x v="1"/>
    <x v="1"/>
  </r>
  <r>
    <x v="3124"/>
    <x v="1548"/>
    <x v="3124"/>
    <x v="531"/>
    <x v="2"/>
    <x v="121"/>
    <n v="33801"/>
    <x v="0"/>
    <x v="486"/>
    <x v="1"/>
    <x v="4"/>
    <x v="486"/>
    <x v="2479"/>
    <x v="0"/>
    <x v="2587"/>
    <x v="1"/>
    <x v="1"/>
  </r>
  <r>
    <x v="3125"/>
    <x v="1548"/>
    <x v="3125"/>
    <x v="531"/>
    <x v="2"/>
    <x v="121"/>
    <n v="33801"/>
    <x v="0"/>
    <x v="718"/>
    <x v="1"/>
    <x v="4"/>
    <x v="717"/>
    <x v="2480"/>
    <x v="4"/>
    <x v="2588"/>
    <x v="1"/>
    <x v="1"/>
  </r>
  <r>
    <x v="3126"/>
    <x v="1549"/>
    <x v="3126"/>
    <x v="686"/>
    <x v="9"/>
    <x v="10"/>
    <n v="19134"/>
    <x v="3"/>
    <x v="883"/>
    <x v="2"/>
    <x v="7"/>
    <x v="1480"/>
    <x v="2481"/>
    <x v="0"/>
    <x v="2589"/>
    <x v="3"/>
    <x v="8"/>
  </r>
  <r>
    <x v="3127"/>
    <x v="1550"/>
    <x v="3127"/>
    <x v="669"/>
    <x v="15"/>
    <x v="20"/>
    <n v="10011"/>
    <x v="3"/>
    <x v="1493"/>
    <x v="1"/>
    <x v="10"/>
    <x v="1481"/>
    <x v="335"/>
    <x v="4"/>
    <x v="339"/>
    <x v="3"/>
    <x v="2"/>
  </r>
  <r>
    <x v="3128"/>
    <x v="1551"/>
    <x v="3128"/>
    <x v="385"/>
    <x v="1"/>
    <x v="1"/>
    <n v="90049"/>
    <x v="1"/>
    <x v="642"/>
    <x v="0"/>
    <x v="5"/>
    <x v="642"/>
    <x v="785"/>
    <x v="0"/>
    <x v="787"/>
    <x v="2"/>
    <x v="4"/>
  </r>
  <r>
    <x v="3129"/>
    <x v="1551"/>
    <x v="3129"/>
    <x v="385"/>
    <x v="1"/>
    <x v="1"/>
    <n v="90049"/>
    <x v="1"/>
    <x v="291"/>
    <x v="0"/>
    <x v="1"/>
    <x v="291"/>
    <x v="472"/>
    <x v="0"/>
    <x v="477"/>
    <x v="2"/>
    <x v="4"/>
  </r>
  <r>
    <x v="3130"/>
    <x v="1551"/>
    <x v="3130"/>
    <x v="385"/>
    <x v="1"/>
    <x v="1"/>
    <n v="90049"/>
    <x v="1"/>
    <x v="552"/>
    <x v="2"/>
    <x v="11"/>
    <x v="551"/>
    <x v="2482"/>
    <x v="2"/>
    <x v="2590"/>
    <x v="2"/>
    <x v="4"/>
  </r>
  <r>
    <x v="3131"/>
    <x v="1551"/>
    <x v="3131"/>
    <x v="385"/>
    <x v="1"/>
    <x v="1"/>
    <n v="90049"/>
    <x v="1"/>
    <x v="34"/>
    <x v="2"/>
    <x v="7"/>
    <x v="34"/>
    <x v="2483"/>
    <x v="4"/>
    <x v="2591"/>
    <x v="2"/>
    <x v="4"/>
  </r>
  <r>
    <x v="3132"/>
    <x v="1552"/>
    <x v="3132"/>
    <x v="687"/>
    <x v="15"/>
    <x v="147"/>
    <n v="11572"/>
    <x v="3"/>
    <x v="1494"/>
    <x v="0"/>
    <x v="5"/>
    <x v="1482"/>
    <x v="2484"/>
    <x v="0"/>
    <x v="2592"/>
    <x v="2"/>
    <x v="6"/>
  </r>
  <r>
    <x v="3133"/>
    <x v="1552"/>
    <x v="3133"/>
    <x v="687"/>
    <x v="15"/>
    <x v="147"/>
    <n v="11572"/>
    <x v="3"/>
    <x v="1085"/>
    <x v="1"/>
    <x v="8"/>
    <x v="1075"/>
    <x v="2485"/>
    <x v="1"/>
    <x v="2593"/>
    <x v="2"/>
    <x v="6"/>
  </r>
  <r>
    <x v="3134"/>
    <x v="1553"/>
    <x v="3134"/>
    <x v="60"/>
    <x v="5"/>
    <x v="61"/>
    <n v="75081"/>
    <x v="2"/>
    <x v="997"/>
    <x v="1"/>
    <x v="8"/>
    <x v="989"/>
    <x v="2433"/>
    <x v="2"/>
    <x v="2594"/>
    <x v="3"/>
    <x v="0"/>
  </r>
  <r>
    <x v="3135"/>
    <x v="1553"/>
    <x v="3135"/>
    <x v="60"/>
    <x v="5"/>
    <x v="61"/>
    <n v="75081"/>
    <x v="2"/>
    <x v="571"/>
    <x v="1"/>
    <x v="4"/>
    <x v="571"/>
    <x v="2486"/>
    <x v="1"/>
    <x v="2595"/>
    <x v="3"/>
    <x v="0"/>
  </r>
  <r>
    <x v="3136"/>
    <x v="1553"/>
    <x v="3136"/>
    <x v="60"/>
    <x v="5"/>
    <x v="61"/>
    <n v="75081"/>
    <x v="2"/>
    <x v="1495"/>
    <x v="2"/>
    <x v="7"/>
    <x v="1483"/>
    <x v="2487"/>
    <x v="7"/>
    <x v="2596"/>
    <x v="3"/>
    <x v="0"/>
  </r>
  <r>
    <x v="3137"/>
    <x v="1553"/>
    <x v="3137"/>
    <x v="60"/>
    <x v="5"/>
    <x v="61"/>
    <n v="75081"/>
    <x v="2"/>
    <x v="588"/>
    <x v="1"/>
    <x v="12"/>
    <x v="588"/>
    <x v="2059"/>
    <x v="0"/>
    <x v="2123"/>
    <x v="3"/>
    <x v="0"/>
  </r>
  <r>
    <x v="3138"/>
    <x v="1553"/>
    <x v="3138"/>
    <x v="60"/>
    <x v="5"/>
    <x v="61"/>
    <n v="75081"/>
    <x v="2"/>
    <x v="1130"/>
    <x v="2"/>
    <x v="11"/>
    <x v="1118"/>
    <x v="2488"/>
    <x v="0"/>
    <x v="2597"/>
    <x v="3"/>
    <x v="0"/>
  </r>
  <r>
    <x v="3139"/>
    <x v="1553"/>
    <x v="3139"/>
    <x v="60"/>
    <x v="5"/>
    <x v="61"/>
    <n v="75081"/>
    <x v="2"/>
    <x v="285"/>
    <x v="0"/>
    <x v="5"/>
    <x v="285"/>
    <x v="2489"/>
    <x v="1"/>
    <x v="2598"/>
    <x v="3"/>
    <x v="0"/>
  </r>
  <r>
    <x v="3140"/>
    <x v="1554"/>
    <x v="3140"/>
    <x v="139"/>
    <x v="15"/>
    <x v="20"/>
    <n v="10035"/>
    <x v="3"/>
    <x v="14"/>
    <x v="1"/>
    <x v="9"/>
    <x v="14"/>
    <x v="2490"/>
    <x v="1"/>
    <x v="2599"/>
    <x v="1"/>
    <x v="3"/>
  </r>
  <r>
    <x v="3141"/>
    <x v="1555"/>
    <x v="3141"/>
    <x v="388"/>
    <x v="5"/>
    <x v="52"/>
    <n v="78207"/>
    <x v="2"/>
    <x v="115"/>
    <x v="1"/>
    <x v="8"/>
    <x v="115"/>
    <x v="2491"/>
    <x v="0"/>
    <x v="2600"/>
    <x v="2"/>
    <x v="4"/>
  </r>
  <r>
    <x v="3142"/>
    <x v="1556"/>
    <x v="3142"/>
    <x v="181"/>
    <x v="24"/>
    <x v="74"/>
    <n v="45231"/>
    <x v="3"/>
    <x v="246"/>
    <x v="2"/>
    <x v="11"/>
    <x v="247"/>
    <x v="664"/>
    <x v="2"/>
    <x v="1668"/>
    <x v="3"/>
    <x v="8"/>
  </r>
  <r>
    <x v="3143"/>
    <x v="1556"/>
    <x v="3143"/>
    <x v="181"/>
    <x v="24"/>
    <x v="74"/>
    <n v="45231"/>
    <x v="3"/>
    <x v="147"/>
    <x v="1"/>
    <x v="6"/>
    <x v="148"/>
    <x v="2492"/>
    <x v="5"/>
    <x v="2601"/>
    <x v="3"/>
    <x v="8"/>
  </r>
  <r>
    <x v="3144"/>
    <x v="1557"/>
    <x v="3144"/>
    <x v="255"/>
    <x v="5"/>
    <x v="89"/>
    <n v="78745"/>
    <x v="2"/>
    <x v="474"/>
    <x v="0"/>
    <x v="1"/>
    <x v="475"/>
    <x v="2493"/>
    <x v="3"/>
    <x v="2602"/>
    <x v="0"/>
    <x v="8"/>
  </r>
  <r>
    <x v="3145"/>
    <x v="1558"/>
    <x v="3145"/>
    <x v="688"/>
    <x v="4"/>
    <x v="4"/>
    <n v="98105"/>
    <x v="1"/>
    <x v="1496"/>
    <x v="0"/>
    <x v="1"/>
    <x v="1484"/>
    <x v="2494"/>
    <x v="4"/>
    <x v="2603"/>
    <x v="3"/>
    <x v="11"/>
  </r>
  <r>
    <x v="3146"/>
    <x v="1558"/>
    <x v="3146"/>
    <x v="688"/>
    <x v="4"/>
    <x v="4"/>
    <n v="98105"/>
    <x v="1"/>
    <x v="687"/>
    <x v="2"/>
    <x v="7"/>
    <x v="687"/>
    <x v="2495"/>
    <x v="1"/>
    <x v="2604"/>
    <x v="3"/>
    <x v="11"/>
  </r>
  <r>
    <x v="3147"/>
    <x v="1559"/>
    <x v="3147"/>
    <x v="255"/>
    <x v="1"/>
    <x v="1"/>
    <n v="90004"/>
    <x v="1"/>
    <x v="313"/>
    <x v="1"/>
    <x v="6"/>
    <x v="313"/>
    <x v="56"/>
    <x v="2"/>
    <x v="56"/>
    <x v="2"/>
    <x v="1"/>
  </r>
  <r>
    <x v="3148"/>
    <x v="1560"/>
    <x v="3148"/>
    <x v="279"/>
    <x v="15"/>
    <x v="20"/>
    <n v="10035"/>
    <x v="3"/>
    <x v="490"/>
    <x v="1"/>
    <x v="10"/>
    <x v="490"/>
    <x v="56"/>
    <x v="2"/>
    <x v="56"/>
    <x v="0"/>
    <x v="1"/>
  </r>
  <r>
    <x v="3149"/>
    <x v="1561"/>
    <x v="3149"/>
    <x v="168"/>
    <x v="4"/>
    <x v="4"/>
    <n v="98103"/>
    <x v="1"/>
    <x v="254"/>
    <x v="1"/>
    <x v="2"/>
    <x v="255"/>
    <x v="2496"/>
    <x v="1"/>
    <x v="2605"/>
    <x v="2"/>
    <x v="4"/>
  </r>
  <r>
    <x v="3150"/>
    <x v="1562"/>
    <x v="3150"/>
    <x v="173"/>
    <x v="24"/>
    <x v="46"/>
    <n v="43055"/>
    <x v="3"/>
    <x v="695"/>
    <x v="2"/>
    <x v="11"/>
    <x v="1062"/>
    <x v="2497"/>
    <x v="5"/>
    <x v="2606"/>
    <x v="1"/>
    <x v="4"/>
  </r>
  <r>
    <x v="3151"/>
    <x v="1562"/>
    <x v="3151"/>
    <x v="173"/>
    <x v="24"/>
    <x v="46"/>
    <n v="43055"/>
    <x v="3"/>
    <x v="1497"/>
    <x v="2"/>
    <x v="15"/>
    <x v="1485"/>
    <x v="2498"/>
    <x v="0"/>
    <x v="2607"/>
    <x v="1"/>
    <x v="4"/>
  </r>
  <r>
    <x v="3152"/>
    <x v="1562"/>
    <x v="3152"/>
    <x v="173"/>
    <x v="24"/>
    <x v="46"/>
    <n v="43055"/>
    <x v="3"/>
    <x v="1495"/>
    <x v="2"/>
    <x v="7"/>
    <x v="1483"/>
    <x v="2499"/>
    <x v="0"/>
    <x v="2608"/>
    <x v="1"/>
    <x v="4"/>
  </r>
  <r>
    <x v="3153"/>
    <x v="1562"/>
    <x v="3153"/>
    <x v="173"/>
    <x v="24"/>
    <x v="46"/>
    <n v="43055"/>
    <x v="3"/>
    <x v="267"/>
    <x v="0"/>
    <x v="5"/>
    <x v="267"/>
    <x v="2500"/>
    <x v="3"/>
    <x v="2609"/>
    <x v="1"/>
    <x v="4"/>
  </r>
  <r>
    <x v="3154"/>
    <x v="1563"/>
    <x v="3154"/>
    <x v="416"/>
    <x v="11"/>
    <x v="349"/>
    <n v="55369"/>
    <x v="2"/>
    <x v="1498"/>
    <x v="1"/>
    <x v="8"/>
    <x v="1486"/>
    <x v="2501"/>
    <x v="0"/>
    <x v="2610"/>
    <x v="3"/>
    <x v="7"/>
  </r>
  <r>
    <x v="3155"/>
    <x v="1564"/>
    <x v="3155"/>
    <x v="689"/>
    <x v="16"/>
    <x v="220"/>
    <n v="85301"/>
    <x v="1"/>
    <x v="968"/>
    <x v="1"/>
    <x v="10"/>
    <x v="961"/>
    <x v="2502"/>
    <x v="1"/>
    <x v="2611"/>
    <x v="2"/>
    <x v="6"/>
  </r>
  <r>
    <x v="3156"/>
    <x v="1565"/>
    <x v="3156"/>
    <x v="613"/>
    <x v="15"/>
    <x v="20"/>
    <n v="10009"/>
    <x v="3"/>
    <x v="10"/>
    <x v="0"/>
    <x v="3"/>
    <x v="10"/>
    <x v="428"/>
    <x v="0"/>
    <x v="433"/>
    <x v="1"/>
    <x v="6"/>
  </r>
  <r>
    <x v="3157"/>
    <x v="1565"/>
    <x v="3157"/>
    <x v="613"/>
    <x v="15"/>
    <x v="20"/>
    <n v="10009"/>
    <x v="3"/>
    <x v="197"/>
    <x v="2"/>
    <x v="11"/>
    <x v="198"/>
    <x v="1766"/>
    <x v="0"/>
    <x v="1487"/>
    <x v="1"/>
    <x v="6"/>
  </r>
  <r>
    <x v="3158"/>
    <x v="1566"/>
    <x v="3158"/>
    <x v="203"/>
    <x v="3"/>
    <x v="108"/>
    <n v="28540"/>
    <x v="0"/>
    <x v="1036"/>
    <x v="1"/>
    <x v="4"/>
    <x v="1026"/>
    <x v="2503"/>
    <x v="2"/>
    <x v="2612"/>
    <x v="0"/>
    <x v="10"/>
  </r>
  <r>
    <x v="3159"/>
    <x v="1566"/>
    <x v="3159"/>
    <x v="203"/>
    <x v="3"/>
    <x v="108"/>
    <n v="28540"/>
    <x v="0"/>
    <x v="959"/>
    <x v="2"/>
    <x v="11"/>
    <x v="952"/>
    <x v="2435"/>
    <x v="1"/>
    <x v="2538"/>
    <x v="0"/>
    <x v="10"/>
  </r>
  <r>
    <x v="3160"/>
    <x v="1567"/>
    <x v="3160"/>
    <x v="690"/>
    <x v="5"/>
    <x v="12"/>
    <n v="77070"/>
    <x v="2"/>
    <x v="1499"/>
    <x v="1"/>
    <x v="8"/>
    <x v="1487"/>
    <x v="2504"/>
    <x v="2"/>
    <x v="2613"/>
    <x v="2"/>
    <x v="8"/>
  </r>
  <r>
    <x v="3161"/>
    <x v="1568"/>
    <x v="3161"/>
    <x v="520"/>
    <x v="1"/>
    <x v="8"/>
    <n v="94109"/>
    <x v="1"/>
    <x v="837"/>
    <x v="1"/>
    <x v="12"/>
    <x v="153"/>
    <x v="2505"/>
    <x v="0"/>
    <x v="2614"/>
    <x v="2"/>
    <x v="8"/>
  </r>
  <r>
    <x v="3162"/>
    <x v="1568"/>
    <x v="3162"/>
    <x v="520"/>
    <x v="1"/>
    <x v="8"/>
    <n v="94109"/>
    <x v="1"/>
    <x v="1358"/>
    <x v="1"/>
    <x v="12"/>
    <x v="1344"/>
    <x v="2506"/>
    <x v="2"/>
    <x v="2615"/>
    <x v="2"/>
    <x v="8"/>
  </r>
  <r>
    <x v="3163"/>
    <x v="1568"/>
    <x v="3163"/>
    <x v="520"/>
    <x v="1"/>
    <x v="8"/>
    <n v="94109"/>
    <x v="1"/>
    <x v="1500"/>
    <x v="1"/>
    <x v="6"/>
    <x v="1488"/>
    <x v="423"/>
    <x v="1"/>
    <x v="428"/>
    <x v="2"/>
    <x v="8"/>
  </r>
  <r>
    <x v="3164"/>
    <x v="1568"/>
    <x v="3164"/>
    <x v="520"/>
    <x v="1"/>
    <x v="8"/>
    <n v="94109"/>
    <x v="1"/>
    <x v="1450"/>
    <x v="1"/>
    <x v="10"/>
    <x v="1437"/>
    <x v="1782"/>
    <x v="6"/>
    <x v="1831"/>
    <x v="2"/>
    <x v="8"/>
  </r>
  <r>
    <x v="3165"/>
    <x v="1568"/>
    <x v="3165"/>
    <x v="520"/>
    <x v="1"/>
    <x v="8"/>
    <n v="94109"/>
    <x v="1"/>
    <x v="1501"/>
    <x v="2"/>
    <x v="7"/>
    <x v="1489"/>
    <x v="2507"/>
    <x v="0"/>
    <x v="2616"/>
    <x v="2"/>
    <x v="8"/>
  </r>
  <r>
    <x v="3166"/>
    <x v="1568"/>
    <x v="3166"/>
    <x v="520"/>
    <x v="1"/>
    <x v="8"/>
    <n v="94109"/>
    <x v="1"/>
    <x v="1408"/>
    <x v="1"/>
    <x v="10"/>
    <x v="1395"/>
    <x v="2508"/>
    <x v="1"/>
    <x v="2617"/>
    <x v="2"/>
    <x v="8"/>
  </r>
  <r>
    <x v="3167"/>
    <x v="1569"/>
    <x v="3167"/>
    <x v="147"/>
    <x v="12"/>
    <x v="190"/>
    <n v="48911"/>
    <x v="2"/>
    <x v="278"/>
    <x v="0"/>
    <x v="5"/>
    <x v="278"/>
    <x v="2509"/>
    <x v="2"/>
    <x v="2618"/>
    <x v="0"/>
    <x v="2"/>
  </r>
  <r>
    <x v="3168"/>
    <x v="1570"/>
    <x v="3168"/>
    <x v="169"/>
    <x v="2"/>
    <x v="315"/>
    <n v="32303"/>
    <x v="0"/>
    <x v="1225"/>
    <x v="0"/>
    <x v="1"/>
    <x v="1209"/>
    <x v="2510"/>
    <x v="8"/>
    <x v="2619"/>
    <x v="0"/>
    <x v="5"/>
  </r>
  <r>
    <x v="3169"/>
    <x v="1570"/>
    <x v="3169"/>
    <x v="169"/>
    <x v="2"/>
    <x v="315"/>
    <n v="32303"/>
    <x v="0"/>
    <x v="457"/>
    <x v="1"/>
    <x v="10"/>
    <x v="458"/>
    <x v="2511"/>
    <x v="11"/>
    <x v="2620"/>
    <x v="0"/>
    <x v="5"/>
  </r>
  <r>
    <x v="3170"/>
    <x v="1571"/>
    <x v="3170"/>
    <x v="7"/>
    <x v="20"/>
    <x v="29"/>
    <n v="29203"/>
    <x v="0"/>
    <x v="1406"/>
    <x v="1"/>
    <x v="8"/>
    <x v="1393"/>
    <x v="1680"/>
    <x v="5"/>
    <x v="2621"/>
    <x v="3"/>
    <x v="4"/>
  </r>
  <r>
    <x v="3171"/>
    <x v="1572"/>
    <x v="3171"/>
    <x v="446"/>
    <x v="10"/>
    <x v="22"/>
    <n v="60623"/>
    <x v="2"/>
    <x v="741"/>
    <x v="1"/>
    <x v="8"/>
    <x v="739"/>
    <x v="754"/>
    <x v="0"/>
    <x v="1453"/>
    <x v="0"/>
    <x v="10"/>
  </r>
  <r>
    <x v="3172"/>
    <x v="1572"/>
    <x v="3172"/>
    <x v="446"/>
    <x v="10"/>
    <x v="22"/>
    <n v="60623"/>
    <x v="2"/>
    <x v="662"/>
    <x v="0"/>
    <x v="1"/>
    <x v="662"/>
    <x v="2512"/>
    <x v="2"/>
    <x v="2622"/>
    <x v="0"/>
    <x v="10"/>
  </r>
  <r>
    <x v="3173"/>
    <x v="1572"/>
    <x v="3173"/>
    <x v="446"/>
    <x v="10"/>
    <x v="22"/>
    <n v="60623"/>
    <x v="2"/>
    <x v="1260"/>
    <x v="1"/>
    <x v="6"/>
    <x v="1244"/>
    <x v="2513"/>
    <x v="1"/>
    <x v="2623"/>
    <x v="0"/>
    <x v="10"/>
  </r>
  <r>
    <x v="3174"/>
    <x v="1573"/>
    <x v="3174"/>
    <x v="212"/>
    <x v="12"/>
    <x v="66"/>
    <n v="48227"/>
    <x v="2"/>
    <x v="1502"/>
    <x v="1"/>
    <x v="6"/>
    <x v="1490"/>
    <x v="2514"/>
    <x v="3"/>
    <x v="2624"/>
    <x v="3"/>
    <x v="0"/>
  </r>
  <r>
    <x v="3175"/>
    <x v="1574"/>
    <x v="3175"/>
    <x v="275"/>
    <x v="22"/>
    <x v="299"/>
    <n v="80525"/>
    <x v="1"/>
    <x v="789"/>
    <x v="0"/>
    <x v="0"/>
    <x v="787"/>
    <x v="2515"/>
    <x v="0"/>
    <x v="2625"/>
    <x v="3"/>
    <x v="8"/>
  </r>
  <r>
    <x v="3176"/>
    <x v="1574"/>
    <x v="3176"/>
    <x v="275"/>
    <x v="22"/>
    <x v="299"/>
    <n v="80525"/>
    <x v="1"/>
    <x v="1048"/>
    <x v="2"/>
    <x v="11"/>
    <x v="1037"/>
    <x v="730"/>
    <x v="0"/>
    <x v="731"/>
    <x v="3"/>
    <x v="8"/>
  </r>
  <r>
    <x v="3177"/>
    <x v="1575"/>
    <x v="3177"/>
    <x v="129"/>
    <x v="15"/>
    <x v="20"/>
    <n v="10024"/>
    <x v="3"/>
    <x v="945"/>
    <x v="1"/>
    <x v="10"/>
    <x v="938"/>
    <x v="2516"/>
    <x v="0"/>
    <x v="2626"/>
    <x v="3"/>
    <x v="8"/>
  </r>
  <r>
    <x v="3178"/>
    <x v="1576"/>
    <x v="3178"/>
    <x v="416"/>
    <x v="15"/>
    <x v="20"/>
    <n v="10011"/>
    <x v="3"/>
    <x v="5"/>
    <x v="0"/>
    <x v="5"/>
    <x v="5"/>
    <x v="167"/>
    <x v="1"/>
    <x v="168"/>
    <x v="3"/>
    <x v="4"/>
  </r>
  <r>
    <x v="3179"/>
    <x v="1576"/>
    <x v="3179"/>
    <x v="416"/>
    <x v="15"/>
    <x v="20"/>
    <n v="10011"/>
    <x v="3"/>
    <x v="138"/>
    <x v="0"/>
    <x v="5"/>
    <x v="139"/>
    <x v="2517"/>
    <x v="0"/>
    <x v="2627"/>
    <x v="3"/>
    <x v="4"/>
  </r>
  <r>
    <x v="3180"/>
    <x v="1576"/>
    <x v="3180"/>
    <x v="416"/>
    <x v="15"/>
    <x v="20"/>
    <n v="10011"/>
    <x v="3"/>
    <x v="473"/>
    <x v="1"/>
    <x v="9"/>
    <x v="474"/>
    <x v="2518"/>
    <x v="2"/>
    <x v="2628"/>
    <x v="3"/>
    <x v="4"/>
  </r>
  <r>
    <x v="3181"/>
    <x v="1577"/>
    <x v="3181"/>
    <x v="312"/>
    <x v="39"/>
    <x v="29"/>
    <n v="21044"/>
    <x v="3"/>
    <x v="544"/>
    <x v="1"/>
    <x v="8"/>
    <x v="544"/>
    <x v="1313"/>
    <x v="0"/>
    <x v="1333"/>
    <x v="3"/>
    <x v="0"/>
  </r>
  <r>
    <x v="3182"/>
    <x v="1577"/>
    <x v="3182"/>
    <x v="312"/>
    <x v="39"/>
    <x v="29"/>
    <n v="21044"/>
    <x v="3"/>
    <x v="717"/>
    <x v="2"/>
    <x v="11"/>
    <x v="716"/>
    <x v="2519"/>
    <x v="1"/>
    <x v="2629"/>
    <x v="3"/>
    <x v="0"/>
  </r>
  <r>
    <x v="3183"/>
    <x v="1577"/>
    <x v="3183"/>
    <x v="312"/>
    <x v="39"/>
    <x v="29"/>
    <n v="21044"/>
    <x v="3"/>
    <x v="245"/>
    <x v="1"/>
    <x v="4"/>
    <x v="246"/>
    <x v="2520"/>
    <x v="6"/>
    <x v="2630"/>
    <x v="3"/>
    <x v="0"/>
  </r>
  <r>
    <x v="3184"/>
    <x v="1577"/>
    <x v="3184"/>
    <x v="312"/>
    <x v="39"/>
    <x v="29"/>
    <n v="21044"/>
    <x v="3"/>
    <x v="245"/>
    <x v="1"/>
    <x v="4"/>
    <x v="246"/>
    <x v="2521"/>
    <x v="1"/>
    <x v="2631"/>
    <x v="3"/>
    <x v="0"/>
  </r>
  <r>
    <x v="3185"/>
    <x v="1578"/>
    <x v="3185"/>
    <x v="568"/>
    <x v="5"/>
    <x v="12"/>
    <n v="77041"/>
    <x v="2"/>
    <x v="1311"/>
    <x v="1"/>
    <x v="8"/>
    <x v="1297"/>
    <x v="2522"/>
    <x v="1"/>
    <x v="2632"/>
    <x v="2"/>
    <x v="0"/>
  </r>
  <r>
    <x v="3186"/>
    <x v="1578"/>
    <x v="3186"/>
    <x v="568"/>
    <x v="5"/>
    <x v="12"/>
    <n v="77041"/>
    <x v="2"/>
    <x v="1503"/>
    <x v="1"/>
    <x v="12"/>
    <x v="153"/>
    <x v="1339"/>
    <x v="1"/>
    <x v="1360"/>
    <x v="2"/>
    <x v="0"/>
  </r>
  <r>
    <x v="3187"/>
    <x v="1579"/>
    <x v="3187"/>
    <x v="10"/>
    <x v="31"/>
    <x v="90"/>
    <n v="1852"/>
    <x v="3"/>
    <x v="857"/>
    <x v="2"/>
    <x v="7"/>
    <x v="851"/>
    <x v="1546"/>
    <x v="3"/>
    <x v="1583"/>
    <x v="3"/>
    <x v="10"/>
  </r>
  <r>
    <x v="3188"/>
    <x v="1580"/>
    <x v="3188"/>
    <x v="68"/>
    <x v="1"/>
    <x v="350"/>
    <n v="95695"/>
    <x v="1"/>
    <x v="1171"/>
    <x v="1"/>
    <x v="2"/>
    <x v="1157"/>
    <x v="1398"/>
    <x v="7"/>
    <x v="1427"/>
    <x v="3"/>
    <x v="2"/>
  </r>
  <r>
    <x v="3189"/>
    <x v="1580"/>
    <x v="3189"/>
    <x v="68"/>
    <x v="1"/>
    <x v="350"/>
    <n v="95695"/>
    <x v="1"/>
    <x v="1504"/>
    <x v="1"/>
    <x v="8"/>
    <x v="1491"/>
    <x v="2523"/>
    <x v="4"/>
    <x v="2633"/>
    <x v="3"/>
    <x v="2"/>
  </r>
  <r>
    <x v="3190"/>
    <x v="1581"/>
    <x v="3190"/>
    <x v="660"/>
    <x v="10"/>
    <x v="22"/>
    <n v="60610"/>
    <x v="2"/>
    <x v="1505"/>
    <x v="1"/>
    <x v="4"/>
    <x v="1492"/>
    <x v="2485"/>
    <x v="1"/>
    <x v="2593"/>
    <x v="1"/>
    <x v="4"/>
  </r>
  <r>
    <x v="3191"/>
    <x v="1582"/>
    <x v="3191"/>
    <x v="338"/>
    <x v="15"/>
    <x v="20"/>
    <n v="10035"/>
    <x v="3"/>
    <x v="803"/>
    <x v="2"/>
    <x v="7"/>
    <x v="801"/>
    <x v="767"/>
    <x v="7"/>
    <x v="769"/>
    <x v="3"/>
    <x v="2"/>
  </r>
  <r>
    <x v="3192"/>
    <x v="1583"/>
    <x v="3192"/>
    <x v="614"/>
    <x v="5"/>
    <x v="351"/>
    <n v="77489"/>
    <x v="2"/>
    <x v="248"/>
    <x v="1"/>
    <x v="8"/>
    <x v="249"/>
    <x v="2524"/>
    <x v="3"/>
    <x v="2634"/>
    <x v="3"/>
    <x v="1"/>
  </r>
  <r>
    <x v="3193"/>
    <x v="1584"/>
    <x v="3193"/>
    <x v="691"/>
    <x v="5"/>
    <x v="12"/>
    <n v="77036"/>
    <x v="2"/>
    <x v="525"/>
    <x v="1"/>
    <x v="8"/>
    <x v="525"/>
    <x v="581"/>
    <x v="1"/>
    <x v="2635"/>
    <x v="2"/>
    <x v="8"/>
  </r>
  <r>
    <x v="3194"/>
    <x v="1584"/>
    <x v="3194"/>
    <x v="691"/>
    <x v="5"/>
    <x v="12"/>
    <n v="77036"/>
    <x v="2"/>
    <x v="260"/>
    <x v="1"/>
    <x v="10"/>
    <x v="260"/>
    <x v="276"/>
    <x v="5"/>
    <x v="279"/>
    <x v="2"/>
    <x v="8"/>
  </r>
  <r>
    <x v="3195"/>
    <x v="1585"/>
    <x v="3195"/>
    <x v="475"/>
    <x v="35"/>
    <x v="25"/>
    <n v="39212"/>
    <x v="0"/>
    <x v="1506"/>
    <x v="1"/>
    <x v="13"/>
    <x v="1493"/>
    <x v="1005"/>
    <x v="1"/>
    <x v="1013"/>
    <x v="0"/>
    <x v="6"/>
  </r>
  <r>
    <x v="3196"/>
    <x v="1586"/>
    <x v="3196"/>
    <x v="92"/>
    <x v="15"/>
    <x v="20"/>
    <n v="10009"/>
    <x v="3"/>
    <x v="312"/>
    <x v="2"/>
    <x v="7"/>
    <x v="312"/>
    <x v="2030"/>
    <x v="1"/>
    <x v="2092"/>
    <x v="3"/>
    <x v="7"/>
  </r>
  <r>
    <x v="3197"/>
    <x v="1587"/>
    <x v="3197"/>
    <x v="13"/>
    <x v="16"/>
    <x v="228"/>
    <n v="85281"/>
    <x v="1"/>
    <x v="1390"/>
    <x v="1"/>
    <x v="8"/>
    <x v="1376"/>
    <x v="2525"/>
    <x v="1"/>
    <x v="2636"/>
    <x v="1"/>
    <x v="7"/>
  </r>
  <r>
    <x v="3198"/>
    <x v="1588"/>
    <x v="3198"/>
    <x v="509"/>
    <x v="3"/>
    <x v="108"/>
    <n v="28540"/>
    <x v="0"/>
    <x v="1507"/>
    <x v="2"/>
    <x v="7"/>
    <x v="1494"/>
    <x v="1651"/>
    <x v="4"/>
    <x v="1690"/>
    <x v="2"/>
    <x v="4"/>
  </r>
  <r>
    <x v="3199"/>
    <x v="1589"/>
    <x v="3199"/>
    <x v="692"/>
    <x v="9"/>
    <x v="10"/>
    <n v="19134"/>
    <x v="3"/>
    <x v="1412"/>
    <x v="1"/>
    <x v="6"/>
    <x v="1399"/>
    <x v="2526"/>
    <x v="3"/>
    <x v="2637"/>
    <x v="3"/>
    <x v="4"/>
  </r>
  <r>
    <x v="3200"/>
    <x v="1590"/>
    <x v="3200"/>
    <x v="74"/>
    <x v="24"/>
    <x v="59"/>
    <n v="44312"/>
    <x v="3"/>
    <x v="1292"/>
    <x v="0"/>
    <x v="5"/>
    <x v="1278"/>
    <x v="2527"/>
    <x v="1"/>
    <x v="2638"/>
    <x v="2"/>
    <x v="5"/>
  </r>
  <r>
    <x v="3201"/>
    <x v="1590"/>
    <x v="3201"/>
    <x v="74"/>
    <x v="24"/>
    <x v="59"/>
    <n v="44312"/>
    <x v="3"/>
    <x v="1050"/>
    <x v="1"/>
    <x v="10"/>
    <x v="1039"/>
    <x v="795"/>
    <x v="4"/>
    <x v="797"/>
    <x v="2"/>
    <x v="5"/>
  </r>
  <r>
    <x v="3202"/>
    <x v="1591"/>
    <x v="3202"/>
    <x v="76"/>
    <x v="1"/>
    <x v="70"/>
    <n v="92037"/>
    <x v="1"/>
    <x v="539"/>
    <x v="2"/>
    <x v="7"/>
    <x v="539"/>
    <x v="2262"/>
    <x v="8"/>
    <x v="2639"/>
    <x v="2"/>
    <x v="0"/>
  </r>
  <r>
    <x v="3203"/>
    <x v="1591"/>
    <x v="3203"/>
    <x v="76"/>
    <x v="1"/>
    <x v="70"/>
    <n v="92037"/>
    <x v="1"/>
    <x v="916"/>
    <x v="2"/>
    <x v="11"/>
    <x v="908"/>
    <x v="2528"/>
    <x v="7"/>
    <x v="2640"/>
    <x v="2"/>
    <x v="0"/>
  </r>
  <r>
    <x v="3204"/>
    <x v="1591"/>
    <x v="3204"/>
    <x v="76"/>
    <x v="1"/>
    <x v="70"/>
    <n v="92037"/>
    <x v="1"/>
    <x v="63"/>
    <x v="0"/>
    <x v="5"/>
    <x v="63"/>
    <x v="1143"/>
    <x v="0"/>
    <x v="1155"/>
    <x v="2"/>
    <x v="0"/>
  </r>
  <r>
    <x v="3205"/>
    <x v="1591"/>
    <x v="3205"/>
    <x v="76"/>
    <x v="1"/>
    <x v="70"/>
    <n v="92037"/>
    <x v="1"/>
    <x v="565"/>
    <x v="1"/>
    <x v="10"/>
    <x v="565"/>
    <x v="2529"/>
    <x v="8"/>
    <x v="2641"/>
    <x v="2"/>
    <x v="0"/>
  </r>
  <r>
    <x v="3206"/>
    <x v="1591"/>
    <x v="3206"/>
    <x v="76"/>
    <x v="1"/>
    <x v="70"/>
    <n v="92037"/>
    <x v="1"/>
    <x v="882"/>
    <x v="0"/>
    <x v="5"/>
    <x v="876"/>
    <x v="2530"/>
    <x v="2"/>
    <x v="2642"/>
    <x v="2"/>
    <x v="0"/>
  </r>
  <r>
    <x v="3207"/>
    <x v="1591"/>
    <x v="3207"/>
    <x v="76"/>
    <x v="1"/>
    <x v="70"/>
    <n v="92037"/>
    <x v="1"/>
    <x v="1508"/>
    <x v="1"/>
    <x v="2"/>
    <x v="1495"/>
    <x v="2531"/>
    <x v="8"/>
    <x v="2643"/>
    <x v="2"/>
    <x v="0"/>
  </r>
  <r>
    <x v="3208"/>
    <x v="1592"/>
    <x v="3208"/>
    <x v="156"/>
    <x v="1"/>
    <x v="201"/>
    <n v="93727"/>
    <x v="1"/>
    <x v="1509"/>
    <x v="2"/>
    <x v="11"/>
    <x v="1496"/>
    <x v="2532"/>
    <x v="2"/>
    <x v="2644"/>
    <x v="0"/>
    <x v="9"/>
  </r>
  <r>
    <x v="3209"/>
    <x v="1592"/>
    <x v="3209"/>
    <x v="156"/>
    <x v="1"/>
    <x v="201"/>
    <n v="93727"/>
    <x v="1"/>
    <x v="66"/>
    <x v="2"/>
    <x v="7"/>
    <x v="66"/>
    <x v="2533"/>
    <x v="6"/>
    <x v="2645"/>
    <x v="0"/>
    <x v="9"/>
  </r>
  <r>
    <x v="3210"/>
    <x v="1593"/>
    <x v="3210"/>
    <x v="64"/>
    <x v="5"/>
    <x v="352"/>
    <n v="77581"/>
    <x v="2"/>
    <x v="407"/>
    <x v="1"/>
    <x v="12"/>
    <x v="153"/>
    <x v="2513"/>
    <x v="1"/>
    <x v="2623"/>
    <x v="3"/>
    <x v="8"/>
  </r>
  <r>
    <x v="3211"/>
    <x v="1593"/>
    <x v="3211"/>
    <x v="64"/>
    <x v="5"/>
    <x v="352"/>
    <n v="77581"/>
    <x v="2"/>
    <x v="385"/>
    <x v="1"/>
    <x v="8"/>
    <x v="386"/>
    <x v="2534"/>
    <x v="3"/>
    <x v="2646"/>
    <x v="3"/>
    <x v="8"/>
  </r>
  <r>
    <x v="3212"/>
    <x v="1594"/>
    <x v="3212"/>
    <x v="227"/>
    <x v="14"/>
    <x v="102"/>
    <n v="47374"/>
    <x v="2"/>
    <x v="551"/>
    <x v="1"/>
    <x v="9"/>
    <x v="550"/>
    <x v="2535"/>
    <x v="10"/>
    <x v="2647"/>
    <x v="2"/>
    <x v="4"/>
  </r>
  <r>
    <x v="3213"/>
    <x v="1595"/>
    <x v="3213"/>
    <x v="260"/>
    <x v="9"/>
    <x v="10"/>
    <n v="19134"/>
    <x v="3"/>
    <x v="868"/>
    <x v="1"/>
    <x v="6"/>
    <x v="862"/>
    <x v="2536"/>
    <x v="7"/>
    <x v="2648"/>
    <x v="0"/>
    <x v="5"/>
  </r>
  <r>
    <x v="3214"/>
    <x v="1595"/>
    <x v="3214"/>
    <x v="260"/>
    <x v="9"/>
    <x v="10"/>
    <n v="19134"/>
    <x v="3"/>
    <x v="1112"/>
    <x v="1"/>
    <x v="9"/>
    <x v="1101"/>
    <x v="1487"/>
    <x v="0"/>
    <x v="1520"/>
    <x v="0"/>
    <x v="5"/>
  </r>
  <r>
    <x v="3215"/>
    <x v="1596"/>
    <x v="3215"/>
    <x v="364"/>
    <x v="1"/>
    <x v="353"/>
    <n v="94403"/>
    <x v="1"/>
    <x v="49"/>
    <x v="1"/>
    <x v="2"/>
    <x v="49"/>
    <x v="50"/>
    <x v="5"/>
    <x v="50"/>
    <x v="3"/>
    <x v="7"/>
  </r>
  <r>
    <x v="3216"/>
    <x v="1597"/>
    <x v="3216"/>
    <x v="268"/>
    <x v="1"/>
    <x v="182"/>
    <n v="94601"/>
    <x v="1"/>
    <x v="1233"/>
    <x v="2"/>
    <x v="11"/>
    <x v="1216"/>
    <x v="145"/>
    <x v="1"/>
    <x v="146"/>
    <x v="2"/>
    <x v="5"/>
  </r>
  <r>
    <x v="3217"/>
    <x v="1598"/>
    <x v="3217"/>
    <x v="395"/>
    <x v="15"/>
    <x v="20"/>
    <n v="10024"/>
    <x v="3"/>
    <x v="760"/>
    <x v="1"/>
    <x v="8"/>
    <x v="758"/>
    <x v="2537"/>
    <x v="1"/>
    <x v="2649"/>
    <x v="3"/>
    <x v="0"/>
  </r>
  <r>
    <x v="3218"/>
    <x v="1598"/>
    <x v="3218"/>
    <x v="395"/>
    <x v="15"/>
    <x v="20"/>
    <n v="10024"/>
    <x v="3"/>
    <x v="883"/>
    <x v="2"/>
    <x v="7"/>
    <x v="1480"/>
    <x v="2538"/>
    <x v="0"/>
    <x v="2650"/>
    <x v="3"/>
    <x v="0"/>
  </r>
  <r>
    <x v="3219"/>
    <x v="1599"/>
    <x v="3219"/>
    <x v="687"/>
    <x v="30"/>
    <x v="80"/>
    <n v="8701"/>
    <x v="3"/>
    <x v="1237"/>
    <x v="1"/>
    <x v="10"/>
    <x v="1220"/>
    <x v="450"/>
    <x v="2"/>
    <x v="455"/>
    <x v="1"/>
    <x v="2"/>
  </r>
  <r>
    <x v="3220"/>
    <x v="1599"/>
    <x v="3220"/>
    <x v="687"/>
    <x v="30"/>
    <x v="80"/>
    <n v="8701"/>
    <x v="3"/>
    <x v="118"/>
    <x v="1"/>
    <x v="12"/>
    <x v="118"/>
    <x v="2539"/>
    <x v="4"/>
    <x v="2651"/>
    <x v="1"/>
    <x v="2"/>
  </r>
  <r>
    <x v="3221"/>
    <x v="1599"/>
    <x v="3221"/>
    <x v="687"/>
    <x v="30"/>
    <x v="80"/>
    <n v="8701"/>
    <x v="3"/>
    <x v="293"/>
    <x v="2"/>
    <x v="11"/>
    <x v="293"/>
    <x v="2540"/>
    <x v="7"/>
    <x v="2652"/>
    <x v="1"/>
    <x v="2"/>
  </r>
  <r>
    <x v="3222"/>
    <x v="1600"/>
    <x v="3222"/>
    <x v="20"/>
    <x v="16"/>
    <x v="228"/>
    <n v="85281"/>
    <x v="1"/>
    <x v="1017"/>
    <x v="1"/>
    <x v="10"/>
    <x v="1008"/>
    <x v="2541"/>
    <x v="0"/>
    <x v="2653"/>
    <x v="2"/>
    <x v="2"/>
  </r>
  <r>
    <x v="3223"/>
    <x v="1600"/>
    <x v="3223"/>
    <x v="20"/>
    <x v="16"/>
    <x v="228"/>
    <n v="85281"/>
    <x v="1"/>
    <x v="848"/>
    <x v="1"/>
    <x v="13"/>
    <x v="128"/>
    <x v="1081"/>
    <x v="0"/>
    <x v="1382"/>
    <x v="2"/>
    <x v="2"/>
  </r>
  <r>
    <x v="3224"/>
    <x v="1600"/>
    <x v="3224"/>
    <x v="20"/>
    <x v="16"/>
    <x v="228"/>
    <n v="85281"/>
    <x v="1"/>
    <x v="256"/>
    <x v="2"/>
    <x v="7"/>
    <x v="257"/>
    <x v="2542"/>
    <x v="0"/>
    <x v="2654"/>
    <x v="2"/>
    <x v="2"/>
  </r>
  <r>
    <x v="3225"/>
    <x v="1600"/>
    <x v="3225"/>
    <x v="20"/>
    <x v="16"/>
    <x v="228"/>
    <n v="85281"/>
    <x v="1"/>
    <x v="1510"/>
    <x v="1"/>
    <x v="12"/>
    <x v="1497"/>
    <x v="2543"/>
    <x v="5"/>
    <x v="2655"/>
    <x v="2"/>
    <x v="2"/>
  </r>
  <r>
    <x v="3226"/>
    <x v="1600"/>
    <x v="3226"/>
    <x v="20"/>
    <x v="16"/>
    <x v="228"/>
    <n v="85281"/>
    <x v="1"/>
    <x v="1511"/>
    <x v="1"/>
    <x v="14"/>
    <x v="1498"/>
    <x v="2544"/>
    <x v="0"/>
    <x v="2656"/>
    <x v="2"/>
    <x v="2"/>
  </r>
  <r>
    <x v="3227"/>
    <x v="1600"/>
    <x v="3227"/>
    <x v="20"/>
    <x v="16"/>
    <x v="228"/>
    <n v="85281"/>
    <x v="1"/>
    <x v="664"/>
    <x v="2"/>
    <x v="7"/>
    <x v="664"/>
    <x v="84"/>
    <x v="1"/>
    <x v="83"/>
    <x v="2"/>
    <x v="2"/>
  </r>
  <r>
    <x v="3228"/>
    <x v="1600"/>
    <x v="3228"/>
    <x v="20"/>
    <x v="16"/>
    <x v="228"/>
    <n v="85281"/>
    <x v="1"/>
    <x v="1044"/>
    <x v="2"/>
    <x v="11"/>
    <x v="1033"/>
    <x v="181"/>
    <x v="7"/>
    <x v="2657"/>
    <x v="2"/>
    <x v="2"/>
  </r>
  <r>
    <x v="3229"/>
    <x v="1601"/>
    <x v="3229"/>
    <x v="107"/>
    <x v="15"/>
    <x v="20"/>
    <n v="10035"/>
    <x v="3"/>
    <x v="458"/>
    <x v="1"/>
    <x v="4"/>
    <x v="459"/>
    <x v="2545"/>
    <x v="7"/>
    <x v="2658"/>
    <x v="2"/>
    <x v="6"/>
  </r>
  <r>
    <x v="3230"/>
    <x v="1602"/>
    <x v="3230"/>
    <x v="202"/>
    <x v="15"/>
    <x v="20"/>
    <n v="10009"/>
    <x v="3"/>
    <x v="935"/>
    <x v="0"/>
    <x v="5"/>
    <x v="928"/>
    <x v="9"/>
    <x v="2"/>
    <x v="9"/>
    <x v="3"/>
    <x v="8"/>
  </r>
  <r>
    <x v="3231"/>
    <x v="1603"/>
    <x v="3231"/>
    <x v="444"/>
    <x v="5"/>
    <x v="12"/>
    <n v="77095"/>
    <x v="2"/>
    <x v="1311"/>
    <x v="1"/>
    <x v="8"/>
    <x v="1297"/>
    <x v="2522"/>
    <x v="1"/>
    <x v="2632"/>
    <x v="3"/>
    <x v="3"/>
  </r>
  <r>
    <x v="3232"/>
    <x v="1603"/>
    <x v="3232"/>
    <x v="444"/>
    <x v="5"/>
    <x v="12"/>
    <n v="77095"/>
    <x v="2"/>
    <x v="497"/>
    <x v="1"/>
    <x v="8"/>
    <x v="497"/>
    <x v="1671"/>
    <x v="7"/>
    <x v="2659"/>
    <x v="3"/>
    <x v="3"/>
  </r>
  <r>
    <x v="3233"/>
    <x v="1603"/>
    <x v="3233"/>
    <x v="444"/>
    <x v="5"/>
    <x v="12"/>
    <n v="77095"/>
    <x v="2"/>
    <x v="1512"/>
    <x v="1"/>
    <x v="4"/>
    <x v="1499"/>
    <x v="2546"/>
    <x v="0"/>
    <x v="2660"/>
    <x v="3"/>
    <x v="3"/>
  </r>
  <r>
    <x v="3234"/>
    <x v="1604"/>
    <x v="3234"/>
    <x v="691"/>
    <x v="1"/>
    <x v="169"/>
    <n v="92503"/>
    <x v="1"/>
    <x v="591"/>
    <x v="1"/>
    <x v="8"/>
    <x v="591"/>
    <x v="2176"/>
    <x v="7"/>
    <x v="2248"/>
    <x v="0"/>
    <x v="3"/>
  </r>
  <r>
    <x v="3235"/>
    <x v="1605"/>
    <x v="3235"/>
    <x v="116"/>
    <x v="29"/>
    <x v="54"/>
    <n v="6824"/>
    <x v="3"/>
    <x v="257"/>
    <x v="0"/>
    <x v="3"/>
    <x v="258"/>
    <x v="2547"/>
    <x v="7"/>
    <x v="2661"/>
    <x v="0"/>
    <x v="9"/>
  </r>
  <r>
    <x v="3236"/>
    <x v="1606"/>
    <x v="3236"/>
    <x v="693"/>
    <x v="15"/>
    <x v="20"/>
    <n v="10024"/>
    <x v="3"/>
    <x v="355"/>
    <x v="1"/>
    <x v="4"/>
    <x v="355"/>
    <x v="2548"/>
    <x v="1"/>
    <x v="2662"/>
    <x v="0"/>
    <x v="5"/>
  </r>
  <r>
    <x v="3237"/>
    <x v="1606"/>
    <x v="3237"/>
    <x v="693"/>
    <x v="15"/>
    <x v="20"/>
    <n v="10024"/>
    <x v="3"/>
    <x v="412"/>
    <x v="1"/>
    <x v="8"/>
    <x v="412"/>
    <x v="2549"/>
    <x v="1"/>
    <x v="2663"/>
    <x v="0"/>
    <x v="5"/>
  </r>
  <r>
    <x v="3238"/>
    <x v="1607"/>
    <x v="3238"/>
    <x v="694"/>
    <x v="5"/>
    <x v="12"/>
    <n v="77095"/>
    <x v="2"/>
    <x v="1209"/>
    <x v="0"/>
    <x v="1"/>
    <x v="1194"/>
    <x v="2550"/>
    <x v="2"/>
    <x v="2664"/>
    <x v="0"/>
    <x v="0"/>
  </r>
  <r>
    <x v="3239"/>
    <x v="1607"/>
    <x v="3239"/>
    <x v="694"/>
    <x v="5"/>
    <x v="12"/>
    <n v="77095"/>
    <x v="2"/>
    <x v="1513"/>
    <x v="2"/>
    <x v="7"/>
    <x v="1500"/>
    <x v="2551"/>
    <x v="3"/>
    <x v="2665"/>
    <x v="0"/>
    <x v="0"/>
  </r>
  <r>
    <x v="3240"/>
    <x v="1607"/>
    <x v="3240"/>
    <x v="694"/>
    <x v="5"/>
    <x v="12"/>
    <n v="77095"/>
    <x v="2"/>
    <x v="325"/>
    <x v="0"/>
    <x v="5"/>
    <x v="325"/>
    <x v="2552"/>
    <x v="1"/>
    <x v="2666"/>
    <x v="0"/>
    <x v="0"/>
  </r>
  <r>
    <x v="3241"/>
    <x v="1608"/>
    <x v="3241"/>
    <x v="316"/>
    <x v="17"/>
    <x v="81"/>
    <n v="22204"/>
    <x v="0"/>
    <x v="1011"/>
    <x v="1"/>
    <x v="4"/>
    <x v="1003"/>
    <x v="1982"/>
    <x v="2"/>
    <x v="2042"/>
    <x v="0"/>
    <x v="11"/>
  </r>
  <r>
    <x v="3242"/>
    <x v="1609"/>
    <x v="3242"/>
    <x v="283"/>
    <x v="10"/>
    <x v="22"/>
    <n v="60623"/>
    <x v="2"/>
    <x v="1472"/>
    <x v="1"/>
    <x v="8"/>
    <x v="1459"/>
    <x v="2553"/>
    <x v="11"/>
    <x v="2667"/>
    <x v="3"/>
    <x v="10"/>
  </r>
  <r>
    <x v="3243"/>
    <x v="1610"/>
    <x v="3243"/>
    <x v="695"/>
    <x v="5"/>
    <x v="55"/>
    <n v="75051"/>
    <x v="2"/>
    <x v="1514"/>
    <x v="2"/>
    <x v="7"/>
    <x v="1501"/>
    <x v="2554"/>
    <x v="2"/>
    <x v="2668"/>
    <x v="3"/>
    <x v="4"/>
  </r>
  <r>
    <x v="3244"/>
    <x v="1610"/>
    <x v="3244"/>
    <x v="695"/>
    <x v="5"/>
    <x v="55"/>
    <n v="75051"/>
    <x v="2"/>
    <x v="291"/>
    <x v="0"/>
    <x v="1"/>
    <x v="291"/>
    <x v="2555"/>
    <x v="1"/>
    <x v="2669"/>
    <x v="3"/>
    <x v="4"/>
  </r>
  <r>
    <x v="3245"/>
    <x v="1611"/>
    <x v="3245"/>
    <x v="130"/>
    <x v="4"/>
    <x v="4"/>
    <n v="98103"/>
    <x v="1"/>
    <x v="960"/>
    <x v="2"/>
    <x v="11"/>
    <x v="953"/>
    <x v="1216"/>
    <x v="1"/>
    <x v="1232"/>
    <x v="3"/>
    <x v="4"/>
  </r>
  <r>
    <x v="3246"/>
    <x v="1611"/>
    <x v="3246"/>
    <x v="130"/>
    <x v="4"/>
    <x v="4"/>
    <n v="98103"/>
    <x v="1"/>
    <x v="391"/>
    <x v="1"/>
    <x v="4"/>
    <x v="392"/>
    <x v="1754"/>
    <x v="2"/>
    <x v="1798"/>
    <x v="3"/>
    <x v="4"/>
  </r>
  <r>
    <x v="3247"/>
    <x v="1611"/>
    <x v="3247"/>
    <x v="130"/>
    <x v="4"/>
    <x v="4"/>
    <n v="98103"/>
    <x v="1"/>
    <x v="1515"/>
    <x v="1"/>
    <x v="6"/>
    <x v="1502"/>
    <x v="2556"/>
    <x v="1"/>
    <x v="2670"/>
    <x v="3"/>
    <x v="4"/>
  </r>
  <r>
    <x v="3248"/>
    <x v="1612"/>
    <x v="3248"/>
    <x v="319"/>
    <x v="4"/>
    <x v="4"/>
    <n v="98103"/>
    <x v="1"/>
    <x v="1459"/>
    <x v="0"/>
    <x v="1"/>
    <x v="1445"/>
    <x v="2369"/>
    <x v="0"/>
    <x v="2464"/>
    <x v="0"/>
    <x v="8"/>
  </r>
  <r>
    <x v="3249"/>
    <x v="1612"/>
    <x v="3249"/>
    <x v="319"/>
    <x v="4"/>
    <x v="4"/>
    <n v="98103"/>
    <x v="1"/>
    <x v="665"/>
    <x v="2"/>
    <x v="7"/>
    <x v="665"/>
    <x v="550"/>
    <x v="0"/>
    <x v="554"/>
    <x v="0"/>
    <x v="8"/>
  </r>
  <r>
    <x v="3250"/>
    <x v="1613"/>
    <x v="3250"/>
    <x v="565"/>
    <x v="12"/>
    <x v="354"/>
    <n v="49505"/>
    <x v="2"/>
    <x v="1053"/>
    <x v="1"/>
    <x v="13"/>
    <x v="1042"/>
    <x v="2557"/>
    <x v="3"/>
    <x v="2671"/>
    <x v="0"/>
    <x v="4"/>
  </r>
  <r>
    <x v="3251"/>
    <x v="1614"/>
    <x v="3251"/>
    <x v="696"/>
    <x v="9"/>
    <x v="10"/>
    <n v="19120"/>
    <x v="3"/>
    <x v="1001"/>
    <x v="0"/>
    <x v="5"/>
    <x v="1253"/>
    <x v="2558"/>
    <x v="1"/>
    <x v="2672"/>
    <x v="3"/>
    <x v="3"/>
  </r>
  <r>
    <x v="3252"/>
    <x v="1615"/>
    <x v="3252"/>
    <x v="15"/>
    <x v="10"/>
    <x v="22"/>
    <n v="60610"/>
    <x v="2"/>
    <x v="425"/>
    <x v="1"/>
    <x v="6"/>
    <x v="425"/>
    <x v="2559"/>
    <x v="1"/>
    <x v="2673"/>
    <x v="3"/>
    <x v="2"/>
  </r>
  <r>
    <x v="3253"/>
    <x v="1615"/>
    <x v="3253"/>
    <x v="15"/>
    <x v="10"/>
    <x v="22"/>
    <n v="60610"/>
    <x v="2"/>
    <x v="1259"/>
    <x v="2"/>
    <x v="7"/>
    <x v="1243"/>
    <x v="2560"/>
    <x v="0"/>
    <x v="2674"/>
    <x v="3"/>
    <x v="2"/>
  </r>
  <r>
    <x v="3254"/>
    <x v="1616"/>
    <x v="3254"/>
    <x v="417"/>
    <x v="4"/>
    <x v="4"/>
    <n v="98105"/>
    <x v="1"/>
    <x v="233"/>
    <x v="2"/>
    <x v="7"/>
    <x v="234"/>
    <x v="2561"/>
    <x v="7"/>
    <x v="2675"/>
    <x v="0"/>
    <x v="7"/>
  </r>
  <r>
    <x v="3255"/>
    <x v="1616"/>
    <x v="3255"/>
    <x v="417"/>
    <x v="4"/>
    <x v="4"/>
    <n v="98105"/>
    <x v="1"/>
    <x v="1232"/>
    <x v="1"/>
    <x v="8"/>
    <x v="1215"/>
    <x v="1739"/>
    <x v="1"/>
    <x v="1782"/>
    <x v="0"/>
    <x v="7"/>
  </r>
  <r>
    <x v="3256"/>
    <x v="1617"/>
    <x v="3256"/>
    <x v="19"/>
    <x v="2"/>
    <x v="108"/>
    <n v="32216"/>
    <x v="0"/>
    <x v="745"/>
    <x v="1"/>
    <x v="2"/>
    <x v="743"/>
    <x v="871"/>
    <x v="0"/>
    <x v="876"/>
    <x v="1"/>
    <x v="6"/>
  </r>
  <r>
    <x v="3257"/>
    <x v="1618"/>
    <x v="3257"/>
    <x v="460"/>
    <x v="18"/>
    <x v="47"/>
    <n v="37064"/>
    <x v="0"/>
    <x v="972"/>
    <x v="0"/>
    <x v="3"/>
    <x v="966"/>
    <x v="2562"/>
    <x v="1"/>
    <x v="2676"/>
    <x v="0"/>
    <x v="4"/>
  </r>
  <r>
    <x v="3258"/>
    <x v="1618"/>
    <x v="3258"/>
    <x v="460"/>
    <x v="18"/>
    <x v="47"/>
    <n v="37064"/>
    <x v="0"/>
    <x v="696"/>
    <x v="1"/>
    <x v="8"/>
    <x v="696"/>
    <x v="194"/>
    <x v="0"/>
    <x v="195"/>
    <x v="0"/>
    <x v="4"/>
  </r>
  <r>
    <x v="3259"/>
    <x v="1619"/>
    <x v="3259"/>
    <x v="697"/>
    <x v="10"/>
    <x v="336"/>
    <n v="60035"/>
    <x v="2"/>
    <x v="460"/>
    <x v="1"/>
    <x v="8"/>
    <x v="461"/>
    <x v="2563"/>
    <x v="0"/>
    <x v="2677"/>
    <x v="0"/>
    <x v="0"/>
  </r>
  <r>
    <x v="3260"/>
    <x v="1620"/>
    <x v="3260"/>
    <x v="698"/>
    <x v="5"/>
    <x v="45"/>
    <n v="77506"/>
    <x v="2"/>
    <x v="1516"/>
    <x v="1"/>
    <x v="10"/>
    <x v="1503"/>
    <x v="557"/>
    <x v="4"/>
    <x v="561"/>
    <x v="2"/>
    <x v="0"/>
  </r>
  <r>
    <x v="3261"/>
    <x v="1621"/>
    <x v="3261"/>
    <x v="131"/>
    <x v="1"/>
    <x v="8"/>
    <n v="94109"/>
    <x v="1"/>
    <x v="959"/>
    <x v="2"/>
    <x v="11"/>
    <x v="952"/>
    <x v="2564"/>
    <x v="0"/>
    <x v="2678"/>
    <x v="2"/>
    <x v="0"/>
  </r>
  <r>
    <x v="3262"/>
    <x v="1621"/>
    <x v="3262"/>
    <x v="131"/>
    <x v="1"/>
    <x v="8"/>
    <n v="94109"/>
    <x v="1"/>
    <x v="656"/>
    <x v="1"/>
    <x v="10"/>
    <x v="656"/>
    <x v="2565"/>
    <x v="3"/>
    <x v="2679"/>
    <x v="2"/>
    <x v="0"/>
  </r>
  <r>
    <x v="3263"/>
    <x v="1621"/>
    <x v="3263"/>
    <x v="131"/>
    <x v="1"/>
    <x v="8"/>
    <n v="94109"/>
    <x v="1"/>
    <x v="1429"/>
    <x v="1"/>
    <x v="9"/>
    <x v="1417"/>
    <x v="2566"/>
    <x v="1"/>
    <x v="2680"/>
    <x v="2"/>
    <x v="0"/>
  </r>
  <r>
    <x v="3264"/>
    <x v="1622"/>
    <x v="3264"/>
    <x v="575"/>
    <x v="2"/>
    <x v="100"/>
    <n v="33180"/>
    <x v="0"/>
    <x v="1042"/>
    <x v="1"/>
    <x v="2"/>
    <x v="1031"/>
    <x v="1942"/>
    <x v="4"/>
    <x v="1409"/>
    <x v="0"/>
    <x v="10"/>
  </r>
  <r>
    <x v="3265"/>
    <x v="1623"/>
    <x v="3265"/>
    <x v="535"/>
    <x v="9"/>
    <x v="10"/>
    <n v="19120"/>
    <x v="3"/>
    <x v="718"/>
    <x v="1"/>
    <x v="4"/>
    <x v="717"/>
    <x v="2567"/>
    <x v="0"/>
    <x v="2681"/>
    <x v="2"/>
    <x v="2"/>
  </r>
  <r>
    <x v="3266"/>
    <x v="1623"/>
    <x v="3266"/>
    <x v="535"/>
    <x v="9"/>
    <x v="10"/>
    <n v="19120"/>
    <x v="3"/>
    <x v="556"/>
    <x v="1"/>
    <x v="12"/>
    <x v="555"/>
    <x v="2568"/>
    <x v="1"/>
    <x v="2682"/>
    <x v="2"/>
    <x v="2"/>
  </r>
  <r>
    <x v="3267"/>
    <x v="1624"/>
    <x v="3267"/>
    <x v="699"/>
    <x v="19"/>
    <x v="27"/>
    <n v="35601"/>
    <x v="0"/>
    <x v="704"/>
    <x v="2"/>
    <x v="7"/>
    <x v="704"/>
    <x v="2569"/>
    <x v="0"/>
    <x v="2683"/>
    <x v="2"/>
    <x v="5"/>
  </r>
  <r>
    <x v="3268"/>
    <x v="1624"/>
    <x v="3268"/>
    <x v="699"/>
    <x v="19"/>
    <x v="27"/>
    <n v="35601"/>
    <x v="0"/>
    <x v="1517"/>
    <x v="2"/>
    <x v="7"/>
    <x v="1504"/>
    <x v="2570"/>
    <x v="7"/>
    <x v="2684"/>
    <x v="2"/>
    <x v="5"/>
  </r>
  <r>
    <x v="3269"/>
    <x v="1625"/>
    <x v="3269"/>
    <x v="100"/>
    <x v="44"/>
    <x v="298"/>
    <n v="57103"/>
    <x v="2"/>
    <x v="1425"/>
    <x v="2"/>
    <x v="11"/>
    <x v="1413"/>
    <x v="1179"/>
    <x v="1"/>
    <x v="2685"/>
    <x v="2"/>
    <x v="7"/>
  </r>
  <r>
    <x v="3270"/>
    <x v="1625"/>
    <x v="3270"/>
    <x v="100"/>
    <x v="44"/>
    <x v="298"/>
    <n v="57103"/>
    <x v="2"/>
    <x v="52"/>
    <x v="1"/>
    <x v="13"/>
    <x v="52"/>
    <x v="2571"/>
    <x v="1"/>
    <x v="2686"/>
    <x v="2"/>
    <x v="7"/>
  </r>
  <r>
    <x v="3271"/>
    <x v="1626"/>
    <x v="3271"/>
    <x v="634"/>
    <x v="1"/>
    <x v="355"/>
    <n v="93277"/>
    <x v="1"/>
    <x v="1425"/>
    <x v="2"/>
    <x v="11"/>
    <x v="1413"/>
    <x v="1054"/>
    <x v="8"/>
    <x v="2687"/>
    <x v="1"/>
    <x v="4"/>
  </r>
  <r>
    <x v="3272"/>
    <x v="1627"/>
    <x v="3272"/>
    <x v="695"/>
    <x v="1"/>
    <x v="1"/>
    <n v="90049"/>
    <x v="1"/>
    <x v="23"/>
    <x v="0"/>
    <x v="1"/>
    <x v="23"/>
    <x v="2572"/>
    <x v="2"/>
    <x v="2688"/>
    <x v="1"/>
    <x v="11"/>
  </r>
  <r>
    <x v="3273"/>
    <x v="1628"/>
    <x v="3273"/>
    <x v="390"/>
    <x v="1"/>
    <x v="1"/>
    <n v="90032"/>
    <x v="1"/>
    <x v="890"/>
    <x v="2"/>
    <x v="16"/>
    <x v="883"/>
    <x v="2573"/>
    <x v="5"/>
    <x v="2689"/>
    <x v="3"/>
    <x v="5"/>
  </r>
  <r>
    <x v="3274"/>
    <x v="1629"/>
    <x v="3274"/>
    <x v="366"/>
    <x v="41"/>
    <x v="356"/>
    <n v="66212"/>
    <x v="2"/>
    <x v="829"/>
    <x v="1"/>
    <x v="13"/>
    <x v="128"/>
    <x v="2556"/>
    <x v="1"/>
    <x v="2670"/>
    <x v="3"/>
    <x v="0"/>
  </r>
  <r>
    <x v="3275"/>
    <x v="1629"/>
    <x v="3275"/>
    <x v="366"/>
    <x v="41"/>
    <x v="356"/>
    <n v="66212"/>
    <x v="2"/>
    <x v="182"/>
    <x v="1"/>
    <x v="6"/>
    <x v="183"/>
    <x v="2574"/>
    <x v="5"/>
    <x v="2690"/>
    <x v="3"/>
    <x v="0"/>
  </r>
  <r>
    <x v="3276"/>
    <x v="1630"/>
    <x v="3276"/>
    <x v="620"/>
    <x v="17"/>
    <x v="166"/>
    <n v="22304"/>
    <x v="0"/>
    <x v="346"/>
    <x v="1"/>
    <x v="6"/>
    <x v="346"/>
    <x v="1003"/>
    <x v="3"/>
    <x v="1011"/>
    <x v="2"/>
    <x v="3"/>
  </r>
  <r>
    <x v="3277"/>
    <x v="1630"/>
    <x v="3277"/>
    <x v="620"/>
    <x v="17"/>
    <x v="166"/>
    <n v="22304"/>
    <x v="0"/>
    <x v="1129"/>
    <x v="2"/>
    <x v="7"/>
    <x v="1117"/>
    <x v="2575"/>
    <x v="7"/>
    <x v="2691"/>
    <x v="2"/>
    <x v="3"/>
  </r>
  <r>
    <x v="3278"/>
    <x v="1630"/>
    <x v="3278"/>
    <x v="620"/>
    <x v="17"/>
    <x v="166"/>
    <n v="22304"/>
    <x v="0"/>
    <x v="219"/>
    <x v="1"/>
    <x v="10"/>
    <x v="220"/>
    <x v="91"/>
    <x v="0"/>
    <x v="90"/>
    <x v="2"/>
    <x v="3"/>
  </r>
  <r>
    <x v="3279"/>
    <x v="1630"/>
    <x v="3279"/>
    <x v="620"/>
    <x v="17"/>
    <x v="166"/>
    <n v="22304"/>
    <x v="0"/>
    <x v="1210"/>
    <x v="1"/>
    <x v="6"/>
    <x v="1195"/>
    <x v="1003"/>
    <x v="3"/>
    <x v="1011"/>
    <x v="2"/>
    <x v="3"/>
  </r>
  <r>
    <x v="3280"/>
    <x v="1630"/>
    <x v="3280"/>
    <x v="620"/>
    <x v="17"/>
    <x v="166"/>
    <n v="22304"/>
    <x v="0"/>
    <x v="465"/>
    <x v="1"/>
    <x v="14"/>
    <x v="466"/>
    <x v="2576"/>
    <x v="2"/>
    <x v="2692"/>
    <x v="2"/>
    <x v="3"/>
  </r>
  <r>
    <x v="3281"/>
    <x v="1631"/>
    <x v="3281"/>
    <x v="446"/>
    <x v="3"/>
    <x v="253"/>
    <n v="27604"/>
    <x v="0"/>
    <x v="1016"/>
    <x v="2"/>
    <x v="11"/>
    <x v="1007"/>
    <x v="730"/>
    <x v="0"/>
    <x v="731"/>
    <x v="2"/>
    <x v="8"/>
  </r>
  <r>
    <x v="3282"/>
    <x v="1631"/>
    <x v="3282"/>
    <x v="446"/>
    <x v="3"/>
    <x v="253"/>
    <n v="27604"/>
    <x v="0"/>
    <x v="874"/>
    <x v="1"/>
    <x v="10"/>
    <x v="868"/>
    <x v="696"/>
    <x v="7"/>
    <x v="697"/>
    <x v="2"/>
    <x v="8"/>
  </r>
  <r>
    <x v="3283"/>
    <x v="1632"/>
    <x v="3283"/>
    <x v="186"/>
    <x v="15"/>
    <x v="20"/>
    <n v="10035"/>
    <x v="3"/>
    <x v="534"/>
    <x v="0"/>
    <x v="5"/>
    <x v="534"/>
    <x v="593"/>
    <x v="1"/>
    <x v="2693"/>
    <x v="2"/>
    <x v="8"/>
  </r>
  <r>
    <x v="3284"/>
    <x v="1633"/>
    <x v="3284"/>
    <x v="314"/>
    <x v="24"/>
    <x v="54"/>
    <n v="45014"/>
    <x v="3"/>
    <x v="471"/>
    <x v="1"/>
    <x v="8"/>
    <x v="472"/>
    <x v="2577"/>
    <x v="3"/>
    <x v="2694"/>
    <x v="2"/>
    <x v="8"/>
  </r>
  <r>
    <x v="3285"/>
    <x v="1634"/>
    <x v="3285"/>
    <x v="655"/>
    <x v="26"/>
    <x v="254"/>
    <n v="74403"/>
    <x v="2"/>
    <x v="836"/>
    <x v="1"/>
    <x v="6"/>
    <x v="831"/>
    <x v="2578"/>
    <x v="0"/>
    <x v="2695"/>
    <x v="3"/>
    <x v="11"/>
  </r>
  <r>
    <x v="3286"/>
    <x v="1634"/>
    <x v="3286"/>
    <x v="655"/>
    <x v="26"/>
    <x v="254"/>
    <n v="74403"/>
    <x v="2"/>
    <x v="1518"/>
    <x v="1"/>
    <x v="9"/>
    <x v="1505"/>
    <x v="2579"/>
    <x v="1"/>
    <x v="2696"/>
    <x v="3"/>
    <x v="11"/>
  </r>
  <r>
    <x v="3287"/>
    <x v="1635"/>
    <x v="3287"/>
    <x v="361"/>
    <x v="1"/>
    <x v="357"/>
    <n v="92592"/>
    <x v="1"/>
    <x v="638"/>
    <x v="2"/>
    <x v="7"/>
    <x v="759"/>
    <x v="567"/>
    <x v="1"/>
    <x v="2697"/>
    <x v="1"/>
    <x v="4"/>
  </r>
  <r>
    <x v="3288"/>
    <x v="1635"/>
    <x v="3288"/>
    <x v="361"/>
    <x v="1"/>
    <x v="357"/>
    <n v="92592"/>
    <x v="1"/>
    <x v="347"/>
    <x v="1"/>
    <x v="8"/>
    <x v="347"/>
    <x v="2580"/>
    <x v="2"/>
    <x v="2698"/>
    <x v="1"/>
    <x v="4"/>
  </r>
  <r>
    <x v="3289"/>
    <x v="1635"/>
    <x v="3289"/>
    <x v="361"/>
    <x v="1"/>
    <x v="357"/>
    <n v="92592"/>
    <x v="1"/>
    <x v="100"/>
    <x v="2"/>
    <x v="11"/>
    <x v="100"/>
    <x v="2581"/>
    <x v="2"/>
    <x v="2699"/>
    <x v="1"/>
    <x v="4"/>
  </r>
  <r>
    <x v="3290"/>
    <x v="1635"/>
    <x v="3290"/>
    <x v="361"/>
    <x v="1"/>
    <x v="357"/>
    <n v="92592"/>
    <x v="1"/>
    <x v="1519"/>
    <x v="2"/>
    <x v="11"/>
    <x v="1506"/>
    <x v="341"/>
    <x v="7"/>
    <x v="2700"/>
    <x v="1"/>
    <x v="4"/>
  </r>
  <r>
    <x v="3291"/>
    <x v="1636"/>
    <x v="3291"/>
    <x v="639"/>
    <x v="12"/>
    <x v="341"/>
    <n v="48310"/>
    <x v="2"/>
    <x v="512"/>
    <x v="1"/>
    <x v="6"/>
    <x v="512"/>
    <x v="2582"/>
    <x v="0"/>
    <x v="2701"/>
    <x v="0"/>
    <x v="2"/>
  </r>
  <r>
    <x v="3292"/>
    <x v="1637"/>
    <x v="3292"/>
    <x v="242"/>
    <x v="1"/>
    <x v="70"/>
    <n v="92024"/>
    <x v="1"/>
    <x v="168"/>
    <x v="1"/>
    <x v="14"/>
    <x v="169"/>
    <x v="2583"/>
    <x v="1"/>
    <x v="2702"/>
    <x v="2"/>
    <x v="4"/>
  </r>
  <r>
    <x v="3293"/>
    <x v="1637"/>
    <x v="3293"/>
    <x v="242"/>
    <x v="1"/>
    <x v="70"/>
    <n v="92024"/>
    <x v="1"/>
    <x v="852"/>
    <x v="0"/>
    <x v="5"/>
    <x v="845"/>
    <x v="2584"/>
    <x v="0"/>
    <x v="2703"/>
    <x v="2"/>
    <x v="4"/>
  </r>
  <r>
    <x v="3294"/>
    <x v="1638"/>
    <x v="3294"/>
    <x v="168"/>
    <x v="5"/>
    <x v="61"/>
    <n v="75081"/>
    <x v="2"/>
    <x v="612"/>
    <x v="1"/>
    <x v="8"/>
    <x v="612"/>
    <x v="2585"/>
    <x v="8"/>
    <x v="522"/>
    <x v="2"/>
    <x v="6"/>
  </r>
  <r>
    <x v="3295"/>
    <x v="1639"/>
    <x v="3295"/>
    <x v="475"/>
    <x v="15"/>
    <x v="20"/>
    <n v="10035"/>
    <x v="3"/>
    <x v="1520"/>
    <x v="2"/>
    <x v="15"/>
    <x v="1507"/>
    <x v="2586"/>
    <x v="10"/>
    <x v="2704"/>
    <x v="3"/>
    <x v="2"/>
  </r>
  <r>
    <x v="3296"/>
    <x v="1640"/>
    <x v="3296"/>
    <x v="12"/>
    <x v="16"/>
    <x v="42"/>
    <n v="85023"/>
    <x v="1"/>
    <x v="624"/>
    <x v="1"/>
    <x v="8"/>
    <x v="624"/>
    <x v="2587"/>
    <x v="3"/>
    <x v="2705"/>
    <x v="1"/>
    <x v="5"/>
  </r>
  <r>
    <x v="3297"/>
    <x v="1640"/>
    <x v="3297"/>
    <x v="12"/>
    <x v="16"/>
    <x v="42"/>
    <n v="85023"/>
    <x v="1"/>
    <x v="513"/>
    <x v="1"/>
    <x v="9"/>
    <x v="513"/>
    <x v="1605"/>
    <x v="4"/>
    <x v="1644"/>
    <x v="1"/>
    <x v="5"/>
  </r>
  <r>
    <x v="3298"/>
    <x v="1641"/>
    <x v="3298"/>
    <x v="360"/>
    <x v="1"/>
    <x v="8"/>
    <n v="94122"/>
    <x v="1"/>
    <x v="1150"/>
    <x v="2"/>
    <x v="15"/>
    <x v="1138"/>
    <x v="2210"/>
    <x v="1"/>
    <x v="2286"/>
    <x v="3"/>
    <x v="0"/>
  </r>
  <r>
    <x v="3299"/>
    <x v="1642"/>
    <x v="3299"/>
    <x v="229"/>
    <x v="9"/>
    <x v="10"/>
    <n v="19140"/>
    <x v="3"/>
    <x v="13"/>
    <x v="1"/>
    <x v="8"/>
    <x v="13"/>
    <x v="2588"/>
    <x v="7"/>
    <x v="2706"/>
    <x v="2"/>
    <x v="0"/>
  </r>
  <r>
    <x v="3300"/>
    <x v="1642"/>
    <x v="3300"/>
    <x v="229"/>
    <x v="9"/>
    <x v="10"/>
    <n v="19140"/>
    <x v="3"/>
    <x v="82"/>
    <x v="1"/>
    <x v="4"/>
    <x v="82"/>
    <x v="2589"/>
    <x v="7"/>
    <x v="2707"/>
    <x v="2"/>
    <x v="0"/>
  </r>
  <r>
    <x v="3301"/>
    <x v="1642"/>
    <x v="3301"/>
    <x v="229"/>
    <x v="9"/>
    <x v="10"/>
    <n v="19140"/>
    <x v="3"/>
    <x v="1521"/>
    <x v="2"/>
    <x v="7"/>
    <x v="1508"/>
    <x v="2590"/>
    <x v="5"/>
    <x v="2708"/>
    <x v="2"/>
    <x v="0"/>
  </r>
  <r>
    <x v="3302"/>
    <x v="1642"/>
    <x v="3302"/>
    <x v="229"/>
    <x v="9"/>
    <x v="10"/>
    <n v="19140"/>
    <x v="3"/>
    <x v="1001"/>
    <x v="0"/>
    <x v="5"/>
    <x v="1253"/>
    <x v="2558"/>
    <x v="1"/>
    <x v="2672"/>
    <x v="2"/>
    <x v="0"/>
  </r>
  <r>
    <x v="3303"/>
    <x v="1642"/>
    <x v="3303"/>
    <x v="229"/>
    <x v="9"/>
    <x v="10"/>
    <n v="19140"/>
    <x v="3"/>
    <x v="870"/>
    <x v="1"/>
    <x v="8"/>
    <x v="864"/>
    <x v="2591"/>
    <x v="1"/>
    <x v="2709"/>
    <x v="2"/>
    <x v="0"/>
  </r>
  <r>
    <x v="3304"/>
    <x v="1643"/>
    <x v="3304"/>
    <x v="407"/>
    <x v="5"/>
    <x v="128"/>
    <n v="78041"/>
    <x v="2"/>
    <x v="897"/>
    <x v="1"/>
    <x v="12"/>
    <x v="890"/>
    <x v="2592"/>
    <x v="1"/>
    <x v="2710"/>
    <x v="2"/>
    <x v="4"/>
  </r>
  <r>
    <x v="3305"/>
    <x v="1643"/>
    <x v="3305"/>
    <x v="407"/>
    <x v="5"/>
    <x v="128"/>
    <n v="78041"/>
    <x v="2"/>
    <x v="1236"/>
    <x v="2"/>
    <x v="7"/>
    <x v="1219"/>
    <x v="2039"/>
    <x v="0"/>
    <x v="2102"/>
    <x v="2"/>
    <x v="4"/>
  </r>
  <r>
    <x v="3306"/>
    <x v="1643"/>
    <x v="3306"/>
    <x v="407"/>
    <x v="5"/>
    <x v="128"/>
    <n v="78041"/>
    <x v="2"/>
    <x v="819"/>
    <x v="2"/>
    <x v="7"/>
    <x v="815"/>
    <x v="2593"/>
    <x v="1"/>
    <x v="2711"/>
    <x v="2"/>
    <x v="4"/>
  </r>
  <r>
    <x v="3307"/>
    <x v="1643"/>
    <x v="3307"/>
    <x v="407"/>
    <x v="5"/>
    <x v="128"/>
    <n v="78041"/>
    <x v="2"/>
    <x v="315"/>
    <x v="1"/>
    <x v="8"/>
    <x v="315"/>
    <x v="2594"/>
    <x v="1"/>
    <x v="2712"/>
    <x v="2"/>
    <x v="4"/>
  </r>
  <r>
    <x v="3308"/>
    <x v="1643"/>
    <x v="3308"/>
    <x v="407"/>
    <x v="5"/>
    <x v="128"/>
    <n v="78041"/>
    <x v="2"/>
    <x v="246"/>
    <x v="2"/>
    <x v="11"/>
    <x v="247"/>
    <x v="730"/>
    <x v="0"/>
    <x v="731"/>
    <x v="2"/>
    <x v="4"/>
  </r>
  <r>
    <x v="3309"/>
    <x v="1644"/>
    <x v="3309"/>
    <x v="265"/>
    <x v="15"/>
    <x v="20"/>
    <n v="10009"/>
    <x v="3"/>
    <x v="1085"/>
    <x v="1"/>
    <x v="8"/>
    <x v="1075"/>
    <x v="863"/>
    <x v="5"/>
    <x v="867"/>
    <x v="1"/>
    <x v="0"/>
  </r>
  <r>
    <x v="3310"/>
    <x v="1645"/>
    <x v="3310"/>
    <x v="560"/>
    <x v="15"/>
    <x v="20"/>
    <n v="10035"/>
    <x v="3"/>
    <x v="920"/>
    <x v="1"/>
    <x v="8"/>
    <x v="912"/>
    <x v="2595"/>
    <x v="2"/>
    <x v="2713"/>
    <x v="0"/>
    <x v="8"/>
  </r>
  <r>
    <x v="3311"/>
    <x v="1646"/>
    <x v="3311"/>
    <x v="692"/>
    <x v="35"/>
    <x v="200"/>
    <n v="39503"/>
    <x v="0"/>
    <x v="893"/>
    <x v="0"/>
    <x v="5"/>
    <x v="886"/>
    <x v="2596"/>
    <x v="3"/>
    <x v="2714"/>
    <x v="0"/>
    <x v="10"/>
  </r>
  <r>
    <x v="3312"/>
    <x v="1647"/>
    <x v="3312"/>
    <x v="513"/>
    <x v="1"/>
    <x v="70"/>
    <n v="92037"/>
    <x v="1"/>
    <x v="291"/>
    <x v="0"/>
    <x v="1"/>
    <x v="291"/>
    <x v="884"/>
    <x v="2"/>
    <x v="889"/>
    <x v="2"/>
    <x v="8"/>
  </r>
  <r>
    <x v="3313"/>
    <x v="1647"/>
    <x v="3313"/>
    <x v="513"/>
    <x v="1"/>
    <x v="70"/>
    <n v="92037"/>
    <x v="1"/>
    <x v="1127"/>
    <x v="1"/>
    <x v="10"/>
    <x v="1115"/>
    <x v="2597"/>
    <x v="0"/>
    <x v="2715"/>
    <x v="2"/>
    <x v="8"/>
  </r>
  <r>
    <x v="3314"/>
    <x v="1648"/>
    <x v="3314"/>
    <x v="643"/>
    <x v="15"/>
    <x v="147"/>
    <n v="11572"/>
    <x v="3"/>
    <x v="291"/>
    <x v="0"/>
    <x v="1"/>
    <x v="291"/>
    <x v="2598"/>
    <x v="0"/>
    <x v="2716"/>
    <x v="3"/>
    <x v="4"/>
  </r>
  <r>
    <x v="3315"/>
    <x v="1648"/>
    <x v="3315"/>
    <x v="643"/>
    <x v="15"/>
    <x v="147"/>
    <n v="11572"/>
    <x v="3"/>
    <x v="1120"/>
    <x v="1"/>
    <x v="8"/>
    <x v="1108"/>
    <x v="2599"/>
    <x v="1"/>
    <x v="2717"/>
    <x v="3"/>
    <x v="4"/>
  </r>
  <r>
    <x v="3316"/>
    <x v="1649"/>
    <x v="3316"/>
    <x v="494"/>
    <x v="5"/>
    <x v="171"/>
    <n v="78664"/>
    <x v="2"/>
    <x v="1304"/>
    <x v="0"/>
    <x v="5"/>
    <x v="1289"/>
    <x v="2600"/>
    <x v="2"/>
    <x v="2718"/>
    <x v="3"/>
    <x v="0"/>
  </r>
  <r>
    <x v="3317"/>
    <x v="1650"/>
    <x v="3317"/>
    <x v="56"/>
    <x v="1"/>
    <x v="56"/>
    <n v="92374"/>
    <x v="1"/>
    <x v="626"/>
    <x v="1"/>
    <x v="6"/>
    <x v="626"/>
    <x v="2601"/>
    <x v="6"/>
    <x v="2719"/>
    <x v="1"/>
    <x v="8"/>
  </r>
  <r>
    <x v="3318"/>
    <x v="1650"/>
    <x v="3318"/>
    <x v="56"/>
    <x v="1"/>
    <x v="56"/>
    <n v="92374"/>
    <x v="1"/>
    <x v="1186"/>
    <x v="1"/>
    <x v="2"/>
    <x v="1172"/>
    <x v="874"/>
    <x v="1"/>
    <x v="90"/>
    <x v="1"/>
    <x v="8"/>
  </r>
  <r>
    <x v="3319"/>
    <x v="1651"/>
    <x v="3319"/>
    <x v="700"/>
    <x v="18"/>
    <x v="29"/>
    <n v="38401"/>
    <x v="0"/>
    <x v="1037"/>
    <x v="1"/>
    <x v="9"/>
    <x v="1027"/>
    <x v="2602"/>
    <x v="3"/>
    <x v="2720"/>
    <x v="2"/>
    <x v="4"/>
  </r>
  <r>
    <x v="3320"/>
    <x v="1651"/>
    <x v="3320"/>
    <x v="700"/>
    <x v="18"/>
    <x v="29"/>
    <n v="38401"/>
    <x v="0"/>
    <x v="157"/>
    <x v="0"/>
    <x v="1"/>
    <x v="158"/>
    <x v="1649"/>
    <x v="1"/>
    <x v="1688"/>
    <x v="2"/>
    <x v="4"/>
  </r>
  <r>
    <x v="3321"/>
    <x v="1651"/>
    <x v="3321"/>
    <x v="700"/>
    <x v="18"/>
    <x v="29"/>
    <n v="38401"/>
    <x v="0"/>
    <x v="1076"/>
    <x v="1"/>
    <x v="10"/>
    <x v="1066"/>
    <x v="233"/>
    <x v="2"/>
    <x v="234"/>
    <x v="2"/>
    <x v="4"/>
  </r>
  <r>
    <x v="3322"/>
    <x v="1652"/>
    <x v="3322"/>
    <x v="274"/>
    <x v="15"/>
    <x v="20"/>
    <n v="10009"/>
    <x v="3"/>
    <x v="9"/>
    <x v="1"/>
    <x v="9"/>
    <x v="9"/>
    <x v="2603"/>
    <x v="1"/>
    <x v="2721"/>
    <x v="1"/>
    <x v="7"/>
  </r>
  <r>
    <x v="3323"/>
    <x v="1652"/>
    <x v="3323"/>
    <x v="274"/>
    <x v="15"/>
    <x v="20"/>
    <n v="10009"/>
    <x v="3"/>
    <x v="592"/>
    <x v="0"/>
    <x v="5"/>
    <x v="592"/>
    <x v="2604"/>
    <x v="1"/>
    <x v="2722"/>
    <x v="1"/>
    <x v="7"/>
  </r>
  <r>
    <x v="3324"/>
    <x v="1653"/>
    <x v="3324"/>
    <x v="30"/>
    <x v="5"/>
    <x v="12"/>
    <n v="77095"/>
    <x v="2"/>
    <x v="1176"/>
    <x v="1"/>
    <x v="8"/>
    <x v="1162"/>
    <x v="2605"/>
    <x v="2"/>
    <x v="2723"/>
    <x v="2"/>
    <x v="0"/>
  </r>
  <r>
    <x v="3325"/>
    <x v="1653"/>
    <x v="3325"/>
    <x v="30"/>
    <x v="5"/>
    <x v="12"/>
    <n v="77095"/>
    <x v="2"/>
    <x v="1488"/>
    <x v="1"/>
    <x v="8"/>
    <x v="1475"/>
    <x v="2606"/>
    <x v="7"/>
    <x v="2724"/>
    <x v="2"/>
    <x v="0"/>
  </r>
  <r>
    <x v="3326"/>
    <x v="1653"/>
    <x v="3326"/>
    <x v="30"/>
    <x v="5"/>
    <x v="12"/>
    <n v="77095"/>
    <x v="2"/>
    <x v="1473"/>
    <x v="1"/>
    <x v="6"/>
    <x v="1460"/>
    <x v="1840"/>
    <x v="1"/>
    <x v="1890"/>
    <x v="2"/>
    <x v="0"/>
  </r>
  <r>
    <x v="3327"/>
    <x v="1653"/>
    <x v="3327"/>
    <x v="30"/>
    <x v="5"/>
    <x v="12"/>
    <n v="77095"/>
    <x v="2"/>
    <x v="362"/>
    <x v="1"/>
    <x v="10"/>
    <x v="362"/>
    <x v="740"/>
    <x v="2"/>
    <x v="2725"/>
    <x v="2"/>
    <x v="0"/>
  </r>
  <r>
    <x v="3328"/>
    <x v="1653"/>
    <x v="3328"/>
    <x v="30"/>
    <x v="5"/>
    <x v="12"/>
    <n v="77095"/>
    <x v="2"/>
    <x v="1522"/>
    <x v="1"/>
    <x v="10"/>
    <x v="1509"/>
    <x v="2607"/>
    <x v="8"/>
    <x v="2726"/>
    <x v="2"/>
    <x v="0"/>
  </r>
  <r>
    <x v="3329"/>
    <x v="1653"/>
    <x v="3329"/>
    <x v="30"/>
    <x v="5"/>
    <x v="12"/>
    <n v="77095"/>
    <x v="2"/>
    <x v="918"/>
    <x v="2"/>
    <x v="7"/>
    <x v="910"/>
    <x v="1467"/>
    <x v="0"/>
    <x v="1500"/>
    <x v="2"/>
    <x v="0"/>
  </r>
  <r>
    <x v="3330"/>
    <x v="1653"/>
    <x v="3330"/>
    <x v="30"/>
    <x v="5"/>
    <x v="12"/>
    <n v="77095"/>
    <x v="2"/>
    <x v="1161"/>
    <x v="2"/>
    <x v="7"/>
    <x v="1148"/>
    <x v="2608"/>
    <x v="1"/>
    <x v="2727"/>
    <x v="2"/>
    <x v="0"/>
  </r>
  <r>
    <x v="3331"/>
    <x v="1654"/>
    <x v="3331"/>
    <x v="39"/>
    <x v="10"/>
    <x v="22"/>
    <n v="60653"/>
    <x v="2"/>
    <x v="1523"/>
    <x v="2"/>
    <x v="11"/>
    <x v="1510"/>
    <x v="2609"/>
    <x v="1"/>
    <x v="2728"/>
    <x v="3"/>
    <x v="4"/>
  </r>
  <r>
    <x v="3332"/>
    <x v="1654"/>
    <x v="3332"/>
    <x v="39"/>
    <x v="10"/>
    <x v="22"/>
    <n v="60653"/>
    <x v="2"/>
    <x v="1513"/>
    <x v="2"/>
    <x v="7"/>
    <x v="1500"/>
    <x v="2610"/>
    <x v="1"/>
    <x v="2729"/>
    <x v="3"/>
    <x v="4"/>
  </r>
  <r>
    <x v="3333"/>
    <x v="1654"/>
    <x v="3333"/>
    <x v="39"/>
    <x v="10"/>
    <x v="22"/>
    <n v="60653"/>
    <x v="2"/>
    <x v="1524"/>
    <x v="0"/>
    <x v="5"/>
    <x v="1511"/>
    <x v="2611"/>
    <x v="7"/>
    <x v="2730"/>
    <x v="3"/>
    <x v="4"/>
  </r>
  <r>
    <x v="3334"/>
    <x v="1655"/>
    <x v="3334"/>
    <x v="701"/>
    <x v="1"/>
    <x v="182"/>
    <n v="94601"/>
    <x v="1"/>
    <x v="786"/>
    <x v="1"/>
    <x v="6"/>
    <x v="785"/>
    <x v="854"/>
    <x v="4"/>
    <x v="1696"/>
    <x v="3"/>
    <x v="6"/>
  </r>
  <r>
    <x v="3335"/>
    <x v="1655"/>
    <x v="3335"/>
    <x v="701"/>
    <x v="1"/>
    <x v="182"/>
    <n v="94601"/>
    <x v="1"/>
    <x v="524"/>
    <x v="2"/>
    <x v="7"/>
    <x v="524"/>
    <x v="2612"/>
    <x v="4"/>
    <x v="2731"/>
    <x v="3"/>
    <x v="6"/>
  </r>
  <r>
    <x v="3336"/>
    <x v="1655"/>
    <x v="3336"/>
    <x v="701"/>
    <x v="1"/>
    <x v="182"/>
    <n v="94601"/>
    <x v="1"/>
    <x v="1525"/>
    <x v="0"/>
    <x v="5"/>
    <x v="1512"/>
    <x v="677"/>
    <x v="4"/>
    <x v="2732"/>
    <x v="3"/>
    <x v="6"/>
  </r>
  <r>
    <x v="3337"/>
    <x v="1655"/>
    <x v="3337"/>
    <x v="701"/>
    <x v="1"/>
    <x v="182"/>
    <n v="94601"/>
    <x v="1"/>
    <x v="10"/>
    <x v="0"/>
    <x v="3"/>
    <x v="10"/>
    <x v="2613"/>
    <x v="1"/>
    <x v="2733"/>
    <x v="3"/>
    <x v="6"/>
  </r>
  <r>
    <x v="3338"/>
    <x v="1655"/>
    <x v="3338"/>
    <x v="701"/>
    <x v="1"/>
    <x v="182"/>
    <n v="94601"/>
    <x v="1"/>
    <x v="1526"/>
    <x v="1"/>
    <x v="8"/>
    <x v="1513"/>
    <x v="2614"/>
    <x v="6"/>
    <x v="2734"/>
    <x v="3"/>
    <x v="6"/>
  </r>
  <r>
    <x v="3339"/>
    <x v="1655"/>
    <x v="3339"/>
    <x v="701"/>
    <x v="1"/>
    <x v="182"/>
    <n v="94601"/>
    <x v="1"/>
    <x v="1527"/>
    <x v="1"/>
    <x v="9"/>
    <x v="1514"/>
    <x v="2615"/>
    <x v="1"/>
    <x v="2735"/>
    <x v="3"/>
    <x v="6"/>
  </r>
  <r>
    <x v="3340"/>
    <x v="1655"/>
    <x v="3340"/>
    <x v="701"/>
    <x v="1"/>
    <x v="182"/>
    <n v="94601"/>
    <x v="1"/>
    <x v="322"/>
    <x v="1"/>
    <x v="2"/>
    <x v="322"/>
    <x v="2616"/>
    <x v="2"/>
    <x v="2736"/>
    <x v="3"/>
    <x v="6"/>
  </r>
  <r>
    <x v="3341"/>
    <x v="1656"/>
    <x v="3341"/>
    <x v="26"/>
    <x v="31"/>
    <x v="94"/>
    <n v="2169"/>
    <x v="3"/>
    <x v="1127"/>
    <x v="1"/>
    <x v="10"/>
    <x v="1115"/>
    <x v="1232"/>
    <x v="1"/>
    <x v="1249"/>
    <x v="0"/>
    <x v="6"/>
  </r>
  <r>
    <x v="3342"/>
    <x v="1656"/>
    <x v="3342"/>
    <x v="26"/>
    <x v="31"/>
    <x v="94"/>
    <n v="2169"/>
    <x v="3"/>
    <x v="1110"/>
    <x v="0"/>
    <x v="3"/>
    <x v="1099"/>
    <x v="2617"/>
    <x v="7"/>
    <x v="2737"/>
    <x v="0"/>
    <x v="6"/>
  </r>
  <r>
    <x v="3343"/>
    <x v="1656"/>
    <x v="3343"/>
    <x v="26"/>
    <x v="31"/>
    <x v="94"/>
    <n v="2169"/>
    <x v="3"/>
    <x v="222"/>
    <x v="2"/>
    <x v="7"/>
    <x v="223"/>
    <x v="127"/>
    <x v="1"/>
    <x v="1555"/>
    <x v="0"/>
    <x v="6"/>
  </r>
  <r>
    <x v="3344"/>
    <x v="1656"/>
    <x v="3344"/>
    <x v="26"/>
    <x v="31"/>
    <x v="94"/>
    <n v="2169"/>
    <x v="3"/>
    <x v="187"/>
    <x v="1"/>
    <x v="10"/>
    <x v="188"/>
    <x v="2618"/>
    <x v="6"/>
    <x v="2738"/>
    <x v="0"/>
    <x v="6"/>
  </r>
  <r>
    <x v="3345"/>
    <x v="1656"/>
    <x v="3345"/>
    <x v="26"/>
    <x v="31"/>
    <x v="94"/>
    <n v="2169"/>
    <x v="3"/>
    <x v="848"/>
    <x v="1"/>
    <x v="13"/>
    <x v="128"/>
    <x v="2582"/>
    <x v="4"/>
    <x v="2739"/>
    <x v="0"/>
    <x v="6"/>
  </r>
  <r>
    <x v="3346"/>
    <x v="1656"/>
    <x v="3346"/>
    <x v="26"/>
    <x v="31"/>
    <x v="94"/>
    <n v="2169"/>
    <x v="3"/>
    <x v="1458"/>
    <x v="1"/>
    <x v="8"/>
    <x v="1444"/>
    <x v="180"/>
    <x v="2"/>
    <x v="2740"/>
    <x v="0"/>
    <x v="6"/>
  </r>
  <r>
    <x v="3347"/>
    <x v="1657"/>
    <x v="3347"/>
    <x v="21"/>
    <x v="1"/>
    <x v="358"/>
    <n v="92399"/>
    <x v="1"/>
    <x v="400"/>
    <x v="1"/>
    <x v="6"/>
    <x v="401"/>
    <x v="2619"/>
    <x v="2"/>
    <x v="2741"/>
    <x v="1"/>
    <x v="6"/>
  </r>
  <r>
    <x v="3348"/>
    <x v="1658"/>
    <x v="3348"/>
    <x v="124"/>
    <x v="10"/>
    <x v="22"/>
    <n v="60623"/>
    <x v="2"/>
    <x v="27"/>
    <x v="1"/>
    <x v="8"/>
    <x v="27"/>
    <x v="2620"/>
    <x v="2"/>
    <x v="2742"/>
    <x v="3"/>
    <x v="0"/>
  </r>
  <r>
    <x v="3349"/>
    <x v="1659"/>
    <x v="3349"/>
    <x v="392"/>
    <x v="4"/>
    <x v="4"/>
    <n v="98105"/>
    <x v="1"/>
    <x v="696"/>
    <x v="1"/>
    <x v="8"/>
    <x v="696"/>
    <x v="577"/>
    <x v="4"/>
    <x v="581"/>
    <x v="0"/>
    <x v="6"/>
  </r>
  <r>
    <x v="3350"/>
    <x v="1660"/>
    <x v="3350"/>
    <x v="239"/>
    <x v="15"/>
    <x v="20"/>
    <n v="10024"/>
    <x v="3"/>
    <x v="1048"/>
    <x v="2"/>
    <x v="11"/>
    <x v="1037"/>
    <x v="1309"/>
    <x v="1"/>
    <x v="1328"/>
    <x v="0"/>
    <x v="4"/>
  </r>
  <r>
    <x v="3351"/>
    <x v="1661"/>
    <x v="3351"/>
    <x v="312"/>
    <x v="1"/>
    <x v="70"/>
    <n v="92037"/>
    <x v="1"/>
    <x v="1528"/>
    <x v="0"/>
    <x v="0"/>
    <x v="1515"/>
    <x v="2621"/>
    <x v="1"/>
    <x v="2743"/>
    <x v="2"/>
    <x v="8"/>
  </r>
  <r>
    <x v="3352"/>
    <x v="1661"/>
    <x v="3352"/>
    <x v="312"/>
    <x v="1"/>
    <x v="70"/>
    <n v="92037"/>
    <x v="1"/>
    <x v="66"/>
    <x v="2"/>
    <x v="7"/>
    <x v="66"/>
    <x v="1396"/>
    <x v="0"/>
    <x v="1425"/>
    <x v="2"/>
    <x v="8"/>
  </r>
  <r>
    <x v="3353"/>
    <x v="1662"/>
    <x v="3353"/>
    <x v="119"/>
    <x v="29"/>
    <x v="39"/>
    <n v="6010"/>
    <x v="3"/>
    <x v="1149"/>
    <x v="2"/>
    <x v="7"/>
    <x v="1137"/>
    <x v="2622"/>
    <x v="0"/>
    <x v="2744"/>
    <x v="2"/>
    <x v="7"/>
  </r>
  <r>
    <x v="3354"/>
    <x v="1662"/>
    <x v="3354"/>
    <x v="119"/>
    <x v="29"/>
    <x v="39"/>
    <n v="6010"/>
    <x v="3"/>
    <x v="1529"/>
    <x v="0"/>
    <x v="3"/>
    <x v="1516"/>
    <x v="2623"/>
    <x v="7"/>
    <x v="2745"/>
    <x v="2"/>
    <x v="7"/>
  </r>
  <r>
    <x v="3355"/>
    <x v="1662"/>
    <x v="3355"/>
    <x v="119"/>
    <x v="29"/>
    <x v="39"/>
    <n v="6010"/>
    <x v="3"/>
    <x v="864"/>
    <x v="1"/>
    <x v="8"/>
    <x v="858"/>
    <x v="1490"/>
    <x v="0"/>
    <x v="2746"/>
    <x v="2"/>
    <x v="7"/>
  </r>
  <r>
    <x v="3356"/>
    <x v="1662"/>
    <x v="3356"/>
    <x v="119"/>
    <x v="29"/>
    <x v="39"/>
    <n v="6010"/>
    <x v="3"/>
    <x v="315"/>
    <x v="1"/>
    <x v="8"/>
    <x v="315"/>
    <x v="2624"/>
    <x v="7"/>
    <x v="2747"/>
    <x v="2"/>
    <x v="7"/>
  </r>
  <r>
    <x v="3357"/>
    <x v="1663"/>
    <x v="3357"/>
    <x v="376"/>
    <x v="10"/>
    <x v="22"/>
    <n v="60610"/>
    <x v="2"/>
    <x v="885"/>
    <x v="1"/>
    <x v="10"/>
    <x v="33"/>
    <x v="2625"/>
    <x v="6"/>
    <x v="2748"/>
    <x v="3"/>
    <x v="8"/>
  </r>
  <r>
    <x v="3358"/>
    <x v="1664"/>
    <x v="3358"/>
    <x v="578"/>
    <x v="10"/>
    <x v="22"/>
    <n v="60610"/>
    <x v="2"/>
    <x v="385"/>
    <x v="1"/>
    <x v="8"/>
    <x v="386"/>
    <x v="2626"/>
    <x v="0"/>
    <x v="2749"/>
    <x v="0"/>
    <x v="5"/>
  </r>
  <r>
    <x v="3359"/>
    <x v="1664"/>
    <x v="3359"/>
    <x v="578"/>
    <x v="10"/>
    <x v="22"/>
    <n v="60610"/>
    <x v="2"/>
    <x v="960"/>
    <x v="2"/>
    <x v="11"/>
    <x v="953"/>
    <x v="2627"/>
    <x v="0"/>
    <x v="2750"/>
    <x v="0"/>
    <x v="5"/>
  </r>
  <r>
    <x v="3360"/>
    <x v="1665"/>
    <x v="3360"/>
    <x v="426"/>
    <x v="15"/>
    <x v="20"/>
    <n v="10024"/>
    <x v="3"/>
    <x v="229"/>
    <x v="1"/>
    <x v="10"/>
    <x v="230"/>
    <x v="2628"/>
    <x v="4"/>
    <x v="2751"/>
    <x v="1"/>
    <x v="1"/>
  </r>
  <r>
    <x v="3361"/>
    <x v="1665"/>
    <x v="3361"/>
    <x v="426"/>
    <x v="15"/>
    <x v="20"/>
    <n v="10024"/>
    <x v="3"/>
    <x v="1530"/>
    <x v="0"/>
    <x v="5"/>
    <x v="1517"/>
    <x v="2629"/>
    <x v="1"/>
    <x v="2752"/>
    <x v="1"/>
    <x v="1"/>
  </r>
  <r>
    <x v="3362"/>
    <x v="1666"/>
    <x v="3362"/>
    <x v="656"/>
    <x v="31"/>
    <x v="359"/>
    <n v="2151"/>
    <x v="3"/>
    <x v="498"/>
    <x v="1"/>
    <x v="10"/>
    <x v="498"/>
    <x v="537"/>
    <x v="1"/>
    <x v="541"/>
    <x v="1"/>
    <x v="4"/>
  </r>
  <r>
    <x v="3363"/>
    <x v="1666"/>
    <x v="3363"/>
    <x v="656"/>
    <x v="31"/>
    <x v="359"/>
    <n v="2151"/>
    <x v="3"/>
    <x v="92"/>
    <x v="1"/>
    <x v="8"/>
    <x v="92"/>
    <x v="2630"/>
    <x v="0"/>
    <x v="2753"/>
    <x v="1"/>
    <x v="4"/>
  </r>
  <r>
    <x v="3364"/>
    <x v="1667"/>
    <x v="3364"/>
    <x v="466"/>
    <x v="5"/>
    <x v="12"/>
    <n v="77036"/>
    <x v="2"/>
    <x v="740"/>
    <x v="0"/>
    <x v="5"/>
    <x v="222"/>
    <x v="1235"/>
    <x v="1"/>
    <x v="1252"/>
    <x v="0"/>
    <x v="7"/>
  </r>
  <r>
    <x v="3365"/>
    <x v="1668"/>
    <x v="3365"/>
    <x v="702"/>
    <x v="1"/>
    <x v="133"/>
    <n v="92691"/>
    <x v="1"/>
    <x v="1106"/>
    <x v="0"/>
    <x v="0"/>
    <x v="1095"/>
    <x v="1395"/>
    <x v="0"/>
    <x v="1424"/>
    <x v="2"/>
    <x v="9"/>
  </r>
  <r>
    <x v="3366"/>
    <x v="1669"/>
    <x v="3366"/>
    <x v="312"/>
    <x v="5"/>
    <x v="61"/>
    <n v="75217"/>
    <x v="2"/>
    <x v="934"/>
    <x v="1"/>
    <x v="10"/>
    <x v="927"/>
    <x v="559"/>
    <x v="0"/>
    <x v="563"/>
    <x v="2"/>
    <x v="7"/>
  </r>
  <r>
    <x v="3367"/>
    <x v="1669"/>
    <x v="3367"/>
    <x v="312"/>
    <x v="5"/>
    <x v="61"/>
    <n v="75217"/>
    <x v="2"/>
    <x v="1357"/>
    <x v="1"/>
    <x v="10"/>
    <x v="1343"/>
    <x v="642"/>
    <x v="1"/>
    <x v="643"/>
    <x v="2"/>
    <x v="7"/>
  </r>
  <r>
    <x v="3368"/>
    <x v="1670"/>
    <x v="3368"/>
    <x v="508"/>
    <x v="33"/>
    <x v="98"/>
    <n v="89115"/>
    <x v="1"/>
    <x v="1531"/>
    <x v="0"/>
    <x v="0"/>
    <x v="1518"/>
    <x v="1713"/>
    <x v="0"/>
    <x v="1754"/>
    <x v="1"/>
    <x v="0"/>
  </r>
  <r>
    <x v="3369"/>
    <x v="1670"/>
    <x v="3369"/>
    <x v="508"/>
    <x v="33"/>
    <x v="98"/>
    <n v="89115"/>
    <x v="1"/>
    <x v="340"/>
    <x v="1"/>
    <x v="8"/>
    <x v="340"/>
    <x v="2631"/>
    <x v="4"/>
    <x v="2754"/>
    <x v="1"/>
    <x v="0"/>
  </r>
  <r>
    <x v="3370"/>
    <x v="1671"/>
    <x v="3370"/>
    <x v="509"/>
    <x v="26"/>
    <x v="110"/>
    <n v="73071"/>
    <x v="2"/>
    <x v="217"/>
    <x v="2"/>
    <x v="11"/>
    <x v="218"/>
    <x v="2632"/>
    <x v="2"/>
    <x v="2755"/>
    <x v="0"/>
    <x v="10"/>
  </r>
  <r>
    <x v="3371"/>
    <x v="1672"/>
    <x v="3371"/>
    <x v="94"/>
    <x v="1"/>
    <x v="8"/>
    <n v="94122"/>
    <x v="1"/>
    <x v="973"/>
    <x v="1"/>
    <x v="8"/>
    <x v="967"/>
    <x v="63"/>
    <x v="5"/>
    <x v="62"/>
    <x v="3"/>
    <x v="8"/>
  </r>
  <r>
    <x v="3372"/>
    <x v="1672"/>
    <x v="3372"/>
    <x v="94"/>
    <x v="1"/>
    <x v="8"/>
    <n v="94122"/>
    <x v="1"/>
    <x v="1429"/>
    <x v="1"/>
    <x v="9"/>
    <x v="1417"/>
    <x v="2633"/>
    <x v="0"/>
    <x v="2756"/>
    <x v="3"/>
    <x v="8"/>
  </r>
  <r>
    <x v="3373"/>
    <x v="1673"/>
    <x v="3373"/>
    <x v="2"/>
    <x v="15"/>
    <x v="337"/>
    <n v="11550"/>
    <x v="3"/>
    <x v="1462"/>
    <x v="0"/>
    <x v="5"/>
    <x v="1448"/>
    <x v="2634"/>
    <x v="1"/>
    <x v="2757"/>
    <x v="1"/>
    <x v="4"/>
  </r>
  <r>
    <x v="3374"/>
    <x v="1673"/>
    <x v="3374"/>
    <x v="2"/>
    <x v="15"/>
    <x v="337"/>
    <n v="11550"/>
    <x v="3"/>
    <x v="394"/>
    <x v="0"/>
    <x v="1"/>
    <x v="395"/>
    <x v="2635"/>
    <x v="2"/>
    <x v="2758"/>
    <x v="1"/>
    <x v="4"/>
  </r>
  <r>
    <x v="3375"/>
    <x v="1673"/>
    <x v="3375"/>
    <x v="2"/>
    <x v="15"/>
    <x v="337"/>
    <n v="11550"/>
    <x v="3"/>
    <x v="433"/>
    <x v="2"/>
    <x v="7"/>
    <x v="433"/>
    <x v="786"/>
    <x v="4"/>
    <x v="1291"/>
    <x v="1"/>
    <x v="4"/>
  </r>
  <r>
    <x v="3376"/>
    <x v="1673"/>
    <x v="3376"/>
    <x v="2"/>
    <x v="15"/>
    <x v="337"/>
    <n v="11550"/>
    <x v="3"/>
    <x v="228"/>
    <x v="0"/>
    <x v="1"/>
    <x v="229"/>
    <x v="2636"/>
    <x v="0"/>
    <x v="2727"/>
    <x v="1"/>
    <x v="4"/>
  </r>
  <r>
    <x v="3377"/>
    <x v="1674"/>
    <x v="3377"/>
    <x v="703"/>
    <x v="5"/>
    <x v="360"/>
    <n v="77301"/>
    <x v="2"/>
    <x v="1018"/>
    <x v="1"/>
    <x v="4"/>
    <x v="1519"/>
    <x v="2637"/>
    <x v="6"/>
    <x v="2759"/>
    <x v="0"/>
    <x v="0"/>
  </r>
  <r>
    <x v="3378"/>
    <x v="1675"/>
    <x v="3378"/>
    <x v="178"/>
    <x v="5"/>
    <x v="12"/>
    <n v="77095"/>
    <x v="2"/>
    <x v="1426"/>
    <x v="1"/>
    <x v="8"/>
    <x v="1414"/>
    <x v="2638"/>
    <x v="5"/>
    <x v="290"/>
    <x v="3"/>
    <x v="10"/>
  </r>
  <r>
    <x v="3379"/>
    <x v="1675"/>
    <x v="3379"/>
    <x v="178"/>
    <x v="5"/>
    <x v="12"/>
    <n v="77095"/>
    <x v="2"/>
    <x v="1532"/>
    <x v="1"/>
    <x v="10"/>
    <x v="1520"/>
    <x v="1495"/>
    <x v="1"/>
    <x v="1530"/>
    <x v="3"/>
    <x v="10"/>
  </r>
  <r>
    <x v="3380"/>
    <x v="1676"/>
    <x v="3380"/>
    <x v="143"/>
    <x v="9"/>
    <x v="10"/>
    <n v="19120"/>
    <x v="3"/>
    <x v="1533"/>
    <x v="0"/>
    <x v="5"/>
    <x v="1521"/>
    <x v="2639"/>
    <x v="6"/>
    <x v="2760"/>
    <x v="3"/>
    <x v="0"/>
  </r>
  <r>
    <x v="3381"/>
    <x v="1677"/>
    <x v="3381"/>
    <x v="407"/>
    <x v="2"/>
    <x v="67"/>
    <n v="33614"/>
    <x v="0"/>
    <x v="135"/>
    <x v="1"/>
    <x v="12"/>
    <x v="136"/>
    <x v="1671"/>
    <x v="7"/>
    <x v="2659"/>
    <x v="3"/>
    <x v="6"/>
  </r>
  <r>
    <x v="3382"/>
    <x v="1678"/>
    <x v="3382"/>
    <x v="333"/>
    <x v="15"/>
    <x v="20"/>
    <n v="10035"/>
    <x v="3"/>
    <x v="1303"/>
    <x v="1"/>
    <x v="12"/>
    <x v="1288"/>
    <x v="1444"/>
    <x v="1"/>
    <x v="1475"/>
    <x v="1"/>
    <x v="4"/>
  </r>
  <r>
    <x v="3383"/>
    <x v="1678"/>
    <x v="3383"/>
    <x v="333"/>
    <x v="15"/>
    <x v="20"/>
    <n v="10035"/>
    <x v="3"/>
    <x v="1534"/>
    <x v="0"/>
    <x v="1"/>
    <x v="1522"/>
    <x v="2640"/>
    <x v="3"/>
    <x v="2761"/>
    <x v="1"/>
    <x v="4"/>
  </r>
  <r>
    <x v="3384"/>
    <x v="1678"/>
    <x v="3384"/>
    <x v="333"/>
    <x v="15"/>
    <x v="20"/>
    <n v="10035"/>
    <x v="3"/>
    <x v="907"/>
    <x v="2"/>
    <x v="7"/>
    <x v="899"/>
    <x v="2641"/>
    <x v="2"/>
    <x v="2762"/>
    <x v="1"/>
    <x v="4"/>
  </r>
  <r>
    <x v="3385"/>
    <x v="1679"/>
    <x v="3385"/>
    <x v="656"/>
    <x v="3"/>
    <x v="35"/>
    <n v="28205"/>
    <x v="0"/>
    <x v="245"/>
    <x v="1"/>
    <x v="4"/>
    <x v="246"/>
    <x v="2642"/>
    <x v="4"/>
    <x v="2763"/>
    <x v="3"/>
    <x v="2"/>
  </r>
  <r>
    <x v="3386"/>
    <x v="1679"/>
    <x v="3386"/>
    <x v="656"/>
    <x v="3"/>
    <x v="35"/>
    <n v="28205"/>
    <x v="0"/>
    <x v="550"/>
    <x v="1"/>
    <x v="13"/>
    <x v="128"/>
    <x v="2206"/>
    <x v="1"/>
    <x v="2281"/>
    <x v="3"/>
    <x v="2"/>
  </r>
  <r>
    <x v="3387"/>
    <x v="1679"/>
    <x v="3387"/>
    <x v="656"/>
    <x v="3"/>
    <x v="35"/>
    <n v="28205"/>
    <x v="0"/>
    <x v="872"/>
    <x v="2"/>
    <x v="7"/>
    <x v="866"/>
    <x v="2643"/>
    <x v="0"/>
    <x v="2764"/>
    <x v="3"/>
    <x v="2"/>
  </r>
  <r>
    <x v="3388"/>
    <x v="1679"/>
    <x v="3388"/>
    <x v="656"/>
    <x v="3"/>
    <x v="35"/>
    <n v="28205"/>
    <x v="0"/>
    <x v="912"/>
    <x v="1"/>
    <x v="8"/>
    <x v="904"/>
    <x v="2644"/>
    <x v="5"/>
    <x v="2765"/>
    <x v="3"/>
    <x v="2"/>
  </r>
  <r>
    <x v="3389"/>
    <x v="1679"/>
    <x v="3389"/>
    <x v="656"/>
    <x v="3"/>
    <x v="35"/>
    <n v="28205"/>
    <x v="0"/>
    <x v="977"/>
    <x v="0"/>
    <x v="3"/>
    <x v="832"/>
    <x v="1244"/>
    <x v="1"/>
    <x v="1262"/>
    <x v="3"/>
    <x v="2"/>
  </r>
  <r>
    <x v="3390"/>
    <x v="1680"/>
    <x v="3390"/>
    <x v="551"/>
    <x v="5"/>
    <x v="61"/>
    <n v="75081"/>
    <x v="2"/>
    <x v="1433"/>
    <x v="1"/>
    <x v="10"/>
    <x v="1421"/>
    <x v="1297"/>
    <x v="0"/>
    <x v="1317"/>
    <x v="3"/>
    <x v="10"/>
  </r>
  <r>
    <x v="3391"/>
    <x v="1681"/>
    <x v="3391"/>
    <x v="377"/>
    <x v="4"/>
    <x v="4"/>
    <n v="98103"/>
    <x v="1"/>
    <x v="638"/>
    <x v="2"/>
    <x v="7"/>
    <x v="638"/>
    <x v="2645"/>
    <x v="4"/>
    <x v="2766"/>
    <x v="2"/>
    <x v="6"/>
  </r>
  <r>
    <x v="3392"/>
    <x v="1681"/>
    <x v="3392"/>
    <x v="377"/>
    <x v="4"/>
    <x v="4"/>
    <n v="98103"/>
    <x v="1"/>
    <x v="1075"/>
    <x v="2"/>
    <x v="7"/>
    <x v="1065"/>
    <x v="2646"/>
    <x v="0"/>
    <x v="2767"/>
    <x v="2"/>
    <x v="6"/>
  </r>
  <r>
    <x v="3393"/>
    <x v="1682"/>
    <x v="3393"/>
    <x v="699"/>
    <x v="5"/>
    <x v="45"/>
    <n v="77506"/>
    <x v="2"/>
    <x v="1002"/>
    <x v="1"/>
    <x v="8"/>
    <x v="994"/>
    <x v="2647"/>
    <x v="7"/>
    <x v="2768"/>
    <x v="2"/>
    <x v="0"/>
  </r>
  <r>
    <x v="3394"/>
    <x v="1683"/>
    <x v="3394"/>
    <x v="488"/>
    <x v="9"/>
    <x v="10"/>
    <n v="19143"/>
    <x v="3"/>
    <x v="1305"/>
    <x v="1"/>
    <x v="10"/>
    <x v="1290"/>
    <x v="2648"/>
    <x v="5"/>
    <x v="2769"/>
    <x v="3"/>
    <x v="1"/>
  </r>
  <r>
    <x v="3395"/>
    <x v="1684"/>
    <x v="3395"/>
    <x v="580"/>
    <x v="14"/>
    <x v="245"/>
    <n v="46203"/>
    <x v="2"/>
    <x v="1439"/>
    <x v="1"/>
    <x v="4"/>
    <x v="1427"/>
    <x v="2293"/>
    <x v="4"/>
    <x v="2770"/>
    <x v="3"/>
    <x v="7"/>
  </r>
  <r>
    <x v="3396"/>
    <x v="1684"/>
    <x v="3396"/>
    <x v="580"/>
    <x v="14"/>
    <x v="245"/>
    <n v="46203"/>
    <x v="2"/>
    <x v="13"/>
    <x v="1"/>
    <x v="8"/>
    <x v="13"/>
    <x v="2649"/>
    <x v="7"/>
    <x v="2771"/>
    <x v="3"/>
    <x v="7"/>
  </r>
  <r>
    <x v="3397"/>
    <x v="1684"/>
    <x v="3397"/>
    <x v="580"/>
    <x v="14"/>
    <x v="245"/>
    <n v="46203"/>
    <x v="2"/>
    <x v="490"/>
    <x v="1"/>
    <x v="10"/>
    <x v="490"/>
    <x v="233"/>
    <x v="4"/>
    <x v="244"/>
    <x v="3"/>
    <x v="7"/>
  </r>
  <r>
    <x v="3398"/>
    <x v="1685"/>
    <x v="3398"/>
    <x v="704"/>
    <x v="0"/>
    <x v="102"/>
    <n v="40475"/>
    <x v="0"/>
    <x v="687"/>
    <x v="2"/>
    <x v="7"/>
    <x v="687"/>
    <x v="2650"/>
    <x v="7"/>
    <x v="2772"/>
    <x v="2"/>
    <x v="0"/>
  </r>
  <r>
    <x v="3399"/>
    <x v="1685"/>
    <x v="3399"/>
    <x v="704"/>
    <x v="0"/>
    <x v="102"/>
    <n v="40475"/>
    <x v="0"/>
    <x v="1078"/>
    <x v="1"/>
    <x v="10"/>
    <x v="1068"/>
    <x v="2651"/>
    <x v="5"/>
    <x v="2773"/>
    <x v="2"/>
    <x v="0"/>
  </r>
  <r>
    <x v="3400"/>
    <x v="1685"/>
    <x v="3400"/>
    <x v="704"/>
    <x v="0"/>
    <x v="102"/>
    <n v="40475"/>
    <x v="0"/>
    <x v="557"/>
    <x v="1"/>
    <x v="4"/>
    <x v="556"/>
    <x v="2652"/>
    <x v="1"/>
    <x v="2774"/>
    <x v="2"/>
    <x v="0"/>
  </r>
  <r>
    <x v="3401"/>
    <x v="1685"/>
    <x v="3401"/>
    <x v="704"/>
    <x v="0"/>
    <x v="102"/>
    <n v="40475"/>
    <x v="0"/>
    <x v="6"/>
    <x v="1"/>
    <x v="6"/>
    <x v="6"/>
    <x v="1392"/>
    <x v="1"/>
    <x v="1420"/>
    <x v="2"/>
    <x v="0"/>
  </r>
  <r>
    <x v="3402"/>
    <x v="1686"/>
    <x v="3402"/>
    <x v="156"/>
    <x v="10"/>
    <x v="361"/>
    <n v="60477"/>
    <x v="2"/>
    <x v="740"/>
    <x v="0"/>
    <x v="5"/>
    <x v="222"/>
    <x v="2653"/>
    <x v="3"/>
    <x v="2775"/>
    <x v="1"/>
    <x v="5"/>
  </r>
  <r>
    <x v="3403"/>
    <x v="1687"/>
    <x v="3403"/>
    <x v="521"/>
    <x v="5"/>
    <x v="12"/>
    <n v="77095"/>
    <x v="2"/>
    <x v="1535"/>
    <x v="0"/>
    <x v="5"/>
    <x v="1523"/>
    <x v="2654"/>
    <x v="4"/>
    <x v="2776"/>
    <x v="3"/>
    <x v="5"/>
  </r>
  <r>
    <x v="3404"/>
    <x v="1688"/>
    <x v="3404"/>
    <x v="496"/>
    <x v="1"/>
    <x v="1"/>
    <n v="90004"/>
    <x v="1"/>
    <x v="41"/>
    <x v="1"/>
    <x v="4"/>
    <x v="41"/>
    <x v="42"/>
    <x v="0"/>
    <x v="42"/>
    <x v="1"/>
    <x v="2"/>
  </r>
  <r>
    <x v="3405"/>
    <x v="1689"/>
    <x v="3405"/>
    <x v="697"/>
    <x v="24"/>
    <x v="38"/>
    <n v="43229"/>
    <x v="3"/>
    <x v="228"/>
    <x v="0"/>
    <x v="1"/>
    <x v="229"/>
    <x v="2655"/>
    <x v="0"/>
    <x v="2777"/>
    <x v="2"/>
    <x v="3"/>
  </r>
  <r>
    <x v="3406"/>
    <x v="1689"/>
    <x v="3406"/>
    <x v="697"/>
    <x v="24"/>
    <x v="38"/>
    <n v="43229"/>
    <x v="3"/>
    <x v="228"/>
    <x v="0"/>
    <x v="1"/>
    <x v="229"/>
    <x v="2655"/>
    <x v="0"/>
    <x v="2777"/>
    <x v="2"/>
    <x v="3"/>
  </r>
  <r>
    <x v="3407"/>
    <x v="1689"/>
    <x v="3407"/>
    <x v="697"/>
    <x v="24"/>
    <x v="38"/>
    <n v="43229"/>
    <x v="3"/>
    <x v="744"/>
    <x v="1"/>
    <x v="8"/>
    <x v="742"/>
    <x v="2656"/>
    <x v="8"/>
    <x v="2778"/>
    <x v="2"/>
    <x v="3"/>
  </r>
  <r>
    <x v="3408"/>
    <x v="1689"/>
    <x v="3408"/>
    <x v="697"/>
    <x v="24"/>
    <x v="38"/>
    <n v="43229"/>
    <x v="3"/>
    <x v="770"/>
    <x v="0"/>
    <x v="5"/>
    <x v="769"/>
    <x v="2657"/>
    <x v="4"/>
    <x v="2779"/>
    <x v="2"/>
    <x v="3"/>
  </r>
  <r>
    <x v="3409"/>
    <x v="1690"/>
    <x v="3409"/>
    <x v="223"/>
    <x v="24"/>
    <x v="38"/>
    <n v="43229"/>
    <x v="3"/>
    <x v="498"/>
    <x v="1"/>
    <x v="10"/>
    <x v="498"/>
    <x v="559"/>
    <x v="0"/>
    <x v="563"/>
    <x v="3"/>
    <x v="3"/>
  </r>
  <r>
    <x v="3410"/>
    <x v="1691"/>
    <x v="3410"/>
    <x v="620"/>
    <x v="1"/>
    <x v="8"/>
    <n v="94122"/>
    <x v="1"/>
    <x v="1490"/>
    <x v="1"/>
    <x v="10"/>
    <x v="1477"/>
    <x v="2658"/>
    <x v="6"/>
    <x v="2780"/>
    <x v="0"/>
    <x v="8"/>
  </r>
  <r>
    <x v="3411"/>
    <x v="1691"/>
    <x v="3411"/>
    <x v="620"/>
    <x v="1"/>
    <x v="8"/>
    <n v="94122"/>
    <x v="1"/>
    <x v="13"/>
    <x v="1"/>
    <x v="8"/>
    <x v="13"/>
    <x v="2659"/>
    <x v="0"/>
    <x v="2781"/>
    <x v="0"/>
    <x v="8"/>
  </r>
  <r>
    <x v="3412"/>
    <x v="1691"/>
    <x v="3412"/>
    <x v="620"/>
    <x v="1"/>
    <x v="8"/>
    <n v="94122"/>
    <x v="1"/>
    <x v="134"/>
    <x v="1"/>
    <x v="6"/>
    <x v="135"/>
    <x v="2660"/>
    <x v="4"/>
    <x v="2782"/>
    <x v="0"/>
    <x v="8"/>
  </r>
  <r>
    <x v="3413"/>
    <x v="1691"/>
    <x v="3413"/>
    <x v="620"/>
    <x v="1"/>
    <x v="8"/>
    <n v="94122"/>
    <x v="1"/>
    <x v="1413"/>
    <x v="1"/>
    <x v="10"/>
    <x v="1400"/>
    <x v="2661"/>
    <x v="0"/>
    <x v="2783"/>
    <x v="0"/>
    <x v="8"/>
  </r>
  <r>
    <x v="3414"/>
    <x v="1691"/>
    <x v="3414"/>
    <x v="620"/>
    <x v="1"/>
    <x v="8"/>
    <n v="94122"/>
    <x v="1"/>
    <x v="999"/>
    <x v="1"/>
    <x v="8"/>
    <x v="991"/>
    <x v="2662"/>
    <x v="0"/>
    <x v="2784"/>
    <x v="0"/>
    <x v="8"/>
  </r>
  <r>
    <x v="3415"/>
    <x v="1692"/>
    <x v="3415"/>
    <x v="196"/>
    <x v="6"/>
    <x v="6"/>
    <n v="53711"/>
    <x v="2"/>
    <x v="1088"/>
    <x v="1"/>
    <x v="13"/>
    <x v="1078"/>
    <x v="2663"/>
    <x v="7"/>
    <x v="2785"/>
    <x v="0"/>
    <x v="8"/>
  </r>
  <r>
    <x v="3416"/>
    <x v="1692"/>
    <x v="3416"/>
    <x v="196"/>
    <x v="6"/>
    <x v="6"/>
    <n v="53711"/>
    <x v="2"/>
    <x v="925"/>
    <x v="1"/>
    <x v="8"/>
    <x v="917"/>
    <x v="338"/>
    <x v="0"/>
    <x v="342"/>
    <x v="0"/>
    <x v="8"/>
  </r>
  <r>
    <x v="3417"/>
    <x v="1693"/>
    <x v="3417"/>
    <x v="679"/>
    <x v="22"/>
    <x v="34"/>
    <n v="80013"/>
    <x v="1"/>
    <x v="930"/>
    <x v="1"/>
    <x v="9"/>
    <x v="923"/>
    <x v="1875"/>
    <x v="2"/>
    <x v="2786"/>
    <x v="1"/>
    <x v="3"/>
  </r>
  <r>
    <x v="3418"/>
    <x v="1693"/>
    <x v="3418"/>
    <x v="679"/>
    <x v="22"/>
    <x v="34"/>
    <n v="80013"/>
    <x v="1"/>
    <x v="503"/>
    <x v="1"/>
    <x v="14"/>
    <x v="503"/>
    <x v="568"/>
    <x v="0"/>
    <x v="572"/>
    <x v="1"/>
    <x v="3"/>
  </r>
  <r>
    <x v="3419"/>
    <x v="1694"/>
    <x v="3419"/>
    <x v="254"/>
    <x v="15"/>
    <x v="20"/>
    <n v="10024"/>
    <x v="3"/>
    <x v="662"/>
    <x v="0"/>
    <x v="1"/>
    <x v="662"/>
    <x v="2598"/>
    <x v="0"/>
    <x v="2716"/>
    <x v="1"/>
    <x v="8"/>
  </r>
  <r>
    <x v="3420"/>
    <x v="1695"/>
    <x v="3420"/>
    <x v="52"/>
    <x v="1"/>
    <x v="1"/>
    <n v="90004"/>
    <x v="1"/>
    <x v="164"/>
    <x v="1"/>
    <x v="9"/>
    <x v="165"/>
    <x v="2664"/>
    <x v="0"/>
    <x v="2787"/>
    <x v="0"/>
    <x v="5"/>
  </r>
  <r>
    <x v="3421"/>
    <x v="1695"/>
    <x v="3421"/>
    <x v="52"/>
    <x v="1"/>
    <x v="1"/>
    <n v="90004"/>
    <x v="1"/>
    <x v="1274"/>
    <x v="1"/>
    <x v="10"/>
    <x v="1259"/>
    <x v="681"/>
    <x v="8"/>
    <x v="683"/>
    <x v="0"/>
    <x v="5"/>
  </r>
  <r>
    <x v="3422"/>
    <x v="1695"/>
    <x v="3422"/>
    <x v="52"/>
    <x v="1"/>
    <x v="1"/>
    <n v="90004"/>
    <x v="1"/>
    <x v="1202"/>
    <x v="2"/>
    <x v="11"/>
    <x v="1187"/>
    <x v="2665"/>
    <x v="3"/>
    <x v="2788"/>
    <x v="0"/>
    <x v="5"/>
  </r>
  <r>
    <x v="3423"/>
    <x v="1695"/>
    <x v="3423"/>
    <x v="52"/>
    <x v="1"/>
    <x v="1"/>
    <n v="90004"/>
    <x v="1"/>
    <x v="20"/>
    <x v="1"/>
    <x v="8"/>
    <x v="20"/>
    <x v="20"/>
    <x v="4"/>
    <x v="20"/>
    <x v="0"/>
    <x v="5"/>
  </r>
  <r>
    <x v="3424"/>
    <x v="1695"/>
    <x v="3424"/>
    <x v="52"/>
    <x v="1"/>
    <x v="1"/>
    <n v="90004"/>
    <x v="1"/>
    <x v="1491"/>
    <x v="2"/>
    <x v="15"/>
    <x v="1478"/>
    <x v="2666"/>
    <x v="0"/>
    <x v="2789"/>
    <x v="0"/>
    <x v="5"/>
  </r>
  <r>
    <x v="3425"/>
    <x v="1696"/>
    <x v="3425"/>
    <x v="368"/>
    <x v="23"/>
    <x v="362"/>
    <n v="52001"/>
    <x v="2"/>
    <x v="31"/>
    <x v="1"/>
    <x v="8"/>
    <x v="31"/>
    <x v="593"/>
    <x v="4"/>
    <x v="2790"/>
    <x v="1"/>
    <x v="8"/>
  </r>
  <r>
    <x v="3426"/>
    <x v="1696"/>
    <x v="3426"/>
    <x v="368"/>
    <x v="23"/>
    <x v="362"/>
    <n v="52001"/>
    <x v="2"/>
    <x v="1153"/>
    <x v="0"/>
    <x v="1"/>
    <x v="1141"/>
    <x v="2667"/>
    <x v="12"/>
    <x v="2791"/>
    <x v="1"/>
    <x v="8"/>
  </r>
  <r>
    <x v="3427"/>
    <x v="1697"/>
    <x v="3427"/>
    <x v="449"/>
    <x v="24"/>
    <x v="152"/>
    <n v="43130"/>
    <x v="3"/>
    <x v="1536"/>
    <x v="1"/>
    <x v="10"/>
    <x v="1524"/>
    <x v="2668"/>
    <x v="4"/>
    <x v="2792"/>
    <x v="3"/>
    <x v="7"/>
  </r>
  <r>
    <x v="3428"/>
    <x v="1697"/>
    <x v="3428"/>
    <x v="449"/>
    <x v="24"/>
    <x v="152"/>
    <n v="43130"/>
    <x v="3"/>
    <x v="363"/>
    <x v="0"/>
    <x v="3"/>
    <x v="363"/>
    <x v="2669"/>
    <x v="0"/>
    <x v="2793"/>
    <x v="3"/>
    <x v="7"/>
  </r>
  <r>
    <x v="3429"/>
    <x v="1697"/>
    <x v="3429"/>
    <x v="449"/>
    <x v="24"/>
    <x v="152"/>
    <n v="43130"/>
    <x v="3"/>
    <x v="1408"/>
    <x v="1"/>
    <x v="10"/>
    <x v="1395"/>
    <x v="2585"/>
    <x v="5"/>
    <x v="2794"/>
    <x v="3"/>
    <x v="7"/>
  </r>
  <r>
    <x v="3430"/>
    <x v="1698"/>
    <x v="3430"/>
    <x v="166"/>
    <x v="1"/>
    <x v="75"/>
    <n v="90301"/>
    <x v="1"/>
    <x v="337"/>
    <x v="1"/>
    <x v="4"/>
    <x v="337"/>
    <x v="1400"/>
    <x v="1"/>
    <x v="1428"/>
    <x v="3"/>
    <x v="4"/>
  </r>
  <r>
    <x v="3431"/>
    <x v="1698"/>
    <x v="3431"/>
    <x v="166"/>
    <x v="1"/>
    <x v="75"/>
    <n v="90301"/>
    <x v="1"/>
    <x v="1537"/>
    <x v="0"/>
    <x v="5"/>
    <x v="1525"/>
    <x v="2670"/>
    <x v="0"/>
    <x v="2795"/>
    <x v="3"/>
    <x v="4"/>
  </r>
  <r>
    <x v="3432"/>
    <x v="1698"/>
    <x v="3432"/>
    <x v="166"/>
    <x v="1"/>
    <x v="75"/>
    <n v="90301"/>
    <x v="1"/>
    <x v="652"/>
    <x v="1"/>
    <x v="10"/>
    <x v="652"/>
    <x v="1817"/>
    <x v="6"/>
    <x v="1868"/>
    <x v="3"/>
    <x v="4"/>
  </r>
  <r>
    <x v="3433"/>
    <x v="1699"/>
    <x v="3433"/>
    <x v="269"/>
    <x v="4"/>
    <x v="234"/>
    <n v="98006"/>
    <x v="1"/>
    <x v="1339"/>
    <x v="1"/>
    <x v="8"/>
    <x v="1324"/>
    <x v="176"/>
    <x v="1"/>
    <x v="2796"/>
    <x v="3"/>
    <x v="4"/>
  </r>
  <r>
    <x v="3434"/>
    <x v="1699"/>
    <x v="3434"/>
    <x v="269"/>
    <x v="4"/>
    <x v="234"/>
    <n v="98006"/>
    <x v="1"/>
    <x v="744"/>
    <x v="1"/>
    <x v="8"/>
    <x v="742"/>
    <x v="2671"/>
    <x v="5"/>
    <x v="2797"/>
    <x v="3"/>
    <x v="4"/>
  </r>
  <r>
    <x v="3435"/>
    <x v="1700"/>
    <x v="3435"/>
    <x v="392"/>
    <x v="10"/>
    <x v="22"/>
    <n v="60610"/>
    <x v="2"/>
    <x v="443"/>
    <x v="1"/>
    <x v="8"/>
    <x v="443"/>
    <x v="2672"/>
    <x v="0"/>
    <x v="2798"/>
    <x v="1"/>
    <x v="8"/>
  </r>
  <r>
    <x v="3436"/>
    <x v="1700"/>
    <x v="3436"/>
    <x v="392"/>
    <x v="10"/>
    <x v="22"/>
    <n v="60610"/>
    <x v="2"/>
    <x v="526"/>
    <x v="0"/>
    <x v="5"/>
    <x v="526"/>
    <x v="2673"/>
    <x v="1"/>
    <x v="2799"/>
    <x v="1"/>
    <x v="8"/>
  </r>
  <r>
    <x v="3437"/>
    <x v="1701"/>
    <x v="3437"/>
    <x v="362"/>
    <x v="5"/>
    <x v="61"/>
    <n v="75217"/>
    <x v="2"/>
    <x v="526"/>
    <x v="0"/>
    <x v="5"/>
    <x v="526"/>
    <x v="2674"/>
    <x v="0"/>
    <x v="2800"/>
    <x v="3"/>
    <x v="2"/>
  </r>
  <r>
    <x v="3438"/>
    <x v="1701"/>
    <x v="3438"/>
    <x v="362"/>
    <x v="5"/>
    <x v="61"/>
    <n v="75217"/>
    <x v="2"/>
    <x v="363"/>
    <x v="0"/>
    <x v="3"/>
    <x v="363"/>
    <x v="2675"/>
    <x v="0"/>
    <x v="2801"/>
    <x v="3"/>
    <x v="2"/>
  </r>
  <r>
    <x v="3439"/>
    <x v="1701"/>
    <x v="3439"/>
    <x v="362"/>
    <x v="5"/>
    <x v="61"/>
    <n v="75217"/>
    <x v="2"/>
    <x v="1011"/>
    <x v="1"/>
    <x v="4"/>
    <x v="1003"/>
    <x v="2676"/>
    <x v="5"/>
    <x v="2802"/>
    <x v="3"/>
    <x v="2"/>
  </r>
  <r>
    <x v="3440"/>
    <x v="1702"/>
    <x v="3440"/>
    <x v="285"/>
    <x v="1"/>
    <x v="8"/>
    <n v="94122"/>
    <x v="1"/>
    <x v="61"/>
    <x v="1"/>
    <x v="8"/>
    <x v="61"/>
    <x v="2677"/>
    <x v="7"/>
    <x v="2803"/>
    <x v="1"/>
    <x v="0"/>
  </r>
  <r>
    <x v="3441"/>
    <x v="1703"/>
    <x v="3441"/>
    <x v="567"/>
    <x v="15"/>
    <x v="20"/>
    <n v="10024"/>
    <x v="3"/>
    <x v="565"/>
    <x v="1"/>
    <x v="10"/>
    <x v="565"/>
    <x v="2678"/>
    <x v="9"/>
    <x v="2804"/>
    <x v="2"/>
    <x v="10"/>
  </r>
  <r>
    <x v="3442"/>
    <x v="1704"/>
    <x v="3442"/>
    <x v="251"/>
    <x v="15"/>
    <x v="20"/>
    <n v="10011"/>
    <x v="3"/>
    <x v="407"/>
    <x v="1"/>
    <x v="12"/>
    <x v="153"/>
    <x v="80"/>
    <x v="1"/>
    <x v="79"/>
    <x v="3"/>
    <x v="0"/>
  </r>
  <r>
    <x v="3443"/>
    <x v="1704"/>
    <x v="3443"/>
    <x v="251"/>
    <x v="15"/>
    <x v="20"/>
    <n v="10011"/>
    <x v="3"/>
    <x v="847"/>
    <x v="1"/>
    <x v="9"/>
    <x v="841"/>
    <x v="2679"/>
    <x v="3"/>
    <x v="2805"/>
    <x v="3"/>
    <x v="0"/>
  </r>
  <r>
    <x v="3444"/>
    <x v="1705"/>
    <x v="3444"/>
    <x v="705"/>
    <x v="9"/>
    <x v="10"/>
    <n v="19140"/>
    <x v="3"/>
    <x v="45"/>
    <x v="1"/>
    <x v="4"/>
    <x v="45"/>
    <x v="556"/>
    <x v="0"/>
    <x v="560"/>
    <x v="0"/>
    <x v="7"/>
  </r>
  <r>
    <x v="3445"/>
    <x v="1706"/>
    <x v="3445"/>
    <x v="97"/>
    <x v="13"/>
    <x v="46"/>
    <n v="19711"/>
    <x v="3"/>
    <x v="1198"/>
    <x v="1"/>
    <x v="4"/>
    <x v="1183"/>
    <x v="2680"/>
    <x v="2"/>
    <x v="2806"/>
    <x v="1"/>
    <x v="1"/>
  </r>
  <r>
    <x v="3446"/>
    <x v="1707"/>
    <x v="3446"/>
    <x v="706"/>
    <x v="15"/>
    <x v="20"/>
    <n v="10024"/>
    <x v="3"/>
    <x v="258"/>
    <x v="1"/>
    <x v="10"/>
    <x v="33"/>
    <x v="2681"/>
    <x v="0"/>
    <x v="2807"/>
    <x v="0"/>
    <x v="6"/>
  </r>
  <r>
    <x v="3447"/>
    <x v="1708"/>
    <x v="3447"/>
    <x v="607"/>
    <x v="19"/>
    <x v="109"/>
    <n v="36830"/>
    <x v="0"/>
    <x v="868"/>
    <x v="1"/>
    <x v="6"/>
    <x v="862"/>
    <x v="1053"/>
    <x v="0"/>
    <x v="1062"/>
    <x v="3"/>
    <x v="1"/>
  </r>
  <r>
    <x v="3448"/>
    <x v="1709"/>
    <x v="3448"/>
    <x v="621"/>
    <x v="1"/>
    <x v="1"/>
    <n v="90049"/>
    <x v="1"/>
    <x v="822"/>
    <x v="1"/>
    <x v="8"/>
    <x v="818"/>
    <x v="2682"/>
    <x v="0"/>
    <x v="2808"/>
    <x v="0"/>
    <x v="2"/>
  </r>
  <r>
    <x v="3449"/>
    <x v="1710"/>
    <x v="3449"/>
    <x v="503"/>
    <x v="1"/>
    <x v="8"/>
    <n v="94110"/>
    <x v="1"/>
    <x v="1201"/>
    <x v="1"/>
    <x v="9"/>
    <x v="1186"/>
    <x v="2683"/>
    <x v="2"/>
    <x v="2809"/>
    <x v="2"/>
    <x v="8"/>
  </r>
  <r>
    <x v="3450"/>
    <x v="1710"/>
    <x v="3450"/>
    <x v="503"/>
    <x v="1"/>
    <x v="8"/>
    <n v="94110"/>
    <x v="1"/>
    <x v="328"/>
    <x v="1"/>
    <x v="4"/>
    <x v="328"/>
    <x v="2684"/>
    <x v="7"/>
    <x v="2810"/>
    <x v="2"/>
    <x v="8"/>
  </r>
  <r>
    <x v="3451"/>
    <x v="1710"/>
    <x v="3451"/>
    <x v="503"/>
    <x v="1"/>
    <x v="8"/>
    <n v="94110"/>
    <x v="1"/>
    <x v="131"/>
    <x v="1"/>
    <x v="13"/>
    <x v="132"/>
    <x v="133"/>
    <x v="0"/>
    <x v="134"/>
    <x v="2"/>
    <x v="8"/>
  </r>
  <r>
    <x v="3452"/>
    <x v="1711"/>
    <x v="3452"/>
    <x v="607"/>
    <x v="3"/>
    <x v="253"/>
    <n v="27604"/>
    <x v="0"/>
    <x v="1538"/>
    <x v="2"/>
    <x v="7"/>
    <x v="1526"/>
    <x v="2685"/>
    <x v="0"/>
    <x v="2811"/>
    <x v="2"/>
    <x v="10"/>
  </r>
  <r>
    <x v="3453"/>
    <x v="1712"/>
    <x v="3453"/>
    <x v="461"/>
    <x v="32"/>
    <x v="203"/>
    <n v="31204"/>
    <x v="0"/>
    <x v="908"/>
    <x v="1"/>
    <x v="8"/>
    <x v="900"/>
    <x v="2686"/>
    <x v="4"/>
    <x v="2812"/>
    <x v="1"/>
    <x v="10"/>
  </r>
  <r>
    <x v="3454"/>
    <x v="1713"/>
    <x v="3454"/>
    <x v="12"/>
    <x v="18"/>
    <x v="316"/>
    <n v="37211"/>
    <x v="0"/>
    <x v="1539"/>
    <x v="1"/>
    <x v="6"/>
    <x v="1527"/>
    <x v="782"/>
    <x v="1"/>
    <x v="2813"/>
    <x v="1"/>
    <x v="7"/>
  </r>
  <r>
    <x v="3455"/>
    <x v="1714"/>
    <x v="3455"/>
    <x v="117"/>
    <x v="18"/>
    <x v="316"/>
    <n v="37211"/>
    <x v="0"/>
    <x v="1540"/>
    <x v="1"/>
    <x v="10"/>
    <x v="1528"/>
    <x v="2687"/>
    <x v="0"/>
    <x v="2814"/>
    <x v="0"/>
    <x v="11"/>
  </r>
  <r>
    <x v="3456"/>
    <x v="1715"/>
    <x v="3456"/>
    <x v="548"/>
    <x v="9"/>
    <x v="10"/>
    <n v="19143"/>
    <x v="3"/>
    <x v="1016"/>
    <x v="2"/>
    <x v="11"/>
    <x v="1007"/>
    <x v="973"/>
    <x v="1"/>
    <x v="981"/>
    <x v="3"/>
    <x v="8"/>
  </r>
  <r>
    <x v="3457"/>
    <x v="1715"/>
    <x v="3457"/>
    <x v="548"/>
    <x v="9"/>
    <x v="10"/>
    <n v="19143"/>
    <x v="3"/>
    <x v="1441"/>
    <x v="0"/>
    <x v="5"/>
    <x v="1429"/>
    <x v="2688"/>
    <x v="1"/>
    <x v="2815"/>
    <x v="3"/>
    <x v="8"/>
  </r>
  <r>
    <x v="3458"/>
    <x v="1715"/>
    <x v="3458"/>
    <x v="548"/>
    <x v="9"/>
    <x v="10"/>
    <n v="19143"/>
    <x v="3"/>
    <x v="1212"/>
    <x v="1"/>
    <x v="8"/>
    <x v="1197"/>
    <x v="2689"/>
    <x v="0"/>
    <x v="2816"/>
    <x v="3"/>
    <x v="8"/>
  </r>
  <r>
    <x v="3459"/>
    <x v="1715"/>
    <x v="3459"/>
    <x v="548"/>
    <x v="9"/>
    <x v="10"/>
    <n v="19143"/>
    <x v="3"/>
    <x v="1176"/>
    <x v="1"/>
    <x v="8"/>
    <x v="1162"/>
    <x v="2690"/>
    <x v="0"/>
    <x v="2817"/>
    <x v="3"/>
    <x v="8"/>
  </r>
  <r>
    <x v="3460"/>
    <x v="1715"/>
    <x v="3460"/>
    <x v="548"/>
    <x v="9"/>
    <x v="10"/>
    <n v="19143"/>
    <x v="3"/>
    <x v="246"/>
    <x v="2"/>
    <x v="11"/>
    <x v="247"/>
    <x v="730"/>
    <x v="0"/>
    <x v="731"/>
    <x v="3"/>
    <x v="8"/>
  </r>
  <r>
    <x v="3461"/>
    <x v="1716"/>
    <x v="3461"/>
    <x v="605"/>
    <x v="5"/>
    <x v="61"/>
    <n v="75081"/>
    <x v="2"/>
    <x v="348"/>
    <x v="2"/>
    <x v="7"/>
    <x v="348"/>
    <x v="2691"/>
    <x v="4"/>
    <x v="2818"/>
    <x v="3"/>
    <x v="0"/>
  </r>
  <r>
    <x v="3462"/>
    <x v="1717"/>
    <x v="3462"/>
    <x v="567"/>
    <x v="30"/>
    <x v="275"/>
    <n v="8861"/>
    <x v="3"/>
    <x v="894"/>
    <x v="1"/>
    <x v="6"/>
    <x v="887"/>
    <x v="2692"/>
    <x v="3"/>
    <x v="2819"/>
    <x v="1"/>
    <x v="11"/>
  </r>
  <r>
    <x v="3463"/>
    <x v="1718"/>
    <x v="3463"/>
    <x v="707"/>
    <x v="2"/>
    <x v="108"/>
    <n v="32216"/>
    <x v="0"/>
    <x v="69"/>
    <x v="1"/>
    <x v="10"/>
    <x v="69"/>
    <x v="2693"/>
    <x v="7"/>
    <x v="2820"/>
    <x v="0"/>
    <x v="0"/>
  </r>
  <r>
    <x v="3464"/>
    <x v="1719"/>
    <x v="3464"/>
    <x v="444"/>
    <x v="2"/>
    <x v="108"/>
    <n v="32216"/>
    <x v="0"/>
    <x v="876"/>
    <x v="2"/>
    <x v="11"/>
    <x v="870"/>
    <x v="1388"/>
    <x v="7"/>
    <x v="2821"/>
    <x v="3"/>
    <x v="4"/>
  </r>
  <r>
    <x v="3465"/>
    <x v="1720"/>
    <x v="3465"/>
    <x v="553"/>
    <x v="31"/>
    <x v="359"/>
    <n v="2151"/>
    <x v="3"/>
    <x v="1271"/>
    <x v="1"/>
    <x v="9"/>
    <x v="1256"/>
    <x v="1156"/>
    <x v="0"/>
    <x v="1168"/>
    <x v="1"/>
    <x v="8"/>
  </r>
  <r>
    <x v="3466"/>
    <x v="1720"/>
    <x v="3466"/>
    <x v="553"/>
    <x v="31"/>
    <x v="359"/>
    <n v="2151"/>
    <x v="3"/>
    <x v="199"/>
    <x v="0"/>
    <x v="0"/>
    <x v="200"/>
    <x v="2694"/>
    <x v="0"/>
    <x v="2822"/>
    <x v="1"/>
    <x v="8"/>
  </r>
  <r>
    <x v="3467"/>
    <x v="1720"/>
    <x v="3467"/>
    <x v="553"/>
    <x v="31"/>
    <x v="359"/>
    <n v="2151"/>
    <x v="3"/>
    <x v="334"/>
    <x v="1"/>
    <x v="10"/>
    <x v="334"/>
    <x v="2695"/>
    <x v="6"/>
    <x v="2823"/>
    <x v="1"/>
    <x v="8"/>
  </r>
  <r>
    <x v="3468"/>
    <x v="1721"/>
    <x v="3468"/>
    <x v="266"/>
    <x v="35"/>
    <x v="25"/>
    <n v="39212"/>
    <x v="0"/>
    <x v="1380"/>
    <x v="0"/>
    <x v="5"/>
    <x v="1365"/>
    <x v="2696"/>
    <x v="5"/>
    <x v="2824"/>
    <x v="0"/>
    <x v="4"/>
  </r>
  <r>
    <x v="3469"/>
    <x v="1722"/>
    <x v="3469"/>
    <x v="708"/>
    <x v="3"/>
    <x v="108"/>
    <n v="28540"/>
    <x v="0"/>
    <x v="681"/>
    <x v="1"/>
    <x v="10"/>
    <x v="681"/>
    <x v="1097"/>
    <x v="1"/>
    <x v="1109"/>
    <x v="1"/>
    <x v="3"/>
  </r>
  <r>
    <x v="3470"/>
    <x v="1723"/>
    <x v="3470"/>
    <x v="488"/>
    <x v="1"/>
    <x v="8"/>
    <n v="94122"/>
    <x v="1"/>
    <x v="904"/>
    <x v="0"/>
    <x v="5"/>
    <x v="896"/>
    <x v="80"/>
    <x v="0"/>
    <x v="2825"/>
    <x v="0"/>
    <x v="4"/>
  </r>
  <r>
    <x v="3471"/>
    <x v="1724"/>
    <x v="3471"/>
    <x v="245"/>
    <x v="24"/>
    <x v="38"/>
    <n v="43229"/>
    <x v="3"/>
    <x v="987"/>
    <x v="1"/>
    <x v="10"/>
    <x v="980"/>
    <x v="2697"/>
    <x v="0"/>
    <x v="2826"/>
    <x v="3"/>
    <x v="0"/>
  </r>
  <r>
    <x v="3472"/>
    <x v="1724"/>
    <x v="3472"/>
    <x v="245"/>
    <x v="24"/>
    <x v="38"/>
    <n v="43229"/>
    <x v="3"/>
    <x v="567"/>
    <x v="2"/>
    <x v="11"/>
    <x v="567"/>
    <x v="2698"/>
    <x v="0"/>
    <x v="2827"/>
    <x v="3"/>
    <x v="0"/>
  </r>
  <r>
    <x v="3473"/>
    <x v="1725"/>
    <x v="3473"/>
    <x v="212"/>
    <x v="12"/>
    <x v="363"/>
    <n v="48127"/>
    <x v="2"/>
    <x v="323"/>
    <x v="0"/>
    <x v="1"/>
    <x v="323"/>
    <x v="2699"/>
    <x v="7"/>
    <x v="2828"/>
    <x v="3"/>
    <x v="10"/>
  </r>
  <r>
    <x v="3474"/>
    <x v="1725"/>
    <x v="3474"/>
    <x v="212"/>
    <x v="12"/>
    <x v="363"/>
    <n v="48127"/>
    <x v="2"/>
    <x v="1135"/>
    <x v="2"/>
    <x v="11"/>
    <x v="1123"/>
    <x v="2564"/>
    <x v="0"/>
    <x v="2678"/>
    <x v="3"/>
    <x v="10"/>
  </r>
  <r>
    <x v="3475"/>
    <x v="1726"/>
    <x v="3475"/>
    <x v="338"/>
    <x v="41"/>
    <x v="356"/>
    <n v="66212"/>
    <x v="2"/>
    <x v="60"/>
    <x v="2"/>
    <x v="11"/>
    <x v="60"/>
    <x v="2700"/>
    <x v="2"/>
    <x v="2829"/>
    <x v="0"/>
    <x v="0"/>
  </r>
  <r>
    <x v="3476"/>
    <x v="1726"/>
    <x v="3476"/>
    <x v="338"/>
    <x v="41"/>
    <x v="356"/>
    <n v="66212"/>
    <x v="2"/>
    <x v="999"/>
    <x v="1"/>
    <x v="8"/>
    <x v="991"/>
    <x v="2701"/>
    <x v="2"/>
    <x v="2830"/>
    <x v="0"/>
    <x v="0"/>
  </r>
  <r>
    <x v="3477"/>
    <x v="1727"/>
    <x v="3477"/>
    <x v="81"/>
    <x v="27"/>
    <x v="364"/>
    <n v="87505"/>
    <x v="1"/>
    <x v="1386"/>
    <x v="2"/>
    <x v="11"/>
    <x v="1372"/>
    <x v="448"/>
    <x v="6"/>
    <x v="2831"/>
    <x v="2"/>
    <x v="6"/>
  </r>
  <r>
    <x v="3478"/>
    <x v="1728"/>
    <x v="3478"/>
    <x v="407"/>
    <x v="1"/>
    <x v="8"/>
    <n v="94110"/>
    <x v="1"/>
    <x v="18"/>
    <x v="1"/>
    <x v="6"/>
    <x v="18"/>
    <x v="18"/>
    <x v="0"/>
    <x v="18"/>
    <x v="0"/>
    <x v="4"/>
  </r>
  <r>
    <x v="3479"/>
    <x v="1728"/>
    <x v="3479"/>
    <x v="407"/>
    <x v="1"/>
    <x v="8"/>
    <n v="94110"/>
    <x v="1"/>
    <x v="1541"/>
    <x v="1"/>
    <x v="10"/>
    <x v="1529"/>
    <x v="1544"/>
    <x v="3"/>
    <x v="1581"/>
    <x v="0"/>
    <x v="4"/>
  </r>
  <r>
    <x v="3480"/>
    <x v="1728"/>
    <x v="3480"/>
    <x v="407"/>
    <x v="1"/>
    <x v="8"/>
    <n v="94110"/>
    <x v="1"/>
    <x v="1234"/>
    <x v="0"/>
    <x v="3"/>
    <x v="1217"/>
    <x v="2702"/>
    <x v="5"/>
    <x v="2832"/>
    <x v="0"/>
    <x v="4"/>
  </r>
  <r>
    <x v="3481"/>
    <x v="1729"/>
    <x v="3481"/>
    <x v="307"/>
    <x v="19"/>
    <x v="216"/>
    <n v="36608"/>
    <x v="0"/>
    <x v="1073"/>
    <x v="0"/>
    <x v="5"/>
    <x v="1063"/>
    <x v="2431"/>
    <x v="0"/>
    <x v="2534"/>
    <x v="2"/>
    <x v="3"/>
  </r>
  <r>
    <x v="3482"/>
    <x v="1730"/>
    <x v="3482"/>
    <x v="566"/>
    <x v="17"/>
    <x v="24"/>
    <n v="22153"/>
    <x v="0"/>
    <x v="1133"/>
    <x v="2"/>
    <x v="7"/>
    <x v="1121"/>
    <x v="2703"/>
    <x v="2"/>
    <x v="2833"/>
    <x v="2"/>
    <x v="6"/>
  </r>
  <r>
    <x v="3483"/>
    <x v="1730"/>
    <x v="3483"/>
    <x v="566"/>
    <x v="17"/>
    <x v="24"/>
    <n v="22153"/>
    <x v="0"/>
    <x v="1027"/>
    <x v="0"/>
    <x v="5"/>
    <x v="1018"/>
    <x v="2021"/>
    <x v="4"/>
    <x v="2834"/>
    <x v="2"/>
    <x v="6"/>
  </r>
  <r>
    <x v="3484"/>
    <x v="1730"/>
    <x v="3484"/>
    <x v="566"/>
    <x v="17"/>
    <x v="24"/>
    <n v="22153"/>
    <x v="0"/>
    <x v="1382"/>
    <x v="0"/>
    <x v="3"/>
    <x v="1367"/>
    <x v="2704"/>
    <x v="1"/>
    <x v="2835"/>
    <x v="2"/>
    <x v="6"/>
  </r>
  <r>
    <x v="3485"/>
    <x v="1731"/>
    <x v="3485"/>
    <x v="501"/>
    <x v="13"/>
    <x v="46"/>
    <n v="19711"/>
    <x v="3"/>
    <x v="922"/>
    <x v="1"/>
    <x v="8"/>
    <x v="914"/>
    <x v="1054"/>
    <x v="4"/>
    <x v="2836"/>
    <x v="0"/>
    <x v="2"/>
  </r>
  <r>
    <x v="3486"/>
    <x v="1732"/>
    <x v="3486"/>
    <x v="203"/>
    <x v="3"/>
    <x v="365"/>
    <n v="28601"/>
    <x v="0"/>
    <x v="1409"/>
    <x v="2"/>
    <x v="7"/>
    <x v="1396"/>
    <x v="2705"/>
    <x v="7"/>
    <x v="2837"/>
    <x v="0"/>
    <x v="0"/>
  </r>
  <r>
    <x v="3487"/>
    <x v="1733"/>
    <x v="3487"/>
    <x v="675"/>
    <x v="2"/>
    <x v="2"/>
    <n v="33311"/>
    <x v="0"/>
    <x v="196"/>
    <x v="1"/>
    <x v="4"/>
    <x v="197"/>
    <x v="2706"/>
    <x v="0"/>
    <x v="2838"/>
    <x v="3"/>
    <x v="8"/>
  </r>
  <r>
    <x v="3488"/>
    <x v="1734"/>
    <x v="3488"/>
    <x v="584"/>
    <x v="10"/>
    <x v="366"/>
    <n v="60188"/>
    <x v="2"/>
    <x v="284"/>
    <x v="0"/>
    <x v="1"/>
    <x v="284"/>
    <x v="2335"/>
    <x v="0"/>
    <x v="2421"/>
    <x v="1"/>
    <x v="7"/>
  </r>
  <r>
    <x v="3489"/>
    <x v="1734"/>
    <x v="3489"/>
    <x v="584"/>
    <x v="10"/>
    <x v="366"/>
    <n v="60188"/>
    <x v="2"/>
    <x v="1209"/>
    <x v="0"/>
    <x v="1"/>
    <x v="1194"/>
    <x v="2707"/>
    <x v="5"/>
    <x v="2839"/>
    <x v="1"/>
    <x v="7"/>
  </r>
  <r>
    <x v="3490"/>
    <x v="1734"/>
    <x v="3490"/>
    <x v="584"/>
    <x v="10"/>
    <x v="366"/>
    <n v="60188"/>
    <x v="2"/>
    <x v="456"/>
    <x v="1"/>
    <x v="4"/>
    <x v="457"/>
    <x v="644"/>
    <x v="2"/>
    <x v="2840"/>
    <x v="1"/>
    <x v="7"/>
  </r>
  <r>
    <x v="3491"/>
    <x v="1734"/>
    <x v="3491"/>
    <x v="584"/>
    <x v="10"/>
    <x v="366"/>
    <n v="60188"/>
    <x v="2"/>
    <x v="245"/>
    <x v="1"/>
    <x v="4"/>
    <x v="246"/>
    <x v="2708"/>
    <x v="1"/>
    <x v="2841"/>
    <x v="1"/>
    <x v="7"/>
  </r>
  <r>
    <x v="3492"/>
    <x v="1734"/>
    <x v="3492"/>
    <x v="584"/>
    <x v="10"/>
    <x v="366"/>
    <n v="60188"/>
    <x v="2"/>
    <x v="161"/>
    <x v="1"/>
    <x v="10"/>
    <x v="162"/>
    <x v="1492"/>
    <x v="0"/>
    <x v="1527"/>
    <x v="1"/>
    <x v="7"/>
  </r>
  <r>
    <x v="3493"/>
    <x v="1735"/>
    <x v="3493"/>
    <x v="208"/>
    <x v="11"/>
    <x v="367"/>
    <n v="56301"/>
    <x v="2"/>
    <x v="1542"/>
    <x v="2"/>
    <x v="11"/>
    <x v="1530"/>
    <x v="2709"/>
    <x v="4"/>
    <x v="2842"/>
    <x v="3"/>
    <x v="8"/>
  </r>
  <r>
    <x v="3494"/>
    <x v="1735"/>
    <x v="3494"/>
    <x v="208"/>
    <x v="11"/>
    <x v="367"/>
    <n v="56301"/>
    <x v="2"/>
    <x v="1543"/>
    <x v="2"/>
    <x v="11"/>
    <x v="1531"/>
    <x v="2710"/>
    <x v="2"/>
    <x v="2843"/>
    <x v="3"/>
    <x v="8"/>
  </r>
  <r>
    <x v="3495"/>
    <x v="1735"/>
    <x v="3495"/>
    <x v="208"/>
    <x v="11"/>
    <x v="367"/>
    <n v="56301"/>
    <x v="2"/>
    <x v="662"/>
    <x v="0"/>
    <x v="1"/>
    <x v="662"/>
    <x v="884"/>
    <x v="4"/>
    <x v="2844"/>
    <x v="3"/>
    <x v="8"/>
  </r>
  <r>
    <x v="3496"/>
    <x v="1736"/>
    <x v="3496"/>
    <x v="402"/>
    <x v="1"/>
    <x v="1"/>
    <n v="90036"/>
    <x v="1"/>
    <x v="855"/>
    <x v="0"/>
    <x v="3"/>
    <x v="848"/>
    <x v="2711"/>
    <x v="0"/>
    <x v="2845"/>
    <x v="0"/>
    <x v="6"/>
  </r>
  <r>
    <x v="3497"/>
    <x v="1736"/>
    <x v="3497"/>
    <x v="402"/>
    <x v="1"/>
    <x v="1"/>
    <n v="90036"/>
    <x v="1"/>
    <x v="723"/>
    <x v="1"/>
    <x v="9"/>
    <x v="722"/>
    <x v="2712"/>
    <x v="5"/>
    <x v="2846"/>
    <x v="0"/>
    <x v="6"/>
  </r>
  <r>
    <x v="3498"/>
    <x v="1736"/>
    <x v="3498"/>
    <x v="402"/>
    <x v="1"/>
    <x v="1"/>
    <n v="90036"/>
    <x v="1"/>
    <x v="315"/>
    <x v="1"/>
    <x v="8"/>
    <x v="315"/>
    <x v="593"/>
    <x v="2"/>
    <x v="597"/>
    <x v="0"/>
    <x v="6"/>
  </r>
  <r>
    <x v="3499"/>
    <x v="1737"/>
    <x v="3499"/>
    <x v="300"/>
    <x v="19"/>
    <x v="216"/>
    <n v="36608"/>
    <x v="0"/>
    <x v="1509"/>
    <x v="2"/>
    <x v="11"/>
    <x v="1496"/>
    <x v="2713"/>
    <x v="1"/>
    <x v="2847"/>
    <x v="0"/>
    <x v="8"/>
  </r>
  <r>
    <x v="3500"/>
    <x v="1737"/>
    <x v="3500"/>
    <x v="300"/>
    <x v="19"/>
    <x v="216"/>
    <n v="36608"/>
    <x v="0"/>
    <x v="542"/>
    <x v="1"/>
    <x v="8"/>
    <x v="542"/>
    <x v="2714"/>
    <x v="1"/>
    <x v="2848"/>
    <x v="0"/>
    <x v="8"/>
  </r>
  <r>
    <x v="3501"/>
    <x v="1737"/>
    <x v="3501"/>
    <x v="300"/>
    <x v="19"/>
    <x v="216"/>
    <n v="36608"/>
    <x v="0"/>
    <x v="130"/>
    <x v="1"/>
    <x v="6"/>
    <x v="131"/>
    <x v="233"/>
    <x v="6"/>
    <x v="785"/>
    <x v="0"/>
    <x v="8"/>
  </r>
  <r>
    <x v="3502"/>
    <x v="1738"/>
    <x v="3502"/>
    <x v="709"/>
    <x v="5"/>
    <x v="89"/>
    <n v="78745"/>
    <x v="2"/>
    <x v="511"/>
    <x v="1"/>
    <x v="10"/>
    <x v="511"/>
    <x v="559"/>
    <x v="0"/>
    <x v="563"/>
    <x v="3"/>
    <x v="3"/>
  </r>
  <r>
    <x v="3503"/>
    <x v="1738"/>
    <x v="3503"/>
    <x v="709"/>
    <x v="5"/>
    <x v="89"/>
    <n v="78745"/>
    <x v="2"/>
    <x v="685"/>
    <x v="2"/>
    <x v="11"/>
    <x v="685"/>
    <x v="2715"/>
    <x v="1"/>
    <x v="2849"/>
    <x v="3"/>
    <x v="3"/>
  </r>
  <r>
    <x v="3504"/>
    <x v="1739"/>
    <x v="3504"/>
    <x v="451"/>
    <x v="15"/>
    <x v="20"/>
    <n v="10009"/>
    <x v="3"/>
    <x v="906"/>
    <x v="1"/>
    <x v="4"/>
    <x v="898"/>
    <x v="1706"/>
    <x v="4"/>
    <x v="1746"/>
    <x v="0"/>
    <x v="4"/>
  </r>
  <r>
    <x v="3505"/>
    <x v="1740"/>
    <x v="3505"/>
    <x v="710"/>
    <x v="5"/>
    <x v="243"/>
    <n v="75023"/>
    <x v="2"/>
    <x v="1370"/>
    <x v="2"/>
    <x v="7"/>
    <x v="1355"/>
    <x v="1212"/>
    <x v="0"/>
    <x v="1228"/>
    <x v="2"/>
    <x v="1"/>
  </r>
  <r>
    <x v="3506"/>
    <x v="1740"/>
    <x v="3506"/>
    <x v="710"/>
    <x v="5"/>
    <x v="243"/>
    <n v="75023"/>
    <x v="2"/>
    <x v="15"/>
    <x v="1"/>
    <x v="8"/>
    <x v="15"/>
    <x v="882"/>
    <x v="4"/>
    <x v="2850"/>
    <x v="2"/>
    <x v="1"/>
  </r>
  <r>
    <x v="3507"/>
    <x v="1740"/>
    <x v="3507"/>
    <x v="710"/>
    <x v="5"/>
    <x v="243"/>
    <n v="75023"/>
    <x v="2"/>
    <x v="1544"/>
    <x v="0"/>
    <x v="0"/>
    <x v="1532"/>
    <x v="2716"/>
    <x v="4"/>
    <x v="2851"/>
    <x v="2"/>
    <x v="1"/>
  </r>
  <r>
    <x v="3508"/>
    <x v="1740"/>
    <x v="3508"/>
    <x v="710"/>
    <x v="5"/>
    <x v="243"/>
    <n v="75023"/>
    <x v="2"/>
    <x v="778"/>
    <x v="1"/>
    <x v="10"/>
    <x v="777"/>
    <x v="12"/>
    <x v="1"/>
    <x v="12"/>
    <x v="2"/>
    <x v="1"/>
  </r>
  <r>
    <x v="3509"/>
    <x v="1740"/>
    <x v="3509"/>
    <x v="710"/>
    <x v="5"/>
    <x v="243"/>
    <n v="75023"/>
    <x v="2"/>
    <x v="57"/>
    <x v="1"/>
    <x v="10"/>
    <x v="57"/>
    <x v="25"/>
    <x v="0"/>
    <x v="25"/>
    <x v="2"/>
    <x v="1"/>
  </r>
  <r>
    <x v="3510"/>
    <x v="1740"/>
    <x v="3510"/>
    <x v="710"/>
    <x v="5"/>
    <x v="243"/>
    <n v="75023"/>
    <x v="2"/>
    <x v="1491"/>
    <x v="2"/>
    <x v="15"/>
    <x v="1478"/>
    <x v="2717"/>
    <x v="0"/>
    <x v="2852"/>
    <x v="2"/>
    <x v="1"/>
  </r>
  <r>
    <x v="3511"/>
    <x v="1740"/>
    <x v="3511"/>
    <x v="710"/>
    <x v="5"/>
    <x v="243"/>
    <n v="75023"/>
    <x v="2"/>
    <x v="72"/>
    <x v="1"/>
    <x v="4"/>
    <x v="72"/>
    <x v="2718"/>
    <x v="3"/>
    <x v="2853"/>
    <x v="2"/>
    <x v="1"/>
  </r>
  <r>
    <x v="3512"/>
    <x v="1741"/>
    <x v="3512"/>
    <x v="304"/>
    <x v="10"/>
    <x v="22"/>
    <n v="60653"/>
    <x v="2"/>
    <x v="1545"/>
    <x v="0"/>
    <x v="0"/>
    <x v="1533"/>
    <x v="2719"/>
    <x v="6"/>
    <x v="2854"/>
    <x v="3"/>
    <x v="8"/>
  </r>
  <r>
    <x v="3513"/>
    <x v="1741"/>
    <x v="3513"/>
    <x v="304"/>
    <x v="10"/>
    <x v="22"/>
    <n v="60653"/>
    <x v="2"/>
    <x v="956"/>
    <x v="1"/>
    <x v="10"/>
    <x v="949"/>
    <x v="2720"/>
    <x v="1"/>
    <x v="2855"/>
    <x v="3"/>
    <x v="8"/>
  </r>
  <r>
    <x v="3514"/>
    <x v="1741"/>
    <x v="3514"/>
    <x v="304"/>
    <x v="10"/>
    <x v="22"/>
    <n v="60653"/>
    <x v="2"/>
    <x v="130"/>
    <x v="1"/>
    <x v="6"/>
    <x v="131"/>
    <x v="2721"/>
    <x v="1"/>
    <x v="563"/>
    <x v="3"/>
    <x v="8"/>
  </r>
  <r>
    <x v="3515"/>
    <x v="1742"/>
    <x v="3515"/>
    <x v="561"/>
    <x v="35"/>
    <x v="25"/>
    <n v="39212"/>
    <x v="0"/>
    <x v="176"/>
    <x v="2"/>
    <x v="11"/>
    <x v="177"/>
    <x v="2722"/>
    <x v="1"/>
    <x v="2856"/>
    <x v="0"/>
    <x v="4"/>
  </r>
  <r>
    <x v="3516"/>
    <x v="1743"/>
    <x v="3516"/>
    <x v="66"/>
    <x v="3"/>
    <x v="115"/>
    <n v="28314"/>
    <x v="0"/>
    <x v="1012"/>
    <x v="1"/>
    <x v="10"/>
    <x v="1004"/>
    <x v="2723"/>
    <x v="6"/>
    <x v="2857"/>
    <x v="0"/>
    <x v="6"/>
  </r>
  <r>
    <x v="3517"/>
    <x v="1743"/>
    <x v="3517"/>
    <x v="66"/>
    <x v="3"/>
    <x v="115"/>
    <n v="28314"/>
    <x v="0"/>
    <x v="1480"/>
    <x v="2"/>
    <x v="7"/>
    <x v="1467"/>
    <x v="2488"/>
    <x v="0"/>
    <x v="2597"/>
    <x v="0"/>
    <x v="6"/>
  </r>
  <r>
    <x v="3518"/>
    <x v="1743"/>
    <x v="3518"/>
    <x v="66"/>
    <x v="3"/>
    <x v="115"/>
    <n v="28314"/>
    <x v="0"/>
    <x v="159"/>
    <x v="1"/>
    <x v="9"/>
    <x v="160"/>
    <x v="2724"/>
    <x v="4"/>
    <x v="2858"/>
    <x v="0"/>
    <x v="6"/>
  </r>
  <r>
    <x v="3519"/>
    <x v="1744"/>
    <x v="3519"/>
    <x v="675"/>
    <x v="10"/>
    <x v="34"/>
    <n v="60505"/>
    <x v="2"/>
    <x v="1337"/>
    <x v="0"/>
    <x v="3"/>
    <x v="1322"/>
    <x v="2725"/>
    <x v="3"/>
    <x v="2859"/>
    <x v="1"/>
    <x v="1"/>
  </r>
  <r>
    <x v="3520"/>
    <x v="1745"/>
    <x v="3520"/>
    <x v="678"/>
    <x v="1"/>
    <x v="301"/>
    <n v="95823"/>
    <x v="1"/>
    <x v="385"/>
    <x v="1"/>
    <x v="8"/>
    <x v="386"/>
    <x v="2726"/>
    <x v="0"/>
    <x v="2860"/>
    <x v="1"/>
    <x v="3"/>
  </r>
  <r>
    <x v="3521"/>
    <x v="1746"/>
    <x v="3521"/>
    <x v="664"/>
    <x v="23"/>
    <x v="96"/>
    <n v="50315"/>
    <x v="2"/>
    <x v="371"/>
    <x v="1"/>
    <x v="10"/>
    <x v="372"/>
    <x v="1304"/>
    <x v="3"/>
    <x v="1323"/>
    <x v="0"/>
    <x v="0"/>
  </r>
  <r>
    <x v="3522"/>
    <x v="1746"/>
    <x v="3522"/>
    <x v="664"/>
    <x v="23"/>
    <x v="96"/>
    <n v="50315"/>
    <x v="2"/>
    <x v="233"/>
    <x v="2"/>
    <x v="7"/>
    <x v="234"/>
    <x v="2727"/>
    <x v="1"/>
    <x v="2861"/>
    <x v="0"/>
    <x v="0"/>
  </r>
  <r>
    <x v="3523"/>
    <x v="1747"/>
    <x v="3523"/>
    <x v="504"/>
    <x v="1"/>
    <x v="70"/>
    <n v="92105"/>
    <x v="1"/>
    <x v="174"/>
    <x v="2"/>
    <x v="11"/>
    <x v="175"/>
    <x v="2728"/>
    <x v="8"/>
    <x v="2862"/>
    <x v="0"/>
    <x v="8"/>
  </r>
  <r>
    <x v="3524"/>
    <x v="1748"/>
    <x v="3524"/>
    <x v="654"/>
    <x v="5"/>
    <x v="61"/>
    <n v="75081"/>
    <x v="2"/>
    <x v="1546"/>
    <x v="2"/>
    <x v="7"/>
    <x v="1534"/>
    <x v="2729"/>
    <x v="5"/>
    <x v="2863"/>
    <x v="0"/>
    <x v="0"/>
  </r>
  <r>
    <x v="3525"/>
    <x v="1749"/>
    <x v="3525"/>
    <x v="711"/>
    <x v="35"/>
    <x v="25"/>
    <n v="39212"/>
    <x v="0"/>
    <x v="651"/>
    <x v="2"/>
    <x v="11"/>
    <x v="651"/>
    <x v="2730"/>
    <x v="1"/>
    <x v="2864"/>
    <x v="3"/>
    <x v="4"/>
  </r>
  <r>
    <x v="3526"/>
    <x v="1749"/>
    <x v="3526"/>
    <x v="711"/>
    <x v="35"/>
    <x v="25"/>
    <n v="39212"/>
    <x v="0"/>
    <x v="780"/>
    <x v="2"/>
    <x v="7"/>
    <x v="779"/>
    <x v="2731"/>
    <x v="1"/>
    <x v="2865"/>
    <x v="3"/>
    <x v="4"/>
  </r>
  <r>
    <x v="3527"/>
    <x v="1749"/>
    <x v="3527"/>
    <x v="711"/>
    <x v="35"/>
    <x v="25"/>
    <n v="39212"/>
    <x v="0"/>
    <x v="1547"/>
    <x v="1"/>
    <x v="8"/>
    <x v="1535"/>
    <x v="2732"/>
    <x v="8"/>
    <x v="2866"/>
    <x v="3"/>
    <x v="4"/>
  </r>
  <r>
    <x v="3528"/>
    <x v="1750"/>
    <x v="3528"/>
    <x v="217"/>
    <x v="1"/>
    <x v="70"/>
    <n v="92024"/>
    <x v="1"/>
    <x v="1378"/>
    <x v="2"/>
    <x v="7"/>
    <x v="1363"/>
    <x v="2733"/>
    <x v="4"/>
    <x v="2867"/>
    <x v="0"/>
    <x v="1"/>
  </r>
  <r>
    <x v="3529"/>
    <x v="1751"/>
    <x v="3529"/>
    <x v="591"/>
    <x v="2"/>
    <x v="333"/>
    <n v="32839"/>
    <x v="0"/>
    <x v="477"/>
    <x v="2"/>
    <x v="11"/>
    <x v="478"/>
    <x v="2734"/>
    <x v="1"/>
    <x v="2868"/>
    <x v="1"/>
    <x v="8"/>
  </r>
  <r>
    <x v="3530"/>
    <x v="1752"/>
    <x v="3530"/>
    <x v="532"/>
    <x v="14"/>
    <x v="240"/>
    <n v="47905"/>
    <x v="2"/>
    <x v="18"/>
    <x v="1"/>
    <x v="6"/>
    <x v="18"/>
    <x v="1567"/>
    <x v="2"/>
    <x v="1605"/>
    <x v="0"/>
    <x v="5"/>
  </r>
  <r>
    <x v="3531"/>
    <x v="1753"/>
    <x v="3531"/>
    <x v="553"/>
    <x v="15"/>
    <x v="20"/>
    <n v="10035"/>
    <x v="3"/>
    <x v="133"/>
    <x v="1"/>
    <x v="14"/>
    <x v="134"/>
    <x v="2735"/>
    <x v="2"/>
    <x v="2869"/>
    <x v="0"/>
    <x v="5"/>
  </r>
  <r>
    <x v="3532"/>
    <x v="1754"/>
    <x v="3532"/>
    <x v="252"/>
    <x v="1"/>
    <x v="1"/>
    <n v="90049"/>
    <x v="1"/>
    <x v="1548"/>
    <x v="2"/>
    <x v="15"/>
    <x v="1536"/>
    <x v="2736"/>
    <x v="4"/>
    <x v="2870"/>
    <x v="2"/>
    <x v="3"/>
  </r>
  <r>
    <x v="3533"/>
    <x v="1754"/>
    <x v="3533"/>
    <x v="252"/>
    <x v="1"/>
    <x v="1"/>
    <n v="90049"/>
    <x v="1"/>
    <x v="836"/>
    <x v="1"/>
    <x v="6"/>
    <x v="831"/>
    <x v="1317"/>
    <x v="4"/>
    <x v="2871"/>
    <x v="2"/>
    <x v="3"/>
  </r>
  <r>
    <x v="3534"/>
    <x v="1754"/>
    <x v="3534"/>
    <x v="252"/>
    <x v="1"/>
    <x v="1"/>
    <n v="90049"/>
    <x v="1"/>
    <x v="1539"/>
    <x v="1"/>
    <x v="6"/>
    <x v="1527"/>
    <x v="2737"/>
    <x v="2"/>
    <x v="2872"/>
    <x v="2"/>
    <x v="3"/>
  </r>
  <r>
    <x v="3535"/>
    <x v="1754"/>
    <x v="3535"/>
    <x v="252"/>
    <x v="1"/>
    <x v="1"/>
    <n v="90049"/>
    <x v="1"/>
    <x v="195"/>
    <x v="1"/>
    <x v="13"/>
    <x v="196"/>
    <x v="2738"/>
    <x v="0"/>
    <x v="2873"/>
    <x v="2"/>
    <x v="3"/>
  </r>
  <r>
    <x v="3536"/>
    <x v="1755"/>
    <x v="3536"/>
    <x v="248"/>
    <x v="15"/>
    <x v="20"/>
    <n v="10024"/>
    <x v="3"/>
    <x v="1033"/>
    <x v="1"/>
    <x v="4"/>
    <x v="1024"/>
    <x v="1344"/>
    <x v="1"/>
    <x v="1365"/>
    <x v="0"/>
    <x v="1"/>
  </r>
  <r>
    <x v="3537"/>
    <x v="1756"/>
    <x v="3537"/>
    <x v="115"/>
    <x v="0"/>
    <x v="0"/>
    <n v="42420"/>
    <x v="0"/>
    <x v="17"/>
    <x v="1"/>
    <x v="4"/>
    <x v="17"/>
    <x v="2739"/>
    <x v="1"/>
    <x v="2874"/>
    <x v="2"/>
    <x v="5"/>
  </r>
  <r>
    <x v="3538"/>
    <x v="1756"/>
    <x v="3538"/>
    <x v="115"/>
    <x v="0"/>
    <x v="0"/>
    <n v="42420"/>
    <x v="0"/>
    <x v="1042"/>
    <x v="1"/>
    <x v="2"/>
    <x v="1031"/>
    <x v="1227"/>
    <x v="1"/>
    <x v="2875"/>
    <x v="2"/>
    <x v="5"/>
  </r>
  <r>
    <x v="3539"/>
    <x v="1756"/>
    <x v="3539"/>
    <x v="115"/>
    <x v="0"/>
    <x v="0"/>
    <n v="42420"/>
    <x v="0"/>
    <x v="1008"/>
    <x v="1"/>
    <x v="2"/>
    <x v="1000"/>
    <x v="2740"/>
    <x v="2"/>
    <x v="2876"/>
    <x v="2"/>
    <x v="5"/>
  </r>
  <r>
    <x v="3540"/>
    <x v="1756"/>
    <x v="3540"/>
    <x v="115"/>
    <x v="0"/>
    <x v="0"/>
    <n v="42420"/>
    <x v="0"/>
    <x v="1076"/>
    <x v="1"/>
    <x v="10"/>
    <x v="1066"/>
    <x v="1544"/>
    <x v="3"/>
    <x v="1581"/>
    <x v="2"/>
    <x v="5"/>
  </r>
  <r>
    <x v="3541"/>
    <x v="1757"/>
    <x v="3541"/>
    <x v="277"/>
    <x v="24"/>
    <x v="38"/>
    <n v="43229"/>
    <x v="3"/>
    <x v="1348"/>
    <x v="0"/>
    <x v="5"/>
    <x v="1333"/>
    <x v="2741"/>
    <x v="1"/>
    <x v="2877"/>
    <x v="0"/>
    <x v="8"/>
  </r>
  <r>
    <x v="3542"/>
    <x v="1757"/>
    <x v="3542"/>
    <x v="277"/>
    <x v="24"/>
    <x v="38"/>
    <n v="43229"/>
    <x v="3"/>
    <x v="474"/>
    <x v="0"/>
    <x v="1"/>
    <x v="475"/>
    <x v="2742"/>
    <x v="0"/>
    <x v="2878"/>
    <x v="0"/>
    <x v="8"/>
  </r>
  <r>
    <x v="3543"/>
    <x v="1757"/>
    <x v="3543"/>
    <x v="277"/>
    <x v="24"/>
    <x v="38"/>
    <n v="43229"/>
    <x v="3"/>
    <x v="1216"/>
    <x v="1"/>
    <x v="6"/>
    <x v="1200"/>
    <x v="2743"/>
    <x v="7"/>
    <x v="2879"/>
    <x v="0"/>
    <x v="8"/>
  </r>
  <r>
    <x v="3544"/>
    <x v="1758"/>
    <x v="3544"/>
    <x v="462"/>
    <x v="5"/>
    <x v="284"/>
    <n v="77840"/>
    <x v="2"/>
    <x v="1056"/>
    <x v="1"/>
    <x v="10"/>
    <x v="1045"/>
    <x v="2744"/>
    <x v="8"/>
    <x v="2880"/>
    <x v="3"/>
    <x v="4"/>
  </r>
  <r>
    <x v="3545"/>
    <x v="1758"/>
    <x v="3545"/>
    <x v="462"/>
    <x v="5"/>
    <x v="284"/>
    <n v="77840"/>
    <x v="2"/>
    <x v="1549"/>
    <x v="1"/>
    <x v="9"/>
    <x v="1537"/>
    <x v="2745"/>
    <x v="8"/>
    <x v="2881"/>
    <x v="3"/>
    <x v="4"/>
  </r>
  <r>
    <x v="3546"/>
    <x v="1759"/>
    <x v="3546"/>
    <x v="279"/>
    <x v="0"/>
    <x v="102"/>
    <n v="40475"/>
    <x v="0"/>
    <x v="464"/>
    <x v="1"/>
    <x v="4"/>
    <x v="465"/>
    <x v="2746"/>
    <x v="3"/>
    <x v="2882"/>
    <x v="3"/>
    <x v="2"/>
  </r>
  <r>
    <x v="3547"/>
    <x v="1759"/>
    <x v="3547"/>
    <x v="279"/>
    <x v="0"/>
    <x v="102"/>
    <n v="40475"/>
    <x v="0"/>
    <x v="354"/>
    <x v="1"/>
    <x v="14"/>
    <x v="354"/>
    <x v="1507"/>
    <x v="0"/>
    <x v="1543"/>
    <x v="3"/>
    <x v="2"/>
  </r>
  <r>
    <x v="3548"/>
    <x v="1759"/>
    <x v="3548"/>
    <x v="279"/>
    <x v="0"/>
    <x v="102"/>
    <n v="40475"/>
    <x v="0"/>
    <x v="1272"/>
    <x v="0"/>
    <x v="1"/>
    <x v="1257"/>
    <x v="2747"/>
    <x v="7"/>
    <x v="2883"/>
    <x v="3"/>
    <x v="2"/>
  </r>
  <r>
    <x v="3549"/>
    <x v="1759"/>
    <x v="3549"/>
    <x v="279"/>
    <x v="0"/>
    <x v="102"/>
    <n v="40475"/>
    <x v="0"/>
    <x v="1550"/>
    <x v="1"/>
    <x v="2"/>
    <x v="1538"/>
    <x v="59"/>
    <x v="8"/>
    <x v="2884"/>
    <x v="3"/>
    <x v="2"/>
  </r>
  <r>
    <x v="3550"/>
    <x v="1760"/>
    <x v="3550"/>
    <x v="467"/>
    <x v="10"/>
    <x v="22"/>
    <n v="60653"/>
    <x v="2"/>
    <x v="1237"/>
    <x v="1"/>
    <x v="10"/>
    <x v="1220"/>
    <x v="2748"/>
    <x v="1"/>
    <x v="2885"/>
    <x v="0"/>
    <x v="10"/>
  </r>
  <r>
    <x v="3551"/>
    <x v="1760"/>
    <x v="3551"/>
    <x v="467"/>
    <x v="10"/>
    <x v="22"/>
    <n v="60653"/>
    <x v="2"/>
    <x v="228"/>
    <x v="0"/>
    <x v="1"/>
    <x v="229"/>
    <x v="2749"/>
    <x v="5"/>
    <x v="2886"/>
    <x v="0"/>
    <x v="10"/>
  </r>
  <r>
    <x v="3552"/>
    <x v="1760"/>
    <x v="3552"/>
    <x v="467"/>
    <x v="10"/>
    <x v="22"/>
    <n v="60653"/>
    <x v="2"/>
    <x v="143"/>
    <x v="2"/>
    <x v="7"/>
    <x v="144"/>
    <x v="2750"/>
    <x v="8"/>
    <x v="2887"/>
    <x v="0"/>
    <x v="10"/>
  </r>
  <r>
    <x v="3553"/>
    <x v="1761"/>
    <x v="3553"/>
    <x v="395"/>
    <x v="9"/>
    <x v="10"/>
    <n v="19120"/>
    <x v="3"/>
    <x v="444"/>
    <x v="1"/>
    <x v="8"/>
    <x v="444"/>
    <x v="2751"/>
    <x v="7"/>
    <x v="2888"/>
    <x v="3"/>
    <x v="0"/>
  </r>
  <r>
    <x v="3554"/>
    <x v="1762"/>
    <x v="3554"/>
    <x v="22"/>
    <x v="1"/>
    <x v="1"/>
    <n v="90036"/>
    <x v="1"/>
    <x v="546"/>
    <x v="1"/>
    <x v="4"/>
    <x v="546"/>
    <x v="606"/>
    <x v="0"/>
    <x v="610"/>
    <x v="2"/>
    <x v="10"/>
  </r>
  <r>
    <x v="3555"/>
    <x v="1762"/>
    <x v="3555"/>
    <x v="22"/>
    <x v="1"/>
    <x v="1"/>
    <n v="90036"/>
    <x v="1"/>
    <x v="1551"/>
    <x v="2"/>
    <x v="7"/>
    <x v="1539"/>
    <x v="2752"/>
    <x v="5"/>
    <x v="2889"/>
    <x v="2"/>
    <x v="10"/>
  </r>
  <r>
    <x v="3556"/>
    <x v="1763"/>
    <x v="3556"/>
    <x v="142"/>
    <x v="1"/>
    <x v="1"/>
    <n v="90008"/>
    <x v="1"/>
    <x v="832"/>
    <x v="1"/>
    <x v="10"/>
    <x v="827"/>
    <x v="1544"/>
    <x v="3"/>
    <x v="1581"/>
    <x v="3"/>
    <x v="4"/>
  </r>
  <r>
    <x v="3557"/>
    <x v="1763"/>
    <x v="3557"/>
    <x v="142"/>
    <x v="1"/>
    <x v="1"/>
    <n v="90008"/>
    <x v="1"/>
    <x v="858"/>
    <x v="1"/>
    <x v="8"/>
    <x v="852"/>
    <x v="2753"/>
    <x v="0"/>
    <x v="2890"/>
    <x v="3"/>
    <x v="4"/>
  </r>
  <r>
    <x v="3558"/>
    <x v="1764"/>
    <x v="3558"/>
    <x v="700"/>
    <x v="1"/>
    <x v="8"/>
    <n v="94122"/>
    <x v="1"/>
    <x v="1282"/>
    <x v="1"/>
    <x v="8"/>
    <x v="1267"/>
    <x v="2754"/>
    <x v="4"/>
    <x v="2891"/>
    <x v="3"/>
    <x v="0"/>
  </r>
  <r>
    <x v="3559"/>
    <x v="1764"/>
    <x v="3559"/>
    <x v="700"/>
    <x v="1"/>
    <x v="8"/>
    <n v="94122"/>
    <x v="1"/>
    <x v="989"/>
    <x v="2"/>
    <x v="11"/>
    <x v="982"/>
    <x v="2755"/>
    <x v="4"/>
    <x v="2892"/>
    <x v="3"/>
    <x v="0"/>
  </r>
  <r>
    <x v="3560"/>
    <x v="1765"/>
    <x v="3560"/>
    <x v="198"/>
    <x v="24"/>
    <x v="59"/>
    <n v="44312"/>
    <x v="3"/>
    <x v="679"/>
    <x v="1"/>
    <x v="6"/>
    <x v="679"/>
    <x v="2756"/>
    <x v="4"/>
    <x v="2893"/>
    <x v="3"/>
    <x v="8"/>
  </r>
  <r>
    <x v="3561"/>
    <x v="1765"/>
    <x v="3561"/>
    <x v="198"/>
    <x v="24"/>
    <x v="59"/>
    <n v="44312"/>
    <x v="3"/>
    <x v="822"/>
    <x v="1"/>
    <x v="8"/>
    <x v="818"/>
    <x v="2757"/>
    <x v="2"/>
    <x v="2894"/>
    <x v="3"/>
    <x v="8"/>
  </r>
  <r>
    <x v="3562"/>
    <x v="1765"/>
    <x v="3562"/>
    <x v="198"/>
    <x v="24"/>
    <x v="59"/>
    <n v="44312"/>
    <x v="3"/>
    <x v="24"/>
    <x v="1"/>
    <x v="8"/>
    <x v="24"/>
    <x v="964"/>
    <x v="0"/>
    <x v="2895"/>
    <x v="3"/>
    <x v="8"/>
  </r>
  <r>
    <x v="3563"/>
    <x v="1765"/>
    <x v="3563"/>
    <x v="198"/>
    <x v="24"/>
    <x v="59"/>
    <n v="44312"/>
    <x v="3"/>
    <x v="1552"/>
    <x v="1"/>
    <x v="10"/>
    <x v="1540"/>
    <x v="132"/>
    <x v="4"/>
    <x v="133"/>
    <x v="3"/>
    <x v="8"/>
  </r>
  <r>
    <x v="3564"/>
    <x v="1766"/>
    <x v="3564"/>
    <x v="150"/>
    <x v="1"/>
    <x v="1"/>
    <n v="90049"/>
    <x v="1"/>
    <x v="1553"/>
    <x v="1"/>
    <x v="10"/>
    <x v="1541"/>
    <x v="91"/>
    <x v="0"/>
    <x v="90"/>
    <x v="0"/>
    <x v="7"/>
  </r>
  <r>
    <x v="3565"/>
    <x v="1766"/>
    <x v="3565"/>
    <x v="150"/>
    <x v="1"/>
    <x v="1"/>
    <n v="90049"/>
    <x v="1"/>
    <x v="1079"/>
    <x v="1"/>
    <x v="13"/>
    <x v="1069"/>
    <x v="532"/>
    <x v="0"/>
    <x v="536"/>
    <x v="0"/>
    <x v="7"/>
  </r>
  <r>
    <x v="3566"/>
    <x v="1767"/>
    <x v="3566"/>
    <x v="372"/>
    <x v="25"/>
    <x v="44"/>
    <n v="64055"/>
    <x v="2"/>
    <x v="115"/>
    <x v="1"/>
    <x v="8"/>
    <x v="115"/>
    <x v="2758"/>
    <x v="1"/>
    <x v="2896"/>
    <x v="3"/>
    <x v="8"/>
  </r>
  <r>
    <x v="3567"/>
    <x v="1768"/>
    <x v="3567"/>
    <x v="626"/>
    <x v="5"/>
    <x v="61"/>
    <n v="75220"/>
    <x v="2"/>
    <x v="1441"/>
    <x v="0"/>
    <x v="5"/>
    <x v="1429"/>
    <x v="1632"/>
    <x v="4"/>
    <x v="2897"/>
    <x v="0"/>
    <x v="8"/>
  </r>
  <r>
    <x v="3568"/>
    <x v="1769"/>
    <x v="3568"/>
    <x v="82"/>
    <x v="4"/>
    <x v="4"/>
    <n v="98105"/>
    <x v="1"/>
    <x v="246"/>
    <x v="2"/>
    <x v="11"/>
    <x v="247"/>
    <x v="2759"/>
    <x v="0"/>
    <x v="2898"/>
    <x v="3"/>
    <x v="7"/>
  </r>
  <r>
    <x v="3569"/>
    <x v="1769"/>
    <x v="3569"/>
    <x v="82"/>
    <x v="4"/>
    <x v="4"/>
    <n v="98105"/>
    <x v="1"/>
    <x v="206"/>
    <x v="2"/>
    <x v="15"/>
    <x v="1542"/>
    <x v="2760"/>
    <x v="5"/>
    <x v="2899"/>
    <x v="3"/>
    <x v="7"/>
  </r>
  <r>
    <x v="3570"/>
    <x v="1769"/>
    <x v="3570"/>
    <x v="82"/>
    <x v="4"/>
    <x v="4"/>
    <n v="98105"/>
    <x v="1"/>
    <x v="695"/>
    <x v="2"/>
    <x v="11"/>
    <x v="1062"/>
    <x v="2761"/>
    <x v="4"/>
    <x v="2900"/>
    <x v="3"/>
    <x v="7"/>
  </r>
  <r>
    <x v="3571"/>
    <x v="1769"/>
    <x v="3571"/>
    <x v="82"/>
    <x v="4"/>
    <x v="4"/>
    <n v="98105"/>
    <x v="1"/>
    <x v="312"/>
    <x v="2"/>
    <x v="7"/>
    <x v="312"/>
    <x v="462"/>
    <x v="7"/>
    <x v="467"/>
    <x v="3"/>
    <x v="7"/>
  </r>
  <r>
    <x v="3572"/>
    <x v="1770"/>
    <x v="3572"/>
    <x v="712"/>
    <x v="5"/>
    <x v="279"/>
    <n v="75150"/>
    <x v="2"/>
    <x v="644"/>
    <x v="1"/>
    <x v="10"/>
    <x v="644"/>
    <x v="1170"/>
    <x v="7"/>
    <x v="1596"/>
    <x v="3"/>
    <x v="1"/>
  </r>
  <r>
    <x v="3573"/>
    <x v="1771"/>
    <x v="3573"/>
    <x v="527"/>
    <x v="15"/>
    <x v="85"/>
    <n v="11561"/>
    <x v="3"/>
    <x v="241"/>
    <x v="1"/>
    <x v="6"/>
    <x v="242"/>
    <x v="2582"/>
    <x v="0"/>
    <x v="2701"/>
    <x v="3"/>
    <x v="6"/>
  </r>
  <r>
    <x v="3574"/>
    <x v="1771"/>
    <x v="3574"/>
    <x v="527"/>
    <x v="15"/>
    <x v="85"/>
    <n v="11561"/>
    <x v="3"/>
    <x v="1554"/>
    <x v="1"/>
    <x v="6"/>
    <x v="772"/>
    <x v="2762"/>
    <x v="12"/>
    <x v="2901"/>
    <x v="3"/>
    <x v="6"/>
  </r>
  <r>
    <x v="3575"/>
    <x v="1772"/>
    <x v="3575"/>
    <x v="419"/>
    <x v="2"/>
    <x v="368"/>
    <n v="33161"/>
    <x v="0"/>
    <x v="670"/>
    <x v="1"/>
    <x v="10"/>
    <x v="670"/>
    <x v="2763"/>
    <x v="1"/>
    <x v="2902"/>
    <x v="1"/>
    <x v="10"/>
  </r>
  <r>
    <x v="3576"/>
    <x v="1773"/>
    <x v="3576"/>
    <x v="86"/>
    <x v="1"/>
    <x v="329"/>
    <n v="93309"/>
    <x v="1"/>
    <x v="570"/>
    <x v="1"/>
    <x v="8"/>
    <x v="570"/>
    <x v="2764"/>
    <x v="7"/>
    <x v="2903"/>
    <x v="0"/>
    <x v="1"/>
  </r>
  <r>
    <x v="3577"/>
    <x v="1773"/>
    <x v="3577"/>
    <x v="86"/>
    <x v="1"/>
    <x v="329"/>
    <n v="93309"/>
    <x v="1"/>
    <x v="204"/>
    <x v="1"/>
    <x v="10"/>
    <x v="205"/>
    <x v="2765"/>
    <x v="7"/>
    <x v="2904"/>
    <x v="0"/>
    <x v="1"/>
  </r>
  <r>
    <x v="3578"/>
    <x v="1774"/>
    <x v="3578"/>
    <x v="363"/>
    <x v="35"/>
    <x v="25"/>
    <n v="39212"/>
    <x v="0"/>
    <x v="1555"/>
    <x v="1"/>
    <x v="4"/>
    <x v="1543"/>
    <x v="2766"/>
    <x v="7"/>
    <x v="2905"/>
    <x v="0"/>
    <x v="7"/>
  </r>
  <r>
    <x v="3579"/>
    <x v="1774"/>
    <x v="3579"/>
    <x v="363"/>
    <x v="35"/>
    <x v="25"/>
    <n v="39212"/>
    <x v="0"/>
    <x v="1402"/>
    <x v="1"/>
    <x v="10"/>
    <x v="1389"/>
    <x v="2767"/>
    <x v="2"/>
    <x v="2906"/>
    <x v="0"/>
    <x v="7"/>
  </r>
  <r>
    <x v="3580"/>
    <x v="1774"/>
    <x v="3580"/>
    <x v="363"/>
    <x v="35"/>
    <x v="25"/>
    <n v="39212"/>
    <x v="0"/>
    <x v="335"/>
    <x v="0"/>
    <x v="3"/>
    <x v="335"/>
    <x v="2768"/>
    <x v="8"/>
    <x v="2907"/>
    <x v="0"/>
    <x v="7"/>
  </r>
  <r>
    <x v="3581"/>
    <x v="1775"/>
    <x v="3581"/>
    <x v="54"/>
    <x v="8"/>
    <x v="9"/>
    <n v="68025"/>
    <x v="2"/>
    <x v="921"/>
    <x v="1"/>
    <x v="10"/>
    <x v="913"/>
    <x v="1230"/>
    <x v="7"/>
    <x v="2908"/>
    <x v="3"/>
    <x v="2"/>
  </r>
  <r>
    <x v="3582"/>
    <x v="1776"/>
    <x v="3582"/>
    <x v="470"/>
    <x v="12"/>
    <x v="25"/>
    <n v="49201"/>
    <x v="2"/>
    <x v="130"/>
    <x v="1"/>
    <x v="6"/>
    <x v="1544"/>
    <x v="2769"/>
    <x v="0"/>
    <x v="2909"/>
    <x v="1"/>
    <x v="4"/>
  </r>
  <r>
    <x v="3583"/>
    <x v="1776"/>
    <x v="3583"/>
    <x v="470"/>
    <x v="12"/>
    <x v="25"/>
    <n v="49201"/>
    <x v="2"/>
    <x v="1382"/>
    <x v="0"/>
    <x v="3"/>
    <x v="1367"/>
    <x v="2770"/>
    <x v="0"/>
    <x v="2910"/>
    <x v="1"/>
    <x v="4"/>
  </r>
  <r>
    <x v="3584"/>
    <x v="1776"/>
    <x v="3584"/>
    <x v="470"/>
    <x v="12"/>
    <x v="25"/>
    <n v="49201"/>
    <x v="2"/>
    <x v="992"/>
    <x v="0"/>
    <x v="1"/>
    <x v="984"/>
    <x v="2771"/>
    <x v="0"/>
    <x v="2911"/>
    <x v="1"/>
    <x v="4"/>
  </r>
  <r>
    <x v="3585"/>
    <x v="1776"/>
    <x v="3585"/>
    <x v="470"/>
    <x v="12"/>
    <x v="25"/>
    <n v="49201"/>
    <x v="2"/>
    <x v="709"/>
    <x v="1"/>
    <x v="2"/>
    <x v="708"/>
    <x v="533"/>
    <x v="7"/>
    <x v="537"/>
    <x v="1"/>
    <x v="4"/>
  </r>
  <r>
    <x v="3586"/>
    <x v="1777"/>
    <x v="3586"/>
    <x v="636"/>
    <x v="1"/>
    <x v="8"/>
    <n v="94122"/>
    <x v="1"/>
    <x v="79"/>
    <x v="1"/>
    <x v="6"/>
    <x v="79"/>
    <x v="456"/>
    <x v="0"/>
    <x v="461"/>
    <x v="3"/>
    <x v="8"/>
  </r>
  <r>
    <x v="3587"/>
    <x v="1778"/>
    <x v="3587"/>
    <x v="414"/>
    <x v="24"/>
    <x v="152"/>
    <n v="43130"/>
    <x v="3"/>
    <x v="1148"/>
    <x v="2"/>
    <x v="7"/>
    <x v="1136"/>
    <x v="2772"/>
    <x v="1"/>
    <x v="2912"/>
    <x v="3"/>
    <x v="8"/>
  </r>
  <r>
    <x v="3588"/>
    <x v="1779"/>
    <x v="3588"/>
    <x v="549"/>
    <x v="28"/>
    <x v="240"/>
    <n v="70506"/>
    <x v="0"/>
    <x v="465"/>
    <x v="1"/>
    <x v="14"/>
    <x v="466"/>
    <x v="2773"/>
    <x v="0"/>
    <x v="2913"/>
    <x v="3"/>
    <x v="4"/>
  </r>
  <r>
    <x v="3589"/>
    <x v="1780"/>
    <x v="3589"/>
    <x v="86"/>
    <x v="0"/>
    <x v="102"/>
    <n v="40475"/>
    <x v="0"/>
    <x v="614"/>
    <x v="1"/>
    <x v="8"/>
    <x v="614"/>
    <x v="704"/>
    <x v="7"/>
    <x v="705"/>
    <x v="3"/>
    <x v="0"/>
  </r>
  <r>
    <x v="3590"/>
    <x v="1780"/>
    <x v="3590"/>
    <x v="86"/>
    <x v="0"/>
    <x v="102"/>
    <n v="40475"/>
    <x v="0"/>
    <x v="772"/>
    <x v="1"/>
    <x v="4"/>
    <x v="771"/>
    <x v="2774"/>
    <x v="13"/>
    <x v="2914"/>
    <x v="3"/>
    <x v="0"/>
  </r>
  <r>
    <x v="3591"/>
    <x v="1781"/>
    <x v="3591"/>
    <x v="267"/>
    <x v="5"/>
    <x v="12"/>
    <n v="77070"/>
    <x v="2"/>
    <x v="503"/>
    <x v="1"/>
    <x v="14"/>
    <x v="503"/>
    <x v="2775"/>
    <x v="7"/>
    <x v="2915"/>
    <x v="2"/>
    <x v="4"/>
  </r>
  <r>
    <x v="3592"/>
    <x v="1782"/>
    <x v="3592"/>
    <x v="506"/>
    <x v="15"/>
    <x v="20"/>
    <n v="10024"/>
    <x v="3"/>
    <x v="1449"/>
    <x v="1"/>
    <x v="4"/>
    <x v="1436"/>
    <x v="2776"/>
    <x v="1"/>
    <x v="2916"/>
    <x v="0"/>
    <x v="4"/>
  </r>
  <r>
    <x v="3593"/>
    <x v="1783"/>
    <x v="3593"/>
    <x v="125"/>
    <x v="24"/>
    <x v="167"/>
    <n v="43615"/>
    <x v="3"/>
    <x v="444"/>
    <x v="1"/>
    <x v="8"/>
    <x v="444"/>
    <x v="2777"/>
    <x v="1"/>
    <x v="2917"/>
    <x v="0"/>
    <x v="8"/>
  </r>
  <r>
    <x v="3594"/>
    <x v="1783"/>
    <x v="3594"/>
    <x v="125"/>
    <x v="24"/>
    <x v="167"/>
    <n v="43615"/>
    <x v="3"/>
    <x v="1190"/>
    <x v="1"/>
    <x v="4"/>
    <x v="683"/>
    <x v="2778"/>
    <x v="2"/>
    <x v="2918"/>
    <x v="0"/>
    <x v="8"/>
  </r>
  <r>
    <x v="3595"/>
    <x v="1784"/>
    <x v="3595"/>
    <x v="366"/>
    <x v="9"/>
    <x v="10"/>
    <n v="19143"/>
    <x v="3"/>
    <x v="346"/>
    <x v="1"/>
    <x v="6"/>
    <x v="346"/>
    <x v="367"/>
    <x v="7"/>
    <x v="371"/>
    <x v="3"/>
    <x v="4"/>
  </r>
  <r>
    <x v="3596"/>
    <x v="1785"/>
    <x v="3596"/>
    <x v="95"/>
    <x v="9"/>
    <x v="10"/>
    <n v="19140"/>
    <x v="3"/>
    <x v="739"/>
    <x v="1"/>
    <x v="10"/>
    <x v="738"/>
    <x v="12"/>
    <x v="1"/>
    <x v="12"/>
    <x v="2"/>
    <x v="8"/>
  </r>
  <r>
    <x v="3597"/>
    <x v="1785"/>
    <x v="3597"/>
    <x v="95"/>
    <x v="9"/>
    <x v="10"/>
    <n v="19140"/>
    <x v="3"/>
    <x v="1556"/>
    <x v="2"/>
    <x v="11"/>
    <x v="1545"/>
    <x v="2779"/>
    <x v="5"/>
    <x v="2919"/>
    <x v="2"/>
    <x v="8"/>
  </r>
  <r>
    <x v="3598"/>
    <x v="1785"/>
    <x v="3598"/>
    <x v="95"/>
    <x v="9"/>
    <x v="10"/>
    <n v="19140"/>
    <x v="3"/>
    <x v="1027"/>
    <x v="0"/>
    <x v="5"/>
    <x v="1018"/>
    <x v="1121"/>
    <x v="1"/>
    <x v="1134"/>
    <x v="2"/>
    <x v="8"/>
  </r>
  <r>
    <x v="3599"/>
    <x v="1785"/>
    <x v="3599"/>
    <x v="95"/>
    <x v="9"/>
    <x v="10"/>
    <n v="19140"/>
    <x v="3"/>
    <x v="944"/>
    <x v="2"/>
    <x v="7"/>
    <x v="937"/>
    <x v="2780"/>
    <x v="7"/>
    <x v="2920"/>
    <x v="2"/>
    <x v="8"/>
  </r>
  <r>
    <x v="3600"/>
    <x v="1786"/>
    <x v="3600"/>
    <x v="413"/>
    <x v="22"/>
    <x v="60"/>
    <n v="80219"/>
    <x v="1"/>
    <x v="876"/>
    <x v="2"/>
    <x v="11"/>
    <x v="870"/>
    <x v="1065"/>
    <x v="6"/>
    <x v="1075"/>
    <x v="3"/>
    <x v="1"/>
  </r>
  <r>
    <x v="3601"/>
    <x v="1787"/>
    <x v="3601"/>
    <x v="713"/>
    <x v="9"/>
    <x v="10"/>
    <n v="19143"/>
    <x v="3"/>
    <x v="565"/>
    <x v="1"/>
    <x v="10"/>
    <x v="565"/>
    <x v="2781"/>
    <x v="0"/>
    <x v="2921"/>
    <x v="2"/>
    <x v="0"/>
  </r>
  <r>
    <x v="3602"/>
    <x v="1787"/>
    <x v="3602"/>
    <x v="713"/>
    <x v="9"/>
    <x v="10"/>
    <n v="19143"/>
    <x v="3"/>
    <x v="499"/>
    <x v="0"/>
    <x v="1"/>
    <x v="499"/>
    <x v="2782"/>
    <x v="2"/>
    <x v="2922"/>
    <x v="2"/>
    <x v="0"/>
  </r>
  <r>
    <x v="3603"/>
    <x v="1788"/>
    <x v="3603"/>
    <x v="274"/>
    <x v="39"/>
    <x v="29"/>
    <n v="21044"/>
    <x v="3"/>
    <x v="447"/>
    <x v="1"/>
    <x v="10"/>
    <x v="1228"/>
    <x v="1928"/>
    <x v="2"/>
    <x v="1982"/>
    <x v="3"/>
    <x v="6"/>
  </r>
  <r>
    <x v="3604"/>
    <x v="1788"/>
    <x v="3604"/>
    <x v="274"/>
    <x v="39"/>
    <x v="29"/>
    <n v="21044"/>
    <x v="3"/>
    <x v="980"/>
    <x v="0"/>
    <x v="5"/>
    <x v="973"/>
    <x v="2783"/>
    <x v="0"/>
    <x v="2923"/>
    <x v="3"/>
    <x v="6"/>
  </r>
  <r>
    <x v="3605"/>
    <x v="1788"/>
    <x v="3605"/>
    <x v="274"/>
    <x v="39"/>
    <x v="29"/>
    <n v="21044"/>
    <x v="3"/>
    <x v="935"/>
    <x v="0"/>
    <x v="5"/>
    <x v="928"/>
    <x v="2784"/>
    <x v="4"/>
    <x v="2924"/>
    <x v="3"/>
    <x v="6"/>
  </r>
  <r>
    <x v="3606"/>
    <x v="1789"/>
    <x v="3606"/>
    <x v="242"/>
    <x v="15"/>
    <x v="20"/>
    <n v="10024"/>
    <x v="3"/>
    <x v="706"/>
    <x v="1"/>
    <x v="12"/>
    <x v="153"/>
    <x v="1599"/>
    <x v="1"/>
    <x v="1636"/>
    <x v="0"/>
    <x v="10"/>
  </r>
  <r>
    <x v="3607"/>
    <x v="1790"/>
    <x v="3607"/>
    <x v="461"/>
    <x v="15"/>
    <x v="20"/>
    <n v="10035"/>
    <x v="3"/>
    <x v="920"/>
    <x v="1"/>
    <x v="8"/>
    <x v="912"/>
    <x v="2785"/>
    <x v="1"/>
    <x v="2925"/>
    <x v="2"/>
    <x v="8"/>
  </r>
  <r>
    <x v="3608"/>
    <x v="1791"/>
    <x v="3608"/>
    <x v="334"/>
    <x v="24"/>
    <x v="46"/>
    <n v="43055"/>
    <x v="3"/>
    <x v="745"/>
    <x v="1"/>
    <x v="2"/>
    <x v="743"/>
    <x v="2721"/>
    <x v="1"/>
    <x v="563"/>
    <x v="2"/>
    <x v="3"/>
  </r>
  <r>
    <x v="3609"/>
    <x v="1791"/>
    <x v="3609"/>
    <x v="334"/>
    <x v="24"/>
    <x v="46"/>
    <n v="43055"/>
    <x v="3"/>
    <x v="1011"/>
    <x v="1"/>
    <x v="4"/>
    <x v="1003"/>
    <x v="2786"/>
    <x v="1"/>
    <x v="2926"/>
    <x v="2"/>
    <x v="3"/>
  </r>
  <r>
    <x v="3610"/>
    <x v="1791"/>
    <x v="3610"/>
    <x v="334"/>
    <x v="24"/>
    <x v="46"/>
    <n v="43055"/>
    <x v="3"/>
    <x v="1439"/>
    <x v="1"/>
    <x v="4"/>
    <x v="1427"/>
    <x v="2787"/>
    <x v="0"/>
    <x v="2927"/>
    <x v="2"/>
    <x v="3"/>
  </r>
  <r>
    <x v="3611"/>
    <x v="1792"/>
    <x v="3611"/>
    <x v="714"/>
    <x v="5"/>
    <x v="61"/>
    <n v="75217"/>
    <x v="2"/>
    <x v="1312"/>
    <x v="2"/>
    <x v="11"/>
    <x v="1298"/>
    <x v="2788"/>
    <x v="0"/>
    <x v="2928"/>
    <x v="0"/>
    <x v="0"/>
  </r>
  <r>
    <x v="3612"/>
    <x v="1793"/>
    <x v="3612"/>
    <x v="437"/>
    <x v="9"/>
    <x v="10"/>
    <n v="19134"/>
    <x v="3"/>
    <x v="1536"/>
    <x v="1"/>
    <x v="10"/>
    <x v="1524"/>
    <x v="2789"/>
    <x v="0"/>
    <x v="2929"/>
    <x v="1"/>
    <x v="4"/>
  </r>
  <r>
    <x v="3613"/>
    <x v="1793"/>
    <x v="3613"/>
    <x v="437"/>
    <x v="9"/>
    <x v="10"/>
    <n v="19134"/>
    <x v="3"/>
    <x v="43"/>
    <x v="2"/>
    <x v="11"/>
    <x v="43"/>
    <x v="2790"/>
    <x v="0"/>
    <x v="2930"/>
    <x v="1"/>
    <x v="4"/>
  </r>
  <r>
    <x v="3614"/>
    <x v="1794"/>
    <x v="3614"/>
    <x v="34"/>
    <x v="5"/>
    <x v="52"/>
    <n v="78207"/>
    <x v="2"/>
    <x v="975"/>
    <x v="0"/>
    <x v="3"/>
    <x v="969"/>
    <x v="2791"/>
    <x v="5"/>
    <x v="2931"/>
    <x v="3"/>
    <x v="0"/>
  </r>
  <r>
    <x v="3615"/>
    <x v="1794"/>
    <x v="3615"/>
    <x v="34"/>
    <x v="5"/>
    <x v="52"/>
    <n v="78207"/>
    <x v="2"/>
    <x v="1068"/>
    <x v="1"/>
    <x v="6"/>
    <x v="1057"/>
    <x v="2792"/>
    <x v="4"/>
    <x v="2932"/>
    <x v="3"/>
    <x v="0"/>
  </r>
  <r>
    <x v="3616"/>
    <x v="1795"/>
    <x v="3616"/>
    <x v="209"/>
    <x v="9"/>
    <x v="10"/>
    <n v="19120"/>
    <x v="3"/>
    <x v="48"/>
    <x v="1"/>
    <x v="8"/>
    <x v="48"/>
    <x v="2793"/>
    <x v="2"/>
    <x v="2933"/>
    <x v="0"/>
    <x v="8"/>
  </r>
  <r>
    <x v="3617"/>
    <x v="1796"/>
    <x v="3617"/>
    <x v="267"/>
    <x v="1"/>
    <x v="1"/>
    <n v="90004"/>
    <x v="1"/>
    <x v="569"/>
    <x v="1"/>
    <x v="8"/>
    <x v="569"/>
    <x v="1611"/>
    <x v="0"/>
    <x v="1650"/>
    <x v="3"/>
    <x v="8"/>
  </r>
  <r>
    <x v="3618"/>
    <x v="1796"/>
    <x v="3618"/>
    <x v="267"/>
    <x v="1"/>
    <x v="1"/>
    <n v="90004"/>
    <x v="1"/>
    <x v="1091"/>
    <x v="2"/>
    <x v="7"/>
    <x v="1081"/>
    <x v="345"/>
    <x v="7"/>
    <x v="1106"/>
    <x v="3"/>
    <x v="8"/>
  </r>
  <r>
    <x v="3619"/>
    <x v="1796"/>
    <x v="3619"/>
    <x v="267"/>
    <x v="1"/>
    <x v="1"/>
    <n v="90004"/>
    <x v="1"/>
    <x v="123"/>
    <x v="1"/>
    <x v="4"/>
    <x v="123"/>
    <x v="2794"/>
    <x v="2"/>
    <x v="2934"/>
    <x v="3"/>
    <x v="8"/>
  </r>
  <r>
    <x v="3620"/>
    <x v="1797"/>
    <x v="3620"/>
    <x v="64"/>
    <x v="18"/>
    <x v="214"/>
    <n v="37167"/>
    <x v="0"/>
    <x v="1385"/>
    <x v="1"/>
    <x v="6"/>
    <x v="1371"/>
    <x v="2795"/>
    <x v="1"/>
    <x v="2935"/>
    <x v="0"/>
    <x v="8"/>
  </r>
  <r>
    <x v="3621"/>
    <x v="1797"/>
    <x v="3621"/>
    <x v="64"/>
    <x v="18"/>
    <x v="214"/>
    <n v="37167"/>
    <x v="0"/>
    <x v="1557"/>
    <x v="2"/>
    <x v="7"/>
    <x v="1546"/>
    <x v="2796"/>
    <x v="8"/>
    <x v="2936"/>
    <x v="0"/>
    <x v="8"/>
  </r>
  <r>
    <x v="3622"/>
    <x v="1798"/>
    <x v="3622"/>
    <x v="547"/>
    <x v="32"/>
    <x v="203"/>
    <n v="31204"/>
    <x v="0"/>
    <x v="1146"/>
    <x v="0"/>
    <x v="5"/>
    <x v="1134"/>
    <x v="2797"/>
    <x v="2"/>
    <x v="2937"/>
    <x v="2"/>
    <x v="8"/>
  </r>
  <r>
    <x v="3623"/>
    <x v="1798"/>
    <x v="3623"/>
    <x v="547"/>
    <x v="32"/>
    <x v="203"/>
    <n v="31204"/>
    <x v="0"/>
    <x v="175"/>
    <x v="1"/>
    <x v="8"/>
    <x v="176"/>
    <x v="181"/>
    <x v="0"/>
    <x v="182"/>
    <x v="2"/>
    <x v="8"/>
  </r>
  <r>
    <x v="3624"/>
    <x v="1799"/>
    <x v="3624"/>
    <x v="604"/>
    <x v="1"/>
    <x v="8"/>
    <n v="94109"/>
    <x v="1"/>
    <x v="474"/>
    <x v="0"/>
    <x v="1"/>
    <x v="475"/>
    <x v="2798"/>
    <x v="13"/>
    <x v="2938"/>
    <x v="3"/>
    <x v="5"/>
  </r>
  <r>
    <x v="3625"/>
    <x v="1799"/>
    <x v="3625"/>
    <x v="604"/>
    <x v="1"/>
    <x v="8"/>
    <n v="94109"/>
    <x v="1"/>
    <x v="1039"/>
    <x v="1"/>
    <x v="6"/>
    <x v="1029"/>
    <x v="2799"/>
    <x v="0"/>
    <x v="2939"/>
    <x v="3"/>
    <x v="5"/>
  </r>
  <r>
    <x v="3626"/>
    <x v="1799"/>
    <x v="3626"/>
    <x v="604"/>
    <x v="1"/>
    <x v="8"/>
    <n v="94109"/>
    <x v="1"/>
    <x v="311"/>
    <x v="1"/>
    <x v="6"/>
    <x v="311"/>
    <x v="2228"/>
    <x v="7"/>
    <x v="2305"/>
    <x v="3"/>
    <x v="5"/>
  </r>
  <r>
    <x v="3627"/>
    <x v="1799"/>
    <x v="3627"/>
    <x v="604"/>
    <x v="1"/>
    <x v="8"/>
    <n v="94109"/>
    <x v="1"/>
    <x v="477"/>
    <x v="2"/>
    <x v="11"/>
    <x v="478"/>
    <x v="2800"/>
    <x v="7"/>
    <x v="2940"/>
    <x v="3"/>
    <x v="5"/>
  </r>
  <r>
    <x v="3628"/>
    <x v="1800"/>
    <x v="3628"/>
    <x v="98"/>
    <x v="4"/>
    <x v="4"/>
    <n v="98103"/>
    <x v="1"/>
    <x v="1498"/>
    <x v="1"/>
    <x v="8"/>
    <x v="1486"/>
    <x v="2801"/>
    <x v="3"/>
    <x v="2941"/>
    <x v="2"/>
    <x v="6"/>
  </r>
  <r>
    <x v="3629"/>
    <x v="1801"/>
    <x v="3629"/>
    <x v="566"/>
    <x v="24"/>
    <x v="38"/>
    <n v="43229"/>
    <x v="3"/>
    <x v="1112"/>
    <x v="1"/>
    <x v="9"/>
    <x v="1101"/>
    <x v="2413"/>
    <x v="1"/>
    <x v="2942"/>
    <x v="3"/>
    <x v="0"/>
  </r>
  <r>
    <x v="3630"/>
    <x v="1801"/>
    <x v="3630"/>
    <x v="566"/>
    <x v="24"/>
    <x v="38"/>
    <n v="43229"/>
    <x v="3"/>
    <x v="513"/>
    <x v="1"/>
    <x v="9"/>
    <x v="513"/>
    <x v="2802"/>
    <x v="3"/>
    <x v="2943"/>
    <x v="3"/>
    <x v="0"/>
  </r>
  <r>
    <x v="3631"/>
    <x v="1802"/>
    <x v="3631"/>
    <x v="715"/>
    <x v="1"/>
    <x v="1"/>
    <n v="90004"/>
    <x v="1"/>
    <x v="1156"/>
    <x v="1"/>
    <x v="4"/>
    <x v="1144"/>
    <x v="2803"/>
    <x v="0"/>
    <x v="2944"/>
    <x v="3"/>
    <x v="5"/>
  </r>
  <r>
    <x v="3632"/>
    <x v="1802"/>
    <x v="3632"/>
    <x v="715"/>
    <x v="1"/>
    <x v="1"/>
    <n v="90004"/>
    <x v="1"/>
    <x v="621"/>
    <x v="1"/>
    <x v="4"/>
    <x v="621"/>
    <x v="2804"/>
    <x v="8"/>
    <x v="2945"/>
    <x v="3"/>
    <x v="5"/>
  </r>
  <r>
    <x v="3633"/>
    <x v="1803"/>
    <x v="3633"/>
    <x v="452"/>
    <x v="24"/>
    <x v="24"/>
    <n v="45503"/>
    <x v="3"/>
    <x v="745"/>
    <x v="1"/>
    <x v="2"/>
    <x v="743"/>
    <x v="2106"/>
    <x v="4"/>
    <x v="2170"/>
    <x v="0"/>
    <x v="0"/>
  </r>
  <r>
    <x v="3634"/>
    <x v="1803"/>
    <x v="3634"/>
    <x v="452"/>
    <x v="24"/>
    <x v="24"/>
    <n v="45503"/>
    <x v="3"/>
    <x v="433"/>
    <x v="2"/>
    <x v="7"/>
    <x v="433"/>
    <x v="2805"/>
    <x v="3"/>
    <x v="2946"/>
    <x v="0"/>
    <x v="0"/>
  </r>
  <r>
    <x v="3635"/>
    <x v="1803"/>
    <x v="3635"/>
    <x v="452"/>
    <x v="24"/>
    <x v="24"/>
    <n v="45503"/>
    <x v="3"/>
    <x v="1558"/>
    <x v="1"/>
    <x v="10"/>
    <x v="1547"/>
    <x v="2806"/>
    <x v="0"/>
    <x v="2947"/>
    <x v="0"/>
    <x v="0"/>
  </r>
  <r>
    <x v="3636"/>
    <x v="1803"/>
    <x v="3636"/>
    <x v="452"/>
    <x v="24"/>
    <x v="24"/>
    <n v="45503"/>
    <x v="3"/>
    <x v="1286"/>
    <x v="1"/>
    <x v="10"/>
    <x v="1272"/>
    <x v="2807"/>
    <x v="1"/>
    <x v="2948"/>
    <x v="0"/>
    <x v="0"/>
  </r>
  <r>
    <x v="3637"/>
    <x v="1803"/>
    <x v="3637"/>
    <x v="452"/>
    <x v="24"/>
    <x v="24"/>
    <n v="45503"/>
    <x v="3"/>
    <x v="549"/>
    <x v="1"/>
    <x v="9"/>
    <x v="549"/>
    <x v="2808"/>
    <x v="4"/>
    <x v="2949"/>
    <x v="0"/>
    <x v="0"/>
  </r>
  <r>
    <x v="3638"/>
    <x v="1803"/>
    <x v="3638"/>
    <x v="452"/>
    <x v="24"/>
    <x v="24"/>
    <n v="45503"/>
    <x v="3"/>
    <x v="1092"/>
    <x v="0"/>
    <x v="5"/>
    <x v="1082"/>
    <x v="2809"/>
    <x v="3"/>
    <x v="2950"/>
    <x v="0"/>
    <x v="0"/>
  </r>
  <r>
    <x v="3639"/>
    <x v="1803"/>
    <x v="3639"/>
    <x v="452"/>
    <x v="24"/>
    <x v="24"/>
    <n v="45503"/>
    <x v="3"/>
    <x v="874"/>
    <x v="1"/>
    <x v="10"/>
    <x v="868"/>
    <x v="696"/>
    <x v="7"/>
    <x v="697"/>
    <x v="0"/>
    <x v="0"/>
  </r>
  <r>
    <x v="3640"/>
    <x v="1803"/>
    <x v="3640"/>
    <x v="452"/>
    <x v="24"/>
    <x v="24"/>
    <n v="45503"/>
    <x v="3"/>
    <x v="1365"/>
    <x v="2"/>
    <x v="11"/>
    <x v="1548"/>
    <x v="2810"/>
    <x v="3"/>
    <x v="2951"/>
    <x v="0"/>
    <x v="0"/>
  </r>
  <r>
    <x v="3641"/>
    <x v="1803"/>
    <x v="3641"/>
    <x v="452"/>
    <x v="24"/>
    <x v="24"/>
    <n v="45503"/>
    <x v="3"/>
    <x v="1197"/>
    <x v="1"/>
    <x v="8"/>
    <x v="1182"/>
    <x v="2811"/>
    <x v="3"/>
    <x v="2952"/>
    <x v="0"/>
    <x v="0"/>
  </r>
  <r>
    <x v="3642"/>
    <x v="1804"/>
    <x v="3642"/>
    <x v="266"/>
    <x v="1"/>
    <x v="1"/>
    <n v="90008"/>
    <x v="1"/>
    <x v="569"/>
    <x v="1"/>
    <x v="8"/>
    <x v="569"/>
    <x v="1611"/>
    <x v="0"/>
    <x v="1650"/>
    <x v="2"/>
    <x v="4"/>
  </r>
  <r>
    <x v="3643"/>
    <x v="1804"/>
    <x v="3643"/>
    <x v="266"/>
    <x v="1"/>
    <x v="1"/>
    <n v="90008"/>
    <x v="1"/>
    <x v="1559"/>
    <x v="1"/>
    <x v="6"/>
    <x v="1549"/>
    <x v="2812"/>
    <x v="0"/>
    <x v="2953"/>
    <x v="2"/>
    <x v="4"/>
  </r>
  <r>
    <x v="3644"/>
    <x v="1804"/>
    <x v="3644"/>
    <x v="266"/>
    <x v="1"/>
    <x v="1"/>
    <n v="90008"/>
    <x v="1"/>
    <x v="1560"/>
    <x v="1"/>
    <x v="6"/>
    <x v="1550"/>
    <x v="1508"/>
    <x v="7"/>
    <x v="1544"/>
    <x v="2"/>
    <x v="4"/>
  </r>
  <r>
    <x v="3645"/>
    <x v="1804"/>
    <x v="3645"/>
    <x v="266"/>
    <x v="1"/>
    <x v="1"/>
    <n v="90008"/>
    <x v="1"/>
    <x v="1561"/>
    <x v="1"/>
    <x v="8"/>
    <x v="1551"/>
    <x v="2813"/>
    <x v="2"/>
    <x v="2954"/>
    <x v="2"/>
    <x v="4"/>
  </r>
  <r>
    <x v="3646"/>
    <x v="1805"/>
    <x v="3646"/>
    <x v="665"/>
    <x v="1"/>
    <x v="1"/>
    <n v="90045"/>
    <x v="1"/>
    <x v="727"/>
    <x v="1"/>
    <x v="10"/>
    <x v="1552"/>
    <x v="90"/>
    <x v="7"/>
    <x v="89"/>
    <x v="2"/>
    <x v="7"/>
  </r>
  <r>
    <x v="3647"/>
    <x v="1805"/>
    <x v="3647"/>
    <x v="665"/>
    <x v="1"/>
    <x v="1"/>
    <n v="90045"/>
    <x v="1"/>
    <x v="1562"/>
    <x v="1"/>
    <x v="14"/>
    <x v="1553"/>
    <x v="2814"/>
    <x v="4"/>
    <x v="2955"/>
    <x v="2"/>
    <x v="7"/>
  </r>
  <r>
    <x v="3648"/>
    <x v="1806"/>
    <x v="3648"/>
    <x v="507"/>
    <x v="18"/>
    <x v="26"/>
    <n v="38109"/>
    <x v="0"/>
    <x v="696"/>
    <x v="1"/>
    <x v="8"/>
    <x v="696"/>
    <x v="194"/>
    <x v="0"/>
    <x v="195"/>
    <x v="1"/>
    <x v="0"/>
  </r>
  <r>
    <x v="3649"/>
    <x v="1806"/>
    <x v="3649"/>
    <x v="507"/>
    <x v="18"/>
    <x v="26"/>
    <n v="38109"/>
    <x v="0"/>
    <x v="271"/>
    <x v="1"/>
    <x v="13"/>
    <x v="271"/>
    <x v="2815"/>
    <x v="5"/>
    <x v="2956"/>
    <x v="1"/>
    <x v="0"/>
  </r>
  <r>
    <x v="3650"/>
    <x v="1807"/>
    <x v="3650"/>
    <x v="203"/>
    <x v="12"/>
    <x v="66"/>
    <n v="48234"/>
    <x v="2"/>
    <x v="1563"/>
    <x v="2"/>
    <x v="11"/>
    <x v="1554"/>
    <x v="2816"/>
    <x v="5"/>
    <x v="2957"/>
    <x v="3"/>
    <x v="4"/>
  </r>
  <r>
    <x v="3651"/>
    <x v="1807"/>
    <x v="3651"/>
    <x v="203"/>
    <x v="12"/>
    <x v="66"/>
    <n v="48234"/>
    <x v="2"/>
    <x v="924"/>
    <x v="1"/>
    <x v="6"/>
    <x v="916"/>
    <x v="2817"/>
    <x v="2"/>
    <x v="2958"/>
    <x v="3"/>
    <x v="4"/>
  </r>
  <r>
    <x v="3652"/>
    <x v="1807"/>
    <x v="3652"/>
    <x v="203"/>
    <x v="12"/>
    <x v="66"/>
    <n v="48234"/>
    <x v="2"/>
    <x v="674"/>
    <x v="1"/>
    <x v="8"/>
    <x v="674"/>
    <x v="2818"/>
    <x v="4"/>
    <x v="2959"/>
    <x v="3"/>
    <x v="4"/>
  </r>
  <r>
    <x v="3653"/>
    <x v="1807"/>
    <x v="3653"/>
    <x v="203"/>
    <x v="12"/>
    <x v="66"/>
    <n v="48234"/>
    <x v="2"/>
    <x v="811"/>
    <x v="1"/>
    <x v="10"/>
    <x v="33"/>
    <x v="1801"/>
    <x v="1"/>
    <x v="1850"/>
    <x v="3"/>
    <x v="4"/>
  </r>
  <r>
    <x v="3654"/>
    <x v="1808"/>
    <x v="3654"/>
    <x v="219"/>
    <x v="14"/>
    <x v="104"/>
    <n v="46226"/>
    <x v="2"/>
    <x v="554"/>
    <x v="1"/>
    <x v="9"/>
    <x v="553"/>
    <x v="2819"/>
    <x v="6"/>
    <x v="2960"/>
    <x v="3"/>
    <x v="6"/>
  </r>
  <r>
    <x v="3655"/>
    <x v="1809"/>
    <x v="3655"/>
    <x v="291"/>
    <x v="2"/>
    <x v="108"/>
    <n v="32216"/>
    <x v="0"/>
    <x v="1043"/>
    <x v="1"/>
    <x v="4"/>
    <x v="1032"/>
    <x v="391"/>
    <x v="0"/>
    <x v="395"/>
    <x v="3"/>
    <x v="3"/>
  </r>
  <r>
    <x v="3656"/>
    <x v="1810"/>
    <x v="3656"/>
    <x v="587"/>
    <x v="24"/>
    <x v="65"/>
    <n v="43017"/>
    <x v="3"/>
    <x v="1564"/>
    <x v="2"/>
    <x v="11"/>
    <x v="1555"/>
    <x v="2820"/>
    <x v="7"/>
    <x v="2961"/>
    <x v="3"/>
    <x v="8"/>
  </r>
  <r>
    <x v="3657"/>
    <x v="1811"/>
    <x v="3657"/>
    <x v="494"/>
    <x v="2"/>
    <x v="369"/>
    <n v="33317"/>
    <x v="0"/>
    <x v="135"/>
    <x v="1"/>
    <x v="12"/>
    <x v="136"/>
    <x v="2821"/>
    <x v="1"/>
    <x v="2962"/>
    <x v="1"/>
    <x v="10"/>
  </r>
  <r>
    <x v="3658"/>
    <x v="1811"/>
    <x v="3658"/>
    <x v="494"/>
    <x v="2"/>
    <x v="369"/>
    <n v="33317"/>
    <x v="0"/>
    <x v="76"/>
    <x v="0"/>
    <x v="5"/>
    <x v="76"/>
    <x v="2822"/>
    <x v="4"/>
    <x v="2963"/>
    <x v="1"/>
    <x v="10"/>
  </r>
  <r>
    <x v="3659"/>
    <x v="1811"/>
    <x v="3659"/>
    <x v="494"/>
    <x v="2"/>
    <x v="369"/>
    <n v="33317"/>
    <x v="0"/>
    <x v="1565"/>
    <x v="0"/>
    <x v="5"/>
    <x v="1556"/>
    <x v="1669"/>
    <x v="1"/>
    <x v="1709"/>
    <x v="1"/>
    <x v="10"/>
  </r>
  <r>
    <x v="3660"/>
    <x v="1812"/>
    <x v="3660"/>
    <x v="687"/>
    <x v="16"/>
    <x v="220"/>
    <n v="85301"/>
    <x v="1"/>
    <x v="1566"/>
    <x v="1"/>
    <x v="14"/>
    <x v="1557"/>
    <x v="2823"/>
    <x v="2"/>
    <x v="2964"/>
    <x v="0"/>
    <x v="7"/>
  </r>
  <r>
    <x v="3661"/>
    <x v="1813"/>
    <x v="3661"/>
    <x v="337"/>
    <x v="12"/>
    <x v="25"/>
    <n v="49201"/>
    <x v="2"/>
    <x v="1551"/>
    <x v="2"/>
    <x v="7"/>
    <x v="1539"/>
    <x v="2216"/>
    <x v="1"/>
    <x v="2292"/>
    <x v="0"/>
    <x v="1"/>
  </r>
  <r>
    <x v="3662"/>
    <x v="1814"/>
    <x v="3662"/>
    <x v="86"/>
    <x v="31"/>
    <x v="94"/>
    <n v="2169"/>
    <x v="3"/>
    <x v="1113"/>
    <x v="2"/>
    <x v="11"/>
    <x v="1102"/>
    <x v="2824"/>
    <x v="12"/>
    <x v="2965"/>
    <x v="3"/>
    <x v="7"/>
  </r>
  <r>
    <x v="3663"/>
    <x v="1814"/>
    <x v="3663"/>
    <x v="86"/>
    <x v="31"/>
    <x v="94"/>
    <n v="2169"/>
    <x v="3"/>
    <x v="314"/>
    <x v="1"/>
    <x v="10"/>
    <x v="314"/>
    <x v="332"/>
    <x v="0"/>
    <x v="336"/>
    <x v="3"/>
    <x v="7"/>
  </r>
  <r>
    <x v="3664"/>
    <x v="1815"/>
    <x v="3664"/>
    <x v="621"/>
    <x v="21"/>
    <x v="127"/>
    <n v="97301"/>
    <x v="1"/>
    <x v="639"/>
    <x v="1"/>
    <x v="2"/>
    <x v="639"/>
    <x v="2825"/>
    <x v="3"/>
    <x v="2966"/>
    <x v="2"/>
    <x v="4"/>
  </r>
  <r>
    <x v="3665"/>
    <x v="1815"/>
    <x v="3665"/>
    <x v="621"/>
    <x v="21"/>
    <x v="127"/>
    <n v="97301"/>
    <x v="1"/>
    <x v="636"/>
    <x v="1"/>
    <x v="8"/>
    <x v="636"/>
    <x v="2826"/>
    <x v="4"/>
    <x v="2967"/>
    <x v="2"/>
    <x v="4"/>
  </r>
  <r>
    <x v="3666"/>
    <x v="1815"/>
    <x v="3666"/>
    <x v="621"/>
    <x v="21"/>
    <x v="127"/>
    <n v="97301"/>
    <x v="1"/>
    <x v="1513"/>
    <x v="2"/>
    <x v="7"/>
    <x v="1500"/>
    <x v="2610"/>
    <x v="1"/>
    <x v="2729"/>
    <x v="2"/>
    <x v="4"/>
  </r>
  <r>
    <x v="3667"/>
    <x v="1815"/>
    <x v="3667"/>
    <x v="621"/>
    <x v="21"/>
    <x v="127"/>
    <n v="97301"/>
    <x v="1"/>
    <x v="1567"/>
    <x v="1"/>
    <x v="14"/>
    <x v="1558"/>
    <x v="2827"/>
    <x v="2"/>
    <x v="2968"/>
    <x v="2"/>
    <x v="4"/>
  </r>
  <r>
    <x v="3668"/>
    <x v="1815"/>
    <x v="3668"/>
    <x v="621"/>
    <x v="21"/>
    <x v="127"/>
    <n v="97301"/>
    <x v="1"/>
    <x v="1421"/>
    <x v="2"/>
    <x v="11"/>
    <x v="1409"/>
    <x v="434"/>
    <x v="12"/>
    <x v="2969"/>
    <x v="2"/>
    <x v="4"/>
  </r>
  <r>
    <x v="3669"/>
    <x v="1815"/>
    <x v="3669"/>
    <x v="621"/>
    <x v="21"/>
    <x v="127"/>
    <n v="97301"/>
    <x v="1"/>
    <x v="1568"/>
    <x v="1"/>
    <x v="2"/>
    <x v="1559"/>
    <x v="132"/>
    <x v="2"/>
    <x v="1926"/>
    <x v="2"/>
    <x v="4"/>
  </r>
  <r>
    <x v="3670"/>
    <x v="1815"/>
    <x v="3670"/>
    <x v="621"/>
    <x v="21"/>
    <x v="127"/>
    <n v="97301"/>
    <x v="1"/>
    <x v="55"/>
    <x v="1"/>
    <x v="10"/>
    <x v="55"/>
    <x v="559"/>
    <x v="0"/>
    <x v="563"/>
    <x v="2"/>
    <x v="4"/>
  </r>
  <r>
    <x v="3671"/>
    <x v="1815"/>
    <x v="3671"/>
    <x v="621"/>
    <x v="21"/>
    <x v="127"/>
    <n v="97301"/>
    <x v="1"/>
    <x v="1569"/>
    <x v="1"/>
    <x v="4"/>
    <x v="1560"/>
    <x v="381"/>
    <x v="1"/>
    <x v="2970"/>
    <x v="2"/>
    <x v="4"/>
  </r>
  <r>
    <x v="3672"/>
    <x v="1816"/>
    <x v="3672"/>
    <x v="258"/>
    <x v="24"/>
    <x v="21"/>
    <n v="45373"/>
    <x v="3"/>
    <x v="1475"/>
    <x v="1"/>
    <x v="12"/>
    <x v="1462"/>
    <x v="2828"/>
    <x v="7"/>
    <x v="2971"/>
    <x v="0"/>
    <x v="3"/>
  </r>
  <r>
    <x v="3673"/>
    <x v="1816"/>
    <x v="3673"/>
    <x v="258"/>
    <x v="24"/>
    <x v="21"/>
    <n v="45373"/>
    <x v="3"/>
    <x v="1080"/>
    <x v="1"/>
    <x v="8"/>
    <x v="1070"/>
    <x v="1425"/>
    <x v="5"/>
    <x v="1454"/>
    <x v="0"/>
    <x v="3"/>
  </r>
  <r>
    <x v="3674"/>
    <x v="1817"/>
    <x v="3674"/>
    <x v="586"/>
    <x v="9"/>
    <x v="10"/>
    <n v="19143"/>
    <x v="3"/>
    <x v="1209"/>
    <x v="0"/>
    <x v="1"/>
    <x v="1194"/>
    <x v="2829"/>
    <x v="0"/>
    <x v="2972"/>
    <x v="3"/>
    <x v="0"/>
  </r>
  <r>
    <x v="3675"/>
    <x v="1817"/>
    <x v="3675"/>
    <x v="586"/>
    <x v="9"/>
    <x v="10"/>
    <n v="19143"/>
    <x v="3"/>
    <x v="368"/>
    <x v="1"/>
    <x v="10"/>
    <x v="369"/>
    <x v="1097"/>
    <x v="1"/>
    <x v="1109"/>
    <x v="3"/>
    <x v="0"/>
  </r>
  <r>
    <x v="3676"/>
    <x v="1818"/>
    <x v="3676"/>
    <x v="588"/>
    <x v="1"/>
    <x v="70"/>
    <n v="92105"/>
    <x v="1"/>
    <x v="642"/>
    <x v="0"/>
    <x v="5"/>
    <x v="642"/>
    <x v="785"/>
    <x v="0"/>
    <x v="787"/>
    <x v="1"/>
    <x v="4"/>
  </r>
  <r>
    <x v="3677"/>
    <x v="1819"/>
    <x v="3677"/>
    <x v="537"/>
    <x v="39"/>
    <x v="183"/>
    <n v="20735"/>
    <x v="3"/>
    <x v="1432"/>
    <x v="1"/>
    <x v="13"/>
    <x v="1420"/>
    <x v="2347"/>
    <x v="4"/>
    <x v="2973"/>
    <x v="1"/>
    <x v="7"/>
  </r>
  <r>
    <x v="3678"/>
    <x v="1819"/>
    <x v="3678"/>
    <x v="537"/>
    <x v="39"/>
    <x v="183"/>
    <n v="20735"/>
    <x v="3"/>
    <x v="1520"/>
    <x v="2"/>
    <x v="15"/>
    <x v="1507"/>
    <x v="2830"/>
    <x v="1"/>
    <x v="2974"/>
    <x v="1"/>
    <x v="7"/>
  </r>
  <r>
    <x v="3679"/>
    <x v="1819"/>
    <x v="3679"/>
    <x v="537"/>
    <x v="39"/>
    <x v="183"/>
    <n v="20735"/>
    <x v="3"/>
    <x v="269"/>
    <x v="0"/>
    <x v="5"/>
    <x v="269"/>
    <x v="2831"/>
    <x v="0"/>
    <x v="2975"/>
    <x v="1"/>
    <x v="7"/>
  </r>
  <r>
    <x v="3680"/>
    <x v="1819"/>
    <x v="3680"/>
    <x v="537"/>
    <x v="39"/>
    <x v="183"/>
    <n v="20735"/>
    <x v="3"/>
    <x v="1570"/>
    <x v="1"/>
    <x v="2"/>
    <x v="1561"/>
    <x v="708"/>
    <x v="1"/>
    <x v="710"/>
    <x v="1"/>
    <x v="7"/>
  </r>
  <r>
    <x v="3681"/>
    <x v="1819"/>
    <x v="3681"/>
    <x v="537"/>
    <x v="39"/>
    <x v="183"/>
    <n v="20735"/>
    <x v="3"/>
    <x v="912"/>
    <x v="1"/>
    <x v="8"/>
    <x v="904"/>
    <x v="2832"/>
    <x v="1"/>
    <x v="2976"/>
    <x v="1"/>
    <x v="7"/>
  </r>
  <r>
    <x v="3682"/>
    <x v="1819"/>
    <x v="3682"/>
    <x v="537"/>
    <x v="39"/>
    <x v="183"/>
    <n v="20735"/>
    <x v="3"/>
    <x v="1571"/>
    <x v="1"/>
    <x v="6"/>
    <x v="1562"/>
    <x v="1362"/>
    <x v="4"/>
    <x v="2977"/>
    <x v="1"/>
    <x v="7"/>
  </r>
  <r>
    <x v="3683"/>
    <x v="1819"/>
    <x v="3683"/>
    <x v="537"/>
    <x v="39"/>
    <x v="183"/>
    <n v="20735"/>
    <x v="3"/>
    <x v="822"/>
    <x v="1"/>
    <x v="8"/>
    <x v="818"/>
    <x v="2833"/>
    <x v="6"/>
    <x v="2978"/>
    <x v="1"/>
    <x v="7"/>
  </r>
  <r>
    <x v="3684"/>
    <x v="1819"/>
    <x v="3684"/>
    <x v="537"/>
    <x v="39"/>
    <x v="183"/>
    <n v="20735"/>
    <x v="3"/>
    <x v="24"/>
    <x v="1"/>
    <x v="8"/>
    <x v="24"/>
    <x v="2834"/>
    <x v="5"/>
    <x v="2979"/>
    <x v="1"/>
    <x v="7"/>
  </r>
  <r>
    <x v="3685"/>
    <x v="1819"/>
    <x v="3685"/>
    <x v="537"/>
    <x v="39"/>
    <x v="183"/>
    <n v="20735"/>
    <x v="3"/>
    <x v="768"/>
    <x v="1"/>
    <x v="4"/>
    <x v="767"/>
    <x v="2835"/>
    <x v="3"/>
    <x v="2980"/>
    <x v="1"/>
    <x v="7"/>
  </r>
  <r>
    <x v="3686"/>
    <x v="1820"/>
    <x v="3686"/>
    <x v="209"/>
    <x v="1"/>
    <x v="169"/>
    <n v="92503"/>
    <x v="1"/>
    <x v="346"/>
    <x v="1"/>
    <x v="6"/>
    <x v="346"/>
    <x v="294"/>
    <x v="1"/>
    <x v="297"/>
    <x v="0"/>
    <x v="4"/>
  </r>
  <r>
    <x v="3687"/>
    <x v="1821"/>
    <x v="3687"/>
    <x v="203"/>
    <x v="2"/>
    <x v="370"/>
    <n v="34952"/>
    <x v="0"/>
    <x v="307"/>
    <x v="1"/>
    <x v="8"/>
    <x v="307"/>
    <x v="986"/>
    <x v="0"/>
    <x v="2981"/>
    <x v="0"/>
    <x v="5"/>
  </r>
  <r>
    <x v="3688"/>
    <x v="1822"/>
    <x v="3688"/>
    <x v="157"/>
    <x v="16"/>
    <x v="123"/>
    <n v="85204"/>
    <x v="1"/>
    <x v="218"/>
    <x v="1"/>
    <x v="10"/>
    <x v="219"/>
    <x v="863"/>
    <x v="5"/>
    <x v="867"/>
    <x v="3"/>
    <x v="1"/>
  </r>
  <r>
    <x v="3689"/>
    <x v="1822"/>
    <x v="3689"/>
    <x v="157"/>
    <x v="16"/>
    <x v="123"/>
    <n v="85204"/>
    <x v="1"/>
    <x v="598"/>
    <x v="1"/>
    <x v="12"/>
    <x v="598"/>
    <x v="2836"/>
    <x v="2"/>
    <x v="2982"/>
    <x v="3"/>
    <x v="1"/>
  </r>
  <r>
    <x v="3690"/>
    <x v="1823"/>
    <x v="3690"/>
    <x v="135"/>
    <x v="22"/>
    <x v="60"/>
    <n v="80219"/>
    <x v="1"/>
    <x v="1313"/>
    <x v="2"/>
    <x v="15"/>
    <x v="1299"/>
    <x v="2837"/>
    <x v="0"/>
    <x v="2983"/>
    <x v="1"/>
    <x v="2"/>
  </r>
  <r>
    <x v="3691"/>
    <x v="1823"/>
    <x v="3691"/>
    <x v="135"/>
    <x v="22"/>
    <x v="60"/>
    <n v="80219"/>
    <x v="1"/>
    <x v="1572"/>
    <x v="2"/>
    <x v="16"/>
    <x v="1563"/>
    <x v="2838"/>
    <x v="7"/>
    <x v="2984"/>
    <x v="1"/>
    <x v="2"/>
  </r>
  <r>
    <x v="3692"/>
    <x v="1823"/>
    <x v="3692"/>
    <x v="135"/>
    <x v="22"/>
    <x v="60"/>
    <n v="80219"/>
    <x v="1"/>
    <x v="722"/>
    <x v="2"/>
    <x v="7"/>
    <x v="721"/>
    <x v="2839"/>
    <x v="2"/>
    <x v="2985"/>
    <x v="1"/>
    <x v="2"/>
  </r>
  <r>
    <x v="3693"/>
    <x v="1823"/>
    <x v="3693"/>
    <x v="135"/>
    <x v="22"/>
    <x v="60"/>
    <n v="80219"/>
    <x v="1"/>
    <x v="1573"/>
    <x v="0"/>
    <x v="5"/>
    <x v="1564"/>
    <x v="2840"/>
    <x v="4"/>
    <x v="2986"/>
    <x v="1"/>
    <x v="2"/>
  </r>
  <r>
    <x v="3694"/>
    <x v="1824"/>
    <x v="3694"/>
    <x v="425"/>
    <x v="17"/>
    <x v="24"/>
    <n v="22153"/>
    <x v="0"/>
    <x v="1197"/>
    <x v="1"/>
    <x v="8"/>
    <x v="1182"/>
    <x v="2841"/>
    <x v="3"/>
    <x v="2987"/>
    <x v="0"/>
    <x v="2"/>
  </r>
  <r>
    <x v="3695"/>
    <x v="1824"/>
    <x v="3695"/>
    <x v="425"/>
    <x v="17"/>
    <x v="24"/>
    <n v="22153"/>
    <x v="0"/>
    <x v="1475"/>
    <x v="1"/>
    <x v="12"/>
    <x v="1462"/>
    <x v="2842"/>
    <x v="5"/>
    <x v="2988"/>
    <x v="0"/>
    <x v="2"/>
  </r>
  <r>
    <x v="3696"/>
    <x v="1824"/>
    <x v="3696"/>
    <x v="425"/>
    <x v="17"/>
    <x v="24"/>
    <n v="22153"/>
    <x v="0"/>
    <x v="336"/>
    <x v="1"/>
    <x v="9"/>
    <x v="336"/>
    <x v="1874"/>
    <x v="1"/>
    <x v="1928"/>
    <x v="0"/>
    <x v="2"/>
  </r>
  <r>
    <x v="3697"/>
    <x v="1825"/>
    <x v="3697"/>
    <x v="679"/>
    <x v="4"/>
    <x v="4"/>
    <n v="98115"/>
    <x v="1"/>
    <x v="1460"/>
    <x v="0"/>
    <x v="5"/>
    <x v="1446"/>
    <x v="1713"/>
    <x v="0"/>
    <x v="1754"/>
    <x v="1"/>
    <x v="0"/>
  </r>
  <r>
    <x v="3698"/>
    <x v="1826"/>
    <x v="3698"/>
    <x v="21"/>
    <x v="16"/>
    <x v="228"/>
    <n v="85281"/>
    <x v="1"/>
    <x v="1574"/>
    <x v="1"/>
    <x v="4"/>
    <x v="1565"/>
    <x v="2843"/>
    <x v="2"/>
    <x v="2989"/>
    <x v="2"/>
    <x v="8"/>
  </r>
  <r>
    <x v="3699"/>
    <x v="1827"/>
    <x v="3699"/>
    <x v="57"/>
    <x v="15"/>
    <x v="181"/>
    <n v="10701"/>
    <x v="3"/>
    <x v="374"/>
    <x v="2"/>
    <x v="11"/>
    <x v="375"/>
    <x v="2844"/>
    <x v="4"/>
    <x v="2990"/>
    <x v="3"/>
    <x v="0"/>
  </r>
  <r>
    <x v="3700"/>
    <x v="1828"/>
    <x v="3700"/>
    <x v="556"/>
    <x v="15"/>
    <x v="30"/>
    <n v="14609"/>
    <x v="3"/>
    <x v="767"/>
    <x v="0"/>
    <x v="5"/>
    <x v="766"/>
    <x v="2845"/>
    <x v="7"/>
    <x v="2991"/>
    <x v="3"/>
    <x v="4"/>
  </r>
  <r>
    <x v="3701"/>
    <x v="1829"/>
    <x v="3701"/>
    <x v="716"/>
    <x v="24"/>
    <x v="167"/>
    <n v="43615"/>
    <x v="3"/>
    <x v="1462"/>
    <x v="0"/>
    <x v="5"/>
    <x v="1448"/>
    <x v="2846"/>
    <x v="0"/>
    <x v="2992"/>
    <x v="0"/>
    <x v="9"/>
  </r>
  <r>
    <x v="3702"/>
    <x v="1830"/>
    <x v="3702"/>
    <x v="704"/>
    <x v="19"/>
    <x v="27"/>
    <n v="35601"/>
    <x v="0"/>
    <x v="1560"/>
    <x v="1"/>
    <x v="6"/>
    <x v="1550"/>
    <x v="2847"/>
    <x v="5"/>
    <x v="2993"/>
    <x v="1"/>
    <x v="1"/>
  </r>
  <r>
    <x v="3703"/>
    <x v="1830"/>
    <x v="3703"/>
    <x v="704"/>
    <x v="19"/>
    <x v="27"/>
    <n v="35601"/>
    <x v="0"/>
    <x v="1206"/>
    <x v="1"/>
    <x v="8"/>
    <x v="1191"/>
    <x v="2848"/>
    <x v="1"/>
    <x v="2994"/>
    <x v="1"/>
    <x v="1"/>
  </r>
  <r>
    <x v="3704"/>
    <x v="1830"/>
    <x v="3704"/>
    <x v="704"/>
    <x v="19"/>
    <x v="27"/>
    <n v="35601"/>
    <x v="0"/>
    <x v="851"/>
    <x v="2"/>
    <x v="16"/>
    <x v="844"/>
    <x v="2849"/>
    <x v="1"/>
    <x v="2995"/>
    <x v="1"/>
    <x v="1"/>
  </r>
  <r>
    <x v="3705"/>
    <x v="1830"/>
    <x v="3705"/>
    <x v="704"/>
    <x v="19"/>
    <x v="27"/>
    <n v="35601"/>
    <x v="0"/>
    <x v="1541"/>
    <x v="1"/>
    <x v="10"/>
    <x v="1529"/>
    <x v="56"/>
    <x v="2"/>
    <x v="56"/>
    <x v="1"/>
    <x v="1"/>
  </r>
  <r>
    <x v="3706"/>
    <x v="1831"/>
    <x v="3706"/>
    <x v="633"/>
    <x v="5"/>
    <x v="61"/>
    <n v="75220"/>
    <x v="2"/>
    <x v="1068"/>
    <x v="1"/>
    <x v="6"/>
    <x v="1057"/>
    <x v="358"/>
    <x v="1"/>
    <x v="362"/>
    <x v="3"/>
    <x v="10"/>
  </r>
  <r>
    <x v="3707"/>
    <x v="1832"/>
    <x v="3707"/>
    <x v="164"/>
    <x v="5"/>
    <x v="279"/>
    <n v="75150"/>
    <x v="2"/>
    <x v="740"/>
    <x v="0"/>
    <x v="5"/>
    <x v="222"/>
    <x v="2850"/>
    <x v="0"/>
    <x v="2996"/>
    <x v="2"/>
    <x v="0"/>
  </r>
  <r>
    <x v="3708"/>
    <x v="1832"/>
    <x v="3708"/>
    <x v="164"/>
    <x v="5"/>
    <x v="279"/>
    <n v="75150"/>
    <x v="2"/>
    <x v="1051"/>
    <x v="1"/>
    <x v="9"/>
    <x v="1040"/>
    <x v="2851"/>
    <x v="1"/>
    <x v="2997"/>
    <x v="2"/>
    <x v="0"/>
  </r>
  <r>
    <x v="3709"/>
    <x v="1832"/>
    <x v="3709"/>
    <x v="164"/>
    <x v="5"/>
    <x v="279"/>
    <n v="75150"/>
    <x v="2"/>
    <x v="1425"/>
    <x v="2"/>
    <x v="11"/>
    <x v="1413"/>
    <x v="2852"/>
    <x v="3"/>
    <x v="2998"/>
    <x v="2"/>
    <x v="0"/>
  </r>
  <r>
    <x v="3710"/>
    <x v="1833"/>
    <x v="3710"/>
    <x v="276"/>
    <x v="1"/>
    <x v="1"/>
    <n v="90045"/>
    <x v="1"/>
    <x v="214"/>
    <x v="0"/>
    <x v="3"/>
    <x v="215"/>
    <x v="2853"/>
    <x v="1"/>
    <x v="2999"/>
    <x v="3"/>
    <x v="2"/>
  </r>
  <r>
    <x v="3711"/>
    <x v="1833"/>
    <x v="3711"/>
    <x v="276"/>
    <x v="1"/>
    <x v="1"/>
    <n v="90045"/>
    <x v="1"/>
    <x v="1127"/>
    <x v="1"/>
    <x v="10"/>
    <x v="1115"/>
    <x v="2854"/>
    <x v="2"/>
    <x v="3000"/>
    <x v="3"/>
    <x v="2"/>
  </r>
  <r>
    <x v="3712"/>
    <x v="1834"/>
    <x v="3712"/>
    <x v="527"/>
    <x v="4"/>
    <x v="4"/>
    <n v="98103"/>
    <x v="1"/>
    <x v="1575"/>
    <x v="2"/>
    <x v="11"/>
    <x v="1566"/>
    <x v="1034"/>
    <x v="7"/>
    <x v="3001"/>
    <x v="3"/>
    <x v="3"/>
  </r>
  <r>
    <x v="3713"/>
    <x v="1834"/>
    <x v="3713"/>
    <x v="527"/>
    <x v="4"/>
    <x v="4"/>
    <n v="98103"/>
    <x v="1"/>
    <x v="797"/>
    <x v="0"/>
    <x v="5"/>
    <x v="795"/>
    <x v="2855"/>
    <x v="1"/>
    <x v="3002"/>
    <x v="3"/>
    <x v="3"/>
  </r>
  <r>
    <x v="3714"/>
    <x v="1835"/>
    <x v="3714"/>
    <x v="600"/>
    <x v="4"/>
    <x v="175"/>
    <n v="98502"/>
    <x v="1"/>
    <x v="600"/>
    <x v="1"/>
    <x v="10"/>
    <x v="600"/>
    <x v="1816"/>
    <x v="0"/>
    <x v="1867"/>
    <x v="2"/>
    <x v="4"/>
  </r>
  <r>
    <x v="3715"/>
    <x v="1835"/>
    <x v="3715"/>
    <x v="600"/>
    <x v="4"/>
    <x v="175"/>
    <n v="98502"/>
    <x v="1"/>
    <x v="291"/>
    <x v="0"/>
    <x v="1"/>
    <x v="291"/>
    <x v="884"/>
    <x v="2"/>
    <x v="889"/>
    <x v="2"/>
    <x v="4"/>
  </r>
  <r>
    <x v="3716"/>
    <x v="1836"/>
    <x v="3716"/>
    <x v="270"/>
    <x v="8"/>
    <x v="155"/>
    <n v="68104"/>
    <x v="2"/>
    <x v="1217"/>
    <x v="1"/>
    <x v="13"/>
    <x v="1201"/>
    <x v="2856"/>
    <x v="2"/>
    <x v="3003"/>
    <x v="3"/>
    <x v="5"/>
  </r>
  <r>
    <x v="3717"/>
    <x v="1837"/>
    <x v="3717"/>
    <x v="236"/>
    <x v="32"/>
    <x v="38"/>
    <n v="31907"/>
    <x v="0"/>
    <x v="1576"/>
    <x v="1"/>
    <x v="14"/>
    <x v="1567"/>
    <x v="1310"/>
    <x v="0"/>
    <x v="1329"/>
    <x v="0"/>
    <x v="8"/>
  </r>
  <r>
    <x v="3718"/>
    <x v="1837"/>
    <x v="3718"/>
    <x v="236"/>
    <x v="32"/>
    <x v="38"/>
    <n v="31907"/>
    <x v="0"/>
    <x v="1135"/>
    <x v="2"/>
    <x v="11"/>
    <x v="1123"/>
    <x v="2857"/>
    <x v="2"/>
    <x v="3004"/>
    <x v="0"/>
    <x v="8"/>
  </r>
  <r>
    <x v="3719"/>
    <x v="1838"/>
    <x v="3719"/>
    <x v="29"/>
    <x v="14"/>
    <x v="38"/>
    <n v="47201"/>
    <x v="2"/>
    <x v="158"/>
    <x v="1"/>
    <x v="6"/>
    <x v="159"/>
    <x v="653"/>
    <x v="2"/>
    <x v="654"/>
    <x v="0"/>
    <x v="8"/>
  </r>
  <r>
    <x v="3720"/>
    <x v="1839"/>
    <x v="3720"/>
    <x v="437"/>
    <x v="35"/>
    <x v="25"/>
    <n v="39212"/>
    <x v="0"/>
    <x v="283"/>
    <x v="0"/>
    <x v="5"/>
    <x v="283"/>
    <x v="2858"/>
    <x v="4"/>
    <x v="3005"/>
    <x v="0"/>
    <x v="4"/>
  </r>
  <r>
    <x v="3721"/>
    <x v="1839"/>
    <x v="3721"/>
    <x v="437"/>
    <x v="35"/>
    <x v="25"/>
    <n v="39212"/>
    <x v="0"/>
    <x v="8"/>
    <x v="1"/>
    <x v="8"/>
    <x v="8"/>
    <x v="735"/>
    <x v="0"/>
    <x v="3006"/>
    <x v="0"/>
    <x v="4"/>
  </r>
  <r>
    <x v="3722"/>
    <x v="1840"/>
    <x v="3722"/>
    <x v="383"/>
    <x v="5"/>
    <x v="12"/>
    <n v="77070"/>
    <x v="2"/>
    <x v="311"/>
    <x v="1"/>
    <x v="6"/>
    <x v="311"/>
    <x v="2859"/>
    <x v="8"/>
    <x v="3007"/>
    <x v="3"/>
    <x v="0"/>
  </r>
  <r>
    <x v="3723"/>
    <x v="1841"/>
    <x v="3723"/>
    <x v="716"/>
    <x v="16"/>
    <x v="42"/>
    <n v="85023"/>
    <x v="1"/>
    <x v="1498"/>
    <x v="1"/>
    <x v="8"/>
    <x v="1486"/>
    <x v="2860"/>
    <x v="2"/>
    <x v="3008"/>
    <x v="2"/>
    <x v="4"/>
  </r>
  <r>
    <x v="3724"/>
    <x v="1842"/>
    <x v="3724"/>
    <x v="193"/>
    <x v="10"/>
    <x v="22"/>
    <n v="60653"/>
    <x v="2"/>
    <x v="425"/>
    <x v="1"/>
    <x v="6"/>
    <x v="425"/>
    <x v="2559"/>
    <x v="1"/>
    <x v="2673"/>
    <x v="3"/>
    <x v="3"/>
  </r>
  <r>
    <x v="3725"/>
    <x v="1843"/>
    <x v="3725"/>
    <x v="64"/>
    <x v="22"/>
    <x v="60"/>
    <n v="80219"/>
    <x v="1"/>
    <x v="1267"/>
    <x v="1"/>
    <x v="9"/>
    <x v="1251"/>
    <x v="690"/>
    <x v="0"/>
    <x v="2124"/>
    <x v="0"/>
    <x v="4"/>
  </r>
  <r>
    <x v="3726"/>
    <x v="1844"/>
    <x v="3726"/>
    <x v="538"/>
    <x v="13"/>
    <x v="46"/>
    <n v="19711"/>
    <x v="3"/>
    <x v="734"/>
    <x v="1"/>
    <x v="4"/>
    <x v="733"/>
    <x v="2861"/>
    <x v="0"/>
    <x v="3009"/>
    <x v="0"/>
    <x v="1"/>
  </r>
  <r>
    <x v="3727"/>
    <x v="1844"/>
    <x v="3727"/>
    <x v="538"/>
    <x v="13"/>
    <x v="46"/>
    <n v="19711"/>
    <x v="3"/>
    <x v="311"/>
    <x v="1"/>
    <x v="6"/>
    <x v="311"/>
    <x v="946"/>
    <x v="0"/>
    <x v="953"/>
    <x v="0"/>
    <x v="1"/>
  </r>
  <r>
    <x v="3728"/>
    <x v="1844"/>
    <x v="3728"/>
    <x v="538"/>
    <x v="13"/>
    <x v="46"/>
    <n v="19711"/>
    <x v="3"/>
    <x v="1508"/>
    <x v="1"/>
    <x v="2"/>
    <x v="1495"/>
    <x v="1801"/>
    <x v="1"/>
    <x v="1850"/>
    <x v="0"/>
    <x v="1"/>
  </r>
  <r>
    <x v="3729"/>
    <x v="1845"/>
    <x v="3729"/>
    <x v="175"/>
    <x v="39"/>
    <x v="183"/>
    <n v="20735"/>
    <x v="3"/>
    <x v="1018"/>
    <x v="1"/>
    <x v="4"/>
    <x v="1009"/>
    <x v="108"/>
    <x v="0"/>
    <x v="108"/>
    <x v="1"/>
    <x v="8"/>
  </r>
  <r>
    <x v="3730"/>
    <x v="1845"/>
    <x v="3730"/>
    <x v="175"/>
    <x v="39"/>
    <x v="183"/>
    <n v="20735"/>
    <x v="3"/>
    <x v="72"/>
    <x v="1"/>
    <x v="4"/>
    <x v="72"/>
    <x v="2862"/>
    <x v="3"/>
    <x v="3010"/>
    <x v="1"/>
    <x v="8"/>
  </r>
  <r>
    <x v="3731"/>
    <x v="1845"/>
    <x v="3731"/>
    <x v="175"/>
    <x v="39"/>
    <x v="183"/>
    <n v="20735"/>
    <x v="3"/>
    <x v="1577"/>
    <x v="2"/>
    <x v="7"/>
    <x v="1568"/>
    <x v="2863"/>
    <x v="7"/>
    <x v="3011"/>
    <x v="1"/>
    <x v="8"/>
  </r>
  <r>
    <x v="3732"/>
    <x v="1845"/>
    <x v="3732"/>
    <x v="175"/>
    <x v="39"/>
    <x v="183"/>
    <n v="20735"/>
    <x v="3"/>
    <x v="1149"/>
    <x v="2"/>
    <x v="7"/>
    <x v="1137"/>
    <x v="2864"/>
    <x v="3"/>
    <x v="3012"/>
    <x v="1"/>
    <x v="8"/>
  </r>
  <r>
    <x v="3733"/>
    <x v="1845"/>
    <x v="3733"/>
    <x v="175"/>
    <x v="39"/>
    <x v="183"/>
    <n v="20735"/>
    <x v="3"/>
    <x v="1526"/>
    <x v="1"/>
    <x v="8"/>
    <x v="1513"/>
    <x v="2865"/>
    <x v="4"/>
    <x v="3013"/>
    <x v="1"/>
    <x v="8"/>
  </r>
  <r>
    <x v="3734"/>
    <x v="1846"/>
    <x v="3734"/>
    <x v="717"/>
    <x v="15"/>
    <x v="20"/>
    <n v="10011"/>
    <x v="3"/>
    <x v="145"/>
    <x v="1"/>
    <x v="10"/>
    <x v="146"/>
    <x v="970"/>
    <x v="7"/>
    <x v="978"/>
    <x v="3"/>
    <x v="10"/>
  </r>
  <r>
    <x v="3735"/>
    <x v="1846"/>
    <x v="3735"/>
    <x v="717"/>
    <x v="15"/>
    <x v="20"/>
    <n v="10011"/>
    <x v="3"/>
    <x v="928"/>
    <x v="0"/>
    <x v="5"/>
    <x v="921"/>
    <x v="2866"/>
    <x v="1"/>
    <x v="3014"/>
    <x v="3"/>
    <x v="10"/>
  </r>
  <r>
    <x v="3736"/>
    <x v="1847"/>
    <x v="3736"/>
    <x v="718"/>
    <x v="13"/>
    <x v="46"/>
    <n v="19711"/>
    <x v="3"/>
    <x v="1417"/>
    <x v="2"/>
    <x v="7"/>
    <x v="1405"/>
    <x v="2214"/>
    <x v="0"/>
    <x v="2290"/>
    <x v="0"/>
    <x v="10"/>
  </r>
  <r>
    <x v="3737"/>
    <x v="1847"/>
    <x v="3737"/>
    <x v="718"/>
    <x v="13"/>
    <x v="46"/>
    <n v="19711"/>
    <x v="3"/>
    <x v="1526"/>
    <x v="1"/>
    <x v="8"/>
    <x v="1513"/>
    <x v="2867"/>
    <x v="0"/>
    <x v="3015"/>
    <x v="0"/>
    <x v="10"/>
  </r>
  <r>
    <x v="3738"/>
    <x v="1848"/>
    <x v="3738"/>
    <x v="109"/>
    <x v="12"/>
    <x v="25"/>
    <n v="49201"/>
    <x v="2"/>
    <x v="47"/>
    <x v="2"/>
    <x v="7"/>
    <x v="47"/>
    <x v="2868"/>
    <x v="7"/>
    <x v="3016"/>
    <x v="0"/>
    <x v="4"/>
  </r>
  <r>
    <x v="3739"/>
    <x v="1848"/>
    <x v="3739"/>
    <x v="109"/>
    <x v="12"/>
    <x v="25"/>
    <n v="49201"/>
    <x v="2"/>
    <x v="1016"/>
    <x v="2"/>
    <x v="11"/>
    <x v="1007"/>
    <x v="2759"/>
    <x v="0"/>
    <x v="2898"/>
    <x v="0"/>
    <x v="4"/>
  </r>
  <r>
    <x v="3740"/>
    <x v="1848"/>
    <x v="3740"/>
    <x v="109"/>
    <x v="12"/>
    <x v="25"/>
    <n v="49201"/>
    <x v="2"/>
    <x v="14"/>
    <x v="1"/>
    <x v="9"/>
    <x v="14"/>
    <x v="2869"/>
    <x v="7"/>
    <x v="3017"/>
    <x v="0"/>
    <x v="4"/>
  </r>
  <r>
    <x v="3741"/>
    <x v="1849"/>
    <x v="3741"/>
    <x v="576"/>
    <x v="15"/>
    <x v="20"/>
    <n v="10011"/>
    <x v="3"/>
    <x v="318"/>
    <x v="1"/>
    <x v="12"/>
    <x v="318"/>
    <x v="1045"/>
    <x v="4"/>
    <x v="1893"/>
    <x v="0"/>
    <x v="9"/>
  </r>
  <r>
    <x v="3742"/>
    <x v="1849"/>
    <x v="3742"/>
    <x v="576"/>
    <x v="15"/>
    <x v="20"/>
    <n v="10011"/>
    <x v="3"/>
    <x v="1283"/>
    <x v="1"/>
    <x v="10"/>
    <x v="1268"/>
    <x v="1817"/>
    <x v="6"/>
    <x v="1868"/>
    <x v="0"/>
    <x v="9"/>
  </r>
  <r>
    <x v="3743"/>
    <x v="1849"/>
    <x v="3743"/>
    <x v="576"/>
    <x v="15"/>
    <x v="20"/>
    <n v="10011"/>
    <x v="3"/>
    <x v="340"/>
    <x v="1"/>
    <x v="8"/>
    <x v="340"/>
    <x v="361"/>
    <x v="1"/>
    <x v="365"/>
    <x v="0"/>
    <x v="9"/>
  </r>
  <r>
    <x v="3744"/>
    <x v="1850"/>
    <x v="3744"/>
    <x v="275"/>
    <x v="20"/>
    <x v="371"/>
    <n v="29730"/>
    <x v="0"/>
    <x v="1432"/>
    <x v="1"/>
    <x v="13"/>
    <x v="1420"/>
    <x v="2870"/>
    <x v="1"/>
    <x v="3018"/>
    <x v="2"/>
    <x v="2"/>
  </r>
  <r>
    <x v="3745"/>
    <x v="1851"/>
    <x v="3745"/>
    <x v="154"/>
    <x v="32"/>
    <x v="38"/>
    <n v="31907"/>
    <x v="0"/>
    <x v="392"/>
    <x v="1"/>
    <x v="4"/>
    <x v="393"/>
    <x v="2871"/>
    <x v="2"/>
    <x v="3019"/>
    <x v="0"/>
    <x v="8"/>
  </r>
  <r>
    <x v="3746"/>
    <x v="1851"/>
    <x v="3746"/>
    <x v="154"/>
    <x v="32"/>
    <x v="38"/>
    <n v="31907"/>
    <x v="0"/>
    <x v="1265"/>
    <x v="0"/>
    <x v="1"/>
    <x v="1249"/>
    <x v="2363"/>
    <x v="1"/>
    <x v="2457"/>
    <x v="0"/>
    <x v="8"/>
  </r>
  <r>
    <x v="3747"/>
    <x v="1852"/>
    <x v="3747"/>
    <x v="112"/>
    <x v="1"/>
    <x v="75"/>
    <n v="90301"/>
    <x v="1"/>
    <x v="1071"/>
    <x v="0"/>
    <x v="5"/>
    <x v="1060"/>
    <x v="1403"/>
    <x v="0"/>
    <x v="1431"/>
    <x v="3"/>
    <x v="6"/>
  </r>
  <r>
    <x v="3748"/>
    <x v="1852"/>
    <x v="3748"/>
    <x v="112"/>
    <x v="1"/>
    <x v="75"/>
    <n v="90301"/>
    <x v="1"/>
    <x v="1429"/>
    <x v="1"/>
    <x v="9"/>
    <x v="1417"/>
    <x v="2872"/>
    <x v="4"/>
    <x v="3020"/>
    <x v="3"/>
    <x v="6"/>
  </r>
  <r>
    <x v="3749"/>
    <x v="1852"/>
    <x v="3749"/>
    <x v="112"/>
    <x v="1"/>
    <x v="75"/>
    <n v="90301"/>
    <x v="1"/>
    <x v="1572"/>
    <x v="2"/>
    <x v="16"/>
    <x v="1563"/>
    <x v="2873"/>
    <x v="0"/>
    <x v="3021"/>
    <x v="3"/>
    <x v="6"/>
  </r>
  <r>
    <x v="3750"/>
    <x v="1852"/>
    <x v="3750"/>
    <x v="112"/>
    <x v="1"/>
    <x v="75"/>
    <n v="90301"/>
    <x v="1"/>
    <x v="675"/>
    <x v="1"/>
    <x v="14"/>
    <x v="675"/>
    <x v="158"/>
    <x v="2"/>
    <x v="159"/>
    <x v="3"/>
    <x v="6"/>
  </r>
  <r>
    <x v="3751"/>
    <x v="1852"/>
    <x v="3751"/>
    <x v="112"/>
    <x v="1"/>
    <x v="75"/>
    <n v="90301"/>
    <x v="1"/>
    <x v="370"/>
    <x v="0"/>
    <x v="1"/>
    <x v="371"/>
    <x v="2145"/>
    <x v="1"/>
    <x v="2214"/>
    <x v="3"/>
    <x v="6"/>
  </r>
  <r>
    <x v="3752"/>
    <x v="1852"/>
    <x v="3752"/>
    <x v="112"/>
    <x v="1"/>
    <x v="75"/>
    <n v="90301"/>
    <x v="1"/>
    <x v="968"/>
    <x v="1"/>
    <x v="10"/>
    <x v="961"/>
    <x v="2207"/>
    <x v="1"/>
    <x v="2282"/>
    <x v="3"/>
    <x v="6"/>
  </r>
  <r>
    <x v="3753"/>
    <x v="1852"/>
    <x v="3753"/>
    <x v="112"/>
    <x v="1"/>
    <x v="75"/>
    <n v="90301"/>
    <x v="1"/>
    <x v="115"/>
    <x v="1"/>
    <x v="8"/>
    <x v="115"/>
    <x v="841"/>
    <x v="0"/>
    <x v="845"/>
    <x v="3"/>
    <x v="6"/>
  </r>
  <r>
    <x v="3754"/>
    <x v="1852"/>
    <x v="3754"/>
    <x v="112"/>
    <x v="1"/>
    <x v="75"/>
    <n v="90301"/>
    <x v="1"/>
    <x v="1043"/>
    <x v="1"/>
    <x v="4"/>
    <x v="1032"/>
    <x v="1367"/>
    <x v="2"/>
    <x v="1390"/>
    <x v="3"/>
    <x v="6"/>
  </r>
  <r>
    <x v="3755"/>
    <x v="1853"/>
    <x v="3755"/>
    <x v="684"/>
    <x v="5"/>
    <x v="372"/>
    <n v="79762"/>
    <x v="2"/>
    <x v="827"/>
    <x v="1"/>
    <x v="10"/>
    <x v="823"/>
    <x v="2874"/>
    <x v="3"/>
    <x v="3022"/>
    <x v="0"/>
    <x v="10"/>
  </r>
  <r>
    <x v="3756"/>
    <x v="1853"/>
    <x v="3756"/>
    <x v="684"/>
    <x v="5"/>
    <x v="372"/>
    <n v="79762"/>
    <x v="2"/>
    <x v="1578"/>
    <x v="0"/>
    <x v="1"/>
    <x v="1569"/>
    <x v="2875"/>
    <x v="2"/>
    <x v="3023"/>
    <x v="0"/>
    <x v="10"/>
  </r>
  <r>
    <x v="3757"/>
    <x v="1854"/>
    <x v="3757"/>
    <x v="48"/>
    <x v="24"/>
    <x v="46"/>
    <n v="43055"/>
    <x v="3"/>
    <x v="1500"/>
    <x v="1"/>
    <x v="6"/>
    <x v="1488"/>
    <x v="2876"/>
    <x v="3"/>
    <x v="3024"/>
    <x v="0"/>
    <x v="11"/>
  </r>
  <r>
    <x v="3758"/>
    <x v="1855"/>
    <x v="3758"/>
    <x v="334"/>
    <x v="1"/>
    <x v="1"/>
    <n v="90049"/>
    <x v="1"/>
    <x v="241"/>
    <x v="1"/>
    <x v="6"/>
    <x v="242"/>
    <x v="2582"/>
    <x v="0"/>
    <x v="2701"/>
    <x v="1"/>
    <x v="8"/>
  </r>
  <r>
    <x v="3759"/>
    <x v="1855"/>
    <x v="3759"/>
    <x v="334"/>
    <x v="1"/>
    <x v="1"/>
    <n v="90049"/>
    <x v="1"/>
    <x v="1566"/>
    <x v="1"/>
    <x v="14"/>
    <x v="1557"/>
    <x v="2877"/>
    <x v="0"/>
    <x v="3025"/>
    <x v="1"/>
    <x v="8"/>
  </r>
  <r>
    <x v="3760"/>
    <x v="1855"/>
    <x v="3760"/>
    <x v="334"/>
    <x v="1"/>
    <x v="1"/>
    <n v="90049"/>
    <x v="1"/>
    <x v="1122"/>
    <x v="0"/>
    <x v="5"/>
    <x v="1110"/>
    <x v="2878"/>
    <x v="0"/>
    <x v="3026"/>
    <x v="1"/>
    <x v="8"/>
  </r>
  <r>
    <x v="3761"/>
    <x v="1856"/>
    <x v="3761"/>
    <x v="237"/>
    <x v="31"/>
    <x v="231"/>
    <n v="2149"/>
    <x v="3"/>
    <x v="161"/>
    <x v="1"/>
    <x v="10"/>
    <x v="1295"/>
    <x v="2879"/>
    <x v="2"/>
    <x v="1895"/>
    <x v="3"/>
    <x v="5"/>
  </r>
  <r>
    <x v="3762"/>
    <x v="1857"/>
    <x v="3762"/>
    <x v="378"/>
    <x v="6"/>
    <x v="373"/>
    <n v="53214"/>
    <x v="2"/>
    <x v="430"/>
    <x v="0"/>
    <x v="0"/>
    <x v="430"/>
    <x v="1776"/>
    <x v="0"/>
    <x v="1824"/>
    <x v="0"/>
    <x v="6"/>
  </r>
  <r>
    <x v="3763"/>
    <x v="1857"/>
    <x v="3763"/>
    <x v="378"/>
    <x v="6"/>
    <x v="373"/>
    <n v="53214"/>
    <x v="2"/>
    <x v="798"/>
    <x v="1"/>
    <x v="8"/>
    <x v="796"/>
    <x v="2880"/>
    <x v="1"/>
    <x v="3027"/>
    <x v="0"/>
    <x v="6"/>
  </r>
  <r>
    <x v="3764"/>
    <x v="1858"/>
    <x v="3764"/>
    <x v="659"/>
    <x v="10"/>
    <x v="22"/>
    <n v="60623"/>
    <x v="2"/>
    <x v="98"/>
    <x v="1"/>
    <x v="8"/>
    <x v="98"/>
    <x v="99"/>
    <x v="1"/>
    <x v="99"/>
    <x v="3"/>
    <x v="11"/>
  </r>
  <r>
    <x v="3765"/>
    <x v="1859"/>
    <x v="3765"/>
    <x v="678"/>
    <x v="5"/>
    <x v="12"/>
    <n v="77036"/>
    <x v="2"/>
    <x v="1169"/>
    <x v="0"/>
    <x v="3"/>
    <x v="1156"/>
    <x v="2742"/>
    <x v="0"/>
    <x v="2878"/>
    <x v="0"/>
    <x v="10"/>
  </r>
  <r>
    <x v="3766"/>
    <x v="1859"/>
    <x v="3766"/>
    <x v="678"/>
    <x v="5"/>
    <x v="12"/>
    <n v="77036"/>
    <x v="2"/>
    <x v="59"/>
    <x v="1"/>
    <x v="6"/>
    <x v="59"/>
    <x v="2000"/>
    <x v="7"/>
    <x v="3028"/>
    <x v="0"/>
    <x v="10"/>
  </r>
  <r>
    <x v="3767"/>
    <x v="1860"/>
    <x v="3767"/>
    <x v="342"/>
    <x v="5"/>
    <x v="12"/>
    <n v="77036"/>
    <x v="2"/>
    <x v="173"/>
    <x v="2"/>
    <x v="7"/>
    <x v="174"/>
    <x v="664"/>
    <x v="2"/>
    <x v="1668"/>
    <x v="1"/>
    <x v="4"/>
  </r>
  <r>
    <x v="3768"/>
    <x v="1861"/>
    <x v="3768"/>
    <x v="10"/>
    <x v="2"/>
    <x v="146"/>
    <n v="33012"/>
    <x v="0"/>
    <x v="1153"/>
    <x v="0"/>
    <x v="1"/>
    <x v="1141"/>
    <x v="2881"/>
    <x v="6"/>
    <x v="3029"/>
    <x v="2"/>
    <x v="4"/>
  </r>
  <r>
    <x v="3769"/>
    <x v="1861"/>
    <x v="3769"/>
    <x v="10"/>
    <x v="2"/>
    <x v="146"/>
    <n v="33012"/>
    <x v="0"/>
    <x v="310"/>
    <x v="1"/>
    <x v="13"/>
    <x v="310"/>
    <x v="2882"/>
    <x v="0"/>
    <x v="3030"/>
    <x v="2"/>
    <x v="4"/>
  </r>
  <r>
    <x v="3770"/>
    <x v="1862"/>
    <x v="3770"/>
    <x v="380"/>
    <x v="1"/>
    <x v="8"/>
    <n v="94122"/>
    <x v="1"/>
    <x v="489"/>
    <x v="0"/>
    <x v="3"/>
    <x v="489"/>
    <x v="2883"/>
    <x v="5"/>
    <x v="3031"/>
    <x v="0"/>
    <x v="4"/>
  </r>
  <r>
    <x v="3771"/>
    <x v="1863"/>
    <x v="3771"/>
    <x v="524"/>
    <x v="9"/>
    <x v="10"/>
    <n v="19140"/>
    <x v="3"/>
    <x v="232"/>
    <x v="1"/>
    <x v="4"/>
    <x v="233"/>
    <x v="249"/>
    <x v="0"/>
    <x v="251"/>
    <x v="0"/>
    <x v="5"/>
  </r>
  <r>
    <x v="3772"/>
    <x v="1864"/>
    <x v="3772"/>
    <x v="288"/>
    <x v="20"/>
    <x v="29"/>
    <n v="29203"/>
    <x v="0"/>
    <x v="917"/>
    <x v="2"/>
    <x v="11"/>
    <x v="909"/>
    <x v="2884"/>
    <x v="1"/>
    <x v="3032"/>
    <x v="2"/>
    <x v="6"/>
  </r>
  <r>
    <x v="3773"/>
    <x v="1865"/>
    <x v="3773"/>
    <x v="271"/>
    <x v="2"/>
    <x v="100"/>
    <n v="33180"/>
    <x v="0"/>
    <x v="1579"/>
    <x v="1"/>
    <x v="13"/>
    <x v="1570"/>
    <x v="2721"/>
    <x v="1"/>
    <x v="563"/>
    <x v="2"/>
    <x v="3"/>
  </r>
  <r>
    <x v="3774"/>
    <x v="1865"/>
    <x v="3774"/>
    <x v="271"/>
    <x v="2"/>
    <x v="100"/>
    <n v="33180"/>
    <x v="0"/>
    <x v="265"/>
    <x v="2"/>
    <x v="11"/>
    <x v="265"/>
    <x v="2885"/>
    <x v="1"/>
    <x v="3033"/>
    <x v="2"/>
    <x v="3"/>
  </r>
  <r>
    <x v="3775"/>
    <x v="1865"/>
    <x v="3775"/>
    <x v="271"/>
    <x v="2"/>
    <x v="100"/>
    <n v="33180"/>
    <x v="0"/>
    <x v="815"/>
    <x v="1"/>
    <x v="10"/>
    <x v="811"/>
    <x v="559"/>
    <x v="0"/>
    <x v="563"/>
    <x v="2"/>
    <x v="3"/>
  </r>
  <r>
    <x v="3776"/>
    <x v="1865"/>
    <x v="3776"/>
    <x v="271"/>
    <x v="2"/>
    <x v="100"/>
    <n v="33180"/>
    <x v="0"/>
    <x v="1580"/>
    <x v="2"/>
    <x v="11"/>
    <x v="1571"/>
    <x v="2886"/>
    <x v="3"/>
    <x v="3034"/>
    <x v="2"/>
    <x v="3"/>
  </r>
  <r>
    <x v="3777"/>
    <x v="1866"/>
    <x v="3777"/>
    <x v="674"/>
    <x v="1"/>
    <x v="374"/>
    <n v="91911"/>
    <x v="1"/>
    <x v="1319"/>
    <x v="0"/>
    <x v="5"/>
    <x v="1305"/>
    <x v="16"/>
    <x v="5"/>
    <x v="16"/>
    <x v="1"/>
    <x v="5"/>
  </r>
  <r>
    <x v="3778"/>
    <x v="1867"/>
    <x v="3778"/>
    <x v="43"/>
    <x v="2"/>
    <x v="100"/>
    <n v="33180"/>
    <x v="0"/>
    <x v="993"/>
    <x v="2"/>
    <x v="7"/>
    <x v="985"/>
    <x v="973"/>
    <x v="1"/>
    <x v="981"/>
    <x v="3"/>
    <x v="0"/>
  </r>
  <r>
    <x v="3779"/>
    <x v="1868"/>
    <x v="3779"/>
    <x v="166"/>
    <x v="15"/>
    <x v="20"/>
    <n v="10035"/>
    <x v="3"/>
    <x v="423"/>
    <x v="1"/>
    <x v="10"/>
    <x v="423"/>
    <x v="2428"/>
    <x v="0"/>
    <x v="2530"/>
    <x v="3"/>
    <x v="11"/>
  </r>
  <r>
    <x v="3780"/>
    <x v="1869"/>
    <x v="3780"/>
    <x v="563"/>
    <x v="41"/>
    <x v="375"/>
    <n v="66502"/>
    <x v="2"/>
    <x v="1075"/>
    <x v="2"/>
    <x v="7"/>
    <x v="1065"/>
    <x v="2887"/>
    <x v="0"/>
    <x v="3035"/>
    <x v="2"/>
    <x v="0"/>
  </r>
  <r>
    <x v="3781"/>
    <x v="1870"/>
    <x v="3781"/>
    <x v="430"/>
    <x v="9"/>
    <x v="10"/>
    <n v="19120"/>
    <x v="3"/>
    <x v="1334"/>
    <x v="2"/>
    <x v="7"/>
    <x v="1319"/>
    <x v="2888"/>
    <x v="1"/>
    <x v="3036"/>
    <x v="1"/>
    <x v="7"/>
  </r>
  <r>
    <x v="3782"/>
    <x v="1871"/>
    <x v="3782"/>
    <x v="438"/>
    <x v="18"/>
    <x v="26"/>
    <n v="38109"/>
    <x v="0"/>
    <x v="1101"/>
    <x v="1"/>
    <x v="10"/>
    <x v="1090"/>
    <x v="821"/>
    <x v="1"/>
    <x v="3037"/>
    <x v="3"/>
    <x v="0"/>
  </r>
  <r>
    <x v="3783"/>
    <x v="1871"/>
    <x v="3783"/>
    <x v="438"/>
    <x v="18"/>
    <x v="26"/>
    <n v="38109"/>
    <x v="0"/>
    <x v="906"/>
    <x v="1"/>
    <x v="4"/>
    <x v="898"/>
    <x v="2889"/>
    <x v="4"/>
    <x v="3038"/>
    <x v="3"/>
    <x v="0"/>
  </r>
  <r>
    <x v="3784"/>
    <x v="1872"/>
    <x v="3784"/>
    <x v="258"/>
    <x v="2"/>
    <x v="2"/>
    <n v="33311"/>
    <x v="0"/>
    <x v="1113"/>
    <x v="2"/>
    <x v="11"/>
    <x v="1102"/>
    <x v="2890"/>
    <x v="0"/>
    <x v="3039"/>
    <x v="3"/>
    <x v="7"/>
  </r>
  <r>
    <x v="3785"/>
    <x v="1873"/>
    <x v="3785"/>
    <x v="426"/>
    <x v="24"/>
    <x v="38"/>
    <n v="43229"/>
    <x v="3"/>
    <x v="1581"/>
    <x v="1"/>
    <x v="8"/>
    <x v="1572"/>
    <x v="2891"/>
    <x v="0"/>
    <x v="3040"/>
    <x v="3"/>
    <x v="4"/>
  </r>
  <r>
    <x v="3786"/>
    <x v="1874"/>
    <x v="3786"/>
    <x v="63"/>
    <x v="1"/>
    <x v="1"/>
    <n v="90045"/>
    <x v="1"/>
    <x v="1449"/>
    <x v="1"/>
    <x v="4"/>
    <x v="1436"/>
    <x v="2892"/>
    <x v="3"/>
    <x v="3041"/>
    <x v="0"/>
    <x v="2"/>
  </r>
  <r>
    <x v="3787"/>
    <x v="1875"/>
    <x v="3787"/>
    <x v="582"/>
    <x v="5"/>
    <x v="12"/>
    <n v="77041"/>
    <x v="2"/>
    <x v="282"/>
    <x v="1"/>
    <x v="6"/>
    <x v="282"/>
    <x v="2893"/>
    <x v="7"/>
    <x v="3042"/>
    <x v="0"/>
    <x v="8"/>
  </r>
  <r>
    <x v="3788"/>
    <x v="1875"/>
    <x v="3788"/>
    <x v="582"/>
    <x v="5"/>
    <x v="12"/>
    <n v="77041"/>
    <x v="2"/>
    <x v="1062"/>
    <x v="1"/>
    <x v="6"/>
    <x v="1051"/>
    <x v="2894"/>
    <x v="1"/>
    <x v="3043"/>
    <x v="0"/>
    <x v="8"/>
  </r>
  <r>
    <x v="3789"/>
    <x v="1876"/>
    <x v="3789"/>
    <x v="680"/>
    <x v="8"/>
    <x v="155"/>
    <n v="68104"/>
    <x v="2"/>
    <x v="195"/>
    <x v="1"/>
    <x v="13"/>
    <x v="196"/>
    <x v="2895"/>
    <x v="2"/>
    <x v="3044"/>
    <x v="0"/>
    <x v="3"/>
  </r>
  <r>
    <x v="3790"/>
    <x v="1877"/>
    <x v="3790"/>
    <x v="503"/>
    <x v="1"/>
    <x v="1"/>
    <n v="90004"/>
    <x v="1"/>
    <x v="443"/>
    <x v="1"/>
    <x v="8"/>
    <x v="443"/>
    <x v="2131"/>
    <x v="5"/>
    <x v="3045"/>
    <x v="2"/>
    <x v="7"/>
  </r>
  <r>
    <x v="3791"/>
    <x v="1878"/>
    <x v="3791"/>
    <x v="387"/>
    <x v="9"/>
    <x v="376"/>
    <n v="16602"/>
    <x v="3"/>
    <x v="185"/>
    <x v="1"/>
    <x v="8"/>
    <x v="186"/>
    <x v="2896"/>
    <x v="1"/>
    <x v="3046"/>
    <x v="1"/>
    <x v="11"/>
  </r>
  <r>
    <x v="3792"/>
    <x v="1878"/>
    <x v="3792"/>
    <x v="387"/>
    <x v="9"/>
    <x v="376"/>
    <n v="16602"/>
    <x v="3"/>
    <x v="1216"/>
    <x v="1"/>
    <x v="6"/>
    <x v="1200"/>
    <x v="2897"/>
    <x v="5"/>
    <x v="3047"/>
    <x v="1"/>
    <x v="11"/>
  </r>
  <r>
    <x v="3793"/>
    <x v="1879"/>
    <x v="3793"/>
    <x v="188"/>
    <x v="15"/>
    <x v="20"/>
    <n v="10024"/>
    <x v="3"/>
    <x v="1068"/>
    <x v="1"/>
    <x v="6"/>
    <x v="1057"/>
    <x v="1400"/>
    <x v="1"/>
    <x v="1428"/>
    <x v="1"/>
    <x v="0"/>
  </r>
  <r>
    <x v="3794"/>
    <x v="1880"/>
    <x v="3794"/>
    <x v="719"/>
    <x v="1"/>
    <x v="70"/>
    <n v="92037"/>
    <x v="1"/>
    <x v="1277"/>
    <x v="1"/>
    <x v="4"/>
    <x v="1262"/>
    <x v="2898"/>
    <x v="7"/>
    <x v="3048"/>
    <x v="2"/>
    <x v="9"/>
  </r>
  <r>
    <x v="3795"/>
    <x v="1880"/>
    <x v="3795"/>
    <x v="719"/>
    <x v="1"/>
    <x v="70"/>
    <n v="92037"/>
    <x v="1"/>
    <x v="1582"/>
    <x v="0"/>
    <x v="3"/>
    <x v="1573"/>
    <x v="2899"/>
    <x v="1"/>
    <x v="3049"/>
    <x v="2"/>
    <x v="9"/>
  </r>
  <r>
    <x v="3796"/>
    <x v="1880"/>
    <x v="3796"/>
    <x v="719"/>
    <x v="1"/>
    <x v="70"/>
    <n v="92037"/>
    <x v="1"/>
    <x v="1583"/>
    <x v="1"/>
    <x v="6"/>
    <x v="1574"/>
    <x v="2900"/>
    <x v="4"/>
    <x v="3050"/>
    <x v="2"/>
    <x v="9"/>
  </r>
  <r>
    <x v="3797"/>
    <x v="1881"/>
    <x v="3797"/>
    <x v="648"/>
    <x v="2"/>
    <x v="100"/>
    <n v="33178"/>
    <x v="0"/>
    <x v="656"/>
    <x v="1"/>
    <x v="10"/>
    <x v="656"/>
    <x v="1140"/>
    <x v="1"/>
    <x v="1152"/>
    <x v="3"/>
    <x v="8"/>
  </r>
  <r>
    <x v="3798"/>
    <x v="1882"/>
    <x v="3798"/>
    <x v="126"/>
    <x v="3"/>
    <x v="247"/>
    <n v="27405"/>
    <x v="0"/>
    <x v="309"/>
    <x v="0"/>
    <x v="3"/>
    <x v="309"/>
    <x v="2901"/>
    <x v="1"/>
    <x v="3051"/>
    <x v="3"/>
    <x v="0"/>
  </r>
  <r>
    <x v="3799"/>
    <x v="1882"/>
    <x v="3799"/>
    <x v="126"/>
    <x v="3"/>
    <x v="247"/>
    <n v="27405"/>
    <x v="0"/>
    <x v="1194"/>
    <x v="2"/>
    <x v="7"/>
    <x v="1179"/>
    <x v="2902"/>
    <x v="2"/>
    <x v="3052"/>
    <x v="3"/>
    <x v="0"/>
  </r>
  <r>
    <x v="3800"/>
    <x v="1883"/>
    <x v="3800"/>
    <x v="720"/>
    <x v="3"/>
    <x v="108"/>
    <n v="28540"/>
    <x v="0"/>
    <x v="1584"/>
    <x v="0"/>
    <x v="1"/>
    <x v="1575"/>
    <x v="2903"/>
    <x v="7"/>
    <x v="3053"/>
    <x v="0"/>
    <x v="2"/>
  </r>
  <r>
    <x v="3801"/>
    <x v="1883"/>
    <x v="3801"/>
    <x v="720"/>
    <x v="3"/>
    <x v="108"/>
    <n v="28540"/>
    <x v="0"/>
    <x v="721"/>
    <x v="2"/>
    <x v="11"/>
    <x v="720"/>
    <x v="216"/>
    <x v="7"/>
    <x v="3054"/>
    <x v="0"/>
    <x v="2"/>
  </r>
  <r>
    <x v="3802"/>
    <x v="1883"/>
    <x v="3802"/>
    <x v="720"/>
    <x v="3"/>
    <x v="108"/>
    <n v="28540"/>
    <x v="0"/>
    <x v="1413"/>
    <x v="1"/>
    <x v="10"/>
    <x v="1400"/>
    <x v="2502"/>
    <x v="1"/>
    <x v="2611"/>
    <x v="0"/>
    <x v="2"/>
  </r>
  <r>
    <x v="3803"/>
    <x v="1883"/>
    <x v="3803"/>
    <x v="720"/>
    <x v="3"/>
    <x v="108"/>
    <n v="28540"/>
    <x v="0"/>
    <x v="1444"/>
    <x v="1"/>
    <x v="14"/>
    <x v="327"/>
    <x v="2543"/>
    <x v="0"/>
    <x v="3055"/>
    <x v="0"/>
    <x v="2"/>
  </r>
  <r>
    <x v="3804"/>
    <x v="1883"/>
    <x v="3804"/>
    <x v="720"/>
    <x v="3"/>
    <x v="108"/>
    <n v="28540"/>
    <x v="0"/>
    <x v="466"/>
    <x v="1"/>
    <x v="12"/>
    <x v="467"/>
    <x v="2904"/>
    <x v="4"/>
    <x v="3056"/>
    <x v="0"/>
    <x v="2"/>
  </r>
  <r>
    <x v="3805"/>
    <x v="1883"/>
    <x v="3805"/>
    <x v="720"/>
    <x v="3"/>
    <x v="108"/>
    <n v="28540"/>
    <x v="0"/>
    <x v="126"/>
    <x v="1"/>
    <x v="10"/>
    <x v="127"/>
    <x v="2905"/>
    <x v="7"/>
    <x v="3057"/>
    <x v="0"/>
    <x v="2"/>
  </r>
  <r>
    <x v="3806"/>
    <x v="1884"/>
    <x v="3806"/>
    <x v="706"/>
    <x v="2"/>
    <x v="369"/>
    <n v="33317"/>
    <x v="0"/>
    <x v="454"/>
    <x v="1"/>
    <x v="6"/>
    <x v="455"/>
    <x v="2660"/>
    <x v="2"/>
    <x v="3058"/>
    <x v="1"/>
    <x v="0"/>
  </r>
  <r>
    <x v="3807"/>
    <x v="1884"/>
    <x v="3807"/>
    <x v="706"/>
    <x v="2"/>
    <x v="369"/>
    <n v="33317"/>
    <x v="0"/>
    <x v="44"/>
    <x v="1"/>
    <x v="8"/>
    <x v="44"/>
    <x v="2906"/>
    <x v="0"/>
    <x v="3059"/>
    <x v="1"/>
    <x v="0"/>
  </r>
  <r>
    <x v="3808"/>
    <x v="1884"/>
    <x v="3808"/>
    <x v="706"/>
    <x v="2"/>
    <x v="369"/>
    <n v="33317"/>
    <x v="0"/>
    <x v="1472"/>
    <x v="1"/>
    <x v="8"/>
    <x v="1459"/>
    <x v="2907"/>
    <x v="1"/>
    <x v="3060"/>
    <x v="1"/>
    <x v="0"/>
  </r>
  <r>
    <x v="3809"/>
    <x v="1884"/>
    <x v="3809"/>
    <x v="706"/>
    <x v="2"/>
    <x v="369"/>
    <n v="33317"/>
    <x v="0"/>
    <x v="1585"/>
    <x v="0"/>
    <x v="1"/>
    <x v="1576"/>
    <x v="2908"/>
    <x v="2"/>
    <x v="3061"/>
    <x v="1"/>
    <x v="0"/>
  </r>
  <r>
    <x v="3810"/>
    <x v="1884"/>
    <x v="3810"/>
    <x v="706"/>
    <x v="2"/>
    <x v="369"/>
    <n v="33317"/>
    <x v="0"/>
    <x v="1066"/>
    <x v="2"/>
    <x v="7"/>
    <x v="1055"/>
    <x v="515"/>
    <x v="7"/>
    <x v="520"/>
    <x v="1"/>
    <x v="0"/>
  </r>
  <r>
    <x v="3811"/>
    <x v="1884"/>
    <x v="3811"/>
    <x v="706"/>
    <x v="2"/>
    <x v="369"/>
    <n v="33317"/>
    <x v="0"/>
    <x v="212"/>
    <x v="0"/>
    <x v="1"/>
    <x v="213"/>
    <x v="2909"/>
    <x v="1"/>
    <x v="3062"/>
    <x v="1"/>
    <x v="0"/>
  </r>
  <r>
    <x v="3812"/>
    <x v="1885"/>
    <x v="3812"/>
    <x v="7"/>
    <x v="6"/>
    <x v="158"/>
    <n v="53209"/>
    <x v="2"/>
    <x v="1586"/>
    <x v="1"/>
    <x v="2"/>
    <x v="1577"/>
    <x v="2910"/>
    <x v="0"/>
    <x v="3063"/>
    <x v="3"/>
    <x v="10"/>
  </r>
  <r>
    <x v="3813"/>
    <x v="1886"/>
    <x v="3813"/>
    <x v="159"/>
    <x v="10"/>
    <x v="94"/>
    <n v="62301"/>
    <x v="2"/>
    <x v="617"/>
    <x v="1"/>
    <x v="2"/>
    <x v="617"/>
    <x v="2911"/>
    <x v="5"/>
    <x v="3064"/>
    <x v="1"/>
    <x v="0"/>
  </r>
  <r>
    <x v="3814"/>
    <x v="1887"/>
    <x v="3814"/>
    <x v="9"/>
    <x v="2"/>
    <x v="108"/>
    <n v="32216"/>
    <x v="0"/>
    <x v="1164"/>
    <x v="2"/>
    <x v="7"/>
    <x v="1151"/>
    <x v="2912"/>
    <x v="2"/>
    <x v="3065"/>
    <x v="0"/>
    <x v="7"/>
  </r>
  <r>
    <x v="3815"/>
    <x v="1887"/>
    <x v="3815"/>
    <x v="9"/>
    <x v="2"/>
    <x v="108"/>
    <n v="32216"/>
    <x v="0"/>
    <x v="112"/>
    <x v="1"/>
    <x v="10"/>
    <x v="112"/>
    <x v="2913"/>
    <x v="0"/>
    <x v="3066"/>
    <x v="0"/>
    <x v="7"/>
  </r>
  <r>
    <x v="3816"/>
    <x v="1888"/>
    <x v="3816"/>
    <x v="508"/>
    <x v="19"/>
    <x v="216"/>
    <n v="36608"/>
    <x v="0"/>
    <x v="1382"/>
    <x v="0"/>
    <x v="3"/>
    <x v="1367"/>
    <x v="2770"/>
    <x v="0"/>
    <x v="2910"/>
    <x v="1"/>
    <x v="8"/>
  </r>
  <r>
    <x v="3817"/>
    <x v="1888"/>
    <x v="3817"/>
    <x v="508"/>
    <x v="19"/>
    <x v="216"/>
    <n v="36608"/>
    <x v="0"/>
    <x v="1431"/>
    <x v="2"/>
    <x v="7"/>
    <x v="1419"/>
    <x v="127"/>
    <x v="1"/>
    <x v="1555"/>
    <x v="1"/>
    <x v="8"/>
  </r>
  <r>
    <x v="3818"/>
    <x v="1888"/>
    <x v="3818"/>
    <x v="508"/>
    <x v="19"/>
    <x v="216"/>
    <n v="36608"/>
    <x v="0"/>
    <x v="531"/>
    <x v="0"/>
    <x v="1"/>
    <x v="531"/>
    <x v="2914"/>
    <x v="3"/>
    <x v="3067"/>
    <x v="1"/>
    <x v="8"/>
  </r>
  <r>
    <x v="3819"/>
    <x v="1889"/>
    <x v="3819"/>
    <x v="668"/>
    <x v="15"/>
    <x v="20"/>
    <n v="10024"/>
    <x v="3"/>
    <x v="880"/>
    <x v="1"/>
    <x v="8"/>
    <x v="874"/>
    <x v="2915"/>
    <x v="1"/>
    <x v="3068"/>
    <x v="3"/>
    <x v="2"/>
  </r>
  <r>
    <x v="3820"/>
    <x v="1889"/>
    <x v="3820"/>
    <x v="668"/>
    <x v="15"/>
    <x v="20"/>
    <n v="10024"/>
    <x v="3"/>
    <x v="1219"/>
    <x v="0"/>
    <x v="0"/>
    <x v="1203"/>
    <x v="2317"/>
    <x v="1"/>
    <x v="2402"/>
    <x v="3"/>
    <x v="2"/>
  </r>
  <r>
    <x v="3821"/>
    <x v="1889"/>
    <x v="3821"/>
    <x v="668"/>
    <x v="15"/>
    <x v="20"/>
    <n v="10024"/>
    <x v="3"/>
    <x v="1587"/>
    <x v="1"/>
    <x v="10"/>
    <x v="1578"/>
    <x v="2916"/>
    <x v="0"/>
    <x v="3069"/>
    <x v="3"/>
    <x v="2"/>
  </r>
  <r>
    <x v="3822"/>
    <x v="1889"/>
    <x v="3822"/>
    <x v="668"/>
    <x v="15"/>
    <x v="20"/>
    <n v="10024"/>
    <x v="3"/>
    <x v="1469"/>
    <x v="1"/>
    <x v="8"/>
    <x v="1456"/>
    <x v="2556"/>
    <x v="5"/>
    <x v="3070"/>
    <x v="3"/>
    <x v="2"/>
  </r>
  <r>
    <x v="3823"/>
    <x v="1890"/>
    <x v="3823"/>
    <x v="530"/>
    <x v="15"/>
    <x v="20"/>
    <n v="10011"/>
    <x v="3"/>
    <x v="546"/>
    <x v="1"/>
    <x v="4"/>
    <x v="546"/>
    <x v="2917"/>
    <x v="5"/>
    <x v="3071"/>
    <x v="1"/>
    <x v="8"/>
  </r>
  <r>
    <x v="3824"/>
    <x v="1890"/>
    <x v="3824"/>
    <x v="530"/>
    <x v="15"/>
    <x v="20"/>
    <n v="10011"/>
    <x v="3"/>
    <x v="1572"/>
    <x v="2"/>
    <x v="16"/>
    <x v="1563"/>
    <x v="2873"/>
    <x v="0"/>
    <x v="3021"/>
    <x v="1"/>
    <x v="8"/>
  </r>
  <r>
    <x v="3825"/>
    <x v="1890"/>
    <x v="3825"/>
    <x v="530"/>
    <x v="15"/>
    <x v="20"/>
    <n v="10011"/>
    <x v="3"/>
    <x v="751"/>
    <x v="1"/>
    <x v="8"/>
    <x v="749"/>
    <x v="91"/>
    <x v="6"/>
    <x v="3072"/>
    <x v="1"/>
    <x v="8"/>
  </r>
  <r>
    <x v="3826"/>
    <x v="1891"/>
    <x v="3826"/>
    <x v="189"/>
    <x v="5"/>
    <x v="61"/>
    <n v="75217"/>
    <x v="2"/>
    <x v="230"/>
    <x v="1"/>
    <x v="4"/>
    <x v="231"/>
    <x v="2025"/>
    <x v="12"/>
    <x v="3073"/>
    <x v="2"/>
    <x v="2"/>
  </r>
  <r>
    <x v="3827"/>
    <x v="1892"/>
    <x v="3827"/>
    <x v="459"/>
    <x v="12"/>
    <x v="66"/>
    <n v="48234"/>
    <x v="2"/>
    <x v="284"/>
    <x v="0"/>
    <x v="1"/>
    <x v="284"/>
    <x v="2918"/>
    <x v="2"/>
    <x v="3074"/>
    <x v="3"/>
    <x v="5"/>
  </r>
  <r>
    <x v="3828"/>
    <x v="1892"/>
    <x v="3828"/>
    <x v="459"/>
    <x v="12"/>
    <x v="66"/>
    <n v="48234"/>
    <x v="2"/>
    <x v="1391"/>
    <x v="0"/>
    <x v="1"/>
    <x v="1377"/>
    <x v="2919"/>
    <x v="7"/>
    <x v="3075"/>
    <x v="3"/>
    <x v="5"/>
  </r>
  <r>
    <x v="3829"/>
    <x v="1892"/>
    <x v="3829"/>
    <x v="459"/>
    <x v="12"/>
    <x v="66"/>
    <n v="48234"/>
    <x v="2"/>
    <x v="467"/>
    <x v="0"/>
    <x v="1"/>
    <x v="468"/>
    <x v="2920"/>
    <x v="0"/>
    <x v="3076"/>
    <x v="3"/>
    <x v="5"/>
  </r>
  <r>
    <x v="3830"/>
    <x v="1892"/>
    <x v="3830"/>
    <x v="459"/>
    <x v="12"/>
    <x v="66"/>
    <n v="48234"/>
    <x v="2"/>
    <x v="535"/>
    <x v="1"/>
    <x v="9"/>
    <x v="535"/>
    <x v="2921"/>
    <x v="0"/>
    <x v="3077"/>
    <x v="3"/>
    <x v="5"/>
  </r>
  <r>
    <x v="3831"/>
    <x v="1893"/>
    <x v="3831"/>
    <x v="721"/>
    <x v="13"/>
    <x v="18"/>
    <n v="19901"/>
    <x v="3"/>
    <x v="216"/>
    <x v="0"/>
    <x v="5"/>
    <x v="1579"/>
    <x v="2922"/>
    <x v="1"/>
    <x v="3078"/>
    <x v="1"/>
    <x v="0"/>
  </r>
  <r>
    <x v="3832"/>
    <x v="1893"/>
    <x v="3832"/>
    <x v="721"/>
    <x v="13"/>
    <x v="18"/>
    <n v="19901"/>
    <x v="3"/>
    <x v="1230"/>
    <x v="1"/>
    <x v="8"/>
    <x v="1213"/>
    <x v="2923"/>
    <x v="0"/>
    <x v="3079"/>
    <x v="1"/>
    <x v="0"/>
  </r>
  <r>
    <x v="3833"/>
    <x v="1894"/>
    <x v="3833"/>
    <x v="501"/>
    <x v="24"/>
    <x v="38"/>
    <n v="43229"/>
    <x v="3"/>
    <x v="754"/>
    <x v="2"/>
    <x v="7"/>
    <x v="752"/>
    <x v="2924"/>
    <x v="2"/>
    <x v="3080"/>
    <x v="2"/>
    <x v="0"/>
  </r>
  <r>
    <x v="3834"/>
    <x v="1894"/>
    <x v="3834"/>
    <x v="501"/>
    <x v="24"/>
    <x v="38"/>
    <n v="43229"/>
    <x v="3"/>
    <x v="1003"/>
    <x v="0"/>
    <x v="1"/>
    <x v="995"/>
    <x v="2925"/>
    <x v="1"/>
    <x v="3081"/>
    <x v="2"/>
    <x v="0"/>
  </r>
  <r>
    <x v="3835"/>
    <x v="1895"/>
    <x v="3835"/>
    <x v="487"/>
    <x v="16"/>
    <x v="220"/>
    <n v="85301"/>
    <x v="1"/>
    <x v="1084"/>
    <x v="1"/>
    <x v="13"/>
    <x v="1074"/>
    <x v="2926"/>
    <x v="0"/>
    <x v="3082"/>
    <x v="2"/>
    <x v="3"/>
  </r>
  <r>
    <x v="3836"/>
    <x v="1895"/>
    <x v="3836"/>
    <x v="487"/>
    <x v="16"/>
    <x v="220"/>
    <n v="85301"/>
    <x v="1"/>
    <x v="1588"/>
    <x v="1"/>
    <x v="10"/>
    <x v="1580"/>
    <x v="2927"/>
    <x v="1"/>
    <x v="3083"/>
    <x v="2"/>
    <x v="3"/>
  </r>
  <r>
    <x v="3837"/>
    <x v="1896"/>
    <x v="3837"/>
    <x v="27"/>
    <x v="33"/>
    <x v="226"/>
    <n v="89031"/>
    <x v="1"/>
    <x v="432"/>
    <x v="2"/>
    <x v="7"/>
    <x v="432"/>
    <x v="2928"/>
    <x v="0"/>
    <x v="3084"/>
    <x v="2"/>
    <x v="7"/>
  </r>
  <r>
    <x v="3838"/>
    <x v="1896"/>
    <x v="3838"/>
    <x v="27"/>
    <x v="33"/>
    <x v="226"/>
    <n v="89031"/>
    <x v="1"/>
    <x v="299"/>
    <x v="0"/>
    <x v="1"/>
    <x v="299"/>
    <x v="2929"/>
    <x v="1"/>
    <x v="3085"/>
    <x v="2"/>
    <x v="7"/>
  </r>
  <r>
    <x v="3839"/>
    <x v="1896"/>
    <x v="3839"/>
    <x v="27"/>
    <x v="33"/>
    <x v="226"/>
    <n v="89031"/>
    <x v="1"/>
    <x v="943"/>
    <x v="0"/>
    <x v="5"/>
    <x v="936"/>
    <x v="2930"/>
    <x v="6"/>
    <x v="3086"/>
    <x v="2"/>
    <x v="7"/>
  </r>
  <r>
    <x v="3840"/>
    <x v="1896"/>
    <x v="3840"/>
    <x v="27"/>
    <x v="33"/>
    <x v="226"/>
    <n v="89031"/>
    <x v="1"/>
    <x v="1589"/>
    <x v="2"/>
    <x v="11"/>
    <x v="1581"/>
    <x v="2931"/>
    <x v="1"/>
    <x v="3087"/>
    <x v="2"/>
    <x v="7"/>
  </r>
  <r>
    <x v="3841"/>
    <x v="1897"/>
    <x v="3841"/>
    <x v="722"/>
    <x v="18"/>
    <x v="39"/>
    <n v="37620"/>
    <x v="0"/>
    <x v="474"/>
    <x v="0"/>
    <x v="1"/>
    <x v="475"/>
    <x v="2932"/>
    <x v="1"/>
    <x v="3088"/>
    <x v="2"/>
    <x v="1"/>
  </r>
  <r>
    <x v="3842"/>
    <x v="1898"/>
    <x v="3842"/>
    <x v="477"/>
    <x v="1"/>
    <x v="1"/>
    <n v="90049"/>
    <x v="1"/>
    <x v="307"/>
    <x v="1"/>
    <x v="8"/>
    <x v="307"/>
    <x v="1576"/>
    <x v="0"/>
    <x v="1615"/>
    <x v="2"/>
    <x v="2"/>
  </r>
  <r>
    <x v="3843"/>
    <x v="1898"/>
    <x v="3843"/>
    <x v="477"/>
    <x v="1"/>
    <x v="1"/>
    <n v="90049"/>
    <x v="1"/>
    <x v="1590"/>
    <x v="1"/>
    <x v="14"/>
    <x v="1582"/>
    <x v="2933"/>
    <x v="0"/>
    <x v="3089"/>
    <x v="2"/>
    <x v="2"/>
  </r>
  <r>
    <x v="3844"/>
    <x v="1898"/>
    <x v="3844"/>
    <x v="477"/>
    <x v="1"/>
    <x v="1"/>
    <n v="90049"/>
    <x v="1"/>
    <x v="262"/>
    <x v="1"/>
    <x v="14"/>
    <x v="262"/>
    <x v="2934"/>
    <x v="0"/>
    <x v="3090"/>
    <x v="2"/>
    <x v="2"/>
  </r>
  <r>
    <x v="3845"/>
    <x v="1898"/>
    <x v="3845"/>
    <x v="477"/>
    <x v="1"/>
    <x v="1"/>
    <n v="90049"/>
    <x v="1"/>
    <x v="430"/>
    <x v="0"/>
    <x v="0"/>
    <x v="430"/>
    <x v="2935"/>
    <x v="5"/>
    <x v="3091"/>
    <x v="2"/>
    <x v="2"/>
  </r>
  <r>
    <x v="3846"/>
    <x v="1898"/>
    <x v="3846"/>
    <x v="477"/>
    <x v="1"/>
    <x v="1"/>
    <n v="90049"/>
    <x v="1"/>
    <x v="86"/>
    <x v="1"/>
    <x v="4"/>
    <x v="86"/>
    <x v="1581"/>
    <x v="2"/>
    <x v="1619"/>
    <x v="2"/>
    <x v="2"/>
  </r>
  <r>
    <x v="3847"/>
    <x v="1899"/>
    <x v="3847"/>
    <x v="449"/>
    <x v="12"/>
    <x v="105"/>
    <n v="48187"/>
    <x v="2"/>
    <x v="749"/>
    <x v="1"/>
    <x v="4"/>
    <x v="747"/>
    <x v="875"/>
    <x v="1"/>
    <x v="879"/>
    <x v="3"/>
    <x v="0"/>
  </r>
  <r>
    <x v="3848"/>
    <x v="1900"/>
    <x v="3848"/>
    <x v="32"/>
    <x v="36"/>
    <x v="115"/>
    <n v="72701"/>
    <x v="0"/>
    <x v="1591"/>
    <x v="1"/>
    <x v="8"/>
    <x v="1583"/>
    <x v="2936"/>
    <x v="4"/>
    <x v="3092"/>
    <x v="3"/>
    <x v="8"/>
  </r>
  <r>
    <x v="3849"/>
    <x v="1900"/>
    <x v="3849"/>
    <x v="32"/>
    <x v="36"/>
    <x v="115"/>
    <n v="72701"/>
    <x v="0"/>
    <x v="60"/>
    <x v="2"/>
    <x v="11"/>
    <x v="60"/>
    <x v="2700"/>
    <x v="2"/>
    <x v="2829"/>
    <x v="3"/>
    <x v="8"/>
  </r>
  <r>
    <x v="3850"/>
    <x v="1901"/>
    <x v="3850"/>
    <x v="99"/>
    <x v="25"/>
    <x v="24"/>
    <n v="65807"/>
    <x v="2"/>
    <x v="314"/>
    <x v="1"/>
    <x v="10"/>
    <x v="314"/>
    <x v="2937"/>
    <x v="3"/>
    <x v="3093"/>
    <x v="1"/>
    <x v="4"/>
  </r>
  <r>
    <x v="3851"/>
    <x v="1902"/>
    <x v="3851"/>
    <x v="723"/>
    <x v="31"/>
    <x v="94"/>
    <n v="2169"/>
    <x v="3"/>
    <x v="101"/>
    <x v="0"/>
    <x v="5"/>
    <x v="101"/>
    <x v="2938"/>
    <x v="0"/>
    <x v="3094"/>
    <x v="1"/>
    <x v="8"/>
  </r>
  <r>
    <x v="3852"/>
    <x v="1903"/>
    <x v="3852"/>
    <x v="150"/>
    <x v="10"/>
    <x v="179"/>
    <n v="61107"/>
    <x v="2"/>
    <x v="301"/>
    <x v="1"/>
    <x v="8"/>
    <x v="301"/>
    <x v="2939"/>
    <x v="8"/>
    <x v="1756"/>
    <x v="3"/>
    <x v="0"/>
  </r>
  <r>
    <x v="3853"/>
    <x v="1904"/>
    <x v="3853"/>
    <x v="689"/>
    <x v="1"/>
    <x v="8"/>
    <n v="94122"/>
    <x v="1"/>
    <x v="1592"/>
    <x v="0"/>
    <x v="5"/>
    <x v="1584"/>
    <x v="1900"/>
    <x v="7"/>
    <x v="1954"/>
    <x v="3"/>
    <x v="1"/>
  </r>
  <r>
    <x v="3854"/>
    <x v="1904"/>
    <x v="3854"/>
    <x v="689"/>
    <x v="1"/>
    <x v="8"/>
    <n v="94122"/>
    <x v="1"/>
    <x v="1505"/>
    <x v="1"/>
    <x v="4"/>
    <x v="1492"/>
    <x v="1579"/>
    <x v="2"/>
    <x v="1617"/>
    <x v="3"/>
    <x v="1"/>
  </r>
  <r>
    <x v="3855"/>
    <x v="1905"/>
    <x v="3855"/>
    <x v="661"/>
    <x v="5"/>
    <x v="52"/>
    <n v="78207"/>
    <x v="2"/>
    <x v="990"/>
    <x v="1"/>
    <x v="8"/>
    <x v="305"/>
    <x v="2940"/>
    <x v="1"/>
    <x v="3095"/>
    <x v="3"/>
    <x v="2"/>
  </r>
  <r>
    <x v="3856"/>
    <x v="1905"/>
    <x v="3856"/>
    <x v="661"/>
    <x v="5"/>
    <x v="52"/>
    <n v="78207"/>
    <x v="2"/>
    <x v="1164"/>
    <x v="2"/>
    <x v="7"/>
    <x v="1151"/>
    <x v="2912"/>
    <x v="2"/>
    <x v="3065"/>
    <x v="3"/>
    <x v="2"/>
  </r>
  <r>
    <x v="3857"/>
    <x v="1905"/>
    <x v="3857"/>
    <x v="661"/>
    <x v="5"/>
    <x v="52"/>
    <n v="78207"/>
    <x v="2"/>
    <x v="1005"/>
    <x v="1"/>
    <x v="6"/>
    <x v="997"/>
    <x v="1495"/>
    <x v="1"/>
    <x v="1530"/>
    <x v="3"/>
    <x v="2"/>
  </r>
  <r>
    <x v="3858"/>
    <x v="1906"/>
    <x v="3858"/>
    <x v="646"/>
    <x v="22"/>
    <x v="377"/>
    <n v="80229"/>
    <x v="1"/>
    <x v="1593"/>
    <x v="2"/>
    <x v="11"/>
    <x v="1585"/>
    <x v="2941"/>
    <x v="3"/>
    <x v="3096"/>
    <x v="2"/>
    <x v="4"/>
  </r>
  <r>
    <x v="3859"/>
    <x v="1907"/>
    <x v="3859"/>
    <x v="451"/>
    <x v="10"/>
    <x v="22"/>
    <n v="60653"/>
    <x v="2"/>
    <x v="855"/>
    <x v="0"/>
    <x v="3"/>
    <x v="848"/>
    <x v="2942"/>
    <x v="1"/>
    <x v="3097"/>
    <x v="3"/>
    <x v="11"/>
  </r>
  <r>
    <x v="3860"/>
    <x v="1907"/>
    <x v="3860"/>
    <x v="451"/>
    <x v="10"/>
    <x v="22"/>
    <n v="60653"/>
    <x v="2"/>
    <x v="1594"/>
    <x v="2"/>
    <x v="7"/>
    <x v="1586"/>
    <x v="1858"/>
    <x v="7"/>
    <x v="1908"/>
    <x v="3"/>
    <x v="11"/>
  </r>
  <r>
    <x v="3861"/>
    <x v="1908"/>
    <x v="3861"/>
    <x v="720"/>
    <x v="15"/>
    <x v="181"/>
    <n v="10701"/>
    <x v="3"/>
    <x v="1595"/>
    <x v="1"/>
    <x v="8"/>
    <x v="1587"/>
    <x v="2943"/>
    <x v="1"/>
    <x v="3098"/>
    <x v="2"/>
    <x v="5"/>
  </r>
  <r>
    <x v="3862"/>
    <x v="1908"/>
    <x v="3862"/>
    <x v="720"/>
    <x v="15"/>
    <x v="181"/>
    <n v="10701"/>
    <x v="3"/>
    <x v="109"/>
    <x v="1"/>
    <x v="8"/>
    <x v="109"/>
    <x v="2944"/>
    <x v="1"/>
    <x v="3099"/>
    <x v="2"/>
    <x v="5"/>
  </r>
  <r>
    <x v="3863"/>
    <x v="1909"/>
    <x v="3863"/>
    <x v="195"/>
    <x v="1"/>
    <x v="70"/>
    <n v="92037"/>
    <x v="1"/>
    <x v="1596"/>
    <x v="1"/>
    <x v="6"/>
    <x v="1588"/>
    <x v="2945"/>
    <x v="4"/>
    <x v="3100"/>
    <x v="3"/>
    <x v="2"/>
  </r>
  <r>
    <x v="3864"/>
    <x v="1910"/>
    <x v="3864"/>
    <x v="62"/>
    <x v="10"/>
    <x v="378"/>
    <n v="61821"/>
    <x v="2"/>
    <x v="1597"/>
    <x v="0"/>
    <x v="5"/>
    <x v="1589"/>
    <x v="2946"/>
    <x v="2"/>
    <x v="3101"/>
    <x v="1"/>
    <x v="0"/>
  </r>
  <r>
    <x v="3865"/>
    <x v="1911"/>
    <x v="3865"/>
    <x v="543"/>
    <x v="1"/>
    <x v="8"/>
    <n v="94122"/>
    <x v="1"/>
    <x v="1200"/>
    <x v="2"/>
    <x v="11"/>
    <x v="1185"/>
    <x v="1657"/>
    <x v="0"/>
    <x v="1695"/>
    <x v="2"/>
    <x v="7"/>
  </r>
  <r>
    <x v="3866"/>
    <x v="1912"/>
    <x v="3866"/>
    <x v="253"/>
    <x v="14"/>
    <x v="104"/>
    <n v="46226"/>
    <x v="2"/>
    <x v="1113"/>
    <x v="2"/>
    <x v="11"/>
    <x v="1102"/>
    <x v="2947"/>
    <x v="5"/>
    <x v="3102"/>
    <x v="3"/>
    <x v="3"/>
  </r>
  <r>
    <x v="3867"/>
    <x v="1913"/>
    <x v="3867"/>
    <x v="282"/>
    <x v="1"/>
    <x v="70"/>
    <n v="92105"/>
    <x v="1"/>
    <x v="678"/>
    <x v="2"/>
    <x v="11"/>
    <x v="678"/>
    <x v="2948"/>
    <x v="6"/>
    <x v="3103"/>
    <x v="1"/>
    <x v="2"/>
  </r>
  <r>
    <x v="3868"/>
    <x v="1913"/>
    <x v="3868"/>
    <x v="282"/>
    <x v="1"/>
    <x v="70"/>
    <n v="92105"/>
    <x v="1"/>
    <x v="1496"/>
    <x v="0"/>
    <x v="1"/>
    <x v="1484"/>
    <x v="2949"/>
    <x v="7"/>
    <x v="3104"/>
    <x v="1"/>
    <x v="2"/>
  </r>
  <r>
    <x v="3869"/>
    <x v="1913"/>
    <x v="3869"/>
    <x v="282"/>
    <x v="1"/>
    <x v="70"/>
    <n v="92105"/>
    <x v="1"/>
    <x v="877"/>
    <x v="0"/>
    <x v="1"/>
    <x v="871"/>
    <x v="2950"/>
    <x v="3"/>
    <x v="3105"/>
    <x v="1"/>
    <x v="2"/>
  </r>
  <r>
    <x v="3870"/>
    <x v="1913"/>
    <x v="3870"/>
    <x v="282"/>
    <x v="1"/>
    <x v="70"/>
    <n v="92105"/>
    <x v="1"/>
    <x v="609"/>
    <x v="1"/>
    <x v="10"/>
    <x v="609"/>
    <x v="1049"/>
    <x v="0"/>
    <x v="1256"/>
    <x v="1"/>
    <x v="2"/>
  </r>
  <r>
    <x v="3871"/>
    <x v="1913"/>
    <x v="3871"/>
    <x v="282"/>
    <x v="1"/>
    <x v="70"/>
    <n v="92105"/>
    <x v="1"/>
    <x v="111"/>
    <x v="1"/>
    <x v="12"/>
    <x v="111"/>
    <x v="2951"/>
    <x v="4"/>
    <x v="3106"/>
    <x v="1"/>
    <x v="2"/>
  </r>
  <r>
    <x v="3872"/>
    <x v="1913"/>
    <x v="3872"/>
    <x v="282"/>
    <x v="1"/>
    <x v="70"/>
    <n v="92105"/>
    <x v="1"/>
    <x v="1131"/>
    <x v="0"/>
    <x v="1"/>
    <x v="1119"/>
    <x v="2952"/>
    <x v="1"/>
    <x v="3107"/>
    <x v="1"/>
    <x v="2"/>
  </r>
  <r>
    <x v="3873"/>
    <x v="1914"/>
    <x v="3873"/>
    <x v="661"/>
    <x v="18"/>
    <x v="271"/>
    <n v="37604"/>
    <x v="0"/>
    <x v="706"/>
    <x v="1"/>
    <x v="12"/>
    <x v="153"/>
    <x v="2953"/>
    <x v="1"/>
    <x v="3108"/>
    <x v="0"/>
    <x v="8"/>
  </r>
  <r>
    <x v="3874"/>
    <x v="1914"/>
    <x v="3874"/>
    <x v="661"/>
    <x v="18"/>
    <x v="271"/>
    <n v="37604"/>
    <x v="0"/>
    <x v="800"/>
    <x v="1"/>
    <x v="8"/>
    <x v="798"/>
    <x v="2954"/>
    <x v="3"/>
    <x v="3109"/>
    <x v="0"/>
    <x v="8"/>
  </r>
  <r>
    <x v="3875"/>
    <x v="1914"/>
    <x v="3875"/>
    <x v="661"/>
    <x v="18"/>
    <x v="271"/>
    <n v="37604"/>
    <x v="0"/>
    <x v="704"/>
    <x v="2"/>
    <x v="7"/>
    <x v="704"/>
    <x v="2955"/>
    <x v="0"/>
    <x v="3110"/>
    <x v="0"/>
    <x v="8"/>
  </r>
  <r>
    <x v="3876"/>
    <x v="1914"/>
    <x v="3876"/>
    <x v="661"/>
    <x v="18"/>
    <x v="271"/>
    <n v="37604"/>
    <x v="0"/>
    <x v="1450"/>
    <x v="1"/>
    <x v="10"/>
    <x v="1437"/>
    <x v="1495"/>
    <x v="1"/>
    <x v="1530"/>
    <x v="0"/>
    <x v="8"/>
  </r>
  <r>
    <x v="3877"/>
    <x v="1915"/>
    <x v="3877"/>
    <x v="212"/>
    <x v="2"/>
    <x v="67"/>
    <n v="33614"/>
    <x v="0"/>
    <x v="986"/>
    <x v="1"/>
    <x v="8"/>
    <x v="979"/>
    <x v="2956"/>
    <x v="2"/>
    <x v="3111"/>
    <x v="0"/>
    <x v="2"/>
  </r>
  <r>
    <x v="3878"/>
    <x v="1916"/>
    <x v="3878"/>
    <x v="189"/>
    <x v="10"/>
    <x v="27"/>
    <n v="62521"/>
    <x v="2"/>
    <x v="170"/>
    <x v="1"/>
    <x v="4"/>
    <x v="171"/>
    <x v="1587"/>
    <x v="4"/>
    <x v="1624"/>
    <x v="2"/>
    <x v="3"/>
  </r>
  <r>
    <x v="3879"/>
    <x v="1916"/>
    <x v="3879"/>
    <x v="189"/>
    <x v="10"/>
    <x v="27"/>
    <n v="62521"/>
    <x v="2"/>
    <x v="1569"/>
    <x v="1"/>
    <x v="4"/>
    <x v="1560"/>
    <x v="2957"/>
    <x v="4"/>
    <x v="3112"/>
    <x v="2"/>
    <x v="3"/>
  </r>
  <r>
    <x v="3880"/>
    <x v="1917"/>
    <x v="3880"/>
    <x v="724"/>
    <x v="16"/>
    <x v="23"/>
    <n v="85234"/>
    <x v="1"/>
    <x v="1357"/>
    <x v="1"/>
    <x v="10"/>
    <x v="1343"/>
    <x v="380"/>
    <x v="0"/>
    <x v="384"/>
    <x v="1"/>
    <x v="1"/>
  </r>
  <r>
    <x v="3881"/>
    <x v="1917"/>
    <x v="3881"/>
    <x v="724"/>
    <x v="16"/>
    <x v="23"/>
    <n v="85234"/>
    <x v="1"/>
    <x v="232"/>
    <x v="1"/>
    <x v="4"/>
    <x v="233"/>
    <x v="249"/>
    <x v="0"/>
    <x v="251"/>
    <x v="1"/>
    <x v="1"/>
  </r>
  <r>
    <x v="3882"/>
    <x v="1917"/>
    <x v="3882"/>
    <x v="724"/>
    <x v="16"/>
    <x v="23"/>
    <n v="85234"/>
    <x v="1"/>
    <x v="1597"/>
    <x v="0"/>
    <x v="5"/>
    <x v="1589"/>
    <x v="2958"/>
    <x v="5"/>
    <x v="3113"/>
    <x v="1"/>
    <x v="1"/>
  </r>
  <r>
    <x v="3883"/>
    <x v="1917"/>
    <x v="3883"/>
    <x v="724"/>
    <x v="16"/>
    <x v="23"/>
    <n v="85234"/>
    <x v="1"/>
    <x v="1598"/>
    <x v="0"/>
    <x v="5"/>
    <x v="1590"/>
    <x v="2959"/>
    <x v="4"/>
    <x v="3114"/>
    <x v="1"/>
    <x v="1"/>
  </r>
  <r>
    <x v="3884"/>
    <x v="1918"/>
    <x v="3884"/>
    <x v="694"/>
    <x v="18"/>
    <x v="289"/>
    <n v="37918"/>
    <x v="0"/>
    <x v="6"/>
    <x v="1"/>
    <x v="6"/>
    <x v="6"/>
    <x v="964"/>
    <x v="1"/>
    <x v="1522"/>
    <x v="2"/>
    <x v="7"/>
  </r>
  <r>
    <x v="3885"/>
    <x v="1919"/>
    <x v="3885"/>
    <x v="242"/>
    <x v="10"/>
    <x v="22"/>
    <n v="60653"/>
    <x v="2"/>
    <x v="280"/>
    <x v="1"/>
    <x v="8"/>
    <x v="280"/>
    <x v="2960"/>
    <x v="4"/>
    <x v="3115"/>
    <x v="3"/>
    <x v="9"/>
  </r>
  <r>
    <x v="3886"/>
    <x v="1920"/>
    <x v="3886"/>
    <x v="113"/>
    <x v="14"/>
    <x v="41"/>
    <n v="47401"/>
    <x v="2"/>
    <x v="1517"/>
    <x v="2"/>
    <x v="7"/>
    <x v="1504"/>
    <x v="2961"/>
    <x v="1"/>
    <x v="3116"/>
    <x v="0"/>
    <x v="10"/>
  </r>
  <r>
    <x v="3887"/>
    <x v="1921"/>
    <x v="3887"/>
    <x v="647"/>
    <x v="32"/>
    <x v="185"/>
    <n v="30076"/>
    <x v="0"/>
    <x v="1253"/>
    <x v="1"/>
    <x v="6"/>
    <x v="1237"/>
    <x v="18"/>
    <x v="0"/>
    <x v="18"/>
    <x v="2"/>
    <x v="1"/>
  </r>
  <r>
    <x v="3888"/>
    <x v="1921"/>
    <x v="3888"/>
    <x v="647"/>
    <x v="32"/>
    <x v="185"/>
    <n v="30076"/>
    <x v="0"/>
    <x v="516"/>
    <x v="2"/>
    <x v="7"/>
    <x v="516"/>
    <x v="758"/>
    <x v="1"/>
    <x v="760"/>
    <x v="2"/>
    <x v="1"/>
  </r>
  <r>
    <x v="3889"/>
    <x v="1921"/>
    <x v="3889"/>
    <x v="647"/>
    <x v="32"/>
    <x v="185"/>
    <n v="30076"/>
    <x v="0"/>
    <x v="518"/>
    <x v="1"/>
    <x v="4"/>
    <x v="518"/>
    <x v="2962"/>
    <x v="0"/>
    <x v="3117"/>
    <x v="2"/>
    <x v="1"/>
  </r>
  <r>
    <x v="3890"/>
    <x v="1922"/>
    <x v="3890"/>
    <x v="133"/>
    <x v="1"/>
    <x v="1"/>
    <n v="90036"/>
    <x v="1"/>
    <x v="764"/>
    <x v="2"/>
    <x v="11"/>
    <x v="763"/>
    <x v="2963"/>
    <x v="0"/>
    <x v="1277"/>
    <x v="0"/>
    <x v="0"/>
  </r>
  <r>
    <x v="3891"/>
    <x v="1922"/>
    <x v="3891"/>
    <x v="133"/>
    <x v="1"/>
    <x v="1"/>
    <n v="90036"/>
    <x v="1"/>
    <x v="654"/>
    <x v="0"/>
    <x v="1"/>
    <x v="654"/>
    <x v="2964"/>
    <x v="5"/>
    <x v="3118"/>
    <x v="0"/>
    <x v="0"/>
  </r>
  <r>
    <x v="3892"/>
    <x v="1922"/>
    <x v="3892"/>
    <x v="133"/>
    <x v="1"/>
    <x v="1"/>
    <n v="90036"/>
    <x v="1"/>
    <x v="1509"/>
    <x v="2"/>
    <x v="11"/>
    <x v="1496"/>
    <x v="2965"/>
    <x v="8"/>
    <x v="3119"/>
    <x v="0"/>
    <x v="0"/>
  </r>
  <r>
    <x v="3893"/>
    <x v="1923"/>
    <x v="3893"/>
    <x v="474"/>
    <x v="5"/>
    <x v="12"/>
    <n v="77036"/>
    <x v="2"/>
    <x v="648"/>
    <x v="2"/>
    <x v="11"/>
    <x v="648"/>
    <x v="1761"/>
    <x v="3"/>
    <x v="1806"/>
    <x v="0"/>
    <x v="0"/>
  </r>
  <r>
    <x v="3894"/>
    <x v="1924"/>
    <x v="3894"/>
    <x v="679"/>
    <x v="10"/>
    <x v="348"/>
    <n v="60440"/>
    <x v="2"/>
    <x v="1230"/>
    <x v="1"/>
    <x v="8"/>
    <x v="1213"/>
    <x v="2966"/>
    <x v="2"/>
    <x v="3120"/>
    <x v="2"/>
    <x v="0"/>
  </r>
  <r>
    <x v="3895"/>
    <x v="1925"/>
    <x v="3895"/>
    <x v="319"/>
    <x v="36"/>
    <x v="379"/>
    <n v="71854"/>
    <x v="0"/>
    <x v="1599"/>
    <x v="2"/>
    <x v="11"/>
    <x v="1591"/>
    <x v="2967"/>
    <x v="2"/>
    <x v="3121"/>
    <x v="3"/>
    <x v="5"/>
  </r>
  <r>
    <x v="3896"/>
    <x v="1926"/>
    <x v="3896"/>
    <x v="103"/>
    <x v="5"/>
    <x v="52"/>
    <n v="78207"/>
    <x v="2"/>
    <x v="1084"/>
    <x v="1"/>
    <x v="13"/>
    <x v="1074"/>
    <x v="1480"/>
    <x v="1"/>
    <x v="230"/>
    <x v="3"/>
    <x v="4"/>
  </r>
  <r>
    <x v="3897"/>
    <x v="1926"/>
    <x v="3897"/>
    <x v="103"/>
    <x v="5"/>
    <x v="52"/>
    <n v="78207"/>
    <x v="2"/>
    <x v="88"/>
    <x v="1"/>
    <x v="10"/>
    <x v="88"/>
    <x v="12"/>
    <x v="1"/>
    <x v="12"/>
    <x v="3"/>
    <x v="4"/>
  </r>
  <r>
    <x v="3898"/>
    <x v="1927"/>
    <x v="3898"/>
    <x v="561"/>
    <x v="5"/>
    <x v="380"/>
    <n v="78539"/>
    <x v="2"/>
    <x v="1084"/>
    <x v="1"/>
    <x v="13"/>
    <x v="1074"/>
    <x v="2926"/>
    <x v="0"/>
    <x v="3082"/>
    <x v="3"/>
    <x v="0"/>
  </r>
  <r>
    <x v="3899"/>
    <x v="1928"/>
    <x v="3899"/>
    <x v="129"/>
    <x v="24"/>
    <x v="167"/>
    <n v="43615"/>
    <x v="3"/>
    <x v="428"/>
    <x v="2"/>
    <x v="11"/>
    <x v="428"/>
    <x v="2454"/>
    <x v="0"/>
    <x v="2559"/>
    <x v="3"/>
    <x v="4"/>
  </r>
  <r>
    <x v="3900"/>
    <x v="1929"/>
    <x v="3900"/>
    <x v="245"/>
    <x v="5"/>
    <x v="381"/>
    <n v="77520"/>
    <x v="2"/>
    <x v="289"/>
    <x v="1"/>
    <x v="10"/>
    <x v="289"/>
    <x v="559"/>
    <x v="0"/>
    <x v="563"/>
    <x v="1"/>
    <x v="9"/>
  </r>
  <r>
    <x v="3901"/>
    <x v="1930"/>
    <x v="3901"/>
    <x v="67"/>
    <x v="9"/>
    <x v="10"/>
    <n v="19143"/>
    <x v="3"/>
    <x v="1600"/>
    <x v="2"/>
    <x v="11"/>
    <x v="1592"/>
    <x v="730"/>
    <x v="0"/>
    <x v="731"/>
    <x v="1"/>
    <x v="0"/>
  </r>
  <r>
    <x v="3902"/>
    <x v="1931"/>
    <x v="3902"/>
    <x v="37"/>
    <x v="1"/>
    <x v="1"/>
    <n v="90045"/>
    <x v="1"/>
    <x v="1220"/>
    <x v="1"/>
    <x v="4"/>
    <x v="1204"/>
    <x v="2968"/>
    <x v="9"/>
    <x v="3122"/>
    <x v="1"/>
    <x v="2"/>
  </r>
  <r>
    <x v="3903"/>
    <x v="1932"/>
    <x v="3903"/>
    <x v="725"/>
    <x v="9"/>
    <x v="10"/>
    <n v="19143"/>
    <x v="3"/>
    <x v="1297"/>
    <x v="1"/>
    <x v="9"/>
    <x v="1282"/>
    <x v="2969"/>
    <x v="3"/>
    <x v="3123"/>
    <x v="1"/>
    <x v="3"/>
  </r>
  <r>
    <x v="3904"/>
    <x v="1932"/>
    <x v="3904"/>
    <x v="725"/>
    <x v="9"/>
    <x v="10"/>
    <n v="19143"/>
    <x v="3"/>
    <x v="718"/>
    <x v="1"/>
    <x v="4"/>
    <x v="717"/>
    <x v="2480"/>
    <x v="4"/>
    <x v="2588"/>
    <x v="1"/>
    <x v="3"/>
  </r>
  <r>
    <x v="3905"/>
    <x v="1932"/>
    <x v="3905"/>
    <x v="725"/>
    <x v="9"/>
    <x v="10"/>
    <n v="19143"/>
    <x v="3"/>
    <x v="844"/>
    <x v="1"/>
    <x v="8"/>
    <x v="838"/>
    <x v="2970"/>
    <x v="4"/>
    <x v="3124"/>
    <x v="1"/>
    <x v="3"/>
  </r>
  <r>
    <x v="3906"/>
    <x v="1932"/>
    <x v="3906"/>
    <x v="725"/>
    <x v="9"/>
    <x v="10"/>
    <n v="19143"/>
    <x v="3"/>
    <x v="1304"/>
    <x v="0"/>
    <x v="5"/>
    <x v="1289"/>
    <x v="1926"/>
    <x v="4"/>
    <x v="1980"/>
    <x v="1"/>
    <x v="3"/>
  </r>
  <r>
    <x v="3907"/>
    <x v="1932"/>
    <x v="3907"/>
    <x v="725"/>
    <x v="9"/>
    <x v="10"/>
    <n v="19143"/>
    <x v="3"/>
    <x v="500"/>
    <x v="2"/>
    <x v="7"/>
    <x v="500"/>
    <x v="542"/>
    <x v="2"/>
    <x v="3125"/>
    <x v="1"/>
    <x v="3"/>
  </r>
  <r>
    <x v="3908"/>
    <x v="1932"/>
    <x v="3908"/>
    <x v="725"/>
    <x v="9"/>
    <x v="10"/>
    <n v="19143"/>
    <x v="3"/>
    <x v="104"/>
    <x v="2"/>
    <x v="7"/>
    <x v="104"/>
    <x v="2971"/>
    <x v="0"/>
    <x v="3126"/>
    <x v="1"/>
    <x v="3"/>
  </r>
  <r>
    <x v="3909"/>
    <x v="1932"/>
    <x v="3909"/>
    <x v="725"/>
    <x v="9"/>
    <x v="10"/>
    <n v="19143"/>
    <x v="3"/>
    <x v="1183"/>
    <x v="0"/>
    <x v="5"/>
    <x v="1169"/>
    <x v="2972"/>
    <x v="7"/>
    <x v="3127"/>
    <x v="1"/>
    <x v="3"/>
  </r>
  <r>
    <x v="3910"/>
    <x v="1932"/>
    <x v="3910"/>
    <x v="725"/>
    <x v="9"/>
    <x v="10"/>
    <n v="19143"/>
    <x v="3"/>
    <x v="1601"/>
    <x v="0"/>
    <x v="0"/>
    <x v="1593"/>
    <x v="2973"/>
    <x v="2"/>
    <x v="3128"/>
    <x v="1"/>
    <x v="3"/>
  </r>
  <r>
    <x v="3911"/>
    <x v="1933"/>
    <x v="3911"/>
    <x v="455"/>
    <x v="5"/>
    <x v="352"/>
    <n v="77581"/>
    <x v="2"/>
    <x v="1602"/>
    <x v="2"/>
    <x v="7"/>
    <x v="1594"/>
    <x v="549"/>
    <x v="1"/>
    <x v="553"/>
    <x v="3"/>
    <x v="1"/>
  </r>
  <r>
    <x v="3912"/>
    <x v="1934"/>
    <x v="3912"/>
    <x v="152"/>
    <x v="15"/>
    <x v="20"/>
    <n v="10035"/>
    <x v="3"/>
    <x v="988"/>
    <x v="1"/>
    <x v="10"/>
    <x v="981"/>
    <x v="537"/>
    <x v="1"/>
    <x v="541"/>
    <x v="3"/>
    <x v="8"/>
  </r>
  <r>
    <x v="3913"/>
    <x v="1934"/>
    <x v="3913"/>
    <x v="152"/>
    <x v="15"/>
    <x v="20"/>
    <n v="10035"/>
    <x v="3"/>
    <x v="875"/>
    <x v="0"/>
    <x v="5"/>
    <x v="869"/>
    <x v="759"/>
    <x v="0"/>
    <x v="761"/>
    <x v="3"/>
    <x v="8"/>
  </r>
  <r>
    <x v="3914"/>
    <x v="1935"/>
    <x v="3914"/>
    <x v="586"/>
    <x v="16"/>
    <x v="42"/>
    <n v="85023"/>
    <x v="1"/>
    <x v="855"/>
    <x v="0"/>
    <x v="3"/>
    <x v="848"/>
    <x v="2974"/>
    <x v="2"/>
    <x v="3129"/>
    <x v="3"/>
    <x v="7"/>
  </r>
  <r>
    <x v="3915"/>
    <x v="1935"/>
    <x v="3915"/>
    <x v="586"/>
    <x v="16"/>
    <x v="42"/>
    <n v="85023"/>
    <x v="1"/>
    <x v="38"/>
    <x v="0"/>
    <x v="1"/>
    <x v="38"/>
    <x v="224"/>
    <x v="0"/>
    <x v="225"/>
    <x v="3"/>
    <x v="7"/>
  </r>
  <r>
    <x v="3916"/>
    <x v="1935"/>
    <x v="3916"/>
    <x v="586"/>
    <x v="16"/>
    <x v="42"/>
    <n v="85023"/>
    <x v="1"/>
    <x v="1603"/>
    <x v="1"/>
    <x v="10"/>
    <x v="1595"/>
    <x v="2975"/>
    <x v="0"/>
    <x v="3130"/>
    <x v="3"/>
    <x v="7"/>
  </r>
  <r>
    <x v="3917"/>
    <x v="1935"/>
    <x v="3917"/>
    <x v="586"/>
    <x v="16"/>
    <x v="42"/>
    <n v="85023"/>
    <x v="1"/>
    <x v="849"/>
    <x v="1"/>
    <x v="8"/>
    <x v="842"/>
    <x v="2976"/>
    <x v="4"/>
    <x v="3131"/>
    <x v="3"/>
    <x v="7"/>
  </r>
  <r>
    <x v="3918"/>
    <x v="1935"/>
    <x v="3918"/>
    <x v="586"/>
    <x v="16"/>
    <x v="42"/>
    <n v="85023"/>
    <x v="1"/>
    <x v="70"/>
    <x v="0"/>
    <x v="1"/>
    <x v="70"/>
    <x v="2977"/>
    <x v="1"/>
    <x v="3132"/>
    <x v="3"/>
    <x v="7"/>
  </r>
  <r>
    <x v="3919"/>
    <x v="1936"/>
    <x v="3919"/>
    <x v="470"/>
    <x v="17"/>
    <x v="269"/>
    <n v="23320"/>
    <x v="0"/>
    <x v="421"/>
    <x v="1"/>
    <x v="4"/>
    <x v="421"/>
    <x v="2978"/>
    <x v="4"/>
    <x v="3133"/>
    <x v="1"/>
    <x v="4"/>
  </r>
  <r>
    <x v="3920"/>
    <x v="1936"/>
    <x v="3920"/>
    <x v="470"/>
    <x v="17"/>
    <x v="269"/>
    <n v="23320"/>
    <x v="0"/>
    <x v="1399"/>
    <x v="1"/>
    <x v="8"/>
    <x v="1386"/>
    <x v="1458"/>
    <x v="4"/>
    <x v="1490"/>
    <x v="1"/>
    <x v="4"/>
  </r>
  <r>
    <x v="3921"/>
    <x v="1937"/>
    <x v="3921"/>
    <x v="288"/>
    <x v="10"/>
    <x v="22"/>
    <n v="60610"/>
    <x v="2"/>
    <x v="1501"/>
    <x v="2"/>
    <x v="7"/>
    <x v="1489"/>
    <x v="1988"/>
    <x v="1"/>
    <x v="2049"/>
    <x v="0"/>
    <x v="1"/>
  </r>
  <r>
    <x v="3922"/>
    <x v="1938"/>
    <x v="3922"/>
    <x v="253"/>
    <x v="10"/>
    <x v="22"/>
    <n v="60623"/>
    <x v="2"/>
    <x v="218"/>
    <x v="1"/>
    <x v="10"/>
    <x v="219"/>
    <x v="863"/>
    <x v="5"/>
    <x v="867"/>
    <x v="3"/>
    <x v="6"/>
  </r>
  <r>
    <x v="3923"/>
    <x v="1938"/>
    <x v="3923"/>
    <x v="253"/>
    <x v="10"/>
    <x v="22"/>
    <n v="60623"/>
    <x v="2"/>
    <x v="1604"/>
    <x v="1"/>
    <x v="10"/>
    <x v="1596"/>
    <x v="2979"/>
    <x v="2"/>
    <x v="3134"/>
    <x v="3"/>
    <x v="6"/>
  </r>
  <r>
    <x v="3924"/>
    <x v="1939"/>
    <x v="3924"/>
    <x v="202"/>
    <x v="4"/>
    <x v="4"/>
    <n v="98103"/>
    <x v="1"/>
    <x v="464"/>
    <x v="1"/>
    <x v="4"/>
    <x v="465"/>
    <x v="2980"/>
    <x v="0"/>
    <x v="3135"/>
    <x v="2"/>
    <x v="8"/>
  </r>
  <r>
    <x v="3925"/>
    <x v="1939"/>
    <x v="3925"/>
    <x v="202"/>
    <x v="4"/>
    <x v="4"/>
    <n v="98103"/>
    <x v="1"/>
    <x v="1220"/>
    <x v="1"/>
    <x v="4"/>
    <x v="1204"/>
    <x v="2981"/>
    <x v="1"/>
    <x v="3136"/>
    <x v="2"/>
    <x v="8"/>
  </r>
  <r>
    <x v="3926"/>
    <x v="1939"/>
    <x v="3926"/>
    <x v="202"/>
    <x v="4"/>
    <x v="4"/>
    <n v="98103"/>
    <x v="1"/>
    <x v="1381"/>
    <x v="0"/>
    <x v="5"/>
    <x v="1366"/>
    <x v="2233"/>
    <x v="0"/>
    <x v="2311"/>
    <x v="2"/>
    <x v="8"/>
  </r>
  <r>
    <x v="3927"/>
    <x v="1939"/>
    <x v="3927"/>
    <x v="202"/>
    <x v="4"/>
    <x v="4"/>
    <n v="98103"/>
    <x v="1"/>
    <x v="141"/>
    <x v="1"/>
    <x v="8"/>
    <x v="142"/>
    <x v="1944"/>
    <x v="2"/>
    <x v="2000"/>
    <x v="2"/>
    <x v="8"/>
  </r>
  <r>
    <x v="3928"/>
    <x v="1940"/>
    <x v="3928"/>
    <x v="365"/>
    <x v="5"/>
    <x v="92"/>
    <n v="78550"/>
    <x v="2"/>
    <x v="631"/>
    <x v="0"/>
    <x v="0"/>
    <x v="631"/>
    <x v="2982"/>
    <x v="2"/>
    <x v="3137"/>
    <x v="0"/>
    <x v="10"/>
  </r>
  <r>
    <x v="3929"/>
    <x v="1940"/>
    <x v="3929"/>
    <x v="365"/>
    <x v="5"/>
    <x v="92"/>
    <n v="78550"/>
    <x v="2"/>
    <x v="548"/>
    <x v="1"/>
    <x v="10"/>
    <x v="548"/>
    <x v="1170"/>
    <x v="7"/>
    <x v="1596"/>
    <x v="0"/>
    <x v="10"/>
  </r>
  <r>
    <x v="3930"/>
    <x v="1940"/>
    <x v="3930"/>
    <x v="365"/>
    <x v="5"/>
    <x v="92"/>
    <n v="78550"/>
    <x v="2"/>
    <x v="1062"/>
    <x v="1"/>
    <x v="6"/>
    <x v="1051"/>
    <x v="2983"/>
    <x v="3"/>
    <x v="3138"/>
    <x v="0"/>
    <x v="10"/>
  </r>
  <r>
    <x v="3931"/>
    <x v="1941"/>
    <x v="3931"/>
    <x v="500"/>
    <x v="9"/>
    <x v="10"/>
    <n v="19140"/>
    <x v="3"/>
    <x v="1605"/>
    <x v="1"/>
    <x v="6"/>
    <x v="1597"/>
    <x v="2984"/>
    <x v="1"/>
    <x v="3139"/>
    <x v="0"/>
    <x v="6"/>
  </r>
  <r>
    <x v="3932"/>
    <x v="1941"/>
    <x v="3932"/>
    <x v="500"/>
    <x v="9"/>
    <x v="10"/>
    <n v="19140"/>
    <x v="3"/>
    <x v="1016"/>
    <x v="2"/>
    <x v="11"/>
    <x v="1007"/>
    <x v="730"/>
    <x v="0"/>
    <x v="731"/>
    <x v="0"/>
    <x v="6"/>
  </r>
  <r>
    <x v="3933"/>
    <x v="1942"/>
    <x v="3933"/>
    <x v="497"/>
    <x v="1"/>
    <x v="329"/>
    <n v="93309"/>
    <x v="1"/>
    <x v="868"/>
    <x v="1"/>
    <x v="6"/>
    <x v="862"/>
    <x v="2985"/>
    <x v="2"/>
    <x v="3140"/>
    <x v="3"/>
    <x v="8"/>
  </r>
  <r>
    <x v="3934"/>
    <x v="1942"/>
    <x v="3934"/>
    <x v="497"/>
    <x v="1"/>
    <x v="329"/>
    <n v="93309"/>
    <x v="1"/>
    <x v="198"/>
    <x v="1"/>
    <x v="2"/>
    <x v="199"/>
    <x v="2986"/>
    <x v="2"/>
    <x v="3141"/>
    <x v="3"/>
    <x v="8"/>
  </r>
  <r>
    <x v="3935"/>
    <x v="1942"/>
    <x v="3935"/>
    <x v="497"/>
    <x v="1"/>
    <x v="329"/>
    <n v="93309"/>
    <x v="1"/>
    <x v="1551"/>
    <x v="2"/>
    <x v="7"/>
    <x v="1539"/>
    <x v="1212"/>
    <x v="0"/>
    <x v="1228"/>
    <x v="3"/>
    <x v="8"/>
  </r>
  <r>
    <x v="3936"/>
    <x v="1943"/>
    <x v="3936"/>
    <x v="721"/>
    <x v="5"/>
    <x v="55"/>
    <n v="75051"/>
    <x v="2"/>
    <x v="1606"/>
    <x v="1"/>
    <x v="12"/>
    <x v="153"/>
    <x v="1505"/>
    <x v="1"/>
    <x v="3142"/>
    <x v="1"/>
    <x v="1"/>
  </r>
  <r>
    <x v="3937"/>
    <x v="1943"/>
    <x v="3937"/>
    <x v="721"/>
    <x v="5"/>
    <x v="55"/>
    <n v="75051"/>
    <x v="2"/>
    <x v="752"/>
    <x v="1"/>
    <x v="10"/>
    <x v="750"/>
    <x v="1908"/>
    <x v="1"/>
    <x v="1962"/>
    <x v="1"/>
    <x v="1"/>
  </r>
  <r>
    <x v="3938"/>
    <x v="1943"/>
    <x v="3938"/>
    <x v="721"/>
    <x v="5"/>
    <x v="55"/>
    <n v="75051"/>
    <x v="2"/>
    <x v="901"/>
    <x v="0"/>
    <x v="1"/>
    <x v="893"/>
    <x v="2987"/>
    <x v="0"/>
    <x v="3143"/>
    <x v="1"/>
    <x v="1"/>
  </r>
  <r>
    <x v="3939"/>
    <x v="1944"/>
    <x v="3939"/>
    <x v="708"/>
    <x v="14"/>
    <x v="382"/>
    <n v="46142"/>
    <x v="2"/>
    <x v="463"/>
    <x v="0"/>
    <x v="1"/>
    <x v="464"/>
    <x v="2988"/>
    <x v="2"/>
    <x v="3144"/>
    <x v="0"/>
    <x v="4"/>
  </r>
  <r>
    <x v="3940"/>
    <x v="1945"/>
    <x v="3940"/>
    <x v="358"/>
    <x v="15"/>
    <x v="20"/>
    <n v="10024"/>
    <x v="3"/>
    <x v="1027"/>
    <x v="0"/>
    <x v="5"/>
    <x v="1018"/>
    <x v="58"/>
    <x v="0"/>
    <x v="6"/>
    <x v="3"/>
    <x v="5"/>
  </r>
  <r>
    <x v="3941"/>
    <x v="1945"/>
    <x v="3941"/>
    <x v="358"/>
    <x v="15"/>
    <x v="20"/>
    <n v="10024"/>
    <x v="3"/>
    <x v="536"/>
    <x v="1"/>
    <x v="8"/>
    <x v="536"/>
    <x v="334"/>
    <x v="7"/>
    <x v="338"/>
    <x v="3"/>
    <x v="5"/>
  </r>
  <r>
    <x v="3942"/>
    <x v="1946"/>
    <x v="3942"/>
    <x v="13"/>
    <x v="18"/>
    <x v="26"/>
    <n v="38109"/>
    <x v="0"/>
    <x v="778"/>
    <x v="1"/>
    <x v="10"/>
    <x v="777"/>
    <x v="233"/>
    <x v="2"/>
    <x v="234"/>
    <x v="3"/>
    <x v="5"/>
  </r>
  <r>
    <x v="3943"/>
    <x v="1947"/>
    <x v="3943"/>
    <x v="726"/>
    <x v="15"/>
    <x v="198"/>
    <n v="14215"/>
    <x v="3"/>
    <x v="1420"/>
    <x v="1"/>
    <x v="14"/>
    <x v="1408"/>
    <x v="2989"/>
    <x v="3"/>
    <x v="3145"/>
    <x v="0"/>
    <x v="1"/>
  </r>
  <r>
    <x v="3944"/>
    <x v="1948"/>
    <x v="3944"/>
    <x v="157"/>
    <x v="1"/>
    <x v="1"/>
    <n v="90036"/>
    <x v="1"/>
    <x v="609"/>
    <x v="1"/>
    <x v="10"/>
    <x v="609"/>
    <x v="1686"/>
    <x v="1"/>
    <x v="1726"/>
    <x v="0"/>
    <x v="5"/>
  </r>
  <r>
    <x v="3945"/>
    <x v="1949"/>
    <x v="3945"/>
    <x v="578"/>
    <x v="2"/>
    <x v="188"/>
    <n v="33030"/>
    <x v="0"/>
    <x v="1486"/>
    <x v="1"/>
    <x v="10"/>
    <x v="1473"/>
    <x v="2990"/>
    <x v="7"/>
    <x v="3146"/>
    <x v="3"/>
    <x v="0"/>
  </r>
  <r>
    <x v="3946"/>
    <x v="1949"/>
    <x v="3946"/>
    <x v="578"/>
    <x v="2"/>
    <x v="188"/>
    <n v="33030"/>
    <x v="0"/>
    <x v="327"/>
    <x v="1"/>
    <x v="14"/>
    <x v="327"/>
    <x v="2991"/>
    <x v="7"/>
    <x v="3147"/>
    <x v="3"/>
    <x v="0"/>
  </r>
  <r>
    <x v="3947"/>
    <x v="1950"/>
    <x v="3947"/>
    <x v="17"/>
    <x v="5"/>
    <x v="45"/>
    <n v="77506"/>
    <x v="2"/>
    <x v="181"/>
    <x v="1"/>
    <x v="6"/>
    <x v="182"/>
    <x v="2850"/>
    <x v="0"/>
    <x v="2996"/>
    <x v="0"/>
    <x v="0"/>
  </r>
  <r>
    <x v="3948"/>
    <x v="1950"/>
    <x v="3948"/>
    <x v="17"/>
    <x v="5"/>
    <x v="45"/>
    <n v="77506"/>
    <x v="2"/>
    <x v="580"/>
    <x v="1"/>
    <x v="2"/>
    <x v="580"/>
    <x v="2992"/>
    <x v="0"/>
    <x v="3148"/>
    <x v="0"/>
    <x v="0"/>
  </r>
  <r>
    <x v="3949"/>
    <x v="1950"/>
    <x v="3949"/>
    <x v="17"/>
    <x v="5"/>
    <x v="45"/>
    <n v="77506"/>
    <x v="2"/>
    <x v="314"/>
    <x v="1"/>
    <x v="10"/>
    <x v="314"/>
    <x v="2993"/>
    <x v="0"/>
    <x v="3149"/>
    <x v="0"/>
    <x v="0"/>
  </r>
  <r>
    <x v="3950"/>
    <x v="1950"/>
    <x v="3950"/>
    <x v="17"/>
    <x v="5"/>
    <x v="45"/>
    <n v="77506"/>
    <x v="2"/>
    <x v="163"/>
    <x v="0"/>
    <x v="1"/>
    <x v="164"/>
    <x v="2994"/>
    <x v="5"/>
    <x v="3150"/>
    <x v="0"/>
    <x v="0"/>
  </r>
  <r>
    <x v="3951"/>
    <x v="1951"/>
    <x v="3951"/>
    <x v="373"/>
    <x v="15"/>
    <x v="210"/>
    <n v="11520"/>
    <x v="3"/>
    <x v="828"/>
    <x v="1"/>
    <x v="8"/>
    <x v="824"/>
    <x v="2995"/>
    <x v="0"/>
    <x v="3151"/>
    <x v="2"/>
    <x v="0"/>
  </r>
  <r>
    <x v="3952"/>
    <x v="1952"/>
    <x v="3952"/>
    <x v="21"/>
    <x v="22"/>
    <x v="60"/>
    <n v="80219"/>
    <x v="1"/>
    <x v="1607"/>
    <x v="2"/>
    <x v="7"/>
    <x v="1598"/>
    <x v="1290"/>
    <x v="0"/>
    <x v="1310"/>
    <x v="0"/>
    <x v="10"/>
  </r>
  <r>
    <x v="3953"/>
    <x v="1953"/>
    <x v="3953"/>
    <x v="183"/>
    <x v="31"/>
    <x v="94"/>
    <n v="2169"/>
    <x v="3"/>
    <x v="69"/>
    <x v="1"/>
    <x v="10"/>
    <x v="69"/>
    <x v="1418"/>
    <x v="0"/>
    <x v="1446"/>
    <x v="3"/>
    <x v="9"/>
  </r>
  <r>
    <x v="3954"/>
    <x v="1954"/>
    <x v="3954"/>
    <x v="384"/>
    <x v="12"/>
    <x v="66"/>
    <n v="48205"/>
    <x v="2"/>
    <x v="493"/>
    <x v="0"/>
    <x v="5"/>
    <x v="493"/>
    <x v="2996"/>
    <x v="7"/>
    <x v="3152"/>
    <x v="2"/>
    <x v="3"/>
  </r>
  <r>
    <x v="3955"/>
    <x v="1954"/>
    <x v="3955"/>
    <x v="384"/>
    <x v="12"/>
    <x v="66"/>
    <n v="48205"/>
    <x v="2"/>
    <x v="1041"/>
    <x v="1"/>
    <x v="6"/>
    <x v="1030"/>
    <x v="1362"/>
    <x v="4"/>
    <x v="2977"/>
    <x v="2"/>
    <x v="3"/>
  </r>
  <r>
    <x v="3956"/>
    <x v="1955"/>
    <x v="3956"/>
    <x v="35"/>
    <x v="1"/>
    <x v="8"/>
    <n v="94109"/>
    <x v="1"/>
    <x v="1256"/>
    <x v="0"/>
    <x v="5"/>
    <x v="1240"/>
    <x v="2997"/>
    <x v="1"/>
    <x v="3153"/>
    <x v="0"/>
    <x v="1"/>
  </r>
  <r>
    <x v="3957"/>
    <x v="1956"/>
    <x v="3957"/>
    <x v="181"/>
    <x v="18"/>
    <x v="316"/>
    <n v="37211"/>
    <x v="0"/>
    <x v="1095"/>
    <x v="1"/>
    <x v="8"/>
    <x v="1085"/>
    <x v="2998"/>
    <x v="1"/>
    <x v="3154"/>
    <x v="0"/>
    <x v="5"/>
  </r>
  <r>
    <x v="3958"/>
    <x v="1956"/>
    <x v="3958"/>
    <x v="181"/>
    <x v="18"/>
    <x v="316"/>
    <n v="37211"/>
    <x v="0"/>
    <x v="324"/>
    <x v="1"/>
    <x v="6"/>
    <x v="324"/>
    <x v="2999"/>
    <x v="0"/>
    <x v="3155"/>
    <x v="0"/>
    <x v="5"/>
  </r>
  <r>
    <x v="3959"/>
    <x v="1956"/>
    <x v="3959"/>
    <x v="181"/>
    <x v="18"/>
    <x v="316"/>
    <n v="37211"/>
    <x v="0"/>
    <x v="1608"/>
    <x v="0"/>
    <x v="5"/>
    <x v="1599"/>
    <x v="3000"/>
    <x v="1"/>
    <x v="3156"/>
    <x v="0"/>
    <x v="5"/>
  </r>
  <r>
    <x v="3960"/>
    <x v="1957"/>
    <x v="3960"/>
    <x v="468"/>
    <x v="12"/>
    <x v="66"/>
    <n v="48227"/>
    <x v="2"/>
    <x v="1206"/>
    <x v="1"/>
    <x v="8"/>
    <x v="1191"/>
    <x v="3001"/>
    <x v="5"/>
    <x v="3157"/>
    <x v="1"/>
    <x v="2"/>
  </r>
  <r>
    <x v="3961"/>
    <x v="1957"/>
    <x v="3961"/>
    <x v="468"/>
    <x v="12"/>
    <x v="66"/>
    <n v="48227"/>
    <x v="2"/>
    <x v="993"/>
    <x v="2"/>
    <x v="7"/>
    <x v="985"/>
    <x v="179"/>
    <x v="2"/>
    <x v="180"/>
    <x v="1"/>
    <x v="2"/>
  </r>
  <r>
    <x v="3962"/>
    <x v="1958"/>
    <x v="3962"/>
    <x v="525"/>
    <x v="1"/>
    <x v="1"/>
    <n v="90045"/>
    <x v="1"/>
    <x v="1005"/>
    <x v="1"/>
    <x v="6"/>
    <x v="997"/>
    <x v="1371"/>
    <x v="1"/>
    <x v="1393"/>
    <x v="3"/>
    <x v="11"/>
  </r>
  <r>
    <x v="3963"/>
    <x v="1958"/>
    <x v="3963"/>
    <x v="525"/>
    <x v="1"/>
    <x v="1"/>
    <n v="90045"/>
    <x v="1"/>
    <x v="943"/>
    <x v="0"/>
    <x v="5"/>
    <x v="936"/>
    <x v="3002"/>
    <x v="1"/>
    <x v="3158"/>
    <x v="3"/>
    <x v="11"/>
  </r>
  <r>
    <x v="3964"/>
    <x v="1959"/>
    <x v="3964"/>
    <x v="617"/>
    <x v="9"/>
    <x v="10"/>
    <n v="19140"/>
    <x v="3"/>
    <x v="1609"/>
    <x v="1"/>
    <x v="6"/>
    <x v="1600"/>
    <x v="956"/>
    <x v="1"/>
    <x v="928"/>
    <x v="0"/>
    <x v="8"/>
  </r>
  <r>
    <x v="3965"/>
    <x v="1960"/>
    <x v="3965"/>
    <x v="664"/>
    <x v="3"/>
    <x v="153"/>
    <n v="28806"/>
    <x v="0"/>
    <x v="279"/>
    <x v="1"/>
    <x v="6"/>
    <x v="279"/>
    <x v="956"/>
    <x v="1"/>
    <x v="928"/>
    <x v="2"/>
    <x v="0"/>
  </r>
  <r>
    <x v="3966"/>
    <x v="1961"/>
    <x v="3966"/>
    <x v="386"/>
    <x v="15"/>
    <x v="20"/>
    <n v="10024"/>
    <x v="3"/>
    <x v="666"/>
    <x v="1"/>
    <x v="6"/>
    <x v="666"/>
    <x v="1912"/>
    <x v="4"/>
    <x v="3159"/>
    <x v="0"/>
    <x v="3"/>
  </r>
  <r>
    <x v="3967"/>
    <x v="1962"/>
    <x v="3967"/>
    <x v="258"/>
    <x v="22"/>
    <x v="77"/>
    <n v="80906"/>
    <x v="1"/>
    <x v="612"/>
    <x v="1"/>
    <x v="8"/>
    <x v="612"/>
    <x v="3003"/>
    <x v="3"/>
    <x v="3160"/>
    <x v="0"/>
    <x v="5"/>
  </r>
  <r>
    <x v="3968"/>
    <x v="1963"/>
    <x v="3968"/>
    <x v="722"/>
    <x v="5"/>
    <x v="52"/>
    <n v="78207"/>
    <x v="2"/>
    <x v="175"/>
    <x v="1"/>
    <x v="8"/>
    <x v="176"/>
    <x v="3004"/>
    <x v="8"/>
    <x v="3161"/>
    <x v="1"/>
    <x v="1"/>
  </r>
  <r>
    <x v="3969"/>
    <x v="1963"/>
    <x v="3969"/>
    <x v="722"/>
    <x v="5"/>
    <x v="52"/>
    <n v="78207"/>
    <x v="2"/>
    <x v="1610"/>
    <x v="1"/>
    <x v="10"/>
    <x v="1601"/>
    <x v="3005"/>
    <x v="12"/>
    <x v="3162"/>
    <x v="1"/>
    <x v="1"/>
  </r>
  <r>
    <x v="3970"/>
    <x v="1964"/>
    <x v="3970"/>
    <x v="727"/>
    <x v="1"/>
    <x v="1"/>
    <n v="90036"/>
    <x v="1"/>
    <x v="1357"/>
    <x v="1"/>
    <x v="10"/>
    <x v="1343"/>
    <x v="3006"/>
    <x v="6"/>
    <x v="3163"/>
    <x v="2"/>
    <x v="0"/>
  </r>
  <r>
    <x v="3971"/>
    <x v="1965"/>
    <x v="3971"/>
    <x v="390"/>
    <x v="12"/>
    <x v="341"/>
    <n v="48310"/>
    <x v="2"/>
    <x v="1500"/>
    <x v="1"/>
    <x v="6"/>
    <x v="1488"/>
    <x v="1362"/>
    <x v="4"/>
    <x v="2977"/>
    <x v="1"/>
    <x v="11"/>
  </r>
  <r>
    <x v="3972"/>
    <x v="1966"/>
    <x v="3972"/>
    <x v="49"/>
    <x v="15"/>
    <x v="20"/>
    <n v="10009"/>
    <x v="3"/>
    <x v="949"/>
    <x v="1"/>
    <x v="10"/>
    <x v="942"/>
    <x v="808"/>
    <x v="0"/>
    <x v="3164"/>
    <x v="0"/>
    <x v="10"/>
  </r>
  <r>
    <x v="3973"/>
    <x v="1966"/>
    <x v="3973"/>
    <x v="49"/>
    <x v="15"/>
    <x v="20"/>
    <n v="10009"/>
    <x v="3"/>
    <x v="985"/>
    <x v="1"/>
    <x v="8"/>
    <x v="978"/>
    <x v="1263"/>
    <x v="2"/>
    <x v="1281"/>
    <x v="0"/>
    <x v="10"/>
  </r>
  <r>
    <x v="3974"/>
    <x v="1966"/>
    <x v="3974"/>
    <x v="49"/>
    <x v="15"/>
    <x v="20"/>
    <n v="10009"/>
    <x v="3"/>
    <x v="28"/>
    <x v="0"/>
    <x v="5"/>
    <x v="28"/>
    <x v="3007"/>
    <x v="8"/>
    <x v="3165"/>
    <x v="0"/>
    <x v="10"/>
  </r>
  <r>
    <x v="3975"/>
    <x v="1966"/>
    <x v="3975"/>
    <x v="49"/>
    <x v="15"/>
    <x v="20"/>
    <n v="10009"/>
    <x v="3"/>
    <x v="777"/>
    <x v="1"/>
    <x v="8"/>
    <x v="776"/>
    <x v="3008"/>
    <x v="3"/>
    <x v="3166"/>
    <x v="0"/>
    <x v="10"/>
  </r>
  <r>
    <x v="3976"/>
    <x v="1967"/>
    <x v="3976"/>
    <x v="518"/>
    <x v="17"/>
    <x v="102"/>
    <n v="23223"/>
    <x v="0"/>
    <x v="1611"/>
    <x v="0"/>
    <x v="5"/>
    <x v="1602"/>
    <x v="3009"/>
    <x v="4"/>
    <x v="3167"/>
    <x v="0"/>
    <x v="2"/>
  </r>
  <r>
    <x v="3977"/>
    <x v="1968"/>
    <x v="3977"/>
    <x v="435"/>
    <x v="4"/>
    <x v="4"/>
    <n v="98105"/>
    <x v="1"/>
    <x v="127"/>
    <x v="1"/>
    <x v="13"/>
    <x v="128"/>
    <x v="3010"/>
    <x v="1"/>
    <x v="3168"/>
    <x v="3"/>
    <x v="2"/>
  </r>
  <r>
    <x v="3978"/>
    <x v="1968"/>
    <x v="3978"/>
    <x v="435"/>
    <x v="4"/>
    <x v="4"/>
    <n v="98105"/>
    <x v="1"/>
    <x v="509"/>
    <x v="2"/>
    <x v="7"/>
    <x v="509"/>
    <x v="556"/>
    <x v="0"/>
    <x v="560"/>
    <x v="3"/>
    <x v="2"/>
  </r>
  <r>
    <x v="3979"/>
    <x v="1969"/>
    <x v="3979"/>
    <x v="260"/>
    <x v="15"/>
    <x v="20"/>
    <n v="10024"/>
    <x v="3"/>
    <x v="972"/>
    <x v="0"/>
    <x v="3"/>
    <x v="966"/>
    <x v="3011"/>
    <x v="0"/>
    <x v="3169"/>
    <x v="2"/>
    <x v="4"/>
  </r>
  <r>
    <x v="3980"/>
    <x v="1969"/>
    <x v="3980"/>
    <x v="260"/>
    <x v="15"/>
    <x v="20"/>
    <n v="10024"/>
    <x v="3"/>
    <x v="551"/>
    <x v="1"/>
    <x v="9"/>
    <x v="550"/>
    <x v="3012"/>
    <x v="1"/>
    <x v="3170"/>
    <x v="2"/>
    <x v="4"/>
  </r>
  <r>
    <x v="3981"/>
    <x v="1970"/>
    <x v="3981"/>
    <x v="484"/>
    <x v="4"/>
    <x v="4"/>
    <n v="98115"/>
    <x v="1"/>
    <x v="560"/>
    <x v="0"/>
    <x v="5"/>
    <x v="559"/>
    <x v="3013"/>
    <x v="1"/>
    <x v="3171"/>
    <x v="3"/>
    <x v="4"/>
  </r>
  <r>
    <x v="3982"/>
    <x v="1971"/>
    <x v="3982"/>
    <x v="666"/>
    <x v="1"/>
    <x v="1"/>
    <n v="90045"/>
    <x v="1"/>
    <x v="51"/>
    <x v="0"/>
    <x v="1"/>
    <x v="51"/>
    <x v="2736"/>
    <x v="4"/>
    <x v="2870"/>
    <x v="0"/>
    <x v="7"/>
  </r>
  <r>
    <x v="3983"/>
    <x v="1971"/>
    <x v="3983"/>
    <x v="666"/>
    <x v="1"/>
    <x v="1"/>
    <n v="90045"/>
    <x v="1"/>
    <x v="1293"/>
    <x v="2"/>
    <x v="16"/>
    <x v="1279"/>
    <x v="2430"/>
    <x v="2"/>
    <x v="2533"/>
    <x v="0"/>
    <x v="7"/>
  </r>
  <r>
    <x v="3984"/>
    <x v="1971"/>
    <x v="3984"/>
    <x v="666"/>
    <x v="1"/>
    <x v="1"/>
    <n v="90045"/>
    <x v="1"/>
    <x v="1438"/>
    <x v="1"/>
    <x v="10"/>
    <x v="1426"/>
    <x v="1529"/>
    <x v="7"/>
    <x v="1565"/>
    <x v="0"/>
    <x v="7"/>
  </r>
  <r>
    <x v="3985"/>
    <x v="1972"/>
    <x v="3985"/>
    <x v="341"/>
    <x v="1"/>
    <x v="80"/>
    <n v="90712"/>
    <x v="1"/>
    <x v="713"/>
    <x v="0"/>
    <x v="0"/>
    <x v="712"/>
    <x v="3014"/>
    <x v="1"/>
    <x v="3172"/>
    <x v="0"/>
    <x v="3"/>
  </r>
  <r>
    <x v="3986"/>
    <x v="1973"/>
    <x v="3986"/>
    <x v="580"/>
    <x v="30"/>
    <x v="135"/>
    <n v="7060"/>
    <x v="3"/>
    <x v="486"/>
    <x v="1"/>
    <x v="4"/>
    <x v="486"/>
    <x v="3015"/>
    <x v="4"/>
    <x v="3173"/>
    <x v="3"/>
    <x v="3"/>
  </r>
  <r>
    <x v="3987"/>
    <x v="1973"/>
    <x v="3987"/>
    <x v="580"/>
    <x v="30"/>
    <x v="135"/>
    <n v="7060"/>
    <x v="3"/>
    <x v="1612"/>
    <x v="1"/>
    <x v="9"/>
    <x v="1603"/>
    <x v="3016"/>
    <x v="2"/>
    <x v="3174"/>
    <x v="3"/>
    <x v="3"/>
  </r>
  <r>
    <x v="3988"/>
    <x v="1974"/>
    <x v="3988"/>
    <x v="728"/>
    <x v="18"/>
    <x v="29"/>
    <n v="38401"/>
    <x v="0"/>
    <x v="1613"/>
    <x v="0"/>
    <x v="5"/>
    <x v="1604"/>
    <x v="3017"/>
    <x v="2"/>
    <x v="3175"/>
    <x v="0"/>
    <x v="3"/>
  </r>
  <r>
    <x v="3989"/>
    <x v="1975"/>
    <x v="3989"/>
    <x v="481"/>
    <x v="34"/>
    <x v="383"/>
    <n v="2895"/>
    <x v="3"/>
    <x v="750"/>
    <x v="0"/>
    <x v="5"/>
    <x v="748"/>
    <x v="3018"/>
    <x v="0"/>
    <x v="3176"/>
    <x v="2"/>
    <x v="0"/>
  </r>
  <r>
    <x v="3990"/>
    <x v="1976"/>
    <x v="3990"/>
    <x v="474"/>
    <x v="9"/>
    <x v="152"/>
    <n v="17602"/>
    <x v="3"/>
    <x v="1420"/>
    <x v="1"/>
    <x v="14"/>
    <x v="1408"/>
    <x v="3019"/>
    <x v="1"/>
    <x v="3177"/>
    <x v="2"/>
    <x v="0"/>
  </r>
  <r>
    <x v="3991"/>
    <x v="1977"/>
    <x v="3991"/>
    <x v="106"/>
    <x v="2"/>
    <x v="67"/>
    <n v="33614"/>
    <x v="0"/>
    <x v="750"/>
    <x v="0"/>
    <x v="5"/>
    <x v="748"/>
    <x v="3020"/>
    <x v="1"/>
    <x v="3178"/>
    <x v="1"/>
    <x v="5"/>
  </r>
  <r>
    <x v="3992"/>
    <x v="1977"/>
    <x v="3992"/>
    <x v="106"/>
    <x v="2"/>
    <x v="67"/>
    <n v="33614"/>
    <x v="0"/>
    <x v="610"/>
    <x v="1"/>
    <x v="14"/>
    <x v="610"/>
    <x v="3021"/>
    <x v="1"/>
    <x v="3179"/>
    <x v="1"/>
    <x v="5"/>
  </r>
  <r>
    <x v="3993"/>
    <x v="1977"/>
    <x v="3993"/>
    <x v="106"/>
    <x v="2"/>
    <x v="67"/>
    <n v="33614"/>
    <x v="0"/>
    <x v="915"/>
    <x v="1"/>
    <x v="6"/>
    <x v="907"/>
    <x v="3022"/>
    <x v="5"/>
    <x v="3180"/>
    <x v="1"/>
    <x v="5"/>
  </r>
  <r>
    <x v="3994"/>
    <x v="1978"/>
    <x v="3994"/>
    <x v="729"/>
    <x v="6"/>
    <x v="249"/>
    <n v="53142"/>
    <x v="2"/>
    <x v="1528"/>
    <x v="0"/>
    <x v="0"/>
    <x v="1515"/>
    <x v="3023"/>
    <x v="1"/>
    <x v="3181"/>
    <x v="1"/>
    <x v="10"/>
  </r>
  <r>
    <x v="3995"/>
    <x v="1978"/>
    <x v="3995"/>
    <x v="729"/>
    <x v="6"/>
    <x v="249"/>
    <n v="53142"/>
    <x v="2"/>
    <x v="1265"/>
    <x v="0"/>
    <x v="1"/>
    <x v="1249"/>
    <x v="3024"/>
    <x v="3"/>
    <x v="3182"/>
    <x v="1"/>
    <x v="10"/>
  </r>
  <r>
    <x v="3996"/>
    <x v="1978"/>
    <x v="3996"/>
    <x v="729"/>
    <x v="6"/>
    <x v="249"/>
    <n v="53142"/>
    <x v="2"/>
    <x v="348"/>
    <x v="2"/>
    <x v="7"/>
    <x v="348"/>
    <x v="3025"/>
    <x v="2"/>
    <x v="3183"/>
    <x v="1"/>
    <x v="10"/>
  </r>
  <r>
    <x v="3997"/>
    <x v="1978"/>
    <x v="3997"/>
    <x v="729"/>
    <x v="6"/>
    <x v="249"/>
    <n v="53142"/>
    <x v="2"/>
    <x v="1614"/>
    <x v="1"/>
    <x v="6"/>
    <x v="1605"/>
    <x v="1852"/>
    <x v="7"/>
    <x v="1902"/>
    <x v="1"/>
    <x v="10"/>
  </r>
  <r>
    <x v="3998"/>
    <x v="1978"/>
    <x v="3998"/>
    <x v="729"/>
    <x v="6"/>
    <x v="249"/>
    <n v="53142"/>
    <x v="2"/>
    <x v="1292"/>
    <x v="0"/>
    <x v="5"/>
    <x v="1278"/>
    <x v="3026"/>
    <x v="5"/>
    <x v="3184"/>
    <x v="1"/>
    <x v="10"/>
  </r>
  <r>
    <x v="3999"/>
    <x v="1979"/>
    <x v="3999"/>
    <x v="172"/>
    <x v="2"/>
    <x v="370"/>
    <n v="34952"/>
    <x v="0"/>
    <x v="266"/>
    <x v="0"/>
    <x v="0"/>
    <x v="266"/>
    <x v="3027"/>
    <x v="2"/>
    <x v="3185"/>
    <x v="1"/>
    <x v="7"/>
  </r>
  <r>
    <x v="4000"/>
    <x v="1980"/>
    <x v="4000"/>
    <x v="656"/>
    <x v="4"/>
    <x v="4"/>
    <n v="98115"/>
    <x v="1"/>
    <x v="1137"/>
    <x v="0"/>
    <x v="5"/>
    <x v="1125"/>
    <x v="3028"/>
    <x v="10"/>
    <x v="3186"/>
    <x v="2"/>
    <x v="2"/>
  </r>
  <r>
    <x v="4001"/>
    <x v="1980"/>
    <x v="4001"/>
    <x v="656"/>
    <x v="4"/>
    <x v="4"/>
    <n v="98115"/>
    <x v="1"/>
    <x v="1615"/>
    <x v="2"/>
    <x v="11"/>
    <x v="1606"/>
    <x v="2013"/>
    <x v="2"/>
    <x v="2074"/>
    <x v="2"/>
    <x v="2"/>
  </r>
  <r>
    <x v="4002"/>
    <x v="1981"/>
    <x v="4002"/>
    <x v="417"/>
    <x v="5"/>
    <x v="52"/>
    <n v="78207"/>
    <x v="2"/>
    <x v="335"/>
    <x v="0"/>
    <x v="3"/>
    <x v="335"/>
    <x v="3029"/>
    <x v="1"/>
    <x v="3187"/>
    <x v="0"/>
    <x v="10"/>
  </r>
  <r>
    <x v="4003"/>
    <x v="1981"/>
    <x v="4003"/>
    <x v="417"/>
    <x v="5"/>
    <x v="52"/>
    <n v="78207"/>
    <x v="2"/>
    <x v="1616"/>
    <x v="2"/>
    <x v="15"/>
    <x v="1607"/>
    <x v="3030"/>
    <x v="1"/>
    <x v="3188"/>
    <x v="0"/>
    <x v="10"/>
  </r>
  <r>
    <x v="4004"/>
    <x v="1981"/>
    <x v="4004"/>
    <x v="417"/>
    <x v="5"/>
    <x v="52"/>
    <n v="78207"/>
    <x v="2"/>
    <x v="373"/>
    <x v="1"/>
    <x v="12"/>
    <x v="374"/>
    <x v="3031"/>
    <x v="1"/>
    <x v="3189"/>
    <x v="0"/>
    <x v="10"/>
  </r>
  <r>
    <x v="4005"/>
    <x v="1982"/>
    <x v="4005"/>
    <x v="730"/>
    <x v="32"/>
    <x v="185"/>
    <n v="30076"/>
    <x v="0"/>
    <x v="1325"/>
    <x v="1"/>
    <x v="6"/>
    <x v="772"/>
    <x v="3032"/>
    <x v="7"/>
    <x v="3190"/>
    <x v="1"/>
    <x v="4"/>
  </r>
  <r>
    <x v="4006"/>
    <x v="1982"/>
    <x v="4006"/>
    <x v="730"/>
    <x v="32"/>
    <x v="185"/>
    <n v="30076"/>
    <x v="0"/>
    <x v="1440"/>
    <x v="1"/>
    <x v="10"/>
    <x v="1428"/>
    <x v="233"/>
    <x v="4"/>
    <x v="244"/>
    <x v="1"/>
    <x v="4"/>
  </r>
  <r>
    <x v="4007"/>
    <x v="1982"/>
    <x v="4007"/>
    <x v="730"/>
    <x v="32"/>
    <x v="185"/>
    <n v="30076"/>
    <x v="0"/>
    <x v="1617"/>
    <x v="2"/>
    <x v="11"/>
    <x v="1608"/>
    <x v="3033"/>
    <x v="5"/>
    <x v="3191"/>
    <x v="1"/>
    <x v="4"/>
  </r>
  <r>
    <x v="4008"/>
    <x v="1983"/>
    <x v="4008"/>
    <x v="149"/>
    <x v="22"/>
    <x v="103"/>
    <n v="80027"/>
    <x v="1"/>
    <x v="1005"/>
    <x v="1"/>
    <x v="6"/>
    <x v="997"/>
    <x v="1297"/>
    <x v="0"/>
    <x v="1317"/>
    <x v="1"/>
    <x v="4"/>
  </r>
  <r>
    <x v="4009"/>
    <x v="1984"/>
    <x v="4009"/>
    <x v="56"/>
    <x v="1"/>
    <x v="1"/>
    <n v="90036"/>
    <x v="1"/>
    <x v="1618"/>
    <x v="0"/>
    <x v="5"/>
    <x v="1609"/>
    <x v="3034"/>
    <x v="10"/>
    <x v="3192"/>
    <x v="3"/>
    <x v="9"/>
  </r>
  <r>
    <x v="4010"/>
    <x v="1985"/>
    <x v="4010"/>
    <x v="693"/>
    <x v="9"/>
    <x v="10"/>
    <n v="19143"/>
    <x v="3"/>
    <x v="523"/>
    <x v="1"/>
    <x v="10"/>
    <x v="523"/>
    <x v="578"/>
    <x v="0"/>
    <x v="582"/>
    <x v="3"/>
    <x v="0"/>
  </r>
  <r>
    <x v="4011"/>
    <x v="1985"/>
    <x v="4011"/>
    <x v="693"/>
    <x v="9"/>
    <x v="10"/>
    <n v="19143"/>
    <x v="3"/>
    <x v="576"/>
    <x v="1"/>
    <x v="4"/>
    <x v="576"/>
    <x v="3035"/>
    <x v="4"/>
    <x v="3193"/>
    <x v="3"/>
    <x v="0"/>
  </r>
  <r>
    <x v="4012"/>
    <x v="1986"/>
    <x v="4012"/>
    <x v="457"/>
    <x v="6"/>
    <x v="384"/>
    <n v="54880"/>
    <x v="2"/>
    <x v="786"/>
    <x v="1"/>
    <x v="6"/>
    <x v="785"/>
    <x v="854"/>
    <x v="4"/>
    <x v="1696"/>
    <x v="1"/>
    <x v="4"/>
  </r>
  <r>
    <x v="4013"/>
    <x v="1987"/>
    <x v="4013"/>
    <x v="651"/>
    <x v="32"/>
    <x v="118"/>
    <n v="30318"/>
    <x v="0"/>
    <x v="1107"/>
    <x v="1"/>
    <x v="9"/>
    <x v="1096"/>
    <x v="3036"/>
    <x v="1"/>
    <x v="3194"/>
    <x v="1"/>
    <x v="6"/>
  </r>
  <r>
    <x v="4014"/>
    <x v="1987"/>
    <x v="4014"/>
    <x v="651"/>
    <x v="32"/>
    <x v="118"/>
    <n v="30318"/>
    <x v="0"/>
    <x v="1186"/>
    <x v="1"/>
    <x v="2"/>
    <x v="1172"/>
    <x v="874"/>
    <x v="1"/>
    <x v="90"/>
    <x v="1"/>
    <x v="6"/>
  </r>
  <r>
    <x v="4015"/>
    <x v="1987"/>
    <x v="4015"/>
    <x v="651"/>
    <x v="32"/>
    <x v="118"/>
    <n v="30318"/>
    <x v="0"/>
    <x v="1413"/>
    <x v="1"/>
    <x v="10"/>
    <x v="1400"/>
    <x v="3037"/>
    <x v="2"/>
    <x v="3195"/>
    <x v="1"/>
    <x v="6"/>
  </r>
  <r>
    <x v="4016"/>
    <x v="1987"/>
    <x v="4016"/>
    <x v="651"/>
    <x v="32"/>
    <x v="118"/>
    <n v="30318"/>
    <x v="0"/>
    <x v="1117"/>
    <x v="1"/>
    <x v="10"/>
    <x v="1105"/>
    <x v="1567"/>
    <x v="2"/>
    <x v="1605"/>
    <x v="1"/>
    <x v="6"/>
  </r>
  <r>
    <x v="4017"/>
    <x v="1987"/>
    <x v="4017"/>
    <x v="651"/>
    <x v="32"/>
    <x v="118"/>
    <n v="30318"/>
    <x v="0"/>
    <x v="1619"/>
    <x v="1"/>
    <x v="10"/>
    <x v="1610"/>
    <x v="3038"/>
    <x v="0"/>
    <x v="3196"/>
    <x v="1"/>
    <x v="6"/>
  </r>
  <r>
    <x v="4018"/>
    <x v="1987"/>
    <x v="4018"/>
    <x v="651"/>
    <x v="32"/>
    <x v="118"/>
    <n v="30318"/>
    <x v="0"/>
    <x v="1130"/>
    <x v="2"/>
    <x v="11"/>
    <x v="1118"/>
    <x v="1742"/>
    <x v="6"/>
    <x v="1785"/>
    <x v="1"/>
    <x v="6"/>
  </r>
  <r>
    <x v="4019"/>
    <x v="1987"/>
    <x v="4019"/>
    <x v="651"/>
    <x v="32"/>
    <x v="118"/>
    <n v="30318"/>
    <x v="0"/>
    <x v="22"/>
    <x v="1"/>
    <x v="9"/>
    <x v="22"/>
    <x v="3039"/>
    <x v="1"/>
    <x v="3197"/>
    <x v="1"/>
    <x v="6"/>
  </r>
  <r>
    <x v="4020"/>
    <x v="1988"/>
    <x v="4020"/>
    <x v="731"/>
    <x v="9"/>
    <x v="142"/>
    <n v="19013"/>
    <x v="3"/>
    <x v="167"/>
    <x v="0"/>
    <x v="1"/>
    <x v="168"/>
    <x v="3040"/>
    <x v="1"/>
    <x v="3198"/>
    <x v="2"/>
    <x v="1"/>
  </r>
  <r>
    <x v="4021"/>
    <x v="1988"/>
    <x v="4021"/>
    <x v="731"/>
    <x v="9"/>
    <x v="142"/>
    <n v="19013"/>
    <x v="3"/>
    <x v="40"/>
    <x v="2"/>
    <x v="7"/>
    <x v="40"/>
    <x v="3041"/>
    <x v="1"/>
    <x v="3199"/>
    <x v="2"/>
    <x v="1"/>
  </r>
  <r>
    <x v="4022"/>
    <x v="1988"/>
    <x v="4022"/>
    <x v="731"/>
    <x v="9"/>
    <x v="142"/>
    <n v="19013"/>
    <x v="3"/>
    <x v="1"/>
    <x v="0"/>
    <x v="1"/>
    <x v="1"/>
    <x v="3042"/>
    <x v="2"/>
    <x v="3200"/>
    <x v="2"/>
    <x v="1"/>
  </r>
  <r>
    <x v="4023"/>
    <x v="1989"/>
    <x v="4023"/>
    <x v="705"/>
    <x v="1"/>
    <x v="8"/>
    <n v="94110"/>
    <x v="1"/>
    <x v="1219"/>
    <x v="0"/>
    <x v="0"/>
    <x v="1203"/>
    <x v="3043"/>
    <x v="2"/>
    <x v="3201"/>
    <x v="3"/>
    <x v="2"/>
  </r>
  <r>
    <x v="4024"/>
    <x v="1989"/>
    <x v="4024"/>
    <x v="705"/>
    <x v="1"/>
    <x v="8"/>
    <n v="94110"/>
    <x v="1"/>
    <x v="1620"/>
    <x v="2"/>
    <x v="7"/>
    <x v="1611"/>
    <x v="3044"/>
    <x v="4"/>
    <x v="3202"/>
    <x v="3"/>
    <x v="2"/>
  </r>
  <r>
    <x v="4025"/>
    <x v="1990"/>
    <x v="4025"/>
    <x v="245"/>
    <x v="5"/>
    <x v="385"/>
    <n v="76021"/>
    <x v="2"/>
    <x v="1286"/>
    <x v="1"/>
    <x v="10"/>
    <x v="1272"/>
    <x v="3045"/>
    <x v="4"/>
    <x v="2433"/>
    <x v="3"/>
    <x v="6"/>
  </r>
  <r>
    <x v="4026"/>
    <x v="1990"/>
    <x v="4026"/>
    <x v="245"/>
    <x v="5"/>
    <x v="385"/>
    <n v="76021"/>
    <x v="2"/>
    <x v="1199"/>
    <x v="1"/>
    <x v="6"/>
    <x v="1184"/>
    <x v="1964"/>
    <x v="3"/>
    <x v="3203"/>
    <x v="3"/>
    <x v="6"/>
  </r>
  <r>
    <x v="4027"/>
    <x v="1990"/>
    <x v="4027"/>
    <x v="245"/>
    <x v="5"/>
    <x v="385"/>
    <n v="76021"/>
    <x v="2"/>
    <x v="664"/>
    <x v="2"/>
    <x v="7"/>
    <x v="664"/>
    <x v="2045"/>
    <x v="0"/>
    <x v="2108"/>
    <x v="3"/>
    <x v="6"/>
  </r>
  <r>
    <x v="4028"/>
    <x v="1990"/>
    <x v="4028"/>
    <x v="245"/>
    <x v="5"/>
    <x v="385"/>
    <n v="76021"/>
    <x v="2"/>
    <x v="1232"/>
    <x v="1"/>
    <x v="8"/>
    <x v="1215"/>
    <x v="3046"/>
    <x v="8"/>
    <x v="3204"/>
    <x v="3"/>
    <x v="6"/>
  </r>
  <r>
    <x v="4029"/>
    <x v="1991"/>
    <x v="4029"/>
    <x v="394"/>
    <x v="28"/>
    <x v="240"/>
    <n v="70506"/>
    <x v="0"/>
    <x v="958"/>
    <x v="2"/>
    <x v="15"/>
    <x v="951"/>
    <x v="647"/>
    <x v="1"/>
    <x v="648"/>
    <x v="3"/>
    <x v="4"/>
  </r>
  <r>
    <x v="4030"/>
    <x v="1991"/>
    <x v="4030"/>
    <x v="394"/>
    <x v="28"/>
    <x v="240"/>
    <n v="70506"/>
    <x v="0"/>
    <x v="1340"/>
    <x v="0"/>
    <x v="1"/>
    <x v="1325"/>
    <x v="3047"/>
    <x v="4"/>
    <x v="3205"/>
    <x v="3"/>
    <x v="4"/>
  </r>
  <r>
    <x v="4031"/>
    <x v="1992"/>
    <x v="4031"/>
    <x v="17"/>
    <x v="4"/>
    <x v="386"/>
    <n v="98042"/>
    <x v="1"/>
    <x v="643"/>
    <x v="1"/>
    <x v="9"/>
    <x v="643"/>
    <x v="3048"/>
    <x v="5"/>
    <x v="3206"/>
    <x v="0"/>
    <x v="8"/>
  </r>
  <r>
    <x v="4032"/>
    <x v="1992"/>
    <x v="4032"/>
    <x v="17"/>
    <x v="4"/>
    <x v="386"/>
    <n v="98042"/>
    <x v="1"/>
    <x v="99"/>
    <x v="1"/>
    <x v="10"/>
    <x v="99"/>
    <x v="2680"/>
    <x v="2"/>
    <x v="2806"/>
    <x v="0"/>
    <x v="8"/>
  </r>
  <r>
    <x v="4033"/>
    <x v="1992"/>
    <x v="4033"/>
    <x v="17"/>
    <x v="4"/>
    <x v="386"/>
    <n v="98042"/>
    <x v="1"/>
    <x v="1072"/>
    <x v="2"/>
    <x v="11"/>
    <x v="1061"/>
    <x v="1483"/>
    <x v="4"/>
    <x v="1516"/>
    <x v="0"/>
    <x v="8"/>
  </r>
  <r>
    <x v="4034"/>
    <x v="1993"/>
    <x v="4034"/>
    <x v="487"/>
    <x v="24"/>
    <x v="160"/>
    <n v="44052"/>
    <x v="3"/>
    <x v="350"/>
    <x v="1"/>
    <x v="8"/>
    <x v="350"/>
    <x v="3049"/>
    <x v="1"/>
    <x v="3207"/>
    <x v="0"/>
    <x v="4"/>
  </r>
  <r>
    <x v="4035"/>
    <x v="1993"/>
    <x v="4035"/>
    <x v="487"/>
    <x v="24"/>
    <x v="160"/>
    <n v="44052"/>
    <x v="3"/>
    <x v="428"/>
    <x v="2"/>
    <x v="11"/>
    <x v="428"/>
    <x v="3050"/>
    <x v="5"/>
    <x v="3208"/>
    <x v="0"/>
    <x v="4"/>
  </r>
  <r>
    <x v="4036"/>
    <x v="1994"/>
    <x v="4036"/>
    <x v="651"/>
    <x v="10"/>
    <x v="22"/>
    <n v="60623"/>
    <x v="2"/>
    <x v="1018"/>
    <x v="1"/>
    <x v="4"/>
    <x v="1519"/>
    <x v="176"/>
    <x v="0"/>
    <x v="177"/>
    <x v="1"/>
    <x v="4"/>
  </r>
  <r>
    <x v="4037"/>
    <x v="1995"/>
    <x v="4037"/>
    <x v="295"/>
    <x v="1"/>
    <x v="8"/>
    <n v="94110"/>
    <x v="1"/>
    <x v="1467"/>
    <x v="0"/>
    <x v="5"/>
    <x v="1454"/>
    <x v="1663"/>
    <x v="2"/>
    <x v="1702"/>
    <x v="2"/>
    <x v="4"/>
  </r>
  <r>
    <x v="4038"/>
    <x v="1995"/>
    <x v="4038"/>
    <x v="295"/>
    <x v="1"/>
    <x v="8"/>
    <n v="94110"/>
    <x v="1"/>
    <x v="1157"/>
    <x v="1"/>
    <x v="10"/>
    <x v="1145"/>
    <x v="3051"/>
    <x v="4"/>
    <x v="3209"/>
    <x v="2"/>
    <x v="4"/>
  </r>
  <r>
    <x v="4039"/>
    <x v="1995"/>
    <x v="4039"/>
    <x v="295"/>
    <x v="1"/>
    <x v="8"/>
    <n v="94110"/>
    <x v="1"/>
    <x v="958"/>
    <x v="2"/>
    <x v="15"/>
    <x v="951"/>
    <x v="3052"/>
    <x v="5"/>
    <x v="3210"/>
    <x v="2"/>
    <x v="4"/>
  </r>
  <r>
    <x v="4040"/>
    <x v="1995"/>
    <x v="4040"/>
    <x v="295"/>
    <x v="1"/>
    <x v="8"/>
    <n v="94110"/>
    <x v="1"/>
    <x v="570"/>
    <x v="1"/>
    <x v="8"/>
    <x v="570"/>
    <x v="642"/>
    <x v="1"/>
    <x v="643"/>
    <x v="2"/>
    <x v="4"/>
  </r>
  <r>
    <x v="4041"/>
    <x v="1995"/>
    <x v="4041"/>
    <x v="295"/>
    <x v="1"/>
    <x v="8"/>
    <n v="94110"/>
    <x v="1"/>
    <x v="516"/>
    <x v="2"/>
    <x v="7"/>
    <x v="516"/>
    <x v="1807"/>
    <x v="1"/>
    <x v="1858"/>
    <x v="2"/>
    <x v="4"/>
  </r>
  <r>
    <x v="4042"/>
    <x v="1995"/>
    <x v="4042"/>
    <x v="295"/>
    <x v="1"/>
    <x v="8"/>
    <n v="94110"/>
    <x v="1"/>
    <x v="933"/>
    <x v="1"/>
    <x v="2"/>
    <x v="926"/>
    <x v="3053"/>
    <x v="6"/>
    <x v="3211"/>
    <x v="2"/>
    <x v="4"/>
  </r>
  <r>
    <x v="4043"/>
    <x v="1995"/>
    <x v="4043"/>
    <x v="295"/>
    <x v="1"/>
    <x v="8"/>
    <n v="94110"/>
    <x v="1"/>
    <x v="1530"/>
    <x v="0"/>
    <x v="5"/>
    <x v="1517"/>
    <x v="2623"/>
    <x v="5"/>
    <x v="3212"/>
    <x v="2"/>
    <x v="4"/>
  </r>
  <r>
    <x v="4044"/>
    <x v="1996"/>
    <x v="4044"/>
    <x v="535"/>
    <x v="1"/>
    <x v="8"/>
    <n v="94110"/>
    <x v="1"/>
    <x v="514"/>
    <x v="0"/>
    <x v="5"/>
    <x v="514"/>
    <x v="3054"/>
    <x v="2"/>
    <x v="3213"/>
    <x v="1"/>
    <x v="1"/>
  </r>
  <r>
    <x v="4045"/>
    <x v="1997"/>
    <x v="4045"/>
    <x v="688"/>
    <x v="5"/>
    <x v="12"/>
    <n v="77070"/>
    <x v="2"/>
    <x v="785"/>
    <x v="1"/>
    <x v="8"/>
    <x v="784"/>
    <x v="1723"/>
    <x v="1"/>
    <x v="3214"/>
    <x v="1"/>
    <x v="3"/>
  </r>
  <r>
    <x v="4046"/>
    <x v="1998"/>
    <x v="4046"/>
    <x v="727"/>
    <x v="10"/>
    <x v="22"/>
    <n v="60653"/>
    <x v="2"/>
    <x v="810"/>
    <x v="1"/>
    <x v="9"/>
    <x v="808"/>
    <x v="3055"/>
    <x v="0"/>
    <x v="3215"/>
    <x v="3"/>
    <x v="2"/>
  </r>
  <r>
    <x v="4047"/>
    <x v="1999"/>
    <x v="4047"/>
    <x v="722"/>
    <x v="15"/>
    <x v="20"/>
    <n v="10035"/>
    <x v="3"/>
    <x v="982"/>
    <x v="1"/>
    <x v="10"/>
    <x v="975"/>
    <x v="152"/>
    <x v="1"/>
    <x v="3216"/>
    <x v="1"/>
    <x v="7"/>
  </r>
  <r>
    <x v="4048"/>
    <x v="1999"/>
    <x v="4048"/>
    <x v="722"/>
    <x v="15"/>
    <x v="20"/>
    <n v="10035"/>
    <x v="3"/>
    <x v="876"/>
    <x v="2"/>
    <x v="11"/>
    <x v="870"/>
    <x v="3056"/>
    <x v="12"/>
    <x v="3217"/>
    <x v="1"/>
    <x v="7"/>
  </r>
  <r>
    <x v="4049"/>
    <x v="2000"/>
    <x v="4049"/>
    <x v="654"/>
    <x v="15"/>
    <x v="20"/>
    <n v="10011"/>
    <x v="3"/>
    <x v="737"/>
    <x v="0"/>
    <x v="5"/>
    <x v="736"/>
    <x v="3057"/>
    <x v="1"/>
    <x v="3218"/>
    <x v="3"/>
    <x v="1"/>
  </r>
  <r>
    <x v="4050"/>
    <x v="2000"/>
    <x v="4050"/>
    <x v="654"/>
    <x v="15"/>
    <x v="20"/>
    <n v="10011"/>
    <x v="3"/>
    <x v="268"/>
    <x v="0"/>
    <x v="1"/>
    <x v="268"/>
    <x v="3058"/>
    <x v="0"/>
    <x v="3219"/>
    <x v="3"/>
    <x v="1"/>
  </r>
  <r>
    <x v="4051"/>
    <x v="2001"/>
    <x v="4051"/>
    <x v="416"/>
    <x v="9"/>
    <x v="10"/>
    <n v="19134"/>
    <x v="3"/>
    <x v="1273"/>
    <x v="1"/>
    <x v="6"/>
    <x v="1258"/>
    <x v="1700"/>
    <x v="1"/>
    <x v="1740"/>
    <x v="2"/>
    <x v="8"/>
  </r>
  <r>
    <x v="4052"/>
    <x v="2001"/>
    <x v="4052"/>
    <x v="416"/>
    <x v="9"/>
    <x v="10"/>
    <n v="19134"/>
    <x v="3"/>
    <x v="1168"/>
    <x v="0"/>
    <x v="3"/>
    <x v="1155"/>
    <x v="3059"/>
    <x v="0"/>
    <x v="3220"/>
    <x v="2"/>
    <x v="8"/>
  </r>
  <r>
    <x v="4053"/>
    <x v="2001"/>
    <x v="4053"/>
    <x v="416"/>
    <x v="9"/>
    <x v="10"/>
    <n v="19134"/>
    <x v="3"/>
    <x v="1621"/>
    <x v="1"/>
    <x v="2"/>
    <x v="1612"/>
    <x v="3060"/>
    <x v="10"/>
    <x v="3221"/>
    <x v="2"/>
    <x v="8"/>
  </r>
  <r>
    <x v="4054"/>
    <x v="2001"/>
    <x v="4054"/>
    <x v="416"/>
    <x v="9"/>
    <x v="10"/>
    <n v="19134"/>
    <x v="3"/>
    <x v="1221"/>
    <x v="1"/>
    <x v="10"/>
    <x v="1205"/>
    <x v="2523"/>
    <x v="4"/>
    <x v="2633"/>
    <x v="2"/>
    <x v="8"/>
  </r>
  <r>
    <x v="4055"/>
    <x v="2001"/>
    <x v="4055"/>
    <x v="416"/>
    <x v="9"/>
    <x v="10"/>
    <n v="19134"/>
    <x v="3"/>
    <x v="458"/>
    <x v="1"/>
    <x v="4"/>
    <x v="459"/>
    <x v="2084"/>
    <x v="5"/>
    <x v="2146"/>
    <x v="2"/>
    <x v="8"/>
  </r>
  <r>
    <x v="4056"/>
    <x v="2001"/>
    <x v="4056"/>
    <x v="416"/>
    <x v="9"/>
    <x v="10"/>
    <n v="19134"/>
    <x v="3"/>
    <x v="823"/>
    <x v="0"/>
    <x v="3"/>
    <x v="819"/>
    <x v="3061"/>
    <x v="7"/>
    <x v="3222"/>
    <x v="2"/>
    <x v="8"/>
  </r>
  <r>
    <x v="4057"/>
    <x v="2002"/>
    <x v="4057"/>
    <x v="213"/>
    <x v="10"/>
    <x v="22"/>
    <n v="60610"/>
    <x v="2"/>
    <x v="765"/>
    <x v="1"/>
    <x v="4"/>
    <x v="764"/>
    <x v="3062"/>
    <x v="2"/>
    <x v="3223"/>
    <x v="2"/>
    <x v="0"/>
  </r>
  <r>
    <x v="4058"/>
    <x v="2003"/>
    <x v="4058"/>
    <x v="62"/>
    <x v="1"/>
    <x v="182"/>
    <n v="94601"/>
    <x v="1"/>
    <x v="714"/>
    <x v="2"/>
    <x v="7"/>
    <x v="713"/>
    <x v="3063"/>
    <x v="3"/>
    <x v="3224"/>
    <x v="1"/>
    <x v="0"/>
  </r>
  <r>
    <x v="4059"/>
    <x v="2003"/>
    <x v="4059"/>
    <x v="62"/>
    <x v="1"/>
    <x v="182"/>
    <n v="94601"/>
    <x v="1"/>
    <x v="467"/>
    <x v="0"/>
    <x v="1"/>
    <x v="468"/>
    <x v="3064"/>
    <x v="1"/>
    <x v="3225"/>
    <x v="1"/>
    <x v="0"/>
  </r>
  <r>
    <x v="4060"/>
    <x v="2004"/>
    <x v="4060"/>
    <x v="190"/>
    <x v="10"/>
    <x v="22"/>
    <n v="60610"/>
    <x v="2"/>
    <x v="721"/>
    <x v="2"/>
    <x v="11"/>
    <x v="720"/>
    <x v="3065"/>
    <x v="1"/>
    <x v="3226"/>
    <x v="0"/>
    <x v="0"/>
  </r>
  <r>
    <x v="4061"/>
    <x v="2005"/>
    <x v="4061"/>
    <x v="688"/>
    <x v="4"/>
    <x v="4"/>
    <n v="98105"/>
    <x v="1"/>
    <x v="1124"/>
    <x v="1"/>
    <x v="8"/>
    <x v="1112"/>
    <x v="3066"/>
    <x v="1"/>
    <x v="3227"/>
    <x v="1"/>
    <x v="8"/>
  </r>
  <r>
    <x v="4062"/>
    <x v="2006"/>
    <x v="4062"/>
    <x v="420"/>
    <x v="9"/>
    <x v="10"/>
    <n v="19143"/>
    <x v="3"/>
    <x v="1233"/>
    <x v="2"/>
    <x v="11"/>
    <x v="1216"/>
    <x v="3067"/>
    <x v="7"/>
    <x v="3228"/>
    <x v="0"/>
    <x v="10"/>
  </r>
  <r>
    <x v="4063"/>
    <x v="2007"/>
    <x v="4063"/>
    <x v="658"/>
    <x v="3"/>
    <x v="3"/>
    <n v="28027"/>
    <x v="0"/>
    <x v="1622"/>
    <x v="1"/>
    <x v="6"/>
    <x v="1050"/>
    <x v="184"/>
    <x v="6"/>
    <x v="3229"/>
    <x v="2"/>
    <x v="1"/>
  </r>
  <r>
    <x v="4064"/>
    <x v="2007"/>
    <x v="4064"/>
    <x v="658"/>
    <x v="3"/>
    <x v="3"/>
    <n v="28027"/>
    <x v="0"/>
    <x v="1562"/>
    <x v="1"/>
    <x v="14"/>
    <x v="1553"/>
    <x v="3068"/>
    <x v="7"/>
    <x v="3230"/>
    <x v="2"/>
    <x v="1"/>
  </r>
  <r>
    <x v="4065"/>
    <x v="2008"/>
    <x v="4065"/>
    <x v="175"/>
    <x v="3"/>
    <x v="35"/>
    <n v="28205"/>
    <x v="0"/>
    <x v="1014"/>
    <x v="1"/>
    <x v="13"/>
    <x v="128"/>
    <x v="1990"/>
    <x v="2"/>
    <x v="2051"/>
    <x v="2"/>
    <x v="0"/>
  </r>
  <r>
    <x v="4066"/>
    <x v="2008"/>
    <x v="4066"/>
    <x v="175"/>
    <x v="3"/>
    <x v="35"/>
    <n v="28205"/>
    <x v="0"/>
    <x v="1005"/>
    <x v="1"/>
    <x v="6"/>
    <x v="997"/>
    <x v="1495"/>
    <x v="1"/>
    <x v="1530"/>
    <x v="2"/>
    <x v="0"/>
  </r>
  <r>
    <x v="4067"/>
    <x v="2008"/>
    <x v="4067"/>
    <x v="175"/>
    <x v="3"/>
    <x v="35"/>
    <n v="28205"/>
    <x v="0"/>
    <x v="1140"/>
    <x v="1"/>
    <x v="2"/>
    <x v="1128"/>
    <x v="3069"/>
    <x v="13"/>
    <x v="3231"/>
    <x v="2"/>
    <x v="0"/>
  </r>
  <r>
    <x v="4068"/>
    <x v="2008"/>
    <x v="4068"/>
    <x v="175"/>
    <x v="3"/>
    <x v="35"/>
    <n v="28205"/>
    <x v="0"/>
    <x v="1623"/>
    <x v="2"/>
    <x v="7"/>
    <x v="1613"/>
    <x v="3070"/>
    <x v="6"/>
    <x v="3232"/>
    <x v="2"/>
    <x v="0"/>
  </r>
  <r>
    <x v="4069"/>
    <x v="2009"/>
    <x v="4069"/>
    <x v="599"/>
    <x v="5"/>
    <x v="61"/>
    <n v="75081"/>
    <x v="2"/>
    <x v="347"/>
    <x v="1"/>
    <x v="8"/>
    <x v="347"/>
    <x v="3071"/>
    <x v="6"/>
    <x v="3233"/>
    <x v="0"/>
    <x v="6"/>
  </r>
  <r>
    <x v="4070"/>
    <x v="2009"/>
    <x v="4070"/>
    <x v="599"/>
    <x v="5"/>
    <x v="61"/>
    <n v="75081"/>
    <x v="2"/>
    <x v="1095"/>
    <x v="1"/>
    <x v="8"/>
    <x v="1085"/>
    <x v="3072"/>
    <x v="4"/>
    <x v="3234"/>
    <x v="0"/>
    <x v="6"/>
  </r>
  <r>
    <x v="4071"/>
    <x v="2009"/>
    <x v="4071"/>
    <x v="599"/>
    <x v="5"/>
    <x v="61"/>
    <n v="75081"/>
    <x v="2"/>
    <x v="1121"/>
    <x v="0"/>
    <x v="0"/>
    <x v="1109"/>
    <x v="3073"/>
    <x v="0"/>
    <x v="3235"/>
    <x v="0"/>
    <x v="6"/>
  </r>
  <r>
    <x v="4072"/>
    <x v="2010"/>
    <x v="4072"/>
    <x v="472"/>
    <x v="14"/>
    <x v="245"/>
    <n v="46203"/>
    <x v="2"/>
    <x v="615"/>
    <x v="2"/>
    <x v="16"/>
    <x v="615"/>
    <x v="3074"/>
    <x v="0"/>
    <x v="3236"/>
    <x v="1"/>
    <x v="4"/>
  </r>
  <r>
    <x v="4073"/>
    <x v="2011"/>
    <x v="4073"/>
    <x v="649"/>
    <x v="26"/>
    <x v="387"/>
    <n v="74012"/>
    <x v="2"/>
    <x v="1546"/>
    <x v="2"/>
    <x v="7"/>
    <x v="1534"/>
    <x v="3075"/>
    <x v="5"/>
    <x v="3237"/>
    <x v="1"/>
    <x v="8"/>
  </r>
  <r>
    <x v="4074"/>
    <x v="2012"/>
    <x v="4074"/>
    <x v="729"/>
    <x v="2"/>
    <x v="388"/>
    <n v="33023"/>
    <x v="0"/>
    <x v="568"/>
    <x v="0"/>
    <x v="5"/>
    <x v="568"/>
    <x v="3076"/>
    <x v="4"/>
    <x v="3238"/>
    <x v="3"/>
    <x v="0"/>
  </r>
  <r>
    <x v="4075"/>
    <x v="2012"/>
    <x v="4075"/>
    <x v="729"/>
    <x v="2"/>
    <x v="388"/>
    <n v="33023"/>
    <x v="0"/>
    <x v="1060"/>
    <x v="0"/>
    <x v="5"/>
    <x v="1049"/>
    <x v="3077"/>
    <x v="4"/>
    <x v="3239"/>
    <x v="3"/>
    <x v="0"/>
  </r>
  <r>
    <x v="4076"/>
    <x v="2013"/>
    <x v="4076"/>
    <x v="416"/>
    <x v="8"/>
    <x v="155"/>
    <n v="68104"/>
    <x v="2"/>
    <x v="653"/>
    <x v="1"/>
    <x v="8"/>
    <x v="653"/>
    <x v="983"/>
    <x v="0"/>
    <x v="3240"/>
    <x v="1"/>
    <x v="4"/>
  </r>
  <r>
    <x v="4077"/>
    <x v="2013"/>
    <x v="4077"/>
    <x v="416"/>
    <x v="8"/>
    <x v="155"/>
    <n v="68104"/>
    <x v="2"/>
    <x v="242"/>
    <x v="1"/>
    <x v="13"/>
    <x v="243"/>
    <x v="1310"/>
    <x v="4"/>
    <x v="3241"/>
    <x v="1"/>
    <x v="4"/>
  </r>
  <r>
    <x v="4078"/>
    <x v="2013"/>
    <x v="4078"/>
    <x v="416"/>
    <x v="8"/>
    <x v="155"/>
    <n v="68104"/>
    <x v="2"/>
    <x v="968"/>
    <x v="1"/>
    <x v="10"/>
    <x v="961"/>
    <x v="2207"/>
    <x v="1"/>
    <x v="2282"/>
    <x v="1"/>
    <x v="4"/>
  </r>
  <r>
    <x v="4079"/>
    <x v="2014"/>
    <x v="4079"/>
    <x v="201"/>
    <x v="3"/>
    <x v="108"/>
    <n v="28540"/>
    <x v="0"/>
    <x v="125"/>
    <x v="2"/>
    <x v="7"/>
    <x v="126"/>
    <x v="331"/>
    <x v="1"/>
    <x v="334"/>
    <x v="1"/>
    <x v="4"/>
  </r>
  <r>
    <x v="4080"/>
    <x v="2015"/>
    <x v="4080"/>
    <x v="722"/>
    <x v="21"/>
    <x v="241"/>
    <n v="97224"/>
    <x v="1"/>
    <x v="1305"/>
    <x v="1"/>
    <x v="10"/>
    <x v="1290"/>
    <x v="3078"/>
    <x v="6"/>
    <x v="3242"/>
    <x v="0"/>
    <x v="8"/>
  </r>
  <r>
    <x v="4081"/>
    <x v="2015"/>
    <x v="4081"/>
    <x v="722"/>
    <x v="21"/>
    <x v="241"/>
    <n v="97224"/>
    <x v="1"/>
    <x v="1595"/>
    <x v="1"/>
    <x v="8"/>
    <x v="1587"/>
    <x v="3079"/>
    <x v="7"/>
    <x v="3243"/>
    <x v="0"/>
    <x v="8"/>
  </r>
  <r>
    <x v="4082"/>
    <x v="2016"/>
    <x v="4082"/>
    <x v="637"/>
    <x v="10"/>
    <x v="27"/>
    <n v="62521"/>
    <x v="2"/>
    <x v="569"/>
    <x v="1"/>
    <x v="8"/>
    <x v="569"/>
    <x v="641"/>
    <x v="1"/>
    <x v="642"/>
    <x v="3"/>
    <x v="1"/>
  </r>
  <r>
    <x v="4083"/>
    <x v="2016"/>
    <x v="4083"/>
    <x v="637"/>
    <x v="10"/>
    <x v="27"/>
    <n v="62521"/>
    <x v="2"/>
    <x v="1450"/>
    <x v="1"/>
    <x v="10"/>
    <x v="1437"/>
    <x v="1495"/>
    <x v="1"/>
    <x v="1530"/>
    <x v="3"/>
    <x v="1"/>
  </r>
  <r>
    <x v="4084"/>
    <x v="2017"/>
    <x v="4084"/>
    <x v="656"/>
    <x v="16"/>
    <x v="42"/>
    <n v="85023"/>
    <x v="1"/>
    <x v="44"/>
    <x v="1"/>
    <x v="8"/>
    <x v="44"/>
    <x v="3080"/>
    <x v="1"/>
    <x v="3244"/>
    <x v="3"/>
    <x v="8"/>
  </r>
  <r>
    <x v="4085"/>
    <x v="2018"/>
    <x v="4085"/>
    <x v="18"/>
    <x v="1"/>
    <x v="301"/>
    <n v="95823"/>
    <x v="1"/>
    <x v="7"/>
    <x v="2"/>
    <x v="7"/>
    <x v="7"/>
    <x v="3081"/>
    <x v="0"/>
    <x v="3245"/>
    <x v="0"/>
    <x v="6"/>
  </r>
  <r>
    <x v="4086"/>
    <x v="2018"/>
    <x v="4086"/>
    <x v="18"/>
    <x v="1"/>
    <x v="301"/>
    <n v="95823"/>
    <x v="1"/>
    <x v="44"/>
    <x v="1"/>
    <x v="8"/>
    <x v="44"/>
    <x v="3082"/>
    <x v="1"/>
    <x v="3246"/>
    <x v="0"/>
    <x v="6"/>
  </r>
  <r>
    <x v="4087"/>
    <x v="2018"/>
    <x v="4087"/>
    <x v="18"/>
    <x v="1"/>
    <x v="301"/>
    <n v="95823"/>
    <x v="1"/>
    <x v="185"/>
    <x v="1"/>
    <x v="8"/>
    <x v="186"/>
    <x v="692"/>
    <x v="1"/>
    <x v="692"/>
    <x v="0"/>
    <x v="6"/>
  </r>
  <r>
    <x v="4088"/>
    <x v="2019"/>
    <x v="4088"/>
    <x v="23"/>
    <x v="36"/>
    <x v="186"/>
    <n v="72401"/>
    <x v="0"/>
    <x v="1624"/>
    <x v="0"/>
    <x v="0"/>
    <x v="1614"/>
    <x v="3083"/>
    <x v="6"/>
    <x v="3247"/>
    <x v="2"/>
    <x v="6"/>
  </r>
  <r>
    <x v="4089"/>
    <x v="2020"/>
    <x v="4089"/>
    <x v="533"/>
    <x v="15"/>
    <x v="20"/>
    <n v="10035"/>
    <x v="3"/>
    <x v="488"/>
    <x v="1"/>
    <x v="2"/>
    <x v="488"/>
    <x v="343"/>
    <x v="0"/>
    <x v="347"/>
    <x v="0"/>
    <x v="3"/>
  </r>
  <r>
    <x v="4090"/>
    <x v="2020"/>
    <x v="4090"/>
    <x v="533"/>
    <x v="15"/>
    <x v="20"/>
    <n v="10035"/>
    <x v="3"/>
    <x v="503"/>
    <x v="1"/>
    <x v="14"/>
    <x v="503"/>
    <x v="1023"/>
    <x v="1"/>
    <x v="1759"/>
    <x v="0"/>
    <x v="3"/>
  </r>
  <r>
    <x v="4091"/>
    <x v="2020"/>
    <x v="4091"/>
    <x v="533"/>
    <x v="15"/>
    <x v="20"/>
    <n v="10035"/>
    <x v="3"/>
    <x v="570"/>
    <x v="1"/>
    <x v="8"/>
    <x v="570"/>
    <x v="642"/>
    <x v="1"/>
    <x v="643"/>
    <x v="0"/>
    <x v="3"/>
  </r>
  <r>
    <x v="4092"/>
    <x v="2021"/>
    <x v="4092"/>
    <x v="622"/>
    <x v="24"/>
    <x v="59"/>
    <n v="44312"/>
    <x v="3"/>
    <x v="942"/>
    <x v="1"/>
    <x v="4"/>
    <x v="935"/>
    <x v="3084"/>
    <x v="0"/>
    <x v="3248"/>
    <x v="3"/>
    <x v="5"/>
  </r>
  <r>
    <x v="4093"/>
    <x v="2022"/>
    <x v="4093"/>
    <x v="147"/>
    <x v="0"/>
    <x v="159"/>
    <n v="41042"/>
    <x v="0"/>
    <x v="200"/>
    <x v="2"/>
    <x v="15"/>
    <x v="201"/>
    <x v="3085"/>
    <x v="3"/>
    <x v="3249"/>
    <x v="1"/>
    <x v="6"/>
  </r>
  <r>
    <x v="4094"/>
    <x v="2022"/>
    <x v="4094"/>
    <x v="147"/>
    <x v="0"/>
    <x v="159"/>
    <n v="41042"/>
    <x v="0"/>
    <x v="1235"/>
    <x v="2"/>
    <x v="11"/>
    <x v="1218"/>
    <x v="1095"/>
    <x v="4"/>
    <x v="3250"/>
    <x v="1"/>
    <x v="6"/>
  </r>
  <r>
    <x v="4095"/>
    <x v="2022"/>
    <x v="4095"/>
    <x v="147"/>
    <x v="0"/>
    <x v="159"/>
    <n v="41042"/>
    <x v="0"/>
    <x v="1602"/>
    <x v="2"/>
    <x v="7"/>
    <x v="1594"/>
    <x v="2133"/>
    <x v="1"/>
    <x v="2199"/>
    <x v="1"/>
    <x v="6"/>
  </r>
  <r>
    <x v="4096"/>
    <x v="2023"/>
    <x v="4096"/>
    <x v="183"/>
    <x v="11"/>
    <x v="31"/>
    <n v="55407"/>
    <x v="2"/>
    <x v="974"/>
    <x v="1"/>
    <x v="10"/>
    <x v="968"/>
    <x v="56"/>
    <x v="2"/>
    <x v="56"/>
    <x v="2"/>
    <x v="8"/>
  </r>
  <r>
    <x v="4097"/>
    <x v="2023"/>
    <x v="4097"/>
    <x v="183"/>
    <x v="11"/>
    <x v="31"/>
    <n v="55407"/>
    <x v="2"/>
    <x v="459"/>
    <x v="1"/>
    <x v="4"/>
    <x v="460"/>
    <x v="3086"/>
    <x v="2"/>
    <x v="3251"/>
    <x v="2"/>
    <x v="8"/>
  </r>
  <r>
    <x v="4098"/>
    <x v="2023"/>
    <x v="4098"/>
    <x v="183"/>
    <x v="11"/>
    <x v="31"/>
    <n v="55407"/>
    <x v="2"/>
    <x v="1625"/>
    <x v="1"/>
    <x v="8"/>
    <x v="1615"/>
    <x v="3087"/>
    <x v="2"/>
    <x v="3252"/>
    <x v="2"/>
    <x v="8"/>
  </r>
  <r>
    <x v="4099"/>
    <x v="2023"/>
    <x v="4099"/>
    <x v="183"/>
    <x v="11"/>
    <x v="31"/>
    <n v="55407"/>
    <x v="2"/>
    <x v="625"/>
    <x v="1"/>
    <x v="8"/>
    <x v="625"/>
    <x v="3088"/>
    <x v="0"/>
    <x v="3253"/>
    <x v="2"/>
    <x v="8"/>
  </r>
  <r>
    <x v="4100"/>
    <x v="2024"/>
    <x v="4100"/>
    <x v="233"/>
    <x v="5"/>
    <x v="12"/>
    <n v="77095"/>
    <x v="2"/>
    <x v="1626"/>
    <x v="1"/>
    <x v="9"/>
    <x v="1616"/>
    <x v="3089"/>
    <x v="7"/>
    <x v="3254"/>
    <x v="3"/>
    <x v="1"/>
  </r>
  <r>
    <x v="4101"/>
    <x v="2024"/>
    <x v="4101"/>
    <x v="233"/>
    <x v="5"/>
    <x v="12"/>
    <n v="77095"/>
    <x v="2"/>
    <x v="1108"/>
    <x v="1"/>
    <x v="9"/>
    <x v="1097"/>
    <x v="3090"/>
    <x v="7"/>
    <x v="3255"/>
    <x v="3"/>
    <x v="1"/>
  </r>
  <r>
    <x v="4102"/>
    <x v="2024"/>
    <x v="4102"/>
    <x v="233"/>
    <x v="5"/>
    <x v="12"/>
    <n v="77095"/>
    <x v="2"/>
    <x v="1264"/>
    <x v="1"/>
    <x v="10"/>
    <x v="1248"/>
    <x v="3091"/>
    <x v="8"/>
    <x v="3256"/>
    <x v="3"/>
    <x v="1"/>
  </r>
  <r>
    <x v="4103"/>
    <x v="2025"/>
    <x v="4103"/>
    <x v="46"/>
    <x v="8"/>
    <x v="9"/>
    <n v="68025"/>
    <x v="2"/>
    <x v="740"/>
    <x v="0"/>
    <x v="5"/>
    <x v="222"/>
    <x v="204"/>
    <x v="0"/>
    <x v="3257"/>
    <x v="3"/>
    <x v="4"/>
  </r>
  <r>
    <x v="4104"/>
    <x v="2026"/>
    <x v="4104"/>
    <x v="271"/>
    <x v="1"/>
    <x v="70"/>
    <n v="92105"/>
    <x v="1"/>
    <x v="884"/>
    <x v="2"/>
    <x v="7"/>
    <x v="878"/>
    <x v="3092"/>
    <x v="2"/>
    <x v="3258"/>
    <x v="3"/>
    <x v="6"/>
  </r>
  <r>
    <x v="4105"/>
    <x v="2026"/>
    <x v="4105"/>
    <x v="271"/>
    <x v="1"/>
    <x v="70"/>
    <n v="92105"/>
    <x v="1"/>
    <x v="480"/>
    <x v="1"/>
    <x v="8"/>
    <x v="481"/>
    <x v="1273"/>
    <x v="0"/>
    <x v="1292"/>
    <x v="3"/>
    <x v="6"/>
  </r>
  <r>
    <x v="4106"/>
    <x v="2027"/>
    <x v="4106"/>
    <x v="732"/>
    <x v="5"/>
    <x v="12"/>
    <n v="77041"/>
    <x v="2"/>
    <x v="828"/>
    <x v="1"/>
    <x v="8"/>
    <x v="824"/>
    <x v="3093"/>
    <x v="0"/>
    <x v="3259"/>
    <x v="0"/>
    <x v="6"/>
  </r>
  <r>
    <x v="4107"/>
    <x v="2028"/>
    <x v="4107"/>
    <x v="507"/>
    <x v="15"/>
    <x v="20"/>
    <n v="10011"/>
    <x v="3"/>
    <x v="700"/>
    <x v="1"/>
    <x v="4"/>
    <x v="700"/>
    <x v="540"/>
    <x v="0"/>
    <x v="920"/>
    <x v="1"/>
    <x v="8"/>
  </r>
  <r>
    <x v="4108"/>
    <x v="2028"/>
    <x v="4108"/>
    <x v="507"/>
    <x v="15"/>
    <x v="20"/>
    <n v="10011"/>
    <x v="3"/>
    <x v="1479"/>
    <x v="0"/>
    <x v="3"/>
    <x v="1466"/>
    <x v="3094"/>
    <x v="1"/>
    <x v="3260"/>
    <x v="1"/>
    <x v="8"/>
  </r>
  <r>
    <x v="4109"/>
    <x v="2029"/>
    <x v="4109"/>
    <x v="393"/>
    <x v="12"/>
    <x v="66"/>
    <n v="48227"/>
    <x v="2"/>
    <x v="687"/>
    <x v="2"/>
    <x v="7"/>
    <x v="687"/>
    <x v="2227"/>
    <x v="0"/>
    <x v="2304"/>
    <x v="1"/>
    <x v="4"/>
  </r>
  <r>
    <x v="4110"/>
    <x v="2029"/>
    <x v="4110"/>
    <x v="393"/>
    <x v="12"/>
    <x v="66"/>
    <n v="48227"/>
    <x v="2"/>
    <x v="1627"/>
    <x v="0"/>
    <x v="0"/>
    <x v="1617"/>
    <x v="3095"/>
    <x v="7"/>
    <x v="3261"/>
    <x v="1"/>
    <x v="4"/>
  </r>
  <r>
    <x v="4111"/>
    <x v="2029"/>
    <x v="4111"/>
    <x v="393"/>
    <x v="12"/>
    <x v="66"/>
    <n v="48227"/>
    <x v="2"/>
    <x v="1215"/>
    <x v="1"/>
    <x v="10"/>
    <x v="1199"/>
    <x v="1686"/>
    <x v="1"/>
    <x v="1726"/>
    <x v="1"/>
    <x v="4"/>
  </r>
  <r>
    <x v="4112"/>
    <x v="2029"/>
    <x v="4112"/>
    <x v="393"/>
    <x v="12"/>
    <x v="66"/>
    <n v="48227"/>
    <x v="2"/>
    <x v="836"/>
    <x v="1"/>
    <x v="6"/>
    <x v="831"/>
    <x v="175"/>
    <x v="7"/>
    <x v="176"/>
    <x v="1"/>
    <x v="4"/>
  </r>
  <r>
    <x v="4113"/>
    <x v="2030"/>
    <x v="4113"/>
    <x v="544"/>
    <x v="5"/>
    <x v="12"/>
    <n v="77095"/>
    <x v="2"/>
    <x v="1139"/>
    <x v="1"/>
    <x v="2"/>
    <x v="1127"/>
    <x v="3096"/>
    <x v="1"/>
    <x v="3262"/>
    <x v="1"/>
    <x v="5"/>
  </r>
  <r>
    <x v="4114"/>
    <x v="2030"/>
    <x v="4114"/>
    <x v="544"/>
    <x v="5"/>
    <x v="12"/>
    <n v="77095"/>
    <x v="2"/>
    <x v="984"/>
    <x v="2"/>
    <x v="7"/>
    <x v="977"/>
    <x v="3097"/>
    <x v="1"/>
    <x v="3263"/>
    <x v="1"/>
    <x v="5"/>
  </r>
  <r>
    <x v="4115"/>
    <x v="2031"/>
    <x v="4115"/>
    <x v="549"/>
    <x v="4"/>
    <x v="4"/>
    <n v="98105"/>
    <x v="1"/>
    <x v="569"/>
    <x v="1"/>
    <x v="8"/>
    <x v="569"/>
    <x v="3098"/>
    <x v="2"/>
    <x v="3264"/>
    <x v="0"/>
    <x v="0"/>
  </r>
  <r>
    <x v="4116"/>
    <x v="2032"/>
    <x v="4116"/>
    <x v="358"/>
    <x v="1"/>
    <x v="1"/>
    <n v="90036"/>
    <x v="1"/>
    <x v="922"/>
    <x v="1"/>
    <x v="8"/>
    <x v="914"/>
    <x v="754"/>
    <x v="0"/>
    <x v="1453"/>
    <x v="1"/>
    <x v="0"/>
  </r>
  <r>
    <x v="4117"/>
    <x v="2032"/>
    <x v="4117"/>
    <x v="358"/>
    <x v="1"/>
    <x v="1"/>
    <n v="90036"/>
    <x v="1"/>
    <x v="510"/>
    <x v="1"/>
    <x v="10"/>
    <x v="510"/>
    <x v="537"/>
    <x v="1"/>
    <x v="541"/>
    <x v="1"/>
    <x v="0"/>
  </r>
  <r>
    <x v="4118"/>
    <x v="2032"/>
    <x v="4118"/>
    <x v="358"/>
    <x v="1"/>
    <x v="1"/>
    <n v="90036"/>
    <x v="1"/>
    <x v="391"/>
    <x v="1"/>
    <x v="4"/>
    <x v="392"/>
    <x v="3099"/>
    <x v="3"/>
    <x v="3265"/>
    <x v="1"/>
    <x v="0"/>
  </r>
  <r>
    <x v="4119"/>
    <x v="2032"/>
    <x v="4119"/>
    <x v="358"/>
    <x v="1"/>
    <x v="1"/>
    <n v="90036"/>
    <x v="1"/>
    <x v="276"/>
    <x v="1"/>
    <x v="8"/>
    <x v="276"/>
    <x v="3100"/>
    <x v="8"/>
    <x v="3266"/>
    <x v="1"/>
    <x v="0"/>
  </r>
  <r>
    <x v="4120"/>
    <x v="2033"/>
    <x v="4120"/>
    <x v="462"/>
    <x v="9"/>
    <x v="10"/>
    <n v="19120"/>
    <x v="3"/>
    <x v="1628"/>
    <x v="2"/>
    <x v="11"/>
    <x v="1618"/>
    <x v="2160"/>
    <x v="4"/>
    <x v="2231"/>
    <x v="3"/>
    <x v="8"/>
  </r>
  <r>
    <x v="4121"/>
    <x v="2034"/>
    <x v="4121"/>
    <x v="221"/>
    <x v="4"/>
    <x v="4"/>
    <n v="98103"/>
    <x v="1"/>
    <x v="910"/>
    <x v="1"/>
    <x v="10"/>
    <x v="902"/>
    <x v="776"/>
    <x v="5"/>
    <x v="1796"/>
    <x v="3"/>
    <x v="5"/>
  </r>
  <r>
    <x v="4122"/>
    <x v="2034"/>
    <x v="4122"/>
    <x v="221"/>
    <x v="4"/>
    <x v="4"/>
    <n v="98103"/>
    <x v="1"/>
    <x v="1351"/>
    <x v="1"/>
    <x v="2"/>
    <x v="1337"/>
    <x v="3101"/>
    <x v="1"/>
    <x v="3267"/>
    <x v="3"/>
    <x v="5"/>
  </r>
  <r>
    <x v="4123"/>
    <x v="2034"/>
    <x v="4123"/>
    <x v="221"/>
    <x v="4"/>
    <x v="4"/>
    <n v="98103"/>
    <x v="1"/>
    <x v="1526"/>
    <x v="1"/>
    <x v="8"/>
    <x v="1513"/>
    <x v="3102"/>
    <x v="0"/>
    <x v="3268"/>
    <x v="3"/>
    <x v="5"/>
  </r>
  <r>
    <x v="4124"/>
    <x v="2035"/>
    <x v="4124"/>
    <x v="410"/>
    <x v="15"/>
    <x v="232"/>
    <n v="13601"/>
    <x v="3"/>
    <x v="360"/>
    <x v="1"/>
    <x v="9"/>
    <x v="360"/>
    <x v="382"/>
    <x v="1"/>
    <x v="386"/>
    <x v="2"/>
    <x v="5"/>
  </r>
  <r>
    <x v="4125"/>
    <x v="2036"/>
    <x v="4125"/>
    <x v="207"/>
    <x v="2"/>
    <x v="108"/>
    <n v="32216"/>
    <x v="0"/>
    <x v="767"/>
    <x v="0"/>
    <x v="5"/>
    <x v="766"/>
    <x v="3103"/>
    <x v="1"/>
    <x v="3269"/>
    <x v="3"/>
    <x v="7"/>
  </r>
  <r>
    <x v="4126"/>
    <x v="2037"/>
    <x v="4126"/>
    <x v="47"/>
    <x v="17"/>
    <x v="81"/>
    <n v="22204"/>
    <x v="0"/>
    <x v="1583"/>
    <x v="1"/>
    <x v="6"/>
    <x v="1574"/>
    <x v="3104"/>
    <x v="5"/>
    <x v="3270"/>
    <x v="3"/>
    <x v="5"/>
  </r>
  <r>
    <x v="4127"/>
    <x v="2038"/>
    <x v="4127"/>
    <x v="252"/>
    <x v="3"/>
    <x v="35"/>
    <n v="28205"/>
    <x v="0"/>
    <x v="768"/>
    <x v="1"/>
    <x v="4"/>
    <x v="767"/>
    <x v="3105"/>
    <x v="5"/>
    <x v="3271"/>
    <x v="2"/>
    <x v="8"/>
  </r>
  <r>
    <x v="4128"/>
    <x v="2038"/>
    <x v="4128"/>
    <x v="252"/>
    <x v="3"/>
    <x v="35"/>
    <n v="28205"/>
    <x v="0"/>
    <x v="1629"/>
    <x v="2"/>
    <x v="15"/>
    <x v="1619"/>
    <x v="3106"/>
    <x v="1"/>
    <x v="3272"/>
    <x v="2"/>
    <x v="8"/>
  </r>
  <r>
    <x v="4129"/>
    <x v="2039"/>
    <x v="4129"/>
    <x v="157"/>
    <x v="4"/>
    <x v="4"/>
    <n v="98103"/>
    <x v="1"/>
    <x v="1549"/>
    <x v="1"/>
    <x v="9"/>
    <x v="1537"/>
    <x v="3107"/>
    <x v="4"/>
    <x v="3273"/>
    <x v="1"/>
    <x v="10"/>
  </r>
  <r>
    <x v="4130"/>
    <x v="2040"/>
    <x v="4130"/>
    <x v="448"/>
    <x v="10"/>
    <x v="22"/>
    <n v="60623"/>
    <x v="2"/>
    <x v="497"/>
    <x v="1"/>
    <x v="8"/>
    <x v="497"/>
    <x v="3108"/>
    <x v="2"/>
    <x v="3274"/>
    <x v="2"/>
    <x v="0"/>
  </r>
  <r>
    <x v="4131"/>
    <x v="2041"/>
    <x v="4131"/>
    <x v="41"/>
    <x v="2"/>
    <x v="389"/>
    <n v="33021"/>
    <x v="0"/>
    <x v="811"/>
    <x v="1"/>
    <x v="10"/>
    <x v="33"/>
    <x v="1627"/>
    <x v="1"/>
    <x v="1666"/>
    <x v="1"/>
    <x v="7"/>
  </r>
  <r>
    <x v="4132"/>
    <x v="2041"/>
    <x v="4132"/>
    <x v="41"/>
    <x v="2"/>
    <x v="389"/>
    <n v="33021"/>
    <x v="0"/>
    <x v="219"/>
    <x v="1"/>
    <x v="10"/>
    <x v="220"/>
    <x v="12"/>
    <x v="1"/>
    <x v="12"/>
    <x v="1"/>
    <x v="7"/>
  </r>
  <r>
    <x v="4133"/>
    <x v="2042"/>
    <x v="4133"/>
    <x v="74"/>
    <x v="17"/>
    <x v="269"/>
    <n v="23320"/>
    <x v="0"/>
    <x v="659"/>
    <x v="1"/>
    <x v="13"/>
    <x v="659"/>
    <x v="47"/>
    <x v="6"/>
    <x v="3275"/>
    <x v="2"/>
    <x v="8"/>
  </r>
  <r>
    <x v="4134"/>
    <x v="2042"/>
    <x v="4134"/>
    <x v="74"/>
    <x v="17"/>
    <x v="269"/>
    <n v="23320"/>
    <x v="0"/>
    <x v="380"/>
    <x v="2"/>
    <x v="15"/>
    <x v="381"/>
    <x v="2713"/>
    <x v="1"/>
    <x v="2847"/>
    <x v="2"/>
    <x v="8"/>
  </r>
  <r>
    <x v="4135"/>
    <x v="2043"/>
    <x v="4135"/>
    <x v="391"/>
    <x v="1"/>
    <x v="1"/>
    <n v="90036"/>
    <x v="1"/>
    <x v="912"/>
    <x v="1"/>
    <x v="8"/>
    <x v="904"/>
    <x v="3109"/>
    <x v="2"/>
    <x v="3276"/>
    <x v="3"/>
    <x v="2"/>
  </r>
  <r>
    <x v="4136"/>
    <x v="2043"/>
    <x v="4136"/>
    <x v="391"/>
    <x v="1"/>
    <x v="1"/>
    <n v="90036"/>
    <x v="1"/>
    <x v="906"/>
    <x v="1"/>
    <x v="4"/>
    <x v="898"/>
    <x v="3110"/>
    <x v="3"/>
    <x v="3277"/>
    <x v="3"/>
    <x v="2"/>
  </r>
  <r>
    <x v="4137"/>
    <x v="2044"/>
    <x v="4137"/>
    <x v="732"/>
    <x v="17"/>
    <x v="166"/>
    <n v="22304"/>
    <x v="0"/>
    <x v="294"/>
    <x v="1"/>
    <x v="13"/>
    <x v="294"/>
    <x v="2910"/>
    <x v="3"/>
    <x v="3278"/>
    <x v="3"/>
    <x v="0"/>
  </r>
  <r>
    <x v="4138"/>
    <x v="2045"/>
    <x v="4138"/>
    <x v="470"/>
    <x v="5"/>
    <x v="390"/>
    <n v="77536"/>
    <x v="2"/>
    <x v="68"/>
    <x v="1"/>
    <x v="8"/>
    <x v="68"/>
    <x v="3111"/>
    <x v="5"/>
    <x v="3279"/>
    <x v="0"/>
    <x v="4"/>
  </r>
  <r>
    <x v="4139"/>
    <x v="2046"/>
    <x v="4139"/>
    <x v="267"/>
    <x v="9"/>
    <x v="10"/>
    <n v="19120"/>
    <x v="3"/>
    <x v="230"/>
    <x v="1"/>
    <x v="4"/>
    <x v="450"/>
    <x v="3112"/>
    <x v="1"/>
    <x v="3280"/>
    <x v="3"/>
    <x v="4"/>
  </r>
  <r>
    <x v="4140"/>
    <x v="2046"/>
    <x v="4140"/>
    <x v="267"/>
    <x v="9"/>
    <x v="10"/>
    <n v="19120"/>
    <x v="3"/>
    <x v="1613"/>
    <x v="0"/>
    <x v="5"/>
    <x v="1604"/>
    <x v="3017"/>
    <x v="2"/>
    <x v="3175"/>
    <x v="3"/>
    <x v="4"/>
  </r>
  <r>
    <x v="4141"/>
    <x v="2047"/>
    <x v="4141"/>
    <x v="196"/>
    <x v="41"/>
    <x v="391"/>
    <n v="67212"/>
    <x v="2"/>
    <x v="165"/>
    <x v="1"/>
    <x v="2"/>
    <x v="166"/>
    <x v="1365"/>
    <x v="1"/>
    <x v="3281"/>
    <x v="0"/>
    <x v="1"/>
  </r>
  <r>
    <x v="4142"/>
    <x v="2048"/>
    <x v="4142"/>
    <x v="581"/>
    <x v="12"/>
    <x v="297"/>
    <n v="48640"/>
    <x v="2"/>
    <x v="1206"/>
    <x v="1"/>
    <x v="8"/>
    <x v="1191"/>
    <x v="3113"/>
    <x v="6"/>
    <x v="3282"/>
    <x v="2"/>
    <x v="5"/>
  </r>
  <r>
    <x v="4143"/>
    <x v="2049"/>
    <x v="4143"/>
    <x v="258"/>
    <x v="1"/>
    <x v="8"/>
    <n v="94110"/>
    <x v="1"/>
    <x v="853"/>
    <x v="1"/>
    <x v="6"/>
    <x v="846"/>
    <x v="3114"/>
    <x v="3"/>
    <x v="3283"/>
    <x v="3"/>
    <x v="9"/>
  </r>
  <r>
    <x v="4144"/>
    <x v="2049"/>
    <x v="4144"/>
    <x v="258"/>
    <x v="1"/>
    <x v="8"/>
    <n v="94110"/>
    <x v="1"/>
    <x v="1630"/>
    <x v="1"/>
    <x v="6"/>
    <x v="1620"/>
    <x v="138"/>
    <x v="1"/>
    <x v="139"/>
    <x v="3"/>
    <x v="9"/>
  </r>
  <r>
    <x v="4145"/>
    <x v="2049"/>
    <x v="4145"/>
    <x v="258"/>
    <x v="1"/>
    <x v="8"/>
    <n v="94110"/>
    <x v="1"/>
    <x v="83"/>
    <x v="0"/>
    <x v="1"/>
    <x v="83"/>
    <x v="3115"/>
    <x v="7"/>
    <x v="3284"/>
    <x v="3"/>
    <x v="9"/>
  </r>
  <r>
    <x v="4146"/>
    <x v="2050"/>
    <x v="4146"/>
    <x v="599"/>
    <x v="15"/>
    <x v="210"/>
    <n v="11520"/>
    <x v="3"/>
    <x v="216"/>
    <x v="0"/>
    <x v="5"/>
    <x v="217"/>
    <x v="802"/>
    <x v="1"/>
    <x v="804"/>
    <x v="1"/>
    <x v="0"/>
  </r>
  <r>
    <x v="4147"/>
    <x v="2051"/>
    <x v="4147"/>
    <x v="713"/>
    <x v="5"/>
    <x v="89"/>
    <n v="78745"/>
    <x v="2"/>
    <x v="1526"/>
    <x v="1"/>
    <x v="8"/>
    <x v="1513"/>
    <x v="3116"/>
    <x v="1"/>
    <x v="3285"/>
    <x v="3"/>
    <x v="2"/>
  </r>
  <r>
    <x v="4148"/>
    <x v="2051"/>
    <x v="4148"/>
    <x v="713"/>
    <x v="5"/>
    <x v="89"/>
    <n v="78745"/>
    <x v="2"/>
    <x v="456"/>
    <x v="1"/>
    <x v="4"/>
    <x v="457"/>
    <x v="3117"/>
    <x v="7"/>
    <x v="3286"/>
    <x v="3"/>
    <x v="2"/>
  </r>
  <r>
    <x v="4149"/>
    <x v="2051"/>
    <x v="4149"/>
    <x v="713"/>
    <x v="5"/>
    <x v="89"/>
    <n v="78745"/>
    <x v="2"/>
    <x v="1615"/>
    <x v="2"/>
    <x v="11"/>
    <x v="1606"/>
    <x v="3118"/>
    <x v="7"/>
    <x v="3287"/>
    <x v="3"/>
    <x v="2"/>
  </r>
  <r>
    <x v="4150"/>
    <x v="2051"/>
    <x v="4150"/>
    <x v="713"/>
    <x v="5"/>
    <x v="89"/>
    <n v="78745"/>
    <x v="2"/>
    <x v="871"/>
    <x v="1"/>
    <x v="4"/>
    <x v="865"/>
    <x v="1764"/>
    <x v="4"/>
    <x v="1809"/>
    <x v="3"/>
    <x v="2"/>
  </r>
  <r>
    <x v="4151"/>
    <x v="2052"/>
    <x v="4151"/>
    <x v="90"/>
    <x v="9"/>
    <x v="10"/>
    <n v="19134"/>
    <x v="3"/>
    <x v="148"/>
    <x v="1"/>
    <x v="2"/>
    <x v="149"/>
    <x v="3119"/>
    <x v="2"/>
    <x v="3288"/>
    <x v="3"/>
    <x v="8"/>
  </r>
  <r>
    <x v="4152"/>
    <x v="2052"/>
    <x v="4152"/>
    <x v="90"/>
    <x v="9"/>
    <x v="10"/>
    <n v="19134"/>
    <x v="3"/>
    <x v="934"/>
    <x v="1"/>
    <x v="10"/>
    <x v="927"/>
    <x v="12"/>
    <x v="1"/>
    <x v="12"/>
    <x v="3"/>
    <x v="8"/>
  </r>
  <r>
    <x v="4153"/>
    <x v="2052"/>
    <x v="4153"/>
    <x v="90"/>
    <x v="9"/>
    <x v="10"/>
    <n v="19134"/>
    <x v="3"/>
    <x v="29"/>
    <x v="1"/>
    <x v="12"/>
    <x v="29"/>
    <x v="319"/>
    <x v="1"/>
    <x v="322"/>
    <x v="3"/>
    <x v="8"/>
  </r>
  <r>
    <x v="4154"/>
    <x v="2053"/>
    <x v="4154"/>
    <x v="172"/>
    <x v="18"/>
    <x v="39"/>
    <n v="37620"/>
    <x v="0"/>
    <x v="132"/>
    <x v="1"/>
    <x v="8"/>
    <x v="133"/>
    <x v="1795"/>
    <x v="4"/>
    <x v="1844"/>
    <x v="0"/>
    <x v="4"/>
  </r>
  <r>
    <x v="4155"/>
    <x v="2053"/>
    <x v="4155"/>
    <x v="172"/>
    <x v="18"/>
    <x v="39"/>
    <n v="37620"/>
    <x v="0"/>
    <x v="744"/>
    <x v="1"/>
    <x v="8"/>
    <x v="742"/>
    <x v="1774"/>
    <x v="1"/>
    <x v="1822"/>
    <x v="0"/>
    <x v="4"/>
  </r>
  <r>
    <x v="4156"/>
    <x v="2054"/>
    <x v="4156"/>
    <x v="573"/>
    <x v="9"/>
    <x v="10"/>
    <n v="19140"/>
    <x v="3"/>
    <x v="1048"/>
    <x v="2"/>
    <x v="11"/>
    <x v="1037"/>
    <x v="730"/>
    <x v="0"/>
    <x v="731"/>
    <x v="1"/>
    <x v="4"/>
  </r>
  <r>
    <x v="4157"/>
    <x v="2054"/>
    <x v="4157"/>
    <x v="573"/>
    <x v="9"/>
    <x v="10"/>
    <n v="19140"/>
    <x v="3"/>
    <x v="497"/>
    <x v="1"/>
    <x v="8"/>
    <x v="497"/>
    <x v="3120"/>
    <x v="5"/>
    <x v="3289"/>
    <x v="1"/>
    <x v="4"/>
  </r>
  <r>
    <x v="4158"/>
    <x v="2055"/>
    <x v="4158"/>
    <x v="416"/>
    <x v="10"/>
    <x v="22"/>
    <n v="60610"/>
    <x v="2"/>
    <x v="1221"/>
    <x v="1"/>
    <x v="10"/>
    <x v="1205"/>
    <x v="929"/>
    <x v="1"/>
    <x v="936"/>
    <x v="2"/>
    <x v="0"/>
  </r>
  <r>
    <x v="4159"/>
    <x v="2056"/>
    <x v="4159"/>
    <x v="275"/>
    <x v="32"/>
    <x v="38"/>
    <n v="31907"/>
    <x v="0"/>
    <x v="18"/>
    <x v="1"/>
    <x v="6"/>
    <x v="18"/>
    <x v="1371"/>
    <x v="1"/>
    <x v="1393"/>
    <x v="0"/>
    <x v="3"/>
  </r>
  <r>
    <x v="4160"/>
    <x v="2057"/>
    <x v="4160"/>
    <x v="733"/>
    <x v="15"/>
    <x v="20"/>
    <n v="10035"/>
    <x v="3"/>
    <x v="1400"/>
    <x v="2"/>
    <x v="7"/>
    <x v="1387"/>
    <x v="2451"/>
    <x v="1"/>
    <x v="2556"/>
    <x v="3"/>
    <x v="5"/>
  </r>
  <r>
    <x v="4161"/>
    <x v="2057"/>
    <x v="4161"/>
    <x v="733"/>
    <x v="15"/>
    <x v="20"/>
    <n v="10035"/>
    <x v="3"/>
    <x v="1011"/>
    <x v="1"/>
    <x v="4"/>
    <x v="1003"/>
    <x v="2383"/>
    <x v="0"/>
    <x v="2480"/>
    <x v="3"/>
    <x v="5"/>
  </r>
  <r>
    <x v="4162"/>
    <x v="2058"/>
    <x v="4162"/>
    <x v="212"/>
    <x v="38"/>
    <x v="18"/>
    <n v="3820"/>
    <x v="3"/>
    <x v="617"/>
    <x v="1"/>
    <x v="2"/>
    <x v="617"/>
    <x v="1045"/>
    <x v="4"/>
    <x v="1893"/>
    <x v="1"/>
    <x v="10"/>
  </r>
  <r>
    <x v="4163"/>
    <x v="2058"/>
    <x v="4163"/>
    <x v="212"/>
    <x v="38"/>
    <x v="18"/>
    <n v="3820"/>
    <x v="3"/>
    <x v="1188"/>
    <x v="1"/>
    <x v="8"/>
    <x v="1174"/>
    <x v="3121"/>
    <x v="1"/>
    <x v="3290"/>
    <x v="1"/>
    <x v="10"/>
  </r>
  <r>
    <x v="4164"/>
    <x v="2059"/>
    <x v="4164"/>
    <x v="734"/>
    <x v="22"/>
    <x v="34"/>
    <n v="80013"/>
    <x v="1"/>
    <x v="25"/>
    <x v="2"/>
    <x v="11"/>
    <x v="25"/>
    <x v="3122"/>
    <x v="3"/>
    <x v="3291"/>
    <x v="3"/>
    <x v="9"/>
  </r>
  <r>
    <x v="4165"/>
    <x v="2059"/>
    <x v="4165"/>
    <x v="734"/>
    <x v="22"/>
    <x v="34"/>
    <n v="80013"/>
    <x v="1"/>
    <x v="1247"/>
    <x v="1"/>
    <x v="4"/>
    <x v="1231"/>
    <x v="3123"/>
    <x v="6"/>
    <x v="3292"/>
    <x v="3"/>
    <x v="9"/>
  </r>
  <r>
    <x v="4166"/>
    <x v="2060"/>
    <x v="4166"/>
    <x v="255"/>
    <x v="15"/>
    <x v="85"/>
    <n v="11561"/>
    <x v="3"/>
    <x v="1465"/>
    <x v="1"/>
    <x v="10"/>
    <x v="1451"/>
    <x v="537"/>
    <x v="1"/>
    <x v="541"/>
    <x v="1"/>
    <x v="10"/>
  </r>
  <r>
    <x v="4167"/>
    <x v="2061"/>
    <x v="4167"/>
    <x v="66"/>
    <x v="1"/>
    <x v="45"/>
    <n v="91104"/>
    <x v="1"/>
    <x v="861"/>
    <x v="1"/>
    <x v="4"/>
    <x v="855"/>
    <x v="1043"/>
    <x v="4"/>
    <x v="1052"/>
    <x v="2"/>
    <x v="2"/>
  </r>
  <r>
    <x v="4168"/>
    <x v="2061"/>
    <x v="4168"/>
    <x v="66"/>
    <x v="1"/>
    <x v="45"/>
    <n v="91104"/>
    <x v="1"/>
    <x v="1631"/>
    <x v="0"/>
    <x v="1"/>
    <x v="1621"/>
    <x v="3124"/>
    <x v="0"/>
    <x v="3293"/>
    <x v="2"/>
    <x v="2"/>
  </r>
  <r>
    <x v="4169"/>
    <x v="2062"/>
    <x v="4169"/>
    <x v="707"/>
    <x v="16"/>
    <x v="123"/>
    <n v="85204"/>
    <x v="1"/>
    <x v="739"/>
    <x v="1"/>
    <x v="10"/>
    <x v="738"/>
    <x v="276"/>
    <x v="5"/>
    <x v="279"/>
    <x v="1"/>
    <x v="3"/>
  </r>
  <r>
    <x v="4170"/>
    <x v="2062"/>
    <x v="4170"/>
    <x v="707"/>
    <x v="16"/>
    <x v="123"/>
    <n v="85204"/>
    <x v="1"/>
    <x v="926"/>
    <x v="1"/>
    <x v="10"/>
    <x v="918"/>
    <x v="1548"/>
    <x v="1"/>
    <x v="1585"/>
    <x v="1"/>
    <x v="3"/>
  </r>
  <r>
    <x v="4171"/>
    <x v="2063"/>
    <x v="4171"/>
    <x v="271"/>
    <x v="1"/>
    <x v="201"/>
    <n v="93727"/>
    <x v="1"/>
    <x v="700"/>
    <x v="1"/>
    <x v="4"/>
    <x v="700"/>
    <x v="5"/>
    <x v="3"/>
    <x v="5"/>
    <x v="3"/>
    <x v="0"/>
  </r>
  <r>
    <x v="4172"/>
    <x v="2064"/>
    <x v="4172"/>
    <x v="282"/>
    <x v="20"/>
    <x v="29"/>
    <n v="29203"/>
    <x v="0"/>
    <x v="20"/>
    <x v="1"/>
    <x v="8"/>
    <x v="20"/>
    <x v="1168"/>
    <x v="0"/>
    <x v="3294"/>
    <x v="0"/>
    <x v="7"/>
  </r>
  <r>
    <x v="4173"/>
    <x v="2064"/>
    <x v="4173"/>
    <x v="282"/>
    <x v="20"/>
    <x v="29"/>
    <n v="29203"/>
    <x v="0"/>
    <x v="739"/>
    <x v="1"/>
    <x v="10"/>
    <x v="738"/>
    <x v="91"/>
    <x v="0"/>
    <x v="90"/>
    <x v="0"/>
    <x v="7"/>
  </r>
  <r>
    <x v="4174"/>
    <x v="2064"/>
    <x v="4174"/>
    <x v="282"/>
    <x v="20"/>
    <x v="29"/>
    <n v="29203"/>
    <x v="0"/>
    <x v="705"/>
    <x v="1"/>
    <x v="8"/>
    <x v="705"/>
    <x v="2450"/>
    <x v="0"/>
    <x v="2555"/>
    <x v="0"/>
    <x v="7"/>
  </r>
  <r>
    <x v="4175"/>
    <x v="2065"/>
    <x v="4175"/>
    <x v="735"/>
    <x v="1"/>
    <x v="157"/>
    <n v="92704"/>
    <x v="1"/>
    <x v="1473"/>
    <x v="1"/>
    <x v="6"/>
    <x v="1460"/>
    <x v="2420"/>
    <x v="0"/>
    <x v="2521"/>
    <x v="1"/>
    <x v="0"/>
  </r>
  <r>
    <x v="4176"/>
    <x v="2066"/>
    <x v="4176"/>
    <x v="276"/>
    <x v="20"/>
    <x v="29"/>
    <n v="29203"/>
    <x v="0"/>
    <x v="172"/>
    <x v="2"/>
    <x v="7"/>
    <x v="173"/>
    <x v="3125"/>
    <x v="2"/>
    <x v="3295"/>
    <x v="2"/>
    <x v="3"/>
  </r>
  <r>
    <x v="4177"/>
    <x v="2066"/>
    <x v="4177"/>
    <x v="276"/>
    <x v="20"/>
    <x v="29"/>
    <n v="29203"/>
    <x v="0"/>
    <x v="839"/>
    <x v="1"/>
    <x v="10"/>
    <x v="833"/>
    <x v="1232"/>
    <x v="1"/>
    <x v="1249"/>
    <x v="2"/>
    <x v="3"/>
  </r>
  <r>
    <x v="4178"/>
    <x v="2067"/>
    <x v="4178"/>
    <x v="217"/>
    <x v="1"/>
    <x v="1"/>
    <n v="90045"/>
    <x v="1"/>
    <x v="1286"/>
    <x v="1"/>
    <x v="10"/>
    <x v="1272"/>
    <x v="3126"/>
    <x v="2"/>
    <x v="3296"/>
    <x v="0"/>
    <x v="1"/>
  </r>
  <r>
    <x v="4179"/>
    <x v="2068"/>
    <x v="4179"/>
    <x v="408"/>
    <x v="1"/>
    <x v="8"/>
    <n v="94109"/>
    <x v="1"/>
    <x v="73"/>
    <x v="1"/>
    <x v="8"/>
    <x v="73"/>
    <x v="2671"/>
    <x v="6"/>
    <x v="3297"/>
    <x v="3"/>
    <x v="10"/>
  </r>
  <r>
    <x v="4180"/>
    <x v="2069"/>
    <x v="4180"/>
    <x v="300"/>
    <x v="5"/>
    <x v="12"/>
    <n v="77036"/>
    <x v="2"/>
    <x v="15"/>
    <x v="1"/>
    <x v="8"/>
    <x v="15"/>
    <x v="3127"/>
    <x v="2"/>
    <x v="3298"/>
    <x v="3"/>
    <x v="2"/>
  </r>
  <r>
    <x v="4181"/>
    <x v="2070"/>
    <x v="4181"/>
    <x v="736"/>
    <x v="15"/>
    <x v="20"/>
    <n v="10035"/>
    <x v="3"/>
    <x v="1593"/>
    <x v="2"/>
    <x v="11"/>
    <x v="1585"/>
    <x v="3128"/>
    <x v="4"/>
    <x v="3299"/>
    <x v="3"/>
    <x v="2"/>
  </r>
  <r>
    <x v="4182"/>
    <x v="2070"/>
    <x v="4182"/>
    <x v="736"/>
    <x v="15"/>
    <x v="20"/>
    <n v="10035"/>
    <x v="3"/>
    <x v="126"/>
    <x v="1"/>
    <x v="10"/>
    <x v="562"/>
    <x v="339"/>
    <x v="1"/>
    <x v="1750"/>
    <x v="3"/>
    <x v="2"/>
  </r>
  <r>
    <x v="4183"/>
    <x v="2070"/>
    <x v="4183"/>
    <x v="736"/>
    <x v="15"/>
    <x v="20"/>
    <n v="10035"/>
    <x v="3"/>
    <x v="156"/>
    <x v="1"/>
    <x v="4"/>
    <x v="157"/>
    <x v="3129"/>
    <x v="1"/>
    <x v="3300"/>
    <x v="3"/>
    <x v="2"/>
  </r>
  <r>
    <x v="4184"/>
    <x v="2071"/>
    <x v="4184"/>
    <x v="636"/>
    <x v="31"/>
    <x v="47"/>
    <n v="2038"/>
    <x v="3"/>
    <x v="1632"/>
    <x v="0"/>
    <x v="0"/>
    <x v="1622"/>
    <x v="3130"/>
    <x v="7"/>
    <x v="3301"/>
    <x v="0"/>
    <x v="4"/>
  </r>
  <r>
    <x v="4185"/>
    <x v="2072"/>
    <x v="4185"/>
    <x v="380"/>
    <x v="39"/>
    <x v="248"/>
    <n v="21215"/>
    <x v="3"/>
    <x v="960"/>
    <x v="2"/>
    <x v="11"/>
    <x v="953"/>
    <x v="1524"/>
    <x v="5"/>
    <x v="1560"/>
    <x v="0"/>
    <x v="2"/>
  </r>
  <r>
    <x v="4186"/>
    <x v="2073"/>
    <x v="4186"/>
    <x v="737"/>
    <x v="5"/>
    <x v="392"/>
    <n v="78501"/>
    <x v="2"/>
    <x v="696"/>
    <x v="1"/>
    <x v="8"/>
    <x v="696"/>
    <x v="3131"/>
    <x v="3"/>
    <x v="3302"/>
    <x v="3"/>
    <x v="5"/>
  </r>
  <r>
    <x v="4187"/>
    <x v="2073"/>
    <x v="4187"/>
    <x v="737"/>
    <x v="5"/>
    <x v="392"/>
    <n v="78501"/>
    <x v="2"/>
    <x v="1230"/>
    <x v="1"/>
    <x v="8"/>
    <x v="1213"/>
    <x v="3132"/>
    <x v="7"/>
    <x v="3303"/>
    <x v="3"/>
    <x v="5"/>
  </r>
  <r>
    <x v="4188"/>
    <x v="2073"/>
    <x v="4188"/>
    <x v="737"/>
    <x v="5"/>
    <x v="392"/>
    <n v="78501"/>
    <x v="2"/>
    <x v="1427"/>
    <x v="1"/>
    <x v="4"/>
    <x v="1415"/>
    <x v="433"/>
    <x v="0"/>
    <x v="438"/>
    <x v="3"/>
    <x v="5"/>
  </r>
  <r>
    <x v="4189"/>
    <x v="2074"/>
    <x v="4189"/>
    <x v="728"/>
    <x v="23"/>
    <x v="393"/>
    <n v="52240"/>
    <x v="2"/>
    <x v="1633"/>
    <x v="1"/>
    <x v="10"/>
    <x v="1623"/>
    <x v="1036"/>
    <x v="7"/>
    <x v="1045"/>
    <x v="0"/>
    <x v="8"/>
  </r>
  <r>
    <x v="4190"/>
    <x v="2075"/>
    <x v="4190"/>
    <x v="332"/>
    <x v="13"/>
    <x v="46"/>
    <n v="19711"/>
    <x v="3"/>
    <x v="1388"/>
    <x v="2"/>
    <x v="16"/>
    <x v="1374"/>
    <x v="3133"/>
    <x v="1"/>
    <x v="3304"/>
    <x v="3"/>
    <x v="0"/>
  </r>
  <r>
    <x v="4191"/>
    <x v="2076"/>
    <x v="4191"/>
    <x v="661"/>
    <x v="5"/>
    <x v="12"/>
    <n v="77070"/>
    <x v="2"/>
    <x v="1634"/>
    <x v="1"/>
    <x v="10"/>
    <x v="1624"/>
    <x v="3051"/>
    <x v="2"/>
    <x v="3305"/>
    <x v="1"/>
    <x v="7"/>
  </r>
  <r>
    <x v="4192"/>
    <x v="2077"/>
    <x v="4192"/>
    <x v="96"/>
    <x v="45"/>
    <x v="394"/>
    <n v="83704"/>
    <x v="1"/>
    <x v="3"/>
    <x v="0"/>
    <x v="3"/>
    <x v="3"/>
    <x v="3134"/>
    <x v="0"/>
    <x v="3306"/>
    <x v="1"/>
    <x v="0"/>
  </r>
  <r>
    <x v="4193"/>
    <x v="2077"/>
    <x v="4193"/>
    <x v="96"/>
    <x v="45"/>
    <x v="394"/>
    <n v="83704"/>
    <x v="1"/>
    <x v="143"/>
    <x v="2"/>
    <x v="7"/>
    <x v="144"/>
    <x v="3135"/>
    <x v="1"/>
    <x v="3307"/>
    <x v="1"/>
    <x v="0"/>
  </r>
  <r>
    <x v="4194"/>
    <x v="2078"/>
    <x v="4194"/>
    <x v="696"/>
    <x v="1"/>
    <x v="70"/>
    <n v="92105"/>
    <x v="1"/>
    <x v="1062"/>
    <x v="1"/>
    <x v="6"/>
    <x v="1051"/>
    <x v="3136"/>
    <x v="0"/>
    <x v="3308"/>
    <x v="1"/>
    <x v="1"/>
  </r>
  <r>
    <x v="4195"/>
    <x v="2079"/>
    <x v="4195"/>
    <x v="242"/>
    <x v="1"/>
    <x v="1"/>
    <n v="90032"/>
    <x v="1"/>
    <x v="627"/>
    <x v="0"/>
    <x v="5"/>
    <x v="627"/>
    <x v="3137"/>
    <x v="2"/>
    <x v="3309"/>
    <x v="0"/>
    <x v="3"/>
  </r>
  <r>
    <x v="4196"/>
    <x v="2080"/>
    <x v="4196"/>
    <x v="288"/>
    <x v="15"/>
    <x v="20"/>
    <n v="10024"/>
    <x v="3"/>
    <x v="676"/>
    <x v="1"/>
    <x v="2"/>
    <x v="676"/>
    <x v="2468"/>
    <x v="1"/>
    <x v="2575"/>
    <x v="1"/>
    <x v="3"/>
  </r>
  <r>
    <x v="4197"/>
    <x v="2081"/>
    <x v="4197"/>
    <x v="170"/>
    <x v="9"/>
    <x v="10"/>
    <n v="19134"/>
    <x v="3"/>
    <x v="532"/>
    <x v="1"/>
    <x v="9"/>
    <x v="532"/>
    <x v="3138"/>
    <x v="4"/>
    <x v="3310"/>
    <x v="0"/>
    <x v="4"/>
  </r>
  <r>
    <x v="4198"/>
    <x v="2081"/>
    <x v="4198"/>
    <x v="170"/>
    <x v="9"/>
    <x v="10"/>
    <n v="19134"/>
    <x v="3"/>
    <x v="280"/>
    <x v="1"/>
    <x v="8"/>
    <x v="280"/>
    <x v="3139"/>
    <x v="4"/>
    <x v="3311"/>
    <x v="0"/>
    <x v="4"/>
  </r>
  <r>
    <x v="4199"/>
    <x v="2082"/>
    <x v="4199"/>
    <x v="15"/>
    <x v="15"/>
    <x v="20"/>
    <n v="10024"/>
    <x v="3"/>
    <x v="676"/>
    <x v="1"/>
    <x v="2"/>
    <x v="676"/>
    <x v="2026"/>
    <x v="7"/>
    <x v="2088"/>
    <x v="1"/>
    <x v="4"/>
  </r>
  <r>
    <x v="4200"/>
    <x v="2082"/>
    <x v="4200"/>
    <x v="15"/>
    <x v="15"/>
    <x v="20"/>
    <n v="10024"/>
    <x v="3"/>
    <x v="615"/>
    <x v="2"/>
    <x v="16"/>
    <x v="615"/>
    <x v="3140"/>
    <x v="0"/>
    <x v="3312"/>
    <x v="1"/>
    <x v="4"/>
  </r>
  <r>
    <x v="4201"/>
    <x v="2082"/>
    <x v="4201"/>
    <x v="15"/>
    <x v="15"/>
    <x v="20"/>
    <n v="10024"/>
    <x v="3"/>
    <x v="320"/>
    <x v="1"/>
    <x v="10"/>
    <x v="320"/>
    <x v="517"/>
    <x v="5"/>
    <x v="522"/>
    <x v="1"/>
    <x v="4"/>
  </r>
  <r>
    <x v="4202"/>
    <x v="2082"/>
    <x v="4202"/>
    <x v="15"/>
    <x v="15"/>
    <x v="20"/>
    <n v="10024"/>
    <x v="3"/>
    <x v="145"/>
    <x v="1"/>
    <x v="10"/>
    <x v="146"/>
    <x v="2337"/>
    <x v="3"/>
    <x v="2423"/>
    <x v="1"/>
    <x v="4"/>
  </r>
  <r>
    <x v="4203"/>
    <x v="2083"/>
    <x v="4203"/>
    <x v="562"/>
    <x v="34"/>
    <x v="395"/>
    <n v="2920"/>
    <x v="3"/>
    <x v="32"/>
    <x v="1"/>
    <x v="6"/>
    <x v="32"/>
    <x v="3141"/>
    <x v="2"/>
    <x v="3313"/>
    <x v="2"/>
    <x v="2"/>
  </r>
  <r>
    <x v="4204"/>
    <x v="2083"/>
    <x v="4204"/>
    <x v="562"/>
    <x v="34"/>
    <x v="395"/>
    <n v="2920"/>
    <x v="3"/>
    <x v="727"/>
    <x v="1"/>
    <x v="10"/>
    <x v="726"/>
    <x v="1007"/>
    <x v="0"/>
    <x v="3314"/>
    <x v="2"/>
    <x v="2"/>
  </r>
  <r>
    <x v="4205"/>
    <x v="2083"/>
    <x v="4205"/>
    <x v="562"/>
    <x v="34"/>
    <x v="395"/>
    <n v="2920"/>
    <x v="3"/>
    <x v="1256"/>
    <x v="0"/>
    <x v="5"/>
    <x v="1240"/>
    <x v="1787"/>
    <x v="0"/>
    <x v="297"/>
    <x v="2"/>
    <x v="2"/>
  </r>
  <r>
    <x v="4206"/>
    <x v="2083"/>
    <x v="4206"/>
    <x v="562"/>
    <x v="34"/>
    <x v="395"/>
    <n v="2920"/>
    <x v="3"/>
    <x v="822"/>
    <x v="1"/>
    <x v="8"/>
    <x v="818"/>
    <x v="3142"/>
    <x v="0"/>
    <x v="343"/>
    <x v="2"/>
    <x v="2"/>
  </r>
  <r>
    <x v="4207"/>
    <x v="2083"/>
    <x v="4207"/>
    <x v="562"/>
    <x v="34"/>
    <x v="395"/>
    <n v="2920"/>
    <x v="3"/>
    <x v="325"/>
    <x v="0"/>
    <x v="5"/>
    <x v="325"/>
    <x v="3143"/>
    <x v="1"/>
    <x v="3315"/>
    <x v="2"/>
    <x v="2"/>
  </r>
  <r>
    <x v="4208"/>
    <x v="2083"/>
    <x v="4208"/>
    <x v="562"/>
    <x v="34"/>
    <x v="395"/>
    <n v="2920"/>
    <x v="3"/>
    <x v="1476"/>
    <x v="0"/>
    <x v="1"/>
    <x v="1463"/>
    <x v="3144"/>
    <x v="2"/>
    <x v="3316"/>
    <x v="2"/>
    <x v="2"/>
  </r>
  <r>
    <x v="4209"/>
    <x v="2083"/>
    <x v="4209"/>
    <x v="562"/>
    <x v="34"/>
    <x v="395"/>
    <n v="2920"/>
    <x v="3"/>
    <x v="1258"/>
    <x v="0"/>
    <x v="3"/>
    <x v="1242"/>
    <x v="3145"/>
    <x v="7"/>
    <x v="3317"/>
    <x v="2"/>
    <x v="2"/>
  </r>
  <r>
    <x v="4210"/>
    <x v="2084"/>
    <x v="4210"/>
    <x v="738"/>
    <x v="10"/>
    <x v="22"/>
    <n v="60623"/>
    <x v="2"/>
    <x v="112"/>
    <x v="1"/>
    <x v="10"/>
    <x v="112"/>
    <x v="2913"/>
    <x v="0"/>
    <x v="3066"/>
    <x v="3"/>
    <x v="4"/>
  </r>
  <r>
    <x v="4211"/>
    <x v="2085"/>
    <x v="4211"/>
    <x v="724"/>
    <x v="0"/>
    <x v="102"/>
    <n v="40475"/>
    <x v="0"/>
    <x v="1407"/>
    <x v="1"/>
    <x v="10"/>
    <x v="1394"/>
    <x v="2276"/>
    <x v="1"/>
    <x v="3318"/>
    <x v="2"/>
    <x v="5"/>
  </r>
  <r>
    <x v="4212"/>
    <x v="2085"/>
    <x v="4212"/>
    <x v="724"/>
    <x v="0"/>
    <x v="102"/>
    <n v="40475"/>
    <x v="0"/>
    <x v="279"/>
    <x v="1"/>
    <x v="6"/>
    <x v="279"/>
    <x v="2578"/>
    <x v="0"/>
    <x v="2695"/>
    <x v="2"/>
    <x v="5"/>
  </r>
  <r>
    <x v="4213"/>
    <x v="2085"/>
    <x v="4213"/>
    <x v="724"/>
    <x v="0"/>
    <x v="102"/>
    <n v="40475"/>
    <x v="0"/>
    <x v="1635"/>
    <x v="1"/>
    <x v="10"/>
    <x v="1625"/>
    <x v="332"/>
    <x v="0"/>
    <x v="336"/>
    <x v="2"/>
    <x v="5"/>
  </r>
  <r>
    <x v="4214"/>
    <x v="2086"/>
    <x v="4214"/>
    <x v="502"/>
    <x v="14"/>
    <x v="313"/>
    <n v="46544"/>
    <x v="2"/>
    <x v="1636"/>
    <x v="1"/>
    <x v="8"/>
    <x v="1626"/>
    <x v="3146"/>
    <x v="1"/>
    <x v="3319"/>
    <x v="0"/>
    <x v="10"/>
  </r>
  <r>
    <x v="4215"/>
    <x v="2087"/>
    <x v="4215"/>
    <x v="145"/>
    <x v="15"/>
    <x v="145"/>
    <n v="10550"/>
    <x v="3"/>
    <x v="1637"/>
    <x v="1"/>
    <x v="12"/>
    <x v="1627"/>
    <x v="3147"/>
    <x v="4"/>
    <x v="3320"/>
    <x v="2"/>
    <x v="0"/>
  </r>
  <r>
    <x v="4216"/>
    <x v="2088"/>
    <x v="4216"/>
    <x v="448"/>
    <x v="1"/>
    <x v="1"/>
    <n v="90004"/>
    <x v="1"/>
    <x v="641"/>
    <x v="1"/>
    <x v="2"/>
    <x v="641"/>
    <x v="354"/>
    <x v="1"/>
    <x v="3321"/>
    <x v="1"/>
    <x v="11"/>
  </r>
  <r>
    <x v="4217"/>
    <x v="2089"/>
    <x v="4217"/>
    <x v="714"/>
    <x v="1"/>
    <x v="8"/>
    <n v="94110"/>
    <x v="1"/>
    <x v="1638"/>
    <x v="0"/>
    <x v="0"/>
    <x v="1628"/>
    <x v="3148"/>
    <x v="8"/>
    <x v="3322"/>
    <x v="3"/>
    <x v="3"/>
  </r>
  <r>
    <x v="4218"/>
    <x v="2089"/>
    <x v="4218"/>
    <x v="714"/>
    <x v="1"/>
    <x v="8"/>
    <n v="94110"/>
    <x v="1"/>
    <x v="1497"/>
    <x v="2"/>
    <x v="15"/>
    <x v="1485"/>
    <x v="3149"/>
    <x v="0"/>
    <x v="3323"/>
    <x v="3"/>
    <x v="3"/>
  </r>
  <r>
    <x v="4219"/>
    <x v="2090"/>
    <x v="4219"/>
    <x v="483"/>
    <x v="4"/>
    <x v="4"/>
    <n v="98103"/>
    <x v="1"/>
    <x v="274"/>
    <x v="1"/>
    <x v="10"/>
    <x v="274"/>
    <x v="2428"/>
    <x v="0"/>
    <x v="2530"/>
    <x v="3"/>
    <x v="1"/>
  </r>
  <r>
    <x v="4220"/>
    <x v="2090"/>
    <x v="4220"/>
    <x v="483"/>
    <x v="4"/>
    <x v="4"/>
    <n v="98103"/>
    <x v="1"/>
    <x v="733"/>
    <x v="1"/>
    <x v="8"/>
    <x v="732"/>
    <x v="2146"/>
    <x v="5"/>
    <x v="2215"/>
    <x v="3"/>
    <x v="1"/>
  </r>
  <r>
    <x v="4221"/>
    <x v="2090"/>
    <x v="4221"/>
    <x v="483"/>
    <x v="4"/>
    <x v="4"/>
    <n v="98103"/>
    <x v="1"/>
    <x v="1639"/>
    <x v="2"/>
    <x v="15"/>
    <x v="1629"/>
    <x v="3150"/>
    <x v="2"/>
    <x v="3324"/>
    <x v="3"/>
    <x v="1"/>
  </r>
  <r>
    <x v="4222"/>
    <x v="2090"/>
    <x v="4222"/>
    <x v="483"/>
    <x v="4"/>
    <x v="4"/>
    <n v="98103"/>
    <x v="1"/>
    <x v="232"/>
    <x v="1"/>
    <x v="4"/>
    <x v="233"/>
    <x v="3151"/>
    <x v="0"/>
    <x v="3325"/>
    <x v="3"/>
    <x v="1"/>
  </r>
  <r>
    <x v="4223"/>
    <x v="2090"/>
    <x v="4223"/>
    <x v="483"/>
    <x v="4"/>
    <x v="4"/>
    <n v="98103"/>
    <x v="1"/>
    <x v="672"/>
    <x v="0"/>
    <x v="0"/>
    <x v="672"/>
    <x v="3152"/>
    <x v="1"/>
    <x v="3326"/>
    <x v="3"/>
    <x v="1"/>
  </r>
  <r>
    <x v="4224"/>
    <x v="2091"/>
    <x v="4224"/>
    <x v="695"/>
    <x v="10"/>
    <x v="94"/>
    <n v="62301"/>
    <x v="2"/>
    <x v="185"/>
    <x v="1"/>
    <x v="8"/>
    <x v="186"/>
    <x v="3153"/>
    <x v="0"/>
    <x v="2557"/>
    <x v="0"/>
    <x v="8"/>
  </r>
  <r>
    <x v="4225"/>
    <x v="2092"/>
    <x v="4225"/>
    <x v="225"/>
    <x v="10"/>
    <x v="22"/>
    <n v="60623"/>
    <x v="2"/>
    <x v="1640"/>
    <x v="0"/>
    <x v="5"/>
    <x v="1630"/>
    <x v="3154"/>
    <x v="1"/>
    <x v="3327"/>
    <x v="2"/>
    <x v="4"/>
  </r>
  <r>
    <x v="4226"/>
    <x v="2093"/>
    <x v="4226"/>
    <x v="576"/>
    <x v="23"/>
    <x v="37"/>
    <n v="50322"/>
    <x v="2"/>
    <x v="271"/>
    <x v="1"/>
    <x v="13"/>
    <x v="271"/>
    <x v="1931"/>
    <x v="4"/>
    <x v="1985"/>
    <x v="3"/>
    <x v="0"/>
  </r>
  <r>
    <x v="4227"/>
    <x v="2094"/>
    <x v="4227"/>
    <x v="256"/>
    <x v="4"/>
    <x v="4"/>
    <n v="98103"/>
    <x v="1"/>
    <x v="389"/>
    <x v="0"/>
    <x v="1"/>
    <x v="390"/>
    <x v="3155"/>
    <x v="7"/>
    <x v="3328"/>
    <x v="1"/>
    <x v="9"/>
  </r>
  <r>
    <x v="4228"/>
    <x v="2095"/>
    <x v="4228"/>
    <x v="500"/>
    <x v="14"/>
    <x v="102"/>
    <n v="47374"/>
    <x v="2"/>
    <x v="1134"/>
    <x v="1"/>
    <x v="10"/>
    <x v="1122"/>
    <x v="3156"/>
    <x v="7"/>
    <x v="3329"/>
    <x v="0"/>
    <x v="10"/>
  </r>
  <r>
    <x v="4229"/>
    <x v="2096"/>
    <x v="4229"/>
    <x v="322"/>
    <x v="5"/>
    <x v="61"/>
    <n v="75220"/>
    <x v="2"/>
    <x v="737"/>
    <x v="0"/>
    <x v="5"/>
    <x v="736"/>
    <x v="3157"/>
    <x v="6"/>
    <x v="3330"/>
    <x v="3"/>
    <x v="7"/>
  </r>
  <r>
    <x v="4230"/>
    <x v="2096"/>
    <x v="4230"/>
    <x v="322"/>
    <x v="5"/>
    <x v="61"/>
    <n v="75220"/>
    <x v="2"/>
    <x v="858"/>
    <x v="1"/>
    <x v="8"/>
    <x v="852"/>
    <x v="3158"/>
    <x v="6"/>
    <x v="3331"/>
    <x v="3"/>
    <x v="7"/>
  </r>
  <r>
    <x v="4231"/>
    <x v="2096"/>
    <x v="4231"/>
    <x v="322"/>
    <x v="5"/>
    <x v="61"/>
    <n v="75220"/>
    <x v="2"/>
    <x v="1641"/>
    <x v="1"/>
    <x v="10"/>
    <x v="1631"/>
    <x v="12"/>
    <x v="1"/>
    <x v="12"/>
    <x v="3"/>
    <x v="7"/>
  </r>
  <r>
    <x v="4232"/>
    <x v="2096"/>
    <x v="4232"/>
    <x v="322"/>
    <x v="5"/>
    <x v="61"/>
    <n v="75220"/>
    <x v="2"/>
    <x v="727"/>
    <x v="1"/>
    <x v="10"/>
    <x v="1552"/>
    <x v="276"/>
    <x v="5"/>
    <x v="279"/>
    <x v="3"/>
    <x v="7"/>
  </r>
  <r>
    <x v="4233"/>
    <x v="2096"/>
    <x v="4233"/>
    <x v="322"/>
    <x v="5"/>
    <x v="61"/>
    <n v="75220"/>
    <x v="2"/>
    <x v="351"/>
    <x v="1"/>
    <x v="8"/>
    <x v="351"/>
    <x v="3159"/>
    <x v="7"/>
    <x v="3332"/>
    <x v="3"/>
    <x v="7"/>
  </r>
  <r>
    <x v="4234"/>
    <x v="2097"/>
    <x v="4234"/>
    <x v="15"/>
    <x v="9"/>
    <x v="10"/>
    <n v="19143"/>
    <x v="3"/>
    <x v="204"/>
    <x v="1"/>
    <x v="10"/>
    <x v="205"/>
    <x v="1366"/>
    <x v="1"/>
    <x v="1389"/>
    <x v="2"/>
    <x v="8"/>
  </r>
  <r>
    <x v="4235"/>
    <x v="2097"/>
    <x v="4235"/>
    <x v="15"/>
    <x v="9"/>
    <x v="10"/>
    <n v="19143"/>
    <x v="3"/>
    <x v="865"/>
    <x v="1"/>
    <x v="2"/>
    <x v="859"/>
    <x v="3160"/>
    <x v="6"/>
    <x v="3333"/>
    <x v="2"/>
    <x v="8"/>
  </r>
  <r>
    <x v="4236"/>
    <x v="2098"/>
    <x v="4236"/>
    <x v="739"/>
    <x v="10"/>
    <x v="179"/>
    <n v="61107"/>
    <x v="2"/>
    <x v="1395"/>
    <x v="1"/>
    <x v="8"/>
    <x v="1382"/>
    <x v="3161"/>
    <x v="4"/>
    <x v="3334"/>
    <x v="0"/>
    <x v="7"/>
  </r>
  <r>
    <x v="4237"/>
    <x v="2099"/>
    <x v="4237"/>
    <x v="550"/>
    <x v="9"/>
    <x v="10"/>
    <n v="19134"/>
    <x v="3"/>
    <x v="1642"/>
    <x v="1"/>
    <x v="6"/>
    <x v="1632"/>
    <x v="2541"/>
    <x v="3"/>
    <x v="3335"/>
    <x v="3"/>
    <x v="6"/>
  </r>
  <r>
    <x v="4238"/>
    <x v="2100"/>
    <x v="4238"/>
    <x v="595"/>
    <x v="4"/>
    <x v="4"/>
    <n v="98105"/>
    <x v="1"/>
    <x v="1643"/>
    <x v="1"/>
    <x v="6"/>
    <x v="1633"/>
    <x v="3162"/>
    <x v="7"/>
    <x v="3336"/>
    <x v="3"/>
    <x v="10"/>
  </r>
  <r>
    <x v="4239"/>
    <x v="2101"/>
    <x v="4239"/>
    <x v="33"/>
    <x v="12"/>
    <x v="354"/>
    <n v="49505"/>
    <x v="2"/>
    <x v="921"/>
    <x v="1"/>
    <x v="10"/>
    <x v="913"/>
    <x v="1423"/>
    <x v="0"/>
    <x v="1451"/>
    <x v="3"/>
    <x v="4"/>
  </r>
  <r>
    <x v="4240"/>
    <x v="2102"/>
    <x v="4240"/>
    <x v="671"/>
    <x v="1"/>
    <x v="1"/>
    <n v="90004"/>
    <x v="1"/>
    <x v="1644"/>
    <x v="1"/>
    <x v="9"/>
    <x v="360"/>
    <x v="2836"/>
    <x v="4"/>
    <x v="3337"/>
    <x v="2"/>
    <x v="8"/>
  </r>
  <r>
    <x v="4241"/>
    <x v="2102"/>
    <x v="4241"/>
    <x v="671"/>
    <x v="1"/>
    <x v="1"/>
    <n v="90004"/>
    <x v="1"/>
    <x v="674"/>
    <x v="1"/>
    <x v="8"/>
    <x v="674"/>
    <x v="3163"/>
    <x v="1"/>
    <x v="3338"/>
    <x v="2"/>
    <x v="8"/>
  </r>
  <r>
    <x v="4242"/>
    <x v="2103"/>
    <x v="4242"/>
    <x v="467"/>
    <x v="17"/>
    <x v="24"/>
    <n v="22153"/>
    <x v="0"/>
    <x v="140"/>
    <x v="2"/>
    <x v="7"/>
    <x v="141"/>
    <x v="145"/>
    <x v="1"/>
    <x v="146"/>
    <x v="0"/>
    <x v="3"/>
  </r>
  <r>
    <x v="4243"/>
    <x v="2103"/>
    <x v="4243"/>
    <x v="467"/>
    <x v="17"/>
    <x v="24"/>
    <n v="22153"/>
    <x v="0"/>
    <x v="1286"/>
    <x v="1"/>
    <x v="10"/>
    <x v="1272"/>
    <x v="3164"/>
    <x v="1"/>
    <x v="3339"/>
    <x v="0"/>
    <x v="3"/>
  </r>
  <r>
    <x v="4244"/>
    <x v="2104"/>
    <x v="4244"/>
    <x v="63"/>
    <x v="1"/>
    <x v="1"/>
    <n v="90036"/>
    <x v="1"/>
    <x v="176"/>
    <x v="2"/>
    <x v="11"/>
    <x v="177"/>
    <x v="2722"/>
    <x v="1"/>
    <x v="2856"/>
    <x v="2"/>
    <x v="10"/>
  </r>
  <r>
    <x v="4245"/>
    <x v="2105"/>
    <x v="4245"/>
    <x v="60"/>
    <x v="39"/>
    <x v="248"/>
    <n v="21215"/>
    <x v="3"/>
    <x v="1199"/>
    <x v="1"/>
    <x v="6"/>
    <x v="1184"/>
    <x v="3165"/>
    <x v="7"/>
    <x v="3340"/>
    <x v="3"/>
    <x v="0"/>
  </r>
  <r>
    <x v="4246"/>
    <x v="2105"/>
    <x v="4246"/>
    <x v="60"/>
    <x v="39"/>
    <x v="248"/>
    <n v="21215"/>
    <x v="3"/>
    <x v="220"/>
    <x v="0"/>
    <x v="5"/>
    <x v="221"/>
    <x v="603"/>
    <x v="2"/>
    <x v="607"/>
    <x v="3"/>
    <x v="0"/>
  </r>
  <r>
    <x v="4247"/>
    <x v="2105"/>
    <x v="4247"/>
    <x v="60"/>
    <x v="39"/>
    <x v="248"/>
    <n v="21215"/>
    <x v="3"/>
    <x v="1006"/>
    <x v="0"/>
    <x v="5"/>
    <x v="998"/>
    <x v="3166"/>
    <x v="2"/>
    <x v="3341"/>
    <x v="3"/>
    <x v="0"/>
  </r>
  <r>
    <x v="4248"/>
    <x v="2106"/>
    <x v="4248"/>
    <x v="81"/>
    <x v="29"/>
    <x v="54"/>
    <n v="6824"/>
    <x v="3"/>
    <x v="908"/>
    <x v="1"/>
    <x v="8"/>
    <x v="900"/>
    <x v="3167"/>
    <x v="5"/>
    <x v="3342"/>
    <x v="0"/>
    <x v="4"/>
  </r>
  <r>
    <x v="4249"/>
    <x v="2106"/>
    <x v="4249"/>
    <x v="81"/>
    <x v="29"/>
    <x v="54"/>
    <n v="6824"/>
    <x v="3"/>
    <x v="499"/>
    <x v="0"/>
    <x v="1"/>
    <x v="499"/>
    <x v="3168"/>
    <x v="4"/>
    <x v="3343"/>
    <x v="0"/>
    <x v="4"/>
  </r>
  <r>
    <x v="4250"/>
    <x v="2107"/>
    <x v="4250"/>
    <x v="740"/>
    <x v="15"/>
    <x v="20"/>
    <n v="10011"/>
    <x v="3"/>
    <x v="1153"/>
    <x v="0"/>
    <x v="1"/>
    <x v="1141"/>
    <x v="3169"/>
    <x v="3"/>
    <x v="3344"/>
    <x v="2"/>
    <x v="8"/>
  </r>
  <r>
    <x v="4251"/>
    <x v="2108"/>
    <x v="4251"/>
    <x v="267"/>
    <x v="2"/>
    <x v="121"/>
    <n v="33801"/>
    <x v="0"/>
    <x v="1136"/>
    <x v="2"/>
    <x v="7"/>
    <x v="1124"/>
    <x v="3170"/>
    <x v="3"/>
    <x v="3345"/>
    <x v="1"/>
    <x v="2"/>
  </r>
  <r>
    <x v="4252"/>
    <x v="2108"/>
    <x v="4252"/>
    <x v="267"/>
    <x v="2"/>
    <x v="121"/>
    <n v="33801"/>
    <x v="0"/>
    <x v="158"/>
    <x v="1"/>
    <x v="6"/>
    <x v="159"/>
    <x v="1414"/>
    <x v="0"/>
    <x v="1442"/>
    <x v="1"/>
    <x v="2"/>
  </r>
  <r>
    <x v="4253"/>
    <x v="2108"/>
    <x v="4253"/>
    <x v="267"/>
    <x v="2"/>
    <x v="121"/>
    <n v="33801"/>
    <x v="0"/>
    <x v="1179"/>
    <x v="2"/>
    <x v="7"/>
    <x v="1165"/>
    <x v="3171"/>
    <x v="0"/>
    <x v="3346"/>
    <x v="1"/>
    <x v="2"/>
  </r>
  <r>
    <x v="4254"/>
    <x v="2109"/>
    <x v="4254"/>
    <x v="59"/>
    <x v="10"/>
    <x v="210"/>
    <n v="61032"/>
    <x v="2"/>
    <x v="813"/>
    <x v="1"/>
    <x v="10"/>
    <x v="33"/>
    <x v="922"/>
    <x v="1"/>
    <x v="929"/>
    <x v="3"/>
    <x v="2"/>
  </r>
  <r>
    <x v="4255"/>
    <x v="2109"/>
    <x v="4255"/>
    <x v="59"/>
    <x v="10"/>
    <x v="210"/>
    <n v="61032"/>
    <x v="2"/>
    <x v="261"/>
    <x v="1"/>
    <x v="8"/>
    <x v="261"/>
    <x v="3172"/>
    <x v="4"/>
    <x v="3347"/>
    <x v="3"/>
    <x v="2"/>
  </r>
  <r>
    <x v="4256"/>
    <x v="2109"/>
    <x v="4256"/>
    <x v="59"/>
    <x v="10"/>
    <x v="210"/>
    <n v="61032"/>
    <x v="2"/>
    <x v="698"/>
    <x v="0"/>
    <x v="5"/>
    <x v="698"/>
    <x v="3173"/>
    <x v="1"/>
    <x v="3348"/>
    <x v="3"/>
    <x v="2"/>
  </r>
  <r>
    <x v="4257"/>
    <x v="2110"/>
    <x v="4257"/>
    <x v="10"/>
    <x v="21"/>
    <x v="261"/>
    <n v="97504"/>
    <x v="1"/>
    <x v="1526"/>
    <x v="1"/>
    <x v="8"/>
    <x v="1513"/>
    <x v="3116"/>
    <x v="0"/>
    <x v="3349"/>
    <x v="1"/>
    <x v="8"/>
  </r>
  <r>
    <x v="4258"/>
    <x v="2111"/>
    <x v="4258"/>
    <x v="152"/>
    <x v="4"/>
    <x v="4"/>
    <n v="98103"/>
    <x v="1"/>
    <x v="812"/>
    <x v="0"/>
    <x v="1"/>
    <x v="809"/>
    <x v="3174"/>
    <x v="0"/>
    <x v="3350"/>
    <x v="0"/>
    <x v="10"/>
  </r>
  <r>
    <x v="4259"/>
    <x v="2112"/>
    <x v="4259"/>
    <x v="628"/>
    <x v="15"/>
    <x v="20"/>
    <n v="10035"/>
    <x v="3"/>
    <x v="244"/>
    <x v="1"/>
    <x v="12"/>
    <x v="245"/>
    <x v="3175"/>
    <x v="0"/>
    <x v="3351"/>
    <x v="3"/>
    <x v="2"/>
  </r>
  <r>
    <x v="4260"/>
    <x v="2113"/>
    <x v="4260"/>
    <x v="602"/>
    <x v="29"/>
    <x v="54"/>
    <n v="6824"/>
    <x v="3"/>
    <x v="709"/>
    <x v="1"/>
    <x v="2"/>
    <x v="708"/>
    <x v="1192"/>
    <x v="2"/>
    <x v="1206"/>
    <x v="3"/>
    <x v="2"/>
  </r>
  <r>
    <x v="4261"/>
    <x v="2114"/>
    <x v="4261"/>
    <x v="693"/>
    <x v="11"/>
    <x v="278"/>
    <n v="56560"/>
    <x v="2"/>
    <x v="1097"/>
    <x v="2"/>
    <x v="11"/>
    <x v="1087"/>
    <x v="1458"/>
    <x v="4"/>
    <x v="1490"/>
    <x v="3"/>
    <x v="6"/>
  </r>
  <r>
    <x v="4262"/>
    <x v="2115"/>
    <x v="4262"/>
    <x v="409"/>
    <x v="32"/>
    <x v="38"/>
    <n v="31907"/>
    <x v="0"/>
    <x v="1429"/>
    <x v="1"/>
    <x v="9"/>
    <x v="1417"/>
    <x v="3176"/>
    <x v="7"/>
    <x v="3352"/>
    <x v="3"/>
    <x v="8"/>
  </r>
  <r>
    <x v="4263"/>
    <x v="2116"/>
    <x v="4263"/>
    <x v="661"/>
    <x v="9"/>
    <x v="10"/>
    <n v="19143"/>
    <x v="3"/>
    <x v="1645"/>
    <x v="1"/>
    <x v="8"/>
    <x v="1634"/>
    <x v="3177"/>
    <x v="1"/>
    <x v="3353"/>
    <x v="3"/>
    <x v="0"/>
  </r>
  <r>
    <x v="4264"/>
    <x v="2117"/>
    <x v="4264"/>
    <x v="212"/>
    <x v="5"/>
    <x v="12"/>
    <n v="77036"/>
    <x v="2"/>
    <x v="584"/>
    <x v="0"/>
    <x v="3"/>
    <x v="584"/>
    <x v="3178"/>
    <x v="8"/>
    <x v="3354"/>
    <x v="0"/>
    <x v="0"/>
  </r>
  <r>
    <x v="4265"/>
    <x v="2117"/>
    <x v="4265"/>
    <x v="212"/>
    <x v="5"/>
    <x v="12"/>
    <n v="77036"/>
    <x v="2"/>
    <x v="990"/>
    <x v="1"/>
    <x v="8"/>
    <x v="305"/>
    <x v="2940"/>
    <x v="1"/>
    <x v="3095"/>
    <x v="0"/>
    <x v="0"/>
  </r>
  <r>
    <x v="4266"/>
    <x v="2117"/>
    <x v="4266"/>
    <x v="212"/>
    <x v="5"/>
    <x v="12"/>
    <n v="77036"/>
    <x v="2"/>
    <x v="1333"/>
    <x v="0"/>
    <x v="0"/>
    <x v="1318"/>
    <x v="1984"/>
    <x v="3"/>
    <x v="2044"/>
    <x v="0"/>
    <x v="0"/>
  </r>
  <r>
    <x v="4267"/>
    <x v="2117"/>
    <x v="4267"/>
    <x v="212"/>
    <x v="5"/>
    <x v="12"/>
    <n v="77036"/>
    <x v="2"/>
    <x v="542"/>
    <x v="1"/>
    <x v="8"/>
    <x v="542"/>
    <x v="3179"/>
    <x v="1"/>
    <x v="3355"/>
    <x v="0"/>
    <x v="0"/>
  </r>
  <r>
    <x v="4268"/>
    <x v="2117"/>
    <x v="4268"/>
    <x v="212"/>
    <x v="5"/>
    <x v="12"/>
    <n v="77036"/>
    <x v="2"/>
    <x v="1482"/>
    <x v="2"/>
    <x v="11"/>
    <x v="1469"/>
    <x v="1363"/>
    <x v="2"/>
    <x v="3356"/>
    <x v="0"/>
    <x v="0"/>
  </r>
  <r>
    <x v="4269"/>
    <x v="2118"/>
    <x v="4269"/>
    <x v="562"/>
    <x v="4"/>
    <x v="4"/>
    <n v="98115"/>
    <x v="1"/>
    <x v="562"/>
    <x v="0"/>
    <x v="3"/>
    <x v="561"/>
    <x v="3180"/>
    <x v="4"/>
    <x v="3357"/>
    <x v="3"/>
    <x v="1"/>
  </r>
  <r>
    <x v="4270"/>
    <x v="2119"/>
    <x v="4270"/>
    <x v="741"/>
    <x v="18"/>
    <x v="25"/>
    <n v="38301"/>
    <x v="0"/>
    <x v="1640"/>
    <x v="0"/>
    <x v="5"/>
    <x v="1630"/>
    <x v="3181"/>
    <x v="10"/>
    <x v="3358"/>
    <x v="1"/>
    <x v="0"/>
  </r>
  <r>
    <x v="4271"/>
    <x v="2120"/>
    <x v="4271"/>
    <x v="156"/>
    <x v="39"/>
    <x v="248"/>
    <n v="21215"/>
    <x v="3"/>
    <x v="689"/>
    <x v="0"/>
    <x v="5"/>
    <x v="689"/>
    <x v="3182"/>
    <x v="4"/>
    <x v="3359"/>
    <x v="0"/>
    <x v="0"/>
  </r>
  <r>
    <x v="4272"/>
    <x v="2121"/>
    <x v="4272"/>
    <x v="227"/>
    <x v="7"/>
    <x v="208"/>
    <n v="84107"/>
    <x v="1"/>
    <x v="1557"/>
    <x v="2"/>
    <x v="7"/>
    <x v="1546"/>
    <x v="329"/>
    <x v="6"/>
    <x v="3360"/>
    <x v="3"/>
    <x v="7"/>
  </r>
  <r>
    <x v="4273"/>
    <x v="2121"/>
    <x v="4273"/>
    <x v="227"/>
    <x v="7"/>
    <x v="208"/>
    <n v="84107"/>
    <x v="1"/>
    <x v="1062"/>
    <x v="1"/>
    <x v="6"/>
    <x v="1051"/>
    <x v="2416"/>
    <x v="7"/>
    <x v="2517"/>
    <x v="3"/>
    <x v="7"/>
  </r>
  <r>
    <x v="4274"/>
    <x v="2122"/>
    <x v="4274"/>
    <x v="122"/>
    <x v="4"/>
    <x v="4"/>
    <n v="98105"/>
    <x v="1"/>
    <x v="307"/>
    <x v="1"/>
    <x v="8"/>
    <x v="307"/>
    <x v="3183"/>
    <x v="7"/>
    <x v="3361"/>
    <x v="1"/>
    <x v="2"/>
  </r>
  <r>
    <x v="4275"/>
    <x v="2123"/>
    <x v="4275"/>
    <x v="634"/>
    <x v="5"/>
    <x v="61"/>
    <n v="75220"/>
    <x v="2"/>
    <x v="166"/>
    <x v="1"/>
    <x v="9"/>
    <x v="167"/>
    <x v="3184"/>
    <x v="0"/>
    <x v="3362"/>
    <x v="1"/>
    <x v="7"/>
  </r>
  <r>
    <x v="4276"/>
    <x v="2124"/>
    <x v="4276"/>
    <x v="376"/>
    <x v="4"/>
    <x v="4"/>
    <n v="98105"/>
    <x v="1"/>
    <x v="765"/>
    <x v="1"/>
    <x v="4"/>
    <x v="764"/>
    <x v="2105"/>
    <x v="0"/>
    <x v="2169"/>
    <x v="3"/>
    <x v="6"/>
  </r>
  <r>
    <x v="4277"/>
    <x v="2125"/>
    <x v="4277"/>
    <x v="740"/>
    <x v="30"/>
    <x v="80"/>
    <n v="8701"/>
    <x v="3"/>
    <x v="1646"/>
    <x v="2"/>
    <x v="15"/>
    <x v="1635"/>
    <x v="3185"/>
    <x v="3"/>
    <x v="3363"/>
    <x v="0"/>
    <x v="3"/>
  </r>
  <r>
    <x v="4278"/>
    <x v="2125"/>
    <x v="4278"/>
    <x v="740"/>
    <x v="30"/>
    <x v="80"/>
    <n v="8701"/>
    <x v="3"/>
    <x v="1467"/>
    <x v="0"/>
    <x v="5"/>
    <x v="1454"/>
    <x v="739"/>
    <x v="0"/>
    <x v="740"/>
    <x v="0"/>
    <x v="3"/>
  </r>
  <r>
    <x v="4279"/>
    <x v="2125"/>
    <x v="4279"/>
    <x v="740"/>
    <x v="30"/>
    <x v="80"/>
    <n v="8701"/>
    <x v="3"/>
    <x v="881"/>
    <x v="1"/>
    <x v="8"/>
    <x v="875"/>
    <x v="3186"/>
    <x v="2"/>
    <x v="3364"/>
    <x v="0"/>
    <x v="3"/>
  </r>
  <r>
    <x v="4280"/>
    <x v="2126"/>
    <x v="4280"/>
    <x v="84"/>
    <x v="15"/>
    <x v="20"/>
    <n v="10011"/>
    <x v="3"/>
    <x v="252"/>
    <x v="1"/>
    <x v="10"/>
    <x v="253"/>
    <x v="710"/>
    <x v="0"/>
    <x v="712"/>
    <x v="2"/>
    <x v="0"/>
  </r>
  <r>
    <x v="4281"/>
    <x v="2126"/>
    <x v="4281"/>
    <x v="84"/>
    <x v="15"/>
    <x v="20"/>
    <n v="10011"/>
    <x v="3"/>
    <x v="1464"/>
    <x v="0"/>
    <x v="1"/>
    <x v="1450"/>
    <x v="3187"/>
    <x v="0"/>
    <x v="3365"/>
    <x v="2"/>
    <x v="0"/>
  </r>
  <r>
    <x v="4282"/>
    <x v="2127"/>
    <x v="4282"/>
    <x v="455"/>
    <x v="14"/>
    <x v="245"/>
    <n v="46203"/>
    <x v="2"/>
    <x v="1647"/>
    <x v="1"/>
    <x v="2"/>
    <x v="1636"/>
    <x v="1163"/>
    <x v="7"/>
    <x v="1175"/>
    <x v="2"/>
    <x v="4"/>
  </r>
  <r>
    <x v="4283"/>
    <x v="2127"/>
    <x v="4283"/>
    <x v="455"/>
    <x v="14"/>
    <x v="245"/>
    <n v="46203"/>
    <x v="2"/>
    <x v="1498"/>
    <x v="1"/>
    <x v="8"/>
    <x v="1486"/>
    <x v="3188"/>
    <x v="1"/>
    <x v="3366"/>
    <x v="2"/>
    <x v="4"/>
  </r>
  <r>
    <x v="4284"/>
    <x v="2128"/>
    <x v="4284"/>
    <x v="662"/>
    <x v="5"/>
    <x v="396"/>
    <n v="77642"/>
    <x v="2"/>
    <x v="1103"/>
    <x v="0"/>
    <x v="0"/>
    <x v="1092"/>
    <x v="3189"/>
    <x v="0"/>
    <x v="3367"/>
    <x v="1"/>
    <x v="0"/>
  </r>
  <r>
    <x v="4285"/>
    <x v="2128"/>
    <x v="4285"/>
    <x v="662"/>
    <x v="5"/>
    <x v="396"/>
    <n v="77642"/>
    <x v="2"/>
    <x v="2"/>
    <x v="1"/>
    <x v="2"/>
    <x v="2"/>
    <x v="3190"/>
    <x v="0"/>
    <x v="3368"/>
    <x v="1"/>
    <x v="0"/>
  </r>
  <r>
    <x v="4286"/>
    <x v="2128"/>
    <x v="4286"/>
    <x v="662"/>
    <x v="5"/>
    <x v="396"/>
    <n v="77642"/>
    <x v="2"/>
    <x v="1572"/>
    <x v="2"/>
    <x v="16"/>
    <x v="1563"/>
    <x v="2838"/>
    <x v="7"/>
    <x v="2984"/>
    <x v="1"/>
    <x v="0"/>
  </r>
  <r>
    <x v="4287"/>
    <x v="2129"/>
    <x v="4287"/>
    <x v="382"/>
    <x v="18"/>
    <x v="316"/>
    <n v="37211"/>
    <x v="0"/>
    <x v="459"/>
    <x v="1"/>
    <x v="4"/>
    <x v="460"/>
    <x v="1445"/>
    <x v="7"/>
    <x v="1476"/>
    <x v="3"/>
    <x v="4"/>
  </r>
  <r>
    <x v="4288"/>
    <x v="2130"/>
    <x v="4288"/>
    <x v="21"/>
    <x v="5"/>
    <x v="12"/>
    <n v="77095"/>
    <x v="2"/>
    <x v="1197"/>
    <x v="1"/>
    <x v="8"/>
    <x v="1182"/>
    <x v="1781"/>
    <x v="2"/>
    <x v="2463"/>
    <x v="1"/>
    <x v="5"/>
  </r>
  <r>
    <x v="4289"/>
    <x v="2130"/>
    <x v="4289"/>
    <x v="21"/>
    <x v="5"/>
    <x v="12"/>
    <n v="77095"/>
    <x v="2"/>
    <x v="707"/>
    <x v="1"/>
    <x v="10"/>
    <x v="706"/>
    <x v="3191"/>
    <x v="1"/>
    <x v="3369"/>
    <x v="1"/>
    <x v="5"/>
  </r>
  <r>
    <x v="4290"/>
    <x v="2131"/>
    <x v="4290"/>
    <x v="401"/>
    <x v="1"/>
    <x v="1"/>
    <n v="90004"/>
    <x v="1"/>
    <x v="311"/>
    <x v="1"/>
    <x v="6"/>
    <x v="311"/>
    <x v="946"/>
    <x v="0"/>
    <x v="953"/>
    <x v="3"/>
    <x v="4"/>
  </r>
  <r>
    <x v="4291"/>
    <x v="2131"/>
    <x v="4291"/>
    <x v="401"/>
    <x v="1"/>
    <x v="1"/>
    <n v="90004"/>
    <x v="1"/>
    <x v="209"/>
    <x v="0"/>
    <x v="3"/>
    <x v="210"/>
    <x v="3192"/>
    <x v="6"/>
    <x v="3370"/>
    <x v="3"/>
    <x v="4"/>
  </r>
  <r>
    <x v="4292"/>
    <x v="2131"/>
    <x v="4292"/>
    <x v="401"/>
    <x v="1"/>
    <x v="1"/>
    <n v="90004"/>
    <x v="1"/>
    <x v="1141"/>
    <x v="1"/>
    <x v="9"/>
    <x v="1129"/>
    <x v="3193"/>
    <x v="7"/>
    <x v="3371"/>
    <x v="3"/>
    <x v="4"/>
  </r>
  <r>
    <x v="4293"/>
    <x v="2132"/>
    <x v="4293"/>
    <x v="12"/>
    <x v="9"/>
    <x v="10"/>
    <n v="19140"/>
    <x v="3"/>
    <x v="173"/>
    <x v="2"/>
    <x v="7"/>
    <x v="174"/>
    <x v="3194"/>
    <x v="1"/>
    <x v="3372"/>
    <x v="3"/>
    <x v="10"/>
  </r>
  <r>
    <x v="4294"/>
    <x v="2133"/>
    <x v="4294"/>
    <x v="694"/>
    <x v="21"/>
    <x v="252"/>
    <n v="97756"/>
    <x v="1"/>
    <x v="223"/>
    <x v="0"/>
    <x v="3"/>
    <x v="224"/>
    <x v="237"/>
    <x v="2"/>
    <x v="238"/>
    <x v="3"/>
    <x v="2"/>
  </r>
  <r>
    <x v="4295"/>
    <x v="2134"/>
    <x v="4295"/>
    <x v="93"/>
    <x v="1"/>
    <x v="397"/>
    <n v="95610"/>
    <x v="1"/>
    <x v="1618"/>
    <x v="0"/>
    <x v="5"/>
    <x v="1609"/>
    <x v="3195"/>
    <x v="1"/>
    <x v="3373"/>
    <x v="3"/>
    <x v="7"/>
  </r>
  <r>
    <x v="4296"/>
    <x v="2135"/>
    <x v="4296"/>
    <x v="260"/>
    <x v="1"/>
    <x v="1"/>
    <n v="90032"/>
    <x v="1"/>
    <x v="1033"/>
    <x v="1"/>
    <x v="4"/>
    <x v="1024"/>
    <x v="3196"/>
    <x v="4"/>
    <x v="3374"/>
    <x v="3"/>
    <x v="8"/>
  </r>
  <r>
    <x v="4297"/>
    <x v="2136"/>
    <x v="4297"/>
    <x v="138"/>
    <x v="2"/>
    <x v="315"/>
    <n v="32303"/>
    <x v="0"/>
    <x v="1461"/>
    <x v="2"/>
    <x v="7"/>
    <x v="1447"/>
    <x v="3197"/>
    <x v="11"/>
    <x v="3375"/>
    <x v="3"/>
    <x v="6"/>
  </r>
  <r>
    <x v="4298"/>
    <x v="2136"/>
    <x v="4298"/>
    <x v="138"/>
    <x v="2"/>
    <x v="315"/>
    <n v="32303"/>
    <x v="0"/>
    <x v="1174"/>
    <x v="1"/>
    <x v="10"/>
    <x v="1160"/>
    <x v="1967"/>
    <x v="0"/>
    <x v="2025"/>
    <x v="3"/>
    <x v="6"/>
  </r>
  <r>
    <x v="4299"/>
    <x v="2136"/>
    <x v="4299"/>
    <x v="138"/>
    <x v="2"/>
    <x v="315"/>
    <n v="32303"/>
    <x v="0"/>
    <x v="731"/>
    <x v="1"/>
    <x v="9"/>
    <x v="730"/>
    <x v="3198"/>
    <x v="5"/>
    <x v="3376"/>
    <x v="3"/>
    <x v="6"/>
  </r>
  <r>
    <x v="4300"/>
    <x v="2136"/>
    <x v="4300"/>
    <x v="138"/>
    <x v="2"/>
    <x v="315"/>
    <n v="32303"/>
    <x v="0"/>
    <x v="852"/>
    <x v="0"/>
    <x v="5"/>
    <x v="845"/>
    <x v="3199"/>
    <x v="0"/>
    <x v="3377"/>
    <x v="3"/>
    <x v="6"/>
  </r>
  <r>
    <x v="4301"/>
    <x v="2136"/>
    <x v="4301"/>
    <x v="138"/>
    <x v="2"/>
    <x v="315"/>
    <n v="32303"/>
    <x v="0"/>
    <x v="834"/>
    <x v="1"/>
    <x v="10"/>
    <x v="829"/>
    <x v="521"/>
    <x v="2"/>
    <x v="48"/>
    <x v="3"/>
    <x v="6"/>
  </r>
  <r>
    <x v="4302"/>
    <x v="2137"/>
    <x v="4302"/>
    <x v="368"/>
    <x v="24"/>
    <x v="80"/>
    <n v="44107"/>
    <x v="3"/>
    <x v="282"/>
    <x v="1"/>
    <x v="6"/>
    <x v="282"/>
    <x v="2893"/>
    <x v="7"/>
    <x v="3042"/>
    <x v="2"/>
    <x v="6"/>
  </r>
  <r>
    <x v="4303"/>
    <x v="2138"/>
    <x v="4303"/>
    <x v="373"/>
    <x v="5"/>
    <x v="398"/>
    <n v="75056"/>
    <x v="2"/>
    <x v="761"/>
    <x v="1"/>
    <x v="12"/>
    <x v="760"/>
    <x v="3200"/>
    <x v="3"/>
    <x v="3378"/>
    <x v="0"/>
    <x v="2"/>
  </r>
  <r>
    <x v="4304"/>
    <x v="2139"/>
    <x v="4304"/>
    <x v="738"/>
    <x v="4"/>
    <x v="4"/>
    <n v="98105"/>
    <x v="1"/>
    <x v="468"/>
    <x v="0"/>
    <x v="5"/>
    <x v="469"/>
    <x v="3201"/>
    <x v="4"/>
    <x v="3379"/>
    <x v="2"/>
    <x v="2"/>
  </r>
  <r>
    <x v="4305"/>
    <x v="2139"/>
    <x v="4305"/>
    <x v="738"/>
    <x v="4"/>
    <x v="4"/>
    <n v="98105"/>
    <x v="1"/>
    <x v="1485"/>
    <x v="2"/>
    <x v="7"/>
    <x v="1472"/>
    <x v="3202"/>
    <x v="2"/>
    <x v="3380"/>
    <x v="2"/>
    <x v="2"/>
  </r>
  <r>
    <x v="4306"/>
    <x v="2140"/>
    <x v="4306"/>
    <x v="294"/>
    <x v="1"/>
    <x v="1"/>
    <n v="90032"/>
    <x v="1"/>
    <x v="507"/>
    <x v="1"/>
    <x v="8"/>
    <x v="507"/>
    <x v="3203"/>
    <x v="1"/>
    <x v="3381"/>
    <x v="0"/>
    <x v="1"/>
  </r>
  <r>
    <x v="4307"/>
    <x v="2140"/>
    <x v="4307"/>
    <x v="294"/>
    <x v="1"/>
    <x v="1"/>
    <n v="90032"/>
    <x v="1"/>
    <x v="301"/>
    <x v="1"/>
    <x v="8"/>
    <x v="301"/>
    <x v="2939"/>
    <x v="0"/>
    <x v="3382"/>
    <x v="0"/>
    <x v="1"/>
  </r>
  <r>
    <x v="4308"/>
    <x v="2141"/>
    <x v="4308"/>
    <x v="576"/>
    <x v="1"/>
    <x v="1"/>
    <n v="90045"/>
    <x v="1"/>
    <x v="1270"/>
    <x v="2"/>
    <x v="7"/>
    <x v="1255"/>
    <x v="3204"/>
    <x v="3"/>
    <x v="3383"/>
    <x v="2"/>
    <x v="0"/>
  </r>
  <r>
    <x v="4309"/>
    <x v="2141"/>
    <x v="4309"/>
    <x v="576"/>
    <x v="1"/>
    <x v="1"/>
    <n v="90045"/>
    <x v="1"/>
    <x v="363"/>
    <x v="0"/>
    <x v="3"/>
    <x v="363"/>
    <x v="3205"/>
    <x v="4"/>
    <x v="3384"/>
    <x v="2"/>
    <x v="0"/>
  </r>
  <r>
    <x v="4310"/>
    <x v="2141"/>
    <x v="4310"/>
    <x v="576"/>
    <x v="1"/>
    <x v="1"/>
    <n v="90045"/>
    <x v="1"/>
    <x v="624"/>
    <x v="1"/>
    <x v="8"/>
    <x v="624"/>
    <x v="1441"/>
    <x v="1"/>
    <x v="3385"/>
    <x v="2"/>
    <x v="0"/>
  </r>
  <r>
    <x v="4311"/>
    <x v="2141"/>
    <x v="4311"/>
    <x v="576"/>
    <x v="1"/>
    <x v="1"/>
    <n v="90045"/>
    <x v="1"/>
    <x v="1396"/>
    <x v="1"/>
    <x v="10"/>
    <x v="1383"/>
    <x v="537"/>
    <x v="1"/>
    <x v="541"/>
    <x v="2"/>
    <x v="0"/>
  </r>
  <r>
    <x v="4312"/>
    <x v="2141"/>
    <x v="4312"/>
    <x v="576"/>
    <x v="1"/>
    <x v="1"/>
    <n v="90045"/>
    <x v="1"/>
    <x v="1648"/>
    <x v="2"/>
    <x v="15"/>
    <x v="1637"/>
    <x v="3206"/>
    <x v="4"/>
    <x v="3386"/>
    <x v="2"/>
    <x v="0"/>
  </r>
  <r>
    <x v="4313"/>
    <x v="2142"/>
    <x v="4313"/>
    <x v="407"/>
    <x v="15"/>
    <x v="85"/>
    <n v="11561"/>
    <x v="3"/>
    <x v="1612"/>
    <x v="1"/>
    <x v="9"/>
    <x v="1603"/>
    <x v="3207"/>
    <x v="0"/>
    <x v="3387"/>
    <x v="2"/>
    <x v="8"/>
  </r>
  <r>
    <x v="4314"/>
    <x v="2143"/>
    <x v="4314"/>
    <x v="269"/>
    <x v="1"/>
    <x v="1"/>
    <n v="90045"/>
    <x v="1"/>
    <x v="1554"/>
    <x v="1"/>
    <x v="6"/>
    <x v="772"/>
    <x v="3208"/>
    <x v="0"/>
    <x v="3388"/>
    <x v="1"/>
    <x v="1"/>
  </r>
  <r>
    <x v="4315"/>
    <x v="2143"/>
    <x v="4315"/>
    <x v="269"/>
    <x v="1"/>
    <x v="1"/>
    <n v="90045"/>
    <x v="1"/>
    <x v="805"/>
    <x v="1"/>
    <x v="8"/>
    <x v="803"/>
    <x v="1279"/>
    <x v="1"/>
    <x v="1298"/>
    <x v="1"/>
    <x v="1"/>
  </r>
  <r>
    <x v="4316"/>
    <x v="2143"/>
    <x v="4316"/>
    <x v="269"/>
    <x v="1"/>
    <x v="1"/>
    <n v="90045"/>
    <x v="1"/>
    <x v="537"/>
    <x v="1"/>
    <x v="4"/>
    <x v="537"/>
    <x v="3209"/>
    <x v="1"/>
    <x v="3389"/>
    <x v="1"/>
    <x v="1"/>
  </r>
  <r>
    <x v="4317"/>
    <x v="2144"/>
    <x v="4317"/>
    <x v="66"/>
    <x v="1"/>
    <x v="8"/>
    <n v="94110"/>
    <x v="1"/>
    <x v="556"/>
    <x v="1"/>
    <x v="12"/>
    <x v="555"/>
    <x v="3210"/>
    <x v="0"/>
    <x v="3390"/>
    <x v="1"/>
    <x v="7"/>
  </r>
  <r>
    <x v="4318"/>
    <x v="2145"/>
    <x v="4318"/>
    <x v="290"/>
    <x v="17"/>
    <x v="102"/>
    <n v="23223"/>
    <x v="0"/>
    <x v="1649"/>
    <x v="0"/>
    <x v="5"/>
    <x v="1638"/>
    <x v="3211"/>
    <x v="5"/>
    <x v="3391"/>
    <x v="3"/>
    <x v="4"/>
  </r>
  <r>
    <x v="4319"/>
    <x v="2146"/>
    <x v="4319"/>
    <x v="461"/>
    <x v="27"/>
    <x v="305"/>
    <n v="87105"/>
    <x v="1"/>
    <x v="1136"/>
    <x v="2"/>
    <x v="7"/>
    <x v="1124"/>
    <x v="112"/>
    <x v="1"/>
    <x v="113"/>
    <x v="2"/>
    <x v="4"/>
  </r>
  <r>
    <x v="4320"/>
    <x v="2146"/>
    <x v="4320"/>
    <x v="461"/>
    <x v="27"/>
    <x v="305"/>
    <n v="87105"/>
    <x v="1"/>
    <x v="1291"/>
    <x v="1"/>
    <x v="4"/>
    <x v="1277"/>
    <x v="3212"/>
    <x v="7"/>
    <x v="3392"/>
    <x v="2"/>
    <x v="4"/>
  </r>
  <r>
    <x v="4321"/>
    <x v="2147"/>
    <x v="4321"/>
    <x v="41"/>
    <x v="24"/>
    <x v="59"/>
    <n v="44312"/>
    <x v="3"/>
    <x v="444"/>
    <x v="1"/>
    <x v="8"/>
    <x v="444"/>
    <x v="475"/>
    <x v="0"/>
    <x v="480"/>
    <x v="1"/>
    <x v="11"/>
  </r>
  <r>
    <x v="4322"/>
    <x v="2147"/>
    <x v="4322"/>
    <x v="41"/>
    <x v="24"/>
    <x v="59"/>
    <n v="44312"/>
    <x v="3"/>
    <x v="1400"/>
    <x v="2"/>
    <x v="7"/>
    <x v="1387"/>
    <x v="3213"/>
    <x v="1"/>
    <x v="3393"/>
    <x v="1"/>
    <x v="11"/>
  </r>
  <r>
    <x v="4323"/>
    <x v="2147"/>
    <x v="4323"/>
    <x v="41"/>
    <x v="24"/>
    <x v="59"/>
    <n v="44312"/>
    <x v="3"/>
    <x v="315"/>
    <x v="1"/>
    <x v="8"/>
    <x v="315"/>
    <x v="2594"/>
    <x v="0"/>
    <x v="3394"/>
    <x v="1"/>
    <x v="11"/>
  </r>
  <r>
    <x v="4324"/>
    <x v="2147"/>
    <x v="4324"/>
    <x v="41"/>
    <x v="24"/>
    <x v="59"/>
    <n v="44312"/>
    <x v="3"/>
    <x v="879"/>
    <x v="1"/>
    <x v="6"/>
    <x v="873"/>
    <x v="642"/>
    <x v="1"/>
    <x v="643"/>
    <x v="1"/>
    <x v="11"/>
  </r>
  <r>
    <x v="4325"/>
    <x v="2147"/>
    <x v="4325"/>
    <x v="41"/>
    <x v="24"/>
    <x v="59"/>
    <n v="44312"/>
    <x v="3"/>
    <x v="1048"/>
    <x v="2"/>
    <x v="11"/>
    <x v="1037"/>
    <x v="973"/>
    <x v="1"/>
    <x v="981"/>
    <x v="1"/>
    <x v="11"/>
  </r>
  <r>
    <x v="4326"/>
    <x v="2148"/>
    <x v="4326"/>
    <x v="422"/>
    <x v="30"/>
    <x v="135"/>
    <n v="7060"/>
    <x v="3"/>
    <x v="1320"/>
    <x v="1"/>
    <x v="6"/>
    <x v="1306"/>
    <x v="3214"/>
    <x v="1"/>
    <x v="3395"/>
    <x v="0"/>
    <x v="9"/>
  </r>
  <r>
    <x v="4327"/>
    <x v="2148"/>
    <x v="4327"/>
    <x v="422"/>
    <x v="30"/>
    <x v="135"/>
    <n v="7060"/>
    <x v="3"/>
    <x v="1552"/>
    <x v="1"/>
    <x v="10"/>
    <x v="1540"/>
    <x v="3215"/>
    <x v="2"/>
    <x v="2652"/>
    <x v="0"/>
    <x v="9"/>
  </r>
  <r>
    <x v="4328"/>
    <x v="2149"/>
    <x v="4328"/>
    <x v="547"/>
    <x v="15"/>
    <x v="20"/>
    <n v="10011"/>
    <x v="3"/>
    <x v="1446"/>
    <x v="1"/>
    <x v="10"/>
    <x v="1433"/>
    <x v="3216"/>
    <x v="6"/>
    <x v="3396"/>
    <x v="3"/>
    <x v="3"/>
  </r>
  <r>
    <x v="4329"/>
    <x v="2150"/>
    <x v="4329"/>
    <x v="138"/>
    <x v="2"/>
    <x v="146"/>
    <n v="33012"/>
    <x v="0"/>
    <x v="1650"/>
    <x v="1"/>
    <x v="10"/>
    <x v="1639"/>
    <x v="12"/>
    <x v="1"/>
    <x v="12"/>
    <x v="3"/>
    <x v="2"/>
  </r>
  <r>
    <x v="4330"/>
    <x v="2150"/>
    <x v="4330"/>
    <x v="138"/>
    <x v="2"/>
    <x v="146"/>
    <n v="33012"/>
    <x v="0"/>
    <x v="566"/>
    <x v="1"/>
    <x v="9"/>
    <x v="566"/>
    <x v="1411"/>
    <x v="2"/>
    <x v="1439"/>
    <x v="3"/>
    <x v="2"/>
  </r>
  <r>
    <x v="4331"/>
    <x v="2151"/>
    <x v="4331"/>
    <x v="286"/>
    <x v="4"/>
    <x v="252"/>
    <n v="98052"/>
    <x v="1"/>
    <x v="84"/>
    <x v="2"/>
    <x v="11"/>
    <x v="84"/>
    <x v="86"/>
    <x v="7"/>
    <x v="85"/>
    <x v="3"/>
    <x v="8"/>
  </r>
  <r>
    <x v="4332"/>
    <x v="2151"/>
    <x v="4332"/>
    <x v="286"/>
    <x v="4"/>
    <x v="252"/>
    <n v="98052"/>
    <x v="1"/>
    <x v="1547"/>
    <x v="1"/>
    <x v="8"/>
    <x v="1535"/>
    <x v="988"/>
    <x v="2"/>
    <x v="3397"/>
    <x v="3"/>
    <x v="8"/>
  </r>
  <r>
    <x v="4333"/>
    <x v="2152"/>
    <x v="4333"/>
    <x v="742"/>
    <x v="2"/>
    <x v="399"/>
    <n v="32114"/>
    <x v="0"/>
    <x v="1651"/>
    <x v="2"/>
    <x v="11"/>
    <x v="1640"/>
    <x v="3217"/>
    <x v="5"/>
    <x v="3398"/>
    <x v="1"/>
    <x v="4"/>
  </r>
  <r>
    <x v="4334"/>
    <x v="2152"/>
    <x v="4334"/>
    <x v="742"/>
    <x v="2"/>
    <x v="399"/>
    <n v="32114"/>
    <x v="0"/>
    <x v="830"/>
    <x v="1"/>
    <x v="12"/>
    <x v="825"/>
    <x v="3218"/>
    <x v="0"/>
    <x v="3399"/>
    <x v="1"/>
    <x v="4"/>
  </r>
  <r>
    <x v="4335"/>
    <x v="2153"/>
    <x v="4335"/>
    <x v="47"/>
    <x v="16"/>
    <x v="400"/>
    <n v="86442"/>
    <x v="1"/>
    <x v="1652"/>
    <x v="1"/>
    <x v="12"/>
    <x v="1641"/>
    <x v="1054"/>
    <x v="7"/>
    <x v="536"/>
    <x v="1"/>
    <x v="4"/>
  </r>
  <r>
    <x v="4336"/>
    <x v="2153"/>
    <x v="4336"/>
    <x v="47"/>
    <x v="16"/>
    <x v="400"/>
    <n v="86442"/>
    <x v="1"/>
    <x v="1104"/>
    <x v="0"/>
    <x v="5"/>
    <x v="1093"/>
    <x v="322"/>
    <x v="0"/>
    <x v="2439"/>
    <x v="1"/>
    <x v="4"/>
  </r>
  <r>
    <x v="4337"/>
    <x v="2154"/>
    <x v="4337"/>
    <x v="17"/>
    <x v="1"/>
    <x v="1"/>
    <n v="90049"/>
    <x v="1"/>
    <x v="357"/>
    <x v="2"/>
    <x v="11"/>
    <x v="357"/>
    <x v="3219"/>
    <x v="1"/>
    <x v="3400"/>
    <x v="1"/>
    <x v="0"/>
  </r>
  <r>
    <x v="4338"/>
    <x v="2154"/>
    <x v="4338"/>
    <x v="17"/>
    <x v="1"/>
    <x v="1"/>
    <n v="90049"/>
    <x v="1"/>
    <x v="67"/>
    <x v="1"/>
    <x v="10"/>
    <x v="67"/>
    <x v="3220"/>
    <x v="1"/>
    <x v="3401"/>
    <x v="1"/>
    <x v="0"/>
  </r>
  <r>
    <x v="4339"/>
    <x v="2155"/>
    <x v="4339"/>
    <x v="729"/>
    <x v="18"/>
    <x v="47"/>
    <n v="37064"/>
    <x v="0"/>
    <x v="974"/>
    <x v="1"/>
    <x v="10"/>
    <x v="968"/>
    <x v="1170"/>
    <x v="7"/>
    <x v="1596"/>
    <x v="3"/>
    <x v="6"/>
  </r>
  <r>
    <x v="4340"/>
    <x v="2156"/>
    <x v="4340"/>
    <x v="718"/>
    <x v="14"/>
    <x v="401"/>
    <n v="46368"/>
    <x v="2"/>
    <x v="359"/>
    <x v="1"/>
    <x v="6"/>
    <x v="359"/>
    <x v="1347"/>
    <x v="0"/>
    <x v="1368"/>
    <x v="2"/>
    <x v="10"/>
  </r>
  <r>
    <x v="4341"/>
    <x v="2157"/>
    <x v="4341"/>
    <x v="673"/>
    <x v="17"/>
    <x v="81"/>
    <n v="22204"/>
    <x v="0"/>
    <x v="245"/>
    <x v="1"/>
    <x v="4"/>
    <x v="246"/>
    <x v="2521"/>
    <x v="1"/>
    <x v="2631"/>
    <x v="3"/>
    <x v="4"/>
  </r>
  <r>
    <x v="4342"/>
    <x v="2158"/>
    <x v="4342"/>
    <x v="444"/>
    <x v="1"/>
    <x v="8"/>
    <n v="94110"/>
    <x v="1"/>
    <x v="925"/>
    <x v="1"/>
    <x v="8"/>
    <x v="917"/>
    <x v="2911"/>
    <x v="5"/>
    <x v="3064"/>
    <x v="3"/>
    <x v="10"/>
  </r>
  <r>
    <x v="4343"/>
    <x v="2158"/>
    <x v="4343"/>
    <x v="444"/>
    <x v="1"/>
    <x v="8"/>
    <n v="94110"/>
    <x v="1"/>
    <x v="1075"/>
    <x v="2"/>
    <x v="7"/>
    <x v="1065"/>
    <x v="3221"/>
    <x v="5"/>
    <x v="3402"/>
    <x v="3"/>
    <x v="10"/>
  </r>
  <r>
    <x v="4344"/>
    <x v="2158"/>
    <x v="4344"/>
    <x v="444"/>
    <x v="1"/>
    <x v="8"/>
    <n v="94110"/>
    <x v="1"/>
    <x v="100"/>
    <x v="2"/>
    <x v="11"/>
    <x v="100"/>
    <x v="3222"/>
    <x v="0"/>
    <x v="3403"/>
    <x v="3"/>
    <x v="10"/>
  </r>
  <r>
    <x v="4345"/>
    <x v="2158"/>
    <x v="4345"/>
    <x v="444"/>
    <x v="1"/>
    <x v="8"/>
    <n v="94110"/>
    <x v="1"/>
    <x v="1135"/>
    <x v="2"/>
    <x v="11"/>
    <x v="1123"/>
    <x v="1743"/>
    <x v="4"/>
    <x v="1786"/>
    <x v="3"/>
    <x v="10"/>
  </r>
  <r>
    <x v="4346"/>
    <x v="2159"/>
    <x v="4346"/>
    <x v="570"/>
    <x v="15"/>
    <x v="106"/>
    <n v="10801"/>
    <x v="3"/>
    <x v="654"/>
    <x v="0"/>
    <x v="1"/>
    <x v="654"/>
    <x v="3223"/>
    <x v="0"/>
    <x v="3404"/>
    <x v="0"/>
    <x v="8"/>
  </r>
  <r>
    <x v="4347"/>
    <x v="2159"/>
    <x v="4347"/>
    <x v="570"/>
    <x v="15"/>
    <x v="106"/>
    <n v="10801"/>
    <x v="3"/>
    <x v="1653"/>
    <x v="0"/>
    <x v="5"/>
    <x v="1642"/>
    <x v="3224"/>
    <x v="1"/>
    <x v="3405"/>
    <x v="0"/>
    <x v="8"/>
  </r>
  <r>
    <x v="4348"/>
    <x v="2160"/>
    <x v="4348"/>
    <x v="597"/>
    <x v="16"/>
    <x v="123"/>
    <n v="85204"/>
    <x v="1"/>
    <x v="655"/>
    <x v="1"/>
    <x v="8"/>
    <x v="655"/>
    <x v="318"/>
    <x v="0"/>
    <x v="321"/>
    <x v="3"/>
    <x v="0"/>
  </r>
  <r>
    <x v="4349"/>
    <x v="2160"/>
    <x v="4349"/>
    <x v="597"/>
    <x v="16"/>
    <x v="123"/>
    <n v="85204"/>
    <x v="1"/>
    <x v="391"/>
    <x v="1"/>
    <x v="4"/>
    <x v="392"/>
    <x v="3225"/>
    <x v="8"/>
    <x v="3406"/>
    <x v="3"/>
    <x v="0"/>
  </r>
  <r>
    <x v="4350"/>
    <x v="2161"/>
    <x v="4350"/>
    <x v="691"/>
    <x v="24"/>
    <x v="152"/>
    <n v="43130"/>
    <x v="3"/>
    <x v="470"/>
    <x v="1"/>
    <x v="4"/>
    <x v="471"/>
    <x v="506"/>
    <x v="0"/>
    <x v="511"/>
    <x v="3"/>
    <x v="3"/>
  </r>
  <r>
    <x v="4351"/>
    <x v="2161"/>
    <x v="4351"/>
    <x v="691"/>
    <x v="24"/>
    <x v="152"/>
    <n v="43130"/>
    <x v="3"/>
    <x v="658"/>
    <x v="2"/>
    <x v="11"/>
    <x v="658"/>
    <x v="3226"/>
    <x v="0"/>
    <x v="3407"/>
    <x v="3"/>
    <x v="3"/>
  </r>
  <r>
    <x v="4352"/>
    <x v="2162"/>
    <x v="4352"/>
    <x v="743"/>
    <x v="1"/>
    <x v="280"/>
    <n v="95207"/>
    <x v="1"/>
    <x v="1620"/>
    <x v="2"/>
    <x v="7"/>
    <x v="1611"/>
    <x v="3044"/>
    <x v="4"/>
    <x v="3202"/>
    <x v="3"/>
    <x v="4"/>
  </r>
  <r>
    <x v="4353"/>
    <x v="2162"/>
    <x v="4353"/>
    <x v="743"/>
    <x v="1"/>
    <x v="280"/>
    <n v="95207"/>
    <x v="1"/>
    <x v="510"/>
    <x v="1"/>
    <x v="10"/>
    <x v="510"/>
    <x v="91"/>
    <x v="0"/>
    <x v="90"/>
    <x v="3"/>
    <x v="4"/>
  </r>
  <r>
    <x v="4354"/>
    <x v="2163"/>
    <x v="4354"/>
    <x v="550"/>
    <x v="3"/>
    <x v="153"/>
    <n v="28806"/>
    <x v="0"/>
    <x v="741"/>
    <x v="1"/>
    <x v="8"/>
    <x v="739"/>
    <x v="2927"/>
    <x v="8"/>
    <x v="3408"/>
    <x v="3"/>
    <x v="0"/>
  </r>
  <r>
    <x v="4355"/>
    <x v="2164"/>
    <x v="4355"/>
    <x v="197"/>
    <x v="18"/>
    <x v="300"/>
    <n v="37042"/>
    <x v="0"/>
    <x v="692"/>
    <x v="1"/>
    <x v="8"/>
    <x v="692"/>
    <x v="3227"/>
    <x v="3"/>
    <x v="3409"/>
    <x v="1"/>
    <x v="4"/>
  </r>
  <r>
    <x v="4356"/>
    <x v="2164"/>
    <x v="4356"/>
    <x v="197"/>
    <x v="18"/>
    <x v="300"/>
    <n v="37042"/>
    <x v="0"/>
    <x v="684"/>
    <x v="1"/>
    <x v="6"/>
    <x v="684"/>
    <x v="3228"/>
    <x v="4"/>
    <x v="3410"/>
    <x v="1"/>
    <x v="4"/>
  </r>
  <r>
    <x v="4357"/>
    <x v="2165"/>
    <x v="4357"/>
    <x v="625"/>
    <x v="10"/>
    <x v="34"/>
    <n v="60505"/>
    <x v="2"/>
    <x v="289"/>
    <x v="1"/>
    <x v="10"/>
    <x v="289"/>
    <x v="559"/>
    <x v="0"/>
    <x v="563"/>
    <x v="3"/>
    <x v="4"/>
  </r>
  <r>
    <x v="4358"/>
    <x v="2165"/>
    <x v="4358"/>
    <x v="625"/>
    <x v="10"/>
    <x v="34"/>
    <n v="60505"/>
    <x v="2"/>
    <x v="622"/>
    <x v="0"/>
    <x v="5"/>
    <x v="622"/>
    <x v="3229"/>
    <x v="7"/>
    <x v="3411"/>
    <x v="3"/>
    <x v="4"/>
  </r>
  <r>
    <x v="4359"/>
    <x v="2165"/>
    <x v="4359"/>
    <x v="625"/>
    <x v="10"/>
    <x v="34"/>
    <n v="60505"/>
    <x v="2"/>
    <x v="873"/>
    <x v="0"/>
    <x v="1"/>
    <x v="867"/>
    <x v="3230"/>
    <x v="0"/>
    <x v="3412"/>
    <x v="3"/>
    <x v="4"/>
  </r>
  <r>
    <x v="4360"/>
    <x v="2166"/>
    <x v="4360"/>
    <x v="291"/>
    <x v="34"/>
    <x v="99"/>
    <n v="2886"/>
    <x v="3"/>
    <x v="1654"/>
    <x v="1"/>
    <x v="10"/>
    <x v="33"/>
    <x v="1359"/>
    <x v="0"/>
    <x v="1379"/>
    <x v="0"/>
    <x v="5"/>
  </r>
  <r>
    <x v="4361"/>
    <x v="2167"/>
    <x v="4361"/>
    <x v="328"/>
    <x v="28"/>
    <x v="240"/>
    <n v="70506"/>
    <x v="0"/>
    <x v="119"/>
    <x v="2"/>
    <x v="7"/>
    <x v="119"/>
    <x v="2421"/>
    <x v="1"/>
    <x v="3413"/>
    <x v="3"/>
    <x v="11"/>
  </r>
  <r>
    <x v="4362"/>
    <x v="2168"/>
    <x v="4362"/>
    <x v="396"/>
    <x v="46"/>
    <x v="402"/>
    <n v="58103"/>
    <x v="2"/>
    <x v="399"/>
    <x v="1"/>
    <x v="6"/>
    <x v="400"/>
    <x v="3231"/>
    <x v="1"/>
    <x v="3414"/>
    <x v="3"/>
    <x v="5"/>
  </r>
  <r>
    <x v="4363"/>
    <x v="2168"/>
    <x v="4363"/>
    <x v="396"/>
    <x v="46"/>
    <x v="402"/>
    <n v="58103"/>
    <x v="2"/>
    <x v="313"/>
    <x v="1"/>
    <x v="6"/>
    <x v="313"/>
    <x v="233"/>
    <x v="4"/>
    <x v="244"/>
    <x v="3"/>
    <x v="5"/>
  </r>
  <r>
    <x v="4364"/>
    <x v="2168"/>
    <x v="4364"/>
    <x v="396"/>
    <x v="46"/>
    <x v="402"/>
    <n v="58103"/>
    <x v="2"/>
    <x v="718"/>
    <x v="1"/>
    <x v="4"/>
    <x v="717"/>
    <x v="3232"/>
    <x v="4"/>
    <x v="3415"/>
    <x v="3"/>
    <x v="5"/>
  </r>
  <r>
    <x v="4365"/>
    <x v="2168"/>
    <x v="4365"/>
    <x v="396"/>
    <x v="46"/>
    <x v="402"/>
    <n v="58103"/>
    <x v="2"/>
    <x v="1099"/>
    <x v="1"/>
    <x v="13"/>
    <x v="128"/>
    <x v="3233"/>
    <x v="1"/>
    <x v="745"/>
    <x v="3"/>
    <x v="5"/>
  </r>
  <r>
    <x v="4366"/>
    <x v="2168"/>
    <x v="4366"/>
    <x v="396"/>
    <x v="46"/>
    <x v="402"/>
    <n v="58103"/>
    <x v="2"/>
    <x v="1539"/>
    <x v="1"/>
    <x v="6"/>
    <x v="1527"/>
    <x v="3234"/>
    <x v="12"/>
    <x v="1969"/>
    <x v="3"/>
    <x v="5"/>
  </r>
  <r>
    <x v="4367"/>
    <x v="2169"/>
    <x v="4367"/>
    <x v="66"/>
    <x v="10"/>
    <x v="22"/>
    <n v="60623"/>
    <x v="2"/>
    <x v="1321"/>
    <x v="1"/>
    <x v="13"/>
    <x v="1307"/>
    <x v="3235"/>
    <x v="4"/>
    <x v="3416"/>
    <x v="3"/>
    <x v="8"/>
  </r>
  <r>
    <x v="4368"/>
    <x v="2169"/>
    <x v="4368"/>
    <x v="66"/>
    <x v="10"/>
    <x v="22"/>
    <n v="60623"/>
    <x v="2"/>
    <x v="630"/>
    <x v="1"/>
    <x v="10"/>
    <x v="630"/>
    <x v="3236"/>
    <x v="5"/>
    <x v="3417"/>
    <x v="3"/>
    <x v="8"/>
  </r>
  <r>
    <x v="4369"/>
    <x v="2170"/>
    <x v="4369"/>
    <x v="671"/>
    <x v="14"/>
    <x v="104"/>
    <n v="46226"/>
    <x v="2"/>
    <x v="542"/>
    <x v="1"/>
    <x v="8"/>
    <x v="542"/>
    <x v="1716"/>
    <x v="2"/>
    <x v="1757"/>
    <x v="0"/>
    <x v="0"/>
  </r>
  <r>
    <x v="4370"/>
    <x v="2170"/>
    <x v="4370"/>
    <x v="671"/>
    <x v="14"/>
    <x v="104"/>
    <n v="46226"/>
    <x v="2"/>
    <x v="1571"/>
    <x v="1"/>
    <x v="6"/>
    <x v="1562"/>
    <x v="1977"/>
    <x v="0"/>
    <x v="2036"/>
    <x v="0"/>
    <x v="0"/>
  </r>
  <r>
    <x v="4371"/>
    <x v="2170"/>
    <x v="4371"/>
    <x v="671"/>
    <x v="14"/>
    <x v="104"/>
    <n v="46226"/>
    <x v="2"/>
    <x v="1655"/>
    <x v="1"/>
    <x v="2"/>
    <x v="1643"/>
    <x v="2616"/>
    <x v="2"/>
    <x v="2736"/>
    <x v="0"/>
    <x v="0"/>
  </r>
  <r>
    <x v="4372"/>
    <x v="2171"/>
    <x v="4372"/>
    <x v="23"/>
    <x v="14"/>
    <x v="403"/>
    <n v="46514"/>
    <x v="2"/>
    <x v="241"/>
    <x v="1"/>
    <x v="6"/>
    <x v="242"/>
    <x v="2582"/>
    <x v="0"/>
    <x v="2701"/>
    <x v="3"/>
    <x v="7"/>
  </r>
  <r>
    <x v="4373"/>
    <x v="2171"/>
    <x v="4373"/>
    <x v="23"/>
    <x v="14"/>
    <x v="403"/>
    <n v="46514"/>
    <x v="2"/>
    <x v="1365"/>
    <x v="2"/>
    <x v="11"/>
    <x v="1548"/>
    <x v="3237"/>
    <x v="2"/>
    <x v="3418"/>
    <x v="3"/>
    <x v="7"/>
  </r>
  <r>
    <x v="4374"/>
    <x v="2172"/>
    <x v="4374"/>
    <x v="115"/>
    <x v="24"/>
    <x v="239"/>
    <n v="44240"/>
    <x v="3"/>
    <x v="1656"/>
    <x v="1"/>
    <x v="9"/>
    <x v="1644"/>
    <x v="3238"/>
    <x v="5"/>
    <x v="3419"/>
    <x v="0"/>
    <x v="0"/>
  </r>
  <r>
    <x v="4375"/>
    <x v="2173"/>
    <x v="4375"/>
    <x v="457"/>
    <x v="1"/>
    <x v="404"/>
    <n v="91776"/>
    <x v="1"/>
    <x v="71"/>
    <x v="0"/>
    <x v="5"/>
    <x v="71"/>
    <x v="3239"/>
    <x v="2"/>
    <x v="3420"/>
    <x v="2"/>
    <x v="3"/>
  </r>
  <r>
    <x v="4376"/>
    <x v="2173"/>
    <x v="4376"/>
    <x v="457"/>
    <x v="1"/>
    <x v="404"/>
    <n v="91776"/>
    <x v="1"/>
    <x v="1284"/>
    <x v="1"/>
    <x v="9"/>
    <x v="1269"/>
    <x v="3240"/>
    <x v="1"/>
    <x v="3421"/>
    <x v="2"/>
    <x v="3"/>
  </r>
  <r>
    <x v="4377"/>
    <x v="2173"/>
    <x v="4377"/>
    <x v="457"/>
    <x v="1"/>
    <x v="404"/>
    <n v="91776"/>
    <x v="1"/>
    <x v="873"/>
    <x v="0"/>
    <x v="1"/>
    <x v="867"/>
    <x v="3241"/>
    <x v="2"/>
    <x v="3422"/>
    <x v="2"/>
    <x v="3"/>
  </r>
  <r>
    <x v="4378"/>
    <x v="2174"/>
    <x v="4378"/>
    <x v="28"/>
    <x v="0"/>
    <x v="0"/>
    <n v="42420"/>
    <x v="0"/>
    <x v="755"/>
    <x v="1"/>
    <x v="12"/>
    <x v="753"/>
    <x v="1897"/>
    <x v="0"/>
    <x v="2080"/>
    <x v="1"/>
    <x v="0"/>
  </r>
  <r>
    <x v="4379"/>
    <x v="2174"/>
    <x v="4379"/>
    <x v="28"/>
    <x v="0"/>
    <x v="0"/>
    <n v="42420"/>
    <x v="0"/>
    <x v="842"/>
    <x v="1"/>
    <x v="12"/>
    <x v="836"/>
    <x v="3242"/>
    <x v="0"/>
    <x v="3423"/>
    <x v="1"/>
    <x v="0"/>
  </r>
  <r>
    <x v="4380"/>
    <x v="2175"/>
    <x v="4380"/>
    <x v="577"/>
    <x v="1"/>
    <x v="8"/>
    <n v="94110"/>
    <x v="1"/>
    <x v="626"/>
    <x v="1"/>
    <x v="6"/>
    <x v="626"/>
    <x v="774"/>
    <x v="1"/>
    <x v="776"/>
    <x v="1"/>
    <x v="2"/>
  </r>
  <r>
    <x v="4381"/>
    <x v="2175"/>
    <x v="4381"/>
    <x v="577"/>
    <x v="1"/>
    <x v="8"/>
    <n v="94110"/>
    <x v="1"/>
    <x v="438"/>
    <x v="0"/>
    <x v="3"/>
    <x v="438"/>
    <x v="3243"/>
    <x v="1"/>
    <x v="3424"/>
    <x v="1"/>
    <x v="2"/>
  </r>
  <r>
    <x v="4382"/>
    <x v="2176"/>
    <x v="4382"/>
    <x v="154"/>
    <x v="10"/>
    <x v="336"/>
    <n v="60035"/>
    <x v="2"/>
    <x v="614"/>
    <x v="1"/>
    <x v="8"/>
    <x v="614"/>
    <x v="704"/>
    <x v="2"/>
    <x v="3425"/>
    <x v="1"/>
    <x v="7"/>
  </r>
  <r>
    <x v="4383"/>
    <x v="2176"/>
    <x v="4383"/>
    <x v="154"/>
    <x v="10"/>
    <x v="336"/>
    <n v="60035"/>
    <x v="2"/>
    <x v="1657"/>
    <x v="0"/>
    <x v="0"/>
    <x v="1645"/>
    <x v="3244"/>
    <x v="4"/>
    <x v="3426"/>
    <x v="1"/>
    <x v="7"/>
  </r>
  <r>
    <x v="4384"/>
    <x v="2176"/>
    <x v="4384"/>
    <x v="154"/>
    <x v="10"/>
    <x v="336"/>
    <n v="60035"/>
    <x v="2"/>
    <x v="664"/>
    <x v="2"/>
    <x v="7"/>
    <x v="664"/>
    <x v="2045"/>
    <x v="0"/>
    <x v="2108"/>
    <x v="1"/>
    <x v="7"/>
  </r>
  <r>
    <x v="4385"/>
    <x v="2176"/>
    <x v="4385"/>
    <x v="154"/>
    <x v="10"/>
    <x v="336"/>
    <n v="60035"/>
    <x v="2"/>
    <x v="37"/>
    <x v="0"/>
    <x v="0"/>
    <x v="37"/>
    <x v="3245"/>
    <x v="2"/>
    <x v="3427"/>
    <x v="1"/>
    <x v="7"/>
  </r>
  <r>
    <x v="4386"/>
    <x v="2177"/>
    <x v="4386"/>
    <x v="162"/>
    <x v="1"/>
    <x v="8"/>
    <n v="94122"/>
    <x v="1"/>
    <x v="1644"/>
    <x v="1"/>
    <x v="9"/>
    <x v="360"/>
    <x v="2836"/>
    <x v="4"/>
    <x v="3337"/>
    <x v="0"/>
    <x v="2"/>
  </r>
  <r>
    <x v="4387"/>
    <x v="2177"/>
    <x v="4387"/>
    <x v="162"/>
    <x v="1"/>
    <x v="8"/>
    <n v="94122"/>
    <x v="1"/>
    <x v="1124"/>
    <x v="1"/>
    <x v="8"/>
    <x v="1112"/>
    <x v="3066"/>
    <x v="1"/>
    <x v="3227"/>
    <x v="0"/>
    <x v="2"/>
  </r>
  <r>
    <x v="4388"/>
    <x v="2178"/>
    <x v="4388"/>
    <x v="303"/>
    <x v="15"/>
    <x v="20"/>
    <n v="10035"/>
    <x v="3"/>
    <x v="652"/>
    <x v="1"/>
    <x v="10"/>
    <x v="652"/>
    <x v="1160"/>
    <x v="3"/>
    <x v="1172"/>
    <x v="3"/>
    <x v="0"/>
  </r>
  <r>
    <x v="4389"/>
    <x v="2178"/>
    <x v="4389"/>
    <x v="303"/>
    <x v="15"/>
    <x v="20"/>
    <n v="10035"/>
    <x v="3"/>
    <x v="1121"/>
    <x v="0"/>
    <x v="0"/>
    <x v="1109"/>
    <x v="3246"/>
    <x v="0"/>
    <x v="3428"/>
    <x v="3"/>
    <x v="0"/>
  </r>
  <r>
    <x v="4390"/>
    <x v="2178"/>
    <x v="4390"/>
    <x v="303"/>
    <x v="15"/>
    <x v="20"/>
    <n v="10035"/>
    <x v="3"/>
    <x v="1461"/>
    <x v="2"/>
    <x v="7"/>
    <x v="1447"/>
    <x v="3247"/>
    <x v="1"/>
    <x v="3429"/>
    <x v="3"/>
    <x v="0"/>
  </r>
  <r>
    <x v="4391"/>
    <x v="2178"/>
    <x v="4391"/>
    <x v="303"/>
    <x v="15"/>
    <x v="20"/>
    <n v="10035"/>
    <x v="3"/>
    <x v="1243"/>
    <x v="1"/>
    <x v="6"/>
    <x v="1226"/>
    <x v="3248"/>
    <x v="1"/>
    <x v="3430"/>
    <x v="3"/>
    <x v="0"/>
  </r>
  <r>
    <x v="4392"/>
    <x v="2179"/>
    <x v="4392"/>
    <x v="10"/>
    <x v="5"/>
    <x v="61"/>
    <n v="75081"/>
    <x v="2"/>
    <x v="399"/>
    <x v="1"/>
    <x v="6"/>
    <x v="400"/>
    <x v="464"/>
    <x v="0"/>
    <x v="469"/>
    <x v="0"/>
    <x v="8"/>
  </r>
  <r>
    <x v="4393"/>
    <x v="2179"/>
    <x v="4393"/>
    <x v="10"/>
    <x v="5"/>
    <x v="61"/>
    <n v="75081"/>
    <x v="2"/>
    <x v="1250"/>
    <x v="2"/>
    <x v="7"/>
    <x v="1234"/>
    <x v="3249"/>
    <x v="2"/>
    <x v="3431"/>
    <x v="0"/>
    <x v="8"/>
  </r>
  <r>
    <x v="4394"/>
    <x v="2180"/>
    <x v="4394"/>
    <x v="573"/>
    <x v="24"/>
    <x v="24"/>
    <n v="45503"/>
    <x v="3"/>
    <x v="571"/>
    <x v="1"/>
    <x v="4"/>
    <x v="571"/>
    <x v="3250"/>
    <x v="7"/>
    <x v="2561"/>
    <x v="2"/>
    <x v="7"/>
  </r>
  <r>
    <x v="4395"/>
    <x v="2180"/>
    <x v="4395"/>
    <x v="573"/>
    <x v="24"/>
    <x v="24"/>
    <n v="45503"/>
    <x v="3"/>
    <x v="999"/>
    <x v="1"/>
    <x v="8"/>
    <x v="991"/>
    <x v="3251"/>
    <x v="1"/>
    <x v="3432"/>
    <x v="2"/>
    <x v="7"/>
  </r>
  <r>
    <x v="4396"/>
    <x v="2181"/>
    <x v="4396"/>
    <x v="706"/>
    <x v="1"/>
    <x v="70"/>
    <n v="92024"/>
    <x v="1"/>
    <x v="944"/>
    <x v="2"/>
    <x v="7"/>
    <x v="937"/>
    <x v="3252"/>
    <x v="0"/>
    <x v="3433"/>
    <x v="0"/>
    <x v="0"/>
  </r>
  <r>
    <x v="4397"/>
    <x v="2182"/>
    <x v="4397"/>
    <x v="252"/>
    <x v="9"/>
    <x v="10"/>
    <n v="19120"/>
    <x v="3"/>
    <x v="812"/>
    <x v="0"/>
    <x v="1"/>
    <x v="809"/>
    <x v="3253"/>
    <x v="0"/>
    <x v="3434"/>
    <x v="2"/>
    <x v="7"/>
  </r>
  <r>
    <x v="4398"/>
    <x v="2182"/>
    <x v="4398"/>
    <x v="252"/>
    <x v="9"/>
    <x v="10"/>
    <n v="19120"/>
    <x v="3"/>
    <x v="484"/>
    <x v="0"/>
    <x v="5"/>
    <x v="484"/>
    <x v="3254"/>
    <x v="0"/>
    <x v="3435"/>
    <x v="2"/>
    <x v="7"/>
  </r>
  <r>
    <x v="4399"/>
    <x v="2183"/>
    <x v="4399"/>
    <x v="47"/>
    <x v="39"/>
    <x v="29"/>
    <n v="21044"/>
    <x v="3"/>
    <x v="889"/>
    <x v="1"/>
    <x v="12"/>
    <x v="882"/>
    <x v="3255"/>
    <x v="2"/>
    <x v="3436"/>
    <x v="0"/>
    <x v="10"/>
  </r>
  <r>
    <x v="4400"/>
    <x v="2183"/>
    <x v="4400"/>
    <x v="47"/>
    <x v="39"/>
    <x v="29"/>
    <n v="21044"/>
    <x v="3"/>
    <x v="227"/>
    <x v="1"/>
    <x v="9"/>
    <x v="228"/>
    <x v="3256"/>
    <x v="1"/>
    <x v="3437"/>
    <x v="0"/>
    <x v="10"/>
  </r>
  <r>
    <x v="4401"/>
    <x v="2183"/>
    <x v="4401"/>
    <x v="47"/>
    <x v="39"/>
    <x v="29"/>
    <n v="21044"/>
    <x v="3"/>
    <x v="622"/>
    <x v="0"/>
    <x v="5"/>
    <x v="622"/>
    <x v="3257"/>
    <x v="2"/>
    <x v="3438"/>
    <x v="0"/>
    <x v="10"/>
  </r>
  <r>
    <x v="4402"/>
    <x v="2184"/>
    <x v="4402"/>
    <x v="116"/>
    <x v="22"/>
    <x v="77"/>
    <n v="80906"/>
    <x v="1"/>
    <x v="1658"/>
    <x v="1"/>
    <x v="6"/>
    <x v="1646"/>
    <x v="3258"/>
    <x v="0"/>
    <x v="3439"/>
    <x v="0"/>
    <x v="4"/>
  </r>
  <r>
    <x v="4403"/>
    <x v="2185"/>
    <x v="4403"/>
    <x v="52"/>
    <x v="15"/>
    <x v="20"/>
    <n v="10009"/>
    <x v="3"/>
    <x v="1658"/>
    <x v="1"/>
    <x v="6"/>
    <x v="1646"/>
    <x v="3259"/>
    <x v="1"/>
    <x v="944"/>
    <x v="2"/>
    <x v="8"/>
  </r>
  <r>
    <x v="4404"/>
    <x v="2186"/>
    <x v="4404"/>
    <x v="596"/>
    <x v="9"/>
    <x v="10"/>
    <n v="19140"/>
    <x v="3"/>
    <x v="174"/>
    <x v="2"/>
    <x v="11"/>
    <x v="175"/>
    <x v="3260"/>
    <x v="1"/>
    <x v="3440"/>
    <x v="1"/>
    <x v="7"/>
  </r>
  <r>
    <x v="4405"/>
    <x v="2186"/>
    <x v="4405"/>
    <x v="596"/>
    <x v="9"/>
    <x v="10"/>
    <n v="19140"/>
    <x v="3"/>
    <x v="720"/>
    <x v="1"/>
    <x v="4"/>
    <x v="719"/>
    <x v="2316"/>
    <x v="1"/>
    <x v="2400"/>
    <x v="1"/>
    <x v="7"/>
  </r>
  <r>
    <x v="4406"/>
    <x v="2187"/>
    <x v="4406"/>
    <x v="541"/>
    <x v="14"/>
    <x v="38"/>
    <n v="47201"/>
    <x v="2"/>
    <x v="702"/>
    <x v="1"/>
    <x v="10"/>
    <x v="702"/>
    <x v="3261"/>
    <x v="0"/>
    <x v="3441"/>
    <x v="0"/>
    <x v="0"/>
  </r>
  <r>
    <x v="4407"/>
    <x v="2187"/>
    <x v="4407"/>
    <x v="541"/>
    <x v="14"/>
    <x v="38"/>
    <n v="47201"/>
    <x v="2"/>
    <x v="976"/>
    <x v="1"/>
    <x v="10"/>
    <x v="970"/>
    <x v="1806"/>
    <x v="1"/>
    <x v="1857"/>
    <x v="0"/>
    <x v="0"/>
  </r>
  <r>
    <x v="4408"/>
    <x v="2187"/>
    <x v="4408"/>
    <x v="541"/>
    <x v="14"/>
    <x v="38"/>
    <n v="47201"/>
    <x v="2"/>
    <x v="185"/>
    <x v="1"/>
    <x v="8"/>
    <x v="186"/>
    <x v="3262"/>
    <x v="7"/>
    <x v="3442"/>
    <x v="0"/>
    <x v="0"/>
  </r>
  <r>
    <x v="4409"/>
    <x v="2188"/>
    <x v="4409"/>
    <x v="17"/>
    <x v="1"/>
    <x v="1"/>
    <n v="90004"/>
    <x v="1"/>
    <x v="865"/>
    <x v="1"/>
    <x v="2"/>
    <x v="859"/>
    <x v="396"/>
    <x v="0"/>
    <x v="2216"/>
    <x v="2"/>
    <x v="5"/>
  </r>
  <r>
    <x v="4410"/>
    <x v="2188"/>
    <x v="4410"/>
    <x v="17"/>
    <x v="1"/>
    <x v="1"/>
    <n v="90004"/>
    <x v="1"/>
    <x v="646"/>
    <x v="1"/>
    <x v="6"/>
    <x v="646"/>
    <x v="1533"/>
    <x v="5"/>
    <x v="3443"/>
    <x v="2"/>
    <x v="5"/>
  </r>
  <r>
    <x v="4411"/>
    <x v="2189"/>
    <x v="4411"/>
    <x v="509"/>
    <x v="15"/>
    <x v="20"/>
    <n v="10024"/>
    <x v="3"/>
    <x v="1254"/>
    <x v="1"/>
    <x v="10"/>
    <x v="1238"/>
    <x v="1783"/>
    <x v="1"/>
    <x v="1832"/>
    <x v="2"/>
    <x v="1"/>
  </r>
  <r>
    <x v="4412"/>
    <x v="2189"/>
    <x v="4412"/>
    <x v="509"/>
    <x v="15"/>
    <x v="20"/>
    <n v="10024"/>
    <x v="3"/>
    <x v="517"/>
    <x v="2"/>
    <x v="7"/>
    <x v="517"/>
    <x v="896"/>
    <x v="1"/>
    <x v="901"/>
    <x v="2"/>
    <x v="1"/>
  </r>
  <r>
    <x v="4413"/>
    <x v="2189"/>
    <x v="4413"/>
    <x v="509"/>
    <x v="15"/>
    <x v="20"/>
    <n v="10024"/>
    <x v="3"/>
    <x v="941"/>
    <x v="1"/>
    <x v="9"/>
    <x v="934"/>
    <x v="3263"/>
    <x v="1"/>
    <x v="3444"/>
    <x v="2"/>
    <x v="1"/>
  </r>
  <r>
    <x v="4414"/>
    <x v="2190"/>
    <x v="4414"/>
    <x v="80"/>
    <x v="31"/>
    <x v="104"/>
    <n v="1841"/>
    <x v="3"/>
    <x v="760"/>
    <x v="1"/>
    <x v="8"/>
    <x v="758"/>
    <x v="3264"/>
    <x v="7"/>
    <x v="3445"/>
    <x v="3"/>
    <x v="6"/>
  </r>
  <r>
    <x v="4415"/>
    <x v="2191"/>
    <x v="4415"/>
    <x v="117"/>
    <x v="1"/>
    <x v="8"/>
    <n v="94122"/>
    <x v="1"/>
    <x v="907"/>
    <x v="2"/>
    <x v="7"/>
    <x v="899"/>
    <x v="1169"/>
    <x v="0"/>
    <x v="1181"/>
    <x v="2"/>
    <x v="0"/>
  </r>
  <r>
    <x v="4416"/>
    <x v="2191"/>
    <x v="4416"/>
    <x v="117"/>
    <x v="1"/>
    <x v="8"/>
    <n v="94122"/>
    <x v="1"/>
    <x v="829"/>
    <x v="1"/>
    <x v="13"/>
    <x v="128"/>
    <x v="3265"/>
    <x v="2"/>
    <x v="3446"/>
    <x v="2"/>
    <x v="0"/>
  </r>
  <r>
    <x v="4417"/>
    <x v="2192"/>
    <x v="4417"/>
    <x v="107"/>
    <x v="12"/>
    <x v="66"/>
    <n v="48205"/>
    <x v="2"/>
    <x v="979"/>
    <x v="1"/>
    <x v="8"/>
    <x v="972"/>
    <x v="3266"/>
    <x v="8"/>
    <x v="3447"/>
    <x v="3"/>
    <x v="3"/>
  </r>
  <r>
    <x v="4418"/>
    <x v="2193"/>
    <x v="4418"/>
    <x v="708"/>
    <x v="24"/>
    <x v="57"/>
    <n v="45011"/>
    <x v="3"/>
    <x v="124"/>
    <x v="0"/>
    <x v="5"/>
    <x v="125"/>
    <x v="3267"/>
    <x v="1"/>
    <x v="3448"/>
    <x v="2"/>
    <x v="4"/>
  </r>
  <r>
    <x v="4419"/>
    <x v="2194"/>
    <x v="4419"/>
    <x v="685"/>
    <x v="24"/>
    <x v="38"/>
    <n v="43229"/>
    <x v="3"/>
    <x v="1203"/>
    <x v="1"/>
    <x v="8"/>
    <x v="1188"/>
    <x v="3268"/>
    <x v="4"/>
    <x v="3449"/>
    <x v="2"/>
    <x v="4"/>
  </r>
  <r>
    <x v="4420"/>
    <x v="2195"/>
    <x v="4420"/>
    <x v="348"/>
    <x v="10"/>
    <x v="22"/>
    <n v="60610"/>
    <x v="2"/>
    <x v="682"/>
    <x v="1"/>
    <x v="14"/>
    <x v="682"/>
    <x v="3269"/>
    <x v="2"/>
    <x v="3450"/>
    <x v="1"/>
    <x v="0"/>
  </r>
  <r>
    <x v="4421"/>
    <x v="2196"/>
    <x v="4421"/>
    <x v="183"/>
    <x v="2"/>
    <x v="405"/>
    <n v="33063"/>
    <x v="0"/>
    <x v="313"/>
    <x v="1"/>
    <x v="6"/>
    <x v="313"/>
    <x v="12"/>
    <x v="1"/>
    <x v="12"/>
    <x v="2"/>
    <x v="10"/>
  </r>
  <r>
    <x v="4422"/>
    <x v="2197"/>
    <x v="4422"/>
    <x v="422"/>
    <x v="32"/>
    <x v="406"/>
    <n v="30328"/>
    <x v="0"/>
    <x v="22"/>
    <x v="1"/>
    <x v="9"/>
    <x v="22"/>
    <x v="3270"/>
    <x v="0"/>
    <x v="3451"/>
    <x v="3"/>
    <x v="5"/>
  </r>
  <r>
    <x v="4423"/>
    <x v="2197"/>
    <x v="4423"/>
    <x v="422"/>
    <x v="32"/>
    <x v="406"/>
    <n v="30328"/>
    <x v="0"/>
    <x v="1659"/>
    <x v="0"/>
    <x v="0"/>
    <x v="1647"/>
    <x v="3271"/>
    <x v="1"/>
    <x v="3452"/>
    <x v="3"/>
    <x v="5"/>
  </r>
  <r>
    <x v="4424"/>
    <x v="2197"/>
    <x v="4424"/>
    <x v="422"/>
    <x v="32"/>
    <x v="406"/>
    <n v="30328"/>
    <x v="0"/>
    <x v="1091"/>
    <x v="2"/>
    <x v="7"/>
    <x v="1081"/>
    <x v="3272"/>
    <x v="2"/>
    <x v="3453"/>
    <x v="3"/>
    <x v="5"/>
  </r>
  <r>
    <x v="4425"/>
    <x v="2197"/>
    <x v="4425"/>
    <x v="422"/>
    <x v="32"/>
    <x v="406"/>
    <n v="30328"/>
    <x v="0"/>
    <x v="412"/>
    <x v="1"/>
    <x v="8"/>
    <x v="412"/>
    <x v="3273"/>
    <x v="5"/>
    <x v="3454"/>
    <x v="3"/>
    <x v="5"/>
  </r>
  <r>
    <x v="4426"/>
    <x v="2197"/>
    <x v="4426"/>
    <x v="422"/>
    <x v="32"/>
    <x v="406"/>
    <n v="30328"/>
    <x v="0"/>
    <x v="1480"/>
    <x v="2"/>
    <x v="7"/>
    <x v="1467"/>
    <x v="389"/>
    <x v="0"/>
    <x v="3455"/>
    <x v="3"/>
    <x v="5"/>
  </r>
  <r>
    <x v="4427"/>
    <x v="2198"/>
    <x v="4427"/>
    <x v="694"/>
    <x v="27"/>
    <x v="305"/>
    <n v="87105"/>
    <x v="1"/>
    <x v="187"/>
    <x v="1"/>
    <x v="10"/>
    <x v="188"/>
    <x v="3274"/>
    <x v="1"/>
    <x v="3456"/>
    <x v="3"/>
    <x v="8"/>
  </r>
  <r>
    <x v="4428"/>
    <x v="2199"/>
    <x v="4428"/>
    <x v="52"/>
    <x v="26"/>
    <x v="251"/>
    <n v="74133"/>
    <x v="2"/>
    <x v="1496"/>
    <x v="0"/>
    <x v="1"/>
    <x v="1484"/>
    <x v="3275"/>
    <x v="5"/>
    <x v="3457"/>
    <x v="3"/>
    <x v="10"/>
  </r>
  <r>
    <x v="4429"/>
    <x v="2200"/>
    <x v="4429"/>
    <x v="299"/>
    <x v="30"/>
    <x v="334"/>
    <n v="7050"/>
    <x v="3"/>
    <x v="1559"/>
    <x v="1"/>
    <x v="6"/>
    <x v="1549"/>
    <x v="418"/>
    <x v="1"/>
    <x v="423"/>
    <x v="3"/>
    <x v="8"/>
  </r>
  <r>
    <x v="4430"/>
    <x v="2201"/>
    <x v="4430"/>
    <x v="275"/>
    <x v="0"/>
    <x v="0"/>
    <n v="42420"/>
    <x v="0"/>
    <x v="659"/>
    <x v="1"/>
    <x v="13"/>
    <x v="659"/>
    <x v="3276"/>
    <x v="4"/>
    <x v="3458"/>
    <x v="0"/>
    <x v="0"/>
  </r>
  <r>
    <x v="4431"/>
    <x v="2201"/>
    <x v="4431"/>
    <x v="275"/>
    <x v="0"/>
    <x v="0"/>
    <n v="42420"/>
    <x v="0"/>
    <x v="1596"/>
    <x v="1"/>
    <x v="6"/>
    <x v="1588"/>
    <x v="3277"/>
    <x v="1"/>
    <x v="3459"/>
    <x v="0"/>
    <x v="0"/>
  </r>
  <r>
    <x v="4432"/>
    <x v="2201"/>
    <x v="4432"/>
    <x v="275"/>
    <x v="0"/>
    <x v="0"/>
    <n v="42420"/>
    <x v="0"/>
    <x v="763"/>
    <x v="0"/>
    <x v="5"/>
    <x v="762"/>
    <x v="899"/>
    <x v="2"/>
    <x v="904"/>
    <x v="0"/>
    <x v="0"/>
  </r>
  <r>
    <x v="4433"/>
    <x v="2201"/>
    <x v="4433"/>
    <x v="275"/>
    <x v="0"/>
    <x v="0"/>
    <n v="42420"/>
    <x v="0"/>
    <x v="1452"/>
    <x v="1"/>
    <x v="6"/>
    <x v="1438"/>
    <x v="3278"/>
    <x v="7"/>
    <x v="3460"/>
    <x v="0"/>
    <x v="0"/>
  </r>
  <r>
    <x v="4434"/>
    <x v="2201"/>
    <x v="4434"/>
    <x v="275"/>
    <x v="0"/>
    <x v="0"/>
    <n v="42420"/>
    <x v="0"/>
    <x v="1660"/>
    <x v="0"/>
    <x v="3"/>
    <x v="1648"/>
    <x v="3279"/>
    <x v="1"/>
    <x v="3461"/>
    <x v="0"/>
    <x v="0"/>
  </r>
  <r>
    <x v="4435"/>
    <x v="2202"/>
    <x v="4435"/>
    <x v="558"/>
    <x v="10"/>
    <x v="22"/>
    <n v="60653"/>
    <x v="2"/>
    <x v="634"/>
    <x v="1"/>
    <x v="8"/>
    <x v="634"/>
    <x v="3280"/>
    <x v="7"/>
    <x v="3462"/>
    <x v="0"/>
    <x v="5"/>
  </r>
  <r>
    <x v="4436"/>
    <x v="2202"/>
    <x v="4436"/>
    <x v="558"/>
    <x v="10"/>
    <x v="22"/>
    <n v="60653"/>
    <x v="2"/>
    <x v="1661"/>
    <x v="1"/>
    <x v="6"/>
    <x v="1649"/>
    <x v="3281"/>
    <x v="3"/>
    <x v="3463"/>
    <x v="0"/>
    <x v="5"/>
  </r>
  <r>
    <x v="4437"/>
    <x v="2202"/>
    <x v="4437"/>
    <x v="558"/>
    <x v="10"/>
    <x v="22"/>
    <n v="60653"/>
    <x v="2"/>
    <x v="1324"/>
    <x v="1"/>
    <x v="9"/>
    <x v="1311"/>
    <x v="3282"/>
    <x v="1"/>
    <x v="3464"/>
    <x v="0"/>
    <x v="5"/>
  </r>
  <r>
    <x v="4438"/>
    <x v="2203"/>
    <x v="4438"/>
    <x v="363"/>
    <x v="5"/>
    <x v="396"/>
    <n v="77642"/>
    <x v="2"/>
    <x v="1193"/>
    <x v="1"/>
    <x v="10"/>
    <x v="1178"/>
    <x v="559"/>
    <x v="0"/>
    <x v="563"/>
    <x v="0"/>
    <x v="4"/>
  </r>
  <r>
    <x v="4439"/>
    <x v="2203"/>
    <x v="4439"/>
    <x v="363"/>
    <x v="5"/>
    <x v="396"/>
    <n v="77642"/>
    <x v="2"/>
    <x v="956"/>
    <x v="1"/>
    <x v="10"/>
    <x v="949"/>
    <x v="208"/>
    <x v="4"/>
    <x v="1223"/>
    <x v="0"/>
    <x v="4"/>
  </r>
  <r>
    <x v="4440"/>
    <x v="2204"/>
    <x v="4440"/>
    <x v="589"/>
    <x v="12"/>
    <x v="17"/>
    <n v="48185"/>
    <x v="2"/>
    <x v="989"/>
    <x v="2"/>
    <x v="11"/>
    <x v="982"/>
    <x v="3283"/>
    <x v="7"/>
    <x v="3465"/>
    <x v="0"/>
    <x v="7"/>
  </r>
  <r>
    <x v="4441"/>
    <x v="2204"/>
    <x v="4441"/>
    <x v="589"/>
    <x v="12"/>
    <x v="17"/>
    <n v="48185"/>
    <x v="2"/>
    <x v="1662"/>
    <x v="1"/>
    <x v="4"/>
    <x v="1650"/>
    <x v="3284"/>
    <x v="2"/>
    <x v="3466"/>
    <x v="0"/>
    <x v="7"/>
  </r>
  <r>
    <x v="4442"/>
    <x v="2204"/>
    <x v="4442"/>
    <x v="589"/>
    <x v="12"/>
    <x v="17"/>
    <n v="48185"/>
    <x v="2"/>
    <x v="1663"/>
    <x v="1"/>
    <x v="6"/>
    <x v="1651"/>
    <x v="2580"/>
    <x v="2"/>
    <x v="2698"/>
    <x v="0"/>
    <x v="7"/>
  </r>
  <r>
    <x v="4443"/>
    <x v="2204"/>
    <x v="4443"/>
    <x v="589"/>
    <x v="12"/>
    <x v="17"/>
    <n v="48185"/>
    <x v="2"/>
    <x v="1009"/>
    <x v="1"/>
    <x v="10"/>
    <x v="1001"/>
    <x v="56"/>
    <x v="2"/>
    <x v="56"/>
    <x v="0"/>
    <x v="7"/>
  </r>
  <r>
    <x v="4444"/>
    <x v="2205"/>
    <x v="4444"/>
    <x v="256"/>
    <x v="14"/>
    <x v="41"/>
    <n v="47401"/>
    <x v="2"/>
    <x v="1358"/>
    <x v="1"/>
    <x v="12"/>
    <x v="1344"/>
    <x v="2506"/>
    <x v="2"/>
    <x v="2615"/>
    <x v="2"/>
    <x v="0"/>
  </r>
  <r>
    <x v="4445"/>
    <x v="2205"/>
    <x v="4445"/>
    <x v="256"/>
    <x v="14"/>
    <x v="41"/>
    <n v="47401"/>
    <x v="2"/>
    <x v="1436"/>
    <x v="1"/>
    <x v="10"/>
    <x v="1424"/>
    <x v="2458"/>
    <x v="5"/>
    <x v="3467"/>
    <x v="2"/>
    <x v="0"/>
  </r>
  <r>
    <x v="4446"/>
    <x v="2205"/>
    <x v="4446"/>
    <x v="256"/>
    <x v="14"/>
    <x v="41"/>
    <n v="47401"/>
    <x v="2"/>
    <x v="24"/>
    <x v="1"/>
    <x v="8"/>
    <x v="24"/>
    <x v="2021"/>
    <x v="4"/>
    <x v="2834"/>
    <x v="2"/>
    <x v="0"/>
  </r>
  <r>
    <x v="4447"/>
    <x v="2205"/>
    <x v="4447"/>
    <x v="256"/>
    <x v="14"/>
    <x v="41"/>
    <n v="47401"/>
    <x v="2"/>
    <x v="298"/>
    <x v="1"/>
    <x v="4"/>
    <x v="298"/>
    <x v="3285"/>
    <x v="2"/>
    <x v="3468"/>
    <x v="2"/>
    <x v="0"/>
  </r>
  <r>
    <x v="4448"/>
    <x v="2206"/>
    <x v="4448"/>
    <x v="109"/>
    <x v="1"/>
    <x v="1"/>
    <n v="90032"/>
    <x v="1"/>
    <x v="545"/>
    <x v="0"/>
    <x v="5"/>
    <x v="545"/>
    <x v="2345"/>
    <x v="0"/>
    <x v="2435"/>
    <x v="1"/>
    <x v="1"/>
  </r>
  <r>
    <x v="4449"/>
    <x v="2206"/>
    <x v="4449"/>
    <x v="109"/>
    <x v="1"/>
    <x v="1"/>
    <n v="90032"/>
    <x v="1"/>
    <x v="1114"/>
    <x v="1"/>
    <x v="10"/>
    <x v="1103"/>
    <x v="90"/>
    <x v="7"/>
    <x v="89"/>
    <x v="1"/>
    <x v="1"/>
  </r>
  <r>
    <x v="4450"/>
    <x v="2206"/>
    <x v="4450"/>
    <x v="109"/>
    <x v="1"/>
    <x v="1"/>
    <n v="90032"/>
    <x v="1"/>
    <x v="633"/>
    <x v="1"/>
    <x v="12"/>
    <x v="633"/>
    <x v="731"/>
    <x v="1"/>
    <x v="732"/>
    <x v="1"/>
    <x v="1"/>
  </r>
  <r>
    <x v="4451"/>
    <x v="2207"/>
    <x v="4451"/>
    <x v="731"/>
    <x v="1"/>
    <x v="8"/>
    <n v="94109"/>
    <x v="1"/>
    <x v="534"/>
    <x v="0"/>
    <x v="5"/>
    <x v="534"/>
    <x v="3286"/>
    <x v="2"/>
    <x v="3469"/>
    <x v="0"/>
    <x v="7"/>
  </r>
  <r>
    <x v="4452"/>
    <x v="2207"/>
    <x v="4452"/>
    <x v="731"/>
    <x v="1"/>
    <x v="8"/>
    <n v="94109"/>
    <x v="1"/>
    <x v="1664"/>
    <x v="1"/>
    <x v="12"/>
    <x v="1652"/>
    <x v="3287"/>
    <x v="0"/>
    <x v="3470"/>
    <x v="0"/>
    <x v="7"/>
  </r>
  <r>
    <x v="4453"/>
    <x v="2207"/>
    <x v="4453"/>
    <x v="731"/>
    <x v="1"/>
    <x v="8"/>
    <n v="94109"/>
    <x v="1"/>
    <x v="789"/>
    <x v="0"/>
    <x v="0"/>
    <x v="787"/>
    <x v="3288"/>
    <x v="2"/>
    <x v="3471"/>
    <x v="0"/>
    <x v="7"/>
  </r>
  <r>
    <x v="4454"/>
    <x v="2207"/>
    <x v="4454"/>
    <x v="731"/>
    <x v="1"/>
    <x v="8"/>
    <n v="94109"/>
    <x v="1"/>
    <x v="700"/>
    <x v="1"/>
    <x v="4"/>
    <x v="700"/>
    <x v="3289"/>
    <x v="4"/>
    <x v="3472"/>
    <x v="0"/>
    <x v="7"/>
  </r>
  <r>
    <x v="4455"/>
    <x v="2208"/>
    <x v="4455"/>
    <x v="357"/>
    <x v="1"/>
    <x v="8"/>
    <n v="94110"/>
    <x v="1"/>
    <x v="394"/>
    <x v="0"/>
    <x v="1"/>
    <x v="395"/>
    <x v="431"/>
    <x v="0"/>
    <x v="436"/>
    <x v="1"/>
    <x v="8"/>
  </r>
  <r>
    <x v="4456"/>
    <x v="2208"/>
    <x v="4456"/>
    <x v="357"/>
    <x v="1"/>
    <x v="8"/>
    <n v="94110"/>
    <x v="1"/>
    <x v="122"/>
    <x v="1"/>
    <x v="8"/>
    <x v="122"/>
    <x v="2850"/>
    <x v="0"/>
    <x v="2996"/>
    <x v="1"/>
    <x v="8"/>
  </r>
  <r>
    <x v="4457"/>
    <x v="2209"/>
    <x v="4457"/>
    <x v="430"/>
    <x v="1"/>
    <x v="49"/>
    <n v="95123"/>
    <x v="1"/>
    <x v="1184"/>
    <x v="1"/>
    <x v="10"/>
    <x v="1170"/>
    <x v="1644"/>
    <x v="2"/>
    <x v="1683"/>
    <x v="3"/>
    <x v="6"/>
  </r>
  <r>
    <x v="4458"/>
    <x v="2210"/>
    <x v="4458"/>
    <x v="339"/>
    <x v="22"/>
    <x v="60"/>
    <n v="80219"/>
    <x v="1"/>
    <x v="465"/>
    <x v="1"/>
    <x v="14"/>
    <x v="466"/>
    <x v="3290"/>
    <x v="0"/>
    <x v="3473"/>
    <x v="3"/>
    <x v="10"/>
  </r>
  <r>
    <x v="4459"/>
    <x v="2211"/>
    <x v="4459"/>
    <x v="284"/>
    <x v="22"/>
    <x v="34"/>
    <n v="80013"/>
    <x v="1"/>
    <x v="514"/>
    <x v="0"/>
    <x v="5"/>
    <x v="514"/>
    <x v="3291"/>
    <x v="7"/>
    <x v="3474"/>
    <x v="3"/>
    <x v="8"/>
  </r>
  <r>
    <x v="4460"/>
    <x v="2211"/>
    <x v="4460"/>
    <x v="284"/>
    <x v="22"/>
    <x v="34"/>
    <n v="80013"/>
    <x v="1"/>
    <x v="196"/>
    <x v="1"/>
    <x v="4"/>
    <x v="197"/>
    <x v="2706"/>
    <x v="0"/>
    <x v="2838"/>
    <x v="3"/>
    <x v="8"/>
  </r>
  <r>
    <x v="4461"/>
    <x v="2211"/>
    <x v="4461"/>
    <x v="284"/>
    <x v="22"/>
    <x v="34"/>
    <n v="80013"/>
    <x v="1"/>
    <x v="151"/>
    <x v="2"/>
    <x v="11"/>
    <x v="152"/>
    <x v="157"/>
    <x v="0"/>
    <x v="158"/>
    <x v="3"/>
    <x v="8"/>
  </r>
  <r>
    <x v="4462"/>
    <x v="2211"/>
    <x v="4462"/>
    <x v="284"/>
    <x v="22"/>
    <x v="34"/>
    <n v="80013"/>
    <x v="1"/>
    <x v="1242"/>
    <x v="1"/>
    <x v="8"/>
    <x v="1225"/>
    <x v="1963"/>
    <x v="4"/>
    <x v="2021"/>
    <x v="3"/>
    <x v="8"/>
  </r>
  <r>
    <x v="4463"/>
    <x v="2211"/>
    <x v="4463"/>
    <x v="284"/>
    <x v="22"/>
    <x v="34"/>
    <n v="80013"/>
    <x v="1"/>
    <x v="1665"/>
    <x v="1"/>
    <x v="10"/>
    <x v="1653"/>
    <x v="642"/>
    <x v="1"/>
    <x v="643"/>
    <x v="3"/>
    <x v="8"/>
  </r>
  <r>
    <x v="4464"/>
    <x v="2211"/>
    <x v="4464"/>
    <x v="284"/>
    <x v="22"/>
    <x v="34"/>
    <n v="80013"/>
    <x v="1"/>
    <x v="164"/>
    <x v="1"/>
    <x v="9"/>
    <x v="165"/>
    <x v="3292"/>
    <x v="0"/>
    <x v="3475"/>
    <x v="3"/>
    <x v="8"/>
  </r>
  <r>
    <x v="4465"/>
    <x v="2212"/>
    <x v="4465"/>
    <x v="374"/>
    <x v="45"/>
    <x v="394"/>
    <n v="83704"/>
    <x v="1"/>
    <x v="925"/>
    <x v="1"/>
    <x v="8"/>
    <x v="917"/>
    <x v="106"/>
    <x v="7"/>
    <x v="106"/>
    <x v="1"/>
    <x v="6"/>
  </r>
  <r>
    <x v="4466"/>
    <x v="2213"/>
    <x v="4466"/>
    <x v="567"/>
    <x v="15"/>
    <x v="20"/>
    <n v="10035"/>
    <x v="3"/>
    <x v="853"/>
    <x v="1"/>
    <x v="6"/>
    <x v="846"/>
    <x v="3293"/>
    <x v="6"/>
    <x v="3476"/>
    <x v="3"/>
    <x v="0"/>
  </r>
  <r>
    <x v="4467"/>
    <x v="2213"/>
    <x v="4467"/>
    <x v="567"/>
    <x v="15"/>
    <x v="20"/>
    <n v="10035"/>
    <x v="3"/>
    <x v="970"/>
    <x v="1"/>
    <x v="12"/>
    <x v="964"/>
    <x v="1229"/>
    <x v="0"/>
    <x v="1246"/>
    <x v="3"/>
    <x v="0"/>
  </r>
  <r>
    <x v="4468"/>
    <x v="2213"/>
    <x v="4468"/>
    <x v="567"/>
    <x v="15"/>
    <x v="20"/>
    <n v="10035"/>
    <x v="3"/>
    <x v="1333"/>
    <x v="0"/>
    <x v="0"/>
    <x v="1318"/>
    <x v="243"/>
    <x v="0"/>
    <x v="245"/>
    <x v="3"/>
    <x v="0"/>
  </r>
  <r>
    <x v="4469"/>
    <x v="2213"/>
    <x v="4469"/>
    <x v="567"/>
    <x v="15"/>
    <x v="20"/>
    <n v="10035"/>
    <x v="3"/>
    <x v="1193"/>
    <x v="1"/>
    <x v="10"/>
    <x v="1178"/>
    <x v="91"/>
    <x v="0"/>
    <x v="90"/>
    <x v="3"/>
    <x v="0"/>
  </r>
  <r>
    <x v="4470"/>
    <x v="2214"/>
    <x v="4470"/>
    <x v="137"/>
    <x v="9"/>
    <x v="10"/>
    <n v="19140"/>
    <x v="3"/>
    <x v="1534"/>
    <x v="0"/>
    <x v="1"/>
    <x v="1522"/>
    <x v="3294"/>
    <x v="1"/>
    <x v="3477"/>
    <x v="3"/>
    <x v="5"/>
  </r>
  <r>
    <x v="4471"/>
    <x v="2215"/>
    <x v="4471"/>
    <x v="67"/>
    <x v="24"/>
    <x v="407"/>
    <n v="44060"/>
    <x v="3"/>
    <x v="1209"/>
    <x v="0"/>
    <x v="1"/>
    <x v="1194"/>
    <x v="1330"/>
    <x v="7"/>
    <x v="1351"/>
    <x v="3"/>
    <x v="8"/>
  </r>
  <r>
    <x v="4472"/>
    <x v="2215"/>
    <x v="4472"/>
    <x v="67"/>
    <x v="24"/>
    <x v="407"/>
    <n v="44060"/>
    <x v="3"/>
    <x v="409"/>
    <x v="2"/>
    <x v="11"/>
    <x v="409"/>
    <x v="1946"/>
    <x v="1"/>
    <x v="2002"/>
    <x v="3"/>
    <x v="8"/>
  </r>
  <r>
    <x v="4473"/>
    <x v="2215"/>
    <x v="4473"/>
    <x v="67"/>
    <x v="24"/>
    <x v="407"/>
    <n v="44060"/>
    <x v="3"/>
    <x v="1666"/>
    <x v="0"/>
    <x v="3"/>
    <x v="1654"/>
    <x v="2408"/>
    <x v="0"/>
    <x v="2507"/>
    <x v="3"/>
    <x v="8"/>
  </r>
  <r>
    <x v="4474"/>
    <x v="2215"/>
    <x v="4474"/>
    <x v="67"/>
    <x v="24"/>
    <x v="407"/>
    <n v="44060"/>
    <x v="3"/>
    <x v="1290"/>
    <x v="1"/>
    <x v="10"/>
    <x v="1276"/>
    <x v="12"/>
    <x v="1"/>
    <x v="12"/>
    <x v="3"/>
    <x v="8"/>
  </r>
  <r>
    <x v="4475"/>
    <x v="2215"/>
    <x v="4475"/>
    <x v="67"/>
    <x v="24"/>
    <x v="407"/>
    <n v="44060"/>
    <x v="3"/>
    <x v="1494"/>
    <x v="0"/>
    <x v="5"/>
    <x v="1482"/>
    <x v="3295"/>
    <x v="4"/>
    <x v="3478"/>
    <x v="3"/>
    <x v="8"/>
  </r>
  <r>
    <x v="4476"/>
    <x v="2215"/>
    <x v="4476"/>
    <x v="67"/>
    <x v="24"/>
    <x v="407"/>
    <n v="44060"/>
    <x v="3"/>
    <x v="1610"/>
    <x v="1"/>
    <x v="10"/>
    <x v="1601"/>
    <x v="578"/>
    <x v="0"/>
    <x v="582"/>
    <x v="3"/>
    <x v="8"/>
  </r>
  <r>
    <x v="4477"/>
    <x v="2216"/>
    <x v="4477"/>
    <x v="379"/>
    <x v="26"/>
    <x v="408"/>
    <n v="73505"/>
    <x v="2"/>
    <x v="1667"/>
    <x v="1"/>
    <x v="4"/>
    <x v="1655"/>
    <x v="3296"/>
    <x v="1"/>
    <x v="3479"/>
    <x v="3"/>
    <x v="2"/>
  </r>
  <r>
    <x v="4478"/>
    <x v="2216"/>
    <x v="4478"/>
    <x v="379"/>
    <x v="26"/>
    <x v="408"/>
    <n v="73505"/>
    <x v="2"/>
    <x v="209"/>
    <x v="0"/>
    <x v="3"/>
    <x v="210"/>
    <x v="3297"/>
    <x v="0"/>
    <x v="3480"/>
    <x v="3"/>
    <x v="2"/>
  </r>
  <r>
    <x v="4479"/>
    <x v="2217"/>
    <x v="4479"/>
    <x v="303"/>
    <x v="15"/>
    <x v="20"/>
    <n v="10024"/>
    <x v="3"/>
    <x v="1668"/>
    <x v="1"/>
    <x v="10"/>
    <x v="1656"/>
    <x v="1663"/>
    <x v="2"/>
    <x v="1702"/>
    <x v="2"/>
    <x v="10"/>
  </r>
  <r>
    <x v="4480"/>
    <x v="2218"/>
    <x v="4480"/>
    <x v="190"/>
    <x v="1"/>
    <x v="1"/>
    <n v="90049"/>
    <x v="1"/>
    <x v="845"/>
    <x v="1"/>
    <x v="13"/>
    <x v="839"/>
    <x v="53"/>
    <x v="3"/>
    <x v="53"/>
    <x v="0"/>
    <x v="0"/>
  </r>
  <r>
    <x v="4481"/>
    <x v="2218"/>
    <x v="4481"/>
    <x v="190"/>
    <x v="1"/>
    <x v="1"/>
    <n v="90049"/>
    <x v="1"/>
    <x v="1656"/>
    <x v="1"/>
    <x v="9"/>
    <x v="1644"/>
    <x v="3298"/>
    <x v="0"/>
    <x v="3481"/>
    <x v="0"/>
    <x v="0"/>
  </r>
  <r>
    <x v="4482"/>
    <x v="2218"/>
    <x v="4482"/>
    <x v="190"/>
    <x v="1"/>
    <x v="1"/>
    <n v="90049"/>
    <x v="1"/>
    <x v="109"/>
    <x v="1"/>
    <x v="8"/>
    <x v="109"/>
    <x v="2185"/>
    <x v="13"/>
    <x v="3482"/>
    <x v="0"/>
    <x v="0"/>
  </r>
  <r>
    <x v="4483"/>
    <x v="2218"/>
    <x v="4483"/>
    <x v="190"/>
    <x v="1"/>
    <x v="1"/>
    <n v="90049"/>
    <x v="1"/>
    <x v="1669"/>
    <x v="1"/>
    <x v="10"/>
    <x v="1657"/>
    <x v="2207"/>
    <x v="1"/>
    <x v="2282"/>
    <x v="0"/>
    <x v="0"/>
  </r>
  <r>
    <x v="4484"/>
    <x v="2218"/>
    <x v="4484"/>
    <x v="190"/>
    <x v="1"/>
    <x v="1"/>
    <n v="90049"/>
    <x v="1"/>
    <x v="699"/>
    <x v="1"/>
    <x v="8"/>
    <x v="699"/>
    <x v="3299"/>
    <x v="0"/>
    <x v="3483"/>
    <x v="0"/>
    <x v="0"/>
  </r>
  <r>
    <x v="4485"/>
    <x v="2218"/>
    <x v="4485"/>
    <x v="190"/>
    <x v="1"/>
    <x v="1"/>
    <n v="90049"/>
    <x v="1"/>
    <x v="1231"/>
    <x v="1"/>
    <x v="10"/>
    <x v="1270"/>
    <x v="537"/>
    <x v="1"/>
    <x v="541"/>
    <x v="0"/>
    <x v="0"/>
  </r>
  <r>
    <x v="4486"/>
    <x v="2218"/>
    <x v="4486"/>
    <x v="190"/>
    <x v="1"/>
    <x v="1"/>
    <n v="90049"/>
    <x v="1"/>
    <x v="1078"/>
    <x v="1"/>
    <x v="10"/>
    <x v="1068"/>
    <x v="1806"/>
    <x v="1"/>
    <x v="1857"/>
    <x v="0"/>
    <x v="0"/>
  </r>
  <r>
    <x v="4487"/>
    <x v="2219"/>
    <x v="4487"/>
    <x v="402"/>
    <x v="5"/>
    <x v="12"/>
    <n v="77036"/>
    <x v="2"/>
    <x v="1526"/>
    <x v="1"/>
    <x v="8"/>
    <x v="1513"/>
    <x v="3300"/>
    <x v="2"/>
    <x v="3484"/>
    <x v="1"/>
    <x v="8"/>
  </r>
  <r>
    <x v="4488"/>
    <x v="2219"/>
    <x v="4488"/>
    <x v="402"/>
    <x v="5"/>
    <x v="12"/>
    <n v="77036"/>
    <x v="2"/>
    <x v="1511"/>
    <x v="1"/>
    <x v="14"/>
    <x v="1498"/>
    <x v="3301"/>
    <x v="6"/>
    <x v="3485"/>
    <x v="1"/>
    <x v="8"/>
  </r>
  <r>
    <x v="4489"/>
    <x v="2219"/>
    <x v="4489"/>
    <x v="402"/>
    <x v="5"/>
    <x v="12"/>
    <n v="77036"/>
    <x v="2"/>
    <x v="985"/>
    <x v="1"/>
    <x v="8"/>
    <x v="978"/>
    <x v="3302"/>
    <x v="1"/>
    <x v="3486"/>
    <x v="1"/>
    <x v="8"/>
  </r>
  <r>
    <x v="4490"/>
    <x v="2220"/>
    <x v="4490"/>
    <x v="49"/>
    <x v="1"/>
    <x v="1"/>
    <n v="90032"/>
    <x v="1"/>
    <x v="616"/>
    <x v="0"/>
    <x v="3"/>
    <x v="616"/>
    <x v="3303"/>
    <x v="1"/>
    <x v="3487"/>
    <x v="3"/>
    <x v="6"/>
  </r>
  <r>
    <x v="4491"/>
    <x v="2221"/>
    <x v="4491"/>
    <x v="300"/>
    <x v="24"/>
    <x v="38"/>
    <n v="43229"/>
    <x v="3"/>
    <x v="1572"/>
    <x v="2"/>
    <x v="16"/>
    <x v="1563"/>
    <x v="3304"/>
    <x v="0"/>
    <x v="3488"/>
    <x v="2"/>
    <x v="4"/>
  </r>
  <r>
    <x v="4492"/>
    <x v="2221"/>
    <x v="4492"/>
    <x v="300"/>
    <x v="24"/>
    <x v="38"/>
    <n v="43229"/>
    <x v="3"/>
    <x v="534"/>
    <x v="0"/>
    <x v="5"/>
    <x v="534"/>
    <x v="3305"/>
    <x v="0"/>
    <x v="3489"/>
    <x v="2"/>
    <x v="4"/>
  </r>
  <r>
    <x v="4493"/>
    <x v="2221"/>
    <x v="4493"/>
    <x v="300"/>
    <x v="24"/>
    <x v="38"/>
    <n v="43229"/>
    <x v="3"/>
    <x v="1193"/>
    <x v="1"/>
    <x v="10"/>
    <x v="1178"/>
    <x v="1566"/>
    <x v="3"/>
    <x v="1604"/>
    <x v="2"/>
    <x v="4"/>
  </r>
  <r>
    <x v="4494"/>
    <x v="2221"/>
    <x v="4494"/>
    <x v="300"/>
    <x v="24"/>
    <x v="38"/>
    <n v="43229"/>
    <x v="3"/>
    <x v="377"/>
    <x v="0"/>
    <x v="1"/>
    <x v="378"/>
    <x v="3306"/>
    <x v="5"/>
    <x v="3490"/>
    <x v="2"/>
    <x v="4"/>
  </r>
  <r>
    <x v="4495"/>
    <x v="2222"/>
    <x v="4495"/>
    <x v="113"/>
    <x v="1"/>
    <x v="1"/>
    <n v="90032"/>
    <x v="1"/>
    <x v="574"/>
    <x v="0"/>
    <x v="0"/>
    <x v="574"/>
    <x v="3307"/>
    <x v="6"/>
    <x v="3491"/>
    <x v="3"/>
    <x v="1"/>
  </r>
  <r>
    <x v="4496"/>
    <x v="2222"/>
    <x v="4496"/>
    <x v="113"/>
    <x v="1"/>
    <x v="1"/>
    <n v="90032"/>
    <x v="1"/>
    <x v="329"/>
    <x v="1"/>
    <x v="10"/>
    <x v="329"/>
    <x v="783"/>
    <x v="5"/>
    <x v="785"/>
    <x v="3"/>
    <x v="1"/>
  </r>
  <r>
    <x v="4497"/>
    <x v="2223"/>
    <x v="4497"/>
    <x v="543"/>
    <x v="9"/>
    <x v="10"/>
    <n v="19140"/>
    <x v="3"/>
    <x v="115"/>
    <x v="1"/>
    <x v="8"/>
    <x v="115"/>
    <x v="3308"/>
    <x v="4"/>
    <x v="3492"/>
    <x v="3"/>
    <x v="4"/>
  </r>
  <r>
    <x v="4498"/>
    <x v="2224"/>
    <x v="4498"/>
    <x v="744"/>
    <x v="1"/>
    <x v="8"/>
    <n v="94110"/>
    <x v="1"/>
    <x v="1165"/>
    <x v="1"/>
    <x v="10"/>
    <x v="1152"/>
    <x v="91"/>
    <x v="0"/>
    <x v="90"/>
    <x v="2"/>
    <x v="0"/>
  </r>
  <r>
    <x v="4499"/>
    <x v="2225"/>
    <x v="4499"/>
    <x v="524"/>
    <x v="1"/>
    <x v="329"/>
    <n v="93309"/>
    <x v="1"/>
    <x v="1290"/>
    <x v="1"/>
    <x v="10"/>
    <x v="1276"/>
    <x v="91"/>
    <x v="0"/>
    <x v="90"/>
    <x v="0"/>
    <x v="3"/>
  </r>
  <r>
    <x v="4500"/>
    <x v="2225"/>
    <x v="4500"/>
    <x v="524"/>
    <x v="1"/>
    <x v="329"/>
    <n v="93309"/>
    <x v="1"/>
    <x v="1458"/>
    <x v="1"/>
    <x v="8"/>
    <x v="1444"/>
    <x v="347"/>
    <x v="2"/>
    <x v="3493"/>
    <x v="0"/>
    <x v="3"/>
  </r>
  <r>
    <x v="4501"/>
    <x v="2226"/>
    <x v="4501"/>
    <x v="99"/>
    <x v="5"/>
    <x v="12"/>
    <n v="77095"/>
    <x v="2"/>
    <x v="510"/>
    <x v="1"/>
    <x v="10"/>
    <x v="510"/>
    <x v="233"/>
    <x v="2"/>
    <x v="234"/>
    <x v="2"/>
    <x v="1"/>
  </r>
  <r>
    <x v="4502"/>
    <x v="2226"/>
    <x v="4502"/>
    <x v="99"/>
    <x v="5"/>
    <x v="12"/>
    <n v="77095"/>
    <x v="2"/>
    <x v="462"/>
    <x v="1"/>
    <x v="13"/>
    <x v="128"/>
    <x v="3309"/>
    <x v="5"/>
    <x v="3494"/>
    <x v="2"/>
    <x v="1"/>
  </r>
  <r>
    <x v="4503"/>
    <x v="2227"/>
    <x v="4503"/>
    <x v="408"/>
    <x v="1"/>
    <x v="1"/>
    <n v="90045"/>
    <x v="1"/>
    <x v="1670"/>
    <x v="2"/>
    <x v="7"/>
    <x v="1658"/>
    <x v="3310"/>
    <x v="3"/>
    <x v="3495"/>
    <x v="2"/>
    <x v="4"/>
  </r>
  <r>
    <x v="4504"/>
    <x v="2227"/>
    <x v="4504"/>
    <x v="408"/>
    <x v="1"/>
    <x v="1"/>
    <n v="90045"/>
    <x v="1"/>
    <x v="1107"/>
    <x v="1"/>
    <x v="9"/>
    <x v="1096"/>
    <x v="2694"/>
    <x v="0"/>
    <x v="2822"/>
    <x v="2"/>
    <x v="4"/>
  </r>
  <r>
    <x v="4505"/>
    <x v="2227"/>
    <x v="4505"/>
    <x v="408"/>
    <x v="1"/>
    <x v="1"/>
    <n v="90045"/>
    <x v="1"/>
    <x v="341"/>
    <x v="2"/>
    <x v="11"/>
    <x v="341"/>
    <x v="3311"/>
    <x v="1"/>
    <x v="3496"/>
    <x v="2"/>
    <x v="4"/>
  </r>
  <r>
    <x v="4506"/>
    <x v="2227"/>
    <x v="4506"/>
    <x v="408"/>
    <x v="1"/>
    <x v="1"/>
    <n v="90045"/>
    <x v="1"/>
    <x v="638"/>
    <x v="2"/>
    <x v="7"/>
    <x v="638"/>
    <x v="3312"/>
    <x v="1"/>
    <x v="3497"/>
    <x v="2"/>
    <x v="4"/>
  </r>
  <r>
    <x v="4507"/>
    <x v="2227"/>
    <x v="4507"/>
    <x v="408"/>
    <x v="1"/>
    <x v="1"/>
    <n v="90045"/>
    <x v="1"/>
    <x v="1512"/>
    <x v="1"/>
    <x v="4"/>
    <x v="1499"/>
    <x v="2373"/>
    <x v="7"/>
    <x v="3498"/>
    <x v="2"/>
    <x v="4"/>
  </r>
  <r>
    <x v="4508"/>
    <x v="2227"/>
    <x v="4508"/>
    <x v="408"/>
    <x v="1"/>
    <x v="1"/>
    <n v="90045"/>
    <x v="1"/>
    <x v="928"/>
    <x v="0"/>
    <x v="5"/>
    <x v="921"/>
    <x v="1157"/>
    <x v="7"/>
    <x v="1169"/>
    <x v="2"/>
    <x v="4"/>
  </r>
  <r>
    <x v="4509"/>
    <x v="2228"/>
    <x v="4509"/>
    <x v="745"/>
    <x v="1"/>
    <x v="1"/>
    <n v="90036"/>
    <x v="1"/>
    <x v="719"/>
    <x v="0"/>
    <x v="3"/>
    <x v="718"/>
    <x v="2422"/>
    <x v="1"/>
    <x v="2523"/>
    <x v="3"/>
    <x v="5"/>
  </r>
  <r>
    <x v="4510"/>
    <x v="2229"/>
    <x v="4510"/>
    <x v="366"/>
    <x v="25"/>
    <x v="24"/>
    <n v="65807"/>
    <x v="2"/>
    <x v="1608"/>
    <x v="0"/>
    <x v="5"/>
    <x v="1599"/>
    <x v="3313"/>
    <x v="0"/>
    <x v="3499"/>
    <x v="0"/>
    <x v="0"/>
  </r>
  <r>
    <x v="4511"/>
    <x v="2229"/>
    <x v="4511"/>
    <x v="366"/>
    <x v="25"/>
    <x v="24"/>
    <n v="65807"/>
    <x v="2"/>
    <x v="800"/>
    <x v="1"/>
    <x v="8"/>
    <x v="798"/>
    <x v="3314"/>
    <x v="0"/>
    <x v="3500"/>
    <x v="0"/>
    <x v="0"/>
  </r>
  <r>
    <x v="4512"/>
    <x v="2230"/>
    <x v="4512"/>
    <x v="431"/>
    <x v="16"/>
    <x v="42"/>
    <n v="85023"/>
    <x v="1"/>
    <x v="471"/>
    <x v="1"/>
    <x v="8"/>
    <x v="472"/>
    <x v="3315"/>
    <x v="5"/>
    <x v="3501"/>
    <x v="0"/>
    <x v="2"/>
  </r>
  <r>
    <x v="4513"/>
    <x v="2231"/>
    <x v="4513"/>
    <x v="696"/>
    <x v="5"/>
    <x v="12"/>
    <n v="77070"/>
    <x v="2"/>
    <x v="146"/>
    <x v="1"/>
    <x v="4"/>
    <x v="147"/>
    <x v="3316"/>
    <x v="7"/>
    <x v="3502"/>
    <x v="0"/>
    <x v="8"/>
  </r>
  <r>
    <x v="4514"/>
    <x v="2232"/>
    <x v="4514"/>
    <x v="572"/>
    <x v="17"/>
    <x v="409"/>
    <n v="23666"/>
    <x v="0"/>
    <x v="1003"/>
    <x v="0"/>
    <x v="1"/>
    <x v="995"/>
    <x v="3317"/>
    <x v="7"/>
    <x v="3503"/>
    <x v="0"/>
    <x v="2"/>
  </r>
  <r>
    <x v="4515"/>
    <x v="2233"/>
    <x v="4515"/>
    <x v="28"/>
    <x v="26"/>
    <x v="251"/>
    <n v="74133"/>
    <x v="2"/>
    <x v="1583"/>
    <x v="1"/>
    <x v="6"/>
    <x v="1574"/>
    <x v="2900"/>
    <x v="4"/>
    <x v="3050"/>
    <x v="3"/>
    <x v="2"/>
  </r>
  <r>
    <x v="4516"/>
    <x v="2234"/>
    <x v="4516"/>
    <x v="262"/>
    <x v="4"/>
    <x v="4"/>
    <n v="98105"/>
    <x v="1"/>
    <x v="1671"/>
    <x v="1"/>
    <x v="10"/>
    <x v="1659"/>
    <x v="1567"/>
    <x v="2"/>
    <x v="1605"/>
    <x v="0"/>
    <x v="8"/>
  </r>
  <r>
    <x v="4517"/>
    <x v="2234"/>
    <x v="4517"/>
    <x v="262"/>
    <x v="4"/>
    <x v="4"/>
    <n v="98105"/>
    <x v="1"/>
    <x v="530"/>
    <x v="1"/>
    <x v="8"/>
    <x v="530"/>
    <x v="3318"/>
    <x v="3"/>
    <x v="3504"/>
    <x v="0"/>
    <x v="8"/>
  </r>
  <r>
    <x v="4518"/>
    <x v="2235"/>
    <x v="4518"/>
    <x v="493"/>
    <x v="1"/>
    <x v="8"/>
    <n v="94109"/>
    <x v="1"/>
    <x v="154"/>
    <x v="1"/>
    <x v="6"/>
    <x v="155"/>
    <x v="3319"/>
    <x v="4"/>
    <x v="3505"/>
    <x v="0"/>
    <x v="8"/>
  </r>
  <r>
    <x v="4519"/>
    <x v="2236"/>
    <x v="4519"/>
    <x v="540"/>
    <x v="2"/>
    <x v="108"/>
    <n v="32216"/>
    <x v="0"/>
    <x v="1672"/>
    <x v="1"/>
    <x v="4"/>
    <x v="1660"/>
    <x v="3320"/>
    <x v="8"/>
    <x v="3506"/>
    <x v="3"/>
    <x v="1"/>
  </r>
  <r>
    <x v="4520"/>
    <x v="2237"/>
    <x v="4520"/>
    <x v="18"/>
    <x v="14"/>
    <x v="102"/>
    <n v="47374"/>
    <x v="2"/>
    <x v="1196"/>
    <x v="2"/>
    <x v="11"/>
    <x v="1181"/>
    <x v="1030"/>
    <x v="1"/>
    <x v="1039"/>
    <x v="2"/>
    <x v="11"/>
  </r>
  <r>
    <x v="4521"/>
    <x v="2237"/>
    <x v="4521"/>
    <x v="18"/>
    <x v="14"/>
    <x v="102"/>
    <n v="47374"/>
    <x v="2"/>
    <x v="534"/>
    <x v="0"/>
    <x v="5"/>
    <x v="534"/>
    <x v="2308"/>
    <x v="4"/>
    <x v="2392"/>
    <x v="2"/>
    <x v="11"/>
  </r>
  <r>
    <x v="4522"/>
    <x v="2238"/>
    <x v="4522"/>
    <x v="162"/>
    <x v="22"/>
    <x v="103"/>
    <n v="80027"/>
    <x v="1"/>
    <x v="1328"/>
    <x v="1"/>
    <x v="13"/>
    <x v="128"/>
    <x v="3321"/>
    <x v="1"/>
    <x v="3507"/>
    <x v="3"/>
    <x v="11"/>
  </r>
  <r>
    <x v="4523"/>
    <x v="2239"/>
    <x v="4523"/>
    <x v="742"/>
    <x v="15"/>
    <x v="20"/>
    <n v="10024"/>
    <x v="3"/>
    <x v="639"/>
    <x v="1"/>
    <x v="2"/>
    <x v="639"/>
    <x v="1950"/>
    <x v="3"/>
    <x v="2006"/>
    <x v="2"/>
    <x v="0"/>
  </r>
  <r>
    <x v="4524"/>
    <x v="2239"/>
    <x v="4524"/>
    <x v="742"/>
    <x v="15"/>
    <x v="20"/>
    <n v="10024"/>
    <x v="3"/>
    <x v="943"/>
    <x v="0"/>
    <x v="5"/>
    <x v="936"/>
    <x v="3322"/>
    <x v="5"/>
    <x v="3508"/>
    <x v="2"/>
    <x v="0"/>
  </r>
  <r>
    <x v="4525"/>
    <x v="2240"/>
    <x v="4525"/>
    <x v="336"/>
    <x v="15"/>
    <x v="410"/>
    <n v="13440"/>
    <x v="3"/>
    <x v="149"/>
    <x v="2"/>
    <x v="7"/>
    <x v="150"/>
    <x v="3323"/>
    <x v="0"/>
    <x v="3509"/>
    <x v="3"/>
    <x v="7"/>
  </r>
  <r>
    <x v="4526"/>
    <x v="2240"/>
    <x v="4526"/>
    <x v="336"/>
    <x v="15"/>
    <x v="410"/>
    <n v="13440"/>
    <x v="3"/>
    <x v="1673"/>
    <x v="1"/>
    <x v="10"/>
    <x v="1661"/>
    <x v="3324"/>
    <x v="2"/>
    <x v="3510"/>
    <x v="3"/>
    <x v="7"/>
  </r>
  <r>
    <x v="4527"/>
    <x v="2240"/>
    <x v="4527"/>
    <x v="336"/>
    <x v="15"/>
    <x v="410"/>
    <n v="13440"/>
    <x v="3"/>
    <x v="28"/>
    <x v="0"/>
    <x v="5"/>
    <x v="1310"/>
    <x v="3325"/>
    <x v="4"/>
    <x v="3511"/>
    <x v="3"/>
    <x v="7"/>
  </r>
  <r>
    <x v="4528"/>
    <x v="2241"/>
    <x v="4528"/>
    <x v="276"/>
    <x v="24"/>
    <x v="292"/>
    <n v="43302"/>
    <x v="3"/>
    <x v="1312"/>
    <x v="2"/>
    <x v="11"/>
    <x v="1298"/>
    <x v="3326"/>
    <x v="4"/>
    <x v="3512"/>
    <x v="3"/>
    <x v="8"/>
  </r>
  <r>
    <x v="4529"/>
    <x v="2242"/>
    <x v="4529"/>
    <x v="110"/>
    <x v="5"/>
    <x v="12"/>
    <n v="77041"/>
    <x v="2"/>
    <x v="1212"/>
    <x v="1"/>
    <x v="8"/>
    <x v="1197"/>
    <x v="3327"/>
    <x v="0"/>
    <x v="3513"/>
    <x v="0"/>
    <x v="0"/>
  </r>
  <r>
    <x v="4530"/>
    <x v="2243"/>
    <x v="4530"/>
    <x v="93"/>
    <x v="15"/>
    <x v="20"/>
    <n v="10009"/>
    <x v="3"/>
    <x v="629"/>
    <x v="0"/>
    <x v="1"/>
    <x v="629"/>
    <x v="1247"/>
    <x v="0"/>
    <x v="1265"/>
    <x v="0"/>
    <x v="0"/>
  </r>
  <r>
    <x v="4531"/>
    <x v="2243"/>
    <x v="4531"/>
    <x v="93"/>
    <x v="15"/>
    <x v="20"/>
    <n v="10009"/>
    <x v="3"/>
    <x v="146"/>
    <x v="1"/>
    <x v="4"/>
    <x v="147"/>
    <x v="3328"/>
    <x v="1"/>
    <x v="3514"/>
    <x v="0"/>
    <x v="0"/>
  </r>
  <r>
    <x v="4532"/>
    <x v="2244"/>
    <x v="4532"/>
    <x v="184"/>
    <x v="1"/>
    <x v="286"/>
    <n v="95336"/>
    <x v="1"/>
    <x v="23"/>
    <x v="0"/>
    <x v="1"/>
    <x v="23"/>
    <x v="1888"/>
    <x v="1"/>
    <x v="1941"/>
    <x v="2"/>
    <x v="2"/>
  </r>
  <r>
    <x v="4533"/>
    <x v="2244"/>
    <x v="4533"/>
    <x v="184"/>
    <x v="1"/>
    <x v="286"/>
    <n v="95336"/>
    <x v="1"/>
    <x v="588"/>
    <x v="1"/>
    <x v="12"/>
    <x v="588"/>
    <x v="764"/>
    <x v="0"/>
    <x v="766"/>
    <x v="2"/>
    <x v="2"/>
  </r>
  <r>
    <x v="4534"/>
    <x v="2245"/>
    <x v="4534"/>
    <x v="305"/>
    <x v="1"/>
    <x v="1"/>
    <n v="90004"/>
    <x v="1"/>
    <x v="358"/>
    <x v="1"/>
    <x v="10"/>
    <x v="358"/>
    <x v="489"/>
    <x v="0"/>
    <x v="495"/>
    <x v="1"/>
    <x v="10"/>
  </r>
  <r>
    <x v="4535"/>
    <x v="2246"/>
    <x v="4535"/>
    <x v="665"/>
    <x v="4"/>
    <x v="4"/>
    <n v="98115"/>
    <x v="1"/>
    <x v="1226"/>
    <x v="0"/>
    <x v="5"/>
    <x v="1210"/>
    <x v="3329"/>
    <x v="1"/>
    <x v="3515"/>
    <x v="3"/>
    <x v="7"/>
  </r>
  <r>
    <x v="4536"/>
    <x v="2246"/>
    <x v="4536"/>
    <x v="665"/>
    <x v="4"/>
    <x v="4"/>
    <n v="98115"/>
    <x v="1"/>
    <x v="379"/>
    <x v="1"/>
    <x v="8"/>
    <x v="380"/>
    <x v="1779"/>
    <x v="1"/>
    <x v="1828"/>
    <x v="3"/>
    <x v="7"/>
  </r>
  <r>
    <x v="4537"/>
    <x v="2246"/>
    <x v="4537"/>
    <x v="665"/>
    <x v="4"/>
    <x v="4"/>
    <n v="98115"/>
    <x v="1"/>
    <x v="487"/>
    <x v="1"/>
    <x v="6"/>
    <x v="487"/>
    <x v="2556"/>
    <x v="1"/>
    <x v="2670"/>
    <x v="3"/>
    <x v="7"/>
  </r>
  <r>
    <x v="4538"/>
    <x v="2246"/>
    <x v="4538"/>
    <x v="665"/>
    <x v="4"/>
    <x v="4"/>
    <n v="98115"/>
    <x v="1"/>
    <x v="346"/>
    <x v="1"/>
    <x v="6"/>
    <x v="346"/>
    <x v="1317"/>
    <x v="4"/>
    <x v="2871"/>
    <x v="3"/>
    <x v="7"/>
  </r>
  <r>
    <x v="4539"/>
    <x v="2247"/>
    <x v="4539"/>
    <x v="20"/>
    <x v="34"/>
    <x v="205"/>
    <n v="2908"/>
    <x v="3"/>
    <x v="509"/>
    <x v="2"/>
    <x v="7"/>
    <x v="509"/>
    <x v="2746"/>
    <x v="0"/>
    <x v="3516"/>
    <x v="1"/>
    <x v="11"/>
  </r>
  <r>
    <x v="4540"/>
    <x v="2247"/>
    <x v="4540"/>
    <x v="20"/>
    <x v="34"/>
    <x v="205"/>
    <n v="2908"/>
    <x v="3"/>
    <x v="1529"/>
    <x v="0"/>
    <x v="3"/>
    <x v="1516"/>
    <x v="3330"/>
    <x v="3"/>
    <x v="3517"/>
    <x v="1"/>
    <x v="11"/>
  </r>
  <r>
    <x v="4541"/>
    <x v="2248"/>
    <x v="4541"/>
    <x v="149"/>
    <x v="10"/>
    <x v="22"/>
    <n v="60653"/>
    <x v="2"/>
    <x v="15"/>
    <x v="1"/>
    <x v="8"/>
    <x v="15"/>
    <x v="3331"/>
    <x v="3"/>
    <x v="3518"/>
    <x v="3"/>
    <x v="1"/>
  </r>
  <r>
    <x v="4542"/>
    <x v="2249"/>
    <x v="4542"/>
    <x v="746"/>
    <x v="26"/>
    <x v="268"/>
    <n v="73120"/>
    <x v="2"/>
    <x v="1674"/>
    <x v="1"/>
    <x v="12"/>
    <x v="1662"/>
    <x v="3332"/>
    <x v="0"/>
    <x v="3519"/>
    <x v="3"/>
    <x v="10"/>
  </r>
  <r>
    <x v="4543"/>
    <x v="2250"/>
    <x v="4543"/>
    <x v="210"/>
    <x v="10"/>
    <x v="22"/>
    <n v="60610"/>
    <x v="2"/>
    <x v="212"/>
    <x v="0"/>
    <x v="1"/>
    <x v="213"/>
    <x v="1600"/>
    <x v="6"/>
    <x v="3520"/>
    <x v="1"/>
    <x v="7"/>
  </r>
  <r>
    <x v="4544"/>
    <x v="2250"/>
    <x v="4544"/>
    <x v="210"/>
    <x v="10"/>
    <x v="22"/>
    <n v="60610"/>
    <x v="2"/>
    <x v="918"/>
    <x v="2"/>
    <x v="7"/>
    <x v="910"/>
    <x v="1467"/>
    <x v="0"/>
    <x v="1500"/>
    <x v="1"/>
    <x v="7"/>
  </r>
  <r>
    <x v="4545"/>
    <x v="2250"/>
    <x v="4545"/>
    <x v="210"/>
    <x v="10"/>
    <x v="22"/>
    <n v="60610"/>
    <x v="2"/>
    <x v="1485"/>
    <x v="2"/>
    <x v="7"/>
    <x v="1472"/>
    <x v="3333"/>
    <x v="3"/>
    <x v="3521"/>
    <x v="1"/>
    <x v="7"/>
  </r>
  <r>
    <x v="4546"/>
    <x v="2250"/>
    <x v="4546"/>
    <x v="210"/>
    <x v="10"/>
    <x v="22"/>
    <n v="60610"/>
    <x v="2"/>
    <x v="308"/>
    <x v="1"/>
    <x v="8"/>
    <x v="308"/>
    <x v="3334"/>
    <x v="0"/>
    <x v="3522"/>
    <x v="1"/>
    <x v="7"/>
  </r>
  <r>
    <x v="4547"/>
    <x v="2250"/>
    <x v="4547"/>
    <x v="210"/>
    <x v="10"/>
    <x v="22"/>
    <n v="60610"/>
    <x v="2"/>
    <x v="649"/>
    <x v="1"/>
    <x v="6"/>
    <x v="649"/>
    <x v="2721"/>
    <x v="1"/>
    <x v="563"/>
    <x v="1"/>
    <x v="7"/>
  </r>
  <r>
    <x v="4548"/>
    <x v="2250"/>
    <x v="4548"/>
    <x v="210"/>
    <x v="10"/>
    <x v="22"/>
    <n v="60610"/>
    <x v="2"/>
    <x v="275"/>
    <x v="0"/>
    <x v="5"/>
    <x v="275"/>
    <x v="3335"/>
    <x v="7"/>
    <x v="3523"/>
    <x v="1"/>
    <x v="7"/>
  </r>
  <r>
    <x v="4549"/>
    <x v="2250"/>
    <x v="4549"/>
    <x v="210"/>
    <x v="10"/>
    <x v="22"/>
    <n v="60610"/>
    <x v="2"/>
    <x v="517"/>
    <x v="2"/>
    <x v="7"/>
    <x v="517"/>
    <x v="3336"/>
    <x v="4"/>
    <x v="3524"/>
    <x v="1"/>
    <x v="7"/>
  </r>
  <r>
    <x v="4550"/>
    <x v="2251"/>
    <x v="4550"/>
    <x v="392"/>
    <x v="29"/>
    <x v="91"/>
    <n v="6040"/>
    <x v="3"/>
    <x v="1675"/>
    <x v="1"/>
    <x v="2"/>
    <x v="1663"/>
    <x v="1755"/>
    <x v="0"/>
    <x v="1799"/>
    <x v="3"/>
    <x v="3"/>
  </r>
  <r>
    <x v="4551"/>
    <x v="2252"/>
    <x v="4551"/>
    <x v="136"/>
    <x v="1"/>
    <x v="1"/>
    <n v="90049"/>
    <x v="1"/>
    <x v="1213"/>
    <x v="0"/>
    <x v="3"/>
    <x v="1198"/>
    <x v="3337"/>
    <x v="1"/>
    <x v="3525"/>
    <x v="2"/>
    <x v="7"/>
  </r>
  <r>
    <x v="4552"/>
    <x v="2253"/>
    <x v="4552"/>
    <x v="223"/>
    <x v="1"/>
    <x v="8"/>
    <n v="94122"/>
    <x v="1"/>
    <x v="370"/>
    <x v="0"/>
    <x v="1"/>
    <x v="371"/>
    <x v="2145"/>
    <x v="1"/>
    <x v="2214"/>
    <x v="2"/>
    <x v="4"/>
  </r>
  <r>
    <x v="4553"/>
    <x v="2253"/>
    <x v="4553"/>
    <x v="223"/>
    <x v="1"/>
    <x v="8"/>
    <n v="94122"/>
    <x v="1"/>
    <x v="630"/>
    <x v="1"/>
    <x v="10"/>
    <x v="630"/>
    <x v="1371"/>
    <x v="1"/>
    <x v="1393"/>
    <x v="2"/>
    <x v="4"/>
  </r>
  <r>
    <x v="4554"/>
    <x v="2254"/>
    <x v="4554"/>
    <x v="518"/>
    <x v="6"/>
    <x v="411"/>
    <n v="54601"/>
    <x v="2"/>
    <x v="92"/>
    <x v="1"/>
    <x v="8"/>
    <x v="92"/>
    <x v="3338"/>
    <x v="1"/>
    <x v="3526"/>
    <x v="0"/>
    <x v="11"/>
  </r>
  <r>
    <x v="4555"/>
    <x v="2255"/>
    <x v="4555"/>
    <x v="495"/>
    <x v="20"/>
    <x v="159"/>
    <n v="29501"/>
    <x v="0"/>
    <x v="550"/>
    <x v="1"/>
    <x v="13"/>
    <x v="128"/>
    <x v="610"/>
    <x v="4"/>
    <x v="3527"/>
    <x v="1"/>
    <x v="10"/>
  </r>
  <r>
    <x v="4556"/>
    <x v="2255"/>
    <x v="4556"/>
    <x v="495"/>
    <x v="20"/>
    <x v="159"/>
    <n v="29501"/>
    <x v="0"/>
    <x v="700"/>
    <x v="1"/>
    <x v="4"/>
    <x v="700"/>
    <x v="3289"/>
    <x v="4"/>
    <x v="3472"/>
    <x v="1"/>
    <x v="10"/>
  </r>
  <r>
    <x v="4557"/>
    <x v="2256"/>
    <x v="4557"/>
    <x v="444"/>
    <x v="16"/>
    <x v="220"/>
    <n v="85301"/>
    <x v="1"/>
    <x v="697"/>
    <x v="1"/>
    <x v="8"/>
    <x v="697"/>
    <x v="3339"/>
    <x v="7"/>
    <x v="3528"/>
    <x v="3"/>
    <x v="2"/>
  </r>
  <r>
    <x v="4558"/>
    <x v="2257"/>
    <x v="4558"/>
    <x v="698"/>
    <x v="5"/>
    <x v="236"/>
    <n v="79907"/>
    <x v="2"/>
    <x v="1503"/>
    <x v="1"/>
    <x v="12"/>
    <x v="153"/>
    <x v="1967"/>
    <x v="0"/>
    <x v="2025"/>
    <x v="2"/>
    <x v="4"/>
  </r>
  <r>
    <x v="4559"/>
    <x v="2258"/>
    <x v="4559"/>
    <x v="12"/>
    <x v="5"/>
    <x v="52"/>
    <n v="78207"/>
    <x v="2"/>
    <x v="64"/>
    <x v="0"/>
    <x v="1"/>
    <x v="64"/>
    <x v="3340"/>
    <x v="1"/>
    <x v="3529"/>
    <x v="2"/>
    <x v="5"/>
  </r>
  <r>
    <x v="4560"/>
    <x v="2259"/>
    <x v="4560"/>
    <x v="447"/>
    <x v="1"/>
    <x v="1"/>
    <n v="90049"/>
    <x v="1"/>
    <x v="231"/>
    <x v="1"/>
    <x v="12"/>
    <x v="232"/>
    <x v="3341"/>
    <x v="1"/>
    <x v="3530"/>
    <x v="1"/>
    <x v="4"/>
  </r>
  <r>
    <x v="4561"/>
    <x v="2259"/>
    <x v="4561"/>
    <x v="447"/>
    <x v="1"/>
    <x v="1"/>
    <n v="90049"/>
    <x v="1"/>
    <x v="1676"/>
    <x v="2"/>
    <x v="7"/>
    <x v="1664"/>
    <x v="3342"/>
    <x v="1"/>
    <x v="3531"/>
    <x v="1"/>
    <x v="4"/>
  </r>
  <r>
    <x v="4562"/>
    <x v="2259"/>
    <x v="4562"/>
    <x v="447"/>
    <x v="1"/>
    <x v="1"/>
    <n v="90049"/>
    <x v="1"/>
    <x v="1677"/>
    <x v="0"/>
    <x v="5"/>
    <x v="1665"/>
    <x v="3343"/>
    <x v="2"/>
    <x v="3532"/>
    <x v="1"/>
    <x v="4"/>
  </r>
  <r>
    <x v="4563"/>
    <x v="2260"/>
    <x v="4563"/>
    <x v="319"/>
    <x v="2"/>
    <x v="388"/>
    <n v="33023"/>
    <x v="0"/>
    <x v="1585"/>
    <x v="0"/>
    <x v="1"/>
    <x v="1576"/>
    <x v="3344"/>
    <x v="4"/>
    <x v="3533"/>
    <x v="3"/>
    <x v="8"/>
  </r>
  <r>
    <x v="4564"/>
    <x v="2261"/>
    <x v="4564"/>
    <x v="678"/>
    <x v="16"/>
    <x v="123"/>
    <n v="85204"/>
    <x v="1"/>
    <x v="1018"/>
    <x v="1"/>
    <x v="4"/>
    <x v="1009"/>
    <x v="989"/>
    <x v="5"/>
    <x v="997"/>
    <x v="2"/>
    <x v="4"/>
  </r>
  <r>
    <x v="4565"/>
    <x v="2262"/>
    <x v="4565"/>
    <x v="430"/>
    <x v="3"/>
    <x v="115"/>
    <n v="28314"/>
    <x v="0"/>
    <x v="551"/>
    <x v="1"/>
    <x v="9"/>
    <x v="550"/>
    <x v="954"/>
    <x v="1"/>
    <x v="961"/>
    <x v="3"/>
    <x v="4"/>
  </r>
  <r>
    <x v="4566"/>
    <x v="2262"/>
    <x v="4566"/>
    <x v="430"/>
    <x v="3"/>
    <x v="115"/>
    <n v="28314"/>
    <x v="0"/>
    <x v="1399"/>
    <x v="1"/>
    <x v="8"/>
    <x v="1386"/>
    <x v="3345"/>
    <x v="5"/>
    <x v="3534"/>
    <x v="3"/>
    <x v="4"/>
  </r>
  <r>
    <x v="4567"/>
    <x v="2262"/>
    <x v="4567"/>
    <x v="430"/>
    <x v="3"/>
    <x v="115"/>
    <n v="28314"/>
    <x v="0"/>
    <x v="827"/>
    <x v="1"/>
    <x v="10"/>
    <x v="823"/>
    <x v="667"/>
    <x v="4"/>
    <x v="668"/>
    <x v="3"/>
    <x v="4"/>
  </r>
  <r>
    <x v="4568"/>
    <x v="2263"/>
    <x v="4568"/>
    <x v="551"/>
    <x v="5"/>
    <x v="12"/>
    <n v="77095"/>
    <x v="2"/>
    <x v="44"/>
    <x v="1"/>
    <x v="8"/>
    <x v="44"/>
    <x v="3173"/>
    <x v="5"/>
    <x v="3246"/>
    <x v="1"/>
    <x v="0"/>
  </r>
  <r>
    <x v="4569"/>
    <x v="2264"/>
    <x v="4569"/>
    <x v="376"/>
    <x v="1"/>
    <x v="49"/>
    <n v="95123"/>
    <x v="1"/>
    <x v="216"/>
    <x v="0"/>
    <x v="5"/>
    <x v="1579"/>
    <x v="2922"/>
    <x v="1"/>
    <x v="3078"/>
    <x v="2"/>
    <x v="3"/>
  </r>
  <r>
    <x v="4570"/>
    <x v="2265"/>
    <x v="4570"/>
    <x v="134"/>
    <x v="41"/>
    <x v="391"/>
    <n v="67212"/>
    <x v="2"/>
    <x v="1658"/>
    <x v="1"/>
    <x v="6"/>
    <x v="1646"/>
    <x v="3259"/>
    <x v="1"/>
    <x v="944"/>
    <x v="1"/>
    <x v="5"/>
  </r>
  <r>
    <x v="4571"/>
    <x v="2265"/>
    <x v="4571"/>
    <x v="134"/>
    <x v="41"/>
    <x v="391"/>
    <n v="67212"/>
    <x v="2"/>
    <x v="1242"/>
    <x v="1"/>
    <x v="8"/>
    <x v="1225"/>
    <x v="3346"/>
    <x v="0"/>
    <x v="3535"/>
    <x v="1"/>
    <x v="5"/>
  </r>
  <r>
    <x v="4572"/>
    <x v="2266"/>
    <x v="4572"/>
    <x v="437"/>
    <x v="1"/>
    <x v="1"/>
    <n v="90036"/>
    <x v="1"/>
    <x v="851"/>
    <x v="2"/>
    <x v="16"/>
    <x v="844"/>
    <x v="1973"/>
    <x v="0"/>
    <x v="2031"/>
    <x v="3"/>
    <x v="7"/>
  </r>
  <r>
    <x v="4573"/>
    <x v="2267"/>
    <x v="4573"/>
    <x v="377"/>
    <x v="12"/>
    <x v="25"/>
    <n v="49201"/>
    <x v="2"/>
    <x v="539"/>
    <x v="2"/>
    <x v="7"/>
    <x v="539"/>
    <x v="2782"/>
    <x v="3"/>
    <x v="3536"/>
    <x v="0"/>
    <x v="4"/>
  </r>
  <r>
    <x v="4574"/>
    <x v="2267"/>
    <x v="4574"/>
    <x v="377"/>
    <x v="12"/>
    <x v="25"/>
    <n v="49201"/>
    <x v="2"/>
    <x v="904"/>
    <x v="0"/>
    <x v="5"/>
    <x v="896"/>
    <x v="3347"/>
    <x v="4"/>
    <x v="3537"/>
    <x v="0"/>
    <x v="4"/>
  </r>
  <r>
    <x v="4575"/>
    <x v="2267"/>
    <x v="4575"/>
    <x v="377"/>
    <x v="12"/>
    <x v="25"/>
    <n v="49201"/>
    <x v="2"/>
    <x v="324"/>
    <x v="1"/>
    <x v="6"/>
    <x v="324"/>
    <x v="2213"/>
    <x v="2"/>
    <x v="2289"/>
    <x v="0"/>
    <x v="4"/>
  </r>
  <r>
    <x v="4576"/>
    <x v="2267"/>
    <x v="4576"/>
    <x v="377"/>
    <x v="12"/>
    <x v="25"/>
    <n v="49201"/>
    <x v="2"/>
    <x v="1678"/>
    <x v="1"/>
    <x v="4"/>
    <x v="1666"/>
    <x v="3348"/>
    <x v="0"/>
    <x v="3538"/>
    <x v="0"/>
    <x v="4"/>
  </r>
  <r>
    <x v="4577"/>
    <x v="2268"/>
    <x v="4577"/>
    <x v="339"/>
    <x v="45"/>
    <x v="412"/>
    <n v="83501"/>
    <x v="1"/>
    <x v="1224"/>
    <x v="1"/>
    <x v="8"/>
    <x v="1208"/>
    <x v="2057"/>
    <x v="7"/>
    <x v="2121"/>
    <x v="2"/>
    <x v="3"/>
  </r>
  <r>
    <x v="4578"/>
    <x v="2269"/>
    <x v="4578"/>
    <x v="326"/>
    <x v="17"/>
    <x v="409"/>
    <n v="23666"/>
    <x v="0"/>
    <x v="443"/>
    <x v="1"/>
    <x v="8"/>
    <x v="443"/>
    <x v="3349"/>
    <x v="1"/>
    <x v="3539"/>
    <x v="1"/>
    <x v="1"/>
  </r>
  <r>
    <x v="4579"/>
    <x v="2270"/>
    <x v="4579"/>
    <x v="442"/>
    <x v="15"/>
    <x v="20"/>
    <n v="10035"/>
    <x v="3"/>
    <x v="1679"/>
    <x v="1"/>
    <x v="10"/>
    <x v="1667"/>
    <x v="3350"/>
    <x v="10"/>
    <x v="3540"/>
    <x v="2"/>
    <x v="7"/>
  </r>
  <r>
    <x v="4580"/>
    <x v="2271"/>
    <x v="4580"/>
    <x v="153"/>
    <x v="35"/>
    <x v="413"/>
    <n v="39401"/>
    <x v="0"/>
    <x v="240"/>
    <x v="2"/>
    <x v="11"/>
    <x v="241"/>
    <x v="3351"/>
    <x v="5"/>
    <x v="3541"/>
    <x v="1"/>
    <x v="7"/>
  </r>
  <r>
    <x v="4581"/>
    <x v="2272"/>
    <x v="4581"/>
    <x v="399"/>
    <x v="9"/>
    <x v="10"/>
    <n v="19140"/>
    <x v="3"/>
    <x v="1680"/>
    <x v="0"/>
    <x v="5"/>
    <x v="1668"/>
    <x v="3352"/>
    <x v="1"/>
    <x v="3542"/>
    <x v="0"/>
    <x v="8"/>
  </r>
  <r>
    <x v="4582"/>
    <x v="2273"/>
    <x v="4582"/>
    <x v="677"/>
    <x v="9"/>
    <x v="10"/>
    <n v="19140"/>
    <x v="3"/>
    <x v="1647"/>
    <x v="1"/>
    <x v="2"/>
    <x v="1636"/>
    <x v="3353"/>
    <x v="8"/>
    <x v="3543"/>
    <x v="0"/>
    <x v="1"/>
  </r>
  <r>
    <x v="4583"/>
    <x v="2274"/>
    <x v="4583"/>
    <x v="747"/>
    <x v="1"/>
    <x v="1"/>
    <n v="90045"/>
    <x v="1"/>
    <x v="105"/>
    <x v="1"/>
    <x v="6"/>
    <x v="105"/>
    <x v="338"/>
    <x v="0"/>
    <x v="342"/>
    <x v="0"/>
    <x v="6"/>
  </r>
  <r>
    <x v="4584"/>
    <x v="2275"/>
    <x v="4584"/>
    <x v="644"/>
    <x v="1"/>
    <x v="414"/>
    <n v="94526"/>
    <x v="1"/>
    <x v="466"/>
    <x v="1"/>
    <x v="12"/>
    <x v="467"/>
    <x v="3354"/>
    <x v="3"/>
    <x v="3544"/>
    <x v="3"/>
    <x v="0"/>
  </r>
  <r>
    <x v="4585"/>
    <x v="2275"/>
    <x v="4585"/>
    <x v="644"/>
    <x v="1"/>
    <x v="414"/>
    <n v="94526"/>
    <x v="1"/>
    <x v="1273"/>
    <x v="1"/>
    <x v="6"/>
    <x v="1258"/>
    <x v="3355"/>
    <x v="2"/>
    <x v="3545"/>
    <x v="3"/>
    <x v="0"/>
  </r>
  <r>
    <x v="4586"/>
    <x v="2275"/>
    <x v="4586"/>
    <x v="644"/>
    <x v="1"/>
    <x v="414"/>
    <n v="94526"/>
    <x v="1"/>
    <x v="1681"/>
    <x v="1"/>
    <x v="8"/>
    <x v="1669"/>
    <x v="3356"/>
    <x v="5"/>
    <x v="3546"/>
    <x v="3"/>
    <x v="0"/>
  </r>
  <r>
    <x v="4587"/>
    <x v="2275"/>
    <x v="4587"/>
    <x v="644"/>
    <x v="1"/>
    <x v="414"/>
    <n v="94526"/>
    <x v="1"/>
    <x v="802"/>
    <x v="1"/>
    <x v="13"/>
    <x v="800"/>
    <x v="2228"/>
    <x v="1"/>
    <x v="3547"/>
    <x v="3"/>
    <x v="0"/>
  </r>
  <r>
    <x v="4588"/>
    <x v="2275"/>
    <x v="4588"/>
    <x v="644"/>
    <x v="1"/>
    <x v="414"/>
    <n v="94526"/>
    <x v="1"/>
    <x v="1682"/>
    <x v="0"/>
    <x v="5"/>
    <x v="1670"/>
    <x v="3357"/>
    <x v="1"/>
    <x v="3548"/>
    <x v="3"/>
    <x v="0"/>
  </r>
  <r>
    <x v="4589"/>
    <x v="2275"/>
    <x v="4589"/>
    <x v="644"/>
    <x v="1"/>
    <x v="414"/>
    <n v="94526"/>
    <x v="1"/>
    <x v="557"/>
    <x v="1"/>
    <x v="4"/>
    <x v="556"/>
    <x v="3358"/>
    <x v="3"/>
    <x v="3549"/>
    <x v="3"/>
    <x v="0"/>
  </r>
  <r>
    <x v="4590"/>
    <x v="2276"/>
    <x v="4590"/>
    <x v="305"/>
    <x v="1"/>
    <x v="1"/>
    <n v="90004"/>
    <x v="1"/>
    <x v="1280"/>
    <x v="1"/>
    <x v="14"/>
    <x v="1265"/>
    <x v="2720"/>
    <x v="0"/>
    <x v="3550"/>
    <x v="0"/>
    <x v="4"/>
  </r>
  <r>
    <x v="4591"/>
    <x v="2276"/>
    <x v="4591"/>
    <x v="305"/>
    <x v="1"/>
    <x v="1"/>
    <n v="90004"/>
    <x v="1"/>
    <x v="7"/>
    <x v="2"/>
    <x v="7"/>
    <x v="7"/>
    <x v="3081"/>
    <x v="0"/>
    <x v="3245"/>
    <x v="0"/>
    <x v="4"/>
  </r>
  <r>
    <x v="4592"/>
    <x v="2276"/>
    <x v="4592"/>
    <x v="305"/>
    <x v="1"/>
    <x v="1"/>
    <n v="90004"/>
    <x v="1"/>
    <x v="1534"/>
    <x v="0"/>
    <x v="1"/>
    <x v="1522"/>
    <x v="1741"/>
    <x v="1"/>
    <x v="1784"/>
    <x v="0"/>
    <x v="4"/>
  </r>
  <r>
    <x v="4593"/>
    <x v="2276"/>
    <x v="4593"/>
    <x v="305"/>
    <x v="1"/>
    <x v="1"/>
    <n v="90004"/>
    <x v="1"/>
    <x v="1683"/>
    <x v="1"/>
    <x v="9"/>
    <x v="1671"/>
    <x v="2263"/>
    <x v="0"/>
    <x v="2343"/>
    <x v="0"/>
    <x v="4"/>
  </r>
  <r>
    <x v="4594"/>
    <x v="2276"/>
    <x v="4594"/>
    <x v="305"/>
    <x v="1"/>
    <x v="1"/>
    <n v="90004"/>
    <x v="1"/>
    <x v="215"/>
    <x v="0"/>
    <x v="3"/>
    <x v="216"/>
    <x v="3359"/>
    <x v="1"/>
    <x v="3551"/>
    <x v="0"/>
    <x v="4"/>
  </r>
  <r>
    <x v="4595"/>
    <x v="2276"/>
    <x v="4595"/>
    <x v="305"/>
    <x v="1"/>
    <x v="1"/>
    <n v="90004"/>
    <x v="1"/>
    <x v="646"/>
    <x v="1"/>
    <x v="6"/>
    <x v="646"/>
    <x v="3360"/>
    <x v="1"/>
    <x v="3552"/>
    <x v="0"/>
    <x v="4"/>
  </r>
  <r>
    <x v="4596"/>
    <x v="2277"/>
    <x v="4596"/>
    <x v="679"/>
    <x v="40"/>
    <x v="176"/>
    <n v="20016"/>
    <x v="3"/>
    <x v="753"/>
    <x v="1"/>
    <x v="6"/>
    <x v="751"/>
    <x v="3361"/>
    <x v="8"/>
    <x v="3553"/>
    <x v="0"/>
    <x v="4"/>
  </r>
  <r>
    <x v="4597"/>
    <x v="2278"/>
    <x v="4597"/>
    <x v="377"/>
    <x v="6"/>
    <x v="158"/>
    <n v="53209"/>
    <x v="2"/>
    <x v="515"/>
    <x v="1"/>
    <x v="14"/>
    <x v="515"/>
    <x v="3362"/>
    <x v="1"/>
    <x v="3554"/>
    <x v="3"/>
    <x v="6"/>
  </r>
  <r>
    <x v="4598"/>
    <x v="2278"/>
    <x v="4598"/>
    <x v="377"/>
    <x v="6"/>
    <x v="158"/>
    <n v="53209"/>
    <x v="2"/>
    <x v="1549"/>
    <x v="1"/>
    <x v="9"/>
    <x v="1537"/>
    <x v="3363"/>
    <x v="2"/>
    <x v="3555"/>
    <x v="3"/>
    <x v="6"/>
  </r>
  <r>
    <x v="4599"/>
    <x v="2279"/>
    <x v="4599"/>
    <x v="450"/>
    <x v="39"/>
    <x v="248"/>
    <n v="21215"/>
    <x v="3"/>
    <x v="531"/>
    <x v="0"/>
    <x v="1"/>
    <x v="531"/>
    <x v="3364"/>
    <x v="7"/>
    <x v="3556"/>
    <x v="1"/>
    <x v="7"/>
  </r>
  <r>
    <x v="4600"/>
    <x v="2279"/>
    <x v="4600"/>
    <x v="450"/>
    <x v="39"/>
    <x v="248"/>
    <n v="21215"/>
    <x v="3"/>
    <x v="373"/>
    <x v="1"/>
    <x v="12"/>
    <x v="374"/>
    <x v="3365"/>
    <x v="6"/>
    <x v="3557"/>
    <x v="1"/>
    <x v="7"/>
  </r>
  <r>
    <x v="4601"/>
    <x v="2279"/>
    <x v="4601"/>
    <x v="450"/>
    <x v="39"/>
    <x v="248"/>
    <n v="21215"/>
    <x v="3"/>
    <x v="1579"/>
    <x v="1"/>
    <x v="13"/>
    <x v="1570"/>
    <x v="132"/>
    <x v="4"/>
    <x v="133"/>
    <x v="1"/>
    <x v="7"/>
  </r>
  <r>
    <x v="4602"/>
    <x v="2280"/>
    <x v="4602"/>
    <x v="408"/>
    <x v="3"/>
    <x v="108"/>
    <n v="28540"/>
    <x v="0"/>
    <x v="1274"/>
    <x v="1"/>
    <x v="10"/>
    <x v="1259"/>
    <x v="3366"/>
    <x v="7"/>
    <x v="3558"/>
    <x v="1"/>
    <x v="5"/>
  </r>
  <r>
    <x v="4603"/>
    <x v="2280"/>
    <x v="4603"/>
    <x v="408"/>
    <x v="3"/>
    <x v="108"/>
    <n v="28540"/>
    <x v="0"/>
    <x v="1684"/>
    <x v="1"/>
    <x v="10"/>
    <x v="1672"/>
    <x v="3367"/>
    <x v="4"/>
    <x v="3559"/>
    <x v="1"/>
    <x v="5"/>
  </r>
  <r>
    <x v="4604"/>
    <x v="2280"/>
    <x v="4604"/>
    <x v="408"/>
    <x v="3"/>
    <x v="108"/>
    <n v="28540"/>
    <x v="0"/>
    <x v="661"/>
    <x v="1"/>
    <x v="12"/>
    <x v="661"/>
    <x v="2059"/>
    <x v="0"/>
    <x v="2123"/>
    <x v="1"/>
    <x v="5"/>
  </r>
  <r>
    <x v="4605"/>
    <x v="2280"/>
    <x v="4605"/>
    <x v="408"/>
    <x v="3"/>
    <x v="108"/>
    <n v="28540"/>
    <x v="0"/>
    <x v="246"/>
    <x v="2"/>
    <x v="11"/>
    <x v="247"/>
    <x v="3368"/>
    <x v="3"/>
    <x v="3560"/>
    <x v="1"/>
    <x v="5"/>
  </r>
  <r>
    <x v="4606"/>
    <x v="2281"/>
    <x v="4606"/>
    <x v="474"/>
    <x v="15"/>
    <x v="30"/>
    <n v="14609"/>
    <x v="3"/>
    <x v="40"/>
    <x v="2"/>
    <x v="7"/>
    <x v="40"/>
    <x v="3369"/>
    <x v="7"/>
    <x v="3561"/>
    <x v="1"/>
    <x v="5"/>
  </r>
  <r>
    <x v="4607"/>
    <x v="2281"/>
    <x v="4607"/>
    <x v="474"/>
    <x v="15"/>
    <x v="30"/>
    <n v="14609"/>
    <x v="3"/>
    <x v="518"/>
    <x v="1"/>
    <x v="4"/>
    <x v="518"/>
    <x v="3370"/>
    <x v="1"/>
    <x v="3562"/>
    <x v="1"/>
    <x v="5"/>
  </r>
  <r>
    <x v="4608"/>
    <x v="2281"/>
    <x v="4608"/>
    <x v="474"/>
    <x v="15"/>
    <x v="30"/>
    <n v="14609"/>
    <x v="3"/>
    <x v="536"/>
    <x v="1"/>
    <x v="8"/>
    <x v="536"/>
    <x v="855"/>
    <x v="0"/>
    <x v="859"/>
    <x v="1"/>
    <x v="5"/>
  </r>
  <r>
    <x v="4609"/>
    <x v="2281"/>
    <x v="4609"/>
    <x v="474"/>
    <x v="15"/>
    <x v="30"/>
    <n v="14609"/>
    <x v="3"/>
    <x v="1330"/>
    <x v="1"/>
    <x v="10"/>
    <x v="1315"/>
    <x v="1544"/>
    <x v="3"/>
    <x v="1581"/>
    <x v="1"/>
    <x v="5"/>
  </r>
  <r>
    <x v="4610"/>
    <x v="2282"/>
    <x v="4610"/>
    <x v="32"/>
    <x v="1"/>
    <x v="147"/>
    <n v="92054"/>
    <x v="1"/>
    <x v="325"/>
    <x v="0"/>
    <x v="5"/>
    <x v="325"/>
    <x v="346"/>
    <x v="8"/>
    <x v="350"/>
    <x v="3"/>
    <x v="0"/>
  </r>
  <r>
    <x v="4611"/>
    <x v="2283"/>
    <x v="4611"/>
    <x v="428"/>
    <x v="35"/>
    <x v="200"/>
    <n v="39503"/>
    <x v="0"/>
    <x v="460"/>
    <x v="1"/>
    <x v="8"/>
    <x v="461"/>
    <x v="3371"/>
    <x v="4"/>
    <x v="3563"/>
    <x v="0"/>
    <x v="9"/>
  </r>
  <r>
    <x v="4612"/>
    <x v="2284"/>
    <x v="4612"/>
    <x v="212"/>
    <x v="2"/>
    <x v="108"/>
    <n v="32216"/>
    <x v="0"/>
    <x v="397"/>
    <x v="1"/>
    <x v="6"/>
    <x v="398"/>
    <x v="1634"/>
    <x v="1"/>
    <x v="1673"/>
    <x v="0"/>
    <x v="4"/>
  </r>
  <r>
    <x v="4613"/>
    <x v="2284"/>
    <x v="4613"/>
    <x v="212"/>
    <x v="2"/>
    <x v="108"/>
    <n v="32216"/>
    <x v="0"/>
    <x v="707"/>
    <x v="1"/>
    <x v="10"/>
    <x v="706"/>
    <x v="3372"/>
    <x v="2"/>
    <x v="3564"/>
    <x v="0"/>
    <x v="4"/>
  </r>
  <r>
    <x v="4614"/>
    <x v="2285"/>
    <x v="4614"/>
    <x v="689"/>
    <x v="5"/>
    <x v="12"/>
    <n v="77070"/>
    <x v="2"/>
    <x v="549"/>
    <x v="1"/>
    <x v="9"/>
    <x v="549"/>
    <x v="3373"/>
    <x v="1"/>
    <x v="3565"/>
    <x v="0"/>
    <x v="8"/>
  </r>
  <r>
    <x v="4615"/>
    <x v="2285"/>
    <x v="4615"/>
    <x v="689"/>
    <x v="5"/>
    <x v="12"/>
    <n v="77070"/>
    <x v="2"/>
    <x v="1432"/>
    <x v="1"/>
    <x v="13"/>
    <x v="1420"/>
    <x v="2634"/>
    <x v="6"/>
    <x v="3566"/>
    <x v="0"/>
    <x v="8"/>
  </r>
  <r>
    <x v="4616"/>
    <x v="2286"/>
    <x v="4616"/>
    <x v="103"/>
    <x v="5"/>
    <x v="12"/>
    <n v="77095"/>
    <x v="2"/>
    <x v="201"/>
    <x v="2"/>
    <x v="11"/>
    <x v="202"/>
    <x v="3374"/>
    <x v="1"/>
    <x v="3567"/>
    <x v="1"/>
    <x v="8"/>
  </r>
  <r>
    <x v="4617"/>
    <x v="2287"/>
    <x v="4617"/>
    <x v="274"/>
    <x v="31"/>
    <x v="231"/>
    <n v="2149"/>
    <x v="3"/>
    <x v="1538"/>
    <x v="2"/>
    <x v="7"/>
    <x v="1526"/>
    <x v="3375"/>
    <x v="0"/>
    <x v="3568"/>
    <x v="1"/>
    <x v="8"/>
  </r>
  <r>
    <x v="4618"/>
    <x v="2287"/>
    <x v="4618"/>
    <x v="274"/>
    <x v="31"/>
    <x v="231"/>
    <n v="2149"/>
    <x v="3"/>
    <x v="323"/>
    <x v="0"/>
    <x v="1"/>
    <x v="323"/>
    <x v="3036"/>
    <x v="1"/>
    <x v="3194"/>
    <x v="1"/>
    <x v="8"/>
  </r>
  <r>
    <x v="4619"/>
    <x v="2288"/>
    <x v="4619"/>
    <x v="84"/>
    <x v="1"/>
    <x v="1"/>
    <n v="90049"/>
    <x v="1"/>
    <x v="306"/>
    <x v="2"/>
    <x v="16"/>
    <x v="306"/>
    <x v="3376"/>
    <x v="5"/>
    <x v="3569"/>
    <x v="3"/>
    <x v="4"/>
  </r>
  <r>
    <x v="4620"/>
    <x v="2288"/>
    <x v="4620"/>
    <x v="84"/>
    <x v="1"/>
    <x v="1"/>
    <n v="90049"/>
    <x v="1"/>
    <x v="443"/>
    <x v="1"/>
    <x v="8"/>
    <x v="443"/>
    <x v="3377"/>
    <x v="1"/>
    <x v="3570"/>
    <x v="3"/>
    <x v="4"/>
  </r>
  <r>
    <x v="4621"/>
    <x v="2289"/>
    <x v="4621"/>
    <x v="245"/>
    <x v="13"/>
    <x v="40"/>
    <n v="19805"/>
    <x v="3"/>
    <x v="177"/>
    <x v="1"/>
    <x v="4"/>
    <x v="178"/>
    <x v="3378"/>
    <x v="2"/>
    <x v="3571"/>
    <x v="1"/>
    <x v="2"/>
  </r>
  <r>
    <x v="4622"/>
    <x v="2290"/>
    <x v="4622"/>
    <x v="2"/>
    <x v="18"/>
    <x v="29"/>
    <n v="38401"/>
    <x v="0"/>
    <x v="327"/>
    <x v="1"/>
    <x v="14"/>
    <x v="327"/>
    <x v="3379"/>
    <x v="1"/>
    <x v="3572"/>
    <x v="3"/>
    <x v="8"/>
  </r>
  <r>
    <x v="4623"/>
    <x v="2290"/>
    <x v="4623"/>
    <x v="2"/>
    <x v="18"/>
    <x v="29"/>
    <n v="38401"/>
    <x v="0"/>
    <x v="447"/>
    <x v="1"/>
    <x v="10"/>
    <x v="1228"/>
    <x v="3380"/>
    <x v="4"/>
    <x v="3573"/>
    <x v="3"/>
    <x v="8"/>
  </r>
  <r>
    <x v="4624"/>
    <x v="2290"/>
    <x v="4624"/>
    <x v="2"/>
    <x v="18"/>
    <x v="29"/>
    <n v="38401"/>
    <x v="0"/>
    <x v="765"/>
    <x v="1"/>
    <x v="4"/>
    <x v="764"/>
    <x v="3381"/>
    <x v="0"/>
    <x v="3574"/>
    <x v="3"/>
    <x v="8"/>
  </r>
  <r>
    <x v="4625"/>
    <x v="2290"/>
    <x v="4625"/>
    <x v="2"/>
    <x v="18"/>
    <x v="29"/>
    <n v="38401"/>
    <x v="0"/>
    <x v="325"/>
    <x v="0"/>
    <x v="5"/>
    <x v="325"/>
    <x v="2127"/>
    <x v="1"/>
    <x v="3575"/>
    <x v="3"/>
    <x v="8"/>
  </r>
  <r>
    <x v="4626"/>
    <x v="2291"/>
    <x v="4626"/>
    <x v="316"/>
    <x v="15"/>
    <x v="20"/>
    <n v="10011"/>
    <x v="3"/>
    <x v="170"/>
    <x v="1"/>
    <x v="4"/>
    <x v="171"/>
    <x v="3378"/>
    <x v="2"/>
    <x v="3571"/>
    <x v="0"/>
    <x v="0"/>
  </r>
  <r>
    <x v="4627"/>
    <x v="2291"/>
    <x v="4627"/>
    <x v="316"/>
    <x v="15"/>
    <x v="20"/>
    <n v="10011"/>
    <x v="3"/>
    <x v="253"/>
    <x v="1"/>
    <x v="4"/>
    <x v="254"/>
    <x v="3382"/>
    <x v="0"/>
    <x v="3576"/>
    <x v="0"/>
    <x v="0"/>
  </r>
  <r>
    <x v="4628"/>
    <x v="2291"/>
    <x v="4628"/>
    <x v="316"/>
    <x v="15"/>
    <x v="20"/>
    <n v="10011"/>
    <x v="3"/>
    <x v="1473"/>
    <x v="1"/>
    <x v="6"/>
    <x v="1460"/>
    <x v="3383"/>
    <x v="2"/>
    <x v="3577"/>
    <x v="0"/>
    <x v="0"/>
  </r>
  <r>
    <x v="4629"/>
    <x v="2291"/>
    <x v="4629"/>
    <x v="316"/>
    <x v="15"/>
    <x v="20"/>
    <n v="10011"/>
    <x v="3"/>
    <x v="762"/>
    <x v="1"/>
    <x v="4"/>
    <x v="761"/>
    <x v="898"/>
    <x v="1"/>
    <x v="903"/>
    <x v="0"/>
    <x v="0"/>
  </r>
  <r>
    <x v="4630"/>
    <x v="2292"/>
    <x v="4630"/>
    <x v="315"/>
    <x v="12"/>
    <x v="340"/>
    <n v="48858"/>
    <x v="2"/>
    <x v="1685"/>
    <x v="0"/>
    <x v="5"/>
    <x v="1673"/>
    <x v="1790"/>
    <x v="0"/>
    <x v="1838"/>
    <x v="1"/>
    <x v="2"/>
  </r>
  <r>
    <x v="4631"/>
    <x v="2293"/>
    <x v="4631"/>
    <x v="232"/>
    <x v="1"/>
    <x v="8"/>
    <n v="94122"/>
    <x v="1"/>
    <x v="488"/>
    <x v="1"/>
    <x v="2"/>
    <x v="488"/>
    <x v="2616"/>
    <x v="2"/>
    <x v="2736"/>
    <x v="3"/>
    <x v="6"/>
  </r>
  <r>
    <x v="4632"/>
    <x v="2293"/>
    <x v="4632"/>
    <x v="232"/>
    <x v="1"/>
    <x v="8"/>
    <n v="94122"/>
    <x v="1"/>
    <x v="479"/>
    <x v="0"/>
    <x v="5"/>
    <x v="480"/>
    <x v="3384"/>
    <x v="1"/>
    <x v="3578"/>
    <x v="3"/>
    <x v="6"/>
  </r>
  <r>
    <x v="4633"/>
    <x v="2294"/>
    <x v="4633"/>
    <x v="103"/>
    <x v="1"/>
    <x v="8"/>
    <n v="94122"/>
    <x v="1"/>
    <x v="1686"/>
    <x v="0"/>
    <x v="0"/>
    <x v="1674"/>
    <x v="3385"/>
    <x v="5"/>
    <x v="3579"/>
    <x v="1"/>
    <x v="6"/>
  </r>
  <r>
    <x v="4634"/>
    <x v="2294"/>
    <x v="4634"/>
    <x v="103"/>
    <x v="1"/>
    <x v="8"/>
    <n v="94122"/>
    <x v="1"/>
    <x v="459"/>
    <x v="1"/>
    <x v="4"/>
    <x v="460"/>
    <x v="1225"/>
    <x v="7"/>
    <x v="1242"/>
    <x v="1"/>
    <x v="6"/>
  </r>
  <r>
    <x v="4635"/>
    <x v="2295"/>
    <x v="4635"/>
    <x v="510"/>
    <x v="1"/>
    <x v="8"/>
    <n v="94122"/>
    <x v="1"/>
    <x v="459"/>
    <x v="1"/>
    <x v="4"/>
    <x v="460"/>
    <x v="420"/>
    <x v="1"/>
    <x v="425"/>
    <x v="3"/>
    <x v="10"/>
  </r>
  <r>
    <x v="4636"/>
    <x v="2296"/>
    <x v="4636"/>
    <x v="275"/>
    <x v="1"/>
    <x v="1"/>
    <n v="90045"/>
    <x v="1"/>
    <x v="290"/>
    <x v="1"/>
    <x v="6"/>
    <x v="290"/>
    <x v="1832"/>
    <x v="4"/>
    <x v="1882"/>
    <x v="3"/>
    <x v="3"/>
  </r>
  <r>
    <x v="4637"/>
    <x v="2296"/>
    <x v="4637"/>
    <x v="275"/>
    <x v="1"/>
    <x v="1"/>
    <n v="90045"/>
    <x v="1"/>
    <x v="105"/>
    <x v="1"/>
    <x v="6"/>
    <x v="105"/>
    <x v="708"/>
    <x v="1"/>
    <x v="710"/>
    <x v="3"/>
    <x v="3"/>
  </r>
  <r>
    <x v="4638"/>
    <x v="2296"/>
    <x v="4638"/>
    <x v="275"/>
    <x v="1"/>
    <x v="1"/>
    <n v="90045"/>
    <x v="1"/>
    <x v="1559"/>
    <x v="1"/>
    <x v="6"/>
    <x v="1549"/>
    <x v="2812"/>
    <x v="0"/>
    <x v="2953"/>
    <x v="3"/>
    <x v="3"/>
  </r>
  <r>
    <x v="4639"/>
    <x v="2297"/>
    <x v="4639"/>
    <x v="535"/>
    <x v="17"/>
    <x v="311"/>
    <n v="23602"/>
    <x v="0"/>
    <x v="1687"/>
    <x v="2"/>
    <x v="16"/>
    <x v="1675"/>
    <x v="3386"/>
    <x v="8"/>
    <x v="3580"/>
    <x v="0"/>
    <x v="8"/>
  </r>
  <r>
    <x v="4640"/>
    <x v="2297"/>
    <x v="4640"/>
    <x v="535"/>
    <x v="17"/>
    <x v="311"/>
    <n v="23602"/>
    <x v="0"/>
    <x v="1475"/>
    <x v="1"/>
    <x v="12"/>
    <x v="1462"/>
    <x v="3387"/>
    <x v="7"/>
    <x v="3581"/>
    <x v="0"/>
    <x v="8"/>
  </r>
  <r>
    <x v="4641"/>
    <x v="2298"/>
    <x v="4641"/>
    <x v="456"/>
    <x v="22"/>
    <x v="299"/>
    <n v="80525"/>
    <x v="1"/>
    <x v="446"/>
    <x v="1"/>
    <x v="8"/>
    <x v="446"/>
    <x v="754"/>
    <x v="4"/>
    <x v="1740"/>
    <x v="3"/>
    <x v="2"/>
  </r>
  <r>
    <x v="4642"/>
    <x v="2298"/>
    <x v="4642"/>
    <x v="456"/>
    <x v="22"/>
    <x v="299"/>
    <n v="80525"/>
    <x v="1"/>
    <x v="1688"/>
    <x v="0"/>
    <x v="1"/>
    <x v="1676"/>
    <x v="1077"/>
    <x v="4"/>
    <x v="1088"/>
    <x v="3"/>
    <x v="2"/>
  </r>
  <r>
    <x v="4643"/>
    <x v="2299"/>
    <x v="4643"/>
    <x v="476"/>
    <x v="4"/>
    <x v="4"/>
    <n v="98105"/>
    <x v="1"/>
    <x v="1406"/>
    <x v="1"/>
    <x v="8"/>
    <x v="1393"/>
    <x v="2850"/>
    <x v="0"/>
    <x v="2996"/>
    <x v="1"/>
    <x v="6"/>
  </r>
  <r>
    <x v="4644"/>
    <x v="2299"/>
    <x v="4644"/>
    <x v="476"/>
    <x v="4"/>
    <x v="4"/>
    <n v="98105"/>
    <x v="1"/>
    <x v="1491"/>
    <x v="2"/>
    <x v="15"/>
    <x v="1478"/>
    <x v="2666"/>
    <x v="0"/>
    <x v="2789"/>
    <x v="1"/>
    <x v="6"/>
  </r>
  <r>
    <x v="4645"/>
    <x v="2300"/>
    <x v="4645"/>
    <x v="604"/>
    <x v="15"/>
    <x v="20"/>
    <n v="10011"/>
    <x v="3"/>
    <x v="405"/>
    <x v="0"/>
    <x v="1"/>
    <x v="406"/>
    <x v="3388"/>
    <x v="0"/>
    <x v="3582"/>
    <x v="0"/>
    <x v="6"/>
  </r>
  <r>
    <x v="4646"/>
    <x v="2301"/>
    <x v="4646"/>
    <x v="225"/>
    <x v="17"/>
    <x v="102"/>
    <n v="23223"/>
    <x v="0"/>
    <x v="702"/>
    <x v="1"/>
    <x v="10"/>
    <x v="702"/>
    <x v="3389"/>
    <x v="1"/>
    <x v="3583"/>
    <x v="2"/>
    <x v="5"/>
  </r>
  <r>
    <x v="4647"/>
    <x v="2302"/>
    <x v="4647"/>
    <x v="748"/>
    <x v="15"/>
    <x v="20"/>
    <n v="10009"/>
    <x v="3"/>
    <x v="1578"/>
    <x v="0"/>
    <x v="1"/>
    <x v="1569"/>
    <x v="3390"/>
    <x v="1"/>
    <x v="3584"/>
    <x v="0"/>
    <x v="3"/>
  </r>
  <r>
    <x v="4648"/>
    <x v="2303"/>
    <x v="4648"/>
    <x v="10"/>
    <x v="4"/>
    <x v="4"/>
    <n v="98103"/>
    <x v="1"/>
    <x v="1689"/>
    <x v="1"/>
    <x v="10"/>
    <x v="1677"/>
    <x v="3391"/>
    <x v="6"/>
    <x v="3585"/>
    <x v="3"/>
    <x v="5"/>
  </r>
  <r>
    <x v="4649"/>
    <x v="2303"/>
    <x v="4649"/>
    <x v="10"/>
    <x v="4"/>
    <x v="4"/>
    <n v="98103"/>
    <x v="1"/>
    <x v="505"/>
    <x v="1"/>
    <x v="14"/>
    <x v="505"/>
    <x v="3392"/>
    <x v="2"/>
    <x v="3586"/>
    <x v="3"/>
    <x v="5"/>
  </r>
  <r>
    <x v="4650"/>
    <x v="2304"/>
    <x v="4650"/>
    <x v="571"/>
    <x v="1"/>
    <x v="8"/>
    <n v="94110"/>
    <x v="1"/>
    <x v="1184"/>
    <x v="1"/>
    <x v="10"/>
    <x v="1170"/>
    <x v="1644"/>
    <x v="2"/>
    <x v="1683"/>
    <x v="3"/>
    <x v="3"/>
  </r>
  <r>
    <x v="4651"/>
    <x v="2304"/>
    <x v="4651"/>
    <x v="571"/>
    <x v="1"/>
    <x v="8"/>
    <n v="94110"/>
    <x v="1"/>
    <x v="1438"/>
    <x v="1"/>
    <x v="10"/>
    <x v="1426"/>
    <x v="3393"/>
    <x v="4"/>
    <x v="3587"/>
    <x v="3"/>
    <x v="3"/>
  </r>
  <r>
    <x v="4652"/>
    <x v="2305"/>
    <x v="4652"/>
    <x v="689"/>
    <x v="30"/>
    <x v="275"/>
    <n v="8861"/>
    <x v="3"/>
    <x v="1017"/>
    <x v="1"/>
    <x v="10"/>
    <x v="1008"/>
    <x v="2660"/>
    <x v="0"/>
    <x v="3588"/>
    <x v="3"/>
    <x v="11"/>
  </r>
  <r>
    <x v="4653"/>
    <x v="2305"/>
    <x v="4653"/>
    <x v="689"/>
    <x v="30"/>
    <x v="275"/>
    <n v="8861"/>
    <x v="3"/>
    <x v="1291"/>
    <x v="1"/>
    <x v="4"/>
    <x v="1277"/>
    <x v="3394"/>
    <x v="2"/>
    <x v="3589"/>
    <x v="3"/>
    <x v="11"/>
  </r>
  <r>
    <x v="4654"/>
    <x v="2306"/>
    <x v="4654"/>
    <x v="409"/>
    <x v="1"/>
    <x v="8"/>
    <n v="94110"/>
    <x v="1"/>
    <x v="1579"/>
    <x v="1"/>
    <x v="13"/>
    <x v="1570"/>
    <x v="704"/>
    <x v="7"/>
    <x v="705"/>
    <x v="3"/>
    <x v="1"/>
  </r>
  <r>
    <x v="4655"/>
    <x v="2307"/>
    <x v="4655"/>
    <x v="542"/>
    <x v="10"/>
    <x v="210"/>
    <n v="61032"/>
    <x v="2"/>
    <x v="86"/>
    <x v="1"/>
    <x v="4"/>
    <x v="86"/>
    <x v="3395"/>
    <x v="0"/>
    <x v="3590"/>
    <x v="2"/>
    <x v="5"/>
  </r>
  <r>
    <x v="4656"/>
    <x v="2308"/>
    <x v="4656"/>
    <x v="647"/>
    <x v="9"/>
    <x v="10"/>
    <n v="19140"/>
    <x v="3"/>
    <x v="726"/>
    <x v="1"/>
    <x v="6"/>
    <x v="725"/>
    <x v="3396"/>
    <x v="0"/>
    <x v="3591"/>
    <x v="1"/>
    <x v="5"/>
  </r>
  <r>
    <x v="4657"/>
    <x v="2308"/>
    <x v="4657"/>
    <x v="647"/>
    <x v="9"/>
    <x v="10"/>
    <n v="19140"/>
    <x v="3"/>
    <x v="667"/>
    <x v="1"/>
    <x v="9"/>
    <x v="667"/>
    <x v="769"/>
    <x v="0"/>
    <x v="771"/>
    <x v="1"/>
    <x v="5"/>
  </r>
  <r>
    <x v="4658"/>
    <x v="2308"/>
    <x v="4658"/>
    <x v="647"/>
    <x v="9"/>
    <x v="10"/>
    <n v="19140"/>
    <x v="3"/>
    <x v="388"/>
    <x v="1"/>
    <x v="10"/>
    <x v="389"/>
    <x v="885"/>
    <x v="0"/>
    <x v="890"/>
    <x v="1"/>
    <x v="5"/>
  </r>
  <r>
    <x v="4659"/>
    <x v="2308"/>
    <x v="4659"/>
    <x v="647"/>
    <x v="9"/>
    <x v="10"/>
    <n v="19140"/>
    <x v="3"/>
    <x v="189"/>
    <x v="1"/>
    <x v="9"/>
    <x v="190"/>
    <x v="3397"/>
    <x v="3"/>
    <x v="3592"/>
    <x v="1"/>
    <x v="5"/>
  </r>
  <r>
    <x v="4660"/>
    <x v="2308"/>
    <x v="4660"/>
    <x v="647"/>
    <x v="9"/>
    <x v="10"/>
    <n v="19140"/>
    <x v="3"/>
    <x v="1690"/>
    <x v="2"/>
    <x v="11"/>
    <x v="1678"/>
    <x v="288"/>
    <x v="1"/>
    <x v="290"/>
    <x v="1"/>
    <x v="5"/>
  </r>
  <r>
    <x v="4661"/>
    <x v="2308"/>
    <x v="4661"/>
    <x v="647"/>
    <x v="9"/>
    <x v="10"/>
    <n v="19140"/>
    <x v="3"/>
    <x v="228"/>
    <x v="0"/>
    <x v="1"/>
    <x v="229"/>
    <x v="2749"/>
    <x v="5"/>
    <x v="2886"/>
    <x v="1"/>
    <x v="5"/>
  </r>
  <r>
    <x v="4662"/>
    <x v="2308"/>
    <x v="4662"/>
    <x v="647"/>
    <x v="9"/>
    <x v="10"/>
    <n v="19140"/>
    <x v="3"/>
    <x v="911"/>
    <x v="1"/>
    <x v="4"/>
    <x v="903"/>
    <x v="3398"/>
    <x v="1"/>
    <x v="3593"/>
    <x v="1"/>
    <x v="5"/>
  </r>
  <r>
    <x v="4663"/>
    <x v="2309"/>
    <x v="4663"/>
    <x v="138"/>
    <x v="2"/>
    <x v="108"/>
    <n v="32216"/>
    <x v="0"/>
    <x v="547"/>
    <x v="1"/>
    <x v="2"/>
    <x v="547"/>
    <x v="3399"/>
    <x v="7"/>
    <x v="3594"/>
    <x v="0"/>
    <x v="8"/>
  </r>
  <r>
    <x v="4664"/>
    <x v="2310"/>
    <x v="4664"/>
    <x v="549"/>
    <x v="2"/>
    <x v="95"/>
    <n v="33024"/>
    <x v="0"/>
    <x v="757"/>
    <x v="1"/>
    <x v="8"/>
    <x v="755"/>
    <x v="3400"/>
    <x v="6"/>
    <x v="3595"/>
    <x v="0"/>
    <x v="8"/>
  </r>
  <r>
    <x v="4665"/>
    <x v="2310"/>
    <x v="4665"/>
    <x v="549"/>
    <x v="2"/>
    <x v="95"/>
    <n v="33024"/>
    <x v="0"/>
    <x v="322"/>
    <x v="1"/>
    <x v="2"/>
    <x v="322"/>
    <x v="3319"/>
    <x v="0"/>
    <x v="3596"/>
    <x v="0"/>
    <x v="8"/>
  </r>
  <r>
    <x v="4666"/>
    <x v="2311"/>
    <x v="4666"/>
    <x v="10"/>
    <x v="4"/>
    <x v="4"/>
    <n v="98115"/>
    <x v="1"/>
    <x v="891"/>
    <x v="0"/>
    <x v="5"/>
    <x v="884"/>
    <x v="705"/>
    <x v="4"/>
    <x v="706"/>
    <x v="0"/>
    <x v="9"/>
  </r>
  <r>
    <x v="4667"/>
    <x v="2311"/>
    <x v="4667"/>
    <x v="10"/>
    <x v="4"/>
    <x v="4"/>
    <n v="98115"/>
    <x v="1"/>
    <x v="343"/>
    <x v="2"/>
    <x v="11"/>
    <x v="343"/>
    <x v="3401"/>
    <x v="0"/>
    <x v="3597"/>
    <x v="0"/>
    <x v="9"/>
  </r>
  <r>
    <x v="4668"/>
    <x v="2312"/>
    <x v="4668"/>
    <x v="587"/>
    <x v="5"/>
    <x v="5"/>
    <n v="76106"/>
    <x v="2"/>
    <x v="555"/>
    <x v="1"/>
    <x v="8"/>
    <x v="554"/>
    <x v="3402"/>
    <x v="12"/>
    <x v="3598"/>
    <x v="3"/>
    <x v="5"/>
  </r>
  <r>
    <x v="4669"/>
    <x v="2312"/>
    <x v="4669"/>
    <x v="587"/>
    <x v="5"/>
    <x v="5"/>
    <n v="76106"/>
    <x v="2"/>
    <x v="419"/>
    <x v="0"/>
    <x v="0"/>
    <x v="419"/>
    <x v="3403"/>
    <x v="3"/>
    <x v="3599"/>
    <x v="3"/>
    <x v="5"/>
  </r>
  <r>
    <x v="4670"/>
    <x v="2312"/>
    <x v="4670"/>
    <x v="587"/>
    <x v="5"/>
    <x v="5"/>
    <n v="76106"/>
    <x v="2"/>
    <x v="1662"/>
    <x v="1"/>
    <x v="4"/>
    <x v="1650"/>
    <x v="3404"/>
    <x v="2"/>
    <x v="3600"/>
    <x v="3"/>
    <x v="5"/>
  </r>
  <r>
    <x v="4671"/>
    <x v="2313"/>
    <x v="4671"/>
    <x v="107"/>
    <x v="12"/>
    <x v="66"/>
    <n v="48205"/>
    <x v="2"/>
    <x v="1152"/>
    <x v="1"/>
    <x v="9"/>
    <x v="1140"/>
    <x v="3405"/>
    <x v="4"/>
    <x v="3601"/>
    <x v="0"/>
    <x v="7"/>
  </r>
  <r>
    <x v="4672"/>
    <x v="2313"/>
    <x v="4672"/>
    <x v="107"/>
    <x v="12"/>
    <x v="66"/>
    <n v="48205"/>
    <x v="2"/>
    <x v="559"/>
    <x v="2"/>
    <x v="7"/>
    <x v="558"/>
    <x v="3406"/>
    <x v="4"/>
    <x v="3602"/>
    <x v="0"/>
    <x v="7"/>
  </r>
  <r>
    <x v="4673"/>
    <x v="2313"/>
    <x v="4673"/>
    <x v="107"/>
    <x v="12"/>
    <x v="66"/>
    <n v="48205"/>
    <x v="2"/>
    <x v="1270"/>
    <x v="2"/>
    <x v="7"/>
    <x v="1255"/>
    <x v="3407"/>
    <x v="7"/>
    <x v="3603"/>
    <x v="0"/>
    <x v="7"/>
  </r>
  <r>
    <x v="4674"/>
    <x v="2313"/>
    <x v="4674"/>
    <x v="107"/>
    <x v="12"/>
    <x v="66"/>
    <n v="48205"/>
    <x v="2"/>
    <x v="269"/>
    <x v="0"/>
    <x v="5"/>
    <x v="269"/>
    <x v="1042"/>
    <x v="1"/>
    <x v="1051"/>
    <x v="0"/>
    <x v="7"/>
  </r>
  <r>
    <x v="4675"/>
    <x v="2314"/>
    <x v="4675"/>
    <x v="8"/>
    <x v="9"/>
    <x v="10"/>
    <n v="19120"/>
    <x v="3"/>
    <x v="1441"/>
    <x v="0"/>
    <x v="5"/>
    <x v="1429"/>
    <x v="1632"/>
    <x v="0"/>
    <x v="1671"/>
    <x v="3"/>
    <x v="10"/>
  </r>
  <r>
    <x v="4676"/>
    <x v="2315"/>
    <x v="4676"/>
    <x v="639"/>
    <x v="7"/>
    <x v="415"/>
    <n v="84321"/>
    <x v="1"/>
    <x v="1339"/>
    <x v="1"/>
    <x v="8"/>
    <x v="1324"/>
    <x v="3408"/>
    <x v="4"/>
    <x v="3604"/>
    <x v="2"/>
    <x v="10"/>
  </r>
  <r>
    <x v="4677"/>
    <x v="2315"/>
    <x v="4677"/>
    <x v="639"/>
    <x v="7"/>
    <x v="415"/>
    <n v="84321"/>
    <x v="1"/>
    <x v="459"/>
    <x v="1"/>
    <x v="4"/>
    <x v="460"/>
    <x v="1225"/>
    <x v="7"/>
    <x v="1242"/>
    <x v="2"/>
    <x v="10"/>
  </r>
  <r>
    <x v="4678"/>
    <x v="2315"/>
    <x v="4678"/>
    <x v="639"/>
    <x v="7"/>
    <x v="415"/>
    <n v="84321"/>
    <x v="1"/>
    <x v="1691"/>
    <x v="2"/>
    <x v="11"/>
    <x v="1679"/>
    <x v="137"/>
    <x v="13"/>
    <x v="3605"/>
    <x v="2"/>
    <x v="10"/>
  </r>
  <r>
    <x v="4679"/>
    <x v="2315"/>
    <x v="4679"/>
    <x v="639"/>
    <x v="7"/>
    <x v="415"/>
    <n v="84321"/>
    <x v="1"/>
    <x v="683"/>
    <x v="1"/>
    <x v="4"/>
    <x v="683"/>
    <x v="788"/>
    <x v="0"/>
    <x v="790"/>
    <x v="2"/>
    <x v="10"/>
  </r>
  <r>
    <x v="4680"/>
    <x v="2315"/>
    <x v="4680"/>
    <x v="639"/>
    <x v="7"/>
    <x v="415"/>
    <n v="84321"/>
    <x v="1"/>
    <x v="1561"/>
    <x v="1"/>
    <x v="8"/>
    <x v="1551"/>
    <x v="3409"/>
    <x v="0"/>
    <x v="3606"/>
    <x v="2"/>
    <x v="10"/>
  </r>
  <r>
    <x v="4681"/>
    <x v="2316"/>
    <x v="4681"/>
    <x v="681"/>
    <x v="15"/>
    <x v="109"/>
    <n v="13021"/>
    <x v="3"/>
    <x v="1321"/>
    <x v="1"/>
    <x v="13"/>
    <x v="1307"/>
    <x v="3410"/>
    <x v="6"/>
    <x v="3607"/>
    <x v="0"/>
    <x v="7"/>
  </r>
  <r>
    <x v="4682"/>
    <x v="2317"/>
    <x v="4682"/>
    <x v="160"/>
    <x v="3"/>
    <x v="253"/>
    <n v="27604"/>
    <x v="0"/>
    <x v="1211"/>
    <x v="2"/>
    <x v="7"/>
    <x v="1196"/>
    <x v="3411"/>
    <x v="6"/>
    <x v="3608"/>
    <x v="0"/>
    <x v="4"/>
  </r>
  <r>
    <x v="4683"/>
    <x v="2318"/>
    <x v="4683"/>
    <x v="334"/>
    <x v="9"/>
    <x v="10"/>
    <n v="19120"/>
    <x v="3"/>
    <x v="1529"/>
    <x v="0"/>
    <x v="3"/>
    <x v="1516"/>
    <x v="3412"/>
    <x v="4"/>
    <x v="3609"/>
    <x v="0"/>
    <x v="6"/>
  </r>
  <r>
    <x v="4684"/>
    <x v="2318"/>
    <x v="4684"/>
    <x v="334"/>
    <x v="9"/>
    <x v="10"/>
    <n v="19120"/>
    <x v="3"/>
    <x v="1632"/>
    <x v="0"/>
    <x v="0"/>
    <x v="1622"/>
    <x v="3413"/>
    <x v="4"/>
    <x v="3610"/>
    <x v="0"/>
    <x v="6"/>
  </r>
  <r>
    <x v="4685"/>
    <x v="2318"/>
    <x v="4685"/>
    <x v="334"/>
    <x v="9"/>
    <x v="10"/>
    <n v="19120"/>
    <x v="3"/>
    <x v="699"/>
    <x v="1"/>
    <x v="8"/>
    <x v="699"/>
    <x v="3414"/>
    <x v="0"/>
    <x v="3611"/>
    <x v="0"/>
    <x v="6"/>
  </r>
  <r>
    <x v="4686"/>
    <x v="2318"/>
    <x v="4686"/>
    <x v="334"/>
    <x v="9"/>
    <x v="10"/>
    <n v="19120"/>
    <x v="3"/>
    <x v="969"/>
    <x v="1"/>
    <x v="13"/>
    <x v="962"/>
    <x v="1785"/>
    <x v="3"/>
    <x v="1834"/>
    <x v="0"/>
    <x v="6"/>
  </r>
  <r>
    <x v="4687"/>
    <x v="2319"/>
    <x v="4687"/>
    <x v="332"/>
    <x v="14"/>
    <x v="102"/>
    <n v="47374"/>
    <x v="2"/>
    <x v="1692"/>
    <x v="2"/>
    <x v="7"/>
    <x v="1680"/>
    <x v="3415"/>
    <x v="6"/>
    <x v="3612"/>
    <x v="0"/>
    <x v="1"/>
  </r>
  <r>
    <x v="4688"/>
    <x v="2320"/>
    <x v="4688"/>
    <x v="669"/>
    <x v="9"/>
    <x v="152"/>
    <n v="17602"/>
    <x v="3"/>
    <x v="31"/>
    <x v="1"/>
    <x v="8"/>
    <x v="31"/>
    <x v="3416"/>
    <x v="2"/>
    <x v="3613"/>
    <x v="3"/>
    <x v="10"/>
  </r>
  <r>
    <x v="4689"/>
    <x v="2321"/>
    <x v="4689"/>
    <x v="564"/>
    <x v="16"/>
    <x v="93"/>
    <n v="85705"/>
    <x v="1"/>
    <x v="1416"/>
    <x v="0"/>
    <x v="5"/>
    <x v="1403"/>
    <x v="3417"/>
    <x v="0"/>
    <x v="3614"/>
    <x v="2"/>
    <x v="4"/>
  </r>
  <r>
    <x v="4690"/>
    <x v="2321"/>
    <x v="4690"/>
    <x v="564"/>
    <x v="16"/>
    <x v="93"/>
    <n v="85705"/>
    <x v="1"/>
    <x v="246"/>
    <x v="2"/>
    <x v="11"/>
    <x v="247"/>
    <x v="973"/>
    <x v="1"/>
    <x v="981"/>
    <x v="2"/>
    <x v="4"/>
  </r>
  <r>
    <x v="4691"/>
    <x v="2321"/>
    <x v="4691"/>
    <x v="564"/>
    <x v="16"/>
    <x v="93"/>
    <n v="85705"/>
    <x v="1"/>
    <x v="211"/>
    <x v="0"/>
    <x v="1"/>
    <x v="212"/>
    <x v="2463"/>
    <x v="1"/>
    <x v="2570"/>
    <x v="2"/>
    <x v="4"/>
  </r>
  <r>
    <x v="4692"/>
    <x v="2321"/>
    <x v="4692"/>
    <x v="564"/>
    <x v="16"/>
    <x v="93"/>
    <n v="85705"/>
    <x v="1"/>
    <x v="447"/>
    <x v="1"/>
    <x v="10"/>
    <x v="1228"/>
    <x v="1765"/>
    <x v="2"/>
    <x v="3615"/>
    <x v="2"/>
    <x v="4"/>
  </r>
  <r>
    <x v="4693"/>
    <x v="2321"/>
    <x v="4693"/>
    <x v="564"/>
    <x v="16"/>
    <x v="93"/>
    <n v="85705"/>
    <x v="1"/>
    <x v="1436"/>
    <x v="1"/>
    <x v="10"/>
    <x v="1424"/>
    <x v="578"/>
    <x v="0"/>
    <x v="582"/>
    <x v="2"/>
    <x v="4"/>
  </r>
  <r>
    <x v="4694"/>
    <x v="2322"/>
    <x v="4694"/>
    <x v="252"/>
    <x v="12"/>
    <x v="66"/>
    <n v="48205"/>
    <x v="2"/>
    <x v="777"/>
    <x v="1"/>
    <x v="8"/>
    <x v="776"/>
    <x v="3418"/>
    <x v="4"/>
    <x v="1209"/>
    <x v="1"/>
    <x v="4"/>
  </r>
  <r>
    <x v="4695"/>
    <x v="2322"/>
    <x v="4695"/>
    <x v="252"/>
    <x v="12"/>
    <x v="66"/>
    <n v="48205"/>
    <x v="2"/>
    <x v="931"/>
    <x v="0"/>
    <x v="1"/>
    <x v="924"/>
    <x v="3271"/>
    <x v="1"/>
    <x v="3452"/>
    <x v="1"/>
    <x v="4"/>
  </r>
  <r>
    <x v="4696"/>
    <x v="2322"/>
    <x v="4696"/>
    <x v="252"/>
    <x v="12"/>
    <x v="66"/>
    <n v="48205"/>
    <x v="2"/>
    <x v="1459"/>
    <x v="0"/>
    <x v="1"/>
    <x v="1445"/>
    <x v="3419"/>
    <x v="0"/>
    <x v="3616"/>
    <x v="1"/>
    <x v="4"/>
  </r>
  <r>
    <x v="4697"/>
    <x v="2322"/>
    <x v="4697"/>
    <x v="252"/>
    <x v="12"/>
    <x v="66"/>
    <n v="48205"/>
    <x v="2"/>
    <x v="163"/>
    <x v="0"/>
    <x v="1"/>
    <x v="164"/>
    <x v="3420"/>
    <x v="6"/>
    <x v="3617"/>
    <x v="1"/>
    <x v="4"/>
  </r>
  <r>
    <x v="4698"/>
    <x v="2322"/>
    <x v="4698"/>
    <x v="252"/>
    <x v="12"/>
    <x v="66"/>
    <n v="48205"/>
    <x v="2"/>
    <x v="1454"/>
    <x v="0"/>
    <x v="5"/>
    <x v="1440"/>
    <x v="3421"/>
    <x v="1"/>
    <x v="3618"/>
    <x v="1"/>
    <x v="4"/>
  </r>
  <r>
    <x v="4699"/>
    <x v="2323"/>
    <x v="4699"/>
    <x v="451"/>
    <x v="5"/>
    <x v="89"/>
    <n v="78745"/>
    <x v="2"/>
    <x v="1609"/>
    <x v="1"/>
    <x v="6"/>
    <x v="1600"/>
    <x v="791"/>
    <x v="0"/>
    <x v="793"/>
    <x v="3"/>
    <x v="5"/>
  </r>
  <r>
    <x v="4700"/>
    <x v="2323"/>
    <x v="4700"/>
    <x v="451"/>
    <x v="5"/>
    <x v="89"/>
    <n v="78745"/>
    <x v="2"/>
    <x v="243"/>
    <x v="1"/>
    <x v="4"/>
    <x v="244"/>
    <x v="3422"/>
    <x v="0"/>
    <x v="3619"/>
    <x v="3"/>
    <x v="5"/>
  </r>
  <r>
    <x v="4701"/>
    <x v="2323"/>
    <x v="4701"/>
    <x v="451"/>
    <x v="5"/>
    <x v="89"/>
    <n v="78745"/>
    <x v="2"/>
    <x v="630"/>
    <x v="1"/>
    <x v="10"/>
    <x v="630"/>
    <x v="1297"/>
    <x v="0"/>
    <x v="1317"/>
    <x v="3"/>
    <x v="5"/>
  </r>
  <r>
    <x v="4702"/>
    <x v="2323"/>
    <x v="4702"/>
    <x v="451"/>
    <x v="5"/>
    <x v="89"/>
    <n v="78745"/>
    <x v="2"/>
    <x v="296"/>
    <x v="0"/>
    <x v="5"/>
    <x v="296"/>
    <x v="3423"/>
    <x v="7"/>
    <x v="3620"/>
    <x v="3"/>
    <x v="5"/>
  </r>
  <r>
    <x v="4703"/>
    <x v="2324"/>
    <x v="4703"/>
    <x v="704"/>
    <x v="5"/>
    <x v="12"/>
    <n v="77095"/>
    <x v="2"/>
    <x v="1112"/>
    <x v="1"/>
    <x v="9"/>
    <x v="1101"/>
    <x v="3424"/>
    <x v="0"/>
    <x v="3621"/>
    <x v="0"/>
    <x v="1"/>
  </r>
  <r>
    <x v="4704"/>
    <x v="2325"/>
    <x v="4704"/>
    <x v="151"/>
    <x v="29"/>
    <x v="416"/>
    <n v="6708"/>
    <x v="3"/>
    <x v="660"/>
    <x v="1"/>
    <x v="14"/>
    <x v="660"/>
    <x v="3425"/>
    <x v="3"/>
    <x v="3622"/>
    <x v="0"/>
    <x v="5"/>
  </r>
  <r>
    <x v="4705"/>
    <x v="2325"/>
    <x v="4705"/>
    <x v="151"/>
    <x v="29"/>
    <x v="416"/>
    <n v="6708"/>
    <x v="3"/>
    <x v="148"/>
    <x v="1"/>
    <x v="2"/>
    <x v="149"/>
    <x v="2"/>
    <x v="0"/>
    <x v="2"/>
    <x v="0"/>
    <x v="5"/>
  </r>
  <r>
    <x v="4706"/>
    <x v="2325"/>
    <x v="4706"/>
    <x v="151"/>
    <x v="29"/>
    <x v="416"/>
    <n v="6708"/>
    <x v="3"/>
    <x v="784"/>
    <x v="0"/>
    <x v="5"/>
    <x v="783"/>
    <x v="3426"/>
    <x v="4"/>
    <x v="3623"/>
    <x v="0"/>
    <x v="5"/>
  </r>
  <r>
    <x v="4707"/>
    <x v="2326"/>
    <x v="4707"/>
    <x v="576"/>
    <x v="1"/>
    <x v="1"/>
    <n v="90049"/>
    <x v="1"/>
    <x v="1188"/>
    <x v="1"/>
    <x v="8"/>
    <x v="1174"/>
    <x v="1630"/>
    <x v="2"/>
    <x v="1669"/>
    <x v="3"/>
    <x v="1"/>
  </r>
  <r>
    <x v="4708"/>
    <x v="2326"/>
    <x v="4708"/>
    <x v="576"/>
    <x v="1"/>
    <x v="1"/>
    <n v="90049"/>
    <x v="1"/>
    <x v="123"/>
    <x v="1"/>
    <x v="4"/>
    <x v="123"/>
    <x v="3427"/>
    <x v="1"/>
    <x v="3624"/>
    <x v="3"/>
    <x v="1"/>
  </r>
  <r>
    <x v="4709"/>
    <x v="2326"/>
    <x v="4709"/>
    <x v="576"/>
    <x v="1"/>
    <x v="1"/>
    <n v="90049"/>
    <x v="1"/>
    <x v="809"/>
    <x v="1"/>
    <x v="6"/>
    <x v="807"/>
    <x v="2582"/>
    <x v="0"/>
    <x v="2701"/>
    <x v="3"/>
    <x v="1"/>
  </r>
  <r>
    <x v="4710"/>
    <x v="2326"/>
    <x v="4710"/>
    <x v="576"/>
    <x v="1"/>
    <x v="1"/>
    <n v="90049"/>
    <x v="1"/>
    <x v="1196"/>
    <x v="2"/>
    <x v="11"/>
    <x v="1181"/>
    <x v="1030"/>
    <x v="1"/>
    <x v="1039"/>
    <x v="3"/>
    <x v="1"/>
  </r>
  <r>
    <x v="4711"/>
    <x v="2327"/>
    <x v="4711"/>
    <x v="123"/>
    <x v="9"/>
    <x v="10"/>
    <n v="19120"/>
    <x v="3"/>
    <x v="798"/>
    <x v="1"/>
    <x v="8"/>
    <x v="796"/>
    <x v="3428"/>
    <x v="7"/>
    <x v="3625"/>
    <x v="2"/>
    <x v="10"/>
  </r>
  <r>
    <x v="4712"/>
    <x v="2328"/>
    <x v="4712"/>
    <x v="719"/>
    <x v="5"/>
    <x v="114"/>
    <n v="77340"/>
    <x v="2"/>
    <x v="815"/>
    <x v="1"/>
    <x v="10"/>
    <x v="811"/>
    <x v="1566"/>
    <x v="3"/>
    <x v="1604"/>
    <x v="2"/>
    <x v="4"/>
  </r>
  <r>
    <x v="4713"/>
    <x v="2328"/>
    <x v="4713"/>
    <x v="719"/>
    <x v="5"/>
    <x v="114"/>
    <n v="77340"/>
    <x v="2"/>
    <x v="1454"/>
    <x v="0"/>
    <x v="5"/>
    <x v="1440"/>
    <x v="3429"/>
    <x v="0"/>
    <x v="3626"/>
    <x v="2"/>
    <x v="4"/>
  </r>
  <r>
    <x v="4714"/>
    <x v="2329"/>
    <x v="4714"/>
    <x v="455"/>
    <x v="21"/>
    <x v="32"/>
    <n v="97206"/>
    <x v="1"/>
    <x v="883"/>
    <x v="2"/>
    <x v="7"/>
    <x v="1480"/>
    <x v="3430"/>
    <x v="0"/>
    <x v="3627"/>
    <x v="3"/>
    <x v="5"/>
  </r>
  <r>
    <x v="4715"/>
    <x v="2330"/>
    <x v="4715"/>
    <x v="398"/>
    <x v="22"/>
    <x v="103"/>
    <n v="80027"/>
    <x v="1"/>
    <x v="1066"/>
    <x v="2"/>
    <x v="7"/>
    <x v="1055"/>
    <x v="1212"/>
    <x v="0"/>
    <x v="1228"/>
    <x v="1"/>
    <x v="5"/>
  </r>
  <r>
    <x v="4716"/>
    <x v="2331"/>
    <x v="4716"/>
    <x v="475"/>
    <x v="4"/>
    <x v="4"/>
    <n v="98115"/>
    <x v="1"/>
    <x v="971"/>
    <x v="0"/>
    <x v="3"/>
    <x v="965"/>
    <x v="3431"/>
    <x v="0"/>
    <x v="3628"/>
    <x v="3"/>
    <x v="4"/>
  </r>
  <r>
    <x v="4717"/>
    <x v="2332"/>
    <x v="4717"/>
    <x v="75"/>
    <x v="39"/>
    <x v="248"/>
    <n v="21215"/>
    <x v="3"/>
    <x v="448"/>
    <x v="1"/>
    <x v="6"/>
    <x v="448"/>
    <x v="3432"/>
    <x v="1"/>
    <x v="3629"/>
    <x v="1"/>
    <x v="4"/>
  </r>
  <r>
    <x v="4718"/>
    <x v="2333"/>
    <x v="4718"/>
    <x v="249"/>
    <x v="1"/>
    <x v="8"/>
    <n v="94109"/>
    <x v="1"/>
    <x v="511"/>
    <x v="1"/>
    <x v="10"/>
    <x v="511"/>
    <x v="1544"/>
    <x v="3"/>
    <x v="1581"/>
    <x v="1"/>
    <x v="2"/>
  </r>
  <r>
    <x v="4719"/>
    <x v="2334"/>
    <x v="4719"/>
    <x v="368"/>
    <x v="1"/>
    <x v="1"/>
    <n v="90004"/>
    <x v="1"/>
    <x v="273"/>
    <x v="1"/>
    <x v="4"/>
    <x v="273"/>
    <x v="3433"/>
    <x v="3"/>
    <x v="3630"/>
    <x v="1"/>
    <x v="3"/>
  </r>
  <r>
    <x v="4720"/>
    <x v="2334"/>
    <x v="4720"/>
    <x v="368"/>
    <x v="1"/>
    <x v="1"/>
    <n v="90004"/>
    <x v="1"/>
    <x v="1693"/>
    <x v="1"/>
    <x v="10"/>
    <x v="1681"/>
    <x v="1156"/>
    <x v="0"/>
    <x v="1168"/>
    <x v="1"/>
    <x v="3"/>
  </r>
  <r>
    <x v="4721"/>
    <x v="2335"/>
    <x v="4721"/>
    <x v="749"/>
    <x v="10"/>
    <x v="34"/>
    <n v="60505"/>
    <x v="2"/>
    <x v="363"/>
    <x v="0"/>
    <x v="3"/>
    <x v="363"/>
    <x v="3434"/>
    <x v="1"/>
    <x v="3631"/>
    <x v="2"/>
    <x v="1"/>
  </r>
  <r>
    <x v="4722"/>
    <x v="2336"/>
    <x v="4722"/>
    <x v="278"/>
    <x v="4"/>
    <x v="4"/>
    <n v="98103"/>
    <x v="1"/>
    <x v="773"/>
    <x v="1"/>
    <x v="6"/>
    <x v="772"/>
    <x v="3435"/>
    <x v="7"/>
    <x v="3632"/>
    <x v="3"/>
    <x v="8"/>
  </r>
  <r>
    <x v="4723"/>
    <x v="2337"/>
    <x v="4723"/>
    <x v="223"/>
    <x v="32"/>
    <x v="417"/>
    <n v="30605"/>
    <x v="0"/>
    <x v="522"/>
    <x v="1"/>
    <x v="2"/>
    <x v="522"/>
    <x v="1646"/>
    <x v="1"/>
    <x v="1685"/>
    <x v="0"/>
    <x v="5"/>
  </r>
  <r>
    <x v="4724"/>
    <x v="2338"/>
    <x v="4724"/>
    <x v="697"/>
    <x v="2"/>
    <x v="264"/>
    <n v="32712"/>
    <x v="0"/>
    <x v="91"/>
    <x v="1"/>
    <x v="8"/>
    <x v="91"/>
    <x v="3436"/>
    <x v="0"/>
    <x v="3633"/>
    <x v="0"/>
    <x v="0"/>
  </r>
  <r>
    <x v="4725"/>
    <x v="2338"/>
    <x v="4725"/>
    <x v="697"/>
    <x v="2"/>
    <x v="264"/>
    <n v="32712"/>
    <x v="0"/>
    <x v="137"/>
    <x v="1"/>
    <x v="9"/>
    <x v="138"/>
    <x v="3437"/>
    <x v="1"/>
    <x v="3634"/>
    <x v="0"/>
    <x v="0"/>
  </r>
  <r>
    <x v="4726"/>
    <x v="2339"/>
    <x v="4726"/>
    <x v="486"/>
    <x v="15"/>
    <x v="20"/>
    <n v="10009"/>
    <x v="3"/>
    <x v="1362"/>
    <x v="1"/>
    <x v="4"/>
    <x v="1348"/>
    <x v="2068"/>
    <x v="4"/>
    <x v="2130"/>
    <x v="2"/>
    <x v="0"/>
  </r>
  <r>
    <x v="4727"/>
    <x v="2339"/>
    <x v="4727"/>
    <x v="486"/>
    <x v="15"/>
    <x v="20"/>
    <n v="10009"/>
    <x v="3"/>
    <x v="1121"/>
    <x v="0"/>
    <x v="0"/>
    <x v="1109"/>
    <x v="3438"/>
    <x v="1"/>
    <x v="3635"/>
    <x v="2"/>
    <x v="0"/>
  </r>
  <r>
    <x v="4728"/>
    <x v="2340"/>
    <x v="4728"/>
    <x v="23"/>
    <x v="1"/>
    <x v="8"/>
    <n v="94110"/>
    <x v="1"/>
    <x v="715"/>
    <x v="1"/>
    <x v="8"/>
    <x v="714"/>
    <x v="3439"/>
    <x v="3"/>
    <x v="3636"/>
    <x v="2"/>
    <x v="0"/>
  </r>
  <r>
    <x v="4729"/>
    <x v="2341"/>
    <x v="4729"/>
    <x v="603"/>
    <x v="5"/>
    <x v="61"/>
    <n v="75217"/>
    <x v="2"/>
    <x v="1694"/>
    <x v="2"/>
    <x v="11"/>
    <x v="1682"/>
    <x v="3440"/>
    <x v="1"/>
    <x v="3637"/>
    <x v="0"/>
    <x v="7"/>
  </r>
  <r>
    <x v="4730"/>
    <x v="2342"/>
    <x v="4730"/>
    <x v="579"/>
    <x v="1"/>
    <x v="70"/>
    <n v="92105"/>
    <x v="1"/>
    <x v="129"/>
    <x v="1"/>
    <x v="10"/>
    <x v="130"/>
    <x v="3441"/>
    <x v="5"/>
    <x v="3638"/>
    <x v="1"/>
    <x v="10"/>
  </r>
  <r>
    <x v="4731"/>
    <x v="2342"/>
    <x v="4731"/>
    <x v="579"/>
    <x v="1"/>
    <x v="70"/>
    <n v="92105"/>
    <x v="1"/>
    <x v="1128"/>
    <x v="1"/>
    <x v="10"/>
    <x v="1116"/>
    <x v="3442"/>
    <x v="1"/>
    <x v="3639"/>
    <x v="1"/>
    <x v="10"/>
  </r>
  <r>
    <x v="4732"/>
    <x v="2342"/>
    <x v="4732"/>
    <x v="579"/>
    <x v="1"/>
    <x v="70"/>
    <n v="92105"/>
    <x v="1"/>
    <x v="936"/>
    <x v="2"/>
    <x v="11"/>
    <x v="929"/>
    <x v="3443"/>
    <x v="1"/>
    <x v="3640"/>
    <x v="1"/>
    <x v="10"/>
  </r>
  <r>
    <x v="4733"/>
    <x v="2342"/>
    <x v="4733"/>
    <x v="579"/>
    <x v="1"/>
    <x v="70"/>
    <n v="92105"/>
    <x v="1"/>
    <x v="1494"/>
    <x v="0"/>
    <x v="5"/>
    <x v="1482"/>
    <x v="544"/>
    <x v="1"/>
    <x v="3641"/>
    <x v="1"/>
    <x v="10"/>
  </r>
  <r>
    <x v="4734"/>
    <x v="2343"/>
    <x v="4734"/>
    <x v="114"/>
    <x v="15"/>
    <x v="20"/>
    <n v="10035"/>
    <x v="3"/>
    <x v="1"/>
    <x v="0"/>
    <x v="1"/>
    <x v="1"/>
    <x v="3444"/>
    <x v="1"/>
    <x v="3642"/>
    <x v="0"/>
    <x v="3"/>
  </r>
  <r>
    <x v="4735"/>
    <x v="2344"/>
    <x v="4735"/>
    <x v="390"/>
    <x v="43"/>
    <x v="412"/>
    <n v="4240"/>
    <x v="3"/>
    <x v="925"/>
    <x v="1"/>
    <x v="8"/>
    <x v="917"/>
    <x v="338"/>
    <x v="0"/>
    <x v="342"/>
    <x v="1"/>
    <x v="1"/>
  </r>
  <r>
    <x v="4736"/>
    <x v="2344"/>
    <x v="4736"/>
    <x v="390"/>
    <x v="43"/>
    <x v="412"/>
    <n v="4240"/>
    <x v="3"/>
    <x v="528"/>
    <x v="1"/>
    <x v="8"/>
    <x v="528"/>
    <x v="3445"/>
    <x v="0"/>
    <x v="3643"/>
    <x v="1"/>
    <x v="1"/>
  </r>
  <r>
    <x v="4737"/>
    <x v="2344"/>
    <x v="4737"/>
    <x v="390"/>
    <x v="43"/>
    <x v="412"/>
    <n v="4240"/>
    <x v="3"/>
    <x v="151"/>
    <x v="2"/>
    <x v="11"/>
    <x v="152"/>
    <x v="3446"/>
    <x v="0"/>
    <x v="3644"/>
    <x v="1"/>
    <x v="1"/>
  </r>
  <r>
    <x v="4738"/>
    <x v="2345"/>
    <x v="4738"/>
    <x v="150"/>
    <x v="1"/>
    <x v="85"/>
    <n v="90805"/>
    <x v="1"/>
    <x v="580"/>
    <x v="1"/>
    <x v="2"/>
    <x v="580"/>
    <x v="3447"/>
    <x v="0"/>
    <x v="3645"/>
    <x v="1"/>
    <x v="11"/>
  </r>
  <r>
    <x v="4739"/>
    <x v="2345"/>
    <x v="4739"/>
    <x v="150"/>
    <x v="1"/>
    <x v="85"/>
    <n v="90805"/>
    <x v="1"/>
    <x v="972"/>
    <x v="0"/>
    <x v="3"/>
    <x v="966"/>
    <x v="3448"/>
    <x v="7"/>
    <x v="3646"/>
    <x v="1"/>
    <x v="11"/>
  </r>
  <r>
    <x v="4740"/>
    <x v="2346"/>
    <x v="4740"/>
    <x v="394"/>
    <x v="4"/>
    <x v="4"/>
    <n v="98115"/>
    <x v="1"/>
    <x v="690"/>
    <x v="1"/>
    <x v="2"/>
    <x v="690"/>
    <x v="739"/>
    <x v="0"/>
    <x v="740"/>
    <x v="3"/>
    <x v="0"/>
  </r>
  <r>
    <x v="4741"/>
    <x v="2346"/>
    <x v="4741"/>
    <x v="394"/>
    <x v="4"/>
    <x v="4"/>
    <n v="98115"/>
    <x v="1"/>
    <x v="1320"/>
    <x v="1"/>
    <x v="6"/>
    <x v="1306"/>
    <x v="3214"/>
    <x v="1"/>
    <x v="3395"/>
    <x v="3"/>
    <x v="0"/>
  </r>
  <r>
    <x v="4742"/>
    <x v="2346"/>
    <x v="4742"/>
    <x v="394"/>
    <x v="4"/>
    <x v="4"/>
    <n v="98115"/>
    <x v="1"/>
    <x v="660"/>
    <x v="1"/>
    <x v="14"/>
    <x v="660"/>
    <x v="1048"/>
    <x v="1"/>
    <x v="1057"/>
    <x v="3"/>
    <x v="0"/>
  </r>
  <r>
    <x v="4743"/>
    <x v="2347"/>
    <x v="4743"/>
    <x v="148"/>
    <x v="11"/>
    <x v="30"/>
    <n v="55901"/>
    <x v="2"/>
    <x v="1432"/>
    <x v="1"/>
    <x v="13"/>
    <x v="1420"/>
    <x v="2263"/>
    <x v="0"/>
    <x v="2343"/>
    <x v="3"/>
    <x v="10"/>
  </r>
  <r>
    <x v="4744"/>
    <x v="2347"/>
    <x v="4744"/>
    <x v="148"/>
    <x v="11"/>
    <x v="30"/>
    <n v="55901"/>
    <x v="2"/>
    <x v="1125"/>
    <x v="1"/>
    <x v="4"/>
    <x v="1113"/>
    <x v="3449"/>
    <x v="4"/>
    <x v="3647"/>
    <x v="3"/>
    <x v="10"/>
  </r>
  <r>
    <x v="4745"/>
    <x v="2347"/>
    <x v="4745"/>
    <x v="148"/>
    <x v="11"/>
    <x v="30"/>
    <n v="55901"/>
    <x v="2"/>
    <x v="669"/>
    <x v="1"/>
    <x v="8"/>
    <x v="669"/>
    <x v="3346"/>
    <x v="0"/>
    <x v="3535"/>
    <x v="3"/>
    <x v="10"/>
  </r>
  <r>
    <x v="4746"/>
    <x v="2347"/>
    <x v="4746"/>
    <x v="148"/>
    <x v="11"/>
    <x v="30"/>
    <n v="55901"/>
    <x v="2"/>
    <x v="799"/>
    <x v="1"/>
    <x v="8"/>
    <x v="797"/>
    <x v="3450"/>
    <x v="1"/>
    <x v="3648"/>
    <x v="3"/>
    <x v="10"/>
  </r>
  <r>
    <x v="4747"/>
    <x v="2348"/>
    <x v="4747"/>
    <x v="378"/>
    <x v="1"/>
    <x v="8"/>
    <n v="94110"/>
    <x v="1"/>
    <x v="1566"/>
    <x v="1"/>
    <x v="14"/>
    <x v="1557"/>
    <x v="3451"/>
    <x v="1"/>
    <x v="3649"/>
    <x v="0"/>
    <x v="10"/>
  </r>
  <r>
    <x v="4748"/>
    <x v="2348"/>
    <x v="4748"/>
    <x v="378"/>
    <x v="1"/>
    <x v="8"/>
    <n v="94110"/>
    <x v="1"/>
    <x v="1530"/>
    <x v="0"/>
    <x v="5"/>
    <x v="1517"/>
    <x v="2629"/>
    <x v="1"/>
    <x v="2752"/>
    <x v="0"/>
    <x v="10"/>
  </r>
  <r>
    <x v="4749"/>
    <x v="2349"/>
    <x v="4749"/>
    <x v="296"/>
    <x v="4"/>
    <x v="4"/>
    <n v="98103"/>
    <x v="1"/>
    <x v="481"/>
    <x v="1"/>
    <x v="10"/>
    <x v="482"/>
    <x v="653"/>
    <x v="2"/>
    <x v="654"/>
    <x v="0"/>
    <x v="4"/>
  </r>
  <r>
    <x v="4750"/>
    <x v="2350"/>
    <x v="4750"/>
    <x v="393"/>
    <x v="4"/>
    <x v="258"/>
    <n v="99207"/>
    <x v="1"/>
    <x v="1491"/>
    <x v="2"/>
    <x v="15"/>
    <x v="1478"/>
    <x v="2471"/>
    <x v="1"/>
    <x v="2578"/>
    <x v="0"/>
    <x v="2"/>
  </r>
  <r>
    <x v="4751"/>
    <x v="2351"/>
    <x v="4751"/>
    <x v="12"/>
    <x v="18"/>
    <x v="47"/>
    <n v="37064"/>
    <x v="0"/>
    <x v="1049"/>
    <x v="2"/>
    <x v="7"/>
    <x v="1038"/>
    <x v="1374"/>
    <x v="1"/>
    <x v="1396"/>
    <x v="0"/>
    <x v="4"/>
  </r>
  <r>
    <x v="4752"/>
    <x v="2352"/>
    <x v="4752"/>
    <x v="301"/>
    <x v="18"/>
    <x v="25"/>
    <n v="38301"/>
    <x v="0"/>
    <x v="541"/>
    <x v="0"/>
    <x v="1"/>
    <x v="541"/>
    <x v="3452"/>
    <x v="0"/>
    <x v="3650"/>
    <x v="3"/>
    <x v="0"/>
  </r>
  <r>
    <x v="4753"/>
    <x v="2353"/>
    <x v="4753"/>
    <x v="102"/>
    <x v="5"/>
    <x v="89"/>
    <n v="78745"/>
    <x v="2"/>
    <x v="1695"/>
    <x v="2"/>
    <x v="11"/>
    <x v="1683"/>
    <x v="4"/>
    <x v="4"/>
    <x v="3651"/>
    <x v="1"/>
    <x v="4"/>
  </r>
  <r>
    <x v="4754"/>
    <x v="2354"/>
    <x v="4754"/>
    <x v="618"/>
    <x v="2"/>
    <x v="95"/>
    <n v="33024"/>
    <x v="0"/>
    <x v="625"/>
    <x v="1"/>
    <x v="8"/>
    <x v="625"/>
    <x v="2350"/>
    <x v="0"/>
    <x v="3652"/>
    <x v="3"/>
    <x v="11"/>
  </r>
  <r>
    <x v="4755"/>
    <x v="2354"/>
    <x v="4755"/>
    <x v="618"/>
    <x v="2"/>
    <x v="95"/>
    <n v="33024"/>
    <x v="0"/>
    <x v="1696"/>
    <x v="1"/>
    <x v="10"/>
    <x v="1684"/>
    <x v="905"/>
    <x v="1"/>
    <x v="910"/>
    <x v="3"/>
    <x v="11"/>
  </r>
  <r>
    <x v="4756"/>
    <x v="2355"/>
    <x v="4756"/>
    <x v="12"/>
    <x v="9"/>
    <x v="10"/>
    <n v="19143"/>
    <x v="3"/>
    <x v="1310"/>
    <x v="1"/>
    <x v="8"/>
    <x v="1296"/>
    <x v="3453"/>
    <x v="0"/>
    <x v="3653"/>
    <x v="3"/>
    <x v="8"/>
  </r>
  <r>
    <x v="4757"/>
    <x v="2356"/>
    <x v="4757"/>
    <x v="679"/>
    <x v="10"/>
    <x v="414"/>
    <n v="61832"/>
    <x v="2"/>
    <x v="582"/>
    <x v="1"/>
    <x v="8"/>
    <x v="582"/>
    <x v="3454"/>
    <x v="3"/>
    <x v="3654"/>
    <x v="3"/>
    <x v="3"/>
  </r>
  <r>
    <x v="4758"/>
    <x v="2357"/>
    <x v="4758"/>
    <x v="611"/>
    <x v="15"/>
    <x v="20"/>
    <n v="10009"/>
    <x v="3"/>
    <x v="469"/>
    <x v="2"/>
    <x v="7"/>
    <x v="470"/>
    <x v="2243"/>
    <x v="4"/>
    <x v="3655"/>
    <x v="2"/>
    <x v="0"/>
  </r>
  <r>
    <x v="4759"/>
    <x v="2357"/>
    <x v="4759"/>
    <x v="611"/>
    <x v="15"/>
    <x v="20"/>
    <n v="10009"/>
    <x v="3"/>
    <x v="997"/>
    <x v="1"/>
    <x v="8"/>
    <x v="989"/>
    <x v="780"/>
    <x v="0"/>
    <x v="668"/>
    <x v="2"/>
    <x v="0"/>
  </r>
  <r>
    <x v="4760"/>
    <x v="2357"/>
    <x v="4760"/>
    <x v="611"/>
    <x v="15"/>
    <x v="20"/>
    <n v="10009"/>
    <x v="3"/>
    <x v="696"/>
    <x v="1"/>
    <x v="8"/>
    <x v="696"/>
    <x v="3455"/>
    <x v="0"/>
    <x v="3656"/>
    <x v="2"/>
    <x v="0"/>
  </r>
  <r>
    <x v="4761"/>
    <x v="2358"/>
    <x v="4761"/>
    <x v="298"/>
    <x v="24"/>
    <x v="38"/>
    <n v="43229"/>
    <x v="3"/>
    <x v="1647"/>
    <x v="1"/>
    <x v="2"/>
    <x v="1636"/>
    <x v="2144"/>
    <x v="0"/>
    <x v="2211"/>
    <x v="0"/>
    <x v="4"/>
  </r>
  <r>
    <x v="4762"/>
    <x v="2358"/>
    <x v="4762"/>
    <x v="298"/>
    <x v="24"/>
    <x v="38"/>
    <n v="43229"/>
    <x v="3"/>
    <x v="1257"/>
    <x v="1"/>
    <x v="14"/>
    <x v="1241"/>
    <x v="3456"/>
    <x v="0"/>
    <x v="3657"/>
    <x v="0"/>
    <x v="4"/>
  </r>
  <r>
    <x v="4763"/>
    <x v="2359"/>
    <x v="4763"/>
    <x v="749"/>
    <x v="1"/>
    <x v="374"/>
    <n v="91911"/>
    <x v="1"/>
    <x v="1697"/>
    <x v="1"/>
    <x v="12"/>
    <x v="1685"/>
    <x v="1091"/>
    <x v="1"/>
    <x v="1102"/>
    <x v="2"/>
    <x v="8"/>
  </r>
  <r>
    <x v="4764"/>
    <x v="2360"/>
    <x v="4764"/>
    <x v="310"/>
    <x v="1"/>
    <x v="8"/>
    <n v="94110"/>
    <x v="1"/>
    <x v="924"/>
    <x v="1"/>
    <x v="6"/>
    <x v="916"/>
    <x v="3457"/>
    <x v="4"/>
    <x v="3658"/>
    <x v="3"/>
    <x v="0"/>
  </r>
  <r>
    <x v="4765"/>
    <x v="2361"/>
    <x v="4765"/>
    <x v="489"/>
    <x v="15"/>
    <x v="20"/>
    <n v="10009"/>
    <x v="3"/>
    <x v="1062"/>
    <x v="1"/>
    <x v="6"/>
    <x v="1051"/>
    <x v="2416"/>
    <x v="7"/>
    <x v="2517"/>
    <x v="1"/>
    <x v="3"/>
  </r>
  <r>
    <x v="4766"/>
    <x v="2362"/>
    <x v="4766"/>
    <x v="374"/>
    <x v="5"/>
    <x v="52"/>
    <n v="78207"/>
    <x v="2"/>
    <x v="721"/>
    <x v="2"/>
    <x v="11"/>
    <x v="720"/>
    <x v="3458"/>
    <x v="2"/>
    <x v="3659"/>
    <x v="1"/>
    <x v="10"/>
  </r>
  <r>
    <x v="4767"/>
    <x v="2362"/>
    <x v="4767"/>
    <x v="374"/>
    <x v="5"/>
    <x v="52"/>
    <n v="78207"/>
    <x v="2"/>
    <x v="1187"/>
    <x v="2"/>
    <x v="7"/>
    <x v="1173"/>
    <x v="3459"/>
    <x v="1"/>
    <x v="3660"/>
    <x v="1"/>
    <x v="10"/>
  </r>
  <r>
    <x v="4768"/>
    <x v="2363"/>
    <x v="4768"/>
    <x v="750"/>
    <x v="3"/>
    <x v="108"/>
    <n v="28540"/>
    <x v="0"/>
    <x v="1588"/>
    <x v="1"/>
    <x v="10"/>
    <x v="1580"/>
    <x v="863"/>
    <x v="4"/>
    <x v="3661"/>
    <x v="3"/>
    <x v="1"/>
  </r>
  <r>
    <x v="4769"/>
    <x v="2364"/>
    <x v="4769"/>
    <x v="254"/>
    <x v="1"/>
    <x v="8"/>
    <n v="94109"/>
    <x v="1"/>
    <x v="591"/>
    <x v="1"/>
    <x v="8"/>
    <x v="591"/>
    <x v="1627"/>
    <x v="1"/>
    <x v="1666"/>
    <x v="0"/>
    <x v="8"/>
  </r>
  <r>
    <x v="4770"/>
    <x v="2364"/>
    <x v="4770"/>
    <x v="254"/>
    <x v="1"/>
    <x v="8"/>
    <n v="94109"/>
    <x v="1"/>
    <x v="1698"/>
    <x v="1"/>
    <x v="14"/>
    <x v="1686"/>
    <x v="869"/>
    <x v="1"/>
    <x v="1531"/>
    <x v="0"/>
    <x v="8"/>
  </r>
  <r>
    <x v="4771"/>
    <x v="2365"/>
    <x v="4771"/>
    <x v="549"/>
    <x v="16"/>
    <x v="418"/>
    <n v="85323"/>
    <x v="1"/>
    <x v="39"/>
    <x v="2"/>
    <x v="7"/>
    <x v="39"/>
    <x v="3460"/>
    <x v="8"/>
    <x v="3662"/>
    <x v="2"/>
    <x v="2"/>
  </r>
  <r>
    <x v="4772"/>
    <x v="2366"/>
    <x v="4772"/>
    <x v="200"/>
    <x v="10"/>
    <x v="22"/>
    <n v="60610"/>
    <x v="2"/>
    <x v="1372"/>
    <x v="0"/>
    <x v="5"/>
    <x v="1357"/>
    <x v="3461"/>
    <x v="7"/>
    <x v="3663"/>
    <x v="3"/>
    <x v="0"/>
  </r>
  <r>
    <x v="4773"/>
    <x v="2366"/>
    <x v="4773"/>
    <x v="200"/>
    <x v="10"/>
    <x v="22"/>
    <n v="60610"/>
    <x v="2"/>
    <x v="745"/>
    <x v="1"/>
    <x v="2"/>
    <x v="743"/>
    <x v="132"/>
    <x v="2"/>
    <x v="1926"/>
    <x v="3"/>
    <x v="0"/>
  </r>
  <r>
    <x v="4774"/>
    <x v="2366"/>
    <x v="4774"/>
    <x v="200"/>
    <x v="10"/>
    <x v="22"/>
    <n v="60610"/>
    <x v="2"/>
    <x v="872"/>
    <x v="2"/>
    <x v="7"/>
    <x v="866"/>
    <x v="2643"/>
    <x v="0"/>
    <x v="2764"/>
    <x v="3"/>
    <x v="0"/>
  </r>
  <r>
    <x v="4775"/>
    <x v="2367"/>
    <x v="4775"/>
    <x v="735"/>
    <x v="1"/>
    <x v="194"/>
    <n v="92025"/>
    <x v="1"/>
    <x v="809"/>
    <x v="1"/>
    <x v="6"/>
    <x v="807"/>
    <x v="368"/>
    <x v="4"/>
    <x v="372"/>
    <x v="3"/>
    <x v="0"/>
  </r>
  <r>
    <x v="4776"/>
    <x v="2368"/>
    <x v="4776"/>
    <x v="316"/>
    <x v="15"/>
    <x v="85"/>
    <n v="11561"/>
    <x v="3"/>
    <x v="865"/>
    <x v="1"/>
    <x v="2"/>
    <x v="859"/>
    <x v="1298"/>
    <x v="1"/>
    <x v="1318"/>
    <x v="0"/>
    <x v="11"/>
  </r>
  <r>
    <x v="4777"/>
    <x v="2368"/>
    <x v="4777"/>
    <x v="316"/>
    <x v="15"/>
    <x v="85"/>
    <n v="11561"/>
    <x v="3"/>
    <x v="1257"/>
    <x v="1"/>
    <x v="14"/>
    <x v="1241"/>
    <x v="3462"/>
    <x v="1"/>
    <x v="3664"/>
    <x v="0"/>
    <x v="11"/>
  </r>
  <r>
    <x v="4778"/>
    <x v="2369"/>
    <x v="4778"/>
    <x v="7"/>
    <x v="13"/>
    <x v="46"/>
    <n v="19711"/>
    <x v="3"/>
    <x v="336"/>
    <x v="1"/>
    <x v="9"/>
    <x v="336"/>
    <x v="3463"/>
    <x v="3"/>
    <x v="3665"/>
    <x v="3"/>
    <x v="0"/>
  </r>
  <r>
    <x v="4779"/>
    <x v="2370"/>
    <x v="4779"/>
    <x v="659"/>
    <x v="15"/>
    <x v="198"/>
    <n v="14215"/>
    <x v="3"/>
    <x v="474"/>
    <x v="0"/>
    <x v="1"/>
    <x v="475"/>
    <x v="3464"/>
    <x v="7"/>
    <x v="3666"/>
    <x v="2"/>
    <x v="7"/>
  </r>
  <r>
    <x v="4780"/>
    <x v="2371"/>
    <x v="4780"/>
    <x v="56"/>
    <x v="5"/>
    <x v="12"/>
    <n v="77070"/>
    <x v="2"/>
    <x v="1423"/>
    <x v="0"/>
    <x v="1"/>
    <x v="1411"/>
    <x v="3465"/>
    <x v="4"/>
    <x v="3667"/>
    <x v="2"/>
    <x v="0"/>
  </r>
  <r>
    <x v="4781"/>
    <x v="2371"/>
    <x v="4781"/>
    <x v="56"/>
    <x v="5"/>
    <x v="12"/>
    <n v="77070"/>
    <x v="2"/>
    <x v="1699"/>
    <x v="1"/>
    <x v="8"/>
    <x v="1687"/>
    <x v="3466"/>
    <x v="1"/>
    <x v="3668"/>
    <x v="2"/>
    <x v="0"/>
  </r>
  <r>
    <x v="4782"/>
    <x v="2371"/>
    <x v="4782"/>
    <x v="56"/>
    <x v="5"/>
    <x v="12"/>
    <n v="77070"/>
    <x v="2"/>
    <x v="515"/>
    <x v="1"/>
    <x v="14"/>
    <x v="515"/>
    <x v="3467"/>
    <x v="3"/>
    <x v="3669"/>
    <x v="2"/>
    <x v="0"/>
  </r>
  <r>
    <x v="4783"/>
    <x v="2372"/>
    <x v="4783"/>
    <x v="673"/>
    <x v="41"/>
    <x v="391"/>
    <n v="67212"/>
    <x v="2"/>
    <x v="964"/>
    <x v="1"/>
    <x v="10"/>
    <x v="957"/>
    <x v="999"/>
    <x v="2"/>
    <x v="1007"/>
    <x v="3"/>
    <x v="9"/>
  </r>
  <r>
    <x v="4784"/>
    <x v="2373"/>
    <x v="4784"/>
    <x v="5"/>
    <x v="22"/>
    <x v="77"/>
    <n v="80906"/>
    <x v="1"/>
    <x v="1355"/>
    <x v="1"/>
    <x v="6"/>
    <x v="1341"/>
    <x v="1317"/>
    <x v="2"/>
    <x v="1337"/>
    <x v="1"/>
    <x v="4"/>
  </r>
  <r>
    <x v="4785"/>
    <x v="2373"/>
    <x v="4785"/>
    <x v="5"/>
    <x v="22"/>
    <x v="77"/>
    <n v="80906"/>
    <x v="1"/>
    <x v="1368"/>
    <x v="0"/>
    <x v="0"/>
    <x v="1353"/>
    <x v="3468"/>
    <x v="4"/>
    <x v="3670"/>
    <x v="1"/>
    <x v="4"/>
  </r>
  <r>
    <x v="4786"/>
    <x v="2373"/>
    <x v="4786"/>
    <x v="5"/>
    <x v="22"/>
    <x v="77"/>
    <n v="80906"/>
    <x v="1"/>
    <x v="824"/>
    <x v="1"/>
    <x v="6"/>
    <x v="820"/>
    <x v="1700"/>
    <x v="1"/>
    <x v="1740"/>
    <x v="1"/>
    <x v="4"/>
  </r>
  <r>
    <x v="4787"/>
    <x v="2373"/>
    <x v="4787"/>
    <x v="5"/>
    <x v="22"/>
    <x v="77"/>
    <n v="80906"/>
    <x v="1"/>
    <x v="1700"/>
    <x v="2"/>
    <x v="11"/>
    <x v="1688"/>
    <x v="3469"/>
    <x v="4"/>
    <x v="3671"/>
    <x v="1"/>
    <x v="4"/>
  </r>
  <r>
    <x v="4788"/>
    <x v="2373"/>
    <x v="4788"/>
    <x v="5"/>
    <x v="22"/>
    <x v="77"/>
    <n v="80906"/>
    <x v="1"/>
    <x v="1027"/>
    <x v="0"/>
    <x v="5"/>
    <x v="1018"/>
    <x v="3470"/>
    <x v="6"/>
    <x v="3672"/>
    <x v="1"/>
    <x v="4"/>
  </r>
  <r>
    <x v="4789"/>
    <x v="2373"/>
    <x v="4789"/>
    <x v="5"/>
    <x v="22"/>
    <x v="77"/>
    <n v="80906"/>
    <x v="1"/>
    <x v="1001"/>
    <x v="0"/>
    <x v="5"/>
    <x v="993"/>
    <x v="3471"/>
    <x v="2"/>
    <x v="3673"/>
    <x v="1"/>
    <x v="4"/>
  </r>
  <r>
    <x v="4790"/>
    <x v="2373"/>
    <x v="4790"/>
    <x v="5"/>
    <x v="22"/>
    <x v="77"/>
    <n v="80906"/>
    <x v="1"/>
    <x v="1342"/>
    <x v="0"/>
    <x v="3"/>
    <x v="1327"/>
    <x v="3472"/>
    <x v="2"/>
    <x v="3674"/>
    <x v="1"/>
    <x v="4"/>
  </r>
  <r>
    <x v="4791"/>
    <x v="2373"/>
    <x v="4791"/>
    <x v="5"/>
    <x v="22"/>
    <x v="77"/>
    <n v="80906"/>
    <x v="1"/>
    <x v="778"/>
    <x v="1"/>
    <x v="10"/>
    <x v="1689"/>
    <x v="629"/>
    <x v="1"/>
    <x v="631"/>
    <x v="1"/>
    <x v="4"/>
  </r>
  <r>
    <x v="4792"/>
    <x v="2373"/>
    <x v="4792"/>
    <x v="5"/>
    <x v="22"/>
    <x v="77"/>
    <n v="80906"/>
    <x v="1"/>
    <x v="96"/>
    <x v="1"/>
    <x v="10"/>
    <x v="96"/>
    <x v="3473"/>
    <x v="1"/>
    <x v="3675"/>
    <x v="1"/>
    <x v="4"/>
  </r>
  <r>
    <x v="4793"/>
    <x v="2374"/>
    <x v="4793"/>
    <x v="514"/>
    <x v="15"/>
    <x v="20"/>
    <n v="10011"/>
    <x v="3"/>
    <x v="910"/>
    <x v="1"/>
    <x v="10"/>
    <x v="902"/>
    <x v="1589"/>
    <x v="4"/>
    <x v="2486"/>
    <x v="1"/>
    <x v="1"/>
  </r>
  <r>
    <x v="4794"/>
    <x v="2375"/>
    <x v="4794"/>
    <x v="751"/>
    <x v="1"/>
    <x v="1"/>
    <n v="90036"/>
    <x v="1"/>
    <x v="1618"/>
    <x v="0"/>
    <x v="5"/>
    <x v="1609"/>
    <x v="3474"/>
    <x v="7"/>
    <x v="3676"/>
    <x v="1"/>
    <x v="10"/>
  </r>
  <r>
    <x v="4795"/>
    <x v="2376"/>
    <x v="4795"/>
    <x v="242"/>
    <x v="32"/>
    <x v="419"/>
    <n v="30062"/>
    <x v="0"/>
    <x v="620"/>
    <x v="1"/>
    <x v="8"/>
    <x v="620"/>
    <x v="713"/>
    <x v="1"/>
    <x v="715"/>
    <x v="1"/>
    <x v="6"/>
  </r>
  <r>
    <x v="4796"/>
    <x v="2377"/>
    <x v="4796"/>
    <x v="149"/>
    <x v="2"/>
    <x v="108"/>
    <n v="32216"/>
    <x v="0"/>
    <x v="1242"/>
    <x v="1"/>
    <x v="8"/>
    <x v="1225"/>
    <x v="3475"/>
    <x v="1"/>
    <x v="3677"/>
    <x v="0"/>
    <x v="5"/>
  </r>
  <r>
    <x v="4797"/>
    <x v="2377"/>
    <x v="4797"/>
    <x v="149"/>
    <x v="2"/>
    <x v="108"/>
    <n v="32216"/>
    <x v="0"/>
    <x v="1347"/>
    <x v="1"/>
    <x v="10"/>
    <x v="1332"/>
    <x v="276"/>
    <x v="5"/>
    <x v="279"/>
    <x v="0"/>
    <x v="5"/>
  </r>
  <r>
    <x v="4798"/>
    <x v="2377"/>
    <x v="4798"/>
    <x v="149"/>
    <x v="2"/>
    <x v="108"/>
    <n v="32216"/>
    <x v="0"/>
    <x v="1598"/>
    <x v="0"/>
    <x v="5"/>
    <x v="1590"/>
    <x v="3476"/>
    <x v="1"/>
    <x v="3678"/>
    <x v="0"/>
    <x v="5"/>
  </r>
  <r>
    <x v="4799"/>
    <x v="2377"/>
    <x v="4799"/>
    <x v="149"/>
    <x v="2"/>
    <x v="108"/>
    <n v="32216"/>
    <x v="0"/>
    <x v="47"/>
    <x v="2"/>
    <x v="7"/>
    <x v="47"/>
    <x v="3477"/>
    <x v="2"/>
    <x v="3679"/>
    <x v="0"/>
    <x v="5"/>
  </r>
  <r>
    <x v="4800"/>
    <x v="2377"/>
    <x v="4800"/>
    <x v="149"/>
    <x v="2"/>
    <x v="108"/>
    <n v="32216"/>
    <x v="0"/>
    <x v="1701"/>
    <x v="1"/>
    <x v="6"/>
    <x v="1690"/>
    <x v="408"/>
    <x v="0"/>
    <x v="413"/>
    <x v="0"/>
    <x v="5"/>
  </r>
  <r>
    <x v="4801"/>
    <x v="2377"/>
    <x v="4801"/>
    <x v="149"/>
    <x v="2"/>
    <x v="108"/>
    <n v="32216"/>
    <x v="0"/>
    <x v="153"/>
    <x v="1"/>
    <x v="8"/>
    <x v="154"/>
    <x v="3478"/>
    <x v="0"/>
    <x v="3680"/>
    <x v="0"/>
    <x v="5"/>
  </r>
  <r>
    <x v="4802"/>
    <x v="2377"/>
    <x v="4802"/>
    <x v="149"/>
    <x v="2"/>
    <x v="108"/>
    <n v="32216"/>
    <x v="0"/>
    <x v="78"/>
    <x v="1"/>
    <x v="8"/>
    <x v="78"/>
    <x v="2513"/>
    <x v="8"/>
    <x v="3681"/>
    <x v="0"/>
    <x v="5"/>
  </r>
  <r>
    <x v="4803"/>
    <x v="2378"/>
    <x v="4803"/>
    <x v="708"/>
    <x v="9"/>
    <x v="10"/>
    <n v="19140"/>
    <x v="3"/>
    <x v="781"/>
    <x v="2"/>
    <x v="7"/>
    <x v="780"/>
    <x v="3479"/>
    <x v="7"/>
    <x v="3682"/>
    <x v="3"/>
    <x v="7"/>
  </r>
  <r>
    <x v="4804"/>
    <x v="2378"/>
    <x v="4804"/>
    <x v="708"/>
    <x v="9"/>
    <x v="10"/>
    <n v="19140"/>
    <x v="3"/>
    <x v="1308"/>
    <x v="0"/>
    <x v="5"/>
    <x v="1293"/>
    <x v="3480"/>
    <x v="6"/>
    <x v="3683"/>
    <x v="3"/>
    <x v="7"/>
  </r>
  <r>
    <x v="4805"/>
    <x v="2379"/>
    <x v="4805"/>
    <x v="159"/>
    <x v="1"/>
    <x v="1"/>
    <n v="90008"/>
    <x v="1"/>
    <x v="640"/>
    <x v="1"/>
    <x v="10"/>
    <x v="640"/>
    <x v="2428"/>
    <x v="0"/>
    <x v="2530"/>
    <x v="1"/>
    <x v="0"/>
  </r>
  <r>
    <x v="4806"/>
    <x v="2379"/>
    <x v="4806"/>
    <x v="159"/>
    <x v="1"/>
    <x v="1"/>
    <n v="90008"/>
    <x v="1"/>
    <x v="1450"/>
    <x v="1"/>
    <x v="10"/>
    <x v="1437"/>
    <x v="3481"/>
    <x v="12"/>
    <x v="3684"/>
    <x v="1"/>
    <x v="0"/>
  </r>
  <r>
    <x v="4807"/>
    <x v="2379"/>
    <x v="4807"/>
    <x v="159"/>
    <x v="1"/>
    <x v="1"/>
    <n v="90008"/>
    <x v="1"/>
    <x v="602"/>
    <x v="1"/>
    <x v="4"/>
    <x v="602"/>
    <x v="683"/>
    <x v="1"/>
    <x v="685"/>
    <x v="1"/>
    <x v="0"/>
  </r>
  <r>
    <x v="4808"/>
    <x v="2380"/>
    <x v="4808"/>
    <x v="536"/>
    <x v="9"/>
    <x v="10"/>
    <n v="19134"/>
    <x v="3"/>
    <x v="1249"/>
    <x v="1"/>
    <x v="12"/>
    <x v="1233"/>
    <x v="3482"/>
    <x v="1"/>
    <x v="3685"/>
    <x v="2"/>
    <x v="0"/>
  </r>
  <r>
    <x v="4809"/>
    <x v="2381"/>
    <x v="4809"/>
    <x v="681"/>
    <x v="6"/>
    <x v="342"/>
    <n v="54703"/>
    <x v="2"/>
    <x v="1689"/>
    <x v="1"/>
    <x v="10"/>
    <x v="1677"/>
    <x v="3483"/>
    <x v="4"/>
    <x v="3686"/>
    <x v="1"/>
    <x v="4"/>
  </r>
  <r>
    <x v="4810"/>
    <x v="2381"/>
    <x v="4810"/>
    <x v="681"/>
    <x v="6"/>
    <x v="342"/>
    <n v="54703"/>
    <x v="2"/>
    <x v="1191"/>
    <x v="2"/>
    <x v="7"/>
    <x v="1176"/>
    <x v="3484"/>
    <x v="0"/>
    <x v="3687"/>
    <x v="1"/>
    <x v="4"/>
  </r>
  <r>
    <x v="4811"/>
    <x v="2382"/>
    <x v="4811"/>
    <x v="686"/>
    <x v="9"/>
    <x v="10"/>
    <n v="19134"/>
    <x v="3"/>
    <x v="323"/>
    <x v="0"/>
    <x v="1"/>
    <x v="323"/>
    <x v="3485"/>
    <x v="1"/>
    <x v="3688"/>
    <x v="0"/>
    <x v="0"/>
  </r>
  <r>
    <x v="4812"/>
    <x v="2382"/>
    <x v="4812"/>
    <x v="686"/>
    <x v="9"/>
    <x v="10"/>
    <n v="19134"/>
    <x v="3"/>
    <x v="361"/>
    <x v="2"/>
    <x v="16"/>
    <x v="361"/>
    <x v="384"/>
    <x v="4"/>
    <x v="3689"/>
    <x v="0"/>
    <x v="0"/>
  </r>
  <r>
    <x v="4813"/>
    <x v="2382"/>
    <x v="4813"/>
    <x v="686"/>
    <x v="9"/>
    <x v="10"/>
    <n v="19134"/>
    <x v="3"/>
    <x v="1702"/>
    <x v="0"/>
    <x v="5"/>
    <x v="1691"/>
    <x v="3486"/>
    <x v="1"/>
    <x v="3690"/>
    <x v="0"/>
    <x v="0"/>
  </r>
  <r>
    <x v="4814"/>
    <x v="2383"/>
    <x v="4814"/>
    <x v="577"/>
    <x v="1"/>
    <x v="1"/>
    <n v="90004"/>
    <x v="1"/>
    <x v="150"/>
    <x v="1"/>
    <x v="10"/>
    <x v="151"/>
    <x v="1444"/>
    <x v="1"/>
    <x v="1475"/>
    <x v="0"/>
    <x v="5"/>
  </r>
  <r>
    <x v="4815"/>
    <x v="2384"/>
    <x v="4815"/>
    <x v="726"/>
    <x v="9"/>
    <x v="10"/>
    <n v="19134"/>
    <x v="3"/>
    <x v="229"/>
    <x v="1"/>
    <x v="10"/>
    <x v="230"/>
    <x v="3487"/>
    <x v="1"/>
    <x v="3691"/>
    <x v="2"/>
    <x v="4"/>
  </r>
  <r>
    <x v="4816"/>
    <x v="2384"/>
    <x v="4816"/>
    <x v="726"/>
    <x v="9"/>
    <x v="10"/>
    <n v="19134"/>
    <x v="3"/>
    <x v="1656"/>
    <x v="1"/>
    <x v="9"/>
    <x v="1644"/>
    <x v="3488"/>
    <x v="0"/>
    <x v="3692"/>
    <x v="2"/>
    <x v="4"/>
  </r>
  <r>
    <x v="4817"/>
    <x v="2384"/>
    <x v="4817"/>
    <x v="726"/>
    <x v="9"/>
    <x v="10"/>
    <n v="19134"/>
    <x v="3"/>
    <x v="543"/>
    <x v="1"/>
    <x v="9"/>
    <x v="543"/>
    <x v="3489"/>
    <x v="0"/>
    <x v="3693"/>
    <x v="2"/>
    <x v="4"/>
  </r>
  <r>
    <x v="4818"/>
    <x v="2384"/>
    <x v="4818"/>
    <x v="726"/>
    <x v="9"/>
    <x v="10"/>
    <n v="19134"/>
    <x v="3"/>
    <x v="1043"/>
    <x v="1"/>
    <x v="4"/>
    <x v="1032"/>
    <x v="3490"/>
    <x v="4"/>
    <x v="3694"/>
    <x v="2"/>
    <x v="4"/>
  </r>
  <r>
    <x v="4819"/>
    <x v="2385"/>
    <x v="4819"/>
    <x v="752"/>
    <x v="29"/>
    <x v="165"/>
    <n v="6360"/>
    <x v="3"/>
    <x v="1499"/>
    <x v="1"/>
    <x v="8"/>
    <x v="1487"/>
    <x v="3491"/>
    <x v="0"/>
    <x v="3695"/>
    <x v="3"/>
    <x v="1"/>
  </r>
  <r>
    <x v="4820"/>
    <x v="2386"/>
    <x v="4820"/>
    <x v="724"/>
    <x v="5"/>
    <x v="52"/>
    <n v="78207"/>
    <x v="2"/>
    <x v="1364"/>
    <x v="1"/>
    <x v="9"/>
    <x v="1350"/>
    <x v="3492"/>
    <x v="8"/>
    <x v="3696"/>
    <x v="1"/>
    <x v="3"/>
  </r>
  <r>
    <x v="4821"/>
    <x v="2386"/>
    <x v="4821"/>
    <x v="724"/>
    <x v="5"/>
    <x v="52"/>
    <n v="78207"/>
    <x v="2"/>
    <x v="657"/>
    <x v="2"/>
    <x v="11"/>
    <x v="657"/>
    <x v="3050"/>
    <x v="5"/>
    <x v="3208"/>
    <x v="1"/>
    <x v="3"/>
  </r>
  <r>
    <x v="4822"/>
    <x v="2387"/>
    <x v="4822"/>
    <x v="125"/>
    <x v="16"/>
    <x v="420"/>
    <n v="85364"/>
    <x v="1"/>
    <x v="444"/>
    <x v="1"/>
    <x v="8"/>
    <x v="444"/>
    <x v="3493"/>
    <x v="5"/>
    <x v="3697"/>
    <x v="0"/>
    <x v="7"/>
  </r>
  <r>
    <x v="4823"/>
    <x v="2388"/>
    <x v="4823"/>
    <x v="237"/>
    <x v="24"/>
    <x v="38"/>
    <n v="43229"/>
    <x v="3"/>
    <x v="1703"/>
    <x v="2"/>
    <x v="15"/>
    <x v="1692"/>
    <x v="3494"/>
    <x v="3"/>
    <x v="3698"/>
    <x v="0"/>
    <x v="0"/>
  </r>
  <r>
    <x v="4824"/>
    <x v="2388"/>
    <x v="4824"/>
    <x v="237"/>
    <x v="24"/>
    <x v="38"/>
    <n v="43229"/>
    <x v="3"/>
    <x v="163"/>
    <x v="0"/>
    <x v="1"/>
    <x v="164"/>
    <x v="3495"/>
    <x v="1"/>
    <x v="3699"/>
    <x v="0"/>
    <x v="0"/>
  </r>
  <r>
    <x v="4825"/>
    <x v="2388"/>
    <x v="4825"/>
    <x v="237"/>
    <x v="24"/>
    <x v="38"/>
    <n v="43229"/>
    <x v="3"/>
    <x v="1416"/>
    <x v="0"/>
    <x v="5"/>
    <x v="1403"/>
    <x v="2486"/>
    <x v="1"/>
    <x v="2595"/>
    <x v="0"/>
    <x v="0"/>
  </r>
  <r>
    <x v="4826"/>
    <x v="2389"/>
    <x v="4826"/>
    <x v="531"/>
    <x v="1"/>
    <x v="1"/>
    <n v="90036"/>
    <x v="1"/>
    <x v="236"/>
    <x v="1"/>
    <x v="8"/>
    <x v="237"/>
    <x v="260"/>
    <x v="4"/>
    <x v="3700"/>
    <x v="3"/>
    <x v="0"/>
  </r>
  <r>
    <x v="4827"/>
    <x v="2390"/>
    <x v="4827"/>
    <x v="705"/>
    <x v="0"/>
    <x v="102"/>
    <n v="40475"/>
    <x v="0"/>
    <x v="1156"/>
    <x v="1"/>
    <x v="4"/>
    <x v="1144"/>
    <x v="2803"/>
    <x v="0"/>
    <x v="2944"/>
    <x v="2"/>
    <x v="0"/>
  </r>
  <r>
    <x v="4828"/>
    <x v="2390"/>
    <x v="4828"/>
    <x v="705"/>
    <x v="0"/>
    <x v="102"/>
    <n v="40475"/>
    <x v="0"/>
    <x v="868"/>
    <x v="1"/>
    <x v="6"/>
    <x v="862"/>
    <x v="713"/>
    <x v="1"/>
    <x v="715"/>
    <x v="2"/>
    <x v="0"/>
  </r>
  <r>
    <x v="4829"/>
    <x v="2391"/>
    <x v="4829"/>
    <x v="627"/>
    <x v="15"/>
    <x v="20"/>
    <n v="10035"/>
    <x v="3"/>
    <x v="1212"/>
    <x v="1"/>
    <x v="8"/>
    <x v="1197"/>
    <x v="2638"/>
    <x v="1"/>
    <x v="3701"/>
    <x v="0"/>
    <x v="5"/>
  </r>
  <r>
    <x v="4830"/>
    <x v="2392"/>
    <x v="4830"/>
    <x v="333"/>
    <x v="6"/>
    <x v="421"/>
    <n v="54401"/>
    <x v="2"/>
    <x v="1360"/>
    <x v="1"/>
    <x v="9"/>
    <x v="1346"/>
    <x v="3496"/>
    <x v="5"/>
    <x v="3702"/>
    <x v="2"/>
    <x v="0"/>
  </r>
  <r>
    <x v="4831"/>
    <x v="2392"/>
    <x v="4831"/>
    <x v="333"/>
    <x v="6"/>
    <x v="421"/>
    <n v="54401"/>
    <x v="2"/>
    <x v="762"/>
    <x v="1"/>
    <x v="4"/>
    <x v="761"/>
    <x v="898"/>
    <x v="1"/>
    <x v="903"/>
    <x v="2"/>
    <x v="0"/>
  </r>
  <r>
    <x v="4832"/>
    <x v="2392"/>
    <x v="4832"/>
    <x v="333"/>
    <x v="6"/>
    <x v="421"/>
    <n v="54401"/>
    <x v="2"/>
    <x v="1011"/>
    <x v="1"/>
    <x v="4"/>
    <x v="1003"/>
    <x v="2383"/>
    <x v="0"/>
    <x v="2480"/>
    <x v="2"/>
    <x v="0"/>
  </r>
  <r>
    <x v="4833"/>
    <x v="2392"/>
    <x v="4833"/>
    <x v="333"/>
    <x v="6"/>
    <x v="421"/>
    <n v="54401"/>
    <x v="2"/>
    <x v="925"/>
    <x v="1"/>
    <x v="8"/>
    <x v="917"/>
    <x v="708"/>
    <x v="1"/>
    <x v="710"/>
    <x v="2"/>
    <x v="0"/>
  </r>
  <r>
    <x v="4834"/>
    <x v="2393"/>
    <x v="4834"/>
    <x v="486"/>
    <x v="1"/>
    <x v="8"/>
    <n v="94110"/>
    <x v="1"/>
    <x v="1230"/>
    <x v="1"/>
    <x v="8"/>
    <x v="1213"/>
    <x v="3009"/>
    <x v="2"/>
    <x v="3703"/>
    <x v="3"/>
    <x v="2"/>
  </r>
  <r>
    <x v="4835"/>
    <x v="2393"/>
    <x v="4835"/>
    <x v="486"/>
    <x v="1"/>
    <x v="8"/>
    <n v="94110"/>
    <x v="1"/>
    <x v="1323"/>
    <x v="1"/>
    <x v="10"/>
    <x v="1309"/>
    <x v="1156"/>
    <x v="0"/>
    <x v="1168"/>
    <x v="3"/>
    <x v="2"/>
  </r>
  <r>
    <x v="4836"/>
    <x v="2393"/>
    <x v="4836"/>
    <x v="486"/>
    <x v="1"/>
    <x v="8"/>
    <n v="94110"/>
    <x v="1"/>
    <x v="799"/>
    <x v="1"/>
    <x v="8"/>
    <x v="797"/>
    <x v="950"/>
    <x v="4"/>
    <x v="957"/>
    <x v="3"/>
    <x v="2"/>
  </r>
  <r>
    <x v="4837"/>
    <x v="2394"/>
    <x v="4837"/>
    <x v="651"/>
    <x v="24"/>
    <x v="65"/>
    <n v="43017"/>
    <x v="3"/>
    <x v="858"/>
    <x v="1"/>
    <x v="8"/>
    <x v="852"/>
    <x v="3497"/>
    <x v="0"/>
    <x v="3704"/>
    <x v="3"/>
    <x v="1"/>
  </r>
  <r>
    <x v="4838"/>
    <x v="2394"/>
    <x v="4838"/>
    <x v="651"/>
    <x v="24"/>
    <x v="65"/>
    <n v="43017"/>
    <x v="3"/>
    <x v="874"/>
    <x v="1"/>
    <x v="10"/>
    <x v="868"/>
    <x v="3498"/>
    <x v="5"/>
    <x v="3705"/>
    <x v="3"/>
    <x v="1"/>
  </r>
  <r>
    <x v="4839"/>
    <x v="2394"/>
    <x v="4839"/>
    <x v="651"/>
    <x v="24"/>
    <x v="65"/>
    <n v="43017"/>
    <x v="3"/>
    <x v="194"/>
    <x v="2"/>
    <x v="7"/>
    <x v="195"/>
    <x v="3097"/>
    <x v="4"/>
    <x v="3706"/>
    <x v="3"/>
    <x v="1"/>
  </r>
  <r>
    <x v="4840"/>
    <x v="2395"/>
    <x v="4840"/>
    <x v="337"/>
    <x v="0"/>
    <x v="0"/>
    <n v="42420"/>
    <x v="0"/>
    <x v="93"/>
    <x v="0"/>
    <x v="5"/>
    <x v="93"/>
    <x v="3499"/>
    <x v="0"/>
    <x v="3707"/>
    <x v="3"/>
    <x v="0"/>
  </r>
  <r>
    <x v="4841"/>
    <x v="2396"/>
    <x v="4841"/>
    <x v="392"/>
    <x v="24"/>
    <x v="256"/>
    <n v="43402"/>
    <x v="3"/>
    <x v="1488"/>
    <x v="1"/>
    <x v="8"/>
    <x v="1475"/>
    <x v="3500"/>
    <x v="1"/>
    <x v="3708"/>
    <x v="0"/>
    <x v="4"/>
  </r>
  <r>
    <x v="4842"/>
    <x v="2397"/>
    <x v="4842"/>
    <x v="123"/>
    <x v="18"/>
    <x v="26"/>
    <n v="38109"/>
    <x v="0"/>
    <x v="886"/>
    <x v="1"/>
    <x v="4"/>
    <x v="879"/>
    <x v="3501"/>
    <x v="2"/>
    <x v="3709"/>
    <x v="3"/>
    <x v="8"/>
  </r>
  <r>
    <x v="4843"/>
    <x v="2398"/>
    <x v="4843"/>
    <x v="693"/>
    <x v="30"/>
    <x v="80"/>
    <n v="8701"/>
    <x v="3"/>
    <x v="1028"/>
    <x v="1"/>
    <x v="13"/>
    <x v="1019"/>
    <x v="3502"/>
    <x v="4"/>
    <x v="3710"/>
    <x v="0"/>
    <x v="0"/>
  </r>
  <r>
    <x v="4844"/>
    <x v="2399"/>
    <x v="4844"/>
    <x v="89"/>
    <x v="1"/>
    <x v="1"/>
    <n v="90008"/>
    <x v="1"/>
    <x v="307"/>
    <x v="1"/>
    <x v="8"/>
    <x v="307"/>
    <x v="1576"/>
    <x v="0"/>
    <x v="1615"/>
    <x v="2"/>
    <x v="3"/>
  </r>
  <r>
    <x v="4845"/>
    <x v="2400"/>
    <x v="4845"/>
    <x v="234"/>
    <x v="15"/>
    <x v="30"/>
    <n v="14609"/>
    <x v="3"/>
    <x v="236"/>
    <x v="1"/>
    <x v="8"/>
    <x v="237"/>
    <x v="3503"/>
    <x v="1"/>
    <x v="3711"/>
    <x v="1"/>
    <x v="7"/>
  </r>
  <r>
    <x v="4846"/>
    <x v="2401"/>
    <x v="4846"/>
    <x v="136"/>
    <x v="21"/>
    <x v="127"/>
    <n v="97301"/>
    <x v="1"/>
    <x v="803"/>
    <x v="2"/>
    <x v="7"/>
    <x v="801"/>
    <x v="1259"/>
    <x v="2"/>
    <x v="1277"/>
    <x v="2"/>
    <x v="1"/>
  </r>
  <r>
    <x v="4847"/>
    <x v="2401"/>
    <x v="4847"/>
    <x v="136"/>
    <x v="21"/>
    <x v="127"/>
    <n v="97301"/>
    <x v="1"/>
    <x v="359"/>
    <x v="1"/>
    <x v="6"/>
    <x v="359"/>
    <x v="3504"/>
    <x v="10"/>
    <x v="3712"/>
    <x v="2"/>
    <x v="1"/>
  </r>
  <r>
    <x v="4848"/>
    <x v="2401"/>
    <x v="4848"/>
    <x v="136"/>
    <x v="21"/>
    <x v="127"/>
    <n v="97301"/>
    <x v="1"/>
    <x v="1132"/>
    <x v="1"/>
    <x v="6"/>
    <x v="1120"/>
    <x v="1719"/>
    <x v="7"/>
    <x v="1761"/>
    <x v="2"/>
    <x v="1"/>
  </r>
  <r>
    <x v="4849"/>
    <x v="2402"/>
    <x v="4849"/>
    <x v="507"/>
    <x v="4"/>
    <x v="422"/>
    <n v="99301"/>
    <x v="1"/>
    <x v="425"/>
    <x v="1"/>
    <x v="6"/>
    <x v="425"/>
    <x v="486"/>
    <x v="0"/>
    <x v="492"/>
    <x v="2"/>
    <x v="8"/>
  </r>
  <r>
    <x v="4850"/>
    <x v="2402"/>
    <x v="4850"/>
    <x v="507"/>
    <x v="4"/>
    <x v="422"/>
    <n v="99301"/>
    <x v="1"/>
    <x v="1"/>
    <x v="0"/>
    <x v="1"/>
    <x v="1"/>
    <x v="3505"/>
    <x v="2"/>
    <x v="3713"/>
    <x v="2"/>
    <x v="8"/>
  </r>
  <r>
    <x v="4851"/>
    <x v="2402"/>
    <x v="4851"/>
    <x v="507"/>
    <x v="4"/>
    <x v="422"/>
    <n v="99301"/>
    <x v="1"/>
    <x v="108"/>
    <x v="1"/>
    <x v="6"/>
    <x v="108"/>
    <x v="3506"/>
    <x v="8"/>
    <x v="3714"/>
    <x v="2"/>
    <x v="8"/>
  </r>
  <r>
    <x v="4852"/>
    <x v="2402"/>
    <x v="4852"/>
    <x v="507"/>
    <x v="4"/>
    <x v="422"/>
    <n v="99301"/>
    <x v="1"/>
    <x v="459"/>
    <x v="1"/>
    <x v="4"/>
    <x v="460"/>
    <x v="1056"/>
    <x v="5"/>
    <x v="1066"/>
    <x v="2"/>
    <x v="8"/>
  </r>
  <r>
    <x v="4853"/>
    <x v="2403"/>
    <x v="4853"/>
    <x v="109"/>
    <x v="1"/>
    <x v="182"/>
    <n v="94601"/>
    <x v="1"/>
    <x v="1006"/>
    <x v="0"/>
    <x v="5"/>
    <x v="998"/>
    <x v="3507"/>
    <x v="1"/>
    <x v="3715"/>
    <x v="2"/>
    <x v="4"/>
  </r>
  <r>
    <x v="4854"/>
    <x v="2403"/>
    <x v="4854"/>
    <x v="109"/>
    <x v="1"/>
    <x v="182"/>
    <n v="94601"/>
    <x v="1"/>
    <x v="383"/>
    <x v="1"/>
    <x v="4"/>
    <x v="384"/>
    <x v="3010"/>
    <x v="1"/>
    <x v="3168"/>
    <x v="2"/>
    <x v="4"/>
  </r>
  <r>
    <x v="4855"/>
    <x v="2403"/>
    <x v="4855"/>
    <x v="109"/>
    <x v="1"/>
    <x v="182"/>
    <n v="94601"/>
    <x v="1"/>
    <x v="50"/>
    <x v="0"/>
    <x v="5"/>
    <x v="50"/>
    <x v="354"/>
    <x v="1"/>
    <x v="3321"/>
    <x v="2"/>
    <x v="4"/>
  </r>
  <r>
    <x v="4856"/>
    <x v="2404"/>
    <x v="4856"/>
    <x v="171"/>
    <x v="1"/>
    <x v="1"/>
    <n v="90004"/>
    <x v="1"/>
    <x v="705"/>
    <x v="1"/>
    <x v="8"/>
    <x v="705"/>
    <x v="817"/>
    <x v="1"/>
    <x v="820"/>
    <x v="1"/>
    <x v="9"/>
  </r>
  <r>
    <x v="4857"/>
    <x v="2404"/>
    <x v="4857"/>
    <x v="171"/>
    <x v="1"/>
    <x v="1"/>
    <n v="90004"/>
    <x v="1"/>
    <x v="275"/>
    <x v="0"/>
    <x v="5"/>
    <x v="275"/>
    <x v="291"/>
    <x v="4"/>
    <x v="293"/>
    <x v="1"/>
    <x v="9"/>
  </r>
  <r>
    <x v="4858"/>
    <x v="2404"/>
    <x v="4858"/>
    <x v="171"/>
    <x v="1"/>
    <x v="1"/>
    <n v="90004"/>
    <x v="1"/>
    <x v="1704"/>
    <x v="0"/>
    <x v="5"/>
    <x v="1693"/>
    <x v="3508"/>
    <x v="6"/>
    <x v="3716"/>
    <x v="1"/>
    <x v="9"/>
  </r>
  <r>
    <x v="4859"/>
    <x v="2405"/>
    <x v="4859"/>
    <x v="164"/>
    <x v="10"/>
    <x v="423"/>
    <n v="60302"/>
    <x v="2"/>
    <x v="1063"/>
    <x v="1"/>
    <x v="6"/>
    <x v="1052"/>
    <x v="1315"/>
    <x v="3"/>
    <x v="1335"/>
    <x v="3"/>
    <x v="4"/>
  </r>
  <r>
    <x v="4860"/>
    <x v="2406"/>
    <x v="4860"/>
    <x v="136"/>
    <x v="30"/>
    <x v="73"/>
    <n v="7960"/>
    <x v="3"/>
    <x v="1176"/>
    <x v="1"/>
    <x v="8"/>
    <x v="1162"/>
    <x v="1612"/>
    <x v="0"/>
    <x v="1651"/>
    <x v="0"/>
    <x v="4"/>
  </r>
  <r>
    <x v="4861"/>
    <x v="2407"/>
    <x v="4861"/>
    <x v="39"/>
    <x v="5"/>
    <x v="89"/>
    <n v="78745"/>
    <x v="2"/>
    <x v="1356"/>
    <x v="2"/>
    <x v="7"/>
    <x v="1342"/>
    <x v="3509"/>
    <x v="5"/>
    <x v="3717"/>
    <x v="2"/>
    <x v="3"/>
  </r>
  <r>
    <x v="4862"/>
    <x v="2408"/>
    <x v="4862"/>
    <x v="64"/>
    <x v="15"/>
    <x v="20"/>
    <n v="10011"/>
    <x v="3"/>
    <x v="986"/>
    <x v="1"/>
    <x v="8"/>
    <x v="979"/>
    <x v="3510"/>
    <x v="7"/>
    <x v="3718"/>
    <x v="0"/>
    <x v="0"/>
  </r>
  <r>
    <x v="4863"/>
    <x v="2408"/>
    <x v="4863"/>
    <x v="64"/>
    <x v="15"/>
    <x v="20"/>
    <n v="10011"/>
    <x v="3"/>
    <x v="350"/>
    <x v="1"/>
    <x v="8"/>
    <x v="350"/>
    <x v="3511"/>
    <x v="1"/>
    <x v="3719"/>
    <x v="0"/>
    <x v="0"/>
  </r>
  <r>
    <x v="4864"/>
    <x v="2409"/>
    <x v="4864"/>
    <x v="56"/>
    <x v="15"/>
    <x v="20"/>
    <n v="10024"/>
    <x v="3"/>
    <x v="516"/>
    <x v="2"/>
    <x v="7"/>
    <x v="516"/>
    <x v="758"/>
    <x v="1"/>
    <x v="760"/>
    <x v="3"/>
    <x v="1"/>
  </r>
  <r>
    <x v="4865"/>
    <x v="2410"/>
    <x v="4865"/>
    <x v="74"/>
    <x v="4"/>
    <x v="4"/>
    <n v="98103"/>
    <x v="1"/>
    <x v="445"/>
    <x v="0"/>
    <x v="1"/>
    <x v="445"/>
    <x v="3512"/>
    <x v="5"/>
    <x v="3720"/>
    <x v="3"/>
    <x v="0"/>
  </r>
  <r>
    <x v="4866"/>
    <x v="2410"/>
    <x v="4866"/>
    <x v="74"/>
    <x v="4"/>
    <x v="4"/>
    <n v="98103"/>
    <x v="1"/>
    <x v="1242"/>
    <x v="1"/>
    <x v="8"/>
    <x v="1225"/>
    <x v="3513"/>
    <x v="10"/>
    <x v="3721"/>
    <x v="3"/>
    <x v="0"/>
  </r>
  <r>
    <x v="4867"/>
    <x v="2410"/>
    <x v="4867"/>
    <x v="74"/>
    <x v="4"/>
    <x v="4"/>
    <n v="98103"/>
    <x v="1"/>
    <x v="156"/>
    <x v="1"/>
    <x v="4"/>
    <x v="157"/>
    <x v="3129"/>
    <x v="1"/>
    <x v="3300"/>
    <x v="3"/>
    <x v="0"/>
  </r>
  <r>
    <x v="4868"/>
    <x v="2410"/>
    <x v="4868"/>
    <x v="74"/>
    <x v="4"/>
    <x v="4"/>
    <n v="98103"/>
    <x v="1"/>
    <x v="745"/>
    <x v="1"/>
    <x v="2"/>
    <x v="743"/>
    <x v="874"/>
    <x v="1"/>
    <x v="90"/>
    <x v="3"/>
    <x v="0"/>
  </r>
  <r>
    <x v="4869"/>
    <x v="2411"/>
    <x v="4869"/>
    <x v="464"/>
    <x v="9"/>
    <x v="152"/>
    <n v="17602"/>
    <x v="3"/>
    <x v="929"/>
    <x v="2"/>
    <x v="7"/>
    <x v="922"/>
    <x v="3514"/>
    <x v="0"/>
    <x v="3722"/>
    <x v="3"/>
    <x v="0"/>
  </r>
  <r>
    <x v="4870"/>
    <x v="2411"/>
    <x v="4870"/>
    <x v="464"/>
    <x v="9"/>
    <x v="152"/>
    <n v="17602"/>
    <x v="3"/>
    <x v="1127"/>
    <x v="1"/>
    <x v="10"/>
    <x v="1115"/>
    <x v="2299"/>
    <x v="3"/>
    <x v="2383"/>
    <x v="3"/>
    <x v="0"/>
  </r>
  <r>
    <x v="4871"/>
    <x v="2412"/>
    <x v="4871"/>
    <x v="107"/>
    <x v="5"/>
    <x v="12"/>
    <n v="77095"/>
    <x v="2"/>
    <x v="1705"/>
    <x v="1"/>
    <x v="13"/>
    <x v="1694"/>
    <x v="3515"/>
    <x v="0"/>
    <x v="3723"/>
    <x v="3"/>
    <x v="5"/>
  </r>
  <r>
    <x v="4872"/>
    <x v="2412"/>
    <x v="4872"/>
    <x v="107"/>
    <x v="5"/>
    <x v="12"/>
    <n v="77095"/>
    <x v="2"/>
    <x v="1549"/>
    <x v="1"/>
    <x v="9"/>
    <x v="1537"/>
    <x v="3516"/>
    <x v="2"/>
    <x v="3724"/>
    <x v="3"/>
    <x v="5"/>
  </r>
  <r>
    <x v="4873"/>
    <x v="2412"/>
    <x v="4873"/>
    <x v="107"/>
    <x v="5"/>
    <x v="12"/>
    <n v="77095"/>
    <x v="2"/>
    <x v="1512"/>
    <x v="1"/>
    <x v="4"/>
    <x v="1499"/>
    <x v="3517"/>
    <x v="1"/>
    <x v="3725"/>
    <x v="3"/>
    <x v="5"/>
  </r>
  <r>
    <x v="4874"/>
    <x v="2412"/>
    <x v="4874"/>
    <x v="107"/>
    <x v="5"/>
    <x v="12"/>
    <n v="77095"/>
    <x v="2"/>
    <x v="305"/>
    <x v="1"/>
    <x v="8"/>
    <x v="305"/>
    <x v="1452"/>
    <x v="7"/>
    <x v="3726"/>
    <x v="3"/>
    <x v="5"/>
  </r>
  <r>
    <x v="4875"/>
    <x v="2413"/>
    <x v="4875"/>
    <x v="471"/>
    <x v="24"/>
    <x v="38"/>
    <n v="43229"/>
    <x v="3"/>
    <x v="538"/>
    <x v="2"/>
    <x v="11"/>
    <x v="538"/>
    <x v="596"/>
    <x v="2"/>
    <x v="600"/>
    <x v="2"/>
    <x v="4"/>
  </r>
  <r>
    <x v="4876"/>
    <x v="2414"/>
    <x v="4876"/>
    <x v="359"/>
    <x v="3"/>
    <x v="28"/>
    <n v="27707"/>
    <x v="0"/>
    <x v="1424"/>
    <x v="1"/>
    <x v="4"/>
    <x v="1412"/>
    <x v="3518"/>
    <x v="0"/>
    <x v="3727"/>
    <x v="2"/>
    <x v="2"/>
  </r>
  <r>
    <x v="4877"/>
    <x v="2414"/>
    <x v="4877"/>
    <x v="359"/>
    <x v="3"/>
    <x v="28"/>
    <n v="27707"/>
    <x v="0"/>
    <x v="679"/>
    <x v="1"/>
    <x v="6"/>
    <x v="679"/>
    <x v="3519"/>
    <x v="1"/>
    <x v="3728"/>
    <x v="2"/>
    <x v="2"/>
  </r>
  <r>
    <x v="4878"/>
    <x v="2415"/>
    <x v="4878"/>
    <x v="617"/>
    <x v="2"/>
    <x v="424"/>
    <n v="32503"/>
    <x v="0"/>
    <x v="1699"/>
    <x v="1"/>
    <x v="8"/>
    <x v="1687"/>
    <x v="3520"/>
    <x v="1"/>
    <x v="3729"/>
    <x v="0"/>
    <x v="7"/>
  </r>
  <r>
    <x v="4879"/>
    <x v="2416"/>
    <x v="4879"/>
    <x v="533"/>
    <x v="0"/>
    <x v="0"/>
    <n v="42420"/>
    <x v="0"/>
    <x v="1510"/>
    <x v="1"/>
    <x v="12"/>
    <x v="1497"/>
    <x v="3521"/>
    <x v="0"/>
    <x v="3730"/>
    <x v="3"/>
    <x v="0"/>
  </r>
  <r>
    <x v="4880"/>
    <x v="2416"/>
    <x v="4880"/>
    <x v="533"/>
    <x v="0"/>
    <x v="0"/>
    <n v="42420"/>
    <x v="0"/>
    <x v="1"/>
    <x v="0"/>
    <x v="1"/>
    <x v="1"/>
    <x v="3505"/>
    <x v="4"/>
    <x v="3731"/>
    <x v="3"/>
    <x v="0"/>
  </r>
  <r>
    <x v="4881"/>
    <x v="2416"/>
    <x v="4881"/>
    <x v="533"/>
    <x v="0"/>
    <x v="0"/>
    <n v="42420"/>
    <x v="0"/>
    <x v="1287"/>
    <x v="2"/>
    <x v="11"/>
    <x v="1273"/>
    <x v="3522"/>
    <x v="6"/>
    <x v="3732"/>
    <x v="3"/>
    <x v="0"/>
  </r>
  <r>
    <x v="4882"/>
    <x v="2416"/>
    <x v="4882"/>
    <x v="533"/>
    <x v="0"/>
    <x v="0"/>
    <n v="42420"/>
    <x v="0"/>
    <x v="355"/>
    <x v="1"/>
    <x v="4"/>
    <x v="355"/>
    <x v="3523"/>
    <x v="4"/>
    <x v="3733"/>
    <x v="3"/>
    <x v="0"/>
  </r>
  <r>
    <x v="4883"/>
    <x v="2417"/>
    <x v="4883"/>
    <x v="117"/>
    <x v="1"/>
    <x v="125"/>
    <n v="92804"/>
    <x v="1"/>
    <x v="1636"/>
    <x v="1"/>
    <x v="8"/>
    <x v="1626"/>
    <x v="3524"/>
    <x v="2"/>
    <x v="3734"/>
    <x v="3"/>
    <x v="10"/>
  </r>
  <r>
    <x v="4884"/>
    <x v="2417"/>
    <x v="4884"/>
    <x v="117"/>
    <x v="1"/>
    <x v="125"/>
    <n v="92804"/>
    <x v="1"/>
    <x v="1642"/>
    <x v="1"/>
    <x v="6"/>
    <x v="1632"/>
    <x v="3525"/>
    <x v="0"/>
    <x v="3735"/>
    <x v="3"/>
    <x v="10"/>
  </r>
  <r>
    <x v="4885"/>
    <x v="2418"/>
    <x v="4885"/>
    <x v="281"/>
    <x v="12"/>
    <x v="66"/>
    <n v="48227"/>
    <x v="2"/>
    <x v="1138"/>
    <x v="1"/>
    <x v="10"/>
    <x v="1126"/>
    <x v="1147"/>
    <x v="2"/>
    <x v="1160"/>
    <x v="2"/>
    <x v="4"/>
  </r>
  <r>
    <x v="4886"/>
    <x v="2419"/>
    <x v="4886"/>
    <x v="575"/>
    <x v="32"/>
    <x v="419"/>
    <n v="30062"/>
    <x v="0"/>
    <x v="212"/>
    <x v="0"/>
    <x v="1"/>
    <x v="213"/>
    <x v="3526"/>
    <x v="1"/>
    <x v="3736"/>
    <x v="0"/>
    <x v="0"/>
  </r>
  <r>
    <x v="4887"/>
    <x v="2419"/>
    <x v="4887"/>
    <x v="575"/>
    <x v="32"/>
    <x v="419"/>
    <n v="30062"/>
    <x v="0"/>
    <x v="658"/>
    <x v="2"/>
    <x v="11"/>
    <x v="658"/>
    <x v="3527"/>
    <x v="5"/>
    <x v="3737"/>
    <x v="0"/>
    <x v="0"/>
  </r>
  <r>
    <x v="4888"/>
    <x v="2419"/>
    <x v="4888"/>
    <x v="575"/>
    <x v="32"/>
    <x v="419"/>
    <n v="30062"/>
    <x v="0"/>
    <x v="458"/>
    <x v="1"/>
    <x v="4"/>
    <x v="459"/>
    <x v="490"/>
    <x v="1"/>
    <x v="496"/>
    <x v="0"/>
    <x v="0"/>
  </r>
  <r>
    <x v="4889"/>
    <x v="2419"/>
    <x v="4889"/>
    <x v="575"/>
    <x v="32"/>
    <x v="419"/>
    <n v="30062"/>
    <x v="0"/>
    <x v="1672"/>
    <x v="1"/>
    <x v="4"/>
    <x v="1660"/>
    <x v="3528"/>
    <x v="5"/>
    <x v="3738"/>
    <x v="0"/>
    <x v="0"/>
  </r>
  <r>
    <x v="4890"/>
    <x v="2420"/>
    <x v="4890"/>
    <x v="553"/>
    <x v="4"/>
    <x v="4"/>
    <n v="98103"/>
    <x v="1"/>
    <x v="454"/>
    <x v="1"/>
    <x v="6"/>
    <x v="455"/>
    <x v="138"/>
    <x v="1"/>
    <x v="139"/>
    <x v="0"/>
    <x v="4"/>
  </r>
  <r>
    <x v="4891"/>
    <x v="2420"/>
    <x v="4891"/>
    <x v="553"/>
    <x v="4"/>
    <x v="4"/>
    <n v="98103"/>
    <x v="1"/>
    <x v="1237"/>
    <x v="1"/>
    <x v="10"/>
    <x v="1220"/>
    <x v="2428"/>
    <x v="0"/>
    <x v="2530"/>
    <x v="0"/>
    <x v="4"/>
  </r>
  <r>
    <x v="4892"/>
    <x v="2420"/>
    <x v="4892"/>
    <x v="553"/>
    <x v="4"/>
    <x v="4"/>
    <n v="98103"/>
    <x v="1"/>
    <x v="1706"/>
    <x v="1"/>
    <x v="6"/>
    <x v="1695"/>
    <x v="3529"/>
    <x v="0"/>
    <x v="3739"/>
    <x v="0"/>
    <x v="4"/>
  </r>
  <r>
    <x v="4893"/>
    <x v="2420"/>
    <x v="4893"/>
    <x v="553"/>
    <x v="4"/>
    <x v="4"/>
    <n v="98103"/>
    <x v="1"/>
    <x v="418"/>
    <x v="1"/>
    <x v="4"/>
    <x v="418"/>
    <x v="3530"/>
    <x v="0"/>
    <x v="3740"/>
    <x v="0"/>
    <x v="4"/>
  </r>
  <r>
    <x v="4894"/>
    <x v="2420"/>
    <x v="4894"/>
    <x v="553"/>
    <x v="4"/>
    <x v="4"/>
    <n v="98103"/>
    <x v="1"/>
    <x v="136"/>
    <x v="1"/>
    <x v="10"/>
    <x v="137"/>
    <x v="3531"/>
    <x v="7"/>
    <x v="3741"/>
    <x v="0"/>
    <x v="4"/>
  </r>
  <r>
    <x v="4895"/>
    <x v="2420"/>
    <x v="4895"/>
    <x v="553"/>
    <x v="4"/>
    <x v="4"/>
    <n v="98103"/>
    <x v="1"/>
    <x v="1503"/>
    <x v="1"/>
    <x v="12"/>
    <x v="153"/>
    <x v="1156"/>
    <x v="0"/>
    <x v="1168"/>
    <x v="0"/>
    <x v="4"/>
  </r>
  <r>
    <x v="4896"/>
    <x v="2420"/>
    <x v="4896"/>
    <x v="553"/>
    <x v="4"/>
    <x v="4"/>
    <n v="98103"/>
    <x v="1"/>
    <x v="1362"/>
    <x v="1"/>
    <x v="4"/>
    <x v="1348"/>
    <x v="2068"/>
    <x v="4"/>
    <x v="2130"/>
    <x v="0"/>
    <x v="4"/>
  </r>
  <r>
    <x v="4897"/>
    <x v="2421"/>
    <x v="4897"/>
    <x v="663"/>
    <x v="24"/>
    <x v="215"/>
    <n v="44134"/>
    <x v="3"/>
    <x v="1401"/>
    <x v="0"/>
    <x v="1"/>
    <x v="1388"/>
    <x v="1699"/>
    <x v="0"/>
    <x v="1739"/>
    <x v="2"/>
    <x v="2"/>
  </r>
  <r>
    <x v="4898"/>
    <x v="2421"/>
    <x v="4898"/>
    <x v="663"/>
    <x v="24"/>
    <x v="215"/>
    <n v="44134"/>
    <x v="3"/>
    <x v="388"/>
    <x v="1"/>
    <x v="10"/>
    <x v="389"/>
    <x v="885"/>
    <x v="0"/>
    <x v="890"/>
    <x v="2"/>
    <x v="2"/>
  </r>
  <r>
    <x v="4899"/>
    <x v="2422"/>
    <x v="4899"/>
    <x v="495"/>
    <x v="21"/>
    <x v="345"/>
    <n v="97030"/>
    <x v="1"/>
    <x v="1045"/>
    <x v="1"/>
    <x v="8"/>
    <x v="1034"/>
    <x v="3532"/>
    <x v="8"/>
    <x v="3742"/>
    <x v="0"/>
    <x v="6"/>
  </r>
  <r>
    <x v="4900"/>
    <x v="2423"/>
    <x v="4900"/>
    <x v="119"/>
    <x v="1"/>
    <x v="125"/>
    <n v="92804"/>
    <x v="1"/>
    <x v="772"/>
    <x v="1"/>
    <x v="4"/>
    <x v="771"/>
    <x v="2246"/>
    <x v="4"/>
    <x v="1719"/>
    <x v="3"/>
    <x v="4"/>
  </r>
  <r>
    <x v="4901"/>
    <x v="2423"/>
    <x v="4901"/>
    <x v="119"/>
    <x v="1"/>
    <x v="125"/>
    <n v="92804"/>
    <x v="1"/>
    <x v="1352"/>
    <x v="1"/>
    <x v="14"/>
    <x v="1338"/>
    <x v="62"/>
    <x v="7"/>
    <x v="3743"/>
    <x v="3"/>
    <x v="4"/>
  </r>
  <r>
    <x v="4902"/>
    <x v="2424"/>
    <x v="4902"/>
    <x v="129"/>
    <x v="15"/>
    <x v="20"/>
    <n v="10035"/>
    <x v="3"/>
    <x v="806"/>
    <x v="1"/>
    <x v="8"/>
    <x v="804"/>
    <x v="233"/>
    <x v="5"/>
    <x v="3744"/>
    <x v="3"/>
    <x v="10"/>
  </r>
  <r>
    <x v="4903"/>
    <x v="2424"/>
    <x v="4903"/>
    <x v="129"/>
    <x v="15"/>
    <x v="20"/>
    <n v="10035"/>
    <x v="3"/>
    <x v="580"/>
    <x v="1"/>
    <x v="2"/>
    <x v="580"/>
    <x v="3533"/>
    <x v="1"/>
    <x v="3745"/>
    <x v="3"/>
    <x v="10"/>
  </r>
  <r>
    <x v="4904"/>
    <x v="2425"/>
    <x v="4904"/>
    <x v="204"/>
    <x v="5"/>
    <x v="12"/>
    <n v="77070"/>
    <x v="2"/>
    <x v="623"/>
    <x v="0"/>
    <x v="1"/>
    <x v="623"/>
    <x v="3534"/>
    <x v="1"/>
    <x v="3746"/>
    <x v="2"/>
    <x v="4"/>
  </r>
  <r>
    <x v="4905"/>
    <x v="2426"/>
    <x v="4905"/>
    <x v="531"/>
    <x v="38"/>
    <x v="3"/>
    <n v="3301"/>
    <x v="3"/>
    <x v="1547"/>
    <x v="1"/>
    <x v="8"/>
    <x v="1535"/>
    <x v="988"/>
    <x v="4"/>
    <x v="3747"/>
    <x v="2"/>
    <x v="2"/>
  </r>
  <r>
    <x v="4906"/>
    <x v="2426"/>
    <x v="4906"/>
    <x v="531"/>
    <x v="38"/>
    <x v="3"/>
    <n v="3301"/>
    <x v="3"/>
    <x v="398"/>
    <x v="1"/>
    <x v="4"/>
    <x v="399"/>
    <x v="3535"/>
    <x v="2"/>
    <x v="3748"/>
    <x v="2"/>
    <x v="2"/>
  </r>
  <r>
    <x v="4907"/>
    <x v="2427"/>
    <x v="4907"/>
    <x v="652"/>
    <x v="24"/>
    <x v="54"/>
    <n v="45014"/>
    <x v="3"/>
    <x v="1181"/>
    <x v="1"/>
    <x v="8"/>
    <x v="1167"/>
    <x v="921"/>
    <x v="8"/>
    <x v="3749"/>
    <x v="2"/>
    <x v="0"/>
  </r>
  <r>
    <x v="4908"/>
    <x v="2427"/>
    <x v="4908"/>
    <x v="652"/>
    <x v="24"/>
    <x v="54"/>
    <n v="45014"/>
    <x v="3"/>
    <x v="1707"/>
    <x v="2"/>
    <x v="7"/>
    <x v="1696"/>
    <x v="3536"/>
    <x v="0"/>
    <x v="3750"/>
    <x v="2"/>
    <x v="0"/>
  </r>
  <r>
    <x v="4909"/>
    <x v="2428"/>
    <x v="4909"/>
    <x v="3"/>
    <x v="18"/>
    <x v="271"/>
    <n v="37604"/>
    <x v="0"/>
    <x v="588"/>
    <x v="1"/>
    <x v="12"/>
    <x v="588"/>
    <x v="823"/>
    <x v="1"/>
    <x v="3751"/>
    <x v="3"/>
    <x v="9"/>
  </r>
  <r>
    <x v="4910"/>
    <x v="2428"/>
    <x v="4910"/>
    <x v="3"/>
    <x v="18"/>
    <x v="271"/>
    <n v="37604"/>
    <x v="0"/>
    <x v="712"/>
    <x v="1"/>
    <x v="10"/>
    <x v="711"/>
    <x v="1566"/>
    <x v="3"/>
    <x v="1604"/>
    <x v="3"/>
    <x v="9"/>
  </r>
  <r>
    <x v="4911"/>
    <x v="2428"/>
    <x v="4911"/>
    <x v="3"/>
    <x v="18"/>
    <x v="271"/>
    <n v="37604"/>
    <x v="0"/>
    <x v="431"/>
    <x v="2"/>
    <x v="7"/>
    <x v="431"/>
    <x v="1752"/>
    <x v="0"/>
    <x v="1795"/>
    <x v="3"/>
    <x v="9"/>
  </r>
  <r>
    <x v="4912"/>
    <x v="2428"/>
    <x v="4912"/>
    <x v="3"/>
    <x v="18"/>
    <x v="271"/>
    <n v="37604"/>
    <x v="0"/>
    <x v="1406"/>
    <x v="1"/>
    <x v="8"/>
    <x v="1393"/>
    <x v="3537"/>
    <x v="2"/>
    <x v="3752"/>
    <x v="3"/>
    <x v="9"/>
  </r>
  <r>
    <x v="4913"/>
    <x v="2428"/>
    <x v="4913"/>
    <x v="3"/>
    <x v="18"/>
    <x v="271"/>
    <n v="37604"/>
    <x v="0"/>
    <x v="807"/>
    <x v="1"/>
    <x v="8"/>
    <x v="805"/>
    <x v="3538"/>
    <x v="0"/>
    <x v="3753"/>
    <x v="3"/>
    <x v="9"/>
  </r>
  <r>
    <x v="4914"/>
    <x v="2429"/>
    <x v="4914"/>
    <x v="250"/>
    <x v="4"/>
    <x v="4"/>
    <n v="98105"/>
    <x v="1"/>
    <x v="30"/>
    <x v="1"/>
    <x v="6"/>
    <x v="30"/>
    <x v="3539"/>
    <x v="0"/>
    <x v="3754"/>
    <x v="1"/>
    <x v="8"/>
  </r>
  <r>
    <x v="4915"/>
    <x v="2429"/>
    <x v="4915"/>
    <x v="250"/>
    <x v="4"/>
    <x v="4"/>
    <n v="98105"/>
    <x v="1"/>
    <x v="799"/>
    <x v="1"/>
    <x v="8"/>
    <x v="797"/>
    <x v="475"/>
    <x v="1"/>
    <x v="3755"/>
    <x v="1"/>
    <x v="8"/>
  </r>
  <r>
    <x v="4916"/>
    <x v="2430"/>
    <x v="4916"/>
    <x v="93"/>
    <x v="5"/>
    <x v="425"/>
    <n v="77573"/>
    <x v="2"/>
    <x v="369"/>
    <x v="1"/>
    <x v="6"/>
    <x v="370"/>
    <x v="3540"/>
    <x v="3"/>
    <x v="3756"/>
    <x v="3"/>
    <x v="2"/>
  </r>
  <r>
    <x v="4917"/>
    <x v="2430"/>
    <x v="4917"/>
    <x v="93"/>
    <x v="5"/>
    <x v="425"/>
    <n v="77573"/>
    <x v="2"/>
    <x v="1708"/>
    <x v="0"/>
    <x v="1"/>
    <x v="1697"/>
    <x v="277"/>
    <x v="1"/>
    <x v="3757"/>
    <x v="3"/>
    <x v="2"/>
  </r>
  <r>
    <x v="4918"/>
    <x v="2431"/>
    <x v="4918"/>
    <x v="606"/>
    <x v="39"/>
    <x v="426"/>
    <n v="20877"/>
    <x v="3"/>
    <x v="266"/>
    <x v="0"/>
    <x v="0"/>
    <x v="266"/>
    <x v="2093"/>
    <x v="1"/>
    <x v="2155"/>
    <x v="0"/>
    <x v="9"/>
  </r>
  <r>
    <x v="4919"/>
    <x v="2431"/>
    <x v="4919"/>
    <x v="606"/>
    <x v="39"/>
    <x v="426"/>
    <n v="20877"/>
    <x v="3"/>
    <x v="1133"/>
    <x v="2"/>
    <x v="7"/>
    <x v="1121"/>
    <x v="3541"/>
    <x v="0"/>
    <x v="3758"/>
    <x v="0"/>
    <x v="9"/>
  </r>
  <r>
    <x v="4920"/>
    <x v="2432"/>
    <x v="4920"/>
    <x v="623"/>
    <x v="10"/>
    <x v="22"/>
    <n v="60653"/>
    <x v="2"/>
    <x v="1212"/>
    <x v="1"/>
    <x v="8"/>
    <x v="1197"/>
    <x v="3327"/>
    <x v="0"/>
    <x v="3513"/>
    <x v="3"/>
    <x v="6"/>
  </r>
  <r>
    <x v="4921"/>
    <x v="2433"/>
    <x v="4921"/>
    <x v="414"/>
    <x v="19"/>
    <x v="114"/>
    <n v="35810"/>
    <x v="0"/>
    <x v="1696"/>
    <x v="1"/>
    <x v="10"/>
    <x v="1684"/>
    <x v="3542"/>
    <x v="0"/>
    <x v="3759"/>
    <x v="3"/>
    <x v="4"/>
  </r>
  <r>
    <x v="4922"/>
    <x v="2433"/>
    <x v="4922"/>
    <x v="414"/>
    <x v="19"/>
    <x v="114"/>
    <n v="35810"/>
    <x v="0"/>
    <x v="804"/>
    <x v="1"/>
    <x v="13"/>
    <x v="802"/>
    <x v="3543"/>
    <x v="0"/>
    <x v="3760"/>
    <x v="3"/>
    <x v="4"/>
  </r>
  <r>
    <x v="4923"/>
    <x v="2433"/>
    <x v="4923"/>
    <x v="414"/>
    <x v="19"/>
    <x v="114"/>
    <n v="35810"/>
    <x v="0"/>
    <x v="921"/>
    <x v="1"/>
    <x v="10"/>
    <x v="913"/>
    <x v="2651"/>
    <x v="5"/>
    <x v="2773"/>
    <x v="3"/>
    <x v="4"/>
  </r>
  <r>
    <x v="4924"/>
    <x v="2433"/>
    <x v="4924"/>
    <x v="414"/>
    <x v="19"/>
    <x v="114"/>
    <n v="35810"/>
    <x v="0"/>
    <x v="1409"/>
    <x v="2"/>
    <x v="7"/>
    <x v="1396"/>
    <x v="3377"/>
    <x v="0"/>
    <x v="3761"/>
    <x v="3"/>
    <x v="4"/>
  </r>
  <r>
    <x v="4925"/>
    <x v="2434"/>
    <x v="4925"/>
    <x v="753"/>
    <x v="31"/>
    <x v="104"/>
    <n v="1841"/>
    <x v="3"/>
    <x v="1453"/>
    <x v="1"/>
    <x v="6"/>
    <x v="1439"/>
    <x v="3544"/>
    <x v="0"/>
    <x v="3762"/>
    <x v="3"/>
    <x v="8"/>
  </r>
  <r>
    <x v="4926"/>
    <x v="2435"/>
    <x v="4926"/>
    <x v="373"/>
    <x v="10"/>
    <x v="22"/>
    <n v="60623"/>
    <x v="2"/>
    <x v="962"/>
    <x v="0"/>
    <x v="3"/>
    <x v="955"/>
    <x v="3545"/>
    <x v="7"/>
    <x v="3763"/>
    <x v="3"/>
    <x v="2"/>
  </r>
  <r>
    <x v="4927"/>
    <x v="2436"/>
    <x v="4927"/>
    <x v="57"/>
    <x v="29"/>
    <x v="54"/>
    <n v="6824"/>
    <x v="3"/>
    <x v="1193"/>
    <x v="1"/>
    <x v="10"/>
    <x v="1178"/>
    <x v="537"/>
    <x v="1"/>
    <x v="541"/>
    <x v="3"/>
    <x v="4"/>
  </r>
  <r>
    <x v="4928"/>
    <x v="2436"/>
    <x v="4928"/>
    <x v="57"/>
    <x v="29"/>
    <x v="54"/>
    <n v="6824"/>
    <x v="3"/>
    <x v="1180"/>
    <x v="0"/>
    <x v="1"/>
    <x v="1166"/>
    <x v="3546"/>
    <x v="1"/>
    <x v="3764"/>
    <x v="3"/>
    <x v="4"/>
  </r>
  <r>
    <x v="4929"/>
    <x v="2437"/>
    <x v="4929"/>
    <x v="44"/>
    <x v="15"/>
    <x v="20"/>
    <n v="10009"/>
    <x v="3"/>
    <x v="332"/>
    <x v="1"/>
    <x v="6"/>
    <x v="332"/>
    <x v="2444"/>
    <x v="2"/>
    <x v="2548"/>
    <x v="2"/>
    <x v="8"/>
  </r>
  <r>
    <x v="4930"/>
    <x v="2437"/>
    <x v="4930"/>
    <x v="44"/>
    <x v="15"/>
    <x v="20"/>
    <n v="10009"/>
    <x v="3"/>
    <x v="811"/>
    <x v="1"/>
    <x v="10"/>
    <x v="33"/>
    <x v="1801"/>
    <x v="1"/>
    <x v="1850"/>
    <x v="2"/>
    <x v="8"/>
  </r>
  <r>
    <x v="4931"/>
    <x v="2438"/>
    <x v="4931"/>
    <x v="524"/>
    <x v="4"/>
    <x v="4"/>
    <n v="98103"/>
    <x v="1"/>
    <x v="1175"/>
    <x v="1"/>
    <x v="6"/>
    <x v="1161"/>
    <x v="789"/>
    <x v="0"/>
    <x v="791"/>
    <x v="3"/>
    <x v="10"/>
  </r>
  <r>
    <x v="4932"/>
    <x v="2439"/>
    <x v="4932"/>
    <x v="233"/>
    <x v="22"/>
    <x v="34"/>
    <n v="80013"/>
    <x v="1"/>
    <x v="1358"/>
    <x v="1"/>
    <x v="12"/>
    <x v="1344"/>
    <x v="3547"/>
    <x v="7"/>
    <x v="3765"/>
    <x v="1"/>
    <x v="8"/>
  </r>
  <r>
    <x v="4933"/>
    <x v="2439"/>
    <x v="4933"/>
    <x v="233"/>
    <x v="22"/>
    <x v="34"/>
    <n v="80013"/>
    <x v="1"/>
    <x v="751"/>
    <x v="1"/>
    <x v="8"/>
    <x v="749"/>
    <x v="879"/>
    <x v="0"/>
    <x v="883"/>
    <x v="1"/>
    <x v="8"/>
  </r>
  <r>
    <x v="4934"/>
    <x v="2439"/>
    <x v="4934"/>
    <x v="233"/>
    <x v="22"/>
    <x v="34"/>
    <n v="80013"/>
    <x v="1"/>
    <x v="1014"/>
    <x v="1"/>
    <x v="13"/>
    <x v="128"/>
    <x v="3548"/>
    <x v="1"/>
    <x v="3766"/>
    <x v="1"/>
    <x v="8"/>
  </r>
  <r>
    <x v="4935"/>
    <x v="2440"/>
    <x v="4935"/>
    <x v="754"/>
    <x v="7"/>
    <x v="427"/>
    <n v="84043"/>
    <x v="1"/>
    <x v="1709"/>
    <x v="2"/>
    <x v="7"/>
    <x v="1698"/>
    <x v="3549"/>
    <x v="1"/>
    <x v="2261"/>
    <x v="1"/>
    <x v="10"/>
  </r>
  <r>
    <x v="4936"/>
    <x v="2441"/>
    <x v="4936"/>
    <x v="503"/>
    <x v="19"/>
    <x v="428"/>
    <n v="35401"/>
    <x v="0"/>
    <x v="544"/>
    <x v="1"/>
    <x v="8"/>
    <x v="544"/>
    <x v="3550"/>
    <x v="3"/>
    <x v="3767"/>
    <x v="3"/>
    <x v="9"/>
  </r>
  <r>
    <x v="4937"/>
    <x v="2442"/>
    <x v="4937"/>
    <x v="205"/>
    <x v="1"/>
    <x v="8"/>
    <n v="94109"/>
    <x v="1"/>
    <x v="1244"/>
    <x v="1"/>
    <x v="4"/>
    <x v="1227"/>
    <x v="2184"/>
    <x v="2"/>
    <x v="2257"/>
    <x v="2"/>
    <x v="9"/>
  </r>
  <r>
    <x v="4938"/>
    <x v="2442"/>
    <x v="4938"/>
    <x v="205"/>
    <x v="1"/>
    <x v="8"/>
    <n v="94109"/>
    <x v="1"/>
    <x v="1219"/>
    <x v="0"/>
    <x v="0"/>
    <x v="1203"/>
    <x v="3551"/>
    <x v="1"/>
    <x v="3768"/>
    <x v="2"/>
    <x v="9"/>
  </r>
  <r>
    <x v="4939"/>
    <x v="2442"/>
    <x v="4939"/>
    <x v="205"/>
    <x v="1"/>
    <x v="8"/>
    <n v="94109"/>
    <x v="1"/>
    <x v="181"/>
    <x v="1"/>
    <x v="6"/>
    <x v="182"/>
    <x v="189"/>
    <x v="2"/>
    <x v="190"/>
    <x v="2"/>
    <x v="9"/>
  </r>
  <r>
    <x v="4940"/>
    <x v="2443"/>
    <x v="4940"/>
    <x v="582"/>
    <x v="13"/>
    <x v="40"/>
    <n v="19805"/>
    <x v="3"/>
    <x v="901"/>
    <x v="0"/>
    <x v="1"/>
    <x v="893"/>
    <x v="3552"/>
    <x v="6"/>
    <x v="3769"/>
    <x v="1"/>
    <x v="11"/>
  </r>
  <r>
    <x v="4941"/>
    <x v="2443"/>
    <x v="4941"/>
    <x v="582"/>
    <x v="13"/>
    <x v="40"/>
    <n v="19805"/>
    <x v="3"/>
    <x v="1531"/>
    <x v="0"/>
    <x v="0"/>
    <x v="1518"/>
    <x v="510"/>
    <x v="4"/>
    <x v="515"/>
    <x v="1"/>
    <x v="11"/>
  </r>
  <r>
    <x v="4942"/>
    <x v="2443"/>
    <x v="4942"/>
    <x v="582"/>
    <x v="13"/>
    <x v="40"/>
    <n v="19805"/>
    <x v="3"/>
    <x v="888"/>
    <x v="1"/>
    <x v="6"/>
    <x v="881"/>
    <x v="1093"/>
    <x v="0"/>
    <x v="1105"/>
    <x v="1"/>
    <x v="11"/>
  </r>
  <r>
    <x v="4943"/>
    <x v="2444"/>
    <x v="4943"/>
    <x v="431"/>
    <x v="14"/>
    <x v="240"/>
    <n v="47905"/>
    <x v="2"/>
    <x v="458"/>
    <x v="1"/>
    <x v="4"/>
    <x v="459"/>
    <x v="2545"/>
    <x v="7"/>
    <x v="2658"/>
    <x v="3"/>
    <x v="4"/>
  </r>
  <r>
    <x v="4944"/>
    <x v="2445"/>
    <x v="4944"/>
    <x v="98"/>
    <x v="1"/>
    <x v="332"/>
    <n v="90278"/>
    <x v="1"/>
    <x v="1696"/>
    <x v="1"/>
    <x v="10"/>
    <x v="1684"/>
    <x v="3542"/>
    <x v="0"/>
    <x v="3759"/>
    <x v="0"/>
    <x v="8"/>
  </r>
  <r>
    <x v="4945"/>
    <x v="2445"/>
    <x v="4945"/>
    <x v="98"/>
    <x v="1"/>
    <x v="332"/>
    <n v="90278"/>
    <x v="1"/>
    <x v="347"/>
    <x v="1"/>
    <x v="8"/>
    <x v="347"/>
    <x v="2582"/>
    <x v="0"/>
    <x v="2701"/>
    <x v="0"/>
    <x v="8"/>
  </r>
  <r>
    <x v="4946"/>
    <x v="2445"/>
    <x v="4946"/>
    <x v="98"/>
    <x v="1"/>
    <x v="332"/>
    <n v="90278"/>
    <x v="1"/>
    <x v="52"/>
    <x v="1"/>
    <x v="13"/>
    <x v="52"/>
    <x v="1001"/>
    <x v="0"/>
    <x v="1009"/>
    <x v="0"/>
    <x v="8"/>
  </r>
  <r>
    <x v="4947"/>
    <x v="2446"/>
    <x v="4947"/>
    <x v="557"/>
    <x v="4"/>
    <x v="4"/>
    <n v="98115"/>
    <x v="1"/>
    <x v="148"/>
    <x v="1"/>
    <x v="2"/>
    <x v="149"/>
    <x v="3119"/>
    <x v="4"/>
    <x v="3770"/>
    <x v="2"/>
    <x v="2"/>
  </r>
  <r>
    <x v="4948"/>
    <x v="2447"/>
    <x v="4948"/>
    <x v="217"/>
    <x v="1"/>
    <x v="1"/>
    <n v="90045"/>
    <x v="1"/>
    <x v="542"/>
    <x v="1"/>
    <x v="8"/>
    <x v="542"/>
    <x v="3553"/>
    <x v="3"/>
    <x v="3771"/>
    <x v="3"/>
    <x v="0"/>
  </r>
  <r>
    <x v="4949"/>
    <x v="2447"/>
    <x v="4949"/>
    <x v="217"/>
    <x v="1"/>
    <x v="1"/>
    <n v="90045"/>
    <x v="1"/>
    <x v="545"/>
    <x v="0"/>
    <x v="5"/>
    <x v="545"/>
    <x v="605"/>
    <x v="1"/>
    <x v="609"/>
    <x v="3"/>
    <x v="0"/>
  </r>
  <r>
    <x v="4950"/>
    <x v="2448"/>
    <x v="4950"/>
    <x v="658"/>
    <x v="15"/>
    <x v="20"/>
    <n v="10009"/>
    <x v="3"/>
    <x v="154"/>
    <x v="1"/>
    <x v="6"/>
    <x v="155"/>
    <x v="2122"/>
    <x v="1"/>
    <x v="2188"/>
    <x v="0"/>
    <x v="2"/>
  </r>
  <r>
    <x v="4951"/>
    <x v="2449"/>
    <x v="4951"/>
    <x v="720"/>
    <x v="12"/>
    <x v="195"/>
    <n v="48073"/>
    <x v="2"/>
    <x v="88"/>
    <x v="1"/>
    <x v="10"/>
    <x v="88"/>
    <x v="91"/>
    <x v="0"/>
    <x v="90"/>
    <x v="1"/>
    <x v="1"/>
  </r>
  <r>
    <x v="4952"/>
    <x v="2450"/>
    <x v="4952"/>
    <x v="127"/>
    <x v="1"/>
    <x v="8"/>
    <n v="94109"/>
    <x v="1"/>
    <x v="1710"/>
    <x v="1"/>
    <x v="9"/>
    <x v="1699"/>
    <x v="3554"/>
    <x v="7"/>
    <x v="3772"/>
    <x v="3"/>
    <x v="4"/>
  </r>
  <r>
    <x v="4953"/>
    <x v="2451"/>
    <x v="4953"/>
    <x v="99"/>
    <x v="15"/>
    <x v="20"/>
    <n v="10009"/>
    <x v="3"/>
    <x v="1300"/>
    <x v="2"/>
    <x v="7"/>
    <x v="1285"/>
    <x v="3555"/>
    <x v="0"/>
    <x v="3773"/>
    <x v="1"/>
    <x v="10"/>
  </r>
  <r>
    <x v="4954"/>
    <x v="2452"/>
    <x v="4954"/>
    <x v="131"/>
    <x v="33"/>
    <x v="226"/>
    <n v="89031"/>
    <x v="1"/>
    <x v="679"/>
    <x v="1"/>
    <x v="6"/>
    <x v="679"/>
    <x v="3556"/>
    <x v="3"/>
    <x v="3774"/>
    <x v="2"/>
    <x v="1"/>
  </r>
  <r>
    <x v="4955"/>
    <x v="2452"/>
    <x v="4955"/>
    <x v="131"/>
    <x v="33"/>
    <x v="226"/>
    <n v="89031"/>
    <x v="1"/>
    <x v="954"/>
    <x v="1"/>
    <x v="10"/>
    <x v="947"/>
    <x v="1204"/>
    <x v="1"/>
    <x v="1219"/>
    <x v="2"/>
    <x v="1"/>
  </r>
  <r>
    <x v="4956"/>
    <x v="2452"/>
    <x v="4956"/>
    <x v="131"/>
    <x v="33"/>
    <x v="226"/>
    <n v="89031"/>
    <x v="1"/>
    <x v="1456"/>
    <x v="0"/>
    <x v="5"/>
    <x v="1442"/>
    <x v="3557"/>
    <x v="0"/>
    <x v="3775"/>
    <x v="2"/>
    <x v="1"/>
  </r>
  <r>
    <x v="4957"/>
    <x v="2453"/>
    <x v="4957"/>
    <x v="300"/>
    <x v="5"/>
    <x v="238"/>
    <n v="75007"/>
    <x v="2"/>
    <x v="1375"/>
    <x v="1"/>
    <x v="8"/>
    <x v="1360"/>
    <x v="3558"/>
    <x v="0"/>
    <x v="3776"/>
    <x v="1"/>
    <x v="10"/>
  </r>
  <r>
    <x v="4958"/>
    <x v="2453"/>
    <x v="4958"/>
    <x v="300"/>
    <x v="5"/>
    <x v="238"/>
    <n v="75007"/>
    <x v="2"/>
    <x v="1711"/>
    <x v="1"/>
    <x v="13"/>
    <x v="128"/>
    <x v="3559"/>
    <x v="6"/>
    <x v="3777"/>
    <x v="1"/>
    <x v="10"/>
  </r>
  <r>
    <x v="4959"/>
    <x v="2454"/>
    <x v="4959"/>
    <x v="426"/>
    <x v="1"/>
    <x v="1"/>
    <n v="90008"/>
    <x v="1"/>
    <x v="1081"/>
    <x v="2"/>
    <x v="7"/>
    <x v="1071"/>
    <x v="3560"/>
    <x v="7"/>
    <x v="3778"/>
    <x v="0"/>
    <x v="0"/>
  </r>
  <r>
    <x v="4960"/>
    <x v="2454"/>
    <x v="4960"/>
    <x v="426"/>
    <x v="1"/>
    <x v="1"/>
    <n v="90008"/>
    <x v="1"/>
    <x v="1527"/>
    <x v="1"/>
    <x v="9"/>
    <x v="1514"/>
    <x v="3561"/>
    <x v="7"/>
    <x v="3779"/>
    <x v="0"/>
    <x v="0"/>
  </r>
  <r>
    <x v="4961"/>
    <x v="2455"/>
    <x v="4961"/>
    <x v="755"/>
    <x v="4"/>
    <x v="4"/>
    <n v="98103"/>
    <x v="1"/>
    <x v="212"/>
    <x v="0"/>
    <x v="1"/>
    <x v="213"/>
    <x v="3562"/>
    <x v="7"/>
    <x v="3780"/>
    <x v="2"/>
    <x v="10"/>
  </r>
  <r>
    <x v="4962"/>
    <x v="2455"/>
    <x v="4962"/>
    <x v="755"/>
    <x v="4"/>
    <x v="4"/>
    <n v="98103"/>
    <x v="1"/>
    <x v="250"/>
    <x v="1"/>
    <x v="6"/>
    <x v="251"/>
    <x v="1444"/>
    <x v="1"/>
    <x v="1475"/>
    <x v="2"/>
    <x v="10"/>
  </r>
  <r>
    <x v="4963"/>
    <x v="2455"/>
    <x v="4963"/>
    <x v="755"/>
    <x v="4"/>
    <x v="4"/>
    <n v="98103"/>
    <x v="1"/>
    <x v="871"/>
    <x v="1"/>
    <x v="4"/>
    <x v="865"/>
    <x v="420"/>
    <x v="1"/>
    <x v="425"/>
    <x v="2"/>
    <x v="10"/>
  </r>
  <r>
    <x v="4964"/>
    <x v="2456"/>
    <x v="4964"/>
    <x v="24"/>
    <x v="2"/>
    <x v="2"/>
    <n v="33311"/>
    <x v="0"/>
    <x v="625"/>
    <x v="1"/>
    <x v="8"/>
    <x v="625"/>
    <x v="3563"/>
    <x v="4"/>
    <x v="3781"/>
    <x v="0"/>
    <x v="5"/>
  </r>
  <r>
    <x v="4965"/>
    <x v="2457"/>
    <x v="4965"/>
    <x v="388"/>
    <x v="18"/>
    <x v="29"/>
    <n v="38401"/>
    <x v="0"/>
    <x v="1285"/>
    <x v="2"/>
    <x v="7"/>
    <x v="1271"/>
    <x v="3564"/>
    <x v="4"/>
    <x v="3782"/>
    <x v="1"/>
    <x v="5"/>
  </r>
  <r>
    <x v="4966"/>
    <x v="2458"/>
    <x v="4966"/>
    <x v="534"/>
    <x v="34"/>
    <x v="205"/>
    <n v="2908"/>
    <x v="3"/>
    <x v="1300"/>
    <x v="2"/>
    <x v="7"/>
    <x v="1285"/>
    <x v="3565"/>
    <x v="1"/>
    <x v="3783"/>
    <x v="1"/>
    <x v="6"/>
  </r>
  <r>
    <x v="4967"/>
    <x v="2458"/>
    <x v="4967"/>
    <x v="534"/>
    <x v="34"/>
    <x v="205"/>
    <n v="2908"/>
    <x v="3"/>
    <x v="794"/>
    <x v="1"/>
    <x v="10"/>
    <x v="792"/>
    <x v="3566"/>
    <x v="0"/>
    <x v="3784"/>
    <x v="1"/>
    <x v="6"/>
  </r>
  <r>
    <x v="4968"/>
    <x v="2458"/>
    <x v="4968"/>
    <x v="534"/>
    <x v="34"/>
    <x v="205"/>
    <n v="2908"/>
    <x v="3"/>
    <x v="409"/>
    <x v="2"/>
    <x v="11"/>
    <x v="409"/>
    <x v="1636"/>
    <x v="0"/>
    <x v="1675"/>
    <x v="1"/>
    <x v="6"/>
  </r>
  <r>
    <x v="4969"/>
    <x v="2458"/>
    <x v="4969"/>
    <x v="534"/>
    <x v="34"/>
    <x v="205"/>
    <n v="2908"/>
    <x v="3"/>
    <x v="913"/>
    <x v="0"/>
    <x v="1"/>
    <x v="905"/>
    <x v="3567"/>
    <x v="7"/>
    <x v="3785"/>
    <x v="1"/>
    <x v="6"/>
  </r>
  <r>
    <x v="4970"/>
    <x v="2459"/>
    <x v="4970"/>
    <x v="126"/>
    <x v="2"/>
    <x v="108"/>
    <n v="32216"/>
    <x v="0"/>
    <x v="70"/>
    <x v="0"/>
    <x v="1"/>
    <x v="70"/>
    <x v="3568"/>
    <x v="0"/>
    <x v="3786"/>
    <x v="0"/>
    <x v="0"/>
  </r>
  <r>
    <x v="4971"/>
    <x v="2459"/>
    <x v="4971"/>
    <x v="126"/>
    <x v="2"/>
    <x v="108"/>
    <n v="32216"/>
    <x v="0"/>
    <x v="1437"/>
    <x v="1"/>
    <x v="10"/>
    <x v="1425"/>
    <x v="3569"/>
    <x v="0"/>
    <x v="3787"/>
    <x v="0"/>
    <x v="0"/>
  </r>
  <r>
    <x v="4972"/>
    <x v="2459"/>
    <x v="4972"/>
    <x v="126"/>
    <x v="2"/>
    <x v="108"/>
    <n v="32216"/>
    <x v="0"/>
    <x v="642"/>
    <x v="0"/>
    <x v="5"/>
    <x v="642"/>
    <x v="3570"/>
    <x v="0"/>
    <x v="3788"/>
    <x v="0"/>
    <x v="0"/>
  </r>
  <r>
    <x v="4973"/>
    <x v="2459"/>
    <x v="4973"/>
    <x v="126"/>
    <x v="2"/>
    <x v="108"/>
    <n v="32216"/>
    <x v="0"/>
    <x v="417"/>
    <x v="1"/>
    <x v="10"/>
    <x v="417"/>
    <x v="1638"/>
    <x v="0"/>
    <x v="1677"/>
    <x v="0"/>
    <x v="0"/>
  </r>
  <r>
    <x v="4974"/>
    <x v="2460"/>
    <x v="4974"/>
    <x v="390"/>
    <x v="1"/>
    <x v="147"/>
    <n v="92054"/>
    <x v="1"/>
    <x v="1408"/>
    <x v="1"/>
    <x v="10"/>
    <x v="1395"/>
    <x v="3571"/>
    <x v="0"/>
    <x v="3789"/>
    <x v="0"/>
    <x v="0"/>
  </r>
  <r>
    <x v="4975"/>
    <x v="2461"/>
    <x v="4975"/>
    <x v="335"/>
    <x v="2"/>
    <x v="108"/>
    <n v="32216"/>
    <x v="0"/>
    <x v="769"/>
    <x v="2"/>
    <x v="11"/>
    <x v="768"/>
    <x v="3572"/>
    <x v="6"/>
    <x v="3790"/>
    <x v="1"/>
    <x v="8"/>
  </r>
  <r>
    <x v="4976"/>
    <x v="2462"/>
    <x v="4976"/>
    <x v="117"/>
    <x v="15"/>
    <x v="20"/>
    <n v="10024"/>
    <x v="3"/>
    <x v="880"/>
    <x v="1"/>
    <x v="8"/>
    <x v="874"/>
    <x v="788"/>
    <x v="2"/>
    <x v="3791"/>
    <x v="1"/>
    <x v="4"/>
  </r>
  <r>
    <x v="4977"/>
    <x v="2462"/>
    <x v="4977"/>
    <x v="117"/>
    <x v="15"/>
    <x v="20"/>
    <n v="10024"/>
    <x v="3"/>
    <x v="807"/>
    <x v="1"/>
    <x v="8"/>
    <x v="805"/>
    <x v="1299"/>
    <x v="0"/>
    <x v="3792"/>
    <x v="1"/>
    <x v="4"/>
  </r>
  <r>
    <x v="4978"/>
    <x v="2462"/>
    <x v="4978"/>
    <x v="117"/>
    <x v="15"/>
    <x v="20"/>
    <n v="10024"/>
    <x v="3"/>
    <x v="957"/>
    <x v="2"/>
    <x v="7"/>
    <x v="950"/>
    <x v="3573"/>
    <x v="5"/>
    <x v="3793"/>
    <x v="1"/>
    <x v="4"/>
  </r>
  <r>
    <x v="4979"/>
    <x v="2463"/>
    <x v="4979"/>
    <x v="338"/>
    <x v="10"/>
    <x v="22"/>
    <n v="60610"/>
    <x v="2"/>
    <x v="1257"/>
    <x v="1"/>
    <x v="14"/>
    <x v="1241"/>
    <x v="3574"/>
    <x v="1"/>
    <x v="3794"/>
    <x v="0"/>
    <x v="4"/>
  </r>
  <r>
    <x v="4980"/>
    <x v="2463"/>
    <x v="4980"/>
    <x v="338"/>
    <x v="10"/>
    <x v="22"/>
    <n v="60610"/>
    <x v="2"/>
    <x v="930"/>
    <x v="1"/>
    <x v="9"/>
    <x v="923"/>
    <x v="3575"/>
    <x v="0"/>
    <x v="3795"/>
    <x v="0"/>
    <x v="4"/>
  </r>
  <r>
    <x v="4981"/>
    <x v="2463"/>
    <x v="4981"/>
    <x v="338"/>
    <x v="10"/>
    <x v="22"/>
    <n v="60610"/>
    <x v="2"/>
    <x v="1628"/>
    <x v="2"/>
    <x v="11"/>
    <x v="1618"/>
    <x v="2160"/>
    <x v="4"/>
    <x v="2231"/>
    <x v="0"/>
    <x v="4"/>
  </r>
  <r>
    <x v="4982"/>
    <x v="2464"/>
    <x v="4982"/>
    <x v="340"/>
    <x v="1"/>
    <x v="101"/>
    <n v="92646"/>
    <x v="1"/>
    <x v="709"/>
    <x v="1"/>
    <x v="2"/>
    <x v="708"/>
    <x v="3576"/>
    <x v="0"/>
    <x v="3796"/>
    <x v="2"/>
    <x v="0"/>
  </r>
  <r>
    <x v="4983"/>
    <x v="2465"/>
    <x v="4983"/>
    <x v="5"/>
    <x v="1"/>
    <x v="70"/>
    <n v="92105"/>
    <x v="1"/>
    <x v="86"/>
    <x v="1"/>
    <x v="4"/>
    <x v="86"/>
    <x v="3577"/>
    <x v="1"/>
    <x v="3797"/>
    <x v="0"/>
    <x v="0"/>
  </r>
  <r>
    <x v="4984"/>
    <x v="2466"/>
    <x v="4984"/>
    <x v="316"/>
    <x v="18"/>
    <x v="316"/>
    <n v="37211"/>
    <x v="0"/>
    <x v="804"/>
    <x v="1"/>
    <x v="13"/>
    <x v="802"/>
    <x v="3578"/>
    <x v="2"/>
    <x v="3798"/>
    <x v="1"/>
    <x v="8"/>
  </r>
  <r>
    <x v="4985"/>
    <x v="2467"/>
    <x v="4985"/>
    <x v="369"/>
    <x v="15"/>
    <x v="20"/>
    <n v="10009"/>
    <x v="3"/>
    <x v="782"/>
    <x v="1"/>
    <x v="2"/>
    <x v="781"/>
    <x v="928"/>
    <x v="2"/>
    <x v="935"/>
    <x v="2"/>
    <x v="8"/>
  </r>
  <r>
    <x v="4986"/>
    <x v="2468"/>
    <x v="4986"/>
    <x v="642"/>
    <x v="22"/>
    <x v="77"/>
    <n v="80906"/>
    <x v="1"/>
    <x v="490"/>
    <x v="1"/>
    <x v="10"/>
    <x v="490"/>
    <x v="12"/>
    <x v="1"/>
    <x v="12"/>
    <x v="0"/>
    <x v="3"/>
  </r>
  <r>
    <x v="4987"/>
    <x v="2468"/>
    <x v="4987"/>
    <x v="642"/>
    <x v="22"/>
    <x v="77"/>
    <n v="80906"/>
    <x v="1"/>
    <x v="157"/>
    <x v="0"/>
    <x v="1"/>
    <x v="158"/>
    <x v="3579"/>
    <x v="5"/>
    <x v="3799"/>
    <x v="0"/>
    <x v="3"/>
  </r>
  <r>
    <x v="4988"/>
    <x v="2468"/>
    <x v="4988"/>
    <x v="642"/>
    <x v="22"/>
    <x v="77"/>
    <n v="80906"/>
    <x v="1"/>
    <x v="1499"/>
    <x v="1"/>
    <x v="8"/>
    <x v="1487"/>
    <x v="3580"/>
    <x v="0"/>
    <x v="3800"/>
    <x v="0"/>
    <x v="3"/>
  </r>
  <r>
    <x v="4989"/>
    <x v="2469"/>
    <x v="4989"/>
    <x v="585"/>
    <x v="1"/>
    <x v="8"/>
    <n v="94110"/>
    <x v="1"/>
    <x v="757"/>
    <x v="1"/>
    <x v="8"/>
    <x v="755"/>
    <x v="405"/>
    <x v="1"/>
    <x v="1417"/>
    <x v="3"/>
    <x v="6"/>
  </r>
  <r>
    <x v="4990"/>
    <x v="2469"/>
    <x v="4990"/>
    <x v="585"/>
    <x v="1"/>
    <x v="8"/>
    <n v="94110"/>
    <x v="1"/>
    <x v="883"/>
    <x v="2"/>
    <x v="7"/>
    <x v="1480"/>
    <x v="3581"/>
    <x v="4"/>
    <x v="3801"/>
    <x v="3"/>
    <x v="6"/>
  </r>
  <r>
    <x v="4991"/>
    <x v="2470"/>
    <x v="4991"/>
    <x v="428"/>
    <x v="10"/>
    <x v="22"/>
    <n v="60653"/>
    <x v="2"/>
    <x v="1625"/>
    <x v="1"/>
    <x v="8"/>
    <x v="1615"/>
    <x v="3582"/>
    <x v="2"/>
    <x v="3802"/>
    <x v="3"/>
    <x v="4"/>
  </r>
  <r>
    <x v="4992"/>
    <x v="2471"/>
    <x v="4992"/>
    <x v="516"/>
    <x v="18"/>
    <x v="26"/>
    <n v="38109"/>
    <x v="0"/>
    <x v="755"/>
    <x v="1"/>
    <x v="12"/>
    <x v="753"/>
    <x v="3583"/>
    <x v="8"/>
    <x v="3803"/>
    <x v="1"/>
    <x v="4"/>
  </r>
  <r>
    <x v="4993"/>
    <x v="2471"/>
    <x v="4993"/>
    <x v="516"/>
    <x v="18"/>
    <x v="26"/>
    <n v="38109"/>
    <x v="0"/>
    <x v="1240"/>
    <x v="1"/>
    <x v="2"/>
    <x v="1223"/>
    <x v="3584"/>
    <x v="8"/>
    <x v="3804"/>
    <x v="1"/>
    <x v="4"/>
  </r>
  <r>
    <x v="4994"/>
    <x v="2471"/>
    <x v="4994"/>
    <x v="516"/>
    <x v="18"/>
    <x v="26"/>
    <n v="38109"/>
    <x v="0"/>
    <x v="534"/>
    <x v="0"/>
    <x v="5"/>
    <x v="534"/>
    <x v="2308"/>
    <x v="2"/>
    <x v="3805"/>
    <x v="1"/>
    <x v="4"/>
  </r>
  <r>
    <x v="4995"/>
    <x v="2472"/>
    <x v="4995"/>
    <x v="449"/>
    <x v="15"/>
    <x v="20"/>
    <n v="10011"/>
    <x v="3"/>
    <x v="1526"/>
    <x v="1"/>
    <x v="8"/>
    <x v="1513"/>
    <x v="3585"/>
    <x v="4"/>
    <x v="3806"/>
    <x v="2"/>
    <x v="0"/>
  </r>
  <r>
    <x v="4996"/>
    <x v="2473"/>
    <x v="4996"/>
    <x v="754"/>
    <x v="3"/>
    <x v="253"/>
    <n v="27604"/>
    <x v="0"/>
    <x v="1712"/>
    <x v="1"/>
    <x v="9"/>
    <x v="1700"/>
    <x v="3586"/>
    <x v="7"/>
    <x v="3807"/>
    <x v="3"/>
    <x v="10"/>
  </r>
  <r>
    <x v="4997"/>
    <x v="2473"/>
    <x v="4997"/>
    <x v="754"/>
    <x v="3"/>
    <x v="253"/>
    <n v="27604"/>
    <x v="0"/>
    <x v="634"/>
    <x v="1"/>
    <x v="8"/>
    <x v="634"/>
    <x v="3587"/>
    <x v="4"/>
    <x v="3808"/>
    <x v="3"/>
    <x v="10"/>
  </r>
  <r>
    <x v="4998"/>
    <x v="2474"/>
    <x v="4998"/>
    <x v="337"/>
    <x v="1"/>
    <x v="1"/>
    <n v="90045"/>
    <x v="1"/>
    <x v="1546"/>
    <x v="2"/>
    <x v="7"/>
    <x v="1534"/>
    <x v="3588"/>
    <x v="7"/>
    <x v="3809"/>
    <x v="0"/>
    <x v="9"/>
  </r>
  <r>
    <x v="4999"/>
    <x v="2474"/>
    <x v="4999"/>
    <x v="337"/>
    <x v="1"/>
    <x v="1"/>
    <n v="90045"/>
    <x v="1"/>
    <x v="1713"/>
    <x v="1"/>
    <x v="10"/>
    <x v="33"/>
    <x v="3589"/>
    <x v="2"/>
    <x v="3810"/>
    <x v="0"/>
    <x v="9"/>
  </r>
  <r>
    <x v="5000"/>
    <x v="2475"/>
    <x v="5000"/>
    <x v="144"/>
    <x v="1"/>
    <x v="1"/>
    <n v="90004"/>
    <x v="1"/>
    <x v="1105"/>
    <x v="2"/>
    <x v="11"/>
    <x v="1094"/>
    <x v="3590"/>
    <x v="7"/>
    <x v="3811"/>
    <x v="3"/>
    <x v="5"/>
  </r>
  <r>
    <x v="5001"/>
    <x v="2476"/>
    <x v="5001"/>
    <x v="258"/>
    <x v="17"/>
    <x v="311"/>
    <n v="23602"/>
    <x v="0"/>
    <x v="1205"/>
    <x v="1"/>
    <x v="14"/>
    <x v="1190"/>
    <x v="1667"/>
    <x v="2"/>
    <x v="1706"/>
    <x v="0"/>
    <x v="5"/>
  </r>
  <r>
    <x v="5002"/>
    <x v="2476"/>
    <x v="5002"/>
    <x v="258"/>
    <x v="17"/>
    <x v="311"/>
    <n v="23602"/>
    <x v="0"/>
    <x v="136"/>
    <x v="1"/>
    <x v="10"/>
    <x v="137"/>
    <x v="873"/>
    <x v="4"/>
    <x v="878"/>
    <x v="0"/>
    <x v="5"/>
  </r>
  <r>
    <x v="5003"/>
    <x v="2477"/>
    <x v="5003"/>
    <x v="693"/>
    <x v="1"/>
    <x v="1"/>
    <n v="90032"/>
    <x v="1"/>
    <x v="1714"/>
    <x v="1"/>
    <x v="10"/>
    <x v="1701"/>
    <x v="232"/>
    <x v="0"/>
    <x v="233"/>
    <x v="0"/>
    <x v="2"/>
  </r>
  <r>
    <x v="5004"/>
    <x v="2478"/>
    <x v="5004"/>
    <x v="612"/>
    <x v="35"/>
    <x v="25"/>
    <n v="39212"/>
    <x v="0"/>
    <x v="1365"/>
    <x v="2"/>
    <x v="11"/>
    <x v="1351"/>
    <x v="3591"/>
    <x v="1"/>
    <x v="3812"/>
    <x v="2"/>
    <x v="3"/>
  </r>
  <r>
    <x v="5005"/>
    <x v="2479"/>
    <x v="5005"/>
    <x v="281"/>
    <x v="14"/>
    <x v="102"/>
    <n v="47374"/>
    <x v="2"/>
    <x v="384"/>
    <x v="1"/>
    <x v="4"/>
    <x v="385"/>
    <x v="409"/>
    <x v="2"/>
    <x v="414"/>
    <x v="1"/>
    <x v="0"/>
  </r>
  <r>
    <x v="5006"/>
    <x v="2480"/>
    <x v="5006"/>
    <x v="656"/>
    <x v="15"/>
    <x v="20"/>
    <n v="10035"/>
    <x v="3"/>
    <x v="1715"/>
    <x v="2"/>
    <x v="15"/>
    <x v="1702"/>
    <x v="3592"/>
    <x v="0"/>
    <x v="3813"/>
    <x v="1"/>
    <x v="0"/>
  </r>
  <r>
    <x v="5007"/>
    <x v="2480"/>
    <x v="5007"/>
    <x v="656"/>
    <x v="15"/>
    <x v="20"/>
    <n v="10035"/>
    <x v="3"/>
    <x v="1198"/>
    <x v="1"/>
    <x v="4"/>
    <x v="1183"/>
    <x v="1444"/>
    <x v="1"/>
    <x v="1475"/>
    <x v="1"/>
    <x v="0"/>
  </r>
  <r>
    <x v="5008"/>
    <x v="2481"/>
    <x v="5008"/>
    <x v="756"/>
    <x v="9"/>
    <x v="10"/>
    <n v="19134"/>
    <x v="3"/>
    <x v="132"/>
    <x v="1"/>
    <x v="8"/>
    <x v="133"/>
    <x v="3593"/>
    <x v="7"/>
    <x v="3814"/>
    <x v="1"/>
    <x v="8"/>
  </r>
  <r>
    <x v="5009"/>
    <x v="2481"/>
    <x v="5009"/>
    <x v="756"/>
    <x v="9"/>
    <x v="10"/>
    <n v="19134"/>
    <x v="3"/>
    <x v="420"/>
    <x v="2"/>
    <x v="7"/>
    <x v="420"/>
    <x v="3594"/>
    <x v="5"/>
    <x v="3815"/>
    <x v="1"/>
    <x v="8"/>
  </r>
  <r>
    <x v="5010"/>
    <x v="2481"/>
    <x v="5010"/>
    <x v="756"/>
    <x v="9"/>
    <x v="10"/>
    <n v="19134"/>
    <x v="3"/>
    <x v="520"/>
    <x v="1"/>
    <x v="8"/>
    <x v="520"/>
    <x v="3595"/>
    <x v="1"/>
    <x v="3816"/>
    <x v="1"/>
    <x v="8"/>
  </r>
  <r>
    <x v="5011"/>
    <x v="2482"/>
    <x v="5011"/>
    <x v="477"/>
    <x v="16"/>
    <x v="42"/>
    <n v="85023"/>
    <x v="1"/>
    <x v="899"/>
    <x v="0"/>
    <x v="0"/>
    <x v="892"/>
    <x v="3596"/>
    <x v="3"/>
    <x v="3817"/>
    <x v="3"/>
    <x v="5"/>
  </r>
  <r>
    <x v="5012"/>
    <x v="2483"/>
    <x v="5012"/>
    <x v="680"/>
    <x v="24"/>
    <x v="138"/>
    <n v="44105"/>
    <x v="3"/>
    <x v="443"/>
    <x v="1"/>
    <x v="8"/>
    <x v="443"/>
    <x v="3597"/>
    <x v="1"/>
    <x v="3818"/>
    <x v="3"/>
    <x v="7"/>
  </r>
  <r>
    <x v="5013"/>
    <x v="2483"/>
    <x v="5013"/>
    <x v="680"/>
    <x v="24"/>
    <x v="138"/>
    <n v="44105"/>
    <x v="3"/>
    <x v="1716"/>
    <x v="1"/>
    <x v="4"/>
    <x v="1703"/>
    <x v="3598"/>
    <x v="3"/>
    <x v="3819"/>
    <x v="3"/>
    <x v="7"/>
  </r>
  <r>
    <x v="5014"/>
    <x v="2483"/>
    <x v="5014"/>
    <x v="680"/>
    <x v="24"/>
    <x v="138"/>
    <n v="44105"/>
    <x v="3"/>
    <x v="1717"/>
    <x v="2"/>
    <x v="7"/>
    <x v="1704"/>
    <x v="3599"/>
    <x v="5"/>
    <x v="3820"/>
    <x v="3"/>
    <x v="7"/>
  </r>
  <r>
    <x v="5015"/>
    <x v="2484"/>
    <x v="5015"/>
    <x v="513"/>
    <x v="24"/>
    <x v="167"/>
    <n v="43615"/>
    <x v="3"/>
    <x v="191"/>
    <x v="0"/>
    <x v="5"/>
    <x v="192"/>
    <x v="200"/>
    <x v="3"/>
    <x v="201"/>
    <x v="2"/>
    <x v="0"/>
  </r>
  <r>
    <x v="5016"/>
    <x v="2484"/>
    <x v="5016"/>
    <x v="513"/>
    <x v="24"/>
    <x v="167"/>
    <n v="43615"/>
    <x v="3"/>
    <x v="1718"/>
    <x v="2"/>
    <x v="7"/>
    <x v="1705"/>
    <x v="3600"/>
    <x v="4"/>
    <x v="3821"/>
    <x v="2"/>
    <x v="0"/>
  </r>
  <r>
    <x v="5017"/>
    <x v="2485"/>
    <x v="5017"/>
    <x v="757"/>
    <x v="1"/>
    <x v="1"/>
    <n v="90008"/>
    <x v="1"/>
    <x v="224"/>
    <x v="0"/>
    <x v="5"/>
    <x v="225"/>
    <x v="3601"/>
    <x v="1"/>
    <x v="3822"/>
    <x v="2"/>
    <x v="0"/>
  </r>
  <r>
    <x v="5018"/>
    <x v="2485"/>
    <x v="5018"/>
    <x v="757"/>
    <x v="1"/>
    <x v="1"/>
    <n v="90008"/>
    <x v="1"/>
    <x v="217"/>
    <x v="2"/>
    <x v="11"/>
    <x v="218"/>
    <x v="3602"/>
    <x v="1"/>
    <x v="3823"/>
    <x v="2"/>
    <x v="0"/>
  </r>
  <r>
    <x v="5019"/>
    <x v="2485"/>
    <x v="5019"/>
    <x v="757"/>
    <x v="1"/>
    <x v="1"/>
    <n v="90008"/>
    <x v="1"/>
    <x v="682"/>
    <x v="1"/>
    <x v="14"/>
    <x v="682"/>
    <x v="3603"/>
    <x v="0"/>
    <x v="3824"/>
    <x v="2"/>
    <x v="0"/>
  </r>
  <r>
    <x v="5020"/>
    <x v="2486"/>
    <x v="5020"/>
    <x v="89"/>
    <x v="15"/>
    <x v="20"/>
    <n v="10011"/>
    <x v="3"/>
    <x v="413"/>
    <x v="1"/>
    <x v="14"/>
    <x v="413"/>
    <x v="3604"/>
    <x v="1"/>
    <x v="3825"/>
    <x v="3"/>
    <x v="10"/>
  </r>
  <r>
    <x v="5021"/>
    <x v="2487"/>
    <x v="5021"/>
    <x v="188"/>
    <x v="1"/>
    <x v="70"/>
    <n v="92037"/>
    <x v="1"/>
    <x v="477"/>
    <x v="2"/>
    <x v="11"/>
    <x v="478"/>
    <x v="3605"/>
    <x v="0"/>
    <x v="3826"/>
    <x v="0"/>
    <x v="4"/>
  </r>
  <r>
    <x v="5022"/>
    <x v="2487"/>
    <x v="5022"/>
    <x v="188"/>
    <x v="1"/>
    <x v="70"/>
    <n v="92037"/>
    <x v="1"/>
    <x v="217"/>
    <x v="2"/>
    <x v="11"/>
    <x v="218"/>
    <x v="3602"/>
    <x v="1"/>
    <x v="3823"/>
    <x v="0"/>
    <x v="4"/>
  </r>
  <r>
    <x v="5023"/>
    <x v="2487"/>
    <x v="5023"/>
    <x v="188"/>
    <x v="1"/>
    <x v="70"/>
    <n v="92037"/>
    <x v="1"/>
    <x v="1611"/>
    <x v="0"/>
    <x v="5"/>
    <x v="1602"/>
    <x v="3009"/>
    <x v="4"/>
    <x v="3167"/>
    <x v="0"/>
    <x v="4"/>
  </r>
  <r>
    <x v="5024"/>
    <x v="2488"/>
    <x v="5024"/>
    <x v="288"/>
    <x v="26"/>
    <x v="268"/>
    <n v="73120"/>
    <x v="2"/>
    <x v="1595"/>
    <x v="1"/>
    <x v="8"/>
    <x v="1587"/>
    <x v="3347"/>
    <x v="0"/>
    <x v="3827"/>
    <x v="3"/>
    <x v="7"/>
  </r>
  <r>
    <x v="5025"/>
    <x v="2488"/>
    <x v="5025"/>
    <x v="288"/>
    <x v="26"/>
    <x v="268"/>
    <n v="73120"/>
    <x v="2"/>
    <x v="348"/>
    <x v="2"/>
    <x v="7"/>
    <x v="348"/>
    <x v="3606"/>
    <x v="1"/>
    <x v="3828"/>
    <x v="3"/>
    <x v="7"/>
  </r>
  <r>
    <x v="5026"/>
    <x v="2488"/>
    <x v="5026"/>
    <x v="288"/>
    <x v="26"/>
    <x v="268"/>
    <n v="73120"/>
    <x v="2"/>
    <x v="14"/>
    <x v="1"/>
    <x v="9"/>
    <x v="14"/>
    <x v="1584"/>
    <x v="0"/>
    <x v="1621"/>
    <x v="3"/>
    <x v="7"/>
  </r>
  <r>
    <x v="5027"/>
    <x v="2488"/>
    <x v="5027"/>
    <x v="288"/>
    <x v="26"/>
    <x v="268"/>
    <n v="73120"/>
    <x v="2"/>
    <x v="1719"/>
    <x v="0"/>
    <x v="1"/>
    <x v="1706"/>
    <x v="3607"/>
    <x v="1"/>
    <x v="3829"/>
    <x v="3"/>
    <x v="7"/>
  </r>
  <r>
    <x v="5028"/>
    <x v="2489"/>
    <x v="5028"/>
    <x v="610"/>
    <x v="10"/>
    <x v="22"/>
    <n v="60653"/>
    <x v="2"/>
    <x v="590"/>
    <x v="2"/>
    <x v="11"/>
    <x v="590"/>
    <x v="1946"/>
    <x v="1"/>
    <x v="2002"/>
    <x v="2"/>
    <x v="8"/>
  </r>
  <r>
    <x v="5029"/>
    <x v="2490"/>
    <x v="5029"/>
    <x v="364"/>
    <x v="1"/>
    <x v="8"/>
    <n v="94109"/>
    <x v="1"/>
    <x v="1477"/>
    <x v="1"/>
    <x v="6"/>
    <x v="1464"/>
    <x v="480"/>
    <x v="1"/>
    <x v="486"/>
    <x v="3"/>
    <x v="9"/>
  </r>
  <r>
    <x v="5030"/>
    <x v="2490"/>
    <x v="5030"/>
    <x v="364"/>
    <x v="1"/>
    <x v="8"/>
    <n v="94109"/>
    <x v="1"/>
    <x v="1257"/>
    <x v="1"/>
    <x v="14"/>
    <x v="1241"/>
    <x v="3608"/>
    <x v="7"/>
    <x v="3830"/>
    <x v="3"/>
    <x v="9"/>
  </r>
  <r>
    <x v="5031"/>
    <x v="2490"/>
    <x v="5031"/>
    <x v="364"/>
    <x v="1"/>
    <x v="8"/>
    <n v="94109"/>
    <x v="1"/>
    <x v="440"/>
    <x v="1"/>
    <x v="8"/>
    <x v="440"/>
    <x v="470"/>
    <x v="8"/>
    <x v="475"/>
    <x v="3"/>
    <x v="9"/>
  </r>
  <r>
    <x v="5032"/>
    <x v="2491"/>
    <x v="5032"/>
    <x v="179"/>
    <x v="30"/>
    <x v="219"/>
    <n v="8360"/>
    <x v="3"/>
    <x v="56"/>
    <x v="0"/>
    <x v="1"/>
    <x v="56"/>
    <x v="3609"/>
    <x v="1"/>
    <x v="3831"/>
    <x v="0"/>
    <x v="4"/>
  </r>
  <r>
    <x v="5033"/>
    <x v="2491"/>
    <x v="5033"/>
    <x v="179"/>
    <x v="30"/>
    <x v="219"/>
    <n v="8360"/>
    <x v="3"/>
    <x v="1276"/>
    <x v="1"/>
    <x v="9"/>
    <x v="1261"/>
    <x v="3610"/>
    <x v="7"/>
    <x v="3832"/>
    <x v="0"/>
    <x v="4"/>
  </r>
  <r>
    <x v="5034"/>
    <x v="2492"/>
    <x v="5034"/>
    <x v="367"/>
    <x v="6"/>
    <x v="158"/>
    <n v="53209"/>
    <x v="2"/>
    <x v="1657"/>
    <x v="0"/>
    <x v="0"/>
    <x v="1645"/>
    <x v="3611"/>
    <x v="2"/>
    <x v="3833"/>
    <x v="1"/>
    <x v="6"/>
  </r>
  <r>
    <x v="5035"/>
    <x v="2493"/>
    <x v="5035"/>
    <x v="609"/>
    <x v="4"/>
    <x v="4"/>
    <n v="98115"/>
    <x v="1"/>
    <x v="562"/>
    <x v="0"/>
    <x v="3"/>
    <x v="561"/>
    <x v="2283"/>
    <x v="1"/>
    <x v="2364"/>
    <x v="2"/>
    <x v="3"/>
  </r>
  <r>
    <x v="5036"/>
    <x v="2493"/>
    <x v="5036"/>
    <x v="609"/>
    <x v="4"/>
    <x v="4"/>
    <n v="98115"/>
    <x v="1"/>
    <x v="658"/>
    <x v="2"/>
    <x v="11"/>
    <x v="658"/>
    <x v="1269"/>
    <x v="0"/>
    <x v="3834"/>
    <x v="2"/>
    <x v="3"/>
  </r>
  <r>
    <x v="5037"/>
    <x v="2494"/>
    <x v="5037"/>
    <x v="283"/>
    <x v="10"/>
    <x v="14"/>
    <n v="60540"/>
    <x v="2"/>
    <x v="603"/>
    <x v="2"/>
    <x v="11"/>
    <x v="603"/>
    <x v="3612"/>
    <x v="2"/>
    <x v="3835"/>
    <x v="3"/>
    <x v="0"/>
  </r>
  <r>
    <x v="5038"/>
    <x v="2495"/>
    <x v="5038"/>
    <x v="477"/>
    <x v="13"/>
    <x v="40"/>
    <n v="19805"/>
    <x v="3"/>
    <x v="719"/>
    <x v="0"/>
    <x v="3"/>
    <x v="718"/>
    <x v="3613"/>
    <x v="4"/>
    <x v="3836"/>
    <x v="1"/>
    <x v="7"/>
  </r>
  <r>
    <x v="5039"/>
    <x v="2495"/>
    <x v="5039"/>
    <x v="477"/>
    <x v="13"/>
    <x v="40"/>
    <n v="19805"/>
    <x v="3"/>
    <x v="1118"/>
    <x v="2"/>
    <x v="7"/>
    <x v="1106"/>
    <x v="3614"/>
    <x v="0"/>
    <x v="3837"/>
    <x v="1"/>
    <x v="7"/>
  </r>
  <r>
    <x v="5040"/>
    <x v="2495"/>
    <x v="5040"/>
    <x v="477"/>
    <x v="13"/>
    <x v="40"/>
    <n v="19805"/>
    <x v="3"/>
    <x v="351"/>
    <x v="1"/>
    <x v="8"/>
    <x v="351"/>
    <x v="3615"/>
    <x v="3"/>
    <x v="3838"/>
    <x v="1"/>
    <x v="7"/>
  </r>
  <r>
    <x v="5041"/>
    <x v="2496"/>
    <x v="5041"/>
    <x v="482"/>
    <x v="1"/>
    <x v="1"/>
    <n v="90036"/>
    <x v="1"/>
    <x v="1437"/>
    <x v="1"/>
    <x v="10"/>
    <x v="1425"/>
    <x v="3616"/>
    <x v="1"/>
    <x v="3839"/>
    <x v="0"/>
    <x v="0"/>
  </r>
  <r>
    <x v="5042"/>
    <x v="2496"/>
    <x v="5042"/>
    <x v="482"/>
    <x v="1"/>
    <x v="1"/>
    <n v="90036"/>
    <x v="1"/>
    <x v="791"/>
    <x v="1"/>
    <x v="9"/>
    <x v="789"/>
    <x v="677"/>
    <x v="4"/>
    <x v="2732"/>
    <x v="0"/>
    <x v="0"/>
  </r>
  <r>
    <x v="5043"/>
    <x v="2496"/>
    <x v="5043"/>
    <x v="482"/>
    <x v="1"/>
    <x v="1"/>
    <n v="90036"/>
    <x v="1"/>
    <x v="689"/>
    <x v="0"/>
    <x v="5"/>
    <x v="689"/>
    <x v="3617"/>
    <x v="6"/>
    <x v="3840"/>
    <x v="0"/>
    <x v="0"/>
  </r>
  <r>
    <x v="5044"/>
    <x v="2496"/>
    <x v="5044"/>
    <x v="482"/>
    <x v="1"/>
    <x v="1"/>
    <n v="90036"/>
    <x v="1"/>
    <x v="1635"/>
    <x v="1"/>
    <x v="10"/>
    <x v="1625"/>
    <x v="3618"/>
    <x v="2"/>
    <x v="3841"/>
    <x v="0"/>
    <x v="0"/>
  </r>
  <r>
    <x v="5045"/>
    <x v="2496"/>
    <x v="5045"/>
    <x v="482"/>
    <x v="1"/>
    <x v="1"/>
    <n v="90036"/>
    <x v="1"/>
    <x v="734"/>
    <x v="1"/>
    <x v="4"/>
    <x v="733"/>
    <x v="3619"/>
    <x v="4"/>
    <x v="3842"/>
    <x v="0"/>
    <x v="0"/>
  </r>
  <r>
    <x v="5046"/>
    <x v="2496"/>
    <x v="5046"/>
    <x v="482"/>
    <x v="1"/>
    <x v="1"/>
    <n v="90036"/>
    <x v="1"/>
    <x v="870"/>
    <x v="1"/>
    <x v="8"/>
    <x v="864"/>
    <x v="1170"/>
    <x v="1"/>
    <x v="3843"/>
    <x v="0"/>
    <x v="0"/>
  </r>
  <r>
    <x v="5047"/>
    <x v="2496"/>
    <x v="5047"/>
    <x v="482"/>
    <x v="1"/>
    <x v="1"/>
    <n v="90036"/>
    <x v="1"/>
    <x v="1630"/>
    <x v="1"/>
    <x v="6"/>
    <x v="1620"/>
    <x v="453"/>
    <x v="2"/>
    <x v="458"/>
    <x v="0"/>
    <x v="0"/>
  </r>
  <r>
    <x v="5048"/>
    <x v="2497"/>
    <x v="5048"/>
    <x v="732"/>
    <x v="10"/>
    <x v="22"/>
    <n v="60610"/>
    <x v="2"/>
    <x v="699"/>
    <x v="1"/>
    <x v="8"/>
    <x v="699"/>
    <x v="3620"/>
    <x v="3"/>
    <x v="3844"/>
    <x v="2"/>
    <x v="10"/>
  </r>
  <r>
    <x v="5049"/>
    <x v="2497"/>
    <x v="5049"/>
    <x v="732"/>
    <x v="10"/>
    <x v="22"/>
    <n v="60610"/>
    <x v="2"/>
    <x v="648"/>
    <x v="2"/>
    <x v="11"/>
    <x v="648"/>
    <x v="1542"/>
    <x v="0"/>
    <x v="1579"/>
    <x v="2"/>
    <x v="10"/>
  </r>
  <r>
    <x v="5050"/>
    <x v="2498"/>
    <x v="5050"/>
    <x v="144"/>
    <x v="4"/>
    <x v="96"/>
    <n v="98198"/>
    <x v="1"/>
    <x v="1286"/>
    <x v="1"/>
    <x v="10"/>
    <x v="1272"/>
    <x v="1878"/>
    <x v="0"/>
    <x v="1931"/>
    <x v="1"/>
    <x v="8"/>
  </r>
  <r>
    <x v="5051"/>
    <x v="2499"/>
    <x v="5051"/>
    <x v="208"/>
    <x v="9"/>
    <x v="10"/>
    <n v="19140"/>
    <x v="3"/>
    <x v="373"/>
    <x v="1"/>
    <x v="12"/>
    <x v="374"/>
    <x v="2878"/>
    <x v="0"/>
    <x v="3026"/>
    <x v="1"/>
    <x v="0"/>
  </r>
  <r>
    <x v="5052"/>
    <x v="2500"/>
    <x v="5052"/>
    <x v="547"/>
    <x v="32"/>
    <x v="118"/>
    <n v="30318"/>
    <x v="0"/>
    <x v="1158"/>
    <x v="1"/>
    <x v="10"/>
    <x v="1146"/>
    <x v="3483"/>
    <x v="4"/>
    <x v="3686"/>
    <x v="3"/>
    <x v="5"/>
  </r>
  <r>
    <x v="5053"/>
    <x v="2501"/>
    <x v="5053"/>
    <x v="733"/>
    <x v="5"/>
    <x v="61"/>
    <n v="75217"/>
    <x v="2"/>
    <x v="769"/>
    <x v="2"/>
    <x v="11"/>
    <x v="768"/>
    <x v="3621"/>
    <x v="2"/>
    <x v="3845"/>
    <x v="1"/>
    <x v="9"/>
  </r>
  <r>
    <x v="5054"/>
    <x v="2501"/>
    <x v="5054"/>
    <x v="733"/>
    <x v="5"/>
    <x v="61"/>
    <n v="75217"/>
    <x v="2"/>
    <x v="454"/>
    <x v="1"/>
    <x v="6"/>
    <x v="455"/>
    <x v="2559"/>
    <x v="1"/>
    <x v="2673"/>
    <x v="1"/>
    <x v="9"/>
  </r>
  <r>
    <x v="5055"/>
    <x v="2501"/>
    <x v="5055"/>
    <x v="733"/>
    <x v="5"/>
    <x v="61"/>
    <n v="75217"/>
    <x v="2"/>
    <x v="587"/>
    <x v="0"/>
    <x v="0"/>
    <x v="587"/>
    <x v="3622"/>
    <x v="6"/>
    <x v="3846"/>
    <x v="1"/>
    <x v="9"/>
  </r>
  <r>
    <x v="5056"/>
    <x v="2502"/>
    <x v="5056"/>
    <x v="392"/>
    <x v="1"/>
    <x v="429"/>
    <n v="92553"/>
    <x v="1"/>
    <x v="1610"/>
    <x v="1"/>
    <x v="10"/>
    <x v="1601"/>
    <x v="1579"/>
    <x v="2"/>
    <x v="1617"/>
    <x v="1"/>
    <x v="8"/>
  </r>
  <r>
    <x v="5057"/>
    <x v="2502"/>
    <x v="5057"/>
    <x v="392"/>
    <x v="1"/>
    <x v="429"/>
    <n v="92553"/>
    <x v="1"/>
    <x v="700"/>
    <x v="1"/>
    <x v="4"/>
    <x v="700"/>
    <x v="3623"/>
    <x v="5"/>
    <x v="3847"/>
    <x v="1"/>
    <x v="8"/>
  </r>
  <r>
    <x v="5058"/>
    <x v="2503"/>
    <x v="5058"/>
    <x v="229"/>
    <x v="9"/>
    <x v="10"/>
    <n v="19140"/>
    <x v="3"/>
    <x v="805"/>
    <x v="1"/>
    <x v="8"/>
    <x v="803"/>
    <x v="3624"/>
    <x v="6"/>
    <x v="3848"/>
    <x v="0"/>
    <x v="3"/>
  </r>
  <r>
    <x v="5059"/>
    <x v="2504"/>
    <x v="5059"/>
    <x v="236"/>
    <x v="0"/>
    <x v="430"/>
    <n v="40324"/>
    <x v="0"/>
    <x v="754"/>
    <x v="2"/>
    <x v="7"/>
    <x v="752"/>
    <x v="1527"/>
    <x v="0"/>
    <x v="1563"/>
    <x v="0"/>
    <x v="4"/>
  </r>
  <r>
    <x v="5060"/>
    <x v="2504"/>
    <x v="5060"/>
    <x v="236"/>
    <x v="0"/>
    <x v="430"/>
    <n v="40324"/>
    <x v="0"/>
    <x v="391"/>
    <x v="1"/>
    <x v="4"/>
    <x v="392"/>
    <x v="3625"/>
    <x v="6"/>
    <x v="3849"/>
    <x v="0"/>
    <x v="4"/>
  </r>
  <r>
    <x v="5061"/>
    <x v="2505"/>
    <x v="5061"/>
    <x v="351"/>
    <x v="11"/>
    <x v="31"/>
    <n v="55407"/>
    <x v="2"/>
    <x v="715"/>
    <x v="1"/>
    <x v="8"/>
    <x v="714"/>
    <x v="3626"/>
    <x v="0"/>
    <x v="3850"/>
    <x v="1"/>
    <x v="5"/>
  </r>
  <r>
    <x v="5062"/>
    <x v="2505"/>
    <x v="5062"/>
    <x v="351"/>
    <x v="11"/>
    <x v="31"/>
    <n v="55407"/>
    <x v="2"/>
    <x v="1066"/>
    <x v="2"/>
    <x v="7"/>
    <x v="1055"/>
    <x v="2216"/>
    <x v="1"/>
    <x v="2292"/>
    <x v="1"/>
    <x v="5"/>
  </r>
  <r>
    <x v="5063"/>
    <x v="2505"/>
    <x v="5063"/>
    <x v="351"/>
    <x v="11"/>
    <x v="31"/>
    <n v="55407"/>
    <x v="2"/>
    <x v="479"/>
    <x v="0"/>
    <x v="5"/>
    <x v="480"/>
    <x v="3384"/>
    <x v="1"/>
    <x v="3578"/>
    <x v="1"/>
    <x v="5"/>
  </r>
  <r>
    <x v="5064"/>
    <x v="2506"/>
    <x v="5064"/>
    <x v="244"/>
    <x v="13"/>
    <x v="40"/>
    <n v="19805"/>
    <x v="3"/>
    <x v="34"/>
    <x v="2"/>
    <x v="7"/>
    <x v="34"/>
    <x v="3627"/>
    <x v="0"/>
    <x v="3851"/>
    <x v="3"/>
    <x v="8"/>
  </r>
  <r>
    <x v="5065"/>
    <x v="2507"/>
    <x v="5065"/>
    <x v="618"/>
    <x v="3"/>
    <x v="140"/>
    <n v="27217"/>
    <x v="0"/>
    <x v="265"/>
    <x v="2"/>
    <x v="11"/>
    <x v="265"/>
    <x v="2885"/>
    <x v="1"/>
    <x v="3033"/>
    <x v="3"/>
    <x v="0"/>
  </r>
  <r>
    <x v="5066"/>
    <x v="2507"/>
    <x v="5066"/>
    <x v="618"/>
    <x v="3"/>
    <x v="140"/>
    <n v="27217"/>
    <x v="0"/>
    <x v="411"/>
    <x v="0"/>
    <x v="3"/>
    <x v="411"/>
    <x v="3628"/>
    <x v="3"/>
    <x v="3852"/>
    <x v="3"/>
    <x v="0"/>
  </r>
  <r>
    <x v="5067"/>
    <x v="2508"/>
    <x v="5067"/>
    <x v="499"/>
    <x v="1"/>
    <x v="1"/>
    <n v="90008"/>
    <x v="1"/>
    <x v="1046"/>
    <x v="1"/>
    <x v="6"/>
    <x v="1035"/>
    <x v="1567"/>
    <x v="2"/>
    <x v="1605"/>
    <x v="3"/>
    <x v="9"/>
  </r>
  <r>
    <x v="5068"/>
    <x v="2509"/>
    <x v="5068"/>
    <x v="15"/>
    <x v="12"/>
    <x v="149"/>
    <n v="48183"/>
    <x v="2"/>
    <x v="1572"/>
    <x v="2"/>
    <x v="16"/>
    <x v="1563"/>
    <x v="3629"/>
    <x v="7"/>
    <x v="3853"/>
    <x v="2"/>
    <x v="6"/>
  </r>
  <r>
    <x v="5069"/>
    <x v="2509"/>
    <x v="5069"/>
    <x v="15"/>
    <x v="12"/>
    <x v="149"/>
    <n v="48183"/>
    <x v="2"/>
    <x v="1094"/>
    <x v="1"/>
    <x v="9"/>
    <x v="1084"/>
    <x v="3630"/>
    <x v="1"/>
    <x v="3854"/>
    <x v="2"/>
    <x v="6"/>
  </r>
  <r>
    <x v="5070"/>
    <x v="2509"/>
    <x v="5070"/>
    <x v="15"/>
    <x v="12"/>
    <x v="149"/>
    <n v="48183"/>
    <x v="2"/>
    <x v="118"/>
    <x v="1"/>
    <x v="12"/>
    <x v="118"/>
    <x v="3631"/>
    <x v="1"/>
    <x v="3855"/>
    <x v="2"/>
    <x v="6"/>
  </r>
  <r>
    <x v="5071"/>
    <x v="2509"/>
    <x v="5071"/>
    <x v="15"/>
    <x v="12"/>
    <x v="149"/>
    <n v="48183"/>
    <x v="2"/>
    <x v="1104"/>
    <x v="0"/>
    <x v="5"/>
    <x v="1093"/>
    <x v="3632"/>
    <x v="5"/>
    <x v="3856"/>
    <x v="2"/>
    <x v="6"/>
  </r>
  <r>
    <x v="5072"/>
    <x v="2509"/>
    <x v="5072"/>
    <x v="15"/>
    <x v="12"/>
    <x v="149"/>
    <n v="48183"/>
    <x v="2"/>
    <x v="1521"/>
    <x v="2"/>
    <x v="7"/>
    <x v="1508"/>
    <x v="3633"/>
    <x v="0"/>
    <x v="3857"/>
    <x v="2"/>
    <x v="6"/>
  </r>
  <r>
    <x v="5073"/>
    <x v="2510"/>
    <x v="5073"/>
    <x v="594"/>
    <x v="1"/>
    <x v="8"/>
    <n v="94109"/>
    <x v="1"/>
    <x v="953"/>
    <x v="1"/>
    <x v="4"/>
    <x v="946"/>
    <x v="3634"/>
    <x v="4"/>
    <x v="3858"/>
    <x v="1"/>
    <x v="0"/>
  </r>
  <r>
    <x v="5074"/>
    <x v="2511"/>
    <x v="5074"/>
    <x v="469"/>
    <x v="1"/>
    <x v="1"/>
    <n v="90049"/>
    <x v="1"/>
    <x v="530"/>
    <x v="1"/>
    <x v="8"/>
    <x v="530"/>
    <x v="1150"/>
    <x v="0"/>
    <x v="1163"/>
    <x v="3"/>
    <x v="3"/>
  </r>
  <r>
    <x v="5075"/>
    <x v="2512"/>
    <x v="5075"/>
    <x v="277"/>
    <x v="5"/>
    <x v="12"/>
    <n v="77070"/>
    <x v="2"/>
    <x v="214"/>
    <x v="0"/>
    <x v="3"/>
    <x v="215"/>
    <x v="3635"/>
    <x v="2"/>
    <x v="3859"/>
    <x v="2"/>
    <x v="3"/>
  </r>
  <r>
    <x v="5076"/>
    <x v="2512"/>
    <x v="5076"/>
    <x v="277"/>
    <x v="5"/>
    <x v="12"/>
    <n v="77070"/>
    <x v="2"/>
    <x v="602"/>
    <x v="1"/>
    <x v="4"/>
    <x v="602"/>
    <x v="3636"/>
    <x v="2"/>
    <x v="3860"/>
    <x v="2"/>
    <x v="3"/>
  </r>
  <r>
    <x v="5077"/>
    <x v="2512"/>
    <x v="5077"/>
    <x v="277"/>
    <x v="5"/>
    <x v="12"/>
    <n v="77070"/>
    <x v="2"/>
    <x v="1666"/>
    <x v="0"/>
    <x v="3"/>
    <x v="1654"/>
    <x v="3637"/>
    <x v="0"/>
    <x v="3861"/>
    <x v="2"/>
    <x v="3"/>
  </r>
  <r>
    <x v="5078"/>
    <x v="2513"/>
    <x v="5078"/>
    <x v="344"/>
    <x v="6"/>
    <x v="158"/>
    <n v="53209"/>
    <x v="2"/>
    <x v="525"/>
    <x v="1"/>
    <x v="8"/>
    <x v="525"/>
    <x v="2556"/>
    <x v="1"/>
    <x v="2670"/>
    <x v="3"/>
    <x v="0"/>
  </r>
  <r>
    <x v="5079"/>
    <x v="2514"/>
    <x v="5079"/>
    <x v="214"/>
    <x v="1"/>
    <x v="8"/>
    <n v="94122"/>
    <x v="1"/>
    <x v="1248"/>
    <x v="0"/>
    <x v="0"/>
    <x v="1334"/>
    <x v="3638"/>
    <x v="1"/>
    <x v="3862"/>
    <x v="3"/>
    <x v="0"/>
  </r>
  <r>
    <x v="5080"/>
    <x v="2514"/>
    <x v="5080"/>
    <x v="214"/>
    <x v="1"/>
    <x v="8"/>
    <n v="94122"/>
    <x v="1"/>
    <x v="470"/>
    <x v="1"/>
    <x v="4"/>
    <x v="471"/>
    <x v="3639"/>
    <x v="7"/>
    <x v="3863"/>
    <x v="3"/>
    <x v="0"/>
  </r>
  <r>
    <x v="5081"/>
    <x v="2515"/>
    <x v="5081"/>
    <x v="82"/>
    <x v="24"/>
    <x v="138"/>
    <n v="44105"/>
    <x v="3"/>
    <x v="490"/>
    <x v="1"/>
    <x v="10"/>
    <x v="490"/>
    <x v="557"/>
    <x v="4"/>
    <x v="561"/>
    <x v="1"/>
    <x v="4"/>
  </r>
  <r>
    <x v="5082"/>
    <x v="2516"/>
    <x v="5082"/>
    <x v="758"/>
    <x v="3"/>
    <x v="53"/>
    <n v="28110"/>
    <x v="0"/>
    <x v="916"/>
    <x v="2"/>
    <x v="11"/>
    <x v="908"/>
    <x v="200"/>
    <x v="4"/>
    <x v="2110"/>
    <x v="0"/>
    <x v="8"/>
  </r>
  <r>
    <x v="5083"/>
    <x v="2516"/>
    <x v="5083"/>
    <x v="758"/>
    <x v="3"/>
    <x v="53"/>
    <n v="28110"/>
    <x v="0"/>
    <x v="982"/>
    <x v="1"/>
    <x v="10"/>
    <x v="975"/>
    <x v="2779"/>
    <x v="1"/>
    <x v="3864"/>
    <x v="0"/>
    <x v="8"/>
  </r>
  <r>
    <x v="5084"/>
    <x v="2517"/>
    <x v="5084"/>
    <x v="554"/>
    <x v="31"/>
    <x v="90"/>
    <n v="1852"/>
    <x v="3"/>
    <x v="779"/>
    <x v="1"/>
    <x v="10"/>
    <x v="778"/>
    <x v="151"/>
    <x v="4"/>
    <x v="152"/>
    <x v="0"/>
    <x v="1"/>
  </r>
  <r>
    <x v="5085"/>
    <x v="2518"/>
    <x v="5085"/>
    <x v="467"/>
    <x v="5"/>
    <x v="61"/>
    <n v="75081"/>
    <x v="2"/>
    <x v="497"/>
    <x v="1"/>
    <x v="8"/>
    <x v="497"/>
    <x v="3640"/>
    <x v="0"/>
    <x v="3865"/>
    <x v="1"/>
    <x v="1"/>
  </r>
  <r>
    <x v="5086"/>
    <x v="2519"/>
    <x v="5086"/>
    <x v="471"/>
    <x v="9"/>
    <x v="10"/>
    <n v="19120"/>
    <x v="3"/>
    <x v="1720"/>
    <x v="2"/>
    <x v="7"/>
    <x v="1707"/>
    <x v="3641"/>
    <x v="3"/>
    <x v="3866"/>
    <x v="1"/>
    <x v="10"/>
  </r>
  <r>
    <x v="5087"/>
    <x v="2519"/>
    <x v="5087"/>
    <x v="471"/>
    <x v="9"/>
    <x v="10"/>
    <n v="19120"/>
    <x v="3"/>
    <x v="553"/>
    <x v="2"/>
    <x v="11"/>
    <x v="552"/>
    <x v="3642"/>
    <x v="7"/>
    <x v="3867"/>
    <x v="1"/>
    <x v="10"/>
  </r>
  <r>
    <x v="5088"/>
    <x v="2519"/>
    <x v="5088"/>
    <x v="471"/>
    <x v="9"/>
    <x v="10"/>
    <n v="19120"/>
    <x v="3"/>
    <x v="798"/>
    <x v="1"/>
    <x v="8"/>
    <x v="796"/>
    <x v="3643"/>
    <x v="1"/>
    <x v="3868"/>
    <x v="1"/>
    <x v="10"/>
  </r>
  <r>
    <x v="5089"/>
    <x v="2520"/>
    <x v="5089"/>
    <x v="447"/>
    <x v="22"/>
    <x v="431"/>
    <n v="80538"/>
    <x v="1"/>
    <x v="1383"/>
    <x v="1"/>
    <x v="10"/>
    <x v="1369"/>
    <x v="885"/>
    <x v="0"/>
    <x v="890"/>
    <x v="3"/>
    <x v="6"/>
  </r>
  <r>
    <x v="5090"/>
    <x v="2520"/>
    <x v="5090"/>
    <x v="447"/>
    <x v="22"/>
    <x v="431"/>
    <n v="80538"/>
    <x v="1"/>
    <x v="598"/>
    <x v="1"/>
    <x v="12"/>
    <x v="598"/>
    <x v="1370"/>
    <x v="7"/>
    <x v="3869"/>
    <x v="3"/>
    <x v="6"/>
  </r>
  <r>
    <x v="5091"/>
    <x v="2521"/>
    <x v="5091"/>
    <x v="758"/>
    <x v="22"/>
    <x v="431"/>
    <n v="80538"/>
    <x v="1"/>
    <x v="242"/>
    <x v="1"/>
    <x v="13"/>
    <x v="243"/>
    <x v="3644"/>
    <x v="1"/>
    <x v="3870"/>
    <x v="3"/>
    <x v="4"/>
  </r>
  <r>
    <x v="5092"/>
    <x v="2522"/>
    <x v="5092"/>
    <x v="120"/>
    <x v="34"/>
    <x v="383"/>
    <n v="2895"/>
    <x v="3"/>
    <x v="456"/>
    <x v="1"/>
    <x v="4"/>
    <x v="457"/>
    <x v="488"/>
    <x v="1"/>
    <x v="494"/>
    <x v="1"/>
    <x v="5"/>
  </r>
  <r>
    <x v="5093"/>
    <x v="2523"/>
    <x v="5093"/>
    <x v="318"/>
    <x v="10"/>
    <x v="22"/>
    <n v="60610"/>
    <x v="2"/>
    <x v="1297"/>
    <x v="1"/>
    <x v="9"/>
    <x v="1282"/>
    <x v="260"/>
    <x v="4"/>
    <x v="3700"/>
    <x v="2"/>
    <x v="4"/>
  </r>
  <r>
    <x v="5094"/>
    <x v="2523"/>
    <x v="5094"/>
    <x v="318"/>
    <x v="10"/>
    <x v="22"/>
    <n v="60610"/>
    <x v="2"/>
    <x v="838"/>
    <x v="0"/>
    <x v="3"/>
    <x v="832"/>
    <x v="2439"/>
    <x v="2"/>
    <x v="2543"/>
    <x v="2"/>
    <x v="4"/>
  </r>
  <r>
    <x v="5095"/>
    <x v="2523"/>
    <x v="5095"/>
    <x v="318"/>
    <x v="10"/>
    <x v="22"/>
    <n v="60610"/>
    <x v="2"/>
    <x v="850"/>
    <x v="2"/>
    <x v="7"/>
    <x v="843"/>
    <x v="1896"/>
    <x v="4"/>
    <x v="3871"/>
    <x v="2"/>
    <x v="4"/>
  </r>
  <r>
    <x v="5096"/>
    <x v="2523"/>
    <x v="5096"/>
    <x v="318"/>
    <x v="10"/>
    <x v="22"/>
    <n v="60610"/>
    <x v="2"/>
    <x v="1104"/>
    <x v="0"/>
    <x v="5"/>
    <x v="1093"/>
    <x v="2168"/>
    <x v="1"/>
    <x v="2240"/>
    <x v="2"/>
    <x v="4"/>
  </r>
  <r>
    <x v="5097"/>
    <x v="2523"/>
    <x v="5097"/>
    <x v="318"/>
    <x v="10"/>
    <x v="22"/>
    <n v="60610"/>
    <x v="2"/>
    <x v="1023"/>
    <x v="1"/>
    <x v="8"/>
    <x v="1014"/>
    <x v="3645"/>
    <x v="0"/>
    <x v="3872"/>
    <x v="2"/>
    <x v="4"/>
  </r>
  <r>
    <x v="5098"/>
    <x v="2523"/>
    <x v="5098"/>
    <x v="318"/>
    <x v="10"/>
    <x v="22"/>
    <n v="60610"/>
    <x v="2"/>
    <x v="210"/>
    <x v="1"/>
    <x v="4"/>
    <x v="211"/>
    <x v="200"/>
    <x v="0"/>
    <x v="3873"/>
    <x v="2"/>
    <x v="4"/>
  </r>
  <r>
    <x v="5099"/>
    <x v="2524"/>
    <x v="5099"/>
    <x v="43"/>
    <x v="1"/>
    <x v="329"/>
    <n v="93309"/>
    <x v="1"/>
    <x v="416"/>
    <x v="1"/>
    <x v="8"/>
    <x v="416"/>
    <x v="3646"/>
    <x v="1"/>
    <x v="3874"/>
    <x v="1"/>
    <x v="6"/>
  </r>
  <r>
    <x v="5100"/>
    <x v="2525"/>
    <x v="5100"/>
    <x v="616"/>
    <x v="5"/>
    <x v="61"/>
    <n v="75217"/>
    <x v="2"/>
    <x v="324"/>
    <x v="1"/>
    <x v="6"/>
    <x v="324"/>
    <x v="2999"/>
    <x v="0"/>
    <x v="3155"/>
    <x v="2"/>
    <x v="10"/>
  </r>
  <r>
    <x v="5101"/>
    <x v="2525"/>
    <x v="5101"/>
    <x v="616"/>
    <x v="5"/>
    <x v="61"/>
    <n v="75217"/>
    <x v="2"/>
    <x v="727"/>
    <x v="1"/>
    <x v="10"/>
    <x v="1552"/>
    <x v="1170"/>
    <x v="7"/>
    <x v="1596"/>
    <x v="2"/>
    <x v="10"/>
  </r>
  <r>
    <x v="5102"/>
    <x v="2525"/>
    <x v="5102"/>
    <x v="616"/>
    <x v="5"/>
    <x v="61"/>
    <n v="75217"/>
    <x v="2"/>
    <x v="12"/>
    <x v="1"/>
    <x v="10"/>
    <x v="12"/>
    <x v="12"/>
    <x v="1"/>
    <x v="12"/>
    <x v="2"/>
    <x v="10"/>
  </r>
  <r>
    <x v="5103"/>
    <x v="2526"/>
    <x v="5103"/>
    <x v="421"/>
    <x v="9"/>
    <x v="10"/>
    <n v="19140"/>
    <x v="3"/>
    <x v="144"/>
    <x v="1"/>
    <x v="10"/>
    <x v="145"/>
    <x v="2648"/>
    <x v="5"/>
    <x v="2769"/>
    <x v="1"/>
    <x v="10"/>
  </r>
  <r>
    <x v="5104"/>
    <x v="2526"/>
    <x v="5104"/>
    <x v="421"/>
    <x v="9"/>
    <x v="10"/>
    <n v="19140"/>
    <x v="3"/>
    <x v="60"/>
    <x v="2"/>
    <x v="11"/>
    <x v="60"/>
    <x v="3549"/>
    <x v="1"/>
    <x v="2261"/>
    <x v="1"/>
    <x v="10"/>
  </r>
  <r>
    <x v="5105"/>
    <x v="2527"/>
    <x v="5105"/>
    <x v="298"/>
    <x v="2"/>
    <x v="207"/>
    <n v="32725"/>
    <x v="0"/>
    <x v="1340"/>
    <x v="0"/>
    <x v="1"/>
    <x v="1325"/>
    <x v="3647"/>
    <x v="4"/>
    <x v="3875"/>
    <x v="2"/>
    <x v="4"/>
  </r>
  <r>
    <x v="5106"/>
    <x v="2528"/>
    <x v="5106"/>
    <x v="468"/>
    <x v="32"/>
    <x v="38"/>
    <n v="31907"/>
    <x v="0"/>
    <x v="1350"/>
    <x v="2"/>
    <x v="11"/>
    <x v="1336"/>
    <x v="3648"/>
    <x v="4"/>
    <x v="3876"/>
    <x v="1"/>
    <x v="8"/>
  </r>
  <r>
    <x v="5107"/>
    <x v="2529"/>
    <x v="5107"/>
    <x v="43"/>
    <x v="18"/>
    <x v="316"/>
    <n v="37211"/>
    <x v="0"/>
    <x v="512"/>
    <x v="1"/>
    <x v="6"/>
    <x v="512"/>
    <x v="2078"/>
    <x v="6"/>
    <x v="2140"/>
    <x v="3"/>
    <x v="3"/>
  </r>
  <r>
    <x v="5108"/>
    <x v="2529"/>
    <x v="5108"/>
    <x v="43"/>
    <x v="18"/>
    <x v="316"/>
    <n v="37211"/>
    <x v="0"/>
    <x v="207"/>
    <x v="1"/>
    <x v="6"/>
    <x v="208"/>
    <x v="3649"/>
    <x v="2"/>
    <x v="3877"/>
    <x v="3"/>
    <x v="3"/>
  </r>
  <r>
    <x v="5109"/>
    <x v="2530"/>
    <x v="5109"/>
    <x v="553"/>
    <x v="9"/>
    <x v="10"/>
    <n v="19134"/>
    <x v="3"/>
    <x v="466"/>
    <x v="1"/>
    <x v="12"/>
    <x v="467"/>
    <x v="501"/>
    <x v="5"/>
    <x v="506"/>
    <x v="2"/>
    <x v="2"/>
  </r>
  <r>
    <x v="5110"/>
    <x v="2530"/>
    <x v="5110"/>
    <x v="553"/>
    <x v="9"/>
    <x v="10"/>
    <n v="19134"/>
    <x v="3"/>
    <x v="41"/>
    <x v="1"/>
    <x v="4"/>
    <x v="41"/>
    <x v="3650"/>
    <x v="5"/>
    <x v="3878"/>
    <x v="2"/>
    <x v="2"/>
  </r>
  <r>
    <x v="5111"/>
    <x v="2530"/>
    <x v="5111"/>
    <x v="553"/>
    <x v="9"/>
    <x v="10"/>
    <n v="19134"/>
    <x v="3"/>
    <x v="1407"/>
    <x v="1"/>
    <x v="10"/>
    <x v="1394"/>
    <x v="3651"/>
    <x v="4"/>
    <x v="3879"/>
    <x v="2"/>
    <x v="2"/>
  </r>
  <r>
    <x v="5112"/>
    <x v="2531"/>
    <x v="5112"/>
    <x v="456"/>
    <x v="10"/>
    <x v="22"/>
    <n v="60610"/>
    <x v="2"/>
    <x v="1721"/>
    <x v="0"/>
    <x v="5"/>
    <x v="1708"/>
    <x v="3652"/>
    <x v="6"/>
    <x v="3880"/>
    <x v="1"/>
    <x v="0"/>
  </r>
  <r>
    <x v="5113"/>
    <x v="2532"/>
    <x v="5113"/>
    <x v="492"/>
    <x v="5"/>
    <x v="61"/>
    <n v="75220"/>
    <x v="2"/>
    <x v="1307"/>
    <x v="1"/>
    <x v="10"/>
    <x v="1292"/>
    <x v="12"/>
    <x v="1"/>
    <x v="12"/>
    <x v="0"/>
    <x v="9"/>
  </r>
  <r>
    <x v="5114"/>
    <x v="2533"/>
    <x v="5114"/>
    <x v="333"/>
    <x v="27"/>
    <x v="51"/>
    <n v="88220"/>
    <x v="1"/>
    <x v="307"/>
    <x v="1"/>
    <x v="8"/>
    <x v="307"/>
    <x v="2168"/>
    <x v="1"/>
    <x v="2240"/>
    <x v="0"/>
    <x v="0"/>
  </r>
  <r>
    <x v="5115"/>
    <x v="2534"/>
    <x v="5115"/>
    <x v="732"/>
    <x v="9"/>
    <x v="10"/>
    <n v="19134"/>
    <x v="3"/>
    <x v="1722"/>
    <x v="1"/>
    <x v="2"/>
    <x v="1709"/>
    <x v="106"/>
    <x v="7"/>
    <x v="106"/>
    <x v="3"/>
    <x v="7"/>
  </r>
  <r>
    <x v="5116"/>
    <x v="2535"/>
    <x v="5116"/>
    <x v="363"/>
    <x v="15"/>
    <x v="20"/>
    <n v="10009"/>
    <x v="3"/>
    <x v="1032"/>
    <x v="1"/>
    <x v="4"/>
    <x v="1023"/>
    <x v="3653"/>
    <x v="7"/>
    <x v="3881"/>
    <x v="3"/>
    <x v="0"/>
  </r>
  <r>
    <x v="5117"/>
    <x v="2536"/>
    <x v="5117"/>
    <x v="421"/>
    <x v="15"/>
    <x v="147"/>
    <n v="11572"/>
    <x v="3"/>
    <x v="271"/>
    <x v="1"/>
    <x v="13"/>
    <x v="271"/>
    <x v="799"/>
    <x v="1"/>
    <x v="801"/>
    <x v="1"/>
    <x v="8"/>
  </r>
  <r>
    <x v="5118"/>
    <x v="2536"/>
    <x v="5118"/>
    <x v="421"/>
    <x v="15"/>
    <x v="147"/>
    <n v="11572"/>
    <x v="3"/>
    <x v="1548"/>
    <x v="2"/>
    <x v="15"/>
    <x v="1536"/>
    <x v="3654"/>
    <x v="3"/>
    <x v="3882"/>
    <x v="1"/>
    <x v="8"/>
  </r>
  <r>
    <x v="5119"/>
    <x v="2536"/>
    <x v="5119"/>
    <x v="421"/>
    <x v="15"/>
    <x v="147"/>
    <n v="11572"/>
    <x v="3"/>
    <x v="1045"/>
    <x v="1"/>
    <x v="8"/>
    <x v="1034"/>
    <x v="3655"/>
    <x v="6"/>
    <x v="3883"/>
    <x v="1"/>
    <x v="8"/>
  </r>
  <r>
    <x v="5120"/>
    <x v="2537"/>
    <x v="5120"/>
    <x v="10"/>
    <x v="28"/>
    <x v="240"/>
    <n v="70506"/>
    <x v="0"/>
    <x v="243"/>
    <x v="1"/>
    <x v="4"/>
    <x v="244"/>
    <x v="3656"/>
    <x v="2"/>
    <x v="3884"/>
    <x v="2"/>
    <x v="3"/>
  </r>
  <r>
    <x v="5121"/>
    <x v="2537"/>
    <x v="5121"/>
    <x v="10"/>
    <x v="28"/>
    <x v="240"/>
    <n v="70506"/>
    <x v="0"/>
    <x v="1135"/>
    <x v="2"/>
    <x v="11"/>
    <x v="1123"/>
    <x v="2564"/>
    <x v="0"/>
    <x v="2678"/>
    <x v="2"/>
    <x v="3"/>
  </r>
  <r>
    <x v="5122"/>
    <x v="2537"/>
    <x v="5122"/>
    <x v="10"/>
    <x v="28"/>
    <x v="240"/>
    <n v="70506"/>
    <x v="0"/>
    <x v="1723"/>
    <x v="1"/>
    <x v="10"/>
    <x v="1710"/>
    <x v="537"/>
    <x v="1"/>
    <x v="541"/>
    <x v="2"/>
    <x v="3"/>
  </r>
  <r>
    <x v="5123"/>
    <x v="2537"/>
    <x v="5123"/>
    <x v="10"/>
    <x v="28"/>
    <x v="240"/>
    <n v="70506"/>
    <x v="0"/>
    <x v="727"/>
    <x v="1"/>
    <x v="10"/>
    <x v="1552"/>
    <x v="91"/>
    <x v="0"/>
    <x v="90"/>
    <x v="2"/>
    <x v="3"/>
  </r>
  <r>
    <x v="5124"/>
    <x v="2538"/>
    <x v="5124"/>
    <x v="661"/>
    <x v="15"/>
    <x v="20"/>
    <n v="10009"/>
    <x v="3"/>
    <x v="977"/>
    <x v="0"/>
    <x v="3"/>
    <x v="832"/>
    <x v="3657"/>
    <x v="6"/>
    <x v="3885"/>
    <x v="2"/>
    <x v="8"/>
  </r>
  <r>
    <x v="5125"/>
    <x v="2538"/>
    <x v="5125"/>
    <x v="661"/>
    <x v="15"/>
    <x v="20"/>
    <n v="10009"/>
    <x v="3"/>
    <x v="706"/>
    <x v="1"/>
    <x v="12"/>
    <x v="153"/>
    <x v="3658"/>
    <x v="3"/>
    <x v="3886"/>
    <x v="2"/>
    <x v="8"/>
  </r>
  <r>
    <x v="5126"/>
    <x v="2538"/>
    <x v="5126"/>
    <x v="661"/>
    <x v="15"/>
    <x v="20"/>
    <n v="10009"/>
    <x v="3"/>
    <x v="814"/>
    <x v="2"/>
    <x v="15"/>
    <x v="810"/>
    <x v="2430"/>
    <x v="4"/>
    <x v="3887"/>
    <x v="2"/>
    <x v="8"/>
  </r>
  <r>
    <x v="5127"/>
    <x v="2538"/>
    <x v="5127"/>
    <x v="661"/>
    <x v="15"/>
    <x v="20"/>
    <n v="10009"/>
    <x v="3"/>
    <x v="227"/>
    <x v="1"/>
    <x v="9"/>
    <x v="228"/>
    <x v="3659"/>
    <x v="0"/>
    <x v="3888"/>
    <x v="2"/>
    <x v="8"/>
  </r>
  <r>
    <x v="5128"/>
    <x v="2538"/>
    <x v="5128"/>
    <x v="661"/>
    <x v="15"/>
    <x v="20"/>
    <n v="10009"/>
    <x v="3"/>
    <x v="1259"/>
    <x v="2"/>
    <x v="7"/>
    <x v="1243"/>
    <x v="2141"/>
    <x v="7"/>
    <x v="2207"/>
    <x v="2"/>
    <x v="8"/>
  </r>
  <r>
    <x v="5129"/>
    <x v="2538"/>
    <x v="5129"/>
    <x v="661"/>
    <x v="15"/>
    <x v="20"/>
    <n v="10009"/>
    <x v="3"/>
    <x v="1485"/>
    <x v="2"/>
    <x v="7"/>
    <x v="1472"/>
    <x v="1158"/>
    <x v="1"/>
    <x v="1170"/>
    <x v="2"/>
    <x v="8"/>
  </r>
  <r>
    <x v="5130"/>
    <x v="2538"/>
    <x v="5130"/>
    <x v="661"/>
    <x v="15"/>
    <x v="20"/>
    <n v="10009"/>
    <x v="3"/>
    <x v="1463"/>
    <x v="1"/>
    <x v="10"/>
    <x v="1449"/>
    <x v="3660"/>
    <x v="6"/>
    <x v="3889"/>
    <x v="2"/>
    <x v="8"/>
  </r>
  <r>
    <x v="5131"/>
    <x v="2539"/>
    <x v="5131"/>
    <x v="130"/>
    <x v="1"/>
    <x v="125"/>
    <n v="92804"/>
    <x v="1"/>
    <x v="1308"/>
    <x v="0"/>
    <x v="5"/>
    <x v="1293"/>
    <x v="3661"/>
    <x v="8"/>
    <x v="3890"/>
    <x v="3"/>
    <x v="4"/>
  </r>
  <r>
    <x v="5132"/>
    <x v="2540"/>
    <x v="5132"/>
    <x v="212"/>
    <x v="2"/>
    <x v="207"/>
    <n v="32725"/>
    <x v="0"/>
    <x v="817"/>
    <x v="2"/>
    <x v="7"/>
    <x v="813"/>
    <x v="3662"/>
    <x v="1"/>
    <x v="3891"/>
    <x v="1"/>
    <x v="1"/>
  </r>
  <r>
    <x v="5133"/>
    <x v="2541"/>
    <x v="5133"/>
    <x v="435"/>
    <x v="15"/>
    <x v="20"/>
    <n v="10009"/>
    <x v="3"/>
    <x v="1612"/>
    <x v="1"/>
    <x v="9"/>
    <x v="1603"/>
    <x v="3663"/>
    <x v="3"/>
    <x v="3892"/>
    <x v="3"/>
    <x v="0"/>
  </r>
  <r>
    <x v="5134"/>
    <x v="2541"/>
    <x v="5134"/>
    <x v="435"/>
    <x v="15"/>
    <x v="20"/>
    <n v="10009"/>
    <x v="3"/>
    <x v="705"/>
    <x v="1"/>
    <x v="8"/>
    <x v="705"/>
    <x v="3664"/>
    <x v="4"/>
    <x v="3893"/>
    <x v="3"/>
    <x v="0"/>
  </r>
  <r>
    <x v="5135"/>
    <x v="2542"/>
    <x v="5135"/>
    <x v="437"/>
    <x v="4"/>
    <x v="4"/>
    <n v="98103"/>
    <x v="1"/>
    <x v="263"/>
    <x v="1"/>
    <x v="13"/>
    <x v="263"/>
    <x v="3665"/>
    <x v="2"/>
    <x v="3894"/>
    <x v="0"/>
    <x v="2"/>
  </r>
  <r>
    <x v="5136"/>
    <x v="2543"/>
    <x v="5136"/>
    <x v="502"/>
    <x v="1"/>
    <x v="70"/>
    <n v="92105"/>
    <x v="1"/>
    <x v="881"/>
    <x v="1"/>
    <x v="8"/>
    <x v="875"/>
    <x v="3666"/>
    <x v="0"/>
    <x v="3895"/>
    <x v="1"/>
    <x v="4"/>
  </r>
  <r>
    <x v="5137"/>
    <x v="2544"/>
    <x v="5137"/>
    <x v="747"/>
    <x v="26"/>
    <x v="268"/>
    <n v="73120"/>
    <x v="2"/>
    <x v="560"/>
    <x v="0"/>
    <x v="5"/>
    <x v="559"/>
    <x v="631"/>
    <x v="4"/>
    <x v="3896"/>
    <x v="0"/>
    <x v="0"/>
  </r>
  <r>
    <x v="5138"/>
    <x v="2545"/>
    <x v="5138"/>
    <x v="350"/>
    <x v="15"/>
    <x v="145"/>
    <n v="10550"/>
    <x v="3"/>
    <x v="837"/>
    <x v="1"/>
    <x v="12"/>
    <x v="153"/>
    <x v="1005"/>
    <x v="1"/>
    <x v="1013"/>
    <x v="3"/>
    <x v="8"/>
  </r>
  <r>
    <x v="5139"/>
    <x v="2545"/>
    <x v="5139"/>
    <x v="350"/>
    <x v="15"/>
    <x v="145"/>
    <n v="10550"/>
    <x v="3"/>
    <x v="1540"/>
    <x v="1"/>
    <x v="10"/>
    <x v="1528"/>
    <x v="3667"/>
    <x v="2"/>
    <x v="3897"/>
    <x v="3"/>
    <x v="8"/>
  </r>
  <r>
    <x v="5140"/>
    <x v="2546"/>
    <x v="5140"/>
    <x v="517"/>
    <x v="1"/>
    <x v="8"/>
    <n v="94109"/>
    <x v="1"/>
    <x v="259"/>
    <x v="2"/>
    <x v="11"/>
    <x v="259"/>
    <x v="3668"/>
    <x v="0"/>
    <x v="1936"/>
    <x v="1"/>
    <x v="0"/>
  </r>
  <r>
    <x v="5141"/>
    <x v="2547"/>
    <x v="5141"/>
    <x v="224"/>
    <x v="15"/>
    <x v="20"/>
    <n v="10009"/>
    <x v="3"/>
    <x v="1"/>
    <x v="0"/>
    <x v="1"/>
    <x v="1"/>
    <x v="3669"/>
    <x v="5"/>
    <x v="3898"/>
    <x v="0"/>
    <x v="3"/>
  </r>
  <r>
    <x v="5142"/>
    <x v="2547"/>
    <x v="5142"/>
    <x v="224"/>
    <x v="15"/>
    <x v="20"/>
    <n v="10009"/>
    <x v="3"/>
    <x v="1444"/>
    <x v="1"/>
    <x v="14"/>
    <x v="327"/>
    <x v="1534"/>
    <x v="8"/>
    <x v="1570"/>
    <x v="0"/>
    <x v="3"/>
  </r>
  <r>
    <x v="5143"/>
    <x v="2547"/>
    <x v="5143"/>
    <x v="224"/>
    <x v="15"/>
    <x v="20"/>
    <n v="10009"/>
    <x v="3"/>
    <x v="307"/>
    <x v="1"/>
    <x v="8"/>
    <x v="307"/>
    <x v="3183"/>
    <x v="7"/>
    <x v="3361"/>
    <x v="0"/>
    <x v="3"/>
  </r>
  <r>
    <x v="5144"/>
    <x v="2548"/>
    <x v="5144"/>
    <x v="252"/>
    <x v="1"/>
    <x v="1"/>
    <n v="90045"/>
    <x v="1"/>
    <x v="484"/>
    <x v="0"/>
    <x v="5"/>
    <x v="484"/>
    <x v="3670"/>
    <x v="0"/>
    <x v="3899"/>
    <x v="3"/>
    <x v="11"/>
  </r>
  <r>
    <x v="5145"/>
    <x v="2548"/>
    <x v="5145"/>
    <x v="252"/>
    <x v="1"/>
    <x v="1"/>
    <n v="90045"/>
    <x v="1"/>
    <x v="1156"/>
    <x v="1"/>
    <x v="4"/>
    <x v="1144"/>
    <x v="3671"/>
    <x v="4"/>
    <x v="3900"/>
    <x v="3"/>
    <x v="11"/>
  </r>
  <r>
    <x v="5146"/>
    <x v="2548"/>
    <x v="5146"/>
    <x v="252"/>
    <x v="1"/>
    <x v="1"/>
    <n v="90045"/>
    <x v="1"/>
    <x v="1267"/>
    <x v="1"/>
    <x v="9"/>
    <x v="1251"/>
    <x v="1039"/>
    <x v="4"/>
    <x v="1048"/>
    <x v="3"/>
    <x v="11"/>
  </r>
  <r>
    <x v="5147"/>
    <x v="2549"/>
    <x v="5147"/>
    <x v="311"/>
    <x v="16"/>
    <x v="432"/>
    <n v="85224"/>
    <x v="1"/>
    <x v="1565"/>
    <x v="0"/>
    <x v="5"/>
    <x v="1556"/>
    <x v="1076"/>
    <x v="4"/>
    <x v="2401"/>
    <x v="3"/>
    <x v="4"/>
  </r>
  <r>
    <x v="5148"/>
    <x v="2549"/>
    <x v="5148"/>
    <x v="311"/>
    <x v="16"/>
    <x v="432"/>
    <n v="85224"/>
    <x v="1"/>
    <x v="654"/>
    <x v="0"/>
    <x v="1"/>
    <x v="654"/>
    <x v="3672"/>
    <x v="1"/>
    <x v="3901"/>
    <x v="3"/>
    <x v="4"/>
  </r>
  <r>
    <x v="5149"/>
    <x v="2550"/>
    <x v="5149"/>
    <x v="506"/>
    <x v="15"/>
    <x v="85"/>
    <n v="11561"/>
    <x v="3"/>
    <x v="1246"/>
    <x v="2"/>
    <x v="7"/>
    <x v="1230"/>
    <x v="3673"/>
    <x v="1"/>
    <x v="3902"/>
    <x v="2"/>
    <x v="1"/>
  </r>
  <r>
    <x v="5150"/>
    <x v="2551"/>
    <x v="5150"/>
    <x v="64"/>
    <x v="1"/>
    <x v="8"/>
    <n v="94109"/>
    <x v="1"/>
    <x v="298"/>
    <x v="1"/>
    <x v="4"/>
    <x v="298"/>
    <x v="3674"/>
    <x v="0"/>
    <x v="3903"/>
    <x v="3"/>
    <x v="10"/>
  </r>
  <r>
    <x v="5151"/>
    <x v="2552"/>
    <x v="5151"/>
    <x v="624"/>
    <x v="37"/>
    <x v="433"/>
    <n v="59601"/>
    <x v="1"/>
    <x v="861"/>
    <x v="1"/>
    <x v="4"/>
    <x v="855"/>
    <x v="1749"/>
    <x v="2"/>
    <x v="1792"/>
    <x v="3"/>
    <x v="8"/>
  </r>
  <r>
    <x v="5152"/>
    <x v="2553"/>
    <x v="5152"/>
    <x v="750"/>
    <x v="15"/>
    <x v="20"/>
    <n v="10011"/>
    <x v="3"/>
    <x v="472"/>
    <x v="1"/>
    <x v="8"/>
    <x v="473"/>
    <x v="638"/>
    <x v="7"/>
    <x v="3904"/>
    <x v="2"/>
    <x v="1"/>
  </r>
  <r>
    <x v="5153"/>
    <x v="2553"/>
    <x v="5153"/>
    <x v="750"/>
    <x v="15"/>
    <x v="20"/>
    <n v="10011"/>
    <x v="3"/>
    <x v="208"/>
    <x v="1"/>
    <x v="6"/>
    <x v="209"/>
    <x v="3675"/>
    <x v="1"/>
    <x v="3905"/>
    <x v="2"/>
    <x v="1"/>
  </r>
  <r>
    <x v="5154"/>
    <x v="2554"/>
    <x v="5154"/>
    <x v="608"/>
    <x v="25"/>
    <x v="434"/>
    <n v="63122"/>
    <x v="2"/>
    <x v="20"/>
    <x v="1"/>
    <x v="8"/>
    <x v="20"/>
    <x v="158"/>
    <x v="4"/>
    <x v="3906"/>
    <x v="1"/>
    <x v="6"/>
  </r>
  <r>
    <x v="5155"/>
    <x v="2554"/>
    <x v="5155"/>
    <x v="608"/>
    <x v="25"/>
    <x v="434"/>
    <n v="63122"/>
    <x v="2"/>
    <x v="1460"/>
    <x v="0"/>
    <x v="5"/>
    <x v="1446"/>
    <x v="3609"/>
    <x v="1"/>
    <x v="3831"/>
    <x v="1"/>
    <x v="6"/>
  </r>
  <r>
    <x v="5156"/>
    <x v="2555"/>
    <x v="5156"/>
    <x v="689"/>
    <x v="10"/>
    <x v="22"/>
    <n v="60653"/>
    <x v="2"/>
    <x v="1718"/>
    <x v="2"/>
    <x v="7"/>
    <x v="1705"/>
    <x v="3676"/>
    <x v="0"/>
    <x v="3907"/>
    <x v="3"/>
    <x v="1"/>
  </r>
  <r>
    <x v="5157"/>
    <x v="2555"/>
    <x v="5157"/>
    <x v="689"/>
    <x v="10"/>
    <x v="22"/>
    <n v="60653"/>
    <x v="2"/>
    <x v="1631"/>
    <x v="0"/>
    <x v="1"/>
    <x v="1621"/>
    <x v="3677"/>
    <x v="1"/>
    <x v="3908"/>
    <x v="3"/>
    <x v="1"/>
  </r>
  <r>
    <x v="5158"/>
    <x v="2555"/>
    <x v="5158"/>
    <x v="689"/>
    <x v="10"/>
    <x v="22"/>
    <n v="60653"/>
    <x v="2"/>
    <x v="90"/>
    <x v="0"/>
    <x v="5"/>
    <x v="90"/>
    <x v="3678"/>
    <x v="0"/>
    <x v="3909"/>
    <x v="3"/>
    <x v="1"/>
  </r>
  <r>
    <x v="5159"/>
    <x v="2556"/>
    <x v="5159"/>
    <x v="122"/>
    <x v="16"/>
    <x v="97"/>
    <n v="85345"/>
    <x v="1"/>
    <x v="194"/>
    <x v="2"/>
    <x v="7"/>
    <x v="195"/>
    <x v="550"/>
    <x v="0"/>
    <x v="554"/>
    <x v="1"/>
    <x v="2"/>
  </r>
  <r>
    <x v="5160"/>
    <x v="2556"/>
    <x v="5160"/>
    <x v="122"/>
    <x v="16"/>
    <x v="97"/>
    <n v="85345"/>
    <x v="1"/>
    <x v="1300"/>
    <x v="2"/>
    <x v="7"/>
    <x v="1285"/>
    <x v="3679"/>
    <x v="0"/>
    <x v="3910"/>
    <x v="1"/>
    <x v="2"/>
  </r>
  <r>
    <x v="5161"/>
    <x v="2557"/>
    <x v="5161"/>
    <x v="747"/>
    <x v="4"/>
    <x v="4"/>
    <n v="98103"/>
    <x v="1"/>
    <x v="1528"/>
    <x v="0"/>
    <x v="0"/>
    <x v="1515"/>
    <x v="3680"/>
    <x v="8"/>
    <x v="3911"/>
    <x v="2"/>
    <x v="7"/>
  </r>
  <r>
    <x v="5162"/>
    <x v="2558"/>
    <x v="5162"/>
    <x v="219"/>
    <x v="12"/>
    <x v="79"/>
    <n v="48180"/>
    <x v="2"/>
    <x v="83"/>
    <x v="0"/>
    <x v="1"/>
    <x v="83"/>
    <x v="85"/>
    <x v="0"/>
    <x v="84"/>
    <x v="0"/>
    <x v="0"/>
  </r>
  <r>
    <x v="5163"/>
    <x v="2559"/>
    <x v="5163"/>
    <x v="695"/>
    <x v="1"/>
    <x v="45"/>
    <n v="91104"/>
    <x v="1"/>
    <x v="56"/>
    <x v="0"/>
    <x v="1"/>
    <x v="56"/>
    <x v="2932"/>
    <x v="1"/>
    <x v="3088"/>
    <x v="1"/>
    <x v="7"/>
  </r>
  <r>
    <x v="5164"/>
    <x v="2560"/>
    <x v="5164"/>
    <x v="710"/>
    <x v="12"/>
    <x v="297"/>
    <n v="48640"/>
    <x v="2"/>
    <x v="130"/>
    <x v="1"/>
    <x v="6"/>
    <x v="1544"/>
    <x v="2769"/>
    <x v="0"/>
    <x v="2909"/>
    <x v="2"/>
    <x v="0"/>
  </r>
  <r>
    <x v="5165"/>
    <x v="2560"/>
    <x v="5165"/>
    <x v="710"/>
    <x v="12"/>
    <x v="297"/>
    <n v="48640"/>
    <x v="2"/>
    <x v="1012"/>
    <x v="1"/>
    <x v="10"/>
    <x v="1004"/>
    <x v="1371"/>
    <x v="1"/>
    <x v="1393"/>
    <x v="2"/>
    <x v="0"/>
  </r>
  <r>
    <x v="5166"/>
    <x v="2560"/>
    <x v="5166"/>
    <x v="710"/>
    <x v="12"/>
    <x v="297"/>
    <n v="48640"/>
    <x v="2"/>
    <x v="218"/>
    <x v="1"/>
    <x v="10"/>
    <x v="219"/>
    <x v="3329"/>
    <x v="1"/>
    <x v="3515"/>
    <x v="2"/>
    <x v="0"/>
  </r>
  <r>
    <x v="5167"/>
    <x v="2560"/>
    <x v="5167"/>
    <x v="710"/>
    <x v="12"/>
    <x v="297"/>
    <n v="48640"/>
    <x v="2"/>
    <x v="499"/>
    <x v="0"/>
    <x v="1"/>
    <x v="499"/>
    <x v="3681"/>
    <x v="1"/>
    <x v="3912"/>
    <x v="2"/>
    <x v="0"/>
  </r>
  <r>
    <x v="5168"/>
    <x v="2560"/>
    <x v="5168"/>
    <x v="710"/>
    <x v="12"/>
    <x v="297"/>
    <n v="48640"/>
    <x v="2"/>
    <x v="1018"/>
    <x v="1"/>
    <x v="4"/>
    <x v="1009"/>
    <x v="2714"/>
    <x v="1"/>
    <x v="2848"/>
    <x v="2"/>
    <x v="0"/>
  </r>
  <r>
    <x v="5169"/>
    <x v="2560"/>
    <x v="5169"/>
    <x v="710"/>
    <x v="12"/>
    <x v="297"/>
    <n v="48640"/>
    <x v="2"/>
    <x v="518"/>
    <x v="1"/>
    <x v="4"/>
    <x v="518"/>
    <x v="3370"/>
    <x v="1"/>
    <x v="3562"/>
    <x v="2"/>
    <x v="0"/>
  </r>
  <r>
    <x v="5170"/>
    <x v="2561"/>
    <x v="5170"/>
    <x v="156"/>
    <x v="12"/>
    <x v="66"/>
    <n v="48205"/>
    <x v="2"/>
    <x v="483"/>
    <x v="0"/>
    <x v="1"/>
    <x v="483"/>
    <x v="3682"/>
    <x v="2"/>
    <x v="3913"/>
    <x v="0"/>
    <x v="5"/>
  </r>
  <r>
    <x v="5171"/>
    <x v="2561"/>
    <x v="5171"/>
    <x v="156"/>
    <x v="12"/>
    <x v="66"/>
    <n v="48205"/>
    <x v="2"/>
    <x v="694"/>
    <x v="1"/>
    <x v="10"/>
    <x v="694"/>
    <x v="3683"/>
    <x v="1"/>
    <x v="3914"/>
    <x v="0"/>
    <x v="5"/>
  </r>
  <r>
    <x v="5172"/>
    <x v="2561"/>
    <x v="5172"/>
    <x v="156"/>
    <x v="12"/>
    <x v="66"/>
    <n v="48205"/>
    <x v="2"/>
    <x v="921"/>
    <x v="1"/>
    <x v="10"/>
    <x v="913"/>
    <x v="1806"/>
    <x v="1"/>
    <x v="1857"/>
    <x v="0"/>
    <x v="5"/>
  </r>
  <r>
    <x v="5173"/>
    <x v="2562"/>
    <x v="5173"/>
    <x v="712"/>
    <x v="22"/>
    <x v="206"/>
    <n v="81001"/>
    <x v="1"/>
    <x v="319"/>
    <x v="1"/>
    <x v="6"/>
    <x v="319"/>
    <x v="3684"/>
    <x v="7"/>
    <x v="3915"/>
    <x v="1"/>
    <x v="10"/>
  </r>
  <r>
    <x v="5174"/>
    <x v="2563"/>
    <x v="5174"/>
    <x v="244"/>
    <x v="5"/>
    <x v="435"/>
    <n v="76706"/>
    <x v="2"/>
    <x v="1472"/>
    <x v="1"/>
    <x v="8"/>
    <x v="1459"/>
    <x v="3685"/>
    <x v="0"/>
    <x v="3916"/>
    <x v="3"/>
    <x v="2"/>
  </r>
  <r>
    <x v="5175"/>
    <x v="2563"/>
    <x v="5175"/>
    <x v="244"/>
    <x v="5"/>
    <x v="435"/>
    <n v="76706"/>
    <x v="2"/>
    <x v="1627"/>
    <x v="0"/>
    <x v="0"/>
    <x v="1617"/>
    <x v="3686"/>
    <x v="1"/>
    <x v="3917"/>
    <x v="3"/>
    <x v="2"/>
  </r>
  <r>
    <x v="5176"/>
    <x v="2564"/>
    <x v="5176"/>
    <x v="98"/>
    <x v="1"/>
    <x v="8"/>
    <n v="94109"/>
    <x v="1"/>
    <x v="1197"/>
    <x v="1"/>
    <x v="8"/>
    <x v="1182"/>
    <x v="3687"/>
    <x v="0"/>
    <x v="3918"/>
    <x v="0"/>
    <x v="0"/>
  </r>
  <r>
    <x v="5177"/>
    <x v="2565"/>
    <x v="5177"/>
    <x v="295"/>
    <x v="15"/>
    <x v="20"/>
    <n v="10024"/>
    <x v="3"/>
    <x v="255"/>
    <x v="1"/>
    <x v="8"/>
    <x v="256"/>
    <x v="3688"/>
    <x v="1"/>
    <x v="3919"/>
    <x v="0"/>
    <x v="4"/>
  </r>
  <r>
    <x v="5178"/>
    <x v="2566"/>
    <x v="5178"/>
    <x v="387"/>
    <x v="1"/>
    <x v="1"/>
    <n v="90036"/>
    <x v="1"/>
    <x v="1155"/>
    <x v="0"/>
    <x v="5"/>
    <x v="1143"/>
    <x v="1015"/>
    <x v="0"/>
    <x v="1023"/>
    <x v="1"/>
    <x v="3"/>
  </r>
  <r>
    <x v="5179"/>
    <x v="2566"/>
    <x v="5179"/>
    <x v="387"/>
    <x v="1"/>
    <x v="1"/>
    <n v="90036"/>
    <x v="1"/>
    <x v="297"/>
    <x v="2"/>
    <x v="7"/>
    <x v="297"/>
    <x v="3689"/>
    <x v="0"/>
    <x v="3920"/>
    <x v="1"/>
    <x v="3"/>
  </r>
  <r>
    <x v="5180"/>
    <x v="2566"/>
    <x v="5180"/>
    <x v="387"/>
    <x v="1"/>
    <x v="1"/>
    <n v="90036"/>
    <x v="1"/>
    <x v="983"/>
    <x v="1"/>
    <x v="9"/>
    <x v="976"/>
    <x v="3690"/>
    <x v="0"/>
    <x v="3921"/>
    <x v="1"/>
    <x v="3"/>
  </r>
  <r>
    <x v="5181"/>
    <x v="2567"/>
    <x v="5181"/>
    <x v="137"/>
    <x v="34"/>
    <x v="383"/>
    <n v="2895"/>
    <x v="3"/>
    <x v="1723"/>
    <x v="1"/>
    <x v="10"/>
    <x v="1710"/>
    <x v="1544"/>
    <x v="3"/>
    <x v="1581"/>
    <x v="3"/>
    <x v="8"/>
  </r>
  <r>
    <x v="5182"/>
    <x v="2567"/>
    <x v="5182"/>
    <x v="137"/>
    <x v="34"/>
    <x v="383"/>
    <n v="2895"/>
    <x v="3"/>
    <x v="785"/>
    <x v="1"/>
    <x v="8"/>
    <x v="784"/>
    <x v="3691"/>
    <x v="1"/>
    <x v="3922"/>
    <x v="3"/>
    <x v="8"/>
  </r>
  <r>
    <x v="5183"/>
    <x v="2568"/>
    <x v="5183"/>
    <x v="165"/>
    <x v="32"/>
    <x v="38"/>
    <n v="31907"/>
    <x v="0"/>
    <x v="1678"/>
    <x v="1"/>
    <x v="4"/>
    <x v="1666"/>
    <x v="2309"/>
    <x v="1"/>
    <x v="2393"/>
    <x v="3"/>
    <x v="8"/>
  </r>
  <r>
    <x v="5184"/>
    <x v="2568"/>
    <x v="5184"/>
    <x v="165"/>
    <x v="32"/>
    <x v="38"/>
    <n v="31907"/>
    <x v="0"/>
    <x v="555"/>
    <x v="1"/>
    <x v="8"/>
    <x v="554"/>
    <x v="3692"/>
    <x v="3"/>
    <x v="3923"/>
    <x v="3"/>
    <x v="8"/>
  </r>
  <r>
    <x v="5185"/>
    <x v="2569"/>
    <x v="5185"/>
    <x v="479"/>
    <x v="2"/>
    <x v="108"/>
    <n v="32216"/>
    <x v="0"/>
    <x v="458"/>
    <x v="1"/>
    <x v="4"/>
    <x v="459"/>
    <x v="2084"/>
    <x v="5"/>
    <x v="2146"/>
    <x v="1"/>
    <x v="2"/>
  </r>
  <r>
    <x v="5186"/>
    <x v="2570"/>
    <x v="5186"/>
    <x v="258"/>
    <x v="9"/>
    <x v="10"/>
    <n v="19140"/>
    <x v="3"/>
    <x v="1594"/>
    <x v="2"/>
    <x v="7"/>
    <x v="1586"/>
    <x v="3693"/>
    <x v="8"/>
    <x v="3924"/>
    <x v="1"/>
    <x v="0"/>
  </r>
  <r>
    <x v="5187"/>
    <x v="2571"/>
    <x v="5187"/>
    <x v="233"/>
    <x v="14"/>
    <x v="38"/>
    <n v="47201"/>
    <x v="2"/>
    <x v="959"/>
    <x v="2"/>
    <x v="11"/>
    <x v="952"/>
    <x v="1743"/>
    <x v="4"/>
    <x v="1786"/>
    <x v="1"/>
    <x v="8"/>
  </r>
  <r>
    <x v="5188"/>
    <x v="2571"/>
    <x v="5188"/>
    <x v="233"/>
    <x v="14"/>
    <x v="38"/>
    <n v="47201"/>
    <x v="2"/>
    <x v="377"/>
    <x v="0"/>
    <x v="1"/>
    <x v="378"/>
    <x v="3694"/>
    <x v="3"/>
    <x v="3925"/>
    <x v="1"/>
    <x v="8"/>
  </r>
  <r>
    <x v="5189"/>
    <x v="2572"/>
    <x v="5189"/>
    <x v="190"/>
    <x v="5"/>
    <x v="45"/>
    <n v="77506"/>
    <x v="2"/>
    <x v="1067"/>
    <x v="2"/>
    <x v="11"/>
    <x v="1056"/>
    <x v="3695"/>
    <x v="5"/>
    <x v="3926"/>
    <x v="3"/>
    <x v="0"/>
  </r>
  <r>
    <x v="5190"/>
    <x v="2572"/>
    <x v="5190"/>
    <x v="190"/>
    <x v="5"/>
    <x v="45"/>
    <n v="77506"/>
    <x v="2"/>
    <x v="1473"/>
    <x v="1"/>
    <x v="6"/>
    <x v="1460"/>
    <x v="3696"/>
    <x v="0"/>
    <x v="3927"/>
    <x v="3"/>
    <x v="0"/>
  </r>
  <r>
    <x v="5191"/>
    <x v="2573"/>
    <x v="5191"/>
    <x v="213"/>
    <x v="1"/>
    <x v="8"/>
    <n v="94122"/>
    <x v="1"/>
    <x v="1724"/>
    <x v="1"/>
    <x v="12"/>
    <x v="1711"/>
    <x v="3697"/>
    <x v="0"/>
    <x v="3928"/>
    <x v="3"/>
    <x v="5"/>
  </r>
  <r>
    <x v="5192"/>
    <x v="2574"/>
    <x v="5192"/>
    <x v="294"/>
    <x v="20"/>
    <x v="29"/>
    <n v="29203"/>
    <x v="0"/>
    <x v="124"/>
    <x v="0"/>
    <x v="5"/>
    <x v="125"/>
    <x v="3698"/>
    <x v="2"/>
    <x v="3929"/>
    <x v="2"/>
    <x v="0"/>
  </r>
  <r>
    <x v="5193"/>
    <x v="2574"/>
    <x v="5193"/>
    <x v="294"/>
    <x v="20"/>
    <x v="29"/>
    <n v="29203"/>
    <x v="0"/>
    <x v="1635"/>
    <x v="1"/>
    <x v="10"/>
    <x v="1625"/>
    <x v="2937"/>
    <x v="3"/>
    <x v="3093"/>
    <x v="2"/>
    <x v="0"/>
  </r>
  <r>
    <x v="5194"/>
    <x v="2574"/>
    <x v="5194"/>
    <x v="294"/>
    <x v="20"/>
    <x v="29"/>
    <n v="29203"/>
    <x v="0"/>
    <x v="346"/>
    <x v="1"/>
    <x v="6"/>
    <x v="346"/>
    <x v="1317"/>
    <x v="4"/>
    <x v="2871"/>
    <x v="2"/>
    <x v="0"/>
  </r>
  <r>
    <x v="5195"/>
    <x v="2574"/>
    <x v="5195"/>
    <x v="294"/>
    <x v="20"/>
    <x v="29"/>
    <n v="29203"/>
    <x v="0"/>
    <x v="338"/>
    <x v="1"/>
    <x v="8"/>
    <x v="338"/>
    <x v="2070"/>
    <x v="1"/>
    <x v="3930"/>
    <x v="2"/>
    <x v="0"/>
  </r>
  <r>
    <x v="5196"/>
    <x v="2575"/>
    <x v="5196"/>
    <x v="482"/>
    <x v="4"/>
    <x v="239"/>
    <n v="98031"/>
    <x v="1"/>
    <x v="439"/>
    <x v="1"/>
    <x v="12"/>
    <x v="439"/>
    <x v="3699"/>
    <x v="1"/>
    <x v="3931"/>
    <x v="2"/>
    <x v="5"/>
  </r>
  <r>
    <x v="5197"/>
    <x v="2575"/>
    <x v="5197"/>
    <x v="482"/>
    <x v="4"/>
    <x v="239"/>
    <n v="98031"/>
    <x v="1"/>
    <x v="47"/>
    <x v="2"/>
    <x v="7"/>
    <x v="47"/>
    <x v="3477"/>
    <x v="2"/>
    <x v="3679"/>
    <x v="2"/>
    <x v="5"/>
  </r>
  <r>
    <x v="5198"/>
    <x v="2576"/>
    <x v="5198"/>
    <x v="397"/>
    <x v="5"/>
    <x v="171"/>
    <n v="78664"/>
    <x v="2"/>
    <x v="1359"/>
    <x v="1"/>
    <x v="14"/>
    <x v="1345"/>
    <x v="3700"/>
    <x v="1"/>
    <x v="3932"/>
    <x v="0"/>
    <x v="10"/>
  </r>
  <r>
    <x v="5199"/>
    <x v="2576"/>
    <x v="5199"/>
    <x v="397"/>
    <x v="5"/>
    <x v="171"/>
    <n v="78664"/>
    <x v="2"/>
    <x v="1579"/>
    <x v="1"/>
    <x v="13"/>
    <x v="1570"/>
    <x v="2060"/>
    <x v="7"/>
    <x v="2159"/>
    <x v="0"/>
    <x v="10"/>
  </r>
  <r>
    <x v="5200"/>
    <x v="2576"/>
    <x v="5200"/>
    <x v="397"/>
    <x v="5"/>
    <x v="171"/>
    <n v="78664"/>
    <x v="2"/>
    <x v="1149"/>
    <x v="2"/>
    <x v="7"/>
    <x v="1137"/>
    <x v="2087"/>
    <x v="1"/>
    <x v="2450"/>
    <x v="0"/>
    <x v="10"/>
  </r>
  <r>
    <x v="5201"/>
    <x v="2576"/>
    <x v="5201"/>
    <x v="397"/>
    <x v="5"/>
    <x v="171"/>
    <n v="78664"/>
    <x v="2"/>
    <x v="540"/>
    <x v="2"/>
    <x v="11"/>
    <x v="540"/>
    <x v="1818"/>
    <x v="3"/>
    <x v="3933"/>
    <x v="0"/>
    <x v="10"/>
  </r>
  <r>
    <x v="5202"/>
    <x v="2577"/>
    <x v="5202"/>
    <x v="681"/>
    <x v="1"/>
    <x v="182"/>
    <n v="94601"/>
    <x v="1"/>
    <x v="943"/>
    <x v="0"/>
    <x v="5"/>
    <x v="936"/>
    <x v="3701"/>
    <x v="3"/>
    <x v="3934"/>
    <x v="1"/>
    <x v="6"/>
  </r>
  <r>
    <x v="5203"/>
    <x v="2577"/>
    <x v="5203"/>
    <x v="681"/>
    <x v="1"/>
    <x v="182"/>
    <n v="94601"/>
    <x v="1"/>
    <x v="1247"/>
    <x v="1"/>
    <x v="4"/>
    <x v="1231"/>
    <x v="3702"/>
    <x v="1"/>
    <x v="3935"/>
    <x v="1"/>
    <x v="6"/>
  </r>
  <r>
    <x v="5204"/>
    <x v="2578"/>
    <x v="5204"/>
    <x v="612"/>
    <x v="15"/>
    <x v="109"/>
    <n v="13021"/>
    <x v="3"/>
    <x v="182"/>
    <x v="1"/>
    <x v="6"/>
    <x v="183"/>
    <x v="1553"/>
    <x v="0"/>
    <x v="1591"/>
    <x v="1"/>
    <x v="8"/>
  </r>
  <r>
    <x v="5205"/>
    <x v="2578"/>
    <x v="5205"/>
    <x v="612"/>
    <x v="15"/>
    <x v="109"/>
    <n v="13021"/>
    <x v="3"/>
    <x v="45"/>
    <x v="1"/>
    <x v="4"/>
    <x v="45"/>
    <x v="2746"/>
    <x v="0"/>
    <x v="3516"/>
    <x v="1"/>
    <x v="8"/>
  </r>
  <r>
    <x v="5206"/>
    <x v="2578"/>
    <x v="5206"/>
    <x v="612"/>
    <x v="15"/>
    <x v="109"/>
    <n v="13021"/>
    <x v="3"/>
    <x v="310"/>
    <x v="1"/>
    <x v="13"/>
    <x v="310"/>
    <x v="3703"/>
    <x v="7"/>
    <x v="3936"/>
    <x v="1"/>
    <x v="8"/>
  </r>
  <r>
    <x v="5207"/>
    <x v="2578"/>
    <x v="5207"/>
    <x v="612"/>
    <x v="15"/>
    <x v="109"/>
    <n v="13021"/>
    <x v="3"/>
    <x v="254"/>
    <x v="1"/>
    <x v="2"/>
    <x v="255"/>
    <x v="343"/>
    <x v="0"/>
    <x v="347"/>
    <x v="1"/>
    <x v="8"/>
  </r>
  <r>
    <x v="5208"/>
    <x v="2578"/>
    <x v="5208"/>
    <x v="612"/>
    <x v="15"/>
    <x v="109"/>
    <n v="13021"/>
    <x v="3"/>
    <x v="1010"/>
    <x v="1"/>
    <x v="10"/>
    <x v="1002"/>
    <x v="978"/>
    <x v="2"/>
    <x v="986"/>
    <x v="1"/>
    <x v="8"/>
  </r>
  <r>
    <x v="5209"/>
    <x v="2578"/>
    <x v="5209"/>
    <x v="612"/>
    <x v="15"/>
    <x v="109"/>
    <n v="13021"/>
    <x v="3"/>
    <x v="113"/>
    <x v="1"/>
    <x v="12"/>
    <x v="113"/>
    <x v="3274"/>
    <x v="7"/>
    <x v="3937"/>
    <x v="1"/>
    <x v="8"/>
  </r>
  <r>
    <x v="5210"/>
    <x v="2579"/>
    <x v="5210"/>
    <x v="453"/>
    <x v="13"/>
    <x v="46"/>
    <n v="19711"/>
    <x v="3"/>
    <x v="1449"/>
    <x v="1"/>
    <x v="4"/>
    <x v="1436"/>
    <x v="2776"/>
    <x v="1"/>
    <x v="2916"/>
    <x v="1"/>
    <x v="9"/>
  </r>
  <r>
    <x v="5211"/>
    <x v="2580"/>
    <x v="5211"/>
    <x v="616"/>
    <x v="15"/>
    <x v="20"/>
    <n v="10024"/>
    <x v="3"/>
    <x v="762"/>
    <x v="1"/>
    <x v="4"/>
    <x v="761"/>
    <x v="898"/>
    <x v="1"/>
    <x v="903"/>
    <x v="1"/>
    <x v="5"/>
  </r>
  <r>
    <x v="5212"/>
    <x v="2581"/>
    <x v="5212"/>
    <x v="320"/>
    <x v="1"/>
    <x v="56"/>
    <n v="92374"/>
    <x v="1"/>
    <x v="456"/>
    <x v="1"/>
    <x v="4"/>
    <x v="457"/>
    <x v="488"/>
    <x v="1"/>
    <x v="494"/>
    <x v="0"/>
    <x v="8"/>
  </r>
  <r>
    <x v="5213"/>
    <x v="2581"/>
    <x v="5213"/>
    <x v="320"/>
    <x v="1"/>
    <x v="56"/>
    <n v="92374"/>
    <x v="1"/>
    <x v="948"/>
    <x v="1"/>
    <x v="2"/>
    <x v="941"/>
    <x v="1484"/>
    <x v="1"/>
    <x v="1517"/>
    <x v="0"/>
    <x v="8"/>
  </r>
  <r>
    <x v="5214"/>
    <x v="2581"/>
    <x v="5214"/>
    <x v="320"/>
    <x v="1"/>
    <x v="56"/>
    <n v="92374"/>
    <x v="1"/>
    <x v="1658"/>
    <x v="1"/>
    <x v="6"/>
    <x v="1646"/>
    <x v="3704"/>
    <x v="2"/>
    <x v="3938"/>
    <x v="0"/>
    <x v="8"/>
  </r>
  <r>
    <x v="5215"/>
    <x v="2581"/>
    <x v="5215"/>
    <x v="320"/>
    <x v="1"/>
    <x v="56"/>
    <n v="92374"/>
    <x v="1"/>
    <x v="457"/>
    <x v="1"/>
    <x v="10"/>
    <x v="458"/>
    <x v="2680"/>
    <x v="2"/>
    <x v="2806"/>
    <x v="0"/>
    <x v="8"/>
  </r>
  <r>
    <x v="5216"/>
    <x v="2582"/>
    <x v="5216"/>
    <x v="677"/>
    <x v="12"/>
    <x v="43"/>
    <n v="48066"/>
    <x v="2"/>
    <x v="755"/>
    <x v="1"/>
    <x v="12"/>
    <x v="753"/>
    <x v="1897"/>
    <x v="0"/>
    <x v="2080"/>
    <x v="3"/>
    <x v="8"/>
  </r>
  <r>
    <x v="5217"/>
    <x v="2583"/>
    <x v="5217"/>
    <x v="374"/>
    <x v="1"/>
    <x v="1"/>
    <n v="90049"/>
    <x v="1"/>
    <x v="145"/>
    <x v="1"/>
    <x v="10"/>
    <x v="146"/>
    <x v="1204"/>
    <x v="1"/>
    <x v="1219"/>
    <x v="3"/>
    <x v="3"/>
  </r>
  <r>
    <x v="5218"/>
    <x v="2584"/>
    <x v="5218"/>
    <x v="18"/>
    <x v="15"/>
    <x v="20"/>
    <n v="10011"/>
    <x v="3"/>
    <x v="59"/>
    <x v="1"/>
    <x v="6"/>
    <x v="59"/>
    <x v="3566"/>
    <x v="2"/>
    <x v="3939"/>
    <x v="3"/>
    <x v="1"/>
  </r>
  <r>
    <x v="5219"/>
    <x v="2585"/>
    <x v="5219"/>
    <x v="222"/>
    <x v="12"/>
    <x v="66"/>
    <n v="48205"/>
    <x v="2"/>
    <x v="1459"/>
    <x v="0"/>
    <x v="1"/>
    <x v="1445"/>
    <x v="3705"/>
    <x v="3"/>
    <x v="3940"/>
    <x v="3"/>
    <x v="8"/>
  </r>
  <r>
    <x v="5220"/>
    <x v="2586"/>
    <x v="5220"/>
    <x v="676"/>
    <x v="12"/>
    <x v="66"/>
    <n v="48234"/>
    <x v="2"/>
    <x v="1624"/>
    <x v="0"/>
    <x v="0"/>
    <x v="1614"/>
    <x v="3609"/>
    <x v="1"/>
    <x v="3831"/>
    <x v="2"/>
    <x v="1"/>
  </r>
  <r>
    <x v="5221"/>
    <x v="2587"/>
    <x v="5221"/>
    <x v="452"/>
    <x v="25"/>
    <x v="24"/>
    <n v="65807"/>
    <x v="2"/>
    <x v="1725"/>
    <x v="1"/>
    <x v="9"/>
    <x v="1712"/>
    <x v="3706"/>
    <x v="3"/>
    <x v="3941"/>
    <x v="3"/>
    <x v="5"/>
  </r>
  <r>
    <x v="5222"/>
    <x v="2587"/>
    <x v="5222"/>
    <x v="452"/>
    <x v="25"/>
    <x v="24"/>
    <n v="65807"/>
    <x v="2"/>
    <x v="461"/>
    <x v="2"/>
    <x v="7"/>
    <x v="462"/>
    <x v="1152"/>
    <x v="2"/>
    <x v="1165"/>
    <x v="3"/>
    <x v="5"/>
  </r>
  <r>
    <x v="5223"/>
    <x v="2587"/>
    <x v="5223"/>
    <x v="452"/>
    <x v="25"/>
    <x v="24"/>
    <n v="65807"/>
    <x v="2"/>
    <x v="1488"/>
    <x v="1"/>
    <x v="8"/>
    <x v="1475"/>
    <x v="3707"/>
    <x v="3"/>
    <x v="3942"/>
    <x v="3"/>
    <x v="5"/>
  </r>
  <r>
    <x v="5224"/>
    <x v="2588"/>
    <x v="5224"/>
    <x v="622"/>
    <x v="1"/>
    <x v="1"/>
    <n v="90036"/>
    <x v="1"/>
    <x v="417"/>
    <x v="1"/>
    <x v="10"/>
    <x v="417"/>
    <x v="1668"/>
    <x v="1"/>
    <x v="1707"/>
    <x v="3"/>
    <x v="8"/>
  </r>
  <r>
    <x v="5225"/>
    <x v="2589"/>
    <x v="5225"/>
    <x v="548"/>
    <x v="15"/>
    <x v="20"/>
    <n v="10011"/>
    <x v="3"/>
    <x v="1316"/>
    <x v="1"/>
    <x v="8"/>
    <x v="1302"/>
    <x v="3708"/>
    <x v="2"/>
    <x v="3943"/>
    <x v="0"/>
    <x v="1"/>
  </r>
  <r>
    <x v="5226"/>
    <x v="2589"/>
    <x v="5226"/>
    <x v="548"/>
    <x v="15"/>
    <x v="20"/>
    <n v="10011"/>
    <x v="3"/>
    <x v="1561"/>
    <x v="1"/>
    <x v="8"/>
    <x v="1551"/>
    <x v="3709"/>
    <x v="5"/>
    <x v="3944"/>
    <x v="0"/>
    <x v="1"/>
  </r>
  <r>
    <x v="5227"/>
    <x v="2589"/>
    <x v="5227"/>
    <x v="548"/>
    <x v="15"/>
    <x v="20"/>
    <n v="10011"/>
    <x v="3"/>
    <x v="587"/>
    <x v="0"/>
    <x v="0"/>
    <x v="587"/>
    <x v="3710"/>
    <x v="0"/>
    <x v="3945"/>
    <x v="0"/>
    <x v="1"/>
  </r>
  <r>
    <x v="5228"/>
    <x v="2590"/>
    <x v="5228"/>
    <x v="60"/>
    <x v="1"/>
    <x v="8"/>
    <n v="94109"/>
    <x v="1"/>
    <x v="1522"/>
    <x v="1"/>
    <x v="10"/>
    <x v="1509"/>
    <x v="2597"/>
    <x v="0"/>
    <x v="2715"/>
    <x v="2"/>
    <x v="0"/>
  </r>
  <r>
    <x v="5229"/>
    <x v="2591"/>
    <x v="5229"/>
    <x v="193"/>
    <x v="1"/>
    <x v="201"/>
    <n v="93727"/>
    <x v="1"/>
    <x v="1316"/>
    <x v="1"/>
    <x v="8"/>
    <x v="1302"/>
    <x v="892"/>
    <x v="0"/>
    <x v="897"/>
    <x v="3"/>
    <x v="10"/>
  </r>
  <r>
    <x v="5230"/>
    <x v="2591"/>
    <x v="5230"/>
    <x v="193"/>
    <x v="1"/>
    <x v="201"/>
    <n v="93727"/>
    <x v="1"/>
    <x v="616"/>
    <x v="0"/>
    <x v="3"/>
    <x v="616"/>
    <x v="936"/>
    <x v="2"/>
    <x v="3946"/>
    <x v="3"/>
    <x v="10"/>
  </r>
  <r>
    <x v="5231"/>
    <x v="2591"/>
    <x v="5231"/>
    <x v="193"/>
    <x v="1"/>
    <x v="201"/>
    <n v="93727"/>
    <x v="1"/>
    <x v="1435"/>
    <x v="0"/>
    <x v="5"/>
    <x v="1423"/>
    <x v="3711"/>
    <x v="7"/>
    <x v="3947"/>
    <x v="3"/>
    <x v="10"/>
  </r>
  <r>
    <x v="5232"/>
    <x v="2591"/>
    <x v="5232"/>
    <x v="193"/>
    <x v="1"/>
    <x v="201"/>
    <n v="93727"/>
    <x v="1"/>
    <x v="185"/>
    <x v="1"/>
    <x v="8"/>
    <x v="186"/>
    <x v="3712"/>
    <x v="3"/>
    <x v="3948"/>
    <x v="3"/>
    <x v="10"/>
  </r>
  <r>
    <x v="5233"/>
    <x v="2592"/>
    <x v="5233"/>
    <x v="624"/>
    <x v="36"/>
    <x v="379"/>
    <n v="71854"/>
    <x v="0"/>
    <x v="1719"/>
    <x v="0"/>
    <x v="1"/>
    <x v="1706"/>
    <x v="3713"/>
    <x v="5"/>
    <x v="3949"/>
    <x v="2"/>
    <x v="2"/>
  </r>
  <r>
    <x v="5234"/>
    <x v="2593"/>
    <x v="5234"/>
    <x v="746"/>
    <x v="1"/>
    <x v="8"/>
    <n v="94110"/>
    <x v="1"/>
    <x v="114"/>
    <x v="0"/>
    <x v="3"/>
    <x v="114"/>
    <x v="3714"/>
    <x v="7"/>
    <x v="3950"/>
    <x v="3"/>
    <x v="6"/>
  </r>
  <r>
    <x v="5235"/>
    <x v="2594"/>
    <x v="5235"/>
    <x v="640"/>
    <x v="14"/>
    <x v="245"/>
    <n v="46203"/>
    <x v="2"/>
    <x v="1549"/>
    <x v="1"/>
    <x v="9"/>
    <x v="1537"/>
    <x v="3715"/>
    <x v="1"/>
    <x v="3951"/>
    <x v="0"/>
    <x v="0"/>
  </r>
  <r>
    <x v="5236"/>
    <x v="2595"/>
    <x v="5236"/>
    <x v="35"/>
    <x v="39"/>
    <x v="29"/>
    <n v="21044"/>
    <x v="3"/>
    <x v="859"/>
    <x v="0"/>
    <x v="5"/>
    <x v="853"/>
    <x v="3716"/>
    <x v="1"/>
    <x v="3952"/>
    <x v="2"/>
    <x v="8"/>
  </r>
  <r>
    <x v="5237"/>
    <x v="2595"/>
    <x v="5237"/>
    <x v="35"/>
    <x v="39"/>
    <x v="29"/>
    <n v="21044"/>
    <x v="3"/>
    <x v="430"/>
    <x v="0"/>
    <x v="0"/>
    <x v="430"/>
    <x v="1033"/>
    <x v="1"/>
    <x v="1042"/>
    <x v="2"/>
    <x v="8"/>
  </r>
  <r>
    <x v="5238"/>
    <x v="2595"/>
    <x v="5238"/>
    <x v="35"/>
    <x v="39"/>
    <x v="29"/>
    <n v="21044"/>
    <x v="3"/>
    <x v="246"/>
    <x v="2"/>
    <x v="11"/>
    <x v="247"/>
    <x v="2759"/>
    <x v="0"/>
    <x v="2898"/>
    <x v="2"/>
    <x v="8"/>
  </r>
  <r>
    <x v="5239"/>
    <x v="2596"/>
    <x v="5239"/>
    <x v="686"/>
    <x v="1"/>
    <x v="49"/>
    <n v="95123"/>
    <x v="1"/>
    <x v="16"/>
    <x v="1"/>
    <x v="4"/>
    <x v="16"/>
    <x v="737"/>
    <x v="1"/>
    <x v="738"/>
    <x v="0"/>
    <x v="8"/>
  </r>
  <r>
    <x v="5240"/>
    <x v="2596"/>
    <x v="5240"/>
    <x v="686"/>
    <x v="1"/>
    <x v="49"/>
    <n v="95123"/>
    <x v="1"/>
    <x v="444"/>
    <x v="1"/>
    <x v="8"/>
    <x v="444"/>
    <x v="3717"/>
    <x v="0"/>
    <x v="957"/>
    <x v="0"/>
    <x v="8"/>
  </r>
  <r>
    <x v="5241"/>
    <x v="2597"/>
    <x v="5241"/>
    <x v="698"/>
    <x v="4"/>
    <x v="4"/>
    <n v="98115"/>
    <x v="1"/>
    <x v="1726"/>
    <x v="1"/>
    <x v="14"/>
    <x v="1713"/>
    <x v="3718"/>
    <x v="0"/>
    <x v="3953"/>
    <x v="0"/>
    <x v="8"/>
  </r>
  <r>
    <x v="5242"/>
    <x v="2598"/>
    <x v="5242"/>
    <x v="447"/>
    <x v="5"/>
    <x v="238"/>
    <n v="75007"/>
    <x v="2"/>
    <x v="555"/>
    <x v="1"/>
    <x v="8"/>
    <x v="554"/>
    <x v="618"/>
    <x v="1"/>
    <x v="3954"/>
    <x v="3"/>
    <x v="6"/>
  </r>
  <r>
    <x v="5243"/>
    <x v="2599"/>
    <x v="5243"/>
    <x v="454"/>
    <x v="17"/>
    <x v="81"/>
    <n v="22204"/>
    <x v="0"/>
    <x v="864"/>
    <x v="1"/>
    <x v="8"/>
    <x v="858"/>
    <x v="822"/>
    <x v="7"/>
    <x v="3796"/>
    <x v="0"/>
    <x v="7"/>
  </r>
  <r>
    <x v="5244"/>
    <x v="2600"/>
    <x v="5244"/>
    <x v="292"/>
    <x v="1"/>
    <x v="1"/>
    <n v="90032"/>
    <x v="1"/>
    <x v="1727"/>
    <x v="0"/>
    <x v="3"/>
    <x v="1714"/>
    <x v="3719"/>
    <x v="0"/>
    <x v="3955"/>
    <x v="0"/>
    <x v="6"/>
  </r>
  <r>
    <x v="5245"/>
    <x v="2600"/>
    <x v="5245"/>
    <x v="292"/>
    <x v="1"/>
    <x v="1"/>
    <n v="90032"/>
    <x v="1"/>
    <x v="192"/>
    <x v="2"/>
    <x v="7"/>
    <x v="193"/>
    <x v="3720"/>
    <x v="1"/>
    <x v="3956"/>
    <x v="0"/>
    <x v="6"/>
  </r>
  <r>
    <x v="5246"/>
    <x v="2600"/>
    <x v="5246"/>
    <x v="292"/>
    <x v="1"/>
    <x v="1"/>
    <n v="90032"/>
    <x v="1"/>
    <x v="460"/>
    <x v="1"/>
    <x v="8"/>
    <x v="461"/>
    <x v="2002"/>
    <x v="0"/>
    <x v="3957"/>
    <x v="0"/>
    <x v="6"/>
  </r>
  <r>
    <x v="5247"/>
    <x v="2601"/>
    <x v="5247"/>
    <x v="32"/>
    <x v="10"/>
    <x v="436"/>
    <n v="60423"/>
    <x v="2"/>
    <x v="95"/>
    <x v="1"/>
    <x v="9"/>
    <x v="95"/>
    <x v="3721"/>
    <x v="8"/>
    <x v="3958"/>
    <x v="1"/>
    <x v="5"/>
  </r>
  <r>
    <x v="5248"/>
    <x v="2602"/>
    <x v="5248"/>
    <x v="412"/>
    <x v="4"/>
    <x v="4"/>
    <n v="98105"/>
    <x v="1"/>
    <x v="174"/>
    <x v="2"/>
    <x v="11"/>
    <x v="175"/>
    <x v="3722"/>
    <x v="1"/>
    <x v="3959"/>
    <x v="3"/>
    <x v="0"/>
  </r>
  <r>
    <x v="5249"/>
    <x v="2603"/>
    <x v="5249"/>
    <x v="272"/>
    <x v="9"/>
    <x v="10"/>
    <n v="19143"/>
    <x v="3"/>
    <x v="1328"/>
    <x v="1"/>
    <x v="13"/>
    <x v="128"/>
    <x v="3723"/>
    <x v="4"/>
    <x v="3960"/>
    <x v="1"/>
    <x v="3"/>
  </r>
  <r>
    <x v="5250"/>
    <x v="2604"/>
    <x v="5250"/>
    <x v="685"/>
    <x v="32"/>
    <x v="38"/>
    <n v="31907"/>
    <x v="0"/>
    <x v="959"/>
    <x v="2"/>
    <x v="11"/>
    <x v="952"/>
    <x v="2857"/>
    <x v="2"/>
    <x v="3004"/>
    <x v="0"/>
    <x v="4"/>
  </r>
  <r>
    <x v="5251"/>
    <x v="2604"/>
    <x v="5251"/>
    <x v="685"/>
    <x v="32"/>
    <x v="38"/>
    <n v="31907"/>
    <x v="0"/>
    <x v="1493"/>
    <x v="1"/>
    <x v="10"/>
    <x v="1481"/>
    <x v="335"/>
    <x v="4"/>
    <x v="339"/>
    <x v="0"/>
    <x v="4"/>
  </r>
  <r>
    <x v="5252"/>
    <x v="2605"/>
    <x v="5252"/>
    <x v="627"/>
    <x v="17"/>
    <x v="173"/>
    <n v="23464"/>
    <x v="0"/>
    <x v="1306"/>
    <x v="1"/>
    <x v="9"/>
    <x v="1291"/>
    <x v="3724"/>
    <x v="1"/>
    <x v="3961"/>
    <x v="1"/>
    <x v="2"/>
  </r>
  <r>
    <x v="5253"/>
    <x v="2606"/>
    <x v="5253"/>
    <x v="472"/>
    <x v="4"/>
    <x v="96"/>
    <n v="98198"/>
    <x v="1"/>
    <x v="1080"/>
    <x v="1"/>
    <x v="8"/>
    <x v="1070"/>
    <x v="3725"/>
    <x v="0"/>
    <x v="3962"/>
    <x v="2"/>
    <x v="10"/>
  </r>
  <r>
    <x v="5254"/>
    <x v="2607"/>
    <x v="5254"/>
    <x v="124"/>
    <x v="9"/>
    <x v="437"/>
    <n v="18018"/>
    <x v="3"/>
    <x v="474"/>
    <x v="0"/>
    <x v="1"/>
    <x v="475"/>
    <x v="2742"/>
    <x v="0"/>
    <x v="2878"/>
    <x v="1"/>
    <x v="10"/>
  </r>
  <r>
    <x v="5255"/>
    <x v="2607"/>
    <x v="5255"/>
    <x v="124"/>
    <x v="9"/>
    <x v="437"/>
    <n v="18018"/>
    <x v="3"/>
    <x v="1478"/>
    <x v="0"/>
    <x v="5"/>
    <x v="1465"/>
    <x v="2939"/>
    <x v="0"/>
    <x v="3382"/>
    <x v="1"/>
    <x v="10"/>
  </r>
  <r>
    <x v="5256"/>
    <x v="2608"/>
    <x v="5256"/>
    <x v="230"/>
    <x v="26"/>
    <x v="268"/>
    <n v="73120"/>
    <x v="2"/>
    <x v="1436"/>
    <x v="1"/>
    <x v="10"/>
    <x v="1424"/>
    <x v="232"/>
    <x v="0"/>
    <x v="233"/>
    <x v="0"/>
    <x v="6"/>
  </r>
  <r>
    <x v="5257"/>
    <x v="2609"/>
    <x v="5257"/>
    <x v="111"/>
    <x v="1"/>
    <x v="277"/>
    <n v="91730"/>
    <x v="1"/>
    <x v="832"/>
    <x v="1"/>
    <x v="10"/>
    <x v="827"/>
    <x v="783"/>
    <x v="5"/>
    <x v="785"/>
    <x v="3"/>
    <x v="9"/>
  </r>
  <r>
    <x v="5258"/>
    <x v="2610"/>
    <x v="5258"/>
    <x v="190"/>
    <x v="1"/>
    <x v="1"/>
    <n v="90032"/>
    <x v="1"/>
    <x v="728"/>
    <x v="1"/>
    <x v="10"/>
    <x v="727"/>
    <x v="3726"/>
    <x v="2"/>
    <x v="3963"/>
    <x v="3"/>
    <x v="2"/>
  </r>
  <r>
    <x v="5259"/>
    <x v="2611"/>
    <x v="5259"/>
    <x v="15"/>
    <x v="9"/>
    <x v="10"/>
    <n v="19120"/>
    <x v="3"/>
    <x v="640"/>
    <x v="1"/>
    <x v="10"/>
    <x v="640"/>
    <x v="2748"/>
    <x v="1"/>
    <x v="2885"/>
    <x v="3"/>
    <x v="2"/>
  </r>
  <r>
    <x v="5260"/>
    <x v="2612"/>
    <x v="5260"/>
    <x v="449"/>
    <x v="5"/>
    <x v="12"/>
    <n v="77036"/>
    <x v="2"/>
    <x v="1361"/>
    <x v="2"/>
    <x v="7"/>
    <x v="1347"/>
    <x v="2066"/>
    <x v="1"/>
    <x v="2128"/>
    <x v="2"/>
    <x v="8"/>
  </r>
  <r>
    <x v="5261"/>
    <x v="2612"/>
    <x v="5261"/>
    <x v="449"/>
    <x v="5"/>
    <x v="12"/>
    <n v="77036"/>
    <x v="2"/>
    <x v="347"/>
    <x v="1"/>
    <x v="8"/>
    <x v="347"/>
    <x v="2775"/>
    <x v="0"/>
    <x v="1422"/>
    <x v="2"/>
    <x v="8"/>
  </r>
  <r>
    <x v="5262"/>
    <x v="2612"/>
    <x v="5262"/>
    <x v="449"/>
    <x v="5"/>
    <x v="12"/>
    <n v="77036"/>
    <x v="2"/>
    <x v="738"/>
    <x v="0"/>
    <x v="3"/>
    <x v="737"/>
    <x v="3727"/>
    <x v="7"/>
    <x v="3964"/>
    <x v="2"/>
    <x v="8"/>
  </r>
  <r>
    <x v="5263"/>
    <x v="2612"/>
    <x v="5263"/>
    <x v="449"/>
    <x v="5"/>
    <x v="12"/>
    <n v="77036"/>
    <x v="2"/>
    <x v="1207"/>
    <x v="2"/>
    <x v="11"/>
    <x v="1192"/>
    <x v="3728"/>
    <x v="4"/>
    <x v="3965"/>
    <x v="2"/>
    <x v="8"/>
  </r>
  <r>
    <x v="5264"/>
    <x v="2612"/>
    <x v="5264"/>
    <x v="449"/>
    <x v="5"/>
    <x v="12"/>
    <n v="77036"/>
    <x v="2"/>
    <x v="1583"/>
    <x v="1"/>
    <x v="6"/>
    <x v="1574"/>
    <x v="3729"/>
    <x v="1"/>
    <x v="3966"/>
    <x v="2"/>
    <x v="8"/>
  </r>
  <r>
    <x v="5265"/>
    <x v="2613"/>
    <x v="5265"/>
    <x v="688"/>
    <x v="4"/>
    <x v="4"/>
    <n v="98103"/>
    <x v="1"/>
    <x v="1017"/>
    <x v="1"/>
    <x v="10"/>
    <x v="1008"/>
    <x v="2660"/>
    <x v="0"/>
    <x v="3588"/>
    <x v="3"/>
    <x v="8"/>
  </r>
  <r>
    <x v="5266"/>
    <x v="2613"/>
    <x v="5266"/>
    <x v="688"/>
    <x v="4"/>
    <x v="4"/>
    <n v="98103"/>
    <x v="1"/>
    <x v="1558"/>
    <x v="1"/>
    <x v="10"/>
    <x v="1547"/>
    <x v="3730"/>
    <x v="1"/>
    <x v="3967"/>
    <x v="3"/>
    <x v="8"/>
  </r>
  <r>
    <x v="5267"/>
    <x v="2613"/>
    <x v="5267"/>
    <x v="688"/>
    <x v="4"/>
    <x v="4"/>
    <n v="98103"/>
    <x v="1"/>
    <x v="1034"/>
    <x v="1"/>
    <x v="9"/>
    <x v="1025"/>
    <x v="3731"/>
    <x v="7"/>
    <x v="3968"/>
    <x v="3"/>
    <x v="8"/>
  </r>
  <r>
    <x v="5268"/>
    <x v="2614"/>
    <x v="5268"/>
    <x v="414"/>
    <x v="15"/>
    <x v="181"/>
    <n v="10701"/>
    <x v="3"/>
    <x v="1728"/>
    <x v="2"/>
    <x v="15"/>
    <x v="1715"/>
    <x v="3732"/>
    <x v="4"/>
    <x v="3969"/>
    <x v="3"/>
    <x v="0"/>
  </r>
  <r>
    <x v="5269"/>
    <x v="2615"/>
    <x v="5269"/>
    <x v="90"/>
    <x v="1"/>
    <x v="8"/>
    <n v="94110"/>
    <x v="1"/>
    <x v="74"/>
    <x v="0"/>
    <x v="5"/>
    <x v="74"/>
    <x v="3733"/>
    <x v="4"/>
    <x v="3970"/>
    <x v="3"/>
    <x v="8"/>
  </r>
  <r>
    <x v="5270"/>
    <x v="2615"/>
    <x v="5270"/>
    <x v="90"/>
    <x v="1"/>
    <x v="8"/>
    <n v="94110"/>
    <x v="1"/>
    <x v="723"/>
    <x v="1"/>
    <x v="9"/>
    <x v="722"/>
    <x v="840"/>
    <x v="2"/>
    <x v="844"/>
    <x v="3"/>
    <x v="8"/>
  </r>
  <r>
    <x v="5271"/>
    <x v="2616"/>
    <x v="5271"/>
    <x v="705"/>
    <x v="1"/>
    <x v="1"/>
    <n v="90008"/>
    <x v="1"/>
    <x v="5"/>
    <x v="0"/>
    <x v="5"/>
    <x v="5"/>
    <x v="3289"/>
    <x v="4"/>
    <x v="3472"/>
    <x v="3"/>
    <x v="9"/>
  </r>
  <r>
    <x v="5272"/>
    <x v="2616"/>
    <x v="5272"/>
    <x v="705"/>
    <x v="1"/>
    <x v="1"/>
    <n v="90008"/>
    <x v="1"/>
    <x v="719"/>
    <x v="0"/>
    <x v="3"/>
    <x v="718"/>
    <x v="3734"/>
    <x v="3"/>
    <x v="3971"/>
    <x v="3"/>
    <x v="9"/>
  </r>
  <r>
    <x v="5273"/>
    <x v="2617"/>
    <x v="5273"/>
    <x v="50"/>
    <x v="2"/>
    <x v="100"/>
    <n v="33142"/>
    <x v="0"/>
    <x v="744"/>
    <x v="1"/>
    <x v="8"/>
    <x v="742"/>
    <x v="3735"/>
    <x v="4"/>
    <x v="3972"/>
    <x v="0"/>
    <x v="0"/>
  </r>
  <r>
    <x v="5274"/>
    <x v="2618"/>
    <x v="5274"/>
    <x v="647"/>
    <x v="42"/>
    <x v="140"/>
    <n v="5408"/>
    <x v="3"/>
    <x v="467"/>
    <x v="0"/>
    <x v="1"/>
    <x v="468"/>
    <x v="3736"/>
    <x v="1"/>
    <x v="3973"/>
    <x v="1"/>
    <x v="0"/>
  </r>
  <r>
    <x v="5275"/>
    <x v="2619"/>
    <x v="5275"/>
    <x v="126"/>
    <x v="36"/>
    <x v="115"/>
    <n v="72701"/>
    <x v="0"/>
    <x v="240"/>
    <x v="2"/>
    <x v="11"/>
    <x v="241"/>
    <x v="3737"/>
    <x v="4"/>
    <x v="3974"/>
    <x v="3"/>
    <x v="4"/>
  </r>
  <r>
    <x v="5276"/>
    <x v="2619"/>
    <x v="5276"/>
    <x v="126"/>
    <x v="36"/>
    <x v="115"/>
    <n v="72701"/>
    <x v="0"/>
    <x v="1044"/>
    <x v="2"/>
    <x v="11"/>
    <x v="1033"/>
    <x v="908"/>
    <x v="2"/>
    <x v="913"/>
    <x v="3"/>
    <x v="4"/>
  </r>
  <r>
    <x v="5277"/>
    <x v="2620"/>
    <x v="5277"/>
    <x v="604"/>
    <x v="5"/>
    <x v="372"/>
    <n v="79762"/>
    <x v="2"/>
    <x v="167"/>
    <x v="0"/>
    <x v="1"/>
    <x v="168"/>
    <x v="3738"/>
    <x v="5"/>
    <x v="3975"/>
    <x v="2"/>
    <x v="8"/>
  </r>
  <r>
    <x v="5278"/>
    <x v="2621"/>
    <x v="5278"/>
    <x v="138"/>
    <x v="17"/>
    <x v="173"/>
    <n v="23464"/>
    <x v="0"/>
    <x v="954"/>
    <x v="1"/>
    <x v="10"/>
    <x v="947"/>
    <x v="151"/>
    <x v="4"/>
    <x v="152"/>
    <x v="2"/>
    <x v="4"/>
  </r>
  <r>
    <x v="5279"/>
    <x v="2622"/>
    <x v="5279"/>
    <x v="165"/>
    <x v="6"/>
    <x v="158"/>
    <n v="53209"/>
    <x v="2"/>
    <x v="1556"/>
    <x v="2"/>
    <x v="11"/>
    <x v="1545"/>
    <x v="808"/>
    <x v="7"/>
    <x v="3976"/>
    <x v="3"/>
    <x v="8"/>
  </r>
  <r>
    <x v="5280"/>
    <x v="2623"/>
    <x v="5280"/>
    <x v="203"/>
    <x v="12"/>
    <x v="66"/>
    <n v="48234"/>
    <x v="2"/>
    <x v="1354"/>
    <x v="1"/>
    <x v="4"/>
    <x v="1340"/>
    <x v="2049"/>
    <x v="0"/>
    <x v="2113"/>
    <x v="3"/>
    <x v="2"/>
  </r>
  <r>
    <x v="5281"/>
    <x v="2624"/>
    <x v="5281"/>
    <x v="133"/>
    <x v="11"/>
    <x v="30"/>
    <n v="55901"/>
    <x v="2"/>
    <x v="50"/>
    <x v="0"/>
    <x v="5"/>
    <x v="50"/>
    <x v="51"/>
    <x v="0"/>
    <x v="51"/>
    <x v="1"/>
    <x v="8"/>
  </r>
  <r>
    <x v="5282"/>
    <x v="2624"/>
    <x v="5282"/>
    <x v="133"/>
    <x v="11"/>
    <x v="30"/>
    <n v="55901"/>
    <x v="2"/>
    <x v="314"/>
    <x v="1"/>
    <x v="10"/>
    <x v="314"/>
    <x v="651"/>
    <x v="1"/>
    <x v="652"/>
    <x v="1"/>
    <x v="8"/>
  </r>
  <r>
    <x v="5283"/>
    <x v="2625"/>
    <x v="5283"/>
    <x v="114"/>
    <x v="4"/>
    <x v="4"/>
    <n v="98105"/>
    <x v="1"/>
    <x v="1505"/>
    <x v="1"/>
    <x v="4"/>
    <x v="1492"/>
    <x v="3329"/>
    <x v="1"/>
    <x v="3515"/>
    <x v="2"/>
    <x v="10"/>
  </r>
  <r>
    <x v="5284"/>
    <x v="2625"/>
    <x v="5284"/>
    <x v="114"/>
    <x v="4"/>
    <x v="4"/>
    <n v="98105"/>
    <x v="1"/>
    <x v="579"/>
    <x v="1"/>
    <x v="2"/>
    <x v="579"/>
    <x v="1821"/>
    <x v="1"/>
    <x v="834"/>
    <x v="2"/>
    <x v="10"/>
  </r>
  <r>
    <x v="5285"/>
    <x v="2626"/>
    <x v="5285"/>
    <x v="293"/>
    <x v="22"/>
    <x v="103"/>
    <n v="80027"/>
    <x v="1"/>
    <x v="111"/>
    <x v="1"/>
    <x v="12"/>
    <x v="111"/>
    <x v="3259"/>
    <x v="6"/>
    <x v="3977"/>
    <x v="3"/>
    <x v="5"/>
  </r>
  <r>
    <x v="5286"/>
    <x v="2626"/>
    <x v="5286"/>
    <x v="293"/>
    <x v="22"/>
    <x v="103"/>
    <n v="80027"/>
    <x v="1"/>
    <x v="122"/>
    <x v="1"/>
    <x v="8"/>
    <x v="122"/>
    <x v="1235"/>
    <x v="8"/>
    <x v="3978"/>
    <x v="3"/>
    <x v="5"/>
  </r>
  <r>
    <x v="5287"/>
    <x v="2626"/>
    <x v="5287"/>
    <x v="293"/>
    <x v="22"/>
    <x v="103"/>
    <n v="80027"/>
    <x v="1"/>
    <x v="899"/>
    <x v="0"/>
    <x v="0"/>
    <x v="892"/>
    <x v="3739"/>
    <x v="1"/>
    <x v="3979"/>
    <x v="3"/>
    <x v="5"/>
  </r>
  <r>
    <x v="5288"/>
    <x v="2627"/>
    <x v="5288"/>
    <x v="57"/>
    <x v="1"/>
    <x v="8"/>
    <n v="94122"/>
    <x v="1"/>
    <x v="1127"/>
    <x v="1"/>
    <x v="10"/>
    <x v="1115"/>
    <x v="2844"/>
    <x v="4"/>
    <x v="2990"/>
    <x v="3"/>
    <x v="3"/>
  </r>
  <r>
    <x v="5289"/>
    <x v="2628"/>
    <x v="5289"/>
    <x v="446"/>
    <x v="5"/>
    <x v="12"/>
    <n v="77036"/>
    <x v="2"/>
    <x v="862"/>
    <x v="1"/>
    <x v="10"/>
    <x v="856"/>
    <x v="3740"/>
    <x v="0"/>
    <x v="3980"/>
    <x v="2"/>
    <x v="8"/>
  </r>
  <r>
    <x v="5290"/>
    <x v="2628"/>
    <x v="5290"/>
    <x v="446"/>
    <x v="5"/>
    <x v="12"/>
    <n v="77036"/>
    <x v="2"/>
    <x v="157"/>
    <x v="0"/>
    <x v="1"/>
    <x v="158"/>
    <x v="3741"/>
    <x v="2"/>
    <x v="3981"/>
    <x v="2"/>
    <x v="8"/>
  </r>
  <r>
    <x v="5291"/>
    <x v="2628"/>
    <x v="5291"/>
    <x v="446"/>
    <x v="5"/>
    <x v="12"/>
    <n v="77036"/>
    <x v="2"/>
    <x v="67"/>
    <x v="1"/>
    <x v="10"/>
    <x v="67"/>
    <x v="3742"/>
    <x v="5"/>
    <x v="3982"/>
    <x v="2"/>
    <x v="8"/>
  </r>
  <r>
    <x v="5292"/>
    <x v="2629"/>
    <x v="5292"/>
    <x v="307"/>
    <x v="2"/>
    <x v="100"/>
    <n v="33180"/>
    <x v="0"/>
    <x v="1427"/>
    <x v="1"/>
    <x v="4"/>
    <x v="1415"/>
    <x v="3743"/>
    <x v="7"/>
    <x v="3983"/>
    <x v="3"/>
    <x v="1"/>
  </r>
  <r>
    <x v="5293"/>
    <x v="2630"/>
    <x v="5293"/>
    <x v="498"/>
    <x v="24"/>
    <x v="64"/>
    <n v="44256"/>
    <x v="3"/>
    <x v="838"/>
    <x v="0"/>
    <x v="3"/>
    <x v="832"/>
    <x v="3744"/>
    <x v="7"/>
    <x v="3984"/>
    <x v="1"/>
    <x v="4"/>
  </r>
  <r>
    <x v="5294"/>
    <x v="2631"/>
    <x v="5294"/>
    <x v="635"/>
    <x v="11"/>
    <x v="43"/>
    <n v="55113"/>
    <x v="2"/>
    <x v="1729"/>
    <x v="1"/>
    <x v="2"/>
    <x v="1716"/>
    <x v="3745"/>
    <x v="8"/>
    <x v="3985"/>
    <x v="3"/>
    <x v="6"/>
  </r>
  <r>
    <x v="5295"/>
    <x v="2632"/>
    <x v="5295"/>
    <x v="24"/>
    <x v="5"/>
    <x v="12"/>
    <n v="77041"/>
    <x v="2"/>
    <x v="964"/>
    <x v="1"/>
    <x v="10"/>
    <x v="957"/>
    <x v="2806"/>
    <x v="0"/>
    <x v="2947"/>
    <x v="3"/>
    <x v="10"/>
  </r>
  <r>
    <x v="5296"/>
    <x v="2633"/>
    <x v="5296"/>
    <x v="746"/>
    <x v="15"/>
    <x v="181"/>
    <n v="10701"/>
    <x v="3"/>
    <x v="943"/>
    <x v="0"/>
    <x v="5"/>
    <x v="936"/>
    <x v="3746"/>
    <x v="7"/>
    <x v="3986"/>
    <x v="3"/>
    <x v="7"/>
  </r>
  <r>
    <x v="5297"/>
    <x v="2633"/>
    <x v="5297"/>
    <x v="746"/>
    <x v="15"/>
    <x v="181"/>
    <n v="10701"/>
    <x v="3"/>
    <x v="704"/>
    <x v="2"/>
    <x v="7"/>
    <x v="704"/>
    <x v="815"/>
    <x v="8"/>
    <x v="818"/>
    <x v="3"/>
    <x v="7"/>
  </r>
  <r>
    <x v="5298"/>
    <x v="2634"/>
    <x v="5298"/>
    <x v="1"/>
    <x v="1"/>
    <x v="70"/>
    <n v="92037"/>
    <x v="1"/>
    <x v="29"/>
    <x v="1"/>
    <x v="12"/>
    <x v="29"/>
    <x v="3747"/>
    <x v="0"/>
    <x v="3987"/>
    <x v="0"/>
    <x v="8"/>
  </r>
  <r>
    <x v="5299"/>
    <x v="2634"/>
    <x v="5299"/>
    <x v="1"/>
    <x v="1"/>
    <x v="70"/>
    <n v="92037"/>
    <x v="1"/>
    <x v="165"/>
    <x v="1"/>
    <x v="2"/>
    <x v="166"/>
    <x v="1365"/>
    <x v="1"/>
    <x v="3281"/>
    <x v="0"/>
    <x v="8"/>
  </r>
  <r>
    <x v="5300"/>
    <x v="2635"/>
    <x v="5300"/>
    <x v="706"/>
    <x v="17"/>
    <x v="24"/>
    <n v="22153"/>
    <x v="0"/>
    <x v="1337"/>
    <x v="0"/>
    <x v="3"/>
    <x v="1322"/>
    <x v="3748"/>
    <x v="12"/>
    <x v="3988"/>
    <x v="0"/>
    <x v="5"/>
  </r>
  <r>
    <x v="5301"/>
    <x v="2635"/>
    <x v="5301"/>
    <x v="706"/>
    <x v="17"/>
    <x v="24"/>
    <n v="22153"/>
    <x v="0"/>
    <x v="764"/>
    <x v="2"/>
    <x v="11"/>
    <x v="763"/>
    <x v="3749"/>
    <x v="5"/>
    <x v="3989"/>
    <x v="0"/>
    <x v="5"/>
  </r>
  <r>
    <x v="5302"/>
    <x v="2635"/>
    <x v="5302"/>
    <x v="706"/>
    <x v="17"/>
    <x v="24"/>
    <n v="22153"/>
    <x v="0"/>
    <x v="488"/>
    <x v="1"/>
    <x v="2"/>
    <x v="488"/>
    <x v="3750"/>
    <x v="5"/>
    <x v="29"/>
    <x v="0"/>
    <x v="5"/>
  </r>
  <r>
    <x v="5303"/>
    <x v="2636"/>
    <x v="5303"/>
    <x v="269"/>
    <x v="10"/>
    <x v="27"/>
    <n v="62521"/>
    <x v="2"/>
    <x v="1391"/>
    <x v="0"/>
    <x v="1"/>
    <x v="1377"/>
    <x v="3751"/>
    <x v="0"/>
    <x v="3990"/>
    <x v="2"/>
    <x v="0"/>
  </r>
  <r>
    <x v="5304"/>
    <x v="2637"/>
    <x v="5304"/>
    <x v="185"/>
    <x v="5"/>
    <x v="164"/>
    <n v="75043"/>
    <x v="2"/>
    <x v="1445"/>
    <x v="0"/>
    <x v="5"/>
    <x v="1432"/>
    <x v="1076"/>
    <x v="0"/>
    <x v="1087"/>
    <x v="2"/>
    <x v="8"/>
  </r>
  <r>
    <x v="5305"/>
    <x v="2638"/>
    <x v="5305"/>
    <x v="296"/>
    <x v="15"/>
    <x v="147"/>
    <n v="11572"/>
    <x v="3"/>
    <x v="93"/>
    <x v="0"/>
    <x v="5"/>
    <x v="93"/>
    <x v="3752"/>
    <x v="2"/>
    <x v="3991"/>
    <x v="0"/>
    <x v="11"/>
  </r>
  <r>
    <x v="5306"/>
    <x v="2638"/>
    <x v="5306"/>
    <x v="296"/>
    <x v="15"/>
    <x v="147"/>
    <n v="11572"/>
    <x v="3"/>
    <x v="595"/>
    <x v="1"/>
    <x v="4"/>
    <x v="595"/>
    <x v="676"/>
    <x v="1"/>
    <x v="678"/>
    <x v="0"/>
    <x v="11"/>
  </r>
  <r>
    <x v="5307"/>
    <x v="2638"/>
    <x v="5307"/>
    <x v="296"/>
    <x v="15"/>
    <x v="147"/>
    <n v="11572"/>
    <x v="3"/>
    <x v="1730"/>
    <x v="2"/>
    <x v="7"/>
    <x v="1717"/>
    <x v="369"/>
    <x v="0"/>
    <x v="373"/>
    <x v="0"/>
    <x v="11"/>
  </r>
  <r>
    <x v="5308"/>
    <x v="2639"/>
    <x v="5308"/>
    <x v="720"/>
    <x v="5"/>
    <x v="12"/>
    <n v="77095"/>
    <x v="2"/>
    <x v="1209"/>
    <x v="0"/>
    <x v="1"/>
    <x v="1194"/>
    <x v="3753"/>
    <x v="1"/>
    <x v="3992"/>
    <x v="3"/>
    <x v="0"/>
  </r>
  <r>
    <x v="5309"/>
    <x v="2639"/>
    <x v="5309"/>
    <x v="720"/>
    <x v="5"/>
    <x v="12"/>
    <n v="77095"/>
    <x v="2"/>
    <x v="1731"/>
    <x v="1"/>
    <x v="6"/>
    <x v="1718"/>
    <x v="3754"/>
    <x v="2"/>
    <x v="3993"/>
    <x v="3"/>
    <x v="0"/>
  </r>
  <r>
    <x v="5310"/>
    <x v="2639"/>
    <x v="5310"/>
    <x v="720"/>
    <x v="5"/>
    <x v="12"/>
    <n v="77095"/>
    <x v="2"/>
    <x v="450"/>
    <x v="1"/>
    <x v="8"/>
    <x v="451"/>
    <x v="3755"/>
    <x v="5"/>
    <x v="3994"/>
    <x v="3"/>
    <x v="0"/>
  </r>
  <r>
    <x v="5311"/>
    <x v="2640"/>
    <x v="5311"/>
    <x v="711"/>
    <x v="3"/>
    <x v="202"/>
    <n v="27834"/>
    <x v="0"/>
    <x v="1363"/>
    <x v="1"/>
    <x v="2"/>
    <x v="1349"/>
    <x v="2106"/>
    <x v="4"/>
    <x v="2170"/>
    <x v="0"/>
    <x v="6"/>
  </r>
  <r>
    <x v="5312"/>
    <x v="2640"/>
    <x v="5312"/>
    <x v="711"/>
    <x v="3"/>
    <x v="202"/>
    <n v="27834"/>
    <x v="0"/>
    <x v="354"/>
    <x v="1"/>
    <x v="14"/>
    <x v="354"/>
    <x v="3756"/>
    <x v="0"/>
    <x v="3995"/>
    <x v="0"/>
    <x v="6"/>
  </r>
  <r>
    <x v="5313"/>
    <x v="2641"/>
    <x v="5313"/>
    <x v="137"/>
    <x v="1"/>
    <x v="8"/>
    <n v="94110"/>
    <x v="1"/>
    <x v="596"/>
    <x v="0"/>
    <x v="5"/>
    <x v="596"/>
    <x v="643"/>
    <x v="0"/>
    <x v="644"/>
    <x v="3"/>
    <x v="3"/>
  </r>
  <r>
    <x v="5314"/>
    <x v="2641"/>
    <x v="5314"/>
    <x v="137"/>
    <x v="1"/>
    <x v="8"/>
    <n v="94110"/>
    <x v="1"/>
    <x v="588"/>
    <x v="1"/>
    <x v="12"/>
    <x v="588"/>
    <x v="2433"/>
    <x v="4"/>
    <x v="3996"/>
    <x v="3"/>
    <x v="3"/>
  </r>
  <r>
    <x v="5315"/>
    <x v="2642"/>
    <x v="5315"/>
    <x v="297"/>
    <x v="3"/>
    <x v="247"/>
    <n v="27405"/>
    <x v="0"/>
    <x v="792"/>
    <x v="0"/>
    <x v="1"/>
    <x v="790"/>
    <x v="3757"/>
    <x v="6"/>
    <x v="3997"/>
    <x v="0"/>
    <x v="5"/>
  </r>
  <r>
    <x v="5316"/>
    <x v="2643"/>
    <x v="5316"/>
    <x v="656"/>
    <x v="18"/>
    <x v="289"/>
    <n v="37918"/>
    <x v="0"/>
    <x v="1256"/>
    <x v="0"/>
    <x v="5"/>
    <x v="1240"/>
    <x v="921"/>
    <x v="0"/>
    <x v="928"/>
    <x v="3"/>
    <x v="2"/>
  </r>
  <r>
    <x v="5317"/>
    <x v="2643"/>
    <x v="5317"/>
    <x v="656"/>
    <x v="18"/>
    <x v="289"/>
    <n v="37918"/>
    <x v="0"/>
    <x v="441"/>
    <x v="0"/>
    <x v="5"/>
    <x v="1719"/>
    <x v="3758"/>
    <x v="7"/>
    <x v="3998"/>
    <x v="3"/>
    <x v="2"/>
  </r>
  <r>
    <x v="5318"/>
    <x v="2643"/>
    <x v="5318"/>
    <x v="656"/>
    <x v="18"/>
    <x v="289"/>
    <n v="37918"/>
    <x v="0"/>
    <x v="860"/>
    <x v="1"/>
    <x v="10"/>
    <x v="854"/>
    <x v="557"/>
    <x v="4"/>
    <x v="561"/>
    <x v="3"/>
    <x v="2"/>
  </r>
  <r>
    <x v="5319"/>
    <x v="2643"/>
    <x v="5319"/>
    <x v="656"/>
    <x v="18"/>
    <x v="289"/>
    <n v="37918"/>
    <x v="0"/>
    <x v="999"/>
    <x v="1"/>
    <x v="8"/>
    <x v="991"/>
    <x v="3251"/>
    <x v="1"/>
    <x v="3432"/>
    <x v="3"/>
    <x v="2"/>
  </r>
  <r>
    <x v="5320"/>
    <x v="2643"/>
    <x v="5320"/>
    <x v="656"/>
    <x v="18"/>
    <x v="289"/>
    <n v="37918"/>
    <x v="0"/>
    <x v="594"/>
    <x v="0"/>
    <x v="3"/>
    <x v="594"/>
    <x v="3759"/>
    <x v="3"/>
    <x v="3999"/>
    <x v="3"/>
    <x v="2"/>
  </r>
  <r>
    <x v="5321"/>
    <x v="2643"/>
    <x v="5321"/>
    <x v="656"/>
    <x v="18"/>
    <x v="289"/>
    <n v="37918"/>
    <x v="0"/>
    <x v="697"/>
    <x v="1"/>
    <x v="8"/>
    <x v="697"/>
    <x v="3760"/>
    <x v="4"/>
    <x v="4000"/>
    <x v="3"/>
    <x v="2"/>
  </r>
  <r>
    <x v="5322"/>
    <x v="2643"/>
    <x v="5322"/>
    <x v="656"/>
    <x v="18"/>
    <x v="289"/>
    <n v="37918"/>
    <x v="0"/>
    <x v="893"/>
    <x v="0"/>
    <x v="5"/>
    <x v="886"/>
    <x v="2354"/>
    <x v="0"/>
    <x v="4001"/>
    <x v="3"/>
    <x v="2"/>
  </r>
  <r>
    <x v="5323"/>
    <x v="2644"/>
    <x v="5323"/>
    <x v="612"/>
    <x v="8"/>
    <x v="438"/>
    <n v="68801"/>
    <x v="2"/>
    <x v="226"/>
    <x v="1"/>
    <x v="10"/>
    <x v="227"/>
    <x v="3761"/>
    <x v="0"/>
    <x v="4002"/>
    <x v="3"/>
    <x v="8"/>
  </r>
  <r>
    <x v="5324"/>
    <x v="2645"/>
    <x v="5324"/>
    <x v="356"/>
    <x v="1"/>
    <x v="80"/>
    <n v="90712"/>
    <x v="1"/>
    <x v="1173"/>
    <x v="1"/>
    <x v="6"/>
    <x v="1159"/>
    <x v="2877"/>
    <x v="2"/>
    <x v="4003"/>
    <x v="1"/>
    <x v="4"/>
  </r>
  <r>
    <x v="5325"/>
    <x v="2645"/>
    <x v="5325"/>
    <x v="356"/>
    <x v="1"/>
    <x v="80"/>
    <n v="90712"/>
    <x v="1"/>
    <x v="1006"/>
    <x v="0"/>
    <x v="5"/>
    <x v="998"/>
    <x v="3762"/>
    <x v="5"/>
    <x v="4004"/>
    <x v="1"/>
    <x v="4"/>
  </r>
  <r>
    <x v="5326"/>
    <x v="2646"/>
    <x v="5326"/>
    <x v="609"/>
    <x v="31"/>
    <x v="104"/>
    <n v="1841"/>
    <x v="3"/>
    <x v="1412"/>
    <x v="1"/>
    <x v="6"/>
    <x v="1399"/>
    <x v="3763"/>
    <x v="0"/>
    <x v="4005"/>
    <x v="1"/>
    <x v="9"/>
  </r>
  <r>
    <x v="5327"/>
    <x v="2647"/>
    <x v="5327"/>
    <x v="721"/>
    <x v="1"/>
    <x v="1"/>
    <n v="90049"/>
    <x v="1"/>
    <x v="510"/>
    <x v="1"/>
    <x v="10"/>
    <x v="510"/>
    <x v="537"/>
    <x v="1"/>
    <x v="541"/>
    <x v="2"/>
    <x v="9"/>
  </r>
  <r>
    <x v="5328"/>
    <x v="2648"/>
    <x v="5328"/>
    <x v="160"/>
    <x v="5"/>
    <x v="12"/>
    <n v="77036"/>
    <x v="2"/>
    <x v="424"/>
    <x v="2"/>
    <x v="7"/>
    <x v="424"/>
    <x v="1043"/>
    <x v="0"/>
    <x v="4006"/>
    <x v="1"/>
    <x v="10"/>
  </r>
  <r>
    <x v="5329"/>
    <x v="2649"/>
    <x v="5329"/>
    <x v="379"/>
    <x v="15"/>
    <x v="20"/>
    <n v="10035"/>
    <x v="3"/>
    <x v="301"/>
    <x v="1"/>
    <x v="8"/>
    <x v="301"/>
    <x v="2939"/>
    <x v="0"/>
    <x v="3382"/>
    <x v="0"/>
    <x v="4"/>
  </r>
  <r>
    <x v="5330"/>
    <x v="2650"/>
    <x v="5330"/>
    <x v="610"/>
    <x v="15"/>
    <x v="20"/>
    <n v="10011"/>
    <x v="3"/>
    <x v="1268"/>
    <x v="0"/>
    <x v="5"/>
    <x v="1252"/>
    <x v="3764"/>
    <x v="7"/>
    <x v="4007"/>
    <x v="0"/>
    <x v="8"/>
  </r>
  <r>
    <x v="5331"/>
    <x v="2650"/>
    <x v="5331"/>
    <x v="610"/>
    <x v="15"/>
    <x v="20"/>
    <n v="10011"/>
    <x v="3"/>
    <x v="58"/>
    <x v="1"/>
    <x v="8"/>
    <x v="58"/>
    <x v="3765"/>
    <x v="2"/>
    <x v="4008"/>
    <x v="0"/>
    <x v="8"/>
  </r>
  <r>
    <x v="5332"/>
    <x v="2650"/>
    <x v="5332"/>
    <x v="610"/>
    <x v="15"/>
    <x v="20"/>
    <n v="10011"/>
    <x v="3"/>
    <x v="675"/>
    <x v="1"/>
    <x v="14"/>
    <x v="675"/>
    <x v="20"/>
    <x v="4"/>
    <x v="20"/>
    <x v="0"/>
    <x v="8"/>
  </r>
  <r>
    <x v="5333"/>
    <x v="2651"/>
    <x v="5333"/>
    <x v="41"/>
    <x v="13"/>
    <x v="46"/>
    <n v="19711"/>
    <x v="3"/>
    <x v="1565"/>
    <x v="0"/>
    <x v="5"/>
    <x v="1556"/>
    <x v="3766"/>
    <x v="4"/>
    <x v="790"/>
    <x v="2"/>
    <x v="6"/>
  </r>
  <r>
    <x v="5334"/>
    <x v="2651"/>
    <x v="5334"/>
    <x v="41"/>
    <x v="13"/>
    <x v="46"/>
    <n v="19711"/>
    <x v="3"/>
    <x v="1215"/>
    <x v="1"/>
    <x v="10"/>
    <x v="1199"/>
    <x v="1686"/>
    <x v="1"/>
    <x v="1726"/>
    <x v="2"/>
    <x v="6"/>
  </r>
  <r>
    <x v="5335"/>
    <x v="2651"/>
    <x v="5335"/>
    <x v="41"/>
    <x v="13"/>
    <x v="46"/>
    <n v="19711"/>
    <x v="3"/>
    <x v="938"/>
    <x v="1"/>
    <x v="10"/>
    <x v="931"/>
    <x v="1607"/>
    <x v="7"/>
    <x v="1646"/>
    <x v="2"/>
    <x v="6"/>
  </r>
  <r>
    <x v="5336"/>
    <x v="2652"/>
    <x v="5336"/>
    <x v="545"/>
    <x v="4"/>
    <x v="4"/>
    <n v="98105"/>
    <x v="1"/>
    <x v="674"/>
    <x v="1"/>
    <x v="8"/>
    <x v="674"/>
    <x v="777"/>
    <x v="4"/>
    <x v="779"/>
    <x v="1"/>
    <x v="5"/>
  </r>
  <r>
    <x v="5337"/>
    <x v="2653"/>
    <x v="5337"/>
    <x v="321"/>
    <x v="16"/>
    <x v="48"/>
    <n v="85254"/>
    <x v="1"/>
    <x v="1397"/>
    <x v="1"/>
    <x v="10"/>
    <x v="1384"/>
    <x v="3767"/>
    <x v="3"/>
    <x v="4009"/>
    <x v="3"/>
    <x v="2"/>
  </r>
  <r>
    <x v="5338"/>
    <x v="2654"/>
    <x v="5338"/>
    <x v="231"/>
    <x v="15"/>
    <x v="147"/>
    <n v="11572"/>
    <x v="3"/>
    <x v="1166"/>
    <x v="1"/>
    <x v="4"/>
    <x v="1153"/>
    <x v="1644"/>
    <x v="2"/>
    <x v="1683"/>
    <x v="1"/>
    <x v="0"/>
  </r>
  <r>
    <x v="5339"/>
    <x v="2654"/>
    <x v="5339"/>
    <x v="231"/>
    <x v="15"/>
    <x v="147"/>
    <n v="11572"/>
    <x v="3"/>
    <x v="29"/>
    <x v="1"/>
    <x v="12"/>
    <x v="29"/>
    <x v="3768"/>
    <x v="5"/>
    <x v="4010"/>
    <x v="1"/>
    <x v="0"/>
  </r>
  <r>
    <x v="5340"/>
    <x v="2654"/>
    <x v="5340"/>
    <x v="231"/>
    <x v="15"/>
    <x v="147"/>
    <n v="11572"/>
    <x v="3"/>
    <x v="1695"/>
    <x v="2"/>
    <x v="11"/>
    <x v="1683"/>
    <x v="62"/>
    <x v="0"/>
    <x v="61"/>
    <x v="1"/>
    <x v="0"/>
  </r>
  <r>
    <x v="5341"/>
    <x v="2654"/>
    <x v="5341"/>
    <x v="231"/>
    <x v="15"/>
    <x v="147"/>
    <n v="11572"/>
    <x v="3"/>
    <x v="1332"/>
    <x v="2"/>
    <x v="11"/>
    <x v="1317"/>
    <x v="3769"/>
    <x v="2"/>
    <x v="4011"/>
    <x v="1"/>
    <x v="0"/>
  </r>
  <r>
    <x v="5342"/>
    <x v="2655"/>
    <x v="5342"/>
    <x v="759"/>
    <x v="5"/>
    <x v="61"/>
    <n v="75220"/>
    <x v="2"/>
    <x v="29"/>
    <x v="1"/>
    <x v="12"/>
    <x v="29"/>
    <x v="3770"/>
    <x v="7"/>
    <x v="4012"/>
    <x v="2"/>
    <x v="0"/>
  </r>
  <r>
    <x v="5343"/>
    <x v="2655"/>
    <x v="5343"/>
    <x v="759"/>
    <x v="5"/>
    <x v="61"/>
    <n v="75220"/>
    <x v="2"/>
    <x v="1086"/>
    <x v="2"/>
    <x v="7"/>
    <x v="1076"/>
    <x v="3771"/>
    <x v="2"/>
    <x v="4013"/>
    <x v="2"/>
    <x v="0"/>
  </r>
  <r>
    <x v="5344"/>
    <x v="2656"/>
    <x v="5344"/>
    <x v="129"/>
    <x v="15"/>
    <x v="30"/>
    <n v="14609"/>
    <x v="3"/>
    <x v="1365"/>
    <x v="2"/>
    <x v="11"/>
    <x v="1548"/>
    <x v="3772"/>
    <x v="7"/>
    <x v="4014"/>
    <x v="1"/>
    <x v="2"/>
  </r>
  <r>
    <x v="5345"/>
    <x v="2657"/>
    <x v="5345"/>
    <x v="56"/>
    <x v="1"/>
    <x v="1"/>
    <n v="90045"/>
    <x v="1"/>
    <x v="245"/>
    <x v="1"/>
    <x v="4"/>
    <x v="246"/>
    <x v="264"/>
    <x v="4"/>
    <x v="266"/>
    <x v="3"/>
    <x v="10"/>
  </r>
  <r>
    <x v="5346"/>
    <x v="2657"/>
    <x v="5346"/>
    <x v="56"/>
    <x v="1"/>
    <x v="1"/>
    <n v="90045"/>
    <x v="1"/>
    <x v="109"/>
    <x v="1"/>
    <x v="8"/>
    <x v="109"/>
    <x v="2944"/>
    <x v="1"/>
    <x v="3099"/>
    <x v="3"/>
    <x v="10"/>
  </r>
  <r>
    <x v="5347"/>
    <x v="2657"/>
    <x v="5347"/>
    <x v="56"/>
    <x v="1"/>
    <x v="1"/>
    <n v="90045"/>
    <x v="1"/>
    <x v="880"/>
    <x v="1"/>
    <x v="8"/>
    <x v="874"/>
    <x v="1076"/>
    <x v="0"/>
    <x v="1087"/>
    <x v="3"/>
    <x v="10"/>
  </r>
  <r>
    <x v="5348"/>
    <x v="2658"/>
    <x v="5348"/>
    <x v="294"/>
    <x v="11"/>
    <x v="439"/>
    <n v="55125"/>
    <x v="2"/>
    <x v="828"/>
    <x v="1"/>
    <x v="8"/>
    <x v="824"/>
    <x v="3773"/>
    <x v="1"/>
    <x v="4015"/>
    <x v="1"/>
    <x v="9"/>
  </r>
  <r>
    <x v="5349"/>
    <x v="2658"/>
    <x v="5349"/>
    <x v="294"/>
    <x v="11"/>
    <x v="439"/>
    <n v="55125"/>
    <x v="2"/>
    <x v="226"/>
    <x v="1"/>
    <x v="10"/>
    <x v="227"/>
    <x v="1749"/>
    <x v="2"/>
    <x v="1792"/>
    <x v="1"/>
    <x v="9"/>
  </r>
  <r>
    <x v="5350"/>
    <x v="2659"/>
    <x v="5350"/>
    <x v="23"/>
    <x v="10"/>
    <x v="111"/>
    <n v="60068"/>
    <x v="2"/>
    <x v="681"/>
    <x v="1"/>
    <x v="10"/>
    <x v="681"/>
    <x v="3774"/>
    <x v="6"/>
    <x v="4016"/>
    <x v="3"/>
    <x v="4"/>
  </r>
  <r>
    <x v="5351"/>
    <x v="2660"/>
    <x v="5351"/>
    <x v="289"/>
    <x v="5"/>
    <x v="61"/>
    <n v="75217"/>
    <x v="2"/>
    <x v="1402"/>
    <x v="1"/>
    <x v="10"/>
    <x v="1389"/>
    <x v="1433"/>
    <x v="4"/>
    <x v="1353"/>
    <x v="0"/>
    <x v="8"/>
  </r>
  <r>
    <x v="5352"/>
    <x v="2660"/>
    <x v="5352"/>
    <x v="289"/>
    <x v="5"/>
    <x v="61"/>
    <n v="75217"/>
    <x v="2"/>
    <x v="53"/>
    <x v="2"/>
    <x v="7"/>
    <x v="53"/>
    <x v="3775"/>
    <x v="0"/>
    <x v="4017"/>
    <x v="0"/>
    <x v="8"/>
  </r>
  <r>
    <x v="5353"/>
    <x v="2661"/>
    <x v="5353"/>
    <x v="388"/>
    <x v="28"/>
    <x v="53"/>
    <n v="71203"/>
    <x v="0"/>
    <x v="634"/>
    <x v="1"/>
    <x v="8"/>
    <x v="634"/>
    <x v="3776"/>
    <x v="8"/>
    <x v="4018"/>
    <x v="0"/>
    <x v="8"/>
  </r>
  <r>
    <x v="5354"/>
    <x v="2662"/>
    <x v="5354"/>
    <x v="692"/>
    <x v="1"/>
    <x v="1"/>
    <n v="90004"/>
    <x v="1"/>
    <x v="1340"/>
    <x v="0"/>
    <x v="1"/>
    <x v="1325"/>
    <x v="3777"/>
    <x v="5"/>
    <x v="4019"/>
    <x v="2"/>
    <x v="5"/>
  </r>
  <r>
    <x v="5355"/>
    <x v="2662"/>
    <x v="5355"/>
    <x v="692"/>
    <x v="1"/>
    <x v="1"/>
    <n v="90004"/>
    <x v="1"/>
    <x v="1732"/>
    <x v="1"/>
    <x v="10"/>
    <x v="1720"/>
    <x v="3778"/>
    <x v="0"/>
    <x v="4020"/>
    <x v="2"/>
    <x v="5"/>
  </r>
  <r>
    <x v="5356"/>
    <x v="2663"/>
    <x v="5356"/>
    <x v="481"/>
    <x v="1"/>
    <x v="8"/>
    <n v="94109"/>
    <x v="1"/>
    <x v="1282"/>
    <x v="1"/>
    <x v="8"/>
    <x v="1267"/>
    <x v="77"/>
    <x v="2"/>
    <x v="4021"/>
    <x v="0"/>
    <x v="8"/>
  </r>
  <r>
    <x v="5357"/>
    <x v="2664"/>
    <x v="5357"/>
    <x v="196"/>
    <x v="1"/>
    <x v="8"/>
    <n v="94122"/>
    <x v="1"/>
    <x v="960"/>
    <x v="2"/>
    <x v="11"/>
    <x v="953"/>
    <x v="3779"/>
    <x v="7"/>
    <x v="4022"/>
    <x v="2"/>
    <x v="6"/>
  </r>
  <r>
    <x v="5358"/>
    <x v="2664"/>
    <x v="5358"/>
    <x v="196"/>
    <x v="1"/>
    <x v="8"/>
    <n v="94122"/>
    <x v="1"/>
    <x v="1555"/>
    <x v="1"/>
    <x v="4"/>
    <x v="1543"/>
    <x v="3780"/>
    <x v="0"/>
    <x v="4023"/>
    <x v="2"/>
    <x v="6"/>
  </r>
  <r>
    <x v="5359"/>
    <x v="2664"/>
    <x v="5359"/>
    <x v="196"/>
    <x v="1"/>
    <x v="8"/>
    <n v="94122"/>
    <x v="1"/>
    <x v="1243"/>
    <x v="1"/>
    <x v="6"/>
    <x v="1226"/>
    <x v="44"/>
    <x v="0"/>
    <x v="44"/>
    <x v="2"/>
    <x v="6"/>
  </r>
  <r>
    <x v="5360"/>
    <x v="2665"/>
    <x v="5360"/>
    <x v="61"/>
    <x v="3"/>
    <x v="115"/>
    <n v="28314"/>
    <x v="0"/>
    <x v="927"/>
    <x v="0"/>
    <x v="0"/>
    <x v="920"/>
    <x v="654"/>
    <x v="8"/>
    <x v="655"/>
    <x v="3"/>
    <x v="3"/>
  </r>
  <r>
    <x v="5361"/>
    <x v="2666"/>
    <x v="5361"/>
    <x v="544"/>
    <x v="5"/>
    <x v="61"/>
    <n v="75217"/>
    <x v="2"/>
    <x v="734"/>
    <x v="1"/>
    <x v="4"/>
    <x v="733"/>
    <x v="3619"/>
    <x v="2"/>
    <x v="4024"/>
    <x v="3"/>
    <x v="1"/>
  </r>
  <r>
    <x v="5362"/>
    <x v="2667"/>
    <x v="5362"/>
    <x v="303"/>
    <x v="41"/>
    <x v="391"/>
    <n v="67212"/>
    <x v="2"/>
    <x v="1530"/>
    <x v="0"/>
    <x v="5"/>
    <x v="1517"/>
    <x v="2623"/>
    <x v="5"/>
    <x v="3212"/>
    <x v="0"/>
    <x v="4"/>
  </r>
  <r>
    <x v="5363"/>
    <x v="2667"/>
    <x v="5363"/>
    <x v="303"/>
    <x v="41"/>
    <x v="391"/>
    <n v="67212"/>
    <x v="2"/>
    <x v="1360"/>
    <x v="1"/>
    <x v="9"/>
    <x v="1346"/>
    <x v="3314"/>
    <x v="0"/>
    <x v="3500"/>
    <x v="0"/>
    <x v="4"/>
  </r>
  <r>
    <x v="5364"/>
    <x v="2668"/>
    <x v="5364"/>
    <x v="694"/>
    <x v="21"/>
    <x v="24"/>
    <n v="97477"/>
    <x v="1"/>
    <x v="1266"/>
    <x v="1"/>
    <x v="9"/>
    <x v="1250"/>
    <x v="2038"/>
    <x v="4"/>
    <x v="2101"/>
    <x v="2"/>
    <x v="9"/>
  </r>
  <r>
    <x v="5365"/>
    <x v="2669"/>
    <x v="5365"/>
    <x v="552"/>
    <x v="5"/>
    <x v="12"/>
    <n v="77041"/>
    <x v="2"/>
    <x v="867"/>
    <x v="2"/>
    <x v="7"/>
    <x v="861"/>
    <x v="3781"/>
    <x v="7"/>
    <x v="4025"/>
    <x v="0"/>
    <x v="0"/>
  </r>
  <r>
    <x v="5366"/>
    <x v="2670"/>
    <x v="5366"/>
    <x v="217"/>
    <x v="4"/>
    <x v="4"/>
    <n v="98103"/>
    <x v="1"/>
    <x v="687"/>
    <x v="2"/>
    <x v="7"/>
    <x v="687"/>
    <x v="2495"/>
    <x v="1"/>
    <x v="2604"/>
    <x v="3"/>
    <x v="1"/>
  </r>
  <r>
    <x v="5367"/>
    <x v="2670"/>
    <x v="5367"/>
    <x v="217"/>
    <x v="4"/>
    <x v="4"/>
    <n v="98103"/>
    <x v="1"/>
    <x v="264"/>
    <x v="1"/>
    <x v="2"/>
    <x v="264"/>
    <x v="1049"/>
    <x v="4"/>
    <x v="1058"/>
    <x v="3"/>
    <x v="1"/>
  </r>
  <r>
    <x v="5368"/>
    <x v="2670"/>
    <x v="5368"/>
    <x v="217"/>
    <x v="4"/>
    <x v="4"/>
    <n v="98103"/>
    <x v="1"/>
    <x v="230"/>
    <x v="1"/>
    <x v="4"/>
    <x v="450"/>
    <x v="3782"/>
    <x v="7"/>
    <x v="4026"/>
    <x v="3"/>
    <x v="1"/>
  </r>
  <r>
    <x v="5369"/>
    <x v="2671"/>
    <x v="5369"/>
    <x v="175"/>
    <x v="24"/>
    <x v="59"/>
    <n v="44312"/>
    <x v="3"/>
    <x v="1733"/>
    <x v="1"/>
    <x v="10"/>
    <x v="1721"/>
    <x v="629"/>
    <x v="1"/>
    <x v="631"/>
    <x v="3"/>
    <x v="8"/>
  </r>
  <r>
    <x v="5370"/>
    <x v="2672"/>
    <x v="5370"/>
    <x v="468"/>
    <x v="12"/>
    <x v="423"/>
    <n v="48237"/>
    <x v="2"/>
    <x v="1369"/>
    <x v="0"/>
    <x v="5"/>
    <x v="1354"/>
    <x v="2887"/>
    <x v="0"/>
    <x v="3035"/>
    <x v="3"/>
    <x v="3"/>
  </r>
  <r>
    <x v="5371"/>
    <x v="2672"/>
    <x v="5371"/>
    <x v="468"/>
    <x v="12"/>
    <x v="423"/>
    <n v="48237"/>
    <x v="2"/>
    <x v="743"/>
    <x v="0"/>
    <x v="5"/>
    <x v="741"/>
    <x v="3783"/>
    <x v="1"/>
    <x v="4027"/>
    <x v="3"/>
    <x v="3"/>
  </r>
  <r>
    <x v="5372"/>
    <x v="2673"/>
    <x v="5372"/>
    <x v="122"/>
    <x v="5"/>
    <x v="12"/>
    <n v="77041"/>
    <x v="2"/>
    <x v="89"/>
    <x v="1"/>
    <x v="10"/>
    <x v="89"/>
    <x v="12"/>
    <x v="1"/>
    <x v="12"/>
    <x v="1"/>
    <x v="2"/>
  </r>
  <r>
    <x v="5373"/>
    <x v="2673"/>
    <x v="5373"/>
    <x v="122"/>
    <x v="5"/>
    <x v="12"/>
    <n v="77041"/>
    <x v="2"/>
    <x v="223"/>
    <x v="0"/>
    <x v="3"/>
    <x v="224"/>
    <x v="3784"/>
    <x v="3"/>
    <x v="4028"/>
    <x v="1"/>
    <x v="2"/>
  </r>
  <r>
    <x v="5374"/>
    <x v="2673"/>
    <x v="5374"/>
    <x v="122"/>
    <x v="5"/>
    <x v="12"/>
    <n v="77041"/>
    <x v="2"/>
    <x v="778"/>
    <x v="1"/>
    <x v="10"/>
    <x v="777"/>
    <x v="559"/>
    <x v="0"/>
    <x v="563"/>
    <x v="1"/>
    <x v="2"/>
  </r>
  <r>
    <x v="5375"/>
    <x v="2674"/>
    <x v="5375"/>
    <x v="532"/>
    <x v="4"/>
    <x v="4"/>
    <n v="98103"/>
    <x v="1"/>
    <x v="960"/>
    <x v="2"/>
    <x v="11"/>
    <x v="953"/>
    <x v="1524"/>
    <x v="5"/>
    <x v="1560"/>
    <x v="3"/>
    <x v="5"/>
  </r>
  <r>
    <x v="5376"/>
    <x v="2674"/>
    <x v="5376"/>
    <x v="532"/>
    <x v="4"/>
    <x v="4"/>
    <n v="98103"/>
    <x v="1"/>
    <x v="1554"/>
    <x v="1"/>
    <x v="6"/>
    <x v="772"/>
    <x v="966"/>
    <x v="1"/>
    <x v="974"/>
    <x v="3"/>
    <x v="5"/>
  </r>
  <r>
    <x v="5377"/>
    <x v="2675"/>
    <x v="5377"/>
    <x v="240"/>
    <x v="9"/>
    <x v="10"/>
    <n v="19134"/>
    <x v="3"/>
    <x v="633"/>
    <x v="1"/>
    <x v="12"/>
    <x v="633"/>
    <x v="3785"/>
    <x v="3"/>
    <x v="4029"/>
    <x v="2"/>
    <x v="4"/>
  </r>
  <r>
    <x v="5378"/>
    <x v="2675"/>
    <x v="5378"/>
    <x v="240"/>
    <x v="9"/>
    <x v="10"/>
    <n v="19134"/>
    <x v="3"/>
    <x v="398"/>
    <x v="1"/>
    <x v="4"/>
    <x v="399"/>
    <x v="3786"/>
    <x v="4"/>
    <x v="4030"/>
    <x v="2"/>
    <x v="4"/>
  </r>
  <r>
    <x v="5379"/>
    <x v="2676"/>
    <x v="5379"/>
    <x v="758"/>
    <x v="1"/>
    <x v="1"/>
    <n v="90045"/>
    <x v="1"/>
    <x v="1262"/>
    <x v="1"/>
    <x v="10"/>
    <x v="1246"/>
    <x v="3787"/>
    <x v="1"/>
    <x v="4031"/>
    <x v="0"/>
    <x v="6"/>
  </r>
  <r>
    <x v="5380"/>
    <x v="2676"/>
    <x v="5380"/>
    <x v="758"/>
    <x v="1"/>
    <x v="1"/>
    <n v="90045"/>
    <x v="1"/>
    <x v="1734"/>
    <x v="2"/>
    <x v="15"/>
    <x v="1722"/>
    <x v="3788"/>
    <x v="5"/>
    <x v="4032"/>
    <x v="0"/>
    <x v="6"/>
  </r>
  <r>
    <x v="5381"/>
    <x v="2677"/>
    <x v="5381"/>
    <x v="760"/>
    <x v="5"/>
    <x v="12"/>
    <n v="77070"/>
    <x v="2"/>
    <x v="680"/>
    <x v="1"/>
    <x v="10"/>
    <x v="680"/>
    <x v="233"/>
    <x v="2"/>
    <x v="234"/>
    <x v="0"/>
    <x v="8"/>
  </r>
  <r>
    <x v="5382"/>
    <x v="2677"/>
    <x v="5382"/>
    <x v="760"/>
    <x v="5"/>
    <x v="12"/>
    <n v="77070"/>
    <x v="2"/>
    <x v="1099"/>
    <x v="1"/>
    <x v="13"/>
    <x v="128"/>
    <x v="3789"/>
    <x v="8"/>
    <x v="4033"/>
    <x v="0"/>
    <x v="8"/>
  </r>
  <r>
    <x v="5383"/>
    <x v="2677"/>
    <x v="5383"/>
    <x v="760"/>
    <x v="5"/>
    <x v="12"/>
    <n v="77070"/>
    <x v="2"/>
    <x v="329"/>
    <x v="1"/>
    <x v="10"/>
    <x v="329"/>
    <x v="559"/>
    <x v="0"/>
    <x v="563"/>
    <x v="0"/>
    <x v="8"/>
  </r>
  <r>
    <x v="5384"/>
    <x v="2678"/>
    <x v="5384"/>
    <x v="417"/>
    <x v="9"/>
    <x v="10"/>
    <n v="19143"/>
    <x v="3"/>
    <x v="256"/>
    <x v="2"/>
    <x v="7"/>
    <x v="257"/>
    <x v="3790"/>
    <x v="1"/>
    <x v="4034"/>
    <x v="3"/>
    <x v="1"/>
  </r>
  <r>
    <x v="5385"/>
    <x v="2678"/>
    <x v="5385"/>
    <x v="417"/>
    <x v="9"/>
    <x v="10"/>
    <n v="19143"/>
    <x v="3"/>
    <x v="1417"/>
    <x v="2"/>
    <x v="7"/>
    <x v="1405"/>
    <x v="3791"/>
    <x v="9"/>
    <x v="4035"/>
    <x v="3"/>
    <x v="1"/>
  </r>
  <r>
    <x v="5386"/>
    <x v="2679"/>
    <x v="5386"/>
    <x v="315"/>
    <x v="36"/>
    <x v="440"/>
    <n v="72756"/>
    <x v="0"/>
    <x v="1366"/>
    <x v="1"/>
    <x v="8"/>
    <x v="307"/>
    <x v="3792"/>
    <x v="6"/>
    <x v="4036"/>
    <x v="3"/>
    <x v="10"/>
  </r>
  <r>
    <x v="5387"/>
    <x v="2680"/>
    <x v="5387"/>
    <x v="51"/>
    <x v="1"/>
    <x v="1"/>
    <n v="90045"/>
    <x v="1"/>
    <x v="431"/>
    <x v="2"/>
    <x v="7"/>
    <x v="431"/>
    <x v="3793"/>
    <x v="1"/>
    <x v="4037"/>
    <x v="3"/>
    <x v="11"/>
  </r>
  <r>
    <x v="5388"/>
    <x v="2680"/>
    <x v="5388"/>
    <x v="51"/>
    <x v="1"/>
    <x v="1"/>
    <n v="90045"/>
    <x v="1"/>
    <x v="1312"/>
    <x v="2"/>
    <x v="11"/>
    <x v="1298"/>
    <x v="3794"/>
    <x v="1"/>
    <x v="4038"/>
    <x v="3"/>
    <x v="11"/>
  </r>
  <r>
    <x v="5389"/>
    <x v="2680"/>
    <x v="5389"/>
    <x v="51"/>
    <x v="1"/>
    <x v="1"/>
    <n v="90045"/>
    <x v="1"/>
    <x v="522"/>
    <x v="1"/>
    <x v="2"/>
    <x v="522"/>
    <x v="759"/>
    <x v="0"/>
    <x v="761"/>
    <x v="3"/>
    <x v="11"/>
  </r>
  <r>
    <x v="5390"/>
    <x v="2681"/>
    <x v="5390"/>
    <x v="714"/>
    <x v="4"/>
    <x v="4"/>
    <n v="98105"/>
    <x v="1"/>
    <x v="1045"/>
    <x v="1"/>
    <x v="8"/>
    <x v="1034"/>
    <x v="3532"/>
    <x v="1"/>
    <x v="4039"/>
    <x v="3"/>
    <x v="0"/>
  </r>
  <r>
    <x v="5391"/>
    <x v="2682"/>
    <x v="5391"/>
    <x v="744"/>
    <x v="13"/>
    <x v="40"/>
    <n v="19805"/>
    <x v="3"/>
    <x v="547"/>
    <x v="1"/>
    <x v="2"/>
    <x v="547"/>
    <x v="3795"/>
    <x v="5"/>
    <x v="47"/>
    <x v="2"/>
    <x v="0"/>
  </r>
  <r>
    <x v="5392"/>
    <x v="2682"/>
    <x v="5392"/>
    <x v="744"/>
    <x v="13"/>
    <x v="40"/>
    <n v="19805"/>
    <x v="3"/>
    <x v="639"/>
    <x v="1"/>
    <x v="2"/>
    <x v="639"/>
    <x v="739"/>
    <x v="0"/>
    <x v="740"/>
    <x v="2"/>
    <x v="0"/>
  </r>
  <r>
    <x v="5393"/>
    <x v="2682"/>
    <x v="5393"/>
    <x v="744"/>
    <x v="13"/>
    <x v="40"/>
    <n v="19805"/>
    <x v="3"/>
    <x v="471"/>
    <x v="1"/>
    <x v="8"/>
    <x v="472"/>
    <x v="3796"/>
    <x v="3"/>
    <x v="4040"/>
    <x v="2"/>
    <x v="0"/>
  </r>
  <r>
    <x v="5394"/>
    <x v="2682"/>
    <x v="5394"/>
    <x v="744"/>
    <x v="13"/>
    <x v="40"/>
    <n v="19805"/>
    <x v="3"/>
    <x v="1057"/>
    <x v="0"/>
    <x v="0"/>
    <x v="1046"/>
    <x v="3797"/>
    <x v="5"/>
    <x v="4041"/>
    <x v="2"/>
    <x v="0"/>
  </r>
  <r>
    <x v="5395"/>
    <x v="2683"/>
    <x v="5395"/>
    <x v="189"/>
    <x v="7"/>
    <x v="212"/>
    <n v="84604"/>
    <x v="1"/>
    <x v="1407"/>
    <x v="1"/>
    <x v="10"/>
    <x v="1394"/>
    <x v="223"/>
    <x v="3"/>
    <x v="4042"/>
    <x v="2"/>
    <x v="0"/>
  </r>
  <r>
    <x v="5396"/>
    <x v="2684"/>
    <x v="5396"/>
    <x v="494"/>
    <x v="1"/>
    <x v="8"/>
    <n v="94110"/>
    <x v="1"/>
    <x v="1308"/>
    <x v="0"/>
    <x v="5"/>
    <x v="1293"/>
    <x v="1933"/>
    <x v="2"/>
    <x v="1987"/>
    <x v="0"/>
    <x v="8"/>
  </r>
  <r>
    <x v="5397"/>
    <x v="2685"/>
    <x v="5397"/>
    <x v="204"/>
    <x v="1"/>
    <x v="1"/>
    <n v="90004"/>
    <x v="1"/>
    <x v="189"/>
    <x v="1"/>
    <x v="9"/>
    <x v="190"/>
    <x v="3798"/>
    <x v="13"/>
    <x v="4043"/>
    <x v="0"/>
    <x v="0"/>
  </r>
  <r>
    <x v="5398"/>
    <x v="2686"/>
    <x v="5398"/>
    <x v="312"/>
    <x v="24"/>
    <x v="152"/>
    <n v="43130"/>
    <x v="3"/>
    <x v="507"/>
    <x v="1"/>
    <x v="8"/>
    <x v="507"/>
    <x v="3799"/>
    <x v="1"/>
    <x v="4044"/>
    <x v="0"/>
    <x v="8"/>
  </r>
  <r>
    <x v="5399"/>
    <x v="2687"/>
    <x v="5399"/>
    <x v="520"/>
    <x v="1"/>
    <x v="1"/>
    <n v="90004"/>
    <x v="1"/>
    <x v="0"/>
    <x v="0"/>
    <x v="0"/>
    <x v="0"/>
    <x v="3043"/>
    <x v="2"/>
    <x v="3201"/>
    <x v="0"/>
    <x v="3"/>
  </r>
  <r>
    <x v="5400"/>
    <x v="2688"/>
    <x v="5400"/>
    <x v="761"/>
    <x v="4"/>
    <x v="4"/>
    <n v="98103"/>
    <x v="1"/>
    <x v="357"/>
    <x v="2"/>
    <x v="11"/>
    <x v="357"/>
    <x v="2215"/>
    <x v="0"/>
    <x v="2291"/>
    <x v="3"/>
    <x v="8"/>
  </r>
  <r>
    <x v="5401"/>
    <x v="2688"/>
    <x v="5401"/>
    <x v="761"/>
    <x v="4"/>
    <x v="4"/>
    <n v="98103"/>
    <x v="1"/>
    <x v="434"/>
    <x v="2"/>
    <x v="11"/>
    <x v="434"/>
    <x v="3800"/>
    <x v="0"/>
    <x v="4045"/>
    <x v="3"/>
    <x v="8"/>
  </r>
  <r>
    <x v="5402"/>
    <x v="2689"/>
    <x v="5402"/>
    <x v="124"/>
    <x v="15"/>
    <x v="20"/>
    <n v="10024"/>
    <x v="3"/>
    <x v="8"/>
    <x v="1"/>
    <x v="8"/>
    <x v="8"/>
    <x v="1063"/>
    <x v="4"/>
    <x v="4046"/>
    <x v="3"/>
    <x v="6"/>
  </r>
  <r>
    <x v="5403"/>
    <x v="2689"/>
    <x v="5403"/>
    <x v="124"/>
    <x v="15"/>
    <x v="20"/>
    <n v="10024"/>
    <x v="3"/>
    <x v="605"/>
    <x v="1"/>
    <x v="8"/>
    <x v="605"/>
    <x v="3735"/>
    <x v="7"/>
    <x v="4047"/>
    <x v="3"/>
    <x v="6"/>
  </r>
  <r>
    <x v="5404"/>
    <x v="2690"/>
    <x v="5404"/>
    <x v="356"/>
    <x v="1"/>
    <x v="1"/>
    <n v="90045"/>
    <x v="1"/>
    <x v="288"/>
    <x v="2"/>
    <x v="7"/>
    <x v="288"/>
    <x v="563"/>
    <x v="2"/>
    <x v="567"/>
    <x v="0"/>
    <x v="11"/>
  </r>
  <r>
    <x v="5405"/>
    <x v="2690"/>
    <x v="5405"/>
    <x v="356"/>
    <x v="1"/>
    <x v="1"/>
    <n v="90045"/>
    <x v="1"/>
    <x v="1519"/>
    <x v="2"/>
    <x v="11"/>
    <x v="1506"/>
    <x v="341"/>
    <x v="7"/>
    <x v="2700"/>
    <x v="0"/>
    <x v="11"/>
  </r>
  <r>
    <x v="5406"/>
    <x v="2690"/>
    <x v="5406"/>
    <x v="356"/>
    <x v="1"/>
    <x v="1"/>
    <n v="90045"/>
    <x v="1"/>
    <x v="1053"/>
    <x v="1"/>
    <x v="13"/>
    <x v="1042"/>
    <x v="1381"/>
    <x v="1"/>
    <x v="1403"/>
    <x v="0"/>
    <x v="11"/>
  </r>
  <r>
    <x v="5407"/>
    <x v="2691"/>
    <x v="5407"/>
    <x v="664"/>
    <x v="1"/>
    <x v="8"/>
    <n v="94109"/>
    <x v="1"/>
    <x v="1665"/>
    <x v="1"/>
    <x v="10"/>
    <x v="1723"/>
    <x v="1177"/>
    <x v="4"/>
    <x v="1190"/>
    <x v="3"/>
    <x v="4"/>
  </r>
  <r>
    <x v="5408"/>
    <x v="2691"/>
    <x v="5408"/>
    <x v="664"/>
    <x v="1"/>
    <x v="8"/>
    <n v="94109"/>
    <x v="1"/>
    <x v="912"/>
    <x v="1"/>
    <x v="8"/>
    <x v="904"/>
    <x v="3801"/>
    <x v="7"/>
    <x v="4048"/>
    <x v="3"/>
    <x v="4"/>
  </r>
  <r>
    <x v="5409"/>
    <x v="2691"/>
    <x v="5409"/>
    <x v="664"/>
    <x v="1"/>
    <x v="8"/>
    <n v="94109"/>
    <x v="1"/>
    <x v="443"/>
    <x v="1"/>
    <x v="8"/>
    <x v="443"/>
    <x v="3377"/>
    <x v="1"/>
    <x v="3570"/>
    <x v="3"/>
    <x v="4"/>
  </r>
  <r>
    <x v="5410"/>
    <x v="2691"/>
    <x v="5410"/>
    <x v="664"/>
    <x v="1"/>
    <x v="8"/>
    <n v="94109"/>
    <x v="1"/>
    <x v="1354"/>
    <x v="1"/>
    <x v="4"/>
    <x v="1340"/>
    <x v="3802"/>
    <x v="7"/>
    <x v="4049"/>
    <x v="3"/>
    <x v="4"/>
  </r>
  <r>
    <x v="5411"/>
    <x v="2692"/>
    <x v="5411"/>
    <x v="700"/>
    <x v="27"/>
    <x v="441"/>
    <n v="88101"/>
    <x v="1"/>
    <x v="751"/>
    <x v="1"/>
    <x v="8"/>
    <x v="749"/>
    <x v="1942"/>
    <x v="3"/>
    <x v="2745"/>
    <x v="3"/>
    <x v="8"/>
  </r>
  <r>
    <x v="5412"/>
    <x v="2692"/>
    <x v="5412"/>
    <x v="700"/>
    <x v="27"/>
    <x v="441"/>
    <n v="88101"/>
    <x v="1"/>
    <x v="1735"/>
    <x v="2"/>
    <x v="11"/>
    <x v="1724"/>
    <x v="3803"/>
    <x v="1"/>
    <x v="4050"/>
    <x v="3"/>
    <x v="8"/>
  </r>
  <r>
    <x v="5413"/>
    <x v="2693"/>
    <x v="5413"/>
    <x v="577"/>
    <x v="41"/>
    <x v="391"/>
    <n v="67212"/>
    <x v="2"/>
    <x v="1517"/>
    <x v="2"/>
    <x v="7"/>
    <x v="1504"/>
    <x v="3804"/>
    <x v="2"/>
    <x v="4051"/>
    <x v="0"/>
    <x v="8"/>
  </r>
  <r>
    <x v="5414"/>
    <x v="2694"/>
    <x v="5414"/>
    <x v="48"/>
    <x v="10"/>
    <x v="22"/>
    <n v="60653"/>
    <x v="2"/>
    <x v="1712"/>
    <x v="1"/>
    <x v="9"/>
    <x v="1700"/>
    <x v="3805"/>
    <x v="5"/>
    <x v="1784"/>
    <x v="3"/>
    <x v="8"/>
  </r>
  <r>
    <x v="5415"/>
    <x v="2694"/>
    <x v="5415"/>
    <x v="48"/>
    <x v="10"/>
    <x v="22"/>
    <n v="60653"/>
    <x v="2"/>
    <x v="974"/>
    <x v="1"/>
    <x v="10"/>
    <x v="968"/>
    <x v="557"/>
    <x v="4"/>
    <x v="561"/>
    <x v="3"/>
    <x v="8"/>
  </r>
  <r>
    <x v="5416"/>
    <x v="2694"/>
    <x v="5416"/>
    <x v="48"/>
    <x v="10"/>
    <x v="22"/>
    <n v="60653"/>
    <x v="2"/>
    <x v="771"/>
    <x v="2"/>
    <x v="7"/>
    <x v="770"/>
    <x v="3806"/>
    <x v="0"/>
    <x v="4052"/>
    <x v="3"/>
    <x v="8"/>
  </r>
  <r>
    <x v="5417"/>
    <x v="2695"/>
    <x v="5417"/>
    <x v="87"/>
    <x v="8"/>
    <x v="155"/>
    <n v="68104"/>
    <x v="2"/>
    <x v="1736"/>
    <x v="1"/>
    <x v="8"/>
    <x v="1725"/>
    <x v="2544"/>
    <x v="0"/>
    <x v="2656"/>
    <x v="2"/>
    <x v="2"/>
  </r>
  <r>
    <x v="5418"/>
    <x v="2696"/>
    <x v="5418"/>
    <x v="555"/>
    <x v="5"/>
    <x v="12"/>
    <n v="77041"/>
    <x v="2"/>
    <x v="747"/>
    <x v="1"/>
    <x v="10"/>
    <x v="745"/>
    <x v="1566"/>
    <x v="3"/>
    <x v="1604"/>
    <x v="1"/>
    <x v="2"/>
  </r>
  <r>
    <x v="5419"/>
    <x v="2696"/>
    <x v="5419"/>
    <x v="555"/>
    <x v="5"/>
    <x v="12"/>
    <n v="77041"/>
    <x v="2"/>
    <x v="539"/>
    <x v="2"/>
    <x v="7"/>
    <x v="539"/>
    <x v="3807"/>
    <x v="0"/>
    <x v="4053"/>
    <x v="1"/>
    <x v="2"/>
  </r>
  <r>
    <x v="5420"/>
    <x v="2697"/>
    <x v="5420"/>
    <x v="229"/>
    <x v="9"/>
    <x v="10"/>
    <n v="19134"/>
    <x v="3"/>
    <x v="1594"/>
    <x v="2"/>
    <x v="7"/>
    <x v="1586"/>
    <x v="798"/>
    <x v="1"/>
    <x v="800"/>
    <x v="0"/>
    <x v="10"/>
  </r>
  <r>
    <x v="5421"/>
    <x v="2697"/>
    <x v="5421"/>
    <x v="229"/>
    <x v="9"/>
    <x v="10"/>
    <n v="19134"/>
    <x v="3"/>
    <x v="1235"/>
    <x v="2"/>
    <x v="11"/>
    <x v="1218"/>
    <x v="236"/>
    <x v="0"/>
    <x v="237"/>
    <x v="0"/>
    <x v="10"/>
  </r>
  <r>
    <x v="5422"/>
    <x v="2698"/>
    <x v="5422"/>
    <x v="418"/>
    <x v="1"/>
    <x v="1"/>
    <n v="90045"/>
    <x v="1"/>
    <x v="605"/>
    <x v="1"/>
    <x v="8"/>
    <x v="605"/>
    <x v="1494"/>
    <x v="1"/>
    <x v="4054"/>
    <x v="0"/>
    <x v="4"/>
  </r>
  <r>
    <x v="5423"/>
    <x v="2699"/>
    <x v="5423"/>
    <x v="601"/>
    <x v="0"/>
    <x v="102"/>
    <n v="40475"/>
    <x v="0"/>
    <x v="1737"/>
    <x v="1"/>
    <x v="10"/>
    <x v="1726"/>
    <x v="1579"/>
    <x v="2"/>
    <x v="1617"/>
    <x v="3"/>
    <x v="0"/>
  </r>
  <r>
    <x v="5424"/>
    <x v="2700"/>
    <x v="5424"/>
    <x v="223"/>
    <x v="29"/>
    <x v="416"/>
    <n v="6708"/>
    <x v="3"/>
    <x v="824"/>
    <x v="1"/>
    <x v="6"/>
    <x v="820"/>
    <x v="2799"/>
    <x v="0"/>
    <x v="2939"/>
    <x v="3"/>
    <x v="9"/>
  </r>
  <r>
    <x v="5425"/>
    <x v="2701"/>
    <x v="5425"/>
    <x v="392"/>
    <x v="1"/>
    <x v="1"/>
    <n v="90045"/>
    <x v="1"/>
    <x v="1738"/>
    <x v="2"/>
    <x v="11"/>
    <x v="1727"/>
    <x v="3808"/>
    <x v="2"/>
    <x v="4055"/>
    <x v="0"/>
    <x v="4"/>
  </r>
  <r>
    <x v="5426"/>
    <x v="2701"/>
    <x v="5426"/>
    <x v="392"/>
    <x v="1"/>
    <x v="1"/>
    <n v="90045"/>
    <x v="1"/>
    <x v="1608"/>
    <x v="0"/>
    <x v="5"/>
    <x v="1599"/>
    <x v="3809"/>
    <x v="5"/>
    <x v="4056"/>
    <x v="0"/>
    <x v="4"/>
  </r>
  <r>
    <x v="5427"/>
    <x v="2702"/>
    <x v="5427"/>
    <x v="762"/>
    <x v="1"/>
    <x v="1"/>
    <n v="90036"/>
    <x v="1"/>
    <x v="1601"/>
    <x v="0"/>
    <x v="0"/>
    <x v="1593"/>
    <x v="3810"/>
    <x v="2"/>
    <x v="4057"/>
    <x v="0"/>
    <x v="1"/>
  </r>
  <r>
    <x v="5428"/>
    <x v="2703"/>
    <x v="5428"/>
    <x v="449"/>
    <x v="1"/>
    <x v="8"/>
    <n v="94122"/>
    <x v="1"/>
    <x v="170"/>
    <x v="1"/>
    <x v="4"/>
    <x v="171"/>
    <x v="2028"/>
    <x v="1"/>
    <x v="2090"/>
    <x v="0"/>
    <x v="8"/>
  </r>
  <r>
    <x v="5429"/>
    <x v="2704"/>
    <x v="5429"/>
    <x v="701"/>
    <x v="2"/>
    <x v="84"/>
    <n v="33710"/>
    <x v="0"/>
    <x v="296"/>
    <x v="0"/>
    <x v="5"/>
    <x v="296"/>
    <x v="236"/>
    <x v="0"/>
    <x v="237"/>
    <x v="2"/>
    <x v="8"/>
  </r>
  <r>
    <x v="5430"/>
    <x v="2705"/>
    <x v="5430"/>
    <x v="763"/>
    <x v="24"/>
    <x v="80"/>
    <n v="44107"/>
    <x v="3"/>
    <x v="1725"/>
    <x v="1"/>
    <x v="9"/>
    <x v="1712"/>
    <x v="224"/>
    <x v="0"/>
    <x v="225"/>
    <x v="3"/>
    <x v="2"/>
  </r>
  <r>
    <x v="5431"/>
    <x v="2705"/>
    <x v="5431"/>
    <x v="763"/>
    <x v="24"/>
    <x v="80"/>
    <n v="44107"/>
    <x v="3"/>
    <x v="727"/>
    <x v="1"/>
    <x v="10"/>
    <x v="726"/>
    <x v="3811"/>
    <x v="7"/>
    <x v="4058"/>
    <x v="3"/>
    <x v="2"/>
  </r>
  <r>
    <x v="5432"/>
    <x v="2705"/>
    <x v="5432"/>
    <x v="763"/>
    <x v="24"/>
    <x v="80"/>
    <n v="44107"/>
    <x v="3"/>
    <x v="1472"/>
    <x v="1"/>
    <x v="8"/>
    <x v="1459"/>
    <x v="3812"/>
    <x v="4"/>
    <x v="4059"/>
    <x v="3"/>
    <x v="2"/>
  </r>
  <r>
    <x v="5433"/>
    <x v="2706"/>
    <x v="5433"/>
    <x v="405"/>
    <x v="16"/>
    <x v="432"/>
    <n v="85224"/>
    <x v="1"/>
    <x v="21"/>
    <x v="1"/>
    <x v="6"/>
    <x v="21"/>
    <x v="3813"/>
    <x v="4"/>
    <x v="4060"/>
    <x v="3"/>
    <x v="3"/>
  </r>
  <r>
    <x v="5434"/>
    <x v="2707"/>
    <x v="5434"/>
    <x v="84"/>
    <x v="1"/>
    <x v="1"/>
    <n v="90008"/>
    <x v="1"/>
    <x v="1739"/>
    <x v="1"/>
    <x v="9"/>
    <x v="1728"/>
    <x v="3814"/>
    <x v="2"/>
    <x v="4061"/>
    <x v="1"/>
    <x v="2"/>
  </r>
  <r>
    <x v="5435"/>
    <x v="2707"/>
    <x v="5435"/>
    <x v="84"/>
    <x v="1"/>
    <x v="1"/>
    <n v="90008"/>
    <x v="1"/>
    <x v="293"/>
    <x v="2"/>
    <x v="11"/>
    <x v="293"/>
    <x v="3815"/>
    <x v="1"/>
    <x v="4062"/>
    <x v="1"/>
    <x v="2"/>
  </r>
  <r>
    <x v="5436"/>
    <x v="2708"/>
    <x v="5436"/>
    <x v="760"/>
    <x v="2"/>
    <x v="144"/>
    <n v="32137"/>
    <x v="0"/>
    <x v="1122"/>
    <x v="0"/>
    <x v="5"/>
    <x v="1110"/>
    <x v="3816"/>
    <x v="0"/>
    <x v="4063"/>
    <x v="2"/>
    <x v="7"/>
  </r>
  <r>
    <x v="5437"/>
    <x v="2708"/>
    <x v="5437"/>
    <x v="760"/>
    <x v="2"/>
    <x v="144"/>
    <n v="32137"/>
    <x v="0"/>
    <x v="1504"/>
    <x v="1"/>
    <x v="8"/>
    <x v="1491"/>
    <x v="3817"/>
    <x v="2"/>
    <x v="4064"/>
    <x v="2"/>
    <x v="7"/>
  </r>
  <r>
    <x v="5438"/>
    <x v="2708"/>
    <x v="5438"/>
    <x v="760"/>
    <x v="2"/>
    <x v="144"/>
    <n v="32137"/>
    <x v="0"/>
    <x v="1740"/>
    <x v="0"/>
    <x v="5"/>
    <x v="1729"/>
    <x v="3818"/>
    <x v="1"/>
    <x v="4065"/>
    <x v="2"/>
    <x v="7"/>
  </r>
  <r>
    <x v="5439"/>
    <x v="2709"/>
    <x v="5439"/>
    <x v="699"/>
    <x v="15"/>
    <x v="20"/>
    <n v="10035"/>
    <x v="3"/>
    <x v="1498"/>
    <x v="1"/>
    <x v="8"/>
    <x v="1486"/>
    <x v="3819"/>
    <x v="0"/>
    <x v="4066"/>
    <x v="0"/>
    <x v="3"/>
  </r>
  <r>
    <x v="5440"/>
    <x v="2710"/>
    <x v="5440"/>
    <x v="646"/>
    <x v="2"/>
    <x v="442"/>
    <n v="33458"/>
    <x v="0"/>
    <x v="679"/>
    <x v="1"/>
    <x v="6"/>
    <x v="679"/>
    <x v="3820"/>
    <x v="7"/>
    <x v="4067"/>
    <x v="3"/>
    <x v="0"/>
  </r>
  <r>
    <x v="5441"/>
    <x v="2711"/>
    <x v="5441"/>
    <x v="482"/>
    <x v="16"/>
    <x v="220"/>
    <n v="85301"/>
    <x v="1"/>
    <x v="1741"/>
    <x v="1"/>
    <x v="10"/>
    <x v="1730"/>
    <x v="2850"/>
    <x v="0"/>
    <x v="2996"/>
    <x v="3"/>
    <x v="8"/>
  </r>
  <r>
    <x v="5442"/>
    <x v="2712"/>
    <x v="5442"/>
    <x v="341"/>
    <x v="15"/>
    <x v="20"/>
    <n v="10035"/>
    <x v="3"/>
    <x v="769"/>
    <x v="2"/>
    <x v="11"/>
    <x v="768"/>
    <x v="914"/>
    <x v="7"/>
    <x v="919"/>
    <x v="1"/>
    <x v="3"/>
  </r>
  <r>
    <x v="5443"/>
    <x v="2712"/>
    <x v="5443"/>
    <x v="341"/>
    <x v="15"/>
    <x v="20"/>
    <n v="10035"/>
    <x v="3"/>
    <x v="1120"/>
    <x v="1"/>
    <x v="8"/>
    <x v="1108"/>
    <x v="3821"/>
    <x v="11"/>
    <x v="4068"/>
    <x v="1"/>
    <x v="3"/>
  </r>
  <r>
    <x v="5444"/>
    <x v="2712"/>
    <x v="5444"/>
    <x v="341"/>
    <x v="15"/>
    <x v="20"/>
    <n v="10035"/>
    <x v="3"/>
    <x v="1742"/>
    <x v="1"/>
    <x v="6"/>
    <x v="1731"/>
    <x v="3822"/>
    <x v="1"/>
    <x v="4069"/>
    <x v="1"/>
    <x v="3"/>
  </r>
  <r>
    <x v="5445"/>
    <x v="2713"/>
    <x v="5445"/>
    <x v="336"/>
    <x v="5"/>
    <x v="12"/>
    <n v="77041"/>
    <x v="2"/>
    <x v="1249"/>
    <x v="1"/>
    <x v="12"/>
    <x v="1233"/>
    <x v="3823"/>
    <x v="7"/>
    <x v="4070"/>
    <x v="0"/>
    <x v="7"/>
  </r>
  <r>
    <x v="5446"/>
    <x v="2714"/>
    <x v="5446"/>
    <x v="112"/>
    <x v="15"/>
    <x v="20"/>
    <n v="10035"/>
    <x v="3"/>
    <x v="895"/>
    <x v="2"/>
    <x v="7"/>
    <x v="888"/>
    <x v="3824"/>
    <x v="5"/>
    <x v="4071"/>
    <x v="0"/>
    <x v="6"/>
  </r>
  <r>
    <x v="5447"/>
    <x v="2714"/>
    <x v="5447"/>
    <x v="112"/>
    <x v="15"/>
    <x v="20"/>
    <n v="10035"/>
    <x v="3"/>
    <x v="1233"/>
    <x v="2"/>
    <x v="11"/>
    <x v="1216"/>
    <x v="2857"/>
    <x v="2"/>
    <x v="3004"/>
    <x v="0"/>
    <x v="6"/>
  </r>
  <r>
    <x v="5448"/>
    <x v="2715"/>
    <x v="5448"/>
    <x v="638"/>
    <x v="41"/>
    <x v="250"/>
    <n v="66062"/>
    <x v="2"/>
    <x v="1420"/>
    <x v="1"/>
    <x v="14"/>
    <x v="1408"/>
    <x v="3825"/>
    <x v="1"/>
    <x v="4072"/>
    <x v="2"/>
    <x v="8"/>
  </r>
  <r>
    <x v="5449"/>
    <x v="2715"/>
    <x v="5449"/>
    <x v="638"/>
    <x v="41"/>
    <x v="250"/>
    <n v="66062"/>
    <x v="2"/>
    <x v="1690"/>
    <x v="2"/>
    <x v="11"/>
    <x v="1678"/>
    <x v="3826"/>
    <x v="2"/>
    <x v="4073"/>
    <x v="2"/>
    <x v="8"/>
  </r>
  <r>
    <x v="5450"/>
    <x v="2715"/>
    <x v="5450"/>
    <x v="638"/>
    <x v="41"/>
    <x v="250"/>
    <n v="66062"/>
    <x v="2"/>
    <x v="896"/>
    <x v="1"/>
    <x v="8"/>
    <x v="889"/>
    <x v="3827"/>
    <x v="0"/>
    <x v="4074"/>
    <x v="2"/>
    <x v="8"/>
  </r>
  <r>
    <x v="5451"/>
    <x v="2715"/>
    <x v="5451"/>
    <x v="638"/>
    <x v="41"/>
    <x v="250"/>
    <n v="66062"/>
    <x v="2"/>
    <x v="1492"/>
    <x v="0"/>
    <x v="5"/>
    <x v="1479"/>
    <x v="1090"/>
    <x v="0"/>
    <x v="4075"/>
    <x v="2"/>
    <x v="8"/>
  </r>
  <r>
    <x v="5452"/>
    <x v="2716"/>
    <x v="5452"/>
    <x v="607"/>
    <x v="33"/>
    <x v="306"/>
    <n v="89431"/>
    <x v="1"/>
    <x v="610"/>
    <x v="1"/>
    <x v="14"/>
    <x v="610"/>
    <x v="3828"/>
    <x v="2"/>
    <x v="4076"/>
    <x v="0"/>
    <x v="7"/>
  </r>
  <r>
    <x v="5453"/>
    <x v="2717"/>
    <x v="5453"/>
    <x v="601"/>
    <x v="10"/>
    <x v="179"/>
    <n v="61107"/>
    <x v="2"/>
    <x v="1588"/>
    <x v="1"/>
    <x v="10"/>
    <x v="1580"/>
    <x v="3829"/>
    <x v="5"/>
    <x v="4077"/>
    <x v="3"/>
    <x v="5"/>
  </r>
  <r>
    <x v="5454"/>
    <x v="2718"/>
    <x v="5454"/>
    <x v="204"/>
    <x v="9"/>
    <x v="10"/>
    <n v="19143"/>
    <x v="3"/>
    <x v="470"/>
    <x v="1"/>
    <x v="4"/>
    <x v="471"/>
    <x v="3830"/>
    <x v="7"/>
    <x v="4078"/>
    <x v="3"/>
    <x v="3"/>
  </r>
  <r>
    <x v="5455"/>
    <x v="2718"/>
    <x v="5455"/>
    <x v="204"/>
    <x v="9"/>
    <x v="10"/>
    <n v="19143"/>
    <x v="3"/>
    <x v="18"/>
    <x v="1"/>
    <x v="6"/>
    <x v="18"/>
    <x v="1297"/>
    <x v="0"/>
    <x v="1317"/>
    <x v="3"/>
    <x v="3"/>
  </r>
  <r>
    <x v="5456"/>
    <x v="2719"/>
    <x v="5456"/>
    <x v="94"/>
    <x v="4"/>
    <x v="156"/>
    <n v="98026"/>
    <x v="1"/>
    <x v="1743"/>
    <x v="1"/>
    <x v="13"/>
    <x v="1732"/>
    <x v="3831"/>
    <x v="2"/>
    <x v="4079"/>
    <x v="3"/>
    <x v="4"/>
  </r>
  <r>
    <x v="5457"/>
    <x v="2719"/>
    <x v="5457"/>
    <x v="94"/>
    <x v="4"/>
    <x v="156"/>
    <n v="98026"/>
    <x v="1"/>
    <x v="1182"/>
    <x v="0"/>
    <x v="5"/>
    <x v="1168"/>
    <x v="3658"/>
    <x v="0"/>
    <x v="4080"/>
    <x v="3"/>
    <x v="4"/>
  </r>
  <r>
    <x v="5458"/>
    <x v="2720"/>
    <x v="5458"/>
    <x v="7"/>
    <x v="1"/>
    <x v="8"/>
    <n v="94122"/>
    <x v="1"/>
    <x v="757"/>
    <x v="1"/>
    <x v="8"/>
    <x v="755"/>
    <x v="3832"/>
    <x v="5"/>
    <x v="4081"/>
    <x v="3"/>
    <x v="8"/>
  </r>
  <r>
    <x v="5459"/>
    <x v="2720"/>
    <x v="5459"/>
    <x v="7"/>
    <x v="1"/>
    <x v="8"/>
    <n v="94122"/>
    <x v="1"/>
    <x v="1744"/>
    <x v="0"/>
    <x v="3"/>
    <x v="1733"/>
    <x v="3833"/>
    <x v="8"/>
    <x v="4082"/>
    <x v="3"/>
    <x v="8"/>
  </r>
  <r>
    <x v="5460"/>
    <x v="2721"/>
    <x v="5460"/>
    <x v="131"/>
    <x v="3"/>
    <x v="153"/>
    <n v="28806"/>
    <x v="0"/>
    <x v="1512"/>
    <x v="1"/>
    <x v="4"/>
    <x v="1499"/>
    <x v="3834"/>
    <x v="7"/>
    <x v="4083"/>
    <x v="2"/>
    <x v="10"/>
  </r>
  <r>
    <x v="5461"/>
    <x v="2722"/>
    <x v="5461"/>
    <x v="232"/>
    <x v="1"/>
    <x v="1"/>
    <n v="90032"/>
    <x v="1"/>
    <x v="50"/>
    <x v="0"/>
    <x v="5"/>
    <x v="50"/>
    <x v="354"/>
    <x v="1"/>
    <x v="3321"/>
    <x v="3"/>
    <x v="8"/>
  </r>
  <r>
    <x v="5462"/>
    <x v="2723"/>
    <x v="5462"/>
    <x v="358"/>
    <x v="16"/>
    <x v="48"/>
    <n v="85254"/>
    <x v="1"/>
    <x v="828"/>
    <x v="1"/>
    <x v="8"/>
    <x v="824"/>
    <x v="3773"/>
    <x v="12"/>
    <x v="4084"/>
    <x v="2"/>
    <x v="9"/>
  </r>
  <r>
    <x v="5463"/>
    <x v="2723"/>
    <x v="5463"/>
    <x v="358"/>
    <x v="16"/>
    <x v="48"/>
    <n v="85254"/>
    <x v="1"/>
    <x v="161"/>
    <x v="1"/>
    <x v="10"/>
    <x v="1295"/>
    <x v="3835"/>
    <x v="4"/>
    <x v="4085"/>
    <x v="2"/>
    <x v="9"/>
  </r>
  <r>
    <x v="5464"/>
    <x v="2723"/>
    <x v="5464"/>
    <x v="358"/>
    <x v="16"/>
    <x v="48"/>
    <n v="85254"/>
    <x v="1"/>
    <x v="113"/>
    <x v="1"/>
    <x v="12"/>
    <x v="113"/>
    <x v="3836"/>
    <x v="2"/>
    <x v="4086"/>
    <x v="2"/>
    <x v="9"/>
  </r>
  <r>
    <x v="5465"/>
    <x v="2723"/>
    <x v="5465"/>
    <x v="358"/>
    <x v="16"/>
    <x v="48"/>
    <n v="85254"/>
    <x v="1"/>
    <x v="366"/>
    <x v="0"/>
    <x v="0"/>
    <x v="367"/>
    <x v="3837"/>
    <x v="2"/>
    <x v="4087"/>
    <x v="2"/>
    <x v="9"/>
  </r>
  <r>
    <x v="5466"/>
    <x v="2724"/>
    <x v="5466"/>
    <x v="461"/>
    <x v="5"/>
    <x v="12"/>
    <n v="77095"/>
    <x v="2"/>
    <x v="949"/>
    <x v="1"/>
    <x v="10"/>
    <x v="942"/>
    <x v="3838"/>
    <x v="1"/>
    <x v="4088"/>
    <x v="2"/>
    <x v="11"/>
  </r>
  <r>
    <x v="5467"/>
    <x v="2725"/>
    <x v="5467"/>
    <x v="203"/>
    <x v="1"/>
    <x v="8"/>
    <n v="94109"/>
    <x v="1"/>
    <x v="23"/>
    <x v="0"/>
    <x v="1"/>
    <x v="23"/>
    <x v="1888"/>
    <x v="1"/>
    <x v="1941"/>
    <x v="0"/>
    <x v="1"/>
  </r>
  <r>
    <x v="5468"/>
    <x v="2726"/>
    <x v="5468"/>
    <x v="580"/>
    <x v="1"/>
    <x v="70"/>
    <n v="92105"/>
    <x v="1"/>
    <x v="1"/>
    <x v="0"/>
    <x v="1"/>
    <x v="1"/>
    <x v="2239"/>
    <x v="1"/>
    <x v="2318"/>
    <x v="2"/>
    <x v="8"/>
  </r>
  <r>
    <x v="5469"/>
    <x v="2726"/>
    <x v="5469"/>
    <x v="580"/>
    <x v="1"/>
    <x v="70"/>
    <n v="92105"/>
    <x v="1"/>
    <x v="974"/>
    <x v="1"/>
    <x v="10"/>
    <x v="968"/>
    <x v="537"/>
    <x v="1"/>
    <x v="541"/>
    <x v="2"/>
    <x v="8"/>
  </r>
  <r>
    <x v="5470"/>
    <x v="2727"/>
    <x v="5470"/>
    <x v="594"/>
    <x v="24"/>
    <x v="57"/>
    <n v="45011"/>
    <x v="3"/>
    <x v="1271"/>
    <x v="1"/>
    <x v="9"/>
    <x v="1256"/>
    <x v="1832"/>
    <x v="2"/>
    <x v="4089"/>
    <x v="0"/>
    <x v="5"/>
  </r>
  <r>
    <x v="5471"/>
    <x v="2728"/>
    <x v="5471"/>
    <x v="700"/>
    <x v="22"/>
    <x v="117"/>
    <n v="80134"/>
    <x v="1"/>
    <x v="1533"/>
    <x v="0"/>
    <x v="5"/>
    <x v="1521"/>
    <x v="518"/>
    <x v="2"/>
    <x v="4090"/>
    <x v="3"/>
    <x v="4"/>
  </r>
  <r>
    <x v="5472"/>
    <x v="2728"/>
    <x v="5472"/>
    <x v="700"/>
    <x v="22"/>
    <x v="117"/>
    <n v="80134"/>
    <x v="1"/>
    <x v="1166"/>
    <x v="1"/>
    <x v="4"/>
    <x v="1153"/>
    <x v="1592"/>
    <x v="0"/>
    <x v="1629"/>
    <x v="3"/>
    <x v="4"/>
  </r>
  <r>
    <x v="5473"/>
    <x v="2728"/>
    <x v="5473"/>
    <x v="700"/>
    <x v="22"/>
    <x v="117"/>
    <n v="80134"/>
    <x v="1"/>
    <x v="1195"/>
    <x v="0"/>
    <x v="0"/>
    <x v="1180"/>
    <x v="3839"/>
    <x v="3"/>
    <x v="4091"/>
    <x v="3"/>
    <x v="4"/>
  </r>
  <r>
    <x v="5474"/>
    <x v="2729"/>
    <x v="5474"/>
    <x v="289"/>
    <x v="8"/>
    <x v="9"/>
    <n v="68025"/>
    <x v="2"/>
    <x v="458"/>
    <x v="1"/>
    <x v="4"/>
    <x v="459"/>
    <x v="3840"/>
    <x v="0"/>
    <x v="4092"/>
    <x v="3"/>
    <x v="4"/>
  </r>
  <r>
    <x v="5475"/>
    <x v="2730"/>
    <x v="5475"/>
    <x v="656"/>
    <x v="11"/>
    <x v="349"/>
    <n v="55369"/>
    <x v="2"/>
    <x v="579"/>
    <x v="1"/>
    <x v="2"/>
    <x v="579"/>
    <x v="1821"/>
    <x v="1"/>
    <x v="834"/>
    <x v="3"/>
    <x v="1"/>
  </r>
  <r>
    <x v="5476"/>
    <x v="2730"/>
    <x v="5476"/>
    <x v="656"/>
    <x v="11"/>
    <x v="349"/>
    <n v="55369"/>
    <x v="2"/>
    <x v="1036"/>
    <x v="1"/>
    <x v="4"/>
    <x v="1026"/>
    <x v="3841"/>
    <x v="2"/>
    <x v="4093"/>
    <x v="3"/>
    <x v="1"/>
  </r>
  <r>
    <x v="5477"/>
    <x v="2730"/>
    <x v="5477"/>
    <x v="656"/>
    <x v="11"/>
    <x v="349"/>
    <n v="55369"/>
    <x v="2"/>
    <x v="1665"/>
    <x v="1"/>
    <x v="10"/>
    <x v="1653"/>
    <x v="1444"/>
    <x v="1"/>
    <x v="1475"/>
    <x v="3"/>
    <x v="1"/>
  </r>
  <r>
    <x v="5478"/>
    <x v="2731"/>
    <x v="5478"/>
    <x v="81"/>
    <x v="13"/>
    <x v="46"/>
    <n v="19711"/>
    <x v="3"/>
    <x v="1160"/>
    <x v="1"/>
    <x v="8"/>
    <x v="1147"/>
    <x v="3146"/>
    <x v="1"/>
    <x v="3319"/>
    <x v="0"/>
    <x v="0"/>
  </r>
  <r>
    <x v="5479"/>
    <x v="2732"/>
    <x v="5479"/>
    <x v="208"/>
    <x v="2"/>
    <x v="100"/>
    <n v="33180"/>
    <x v="0"/>
    <x v="799"/>
    <x v="1"/>
    <x v="8"/>
    <x v="797"/>
    <x v="3842"/>
    <x v="7"/>
    <x v="4094"/>
    <x v="2"/>
    <x v="10"/>
  </r>
  <r>
    <x v="5480"/>
    <x v="2733"/>
    <x v="5480"/>
    <x v="294"/>
    <x v="1"/>
    <x v="70"/>
    <n v="92105"/>
    <x v="1"/>
    <x v="957"/>
    <x v="2"/>
    <x v="7"/>
    <x v="950"/>
    <x v="3843"/>
    <x v="7"/>
    <x v="4095"/>
    <x v="3"/>
    <x v="2"/>
  </r>
  <r>
    <x v="5481"/>
    <x v="2733"/>
    <x v="5481"/>
    <x v="294"/>
    <x v="1"/>
    <x v="70"/>
    <n v="92105"/>
    <x v="1"/>
    <x v="1542"/>
    <x v="2"/>
    <x v="11"/>
    <x v="1530"/>
    <x v="3844"/>
    <x v="0"/>
    <x v="935"/>
    <x v="3"/>
    <x v="2"/>
  </r>
  <r>
    <x v="5482"/>
    <x v="2733"/>
    <x v="5482"/>
    <x v="294"/>
    <x v="1"/>
    <x v="70"/>
    <n v="92105"/>
    <x v="1"/>
    <x v="603"/>
    <x v="2"/>
    <x v="11"/>
    <x v="603"/>
    <x v="3612"/>
    <x v="4"/>
    <x v="4096"/>
    <x v="3"/>
    <x v="2"/>
  </r>
  <r>
    <x v="5483"/>
    <x v="2733"/>
    <x v="5483"/>
    <x v="294"/>
    <x v="1"/>
    <x v="70"/>
    <n v="92105"/>
    <x v="1"/>
    <x v="1512"/>
    <x v="1"/>
    <x v="4"/>
    <x v="1499"/>
    <x v="1374"/>
    <x v="0"/>
    <x v="4097"/>
    <x v="3"/>
    <x v="2"/>
  </r>
  <r>
    <x v="5484"/>
    <x v="2734"/>
    <x v="5484"/>
    <x v="12"/>
    <x v="2"/>
    <x v="100"/>
    <n v="33142"/>
    <x v="0"/>
    <x v="1745"/>
    <x v="0"/>
    <x v="1"/>
    <x v="1734"/>
    <x v="3344"/>
    <x v="4"/>
    <x v="3533"/>
    <x v="3"/>
    <x v="9"/>
  </r>
  <r>
    <x v="5485"/>
    <x v="2735"/>
    <x v="5485"/>
    <x v="171"/>
    <x v="2"/>
    <x v="100"/>
    <n v="33178"/>
    <x v="0"/>
    <x v="706"/>
    <x v="1"/>
    <x v="12"/>
    <x v="153"/>
    <x v="2953"/>
    <x v="1"/>
    <x v="3108"/>
    <x v="2"/>
    <x v="4"/>
  </r>
  <r>
    <x v="5486"/>
    <x v="2736"/>
    <x v="5486"/>
    <x v="192"/>
    <x v="5"/>
    <x v="52"/>
    <n v="78207"/>
    <x v="2"/>
    <x v="307"/>
    <x v="1"/>
    <x v="8"/>
    <x v="307"/>
    <x v="3183"/>
    <x v="4"/>
    <x v="1615"/>
    <x v="1"/>
    <x v="2"/>
  </r>
  <r>
    <x v="5487"/>
    <x v="2737"/>
    <x v="5487"/>
    <x v="292"/>
    <x v="2"/>
    <x v="108"/>
    <n v="32216"/>
    <x v="0"/>
    <x v="1136"/>
    <x v="2"/>
    <x v="7"/>
    <x v="1124"/>
    <x v="112"/>
    <x v="1"/>
    <x v="113"/>
    <x v="3"/>
    <x v="3"/>
  </r>
  <r>
    <x v="5488"/>
    <x v="2737"/>
    <x v="5488"/>
    <x v="292"/>
    <x v="2"/>
    <x v="108"/>
    <n v="32216"/>
    <x v="0"/>
    <x v="948"/>
    <x v="1"/>
    <x v="2"/>
    <x v="941"/>
    <x v="301"/>
    <x v="1"/>
    <x v="304"/>
    <x v="3"/>
    <x v="3"/>
  </r>
  <r>
    <x v="5489"/>
    <x v="2737"/>
    <x v="5489"/>
    <x v="292"/>
    <x v="2"/>
    <x v="108"/>
    <n v="32216"/>
    <x v="0"/>
    <x v="1295"/>
    <x v="1"/>
    <x v="9"/>
    <x v="360"/>
    <x v="3160"/>
    <x v="1"/>
    <x v="4098"/>
    <x v="3"/>
    <x v="3"/>
  </r>
  <r>
    <x v="5490"/>
    <x v="2737"/>
    <x v="5490"/>
    <x v="292"/>
    <x v="2"/>
    <x v="108"/>
    <n v="32216"/>
    <x v="0"/>
    <x v="1209"/>
    <x v="0"/>
    <x v="1"/>
    <x v="1194"/>
    <x v="286"/>
    <x v="1"/>
    <x v="288"/>
    <x v="3"/>
    <x v="3"/>
  </r>
  <r>
    <x v="5491"/>
    <x v="2738"/>
    <x v="5491"/>
    <x v="0"/>
    <x v="5"/>
    <x v="12"/>
    <n v="77070"/>
    <x v="2"/>
    <x v="75"/>
    <x v="1"/>
    <x v="4"/>
    <x v="75"/>
    <x v="1318"/>
    <x v="0"/>
    <x v="2940"/>
    <x v="3"/>
    <x v="9"/>
  </r>
  <r>
    <x v="5492"/>
    <x v="2739"/>
    <x v="5492"/>
    <x v="723"/>
    <x v="1"/>
    <x v="8"/>
    <n v="94122"/>
    <x v="1"/>
    <x v="327"/>
    <x v="1"/>
    <x v="14"/>
    <x v="327"/>
    <x v="348"/>
    <x v="0"/>
    <x v="352"/>
    <x v="2"/>
    <x v="0"/>
  </r>
  <r>
    <x v="5493"/>
    <x v="2739"/>
    <x v="5493"/>
    <x v="723"/>
    <x v="1"/>
    <x v="8"/>
    <n v="94122"/>
    <x v="1"/>
    <x v="254"/>
    <x v="1"/>
    <x v="2"/>
    <x v="255"/>
    <x v="1399"/>
    <x v="4"/>
    <x v="138"/>
    <x v="2"/>
    <x v="0"/>
  </r>
  <r>
    <x v="5494"/>
    <x v="2739"/>
    <x v="5494"/>
    <x v="723"/>
    <x v="1"/>
    <x v="8"/>
    <n v="94122"/>
    <x v="1"/>
    <x v="1119"/>
    <x v="0"/>
    <x v="0"/>
    <x v="1107"/>
    <x v="1504"/>
    <x v="4"/>
    <x v="1540"/>
    <x v="2"/>
    <x v="0"/>
  </r>
  <r>
    <x v="5495"/>
    <x v="2740"/>
    <x v="5495"/>
    <x v="464"/>
    <x v="9"/>
    <x v="10"/>
    <n v="19140"/>
    <x v="3"/>
    <x v="1206"/>
    <x v="1"/>
    <x v="8"/>
    <x v="1191"/>
    <x v="2976"/>
    <x v="4"/>
    <x v="3131"/>
    <x v="1"/>
    <x v="8"/>
  </r>
  <r>
    <x v="5496"/>
    <x v="2741"/>
    <x v="5496"/>
    <x v="643"/>
    <x v="24"/>
    <x v="292"/>
    <n v="43302"/>
    <x v="3"/>
    <x v="240"/>
    <x v="2"/>
    <x v="11"/>
    <x v="241"/>
    <x v="3201"/>
    <x v="0"/>
    <x v="4099"/>
    <x v="3"/>
    <x v="1"/>
  </r>
  <r>
    <x v="5497"/>
    <x v="2742"/>
    <x v="5497"/>
    <x v="514"/>
    <x v="15"/>
    <x v="20"/>
    <n v="10024"/>
    <x v="3"/>
    <x v="1241"/>
    <x v="1"/>
    <x v="6"/>
    <x v="1224"/>
    <x v="2578"/>
    <x v="0"/>
    <x v="2695"/>
    <x v="3"/>
    <x v="7"/>
  </r>
  <r>
    <x v="5498"/>
    <x v="2742"/>
    <x v="5498"/>
    <x v="514"/>
    <x v="15"/>
    <x v="20"/>
    <n v="10024"/>
    <x v="3"/>
    <x v="286"/>
    <x v="1"/>
    <x v="2"/>
    <x v="286"/>
    <x v="1484"/>
    <x v="1"/>
    <x v="1517"/>
    <x v="3"/>
    <x v="7"/>
  </r>
  <r>
    <x v="5499"/>
    <x v="2742"/>
    <x v="5499"/>
    <x v="514"/>
    <x v="15"/>
    <x v="20"/>
    <n v="10024"/>
    <x v="3"/>
    <x v="341"/>
    <x v="2"/>
    <x v="11"/>
    <x v="341"/>
    <x v="362"/>
    <x v="0"/>
    <x v="366"/>
    <x v="3"/>
    <x v="7"/>
  </r>
  <r>
    <x v="5500"/>
    <x v="2742"/>
    <x v="5500"/>
    <x v="514"/>
    <x v="15"/>
    <x v="20"/>
    <n v="10024"/>
    <x v="3"/>
    <x v="1265"/>
    <x v="0"/>
    <x v="1"/>
    <x v="1249"/>
    <x v="3845"/>
    <x v="5"/>
    <x v="4100"/>
    <x v="3"/>
    <x v="7"/>
  </r>
  <r>
    <x v="5501"/>
    <x v="2742"/>
    <x v="5501"/>
    <x v="514"/>
    <x v="15"/>
    <x v="20"/>
    <n v="10024"/>
    <x v="3"/>
    <x v="1056"/>
    <x v="1"/>
    <x v="10"/>
    <x v="1045"/>
    <x v="2431"/>
    <x v="0"/>
    <x v="2534"/>
    <x v="3"/>
    <x v="7"/>
  </r>
  <r>
    <x v="5502"/>
    <x v="2743"/>
    <x v="5502"/>
    <x v="764"/>
    <x v="9"/>
    <x v="10"/>
    <n v="19140"/>
    <x v="3"/>
    <x v="1379"/>
    <x v="0"/>
    <x v="5"/>
    <x v="1364"/>
    <x v="3846"/>
    <x v="7"/>
    <x v="4101"/>
    <x v="3"/>
    <x v="0"/>
  </r>
  <r>
    <x v="5503"/>
    <x v="2743"/>
    <x v="5503"/>
    <x v="764"/>
    <x v="9"/>
    <x v="10"/>
    <n v="19140"/>
    <x v="3"/>
    <x v="1612"/>
    <x v="1"/>
    <x v="9"/>
    <x v="1603"/>
    <x v="3847"/>
    <x v="1"/>
    <x v="4102"/>
    <x v="3"/>
    <x v="0"/>
  </r>
  <r>
    <x v="5504"/>
    <x v="2743"/>
    <x v="5504"/>
    <x v="764"/>
    <x v="9"/>
    <x v="10"/>
    <n v="19140"/>
    <x v="3"/>
    <x v="436"/>
    <x v="1"/>
    <x v="12"/>
    <x v="436"/>
    <x v="3096"/>
    <x v="1"/>
    <x v="3262"/>
    <x v="3"/>
    <x v="0"/>
  </r>
  <r>
    <x v="5505"/>
    <x v="2743"/>
    <x v="5505"/>
    <x v="764"/>
    <x v="9"/>
    <x v="10"/>
    <n v="19140"/>
    <x v="3"/>
    <x v="1118"/>
    <x v="2"/>
    <x v="7"/>
    <x v="1106"/>
    <x v="3848"/>
    <x v="4"/>
    <x v="4103"/>
    <x v="3"/>
    <x v="0"/>
  </r>
  <r>
    <x v="5506"/>
    <x v="2744"/>
    <x v="5506"/>
    <x v="32"/>
    <x v="1"/>
    <x v="1"/>
    <n v="90036"/>
    <x v="1"/>
    <x v="1090"/>
    <x v="1"/>
    <x v="10"/>
    <x v="1080"/>
    <x v="1156"/>
    <x v="0"/>
    <x v="1168"/>
    <x v="0"/>
    <x v="2"/>
  </r>
  <r>
    <x v="5507"/>
    <x v="2745"/>
    <x v="5507"/>
    <x v="310"/>
    <x v="32"/>
    <x v="214"/>
    <n v="30080"/>
    <x v="0"/>
    <x v="1343"/>
    <x v="1"/>
    <x v="12"/>
    <x v="1328"/>
    <x v="1411"/>
    <x v="4"/>
    <x v="4104"/>
    <x v="0"/>
    <x v="3"/>
  </r>
  <r>
    <x v="5508"/>
    <x v="2746"/>
    <x v="5508"/>
    <x v="93"/>
    <x v="1"/>
    <x v="8"/>
    <n v="94122"/>
    <x v="1"/>
    <x v="287"/>
    <x v="0"/>
    <x v="5"/>
    <x v="287"/>
    <x v="1213"/>
    <x v="2"/>
    <x v="1229"/>
    <x v="1"/>
    <x v="2"/>
  </r>
  <r>
    <x v="5509"/>
    <x v="2747"/>
    <x v="5509"/>
    <x v="557"/>
    <x v="10"/>
    <x v="22"/>
    <n v="60653"/>
    <x v="2"/>
    <x v="129"/>
    <x v="1"/>
    <x v="10"/>
    <x v="130"/>
    <x v="3849"/>
    <x v="0"/>
    <x v="4105"/>
    <x v="3"/>
    <x v="5"/>
  </r>
  <r>
    <x v="5510"/>
    <x v="2747"/>
    <x v="5510"/>
    <x v="557"/>
    <x v="10"/>
    <x v="22"/>
    <n v="60653"/>
    <x v="2"/>
    <x v="1091"/>
    <x v="2"/>
    <x v="7"/>
    <x v="1081"/>
    <x v="1731"/>
    <x v="0"/>
    <x v="4106"/>
    <x v="3"/>
    <x v="5"/>
  </r>
  <r>
    <x v="5511"/>
    <x v="2748"/>
    <x v="5511"/>
    <x v="371"/>
    <x v="21"/>
    <x v="261"/>
    <n v="97504"/>
    <x v="1"/>
    <x v="1536"/>
    <x v="1"/>
    <x v="10"/>
    <x v="1524"/>
    <x v="2668"/>
    <x v="4"/>
    <x v="2792"/>
    <x v="2"/>
    <x v="11"/>
  </r>
  <r>
    <x v="5512"/>
    <x v="2748"/>
    <x v="5512"/>
    <x v="371"/>
    <x v="21"/>
    <x v="261"/>
    <n v="97504"/>
    <x v="1"/>
    <x v="1587"/>
    <x v="1"/>
    <x v="10"/>
    <x v="1578"/>
    <x v="3850"/>
    <x v="1"/>
    <x v="4107"/>
    <x v="2"/>
    <x v="11"/>
  </r>
  <r>
    <x v="5513"/>
    <x v="2749"/>
    <x v="5513"/>
    <x v="633"/>
    <x v="15"/>
    <x v="20"/>
    <n v="10009"/>
    <x v="3"/>
    <x v="647"/>
    <x v="2"/>
    <x v="7"/>
    <x v="1735"/>
    <x v="758"/>
    <x v="1"/>
    <x v="760"/>
    <x v="1"/>
    <x v="5"/>
  </r>
  <r>
    <x v="5514"/>
    <x v="2749"/>
    <x v="5514"/>
    <x v="633"/>
    <x v="15"/>
    <x v="20"/>
    <n v="10009"/>
    <x v="3"/>
    <x v="1317"/>
    <x v="1"/>
    <x v="9"/>
    <x v="1303"/>
    <x v="1953"/>
    <x v="0"/>
    <x v="2010"/>
    <x v="1"/>
    <x v="5"/>
  </r>
  <r>
    <x v="5515"/>
    <x v="2749"/>
    <x v="5515"/>
    <x v="633"/>
    <x v="15"/>
    <x v="20"/>
    <n v="10009"/>
    <x v="3"/>
    <x v="1300"/>
    <x v="2"/>
    <x v="7"/>
    <x v="1285"/>
    <x v="3565"/>
    <x v="1"/>
    <x v="3783"/>
    <x v="1"/>
    <x v="5"/>
  </r>
  <r>
    <x v="5516"/>
    <x v="2750"/>
    <x v="5516"/>
    <x v="346"/>
    <x v="19"/>
    <x v="114"/>
    <n v="35810"/>
    <x v="0"/>
    <x v="1738"/>
    <x v="2"/>
    <x v="11"/>
    <x v="1727"/>
    <x v="3851"/>
    <x v="4"/>
    <x v="4108"/>
    <x v="0"/>
    <x v="0"/>
  </r>
  <r>
    <x v="5517"/>
    <x v="2751"/>
    <x v="5517"/>
    <x v="99"/>
    <x v="9"/>
    <x v="10"/>
    <n v="19134"/>
    <x v="3"/>
    <x v="877"/>
    <x v="0"/>
    <x v="1"/>
    <x v="871"/>
    <x v="3612"/>
    <x v="12"/>
    <x v="4109"/>
    <x v="3"/>
    <x v="4"/>
  </r>
  <r>
    <x v="5518"/>
    <x v="2751"/>
    <x v="5518"/>
    <x v="99"/>
    <x v="9"/>
    <x v="10"/>
    <n v="19134"/>
    <x v="3"/>
    <x v="1182"/>
    <x v="0"/>
    <x v="5"/>
    <x v="1168"/>
    <x v="3852"/>
    <x v="0"/>
    <x v="4110"/>
    <x v="3"/>
    <x v="4"/>
  </r>
  <r>
    <x v="5519"/>
    <x v="2751"/>
    <x v="5519"/>
    <x v="99"/>
    <x v="9"/>
    <x v="10"/>
    <n v="19134"/>
    <x v="3"/>
    <x v="796"/>
    <x v="1"/>
    <x v="6"/>
    <x v="794"/>
    <x v="2513"/>
    <x v="1"/>
    <x v="2623"/>
    <x v="3"/>
    <x v="4"/>
  </r>
  <r>
    <x v="5520"/>
    <x v="2751"/>
    <x v="5520"/>
    <x v="99"/>
    <x v="9"/>
    <x v="10"/>
    <n v="19134"/>
    <x v="3"/>
    <x v="1679"/>
    <x v="1"/>
    <x v="10"/>
    <x v="1667"/>
    <x v="100"/>
    <x v="2"/>
    <x v="4111"/>
    <x v="3"/>
    <x v="4"/>
  </r>
  <r>
    <x v="5521"/>
    <x v="2751"/>
    <x v="5521"/>
    <x v="99"/>
    <x v="9"/>
    <x v="10"/>
    <n v="19134"/>
    <x v="3"/>
    <x v="914"/>
    <x v="2"/>
    <x v="11"/>
    <x v="906"/>
    <x v="1294"/>
    <x v="4"/>
    <x v="1314"/>
    <x v="3"/>
    <x v="4"/>
  </r>
  <r>
    <x v="5522"/>
    <x v="2752"/>
    <x v="5522"/>
    <x v="237"/>
    <x v="1"/>
    <x v="68"/>
    <n v="95051"/>
    <x v="1"/>
    <x v="1366"/>
    <x v="1"/>
    <x v="8"/>
    <x v="307"/>
    <x v="3853"/>
    <x v="5"/>
    <x v="4112"/>
    <x v="0"/>
    <x v="1"/>
  </r>
  <r>
    <x v="5523"/>
    <x v="2752"/>
    <x v="5523"/>
    <x v="237"/>
    <x v="1"/>
    <x v="68"/>
    <n v="95051"/>
    <x v="1"/>
    <x v="937"/>
    <x v="1"/>
    <x v="9"/>
    <x v="930"/>
    <x v="2218"/>
    <x v="4"/>
    <x v="4113"/>
    <x v="0"/>
    <x v="1"/>
  </r>
  <r>
    <x v="5524"/>
    <x v="2753"/>
    <x v="5524"/>
    <x v="319"/>
    <x v="1"/>
    <x v="85"/>
    <n v="90805"/>
    <x v="1"/>
    <x v="1070"/>
    <x v="1"/>
    <x v="10"/>
    <x v="1059"/>
    <x v="3854"/>
    <x v="13"/>
    <x v="4114"/>
    <x v="0"/>
    <x v="4"/>
  </r>
  <r>
    <x v="5525"/>
    <x v="2754"/>
    <x v="5525"/>
    <x v="105"/>
    <x v="1"/>
    <x v="1"/>
    <n v="90008"/>
    <x v="1"/>
    <x v="282"/>
    <x v="1"/>
    <x v="6"/>
    <x v="282"/>
    <x v="3855"/>
    <x v="0"/>
    <x v="4115"/>
    <x v="3"/>
    <x v="3"/>
  </r>
  <r>
    <x v="5526"/>
    <x v="2755"/>
    <x v="5526"/>
    <x v="450"/>
    <x v="1"/>
    <x v="443"/>
    <n v="93101"/>
    <x v="1"/>
    <x v="1088"/>
    <x v="1"/>
    <x v="13"/>
    <x v="1078"/>
    <x v="2663"/>
    <x v="7"/>
    <x v="2785"/>
    <x v="3"/>
    <x v="3"/>
  </r>
  <r>
    <x v="5527"/>
    <x v="2756"/>
    <x v="5527"/>
    <x v="437"/>
    <x v="15"/>
    <x v="20"/>
    <n v="10009"/>
    <x v="3"/>
    <x v="423"/>
    <x v="1"/>
    <x v="10"/>
    <x v="423"/>
    <x v="2428"/>
    <x v="0"/>
    <x v="2530"/>
    <x v="1"/>
    <x v="5"/>
  </r>
  <r>
    <x v="5528"/>
    <x v="2757"/>
    <x v="5528"/>
    <x v="609"/>
    <x v="2"/>
    <x v="108"/>
    <n v="32216"/>
    <x v="0"/>
    <x v="222"/>
    <x v="2"/>
    <x v="7"/>
    <x v="223"/>
    <x v="1095"/>
    <x v="2"/>
    <x v="4116"/>
    <x v="1"/>
    <x v="10"/>
  </r>
  <r>
    <x v="5529"/>
    <x v="2758"/>
    <x v="5529"/>
    <x v="422"/>
    <x v="5"/>
    <x v="444"/>
    <n v="75104"/>
    <x v="2"/>
    <x v="1696"/>
    <x v="1"/>
    <x v="10"/>
    <x v="1684"/>
    <x v="905"/>
    <x v="1"/>
    <x v="910"/>
    <x v="3"/>
    <x v="6"/>
  </r>
  <r>
    <x v="5530"/>
    <x v="2759"/>
    <x v="5530"/>
    <x v="765"/>
    <x v="8"/>
    <x v="155"/>
    <n v="68104"/>
    <x v="2"/>
    <x v="647"/>
    <x v="2"/>
    <x v="7"/>
    <x v="647"/>
    <x v="3856"/>
    <x v="4"/>
    <x v="4117"/>
    <x v="3"/>
    <x v="4"/>
  </r>
  <r>
    <x v="5531"/>
    <x v="2760"/>
    <x v="5531"/>
    <x v="242"/>
    <x v="36"/>
    <x v="290"/>
    <n v="72209"/>
    <x v="0"/>
    <x v="1016"/>
    <x v="2"/>
    <x v="11"/>
    <x v="1007"/>
    <x v="3857"/>
    <x v="5"/>
    <x v="3660"/>
    <x v="0"/>
    <x v="1"/>
  </r>
  <r>
    <x v="5532"/>
    <x v="2760"/>
    <x v="5532"/>
    <x v="242"/>
    <x v="36"/>
    <x v="290"/>
    <n v="72209"/>
    <x v="0"/>
    <x v="1044"/>
    <x v="2"/>
    <x v="11"/>
    <x v="1033"/>
    <x v="3858"/>
    <x v="1"/>
    <x v="4118"/>
    <x v="0"/>
    <x v="1"/>
  </r>
  <r>
    <x v="5533"/>
    <x v="2760"/>
    <x v="5533"/>
    <x v="242"/>
    <x v="36"/>
    <x v="290"/>
    <n v="72209"/>
    <x v="0"/>
    <x v="619"/>
    <x v="2"/>
    <x v="11"/>
    <x v="619"/>
    <x v="2242"/>
    <x v="1"/>
    <x v="2321"/>
    <x v="0"/>
    <x v="1"/>
  </r>
  <r>
    <x v="5534"/>
    <x v="2760"/>
    <x v="5534"/>
    <x v="242"/>
    <x v="36"/>
    <x v="290"/>
    <n v="72209"/>
    <x v="0"/>
    <x v="368"/>
    <x v="1"/>
    <x v="10"/>
    <x v="369"/>
    <x v="725"/>
    <x v="1"/>
    <x v="726"/>
    <x v="0"/>
    <x v="1"/>
  </r>
  <r>
    <x v="5535"/>
    <x v="2760"/>
    <x v="5535"/>
    <x v="242"/>
    <x v="36"/>
    <x v="290"/>
    <n v="72209"/>
    <x v="0"/>
    <x v="94"/>
    <x v="1"/>
    <x v="8"/>
    <x v="94"/>
    <x v="2161"/>
    <x v="1"/>
    <x v="2232"/>
    <x v="0"/>
    <x v="1"/>
  </r>
  <r>
    <x v="5536"/>
    <x v="2760"/>
    <x v="5536"/>
    <x v="242"/>
    <x v="36"/>
    <x v="290"/>
    <n v="72209"/>
    <x v="0"/>
    <x v="1065"/>
    <x v="1"/>
    <x v="8"/>
    <x v="1054"/>
    <x v="1345"/>
    <x v="1"/>
    <x v="1366"/>
    <x v="0"/>
    <x v="1"/>
  </r>
  <r>
    <x v="5537"/>
    <x v="2760"/>
    <x v="5537"/>
    <x v="242"/>
    <x v="36"/>
    <x v="290"/>
    <n v="72209"/>
    <x v="0"/>
    <x v="1483"/>
    <x v="1"/>
    <x v="10"/>
    <x v="1470"/>
    <x v="91"/>
    <x v="0"/>
    <x v="90"/>
    <x v="0"/>
    <x v="1"/>
  </r>
  <r>
    <x v="5538"/>
    <x v="2761"/>
    <x v="5538"/>
    <x v="196"/>
    <x v="8"/>
    <x v="445"/>
    <n v="68701"/>
    <x v="2"/>
    <x v="699"/>
    <x v="1"/>
    <x v="8"/>
    <x v="699"/>
    <x v="1139"/>
    <x v="1"/>
    <x v="4119"/>
    <x v="1"/>
    <x v="3"/>
  </r>
  <r>
    <x v="5539"/>
    <x v="2762"/>
    <x v="5539"/>
    <x v="97"/>
    <x v="10"/>
    <x v="22"/>
    <n v="60653"/>
    <x v="2"/>
    <x v="70"/>
    <x v="0"/>
    <x v="1"/>
    <x v="70"/>
    <x v="2086"/>
    <x v="0"/>
    <x v="2148"/>
    <x v="3"/>
    <x v="5"/>
  </r>
  <r>
    <x v="5540"/>
    <x v="2762"/>
    <x v="5540"/>
    <x v="97"/>
    <x v="10"/>
    <x v="22"/>
    <n v="60653"/>
    <x v="2"/>
    <x v="122"/>
    <x v="1"/>
    <x v="8"/>
    <x v="122"/>
    <x v="3859"/>
    <x v="0"/>
    <x v="4120"/>
    <x v="3"/>
    <x v="5"/>
  </r>
  <r>
    <x v="5541"/>
    <x v="2762"/>
    <x v="5541"/>
    <x v="97"/>
    <x v="10"/>
    <x v="22"/>
    <n v="60653"/>
    <x v="2"/>
    <x v="660"/>
    <x v="1"/>
    <x v="14"/>
    <x v="660"/>
    <x v="3860"/>
    <x v="1"/>
    <x v="4121"/>
    <x v="3"/>
    <x v="5"/>
  </r>
  <r>
    <x v="5542"/>
    <x v="2763"/>
    <x v="5542"/>
    <x v="20"/>
    <x v="16"/>
    <x v="93"/>
    <n v="85705"/>
    <x v="1"/>
    <x v="1746"/>
    <x v="0"/>
    <x v="3"/>
    <x v="1736"/>
    <x v="3861"/>
    <x v="5"/>
    <x v="4122"/>
    <x v="0"/>
    <x v="4"/>
  </r>
  <r>
    <x v="5543"/>
    <x v="2763"/>
    <x v="5543"/>
    <x v="20"/>
    <x v="16"/>
    <x v="93"/>
    <n v="85705"/>
    <x v="1"/>
    <x v="1458"/>
    <x v="1"/>
    <x v="8"/>
    <x v="1444"/>
    <x v="822"/>
    <x v="5"/>
    <x v="4123"/>
    <x v="0"/>
    <x v="4"/>
  </r>
  <r>
    <x v="5544"/>
    <x v="2763"/>
    <x v="5544"/>
    <x v="20"/>
    <x v="16"/>
    <x v="93"/>
    <n v="85705"/>
    <x v="1"/>
    <x v="530"/>
    <x v="1"/>
    <x v="8"/>
    <x v="530"/>
    <x v="3862"/>
    <x v="0"/>
    <x v="4124"/>
    <x v="0"/>
    <x v="4"/>
  </r>
  <r>
    <x v="5545"/>
    <x v="2764"/>
    <x v="5545"/>
    <x v="450"/>
    <x v="38"/>
    <x v="3"/>
    <n v="3301"/>
    <x v="3"/>
    <x v="146"/>
    <x v="1"/>
    <x v="4"/>
    <x v="147"/>
    <x v="3863"/>
    <x v="2"/>
    <x v="4125"/>
    <x v="3"/>
    <x v="8"/>
  </r>
  <r>
    <x v="5546"/>
    <x v="2765"/>
    <x v="5546"/>
    <x v="594"/>
    <x v="7"/>
    <x v="446"/>
    <n v="84020"/>
    <x v="1"/>
    <x v="1598"/>
    <x v="0"/>
    <x v="5"/>
    <x v="1590"/>
    <x v="2783"/>
    <x v="0"/>
    <x v="2923"/>
    <x v="3"/>
    <x v="8"/>
  </r>
  <r>
    <x v="5547"/>
    <x v="2765"/>
    <x v="5547"/>
    <x v="594"/>
    <x v="7"/>
    <x v="446"/>
    <n v="84020"/>
    <x v="1"/>
    <x v="1255"/>
    <x v="2"/>
    <x v="7"/>
    <x v="1239"/>
    <x v="3864"/>
    <x v="4"/>
    <x v="4126"/>
    <x v="3"/>
    <x v="8"/>
  </r>
  <r>
    <x v="5548"/>
    <x v="2766"/>
    <x v="5548"/>
    <x v="495"/>
    <x v="1"/>
    <x v="8"/>
    <n v="94109"/>
    <x v="1"/>
    <x v="937"/>
    <x v="1"/>
    <x v="9"/>
    <x v="930"/>
    <x v="2834"/>
    <x v="1"/>
    <x v="4127"/>
    <x v="2"/>
    <x v="0"/>
  </r>
  <r>
    <x v="5549"/>
    <x v="2766"/>
    <x v="5549"/>
    <x v="495"/>
    <x v="1"/>
    <x v="8"/>
    <n v="94109"/>
    <x v="1"/>
    <x v="808"/>
    <x v="2"/>
    <x v="11"/>
    <x v="806"/>
    <x v="3865"/>
    <x v="3"/>
    <x v="4128"/>
    <x v="2"/>
    <x v="0"/>
  </r>
  <r>
    <x v="5550"/>
    <x v="2767"/>
    <x v="5550"/>
    <x v="715"/>
    <x v="5"/>
    <x v="12"/>
    <n v="77036"/>
    <x v="2"/>
    <x v="1412"/>
    <x v="1"/>
    <x v="6"/>
    <x v="1399"/>
    <x v="2743"/>
    <x v="7"/>
    <x v="2879"/>
    <x v="2"/>
    <x v="0"/>
  </r>
  <r>
    <x v="5551"/>
    <x v="2767"/>
    <x v="5551"/>
    <x v="715"/>
    <x v="5"/>
    <x v="12"/>
    <n v="77036"/>
    <x v="2"/>
    <x v="1567"/>
    <x v="1"/>
    <x v="14"/>
    <x v="1558"/>
    <x v="3866"/>
    <x v="5"/>
    <x v="4129"/>
    <x v="2"/>
    <x v="0"/>
  </r>
  <r>
    <x v="5552"/>
    <x v="2767"/>
    <x v="5552"/>
    <x v="715"/>
    <x v="5"/>
    <x v="12"/>
    <n v="77036"/>
    <x v="2"/>
    <x v="217"/>
    <x v="2"/>
    <x v="11"/>
    <x v="463"/>
    <x v="2179"/>
    <x v="1"/>
    <x v="2251"/>
    <x v="2"/>
    <x v="0"/>
  </r>
  <r>
    <x v="5553"/>
    <x v="2767"/>
    <x v="5553"/>
    <x v="715"/>
    <x v="5"/>
    <x v="12"/>
    <n v="77036"/>
    <x v="2"/>
    <x v="260"/>
    <x v="1"/>
    <x v="10"/>
    <x v="260"/>
    <x v="1566"/>
    <x v="3"/>
    <x v="1604"/>
    <x v="2"/>
    <x v="0"/>
  </r>
  <r>
    <x v="5554"/>
    <x v="2767"/>
    <x v="5554"/>
    <x v="715"/>
    <x v="5"/>
    <x v="12"/>
    <n v="77036"/>
    <x v="2"/>
    <x v="899"/>
    <x v="0"/>
    <x v="0"/>
    <x v="892"/>
    <x v="3867"/>
    <x v="7"/>
    <x v="4130"/>
    <x v="2"/>
    <x v="0"/>
  </r>
  <r>
    <x v="5555"/>
    <x v="2768"/>
    <x v="5555"/>
    <x v="478"/>
    <x v="19"/>
    <x v="122"/>
    <n v="36116"/>
    <x v="0"/>
    <x v="1524"/>
    <x v="0"/>
    <x v="5"/>
    <x v="1511"/>
    <x v="1007"/>
    <x v="0"/>
    <x v="3314"/>
    <x v="3"/>
    <x v="2"/>
  </r>
  <r>
    <x v="5556"/>
    <x v="2769"/>
    <x v="5556"/>
    <x v="470"/>
    <x v="35"/>
    <x v="25"/>
    <n v="39212"/>
    <x v="0"/>
    <x v="1392"/>
    <x v="0"/>
    <x v="5"/>
    <x v="1378"/>
    <x v="51"/>
    <x v="0"/>
    <x v="51"/>
    <x v="1"/>
    <x v="4"/>
  </r>
  <r>
    <x v="5557"/>
    <x v="2769"/>
    <x v="5557"/>
    <x v="470"/>
    <x v="35"/>
    <x v="25"/>
    <n v="39212"/>
    <x v="0"/>
    <x v="1473"/>
    <x v="1"/>
    <x v="6"/>
    <x v="1460"/>
    <x v="2420"/>
    <x v="0"/>
    <x v="2521"/>
    <x v="1"/>
    <x v="4"/>
  </r>
  <r>
    <x v="5558"/>
    <x v="2770"/>
    <x v="5558"/>
    <x v="582"/>
    <x v="33"/>
    <x v="226"/>
    <n v="89031"/>
    <x v="1"/>
    <x v="1747"/>
    <x v="1"/>
    <x v="10"/>
    <x v="1737"/>
    <x v="90"/>
    <x v="7"/>
    <x v="89"/>
    <x v="1"/>
    <x v="4"/>
  </r>
  <r>
    <x v="5559"/>
    <x v="2770"/>
    <x v="5559"/>
    <x v="582"/>
    <x v="33"/>
    <x v="226"/>
    <n v="89031"/>
    <x v="1"/>
    <x v="1244"/>
    <x v="1"/>
    <x v="4"/>
    <x v="1227"/>
    <x v="2184"/>
    <x v="2"/>
    <x v="2257"/>
    <x v="1"/>
    <x v="4"/>
  </r>
  <r>
    <x v="5560"/>
    <x v="2770"/>
    <x v="5560"/>
    <x v="582"/>
    <x v="33"/>
    <x v="226"/>
    <n v="89031"/>
    <x v="1"/>
    <x v="690"/>
    <x v="1"/>
    <x v="2"/>
    <x v="690"/>
    <x v="1801"/>
    <x v="1"/>
    <x v="1850"/>
    <x v="1"/>
    <x v="4"/>
  </r>
  <r>
    <x v="5561"/>
    <x v="2771"/>
    <x v="5561"/>
    <x v="531"/>
    <x v="32"/>
    <x v="118"/>
    <n v="30318"/>
    <x v="0"/>
    <x v="303"/>
    <x v="1"/>
    <x v="8"/>
    <x v="303"/>
    <x v="3868"/>
    <x v="7"/>
    <x v="4131"/>
    <x v="3"/>
    <x v="10"/>
  </r>
  <r>
    <x v="5562"/>
    <x v="2771"/>
    <x v="5562"/>
    <x v="531"/>
    <x v="32"/>
    <x v="118"/>
    <n v="30318"/>
    <x v="0"/>
    <x v="306"/>
    <x v="2"/>
    <x v="16"/>
    <x v="306"/>
    <x v="487"/>
    <x v="2"/>
    <x v="493"/>
    <x v="3"/>
    <x v="10"/>
  </r>
  <r>
    <x v="5563"/>
    <x v="2771"/>
    <x v="5563"/>
    <x v="531"/>
    <x v="32"/>
    <x v="118"/>
    <n v="30318"/>
    <x v="0"/>
    <x v="27"/>
    <x v="1"/>
    <x v="8"/>
    <x v="27"/>
    <x v="3869"/>
    <x v="4"/>
    <x v="4132"/>
    <x v="3"/>
    <x v="10"/>
  </r>
  <r>
    <x v="5564"/>
    <x v="2772"/>
    <x v="5564"/>
    <x v="711"/>
    <x v="10"/>
    <x v="22"/>
    <n v="60610"/>
    <x v="2"/>
    <x v="1515"/>
    <x v="1"/>
    <x v="6"/>
    <x v="1502"/>
    <x v="526"/>
    <x v="4"/>
    <x v="530"/>
    <x v="3"/>
    <x v="10"/>
  </r>
  <r>
    <x v="5565"/>
    <x v="2772"/>
    <x v="5565"/>
    <x v="711"/>
    <x v="10"/>
    <x v="22"/>
    <n v="60610"/>
    <x v="2"/>
    <x v="1748"/>
    <x v="2"/>
    <x v="15"/>
    <x v="1738"/>
    <x v="3870"/>
    <x v="0"/>
    <x v="4133"/>
    <x v="3"/>
    <x v="10"/>
  </r>
  <r>
    <x v="5566"/>
    <x v="2772"/>
    <x v="5566"/>
    <x v="711"/>
    <x v="10"/>
    <x v="22"/>
    <n v="60610"/>
    <x v="2"/>
    <x v="1453"/>
    <x v="1"/>
    <x v="6"/>
    <x v="1439"/>
    <x v="3871"/>
    <x v="2"/>
    <x v="4134"/>
    <x v="3"/>
    <x v="10"/>
  </r>
  <r>
    <x v="5567"/>
    <x v="2772"/>
    <x v="5567"/>
    <x v="711"/>
    <x v="10"/>
    <x v="22"/>
    <n v="60610"/>
    <x v="2"/>
    <x v="1584"/>
    <x v="0"/>
    <x v="1"/>
    <x v="1575"/>
    <x v="3872"/>
    <x v="7"/>
    <x v="4135"/>
    <x v="3"/>
    <x v="10"/>
  </r>
  <r>
    <x v="5568"/>
    <x v="2772"/>
    <x v="5568"/>
    <x v="711"/>
    <x v="10"/>
    <x v="22"/>
    <n v="60610"/>
    <x v="2"/>
    <x v="306"/>
    <x v="2"/>
    <x v="16"/>
    <x v="306"/>
    <x v="321"/>
    <x v="0"/>
    <x v="324"/>
    <x v="3"/>
    <x v="10"/>
  </r>
  <r>
    <x v="5569"/>
    <x v="2772"/>
    <x v="5569"/>
    <x v="711"/>
    <x v="10"/>
    <x v="22"/>
    <n v="60610"/>
    <x v="2"/>
    <x v="548"/>
    <x v="1"/>
    <x v="10"/>
    <x v="548"/>
    <x v="12"/>
    <x v="1"/>
    <x v="12"/>
    <x v="3"/>
    <x v="10"/>
  </r>
  <r>
    <x v="5570"/>
    <x v="2772"/>
    <x v="5570"/>
    <x v="711"/>
    <x v="10"/>
    <x v="22"/>
    <n v="60610"/>
    <x v="2"/>
    <x v="1300"/>
    <x v="2"/>
    <x v="7"/>
    <x v="1285"/>
    <x v="3873"/>
    <x v="7"/>
    <x v="4136"/>
    <x v="3"/>
    <x v="10"/>
  </r>
  <r>
    <x v="5571"/>
    <x v="2773"/>
    <x v="5571"/>
    <x v="105"/>
    <x v="24"/>
    <x v="38"/>
    <n v="43229"/>
    <x v="3"/>
    <x v="1522"/>
    <x v="1"/>
    <x v="10"/>
    <x v="1509"/>
    <x v="3874"/>
    <x v="1"/>
    <x v="4137"/>
    <x v="2"/>
    <x v="4"/>
  </r>
  <r>
    <x v="5572"/>
    <x v="2773"/>
    <x v="5572"/>
    <x v="105"/>
    <x v="24"/>
    <x v="38"/>
    <n v="43229"/>
    <x v="3"/>
    <x v="691"/>
    <x v="1"/>
    <x v="8"/>
    <x v="691"/>
    <x v="3875"/>
    <x v="4"/>
    <x v="4138"/>
    <x v="2"/>
    <x v="4"/>
  </r>
  <r>
    <x v="5573"/>
    <x v="2773"/>
    <x v="5573"/>
    <x v="105"/>
    <x v="24"/>
    <x v="38"/>
    <n v="43229"/>
    <x v="3"/>
    <x v="1749"/>
    <x v="1"/>
    <x v="10"/>
    <x v="1739"/>
    <x v="1121"/>
    <x v="1"/>
    <x v="1134"/>
    <x v="2"/>
    <x v="4"/>
  </r>
  <r>
    <x v="5574"/>
    <x v="2773"/>
    <x v="5574"/>
    <x v="105"/>
    <x v="24"/>
    <x v="38"/>
    <n v="43229"/>
    <x v="3"/>
    <x v="1750"/>
    <x v="2"/>
    <x v="7"/>
    <x v="1740"/>
    <x v="3876"/>
    <x v="7"/>
    <x v="4139"/>
    <x v="2"/>
    <x v="4"/>
  </r>
  <r>
    <x v="5575"/>
    <x v="2773"/>
    <x v="5575"/>
    <x v="105"/>
    <x v="24"/>
    <x v="38"/>
    <n v="43229"/>
    <x v="3"/>
    <x v="1187"/>
    <x v="2"/>
    <x v="7"/>
    <x v="1173"/>
    <x v="3857"/>
    <x v="0"/>
    <x v="4140"/>
    <x v="2"/>
    <x v="4"/>
  </r>
  <r>
    <x v="5576"/>
    <x v="2774"/>
    <x v="5576"/>
    <x v="167"/>
    <x v="1"/>
    <x v="45"/>
    <n v="91104"/>
    <x v="1"/>
    <x v="441"/>
    <x v="0"/>
    <x v="5"/>
    <x v="441"/>
    <x v="3877"/>
    <x v="5"/>
    <x v="4141"/>
    <x v="0"/>
    <x v="4"/>
  </r>
  <r>
    <x v="5577"/>
    <x v="2774"/>
    <x v="5577"/>
    <x v="167"/>
    <x v="1"/>
    <x v="45"/>
    <n v="91104"/>
    <x v="1"/>
    <x v="551"/>
    <x v="1"/>
    <x v="9"/>
    <x v="550"/>
    <x v="3012"/>
    <x v="1"/>
    <x v="3170"/>
    <x v="0"/>
    <x v="4"/>
  </r>
  <r>
    <x v="5578"/>
    <x v="2775"/>
    <x v="5578"/>
    <x v="702"/>
    <x v="1"/>
    <x v="1"/>
    <n v="90004"/>
    <x v="1"/>
    <x v="950"/>
    <x v="1"/>
    <x v="6"/>
    <x v="943"/>
    <x v="2578"/>
    <x v="0"/>
    <x v="2695"/>
    <x v="3"/>
    <x v="8"/>
  </r>
  <r>
    <x v="5579"/>
    <x v="2775"/>
    <x v="5579"/>
    <x v="702"/>
    <x v="1"/>
    <x v="1"/>
    <n v="90004"/>
    <x v="1"/>
    <x v="1225"/>
    <x v="0"/>
    <x v="1"/>
    <x v="1209"/>
    <x v="3501"/>
    <x v="2"/>
    <x v="3709"/>
    <x v="3"/>
    <x v="8"/>
  </r>
  <r>
    <x v="5580"/>
    <x v="2775"/>
    <x v="5580"/>
    <x v="702"/>
    <x v="1"/>
    <x v="1"/>
    <n v="90004"/>
    <x v="1"/>
    <x v="1714"/>
    <x v="1"/>
    <x v="10"/>
    <x v="1701"/>
    <x v="3878"/>
    <x v="6"/>
    <x v="4142"/>
    <x v="3"/>
    <x v="8"/>
  </r>
  <r>
    <x v="5581"/>
    <x v="2776"/>
    <x v="5581"/>
    <x v="28"/>
    <x v="39"/>
    <x v="183"/>
    <n v="20735"/>
    <x v="3"/>
    <x v="891"/>
    <x v="0"/>
    <x v="5"/>
    <x v="884"/>
    <x v="1016"/>
    <x v="7"/>
    <x v="1812"/>
    <x v="3"/>
    <x v="2"/>
  </r>
  <r>
    <x v="5582"/>
    <x v="2777"/>
    <x v="5582"/>
    <x v="28"/>
    <x v="15"/>
    <x v="20"/>
    <n v="10024"/>
    <x v="3"/>
    <x v="902"/>
    <x v="1"/>
    <x v="6"/>
    <x v="894"/>
    <x v="3778"/>
    <x v="2"/>
    <x v="4143"/>
    <x v="0"/>
    <x v="5"/>
  </r>
  <r>
    <x v="5583"/>
    <x v="2778"/>
    <x v="5583"/>
    <x v="123"/>
    <x v="1"/>
    <x v="70"/>
    <n v="92037"/>
    <x v="1"/>
    <x v="1392"/>
    <x v="0"/>
    <x v="5"/>
    <x v="1378"/>
    <x v="51"/>
    <x v="0"/>
    <x v="51"/>
    <x v="2"/>
    <x v="4"/>
  </r>
  <r>
    <x v="5584"/>
    <x v="2779"/>
    <x v="5584"/>
    <x v="163"/>
    <x v="15"/>
    <x v="20"/>
    <n v="10011"/>
    <x v="3"/>
    <x v="1751"/>
    <x v="1"/>
    <x v="4"/>
    <x v="1741"/>
    <x v="3879"/>
    <x v="4"/>
    <x v="4144"/>
    <x v="3"/>
    <x v="0"/>
  </r>
  <r>
    <x v="5585"/>
    <x v="2779"/>
    <x v="5585"/>
    <x v="163"/>
    <x v="15"/>
    <x v="20"/>
    <n v="10011"/>
    <x v="3"/>
    <x v="1752"/>
    <x v="2"/>
    <x v="7"/>
    <x v="1742"/>
    <x v="3880"/>
    <x v="1"/>
    <x v="4145"/>
    <x v="3"/>
    <x v="0"/>
  </r>
  <r>
    <x v="5586"/>
    <x v="2779"/>
    <x v="5586"/>
    <x v="163"/>
    <x v="15"/>
    <x v="20"/>
    <n v="10011"/>
    <x v="3"/>
    <x v="435"/>
    <x v="1"/>
    <x v="4"/>
    <x v="435"/>
    <x v="2020"/>
    <x v="1"/>
    <x v="2082"/>
    <x v="3"/>
    <x v="0"/>
  </r>
  <r>
    <x v="5587"/>
    <x v="2780"/>
    <x v="5587"/>
    <x v="315"/>
    <x v="1"/>
    <x v="152"/>
    <n v="93534"/>
    <x v="1"/>
    <x v="845"/>
    <x v="1"/>
    <x v="13"/>
    <x v="839"/>
    <x v="2868"/>
    <x v="2"/>
    <x v="4146"/>
    <x v="1"/>
    <x v="10"/>
  </r>
  <r>
    <x v="5588"/>
    <x v="2781"/>
    <x v="5588"/>
    <x v="670"/>
    <x v="37"/>
    <x v="120"/>
    <n v="59405"/>
    <x v="1"/>
    <x v="733"/>
    <x v="1"/>
    <x v="8"/>
    <x v="732"/>
    <x v="855"/>
    <x v="0"/>
    <x v="859"/>
    <x v="2"/>
    <x v="7"/>
  </r>
  <r>
    <x v="5589"/>
    <x v="2782"/>
    <x v="5589"/>
    <x v="140"/>
    <x v="1"/>
    <x v="8"/>
    <n v="94110"/>
    <x v="1"/>
    <x v="75"/>
    <x v="1"/>
    <x v="4"/>
    <x v="75"/>
    <x v="3881"/>
    <x v="1"/>
    <x v="4147"/>
    <x v="0"/>
    <x v="4"/>
  </r>
  <r>
    <x v="5590"/>
    <x v="2782"/>
    <x v="5590"/>
    <x v="140"/>
    <x v="1"/>
    <x v="8"/>
    <n v="94110"/>
    <x v="1"/>
    <x v="718"/>
    <x v="1"/>
    <x v="4"/>
    <x v="717"/>
    <x v="830"/>
    <x v="0"/>
    <x v="833"/>
    <x v="0"/>
    <x v="4"/>
  </r>
  <r>
    <x v="5591"/>
    <x v="2783"/>
    <x v="5591"/>
    <x v="504"/>
    <x v="30"/>
    <x v="80"/>
    <n v="8701"/>
    <x v="3"/>
    <x v="812"/>
    <x v="0"/>
    <x v="1"/>
    <x v="809"/>
    <x v="3882"/>
    <x v="0"/>
    <x v="4148"/>
    <x v="2"/>
    <x v="2"/>
  </r>
  <r>
    <x v="5592"/>
    <x v="2783"/>
    <x v="5592"/>
    <x v="504"/>
    <x v="30"/>
    <x v="80"/>
    <n v="8701"/>
    <x v="3"/>
    <x v="92"/>
    <x v="1"/>
    <x v="8"/>
    <x v="92"/>
    <x v="3883"/>
    <x v="7"/>
    <x v="4149"/>
    <x v="2"/>
    <x v="2"/>
  </r>
  <r>
    <x v="5593"/>
    <x v="2784"/>
    <x v="5593"/>
    <x v="371"/>
    <x v="24"/>
    <x v="138"/>
    <n v="44105"/>
    <x v="3"/>
    <x v="697"/>
    <x v="1"/>
    <x v="8"/>
    <x v="697"/>
    <x v="3884"/>
    <x v="3"/>
    <x v="4150"/>
    <x v="3"/>
    <x v="0"/>
  </r>
  <r>
    <x v="5594"/>
    <x v="2785"/>
    <x v="5594"/>
    <x v="162"/>
    <x v="31"/>
    <x v="104"/>
    <n v="1841"/>
    <x v="3"/>
    <x v="469"/>
    <x v="2"/>
    <x v="7"/>
    <x v="470"/>
    <x v="3627"/>
    <x v="0"/>
    <x v="3851"/>
    <x v="3"/>
    <x v="8"/>
  </r>
  <r>
    <x v="5595"/>
    <x v="2785"/>
    <x v="5595"/>
    <x v="162"/>
    <x v="31"/>
    <x v="104"/>
    <n v="1841"/>
    <x v="3"/>
    <x v="1285"/>
    <x v="2"/>
    <x v="7"/>
    <x v="1271"/>
    <x v="1876"/>
    <x v="1"/>
    <x v="1929"/>
    <x v="3"/>
    <x v="8"/>
  </r>
  <r>
    <x v="5596"/>
    <x v="2786"/>
    <x v="5596"/>
    <x v="766"/>
    <x v="38"/>
    <x v="3"/>
    <n v="3301"/>
    <x v="3"/>
    <x v="141"/>
    <x v="1"/>
    <x v="8"/>
    <x v="142"/>
    <x v="3885"/>
    <x v="0"/>
    <x v="4151"/>
    <x v="1"/>
    <x v="8"/>
  </r>
  <r>
    <x v="5597"/>
    <x v="2787"/>
    <x v="5597"/>
    <x v="647"/>
    <x v="39"/>
    <x v="248"/>
    <n v="21215"/>
    <x v="3"/>
    <x v="1059"/>
    <x v="1"/>
    <x v="14"/>
    <x v="1048"/>
    <x v="3357"/>
    <x v="1"/>
    <x v="3548"/>
    <x v="3"/>
    <x v="11"/>
  </r>
  <r>
    <x v="5598"/>
    <x v="2787"/>
    <x v="5598"/>
    <x v="647"/>
    <x v="39"/>
    <x v="248"/>
    <n v="21215"/>
    <x v="3"/>
    <x v="1742"/>
    <x v="1"/>
    <x v="6"/>
    <x v="1731"/>
    <x v="3822"/>
    <x v="1"/>
    <x v="4069"/>
    <x v="3"/>
    <x v="11"/>
  </r>
  <r>
    <x v="5599"/>
    <x v="2788"/>
    <x v="5599"/>
    <x v="157"/>
    <x v="24"/>
    <x v="38"/>
    <n v="43229"/>
    <x v="3"/>
    <x v="1753"/>
    <x v="1"/>
    <x v="6"/>
    <x v="1743"/>
    <x v="3886"/>
    <x v="0"/>
    <x v="4152"/>
    <x v="2"/>
    <x v="2"/>
  </r>
  <r>
    <x v="5600"/>
    <x v="2788"/>
    <x v="5600"/>
    <x v="157"/>
    <x v="24"/>
    <x v="38"/>
    <n v="43229"/>
    <x v="3"/>
    <x v="135"/>
    <x v="1"/>
    <x v="12"/>
    <x v="136"/>
    <x v="3108"/>
    <x v="2"/>
    <x v="3274"/>
    <x v="2"/>
    <x v="2"/>
  </r>
  <r>
    <x v="5601"/>
    <x v="2788"/>
    <x v="5601"/>
    <x v="157"/>
    <x v="24"/>
    <x v="38"/>
    <n v="43229"/>
    <x v="3"/>
    <x v="1089"/>
    <x v="2"/>
    <x v="11"/>
    <x v="1079"/>
    <x v="3887"/>
    <x v="1"/>
    <x v="4153"/>
    <x v="2"/>
    <x v="2"/>
  </r>
  <r>
    <x v="5602"/>
    <x v="2789"/>
    <x v="5602"/>
    <x v="422"/>
    <x v="5"/>
    <x v="12"/>
    <n v="77041"/>
    <x v="2"/>
    <x v="1754"/>
    <x v="1"/>
    <x v="4"/>
    <x v="1744"/>
    <x v="1802"/>
    <x v="7"/>
    <x v="4154"/>
    <x v="0"/>
    <x v="6"/>
  </r>
  <r>
    <x v="5603"/>
    <x v="2789"/>
    <x v="5603"/>
    <x v="422"/>
    <x v="5"/>
    <x v="12"/>
    <n v="77041"/>
    <x v="2"/>
    <x v="1673"/>
    <x v="1"/>
    <x v="10"/>
    <x v="1661"/>
    <x v="705"/>
    <x v="2"/>
    <x v="4155"/>
    <x v="0"/>
    <x v="6"/>
  </r>
  <r>
    <x v="5604"/>
    <x v="2790"/>
    <x v="5604"/>
    <x v="510"/>
    <x v="15"/>
    <x v="20"/>
    <n v="10011"/>
    <x v="3"/>
    <x v="1681"/>
    <x v="1"/>
    <x v="8"/>
    <x v="1669"/>
    <x v="3356"/>
    <x v="5"/>
    <x v="3546"/>
    <x v="1"/>
    <x v="4"/>
  </r>
  <r>
    <x v="5605"/>
    <x v="2791"/>
    <x v="5605"/>
    <x v="524"/>
    <x v="3"/>
    <x v="247"/>
    <n v="27405"/>
    <x v="0"/>
    <x v="1445"/>
    <x v="0"/>
    <x v="5"/>
    <x v="1432"/>
    <x v="1217"/>
    <x v="0"/>
    <x v="2401"/>
    <x v="0"/>
    <x v="8"/>
  </r>
  <r>
    <x v="5606"/>
    <x v="2791"/>
    <x v="5606"/>
    <x v="524"/>
    <x v="3"/>
    <x v="247"/>
    <n v="27405"/>
    <x v="0"/>
    <x v="812"/>
    <x v="0"/>
    <x v="1"/>
    <x v="809"/>
    <x v="3888"/>
    <x v="7"/>
    <x v="4156"/>
    <x v="0"/>
    <x v="8"/>
  </r>
  <r>
    <x v="5607"/>
    <x v="2792"/>
    <x v="5607"/>
    <x v="252"/>
    <x v="15"/>
    <x v="20"/>
    <n v="10024"/>
    <x v="3"/>
    <x v="147"/>
    <x v="1"/>
    <x v="6"/>
    <x v="148"/>
    <x v="3889"/>
    <x v="2"/>
    <x v="4157"/>
    <x v="3"/>
    <x v="10"/>
  </r>
  <r>
    <x v="5608"/>
    <x v="2793"/>
    <x v="5608"/>
    <x v="578"/>
    <x v="1"/>
    <x v="8"/>
    <n v="94109"/>
    <x v="1"/>
    <x v="1034"/>
    <x v="1"/>
    <x v="9"/>
    <x v="1025"/>
    <x v="3890"/>
    <x v="0"/>
    <x v="4158"/>
    <x v="1"/>
    <x v="4"/>
  </r>
  <r>
    <x v="5609"/>
    <x v="2794"/>
    <x v="5609"/>
    <x v="767"/>
    <x v="28"/>
    <x v="53"/>
    <n v="71203"/>
    <x v="0"/>
    <x v="764"/>
    <x v="2"/>
    <x v="11"/>
    <x v="763"/>
    <x v="2963"/>
    <x v="0"/>
    <x v="1277"/>
    <x v="3"/>
    <x v="6"/>
  </r>
  <r>
    <x v="5610"/>
    <x v="2795"/>
    <x v="5610"/>
    <x v="93"/>
    <x v="24"/>
    <x v="74"/>
    <n v="45231"/>
    <x v="3"/>
    <x v="176"/>
    <x v="2"/>
    <x v="11"/>
    <x v="177"/>
    <x v="3891"/>
    <x v="1"/>
    <x v="4159"/>
    <x v="1"/>
    <x v="2"/>
  </r>
  <r>
    <x v="5611"/>
    <x v="2796"/>
    <x v="5611"/>
    <x v="304"/>
    <x v="4"/>
    <x v="4"/>
    <n v="98105"/>
    <x v="1"/>
    <x v="695"/>
    <x v="2"/>
    <x v="11"/>
    <x v="1062"/>
    <x v="3892"/>
    <x v="0"/>
    <x v="4160"/>
    <x v="3"/>
    <x v="6"/>
  </r>
  <r>
    <x v="5612"/>
    <x v="2796"/>
    <x v="5612"/>
    <x v="304"/>
    <x v="4"/>
    <x v="4"/>
    <n v="98105"/>
    <x v="1"/>
    <x v="577"/>
    <x v="2"/>
    <x v="11"/>
    <x v="577"/>
    <x v="3893"/>
    <x v="6"/>
    <x v="4161"/>
    <x v="3"/>
    <x v="6"/>
  </r>
  <r>
    <x v="5613"/>
    <x v="2797"/>
    <x v="5613"/>
    <x v="455"/>
    <x v="15"/>
    <x v="20"/>
    <n v="10011"/>
    <x v="3"/>
    <x v="1755"/>
    <x v="1"/>
    <x v="4"/>
    <x v="1745"/>
    <x v="3894"/>
    <x v="0"/>
    <x v="4162"/>
    <x v="0"/>
    <x v="11"/>
  </r>
  <r>
    <x v="5614"/>
    <x v="2798"/>
    <x v="5614"/>
    <x v="687"/>
    <x v="15"/>
    <x v="20"/>
    <n v="10035"/>
    <x v="3"/>
    <x v="319"/>
    <x v="1"/>
    <x v="6"/>
    <x v="319"/>
    <x v="3895"/>
    <x v="2"/>
    <x v="4163"/>
    <x v="0"/>
    <x v="6"/>
  </r>
  <r>
    <x v="5615"/>
    <x v="2798"/>
    <x v="5615"/>
    <x v="687"/>
    <x v="15"/>
    <x v="20"/>
    <n v="10035"/>
    <x v="3"/>
    <x v="77"/>
    <x v="1"/>
    <x v="9"/>
    <x v="77"/>
    <x v="3896"/>
    <x v="2"/>
    <x v="4164"/>
    <x v="0"/>
    <x v="6"/>
  </r>
  <r>
    <x v="5616"/>
    <x v="2798"/>
    <x v="5616"/>
    <x v="687"/>
    <x v="15"/>
    <x v="20"/>
    <n v="10035"/>
    <x v="3"/>
    <x v="563"/>
    <x v="1"/>
    <x v="6"/>
    <x v="563"/>
    <x v="1599"/>
    <x v="5"/>
    <x v="4165"/>
    <x v="0"/>
    <x v="6"/>
  </r>
  <r>
    <x v="5617"/>
    <x v="2799"/>
    <x v="5617"/>
    <x v="1"/>
    <x v="18"/>
    <x v="26"/>
    <n v="38109"/>
    <x v="0"/>
    <x v="1122"/>
    <x v="0"/>
    <x v="5"/>
    <x v="1110"/>
    <x v="3816"/>
    <x v="0"/>
    <x v="4063"/>
    <x v="3"/>
    <x v="1"/>
  </r>
  <r>
    <x v="5618"/>
    <x v="2800"/>
    <x v="5618"/>
    <x v="496"/>
    <x v="1"/>
    <x v="70"/>
    <n v="92105"/>
    <x v="1"/>
    <x v="16"/>
    <x v="1"/>
    <x v="4"/>
    <x v="16"/>
    <x v="2293"/>
    <x v="4"/>
    <x v="2770"/>
    <x v="1"/>
    <x v="8"/>
  </r>
  <r>
    <x v="5619"/>
    <x v="2801"/>
    <x v="5619"/>
    <x v="281"/>
    <x v="6"/>
    <x v="411"/>
    <n v="54601"/>
    <x v="2"/>
    <x v="295"/>
    <x v="2"/>
    <x v="11"/>
    <x v="295"/>
    <x v="3897"/>
    <x v="2"/>
    <x v="4166"/>
    <x v="0"/>
    <x v="8"/>
  </r>
  <r>
    <x v="5620"/>
    <x v="2801"/>
    <x v="5620"/>
    <x v="281"/>
    <x v="6"/>
    <x v="411"/>
    <n v="54601"/>
    <x v="2"/>
    <x v="1279"/>
    <x v="1"/>
    <x v="6"/>
    <x v="1264"/>
    <x v="3898"/>
    <x v="7"/>
    <x v="4167"/>
    <x v="0"/>
    <x v="8"/>
  </r>
  <r>
    <x v="5621"/>
    <x v="2801"/>
    <x v="5621"/>
    <x v="281"/>
    <x v="6"/>
    <x v="411"/>
    <n v="54601"/>
    <x v="2"/>
    <x v="38"/>
    <x v="0"/>
    <x v="1"/>
    <x v="38"/>
    <x v="3899"/>
    <x v="0"/>
    <x v="4168"/>
    <x v="0"/>
    <x v="8"/>
  </r>
  <r>
    <x v="5622"/>
    <x v="2801"/>
    <x v="5622"/>
    <x v="281"/>
    <x v="6"/>
    <x v="411"/>
    <n v="54601"/>
    <x v="2"/>
    <x v="1466"/>
    <x v="0"/>
    <x v="5"/>
    <x v="1452"/>
    <x v="3900"/>
    <x v="10"/>
    <x v="4169"/>
    <x v="0"/>
    <x v="8"/>
  </r>
  <r>
    <x v="5623"/>
    <x v="2802"/>
    <x v="5623"/>
    <x v="100"/>
    <x v="1"/>
    <x v="1"/>
    <n v="90032"/>
    <x v="1"/>
    <x v="1072"/>
    <x v="2"/>
    <x v="11"/>
    <x v="1061"/>
    <x v="1483"/>
    <x v="4"/>
    <x v="1516"/>
    <x v="0"/>
    <x v="2"/>
  </r>
  <r>
    <x v="5624"/>
    <x v="2802"/>
    <x v="5624"/>
    <x v="100"/>
    <x v="1"/>
    <x v="1"/>
    <n v="90032"/>
    <x v="1"/>
    <x v="1332"/>
    <x v="2"/>
    <x v="11"/>
    <x v="1317"/>
    <x v="2622"/>
    <x v="0"/>
    <x v="2744"/>
    <x v="0"/>
    <x v="2"/>
  </r>
  <r>
    <x v="5625"/>
    <x v="2803"/>
    <x v="5625"/>
    <x v="452"/>
    <x v="4"/>
    <x v="4"/>
    <n v="98115"/>
    <x v="1"/>
    <x v="50"/>
    <x v="0"/>
    <x v="5"/>
    <x v="50"/>
    <x v="51"/>
    <x v="0"/>
    <x v="51"/>
    <x v="2"/>
    <x v="8"/>
  </r>
  <r>
    <x v="5626"/>
    <x v="2803"/>
    <x v="5626"/>
    <x v="452"/>
    <x v="4"/>
    <x v="4"/>
    <n v="98115"/>
    <x v="1"/>
    <x v="971"/>
    <x v="0"/>
    <x v="3"/>
    <x v="965"/>
    <x v="3901"/>
    <x v="6"/>
    <x v="4170"/>
    <x v="2"/>
    <x v="8"/>
  </r>
  <r>
    <x v="5627"/>
    <x v="2804"/>
    <x v="5627"/>
    <x v="112"/>
    <x v="2"/>
    <x v="100"/>
    <n v="33180"/>
    <x v="0"/>
    <x v="264"/>
    <x v="1"/>
    <x v="2"/>
    <x v="264"/>
    <x v="847"/>
    <x v="5"/>
    <x v="4171"/>
    <x v="3"/>
    <x v="1"/>
  </r>
  <r>
    <x v="5628"/>
    <x v="2804"/>
    <x v="5628"/>
    <x v="112"/>
    <x v="2"/>
    <x v="100"/>
    <n v="33180"/>
    <x v="0"/>
    <x v="1756"/>
    <x v="0"/>
    <x v="1"/>
    <x v="1746"/>
    <x v="3902"/>
    <x v="1"/>
    <x v="4172"/>
    <x v="3"/>
    <x v="1"/>
  </r>
  <r>
    <x v="5629"/>
    <x v="2805"/>
    <x v="5629"/>
    <x v="46"/>
    <x v="9"/>
    <x v="10"/>
    <n v="19143"/>
    <x v="3"/>
    <x v="1000"/>
    <x v="0"/>
    <x v="3"/>
    <x v="992"/>
    <x v="3903"/>
    <x v="6"/>
    <x v="4173"/>
    <x v="0"/>
    <x v="6"/>
  </r>
  <r>
    <x v="5630"/>
    <x v="2806"/>
    <x v="5630"/>
    <x v="173"/>
    <x v="17"/>
    <x v="269"/>
    <n v="23320"/>
    <x v="0"/>
    <x v="475"/>
    <x v="2"/>
    <x v="11"/>
    <x v="476"/>
    <x v="3904"/>
    <x v="1"/>
    <x v="4174"/>
    <x v="2"/>
    <x v="11"/>
  </r>
  <r>
    <x v="5631"/>
    <x v="2806"/>
    <x v="5631"/>
    <x v="173"/>
    <x v="17"/>
    <x v="269"/>
    <n v="23320"/>
    <x v="0"/>
    <x v="1021"/>
    <x v="0"/>
    <x v="3"/>
    <x v="1012"/>
    <x v="3905"/>
    <x v="5"/>
    <x v="4175"/>
    <x v="2"/>
    <x v="11"/>
  </r>
  <r>
    <x v="5632"/>
    <x v="2806"/>
    <x v="5632"/>
    <x v="173"/>
    <x v="17"/>
    <x v="269"/>
    <n v="23320"/>
    <x v="0"/>
    <x v="44"/>
    <x v="1"/>
    <x v="8"/>
    <x v="44"/>
    <x v="45"/>
    <x v="0"/>
    <x v="45"/>
    <x v="2"/>
    <x v="11"/>
  </r>
  <r>
    <x v="5633"/>
    <x v="2807"/>
    <x v="5633"/>
    <x v="615"/>
    <x v="15"/>
    <x v="20"/>
    <n v="10009"/>
    <x v="3"/>
    <x v="620"/>
    <x v="1"/>
    <x v="8"/>
    <x v="620"/>
    <x v="3235"/>
    <x v="3"/>
    <x v="4176"/>
    <x v="0"/>
    <x v="8"/>
  </r>
  <r>
    <x v="5634"/>
    <x v="2808"/>
    <x v="5634"/>
    <x v="711"/>
    <x v="12"/>
    <x v="447"/>
    <n v="48104"/>
    <x v="2"/>
    <x v="997"/>
    <x v="1"/>
    <x v="8"/>
    <x v="989"/>
    <x v="3906"/>
    <x v="2"/>
    <x v="4177"/>
    <x v="1"/>
    <x v="4"/>
  </r>
  <r>
    <x v="5635"/>
    <x v="2809"/>
    <x v="5635"/>
    <x v="337"/>
    <x v="1"/>
    <x v="448"/>
    <n v="91941"/>
    <x v="1"/>
    <x v="340"/>
    <x v="1"/>
    <x v="8"/>
    <x v="340"/>
    <x v="3907"/>
    <x v="2"/>
    <x v="4178"/>
    <x v="3"/>
    <x v="8"/>
  </r>
  <r>
    <x v="5636"/>
    <x v="2809"/>
    <x v="5636"/>
    <x v="337"/>
    <x v="1"/>
    <x v="448"/>
    <n v="91941"/>
    <x v="1"/>
    <x v="1523"/>
    <x v="2"/>
    <x v="11"/>
    <x v="1510"/>
    <x v="3908"/>
    <x v="1"/>
    <x v="4179"/>
    <x v="3"/>
    <x v="8"/>
  </r>
  <r>
    <x v="5637"/>
    <x v="2810"/>
    <x v="5637"/>
    <x v="614"/>
    <x v="12"/>
    <x v="130"/>
    <n v="48126"/>
    <x v="2"/>
    <x v="1757"/>
    <x v="0"/>
    <x v="5"/>
    <x v="1747"/>
    <x v="3909"/>
    <x v="1"/>
    <x v="4180"/>
    <x v="3"/>
    <x v="10"/>
  </r>
  <r>
    <x v="5638"/>
    <x v="2811"/>
    <x v="5638"/>
    <x v="306"/>
    <x v="1"/>
    <x v="70"/>
    <n v="92024"/>
    <x v="1"/>
    <x v="157"/>
    <x v="0"/>
    <x v="1"/>
    <x v="158"/>
    <x v="3579"/>
    <x v="5"/>
    <x v="3799"/>
    <x v="2"/>
    <x v="4"/>
  </r>
  <r>
    <x v="5639"/>
    <x v="2811"/>
    <x v="5639"/>
    <x v="306"/>
    <x v="1"/>
    <x v="70"/>
    <n v="92024"/>
    <x v="1"/>
    <x v="467"/>
    <x v="0"/>
    <x v="1"/>
    <x v="468"/>
    <x v="3064"/>
    <x v="1"/>
    <x v="3225"/>
    <x v="2"/>
    <x v="4"/>
  </r>
  <r>
    <x v="5640"/>
    <x v="2812"/>
    <x v="5640"/>
    <x v="82"/>
    <x v="24"/>
    <x v="80"/>
    <n v="44107"/>
    <x v="3"/>
    <x v="1732"/>
    <x v="1"/>
    <x v="10"/>
    <x v="1720"/>
    <x v="3910"/>
    <x v="6"/>
    <x v="4181"/>
    <x v="2"/>
    <x v="8"/>
  </r>
  <r>
    <x v="5641"/>
    <x v="2813"/>
    <x v="5641"/>
    <x v="401"/>
    <x v="29"/>
    <x v="255"/>
    <n v="6450"/>
    <x v="3"/>
    <x v="21"/>
    <x v="1"/>
    <x v="6"/>
    <x v="21"/>
    <x v="1731"/>
    <x v="4"/>
    <x v="4182"/>
    <x v="3"/>
    <x v="3"/>
  </r>
  <r>
    <x v="5642"/>
    <x v="2814"/>
    <x v="5642"/>
    <x v="626"/>
    <x v="32"/>
    <x v="38"/>
    <n v="31907"/>
    <x v="0"/>
    <x v="247"/>
    <x v="0"/>
    <x v="5"/>
    <x v="248"/>
    <x v="983"/>
    <x v="4"/>
    <x v="991"/>
    <x v="0"/>
    <x v="3"/>
  </r>
  <r>
    <x v="5643"/>
    <x v="2815"/>
    <x v="5643"/>
    <x v="706"/>
    <x v="32"/>
    <x v="185"/>
    <n v="30076"/>
    <x v="0"/>
    <x v="1303"/>
    <x v="1"/>
    <x v="12"/>
    <x v="1288"/>
    <x v="1444"/>
    <x v="1"/>
    <x v="1475"/>
    <x v="1"/>
    <x v="5"/>
  </r>
  <r>
    <x v="5644"/>
    <x v="2816"/>
    <x v="5644"/>
    <x v="319"/>
    <x v="4"/>
    <x v="4"/>
    <n v="98105"/>
    <x v="1"/>
    <x v="530"/>
    <x v="1"/>
    <x v="8"/>
    <x v="530"/>
    <x v="1577"/>
    <x v="2"/>
    <x v="4183"/>
    <x v="3"/>
    <x v="10"/>
  </r>
  <r>
    <x v="5645"/>
    <x v="2817"/>
    <x v="5645"/>
    <x v="447"/>
    <x v="30"/>
    <x v="73"/>
    <n v="7960"/>
    <x v="3"/>
    <x v="943"/>
    <x v="0"/>
    <x v="5"/>
    <x v="936"/>
    <x v="3911"/>
    <x v="2"/>
    <x v="4184"/>
    <x v="3"/>
    <x v="3"/>
  </r>
  <r>
    <x v="5646"/>
    <x v="2818"/>
    <x v="5646"/>
    <x v="122"/>
    <x v="17"/>
    <x v="166"/>
    <n v="22304"/>
    <x v="0"/>
    <x v="1001"/>
    <x v="0"/>
    <x v="5"/>
    <x v="993"/>
    <x v="3912"/>
    <x v="9"/>
    <x v="4185"/>
    <x v="1"/>
    <x v="9"/>
  </r>
  <r>
    <x v="5647"/>
    <x v="2819"/>
    <x v="5647"/>
    <x v="677"/>
    <x v="7"/>
    <x v="288"/>
    <n v="84106"/>
    <x v="1"/>
    <x v="585"/>
    <x v="1"/>
    <x v="10"/>
    <x v="585"/>
    <x v="537"/>
    <x v="1"/>
    <x v="541"/>
    <x v="3"/>
    <x v="0"/>
  </r>
  <r>
    <x v="5648"/>
    <x v="2820"/>
    <x v="5648"/>
    <x v="295"/>
    <x v="1"/>
    <x v="339"/>
    <n v="92307"/>
    <x v="1"/>
    <x v="1516"/>
    <x v="1"/>
    <x v="10"/>
    <x v="1503"/>
    <x v="56"/>
    <x v="2"/>
    <x v="56"/>
    <x v="3"/>
    <x v="7"/>
  </r>
  <r>
    <x v="5649"/>
    <x v="2820"/>
    <x v="5649"/>
    <x v="295"/>
    <x v="1"/>
    <x v="339"/>
    <n v="92307"/>
    <x v="1"/>
    <x v="1758"/>
    <x v="1"/>
    <x v="12"/>
    <x v="1711"/>
    <x v="3913"/>
    <x v="2"/>
    <x v="4186"/>
    <x v="3"/>
    <x v="7"/>
  </r>
  <r>
    <x v="5650"/>
    <x v="2820"/>
    <x v="5650"/>
    <x v="295"/>
    <x v="1"/>
    <x v="339"/>
    <n v="92307"/>
    <x v="1"/>
    <x v="1505"/>
    <x v="1"/>
    <x v="4"/>
    <x v="1492"/>
    <x v="232"/>
    <x v="0"/>
    <x v="233"/>
    <x v="3"/>
    <x v="7"/>
  </r>
  <r>
    <x v="5651"/>
    <x v="2820"/>
    <x v="5651"/>
    <x v="295"/>
    <x v="1"/>
    <x v="339"/>
    <n v="92307"/>
    <x v="1"/>
    <x v="178"/>
    <x v="0"/>
    <x v="0"/>
    <x v="179"/>
    <x v="3914"/>
    <x v="2"/>
    <x v="4187"/>
    <x v="3"/>
    <x v="7"/>
  </r>
  <r>
    <x v="5652"/>
    <x v="2821"/>
    <x v="5652"/>
    <x v="152"/>
    <x v="15"/>
    <x v="20"/>
    <n v="10009"/>
    <x v="3"/>
    <x v="1522"/>
    <x v="1"/>
    <x v="10"/>
    <x v="1509"/>
    <x v="1010"/>
    <x v="7"/>
    <x v="1018"/>
    <x v="3"/>
    <x v="2"/>
  </r>
  <r>
    <x v="5653"/>
    <x v="2822"/>
    <x v="5653"/>
    <x v="260"/>
    <x v="1"/>
    <x v="85"/>
    <n v="90805"/>
    <x v="1"/>
    <x v="134"/>
    <x v="1"/>
    <x v="6"/>
    <x v="135"/>
    <x v="3915"/>
    <x v="7"/>
    <x v="4188"/>
    <x v="2"/>
    <x v="0"/>
  </r>
  <r>
    <x v="5654"/>
    <x v="2823"/>
    <x v="5654"/>
    <x v="571"/>
    <x v="21"/>
    <x v="127"/>
    <n v="97301"/>
    <x v="1"/>
    <x v="443"/>
    <x v="1"/>
    <x v="8"/>
    <x v="443"/>
    <x v="3916"/>
    <x v="4"/>
    <x v="3761"/>
    <x v="0"/>
    <x v="4"/>
  </r>
  <r>
    <x v="5655"/>
    <x v="2823"/>
    <x v="5655"/>
    <x v="571"/>
    <x v="21"/>
    <x v="127"/>
    <n v="97301"/>
    <x v="1"/>
    <x v="512"/>
    <x v="1"/>
    <x v="6"/>
    <x v="512"/>
    <x v="3917"/>
    <x v="4"/>
    <x v="4189"/>
    <x v="0"/>
    <x v="4"/>
  </r>
  <r>
    <x v="5656"/>
    <x v="2823"/>
    <x v="5656"/>
    <x v="571"/>
    <x v="21"/>
    <x v="127"/>
    <n v="97301"/>
    <x v="1"/>
    <x v="1749"/>
    <x v="1"/>
    <x v="10"/>
    <x v="1739"/>
    <x v="25"/>
    <x v="0"/>
    <x v="25"/>
    <x v="0"/>
    <x v="4"/>
  </r>
  <r>
    <x v="5657"/>
    <x v="2823"/>
    <x v="5657"/>
    <x v="571"/>
    <x v="21"/>
    <x v="127"/>
    <n v="97301"/>
    <x v="1"/>
    <x v="437"/>
    <x v="2"/>
    <x v="11"/>
    <x v="437"/>
    <x v="3918"/>
    <x v="1"/>
    <x v="4190"/>
    <x v="0"/>
    <x v="4"/>
  </r>
  <r>
    <x v="5658"/>
    <x v="2823"/>
    <x v="5658"/>
    <x v="571"/>
    <x v="21"/>
    <x v="127"/>
    <n v="97301"/>
    <x v="1"/>
    <x v="1000"/>
    <x v="0"/>
    <x v="3"/>
    <x v="992"/>
    <x v="3919"/>
    <x v="2"/>
    <x v="4191"/>
    <x v="0"/>
    <x v="4"/>
  </r>
  <r>
    <x v="5659"/>
    <x v="2823"/>
    <x v="5659"/>
    <x v="571"/>
    <x v="21"/>
    <x v="127"/>
    <n v="97301"/>
    <x v="1"/>
    <x v="1508"/>
    <x v="1"/>
    <x v="2"/>
    <x v="1495"/>
    <x v="795"/>
    <x v="4"/>
    <x v="797"/>
    <x v="0"/>
    <x v="4"/>
  </r>
  <r>
    <x v="5660"/>
    <x v="2823"/>
    <x v="5660"/>
    <x v="571"/>
    <x v="21"/>
    <x v="127"/>
    <n v="97301"/>
    <x v="1"/>
    <x v="1378"/>
    <x v="2"/>
    <x v="7"/>
    <x v="1363"/>
    <x v="3920"/>
    <x v="1"/>
    <x v="4192"/>
    <x v="0"/>
    <x v="4"/>
  </r>
  <r>
    <x v="5661"/>
    <x v="2824"/>
    <x v="5661"/>
    <x v="642"/>
    <x v="22"/>
    <x v="34"/>
    <n v="80013"/>
    <x v="1"/>
    <x v="278"/>
    <x v="0"/>
    <x v="5"/>
    <x v="278"/>
    <x v="3921"/>
    <x v="0"/>
    <x v="4193"/>
    <x v="0"/>
    <x v="8"/>
  </r>
  <r>
    <x v="5662"/>
    <x v="2824"/>
    <x v="5662"/>
    <x v="642"/>
    <x v="22"/>
    <x v="34"/>
    <n v="80013"/>
    <x v="1"/>
    <x v="1043"/>
    <x v="1"/>
    <x v="4"/>
    <x v="1032"/>
    <x v="3922"/>
    <x v="6"/>
    <x v="4194"/>
    <x v="0"/>
    <x v="8"/>
  </r>
  <r>
    <x v="5663"/>
    <x v="2825"/>
    <x v="5663"/>
    <x v="684"/>
    <x v="24"/>
    <x v="46"/>
    <n v="43055"/>
    <x v="3"/>
    <x v="1759"/>
    <x v="1"/>
    <x v="6"/>
    <x v="1748"/>
    <x v="3923"/>
    <x v="0"/>
    <x v="4195"/>
    <x v="0"/>
    <x v="7"/>
  </r>
  <r>
    <x v="5664"/>
    <x v="2825"/>
    <x v="5664"/>
    <x v="684"/>
    <x v="24"/>
    <x v="46"/>
    <n v="43055"/>
    <x v="3"/>
    <x v="1085"/>
    <x v="1"/>
    <x v="8"/>
    <x v="1075"/>
    <x v="2186"/>
    <x v="3"/>
    <x v="2260"/>
    <x v="0"/>
    <x v="7"/>
  </r>
  <r>
    <x v="5665"/>
    <x v="2825"/>
    <x v="5665"/>
    <x v="684"/>
    <x v="24"/>
    <x v="46"/>
    <n v="43055"/>
    <x v="3"/>
    <x v="225"/>
    <x v="1"/>
    <x v="4"/>
    <x v="226"/>
    <x v="3924"/>
    <x v="7"/>
    <x v="4196"/>
    <x v="0"/>
    <x v="7"/>
  </r>
  <r>
    <x v="5666"/>
    <x v="2825"/>
    <x v="5666"/>
    <x v="684"/>
    <x v="24"/>
    <x v="46"/>
    <n v="43055"/>
    <x v="3"/>
    <x v="821"/>
    <x v="1"/>
    <x v="4"/>
    <x v="817"/>
    <x v="3925"/>
    <x v="0"/>
    <x v="4197"/>
    <x v="0"/>
    <x v="7"/>
  </r>
  <r>
    <x v="5667"/>
    <x v="2826"/>
    <x v="5667"/>
    <x v="339"/>
    <x v="4"/>
    <x v="4"/>
    <n v="98103"/>
    <x v="1"/>
    <x v="676"/>
    <x v="1"/>
    <x v="2"/>
    <x v="676"/>
    <x v="2"/>
    <x v="0"/>
    <x v="2"/>
    <x v="0"/>
    <x v="1"/>
  </r>
  <r>
    <x v="5668"/>
    <x v="2826"/>
    <x v="5668"/>
    <x v="339"/>
    <x v="4"/>
    <x v="4"/>
    <n v="98103"/>
    <x v="1"/>
    <x v="544"/>
    <x v="1"/>
    <x v="8"/>
    <x v="544"/>
    <x v="3926"/>
    <x v="9"/>
    <x v="4198"/>
    <x v="0"/>
    <x v="1"/>
  </r>
  <r>
    <x v="5669"/>
    <x v="2826"/>
    <x v="5669"/>
    <x v="339"/>
    <x v="4"/>
    <x v="4"/>
    <n v="98103"/>
    <x v="1"/>
    <x v="1301"/>
    <x v="2"/>
    <x v="11"/>
    <x v="1286"/>
    <x v="1917"/>
    <x v="1"/>
    <x v="1971"/>
    <x v="0"/>
    <x v="1"/>
  </r>
  <r>
    <x v="5670"/>
    <x v="2827"/>
    <x v="5670"/>
    <x v="228"/>
    <x v="45"/>
    <x v="449"/>
    <n v="83201"/>
    <x v="1"/>
    <x v="1740"/>
    <x v="0"/>
    <x v="5"/>
    <x v="1729"/>
    <x v="3927"/>
    <x v="4"/>
    <x v="4199"/>
    <x v="1"/>
    <x v="1"/>
  </r>
  <r>
    <x v="5671"/>
    <x v="2827"/>
    <x v="5671"/>
    <x v="228"/>
    <x v="45"/>
    <x v="449"/>
    <n v="83201"/>
    <x v="1"/>
    <x v="1717"/>
    <x v="2"/>
    <x v="7"/>
    <x v="1704"/>
    <x v="3928"/>
    <x v="1"/>
    <x v="4200"/>
    <x v="1"/>
    <x v="1"/>
  </r>
  <r>
    <x v="5672"/>
    <x v="2828"/>
    <x v="5672"/>
    <x v="64"/>
    <x v="5"/>
    <x v="61"/>
    <n v="75081"/>
    <x v="2"/>
    <x v="1652"/>
    <x v="1"/>
    <x v="12"/>
    <x v="1641"/>
    <x v="3329"/>
    <x v="0"/>
    <x v="2836"/>
    <x v="3"/>
    <x v="2"/>
  </r>
  <r>
    <x v="5673"/>
    <x v="2828"/>
    <x v="5673"/>
    <x v="64"/>
    <x v="5"/>
    <x v="61"/>
    <n v="75081"/>
    <x v="2"/>
    <x v="523"/>
    <x v="1"/>
    <x v="10"/>
    <x v="523"/>
    <x v="578"/>
    <x v="0"/>
    <x v="582"/>
    <x v="3"/>
    <x v="2"/>
  </r>
  <r>
    <x v="5674"/>
    <x v="2829"/>
    <x v="5674"/>
    <x v="507"/>
    <x v="4"/>
    <x v="4"/>
    <n v="98105"/>
    <x v="1"/>
    <x v="644"/>
    <x v="1"/>
    <x v="10"/>
    <x v="644"/>
    <x v="91"/>
    <x v="0"/>
    <x v="90"/>
    <x v="0"/>
    <x v="9"/>
  </r>
  <r>
    <x v="5675"/>
    <x v="2830"/>
    <x v="5675"/>
    <x v="601"/>
    <x v="4"/>
    <x v="4"/>
    <n v="98115"/>
    <x v="1"/>
    <x v="179"/>
    <x v="2"/>
    <x v="7"/>
    <x v="180"/>
    <x v="3929"/>
    <x v="5"/>
    <x v="4201"/>
    <x v="2"/>
    <x v="5"/>
  </r>
  <r>
    <x v="5676"/>
    <x v="2830"/>
    <x v="5676"/>
    <x v="601"/>
    <x v="4"/>
    <x v="4"/>
    <n v="98115"/>
    <x v="1"/>
    <x v="1691"/>
    <x v="2"/>
    <x v="11"/>
    <x v="1679"/>
    <x v="3930"/>
    <x v="4"/>
    <x v="4202"/>
    <x v="2"/>
    <x v="5"/>
  </r>
  <r>
    <x v="5677"/>
    <x v="2831"/>
    <x v="5677"/>
    <x v="233"/>
    <x v="10"/>
    <x v="22"/>
    <n v="60610"/>
    <x v="2"/>
    <x v="1525"/>
    <x v="0"/>
    <x v="5"/>
    <x v="1512"/>
    <x v="2316"/>
    <x v="1"/>
    <x v="2400"/>
    <x v="2"/>
    <x v="4"/>
  </r>
  <r>
    <x v="5678"/>
    <x v="2832"/>
    <x v="5678"/>
    <x v="649"/>
    <x v="12"/>
    <x v="450"/>
    <n v="49423"/>
    <x v="2"/>
    <x v="848"/>
    <x v="1"/>
    <x v="13"/>
    <x v="128"/>
    <x v="3931"/>
    <x v="3"/>
    <x v="4203"/>
    <x v="0"/>
    <x v="7"/>
  </r>
  <r>
    <x v="5679"/>
    <x v="2832"/>
    <x v="5679"/>
    <x v="649"/>
    <x v="12"/>
    <x v="450"/>
    <n v="49423"/>
    <x v="2"/>
    <x v="519"/>
    <x v="1"/>
    <x v="10"/>
    <x v="519"/>
    <x v="1427"/>
    <x v="0"/>
    <x v="1456"/>
    <x v="0"/>
    <x v="7"/>
  </r>
  <r>
    <x v="5680"/>
    <x v="2833"/>
    <x v="5680"/>
    <x v="546"/>
    <x v="26"/>
    <x v="387"/>
    <n v="74012"/>
    <x v="2"/>
    <x v="1206"/>
    <x v="1"/>
    <x v="8"/>
    <x v="1191"/>
    <x v="3932"/>
    <x v="7"/>
    <x v="4204"/>
    <x v="0"/>
    <x v="8"/>
  </r>
  <r>
    <x v="5681"/>
    <x v="2833"/>
    <x v="5681"/>
    <x v="546"/>
    <x v="26"/>
    <x v="387"/>
    <n v="74012"/>
    <x v="2"/>
    <x v="55"/>
    <x v="1"/>
    <x v="10"/>
    <x v="55"/>
    <x v="90"/>
    <x v="7"/>
    <x v="89"/>
    <x v="0"/>
    <x v="8"/>
  </r>
  <r>
    <x v="5682"/>
    <x v="2834"/>
    <x v="5682"/>
    <x v="361"/>
    <x v="32"/>
    <x v="417"/>
    <n v="30605"/>
    <x v="0"/>
    <x v="1634"/>
    <x v="1"/>
    <x v="10"/>
    <x v="1624"/>
    <x v="3329"/>
    <x v="1"/>
    <x v="3515"/>
    <x v="2"/>
    <x v="3"/>
  </r>
  <r>
    <x v="5683"/>
    <x v="2834"/>
    <x v="5683"/>
    <x v="361"/>
    <x v="32"/>
    <x v="417"/>
    <n v="30605"/>
    <x v="0"/>
    <x v="1521"/>
    <x v="2"/>
    <x v="7"/>
    <x v="1508"/>
    <x v="3933"/>
    <x v="3"/>
    <x v="4205"/>
    <x v="2"/>
    <x v="3"/>
  </r>
  <r>
    <x v="5684"/>
    <x v="2834"/>
    <x v="5684"/>
    <x v="361"/>
    <x v="32"/>
    <x v="417"/>
    <n v="30605"/>
    <x v="0"/>
    <x v="1271"/>
    <x v="1"/>
    <x v="9"/>
    <x v="1256"/>
    <x v="894"/>
    <x v="2"/>
    <x v="899"/>
    <x v="2"/>
    <x v="3"/>
  </r>
  <r>
    <x v="5685"/>
    <x v="2835"/>
    <x v="5685"/>
    <x v="107"/>
    <x v="4"/>
    <x v="4"/>
    <n v="98105"/>
    <x v="1"/>
    <x v="102"/>
    <x v="1"/>
    <x v="8"/>
    <x v="102"/>
    <x v="2031"/>
    <x v="1"/>
    <x v="2093"/>
    <x v="1"/>
    <x v="0"/>
  </r>
  <r>
    <x v="5686"/>
    <x v="2836"/>
    <x v="5686"/>
    <x v="237"/>
    <x v="2"/>
    <x v="264"/>
    <n v="32712"/>
    <x v="0"/>
    <x v="110"/>
    <x v="1"/>
    <x v="13"/>
    <x v="110"/>
    <x v="3934"/>
    <x v="2"/>
    <x v="4206"/>
    <x v="2"/>
    <x v="7"/>
  </r>
  <r>
    <x v="5687"/>
    <x v="2836"/>
    <x v="5687"/>
    <x v="237"/>
    <x v="2"/>
    <x v="264"/>
    <n v="32712"/>
    <x v="0"/>
    <x v="1251"/>
    <x v="0"/>
    <x v="5"/>
    <x v="1235"/>
    <x v="3935"/>
    <x v="5"/>
    <x v="4207"/>
    <x v="2"/>
    <x v="7"/>
  </r>
  <r>
    <x v="5688"/>
    <x v="2836"/>
    <x v="5688"/>
    <x v="237"/>
    <x v="2"/>
    <x v="264"/>
    <n v="32712"/>
    <x v="0"/>
    <x v="1214"/>
    <x v="1"/>
    <x v="12"/>
    <x v="753"/>
    <x v="3936"/>
    <x v="3"/>
    <x v="4208"/>
    <x v="2"/>
    <x v="7"/>
  </r>
  <r>
    <x v="5689"/>
    <x v="2837"/>
    <x v="5689"/>
    <x v="42"/>
    <x v="5"/>
    <x v="12"/>
    <n v="77070"/>
    <x v="2"/>
    <x v="1745"/>
    <x v="0"/>
    <x v="1"/>
    <x v="1734"/>
    <x v="3937"/>
    <x v="1"/>
    <x v="4209"/>
    <x v="1"/>
    <x v="4"/>
  </r>
  <r>
    <x v="5690"/>
    <x v="2838"/>
    <x v="5690"/>
    <x v="366"/>
    <x v="39"/>
    <x v="248"/>
    <n v="21215"/>
    <x v="3"/>
    <x v="1279"/>
    <x v="1"/>
    <x v="6"/>
    <x v="1264"/>
    <x v="3251"/>
    <x v="6"/>
    <x v="4210"/>
    <x v="1"/>
    <x v="4"/>
  </r>
  <r>
    <x v="5691"/>
    <x v="2838"/>
    <x v="5691"/>
    <x v="366"/>
    <x v="39"/>
    <x v="248"/>
    <n v="21215"/>
    <x v="3"/>
    <x v="422"/>
    <x v="1"/>
    <x v="10"/>
    <x v="422"/>
    <x v="908"/>
    <x v="2"/>
    <x v="913"/>
    <x v="1"/>
    <x v="4"/>
  </r>
  <r>
    <x v="5692"/>
    <x v="2838"/>
    <x v="5692"/>
    <x v="366"/>
    <x v="39"/>
    <x v="248"/>
    <n v="21215"/>
    <x v="3"/>
    <x v="524"/>
    <x v="2"/>
    <x v="7"/>
    <x v="524"/>
    <x v="3938"/>
    <x v="7"/>
    <x v="4211"/>
    <x v="1"/>
    <x v="4"/>
  </r>
  <r>
    <x v="5693"/>
    <x v="2838"/>
    <x v="5693"/>
    <x v="366"/>
    <x v="39"/>
    <x v="248"/>
    <n v="21215"/>
    <x v="3"/>
    <x v="1714"/>
    <x v="1"/>
    <x v="10"/>
    <x v="1701"/>
    <x v="1579"/>
    <x v="2"/>
    <x v="1617"/>
    <x v="1"/>
    <x v="4"/>
  </r>
  <r>
    <x v="5694"/>
    <x v="2838"/>
    <x v="5694"/>
    <x v="366"/>
    <x v="39"/>
    <x v="248"/>
    <n v="21215"/>
    <x v="3"/>
    <x v="323"/>
    <x v="0"/>
    <x v="1"/>
    <x v="323"/>
    <x v="3036"/>
    <x v="1"/>
    <x v="3194"/>
    <x v="1"/>
    <x v="4"/>
  </r>
  <r>
    <x v="5695"/>
    <x v="2839"/>
    <x v="5695"/>
    <x v="733"/>
    <x v="1"/>
    <x v="8"/>
    <n v="94109"/>
    <x v="1"/>
    <x v="972"/>
    <x v="0"/>
    <x v="3"/>
    <x v="966"/>
    <x v="3939"/>
    <x v="0"/>
    <x v="4212"/>
    <x v="0"/>
    <x v="5"/>
  </r>
  <r>
    <x v="5696"/>
    <x v="2840"/>
    <x v="5696"/>
    <x v="326"/>
    <x v="10"/>
    <x v="22"/>
    <n v="60623"/>
    <x v="2"/>
    <x v="338"/>
    <x v="1"/>
    <x v="8"/>
    <x v="338"/>
    <x v="3940"/>
    <x v="6"/>
    <x v="4213"/>
    <x v="3"/>
    <x v="2"/>
  </r>
  <r>
    <x v="5697"/>
    <x v="2840"/>
    <x v="5697"/>
    <x v="326"/>
    <x v="10"/>
    <x v="22"/>
    <n v="60623"/>
    <x v="2"/>
    <x v="1080"/>
    <x v="1"/>
    <x v="8"/>
    <x v="1070"/>
    <x v="3941"/>
    <x v="7"/>
    <x v="4214"/>
    <x v="3"/>
    <x v="2"/>
  </r>
  <r>
    <x v="5698"/>
    <x v="2841"/>
    <x v="5698"/>
    <x v="432"/>
    <x v="5"/>
    <x v="128"/>
    <n v="78041"/>
    <x v="2"/>
    <x v="579"/>
    <x v="1"/>
    <x v="2"/>
    <x v="579"/>
    <x v="1559"/>
    <x v="7"/>
    <x v="4215"/>
    <x v="0"/>
    <x v="0"/>
  </r>
  <r>
    <x v="5699"/>
    <x v="2842"/>
    <x v="5699"/>
    <x v="38"/>
    <x v="1"/>
    <x v="8"/>
    <n v="94109"/>
    <x v="1"/>
    <x v="1665"/>
    <x v="1"/>
    <x v="10"/>
    <x v="1653"/>
    <x v="1197"/>
    <x v="5"/>
    <x v="1211"/>
    <x v="3"/>
    <x v="0"/>
  </r>
  <r>
    <x v="5700"/>
    <x v="2843"/>
    <x v="5700"/>
    <x v="402"/>
    <x v="24"/>
    <x v="138"/>
    <n v="44105"/>
    <x v="3"/>
    <x v="618"/>
    <x v="1"/>
    <x v="12"/>
    <x v="618"/>
    <x v="3942"/>
    <x v="1"/>
    <x v="4216"/>
    <x v="0"/>
    <x v="0"/>
  </r>
  <r>
    <x v="5701"/>
    <x v="2843"/>
    <x v="5701"/>
    <x v="402"/>
    <x v="24"/>
    <x v="138"/>
    <n v="44105"/>
    <x v="3"/>
    <x v="1067"/>
    <x v="2"/>
    <x v="11"/>
    <x v="1056"/>
    <x v="3943"/>
    <x v="2"/>
    <x v="4217"/>
    <x v="0"/>
    <x v="0"/>
  </r>
  <r>
    <x v="5702"/>
    <x v="2844"/>
    <x v="5702"/>
    <x v="286"/>
    <x v="24"/>
    <x v="292"/>
    <n v="43302"/>
    <x v="3"/>
    <x v="950"/>
    <x v="1"/>
    <x v="6"/>
    <x v="943"/>
    <x v="367"/>
    <x v="7"/>
    <x v="371"/>
    <x v="2"/>
    <x v="4"/>
  </r>
  <r>
    <x v="5703"/>
    <x v="2844"/>
    <x v="5703"/>
    <x v="286"/>
    <x v="24"/>
    <x v="292"/>
    <n v="43302"/>
    <x v="3"/>
    <x v="1337"/>
    <x v="0"/>
    <x v="3"/>
    <x v="1322"/>
    <x v="3944"/>
    <x v="7"/>
    <x v="4218"/>
    <x v="2"/>
    <x v="4"/>
  </r>
  <r>
    <x v="5704"/>
    <x v="2844"/>
    <x v="5704"/>
    <x v="286"/>
    <x v="24"/>
    <x v="292"/>
    <n v="43302"/>
    <x v="3"/>
    <x v="764"/>
    <x v="2"/>
    <x v="11"/>
    <x v="763"/>
    <x v="1259"/>
    <x v="7"/>
    <x v="204"/>
    <x v="2"/>
    <x v="4"/>
  </r>
  <r>
    <x v="5705"/>
    <x v="2845"/>
    <x v="5705"/>
    <x v="261"/>
    <x v="29"/>
    <x v="54"/>
    <n v="6824"/>
    <x v="3"/>
    <x v="1562"/>
    <x v="1"/>
    <x v="14"/>
    <x v="1553"/>
    <x v="3945"/>
    <x v="1"/>
    <x v="45"/>
    <x v="2"/>
    <x v="0"/>
  </r>
  <r>
    <x v="5706"/>
    <x v="2846"/>
    <x v="5706"/>
    <x v="464"/>
    <x v="15"/>
    <x v="20"/>
    <n v="10009"/>
    <x v="3"/>
    <x v="1595"/>
    <x v="1"/>
    <x v="8"/>
    <x v="1587"/>
    <x v="2943"/>
    <x v="1"/>
    <x v="3098"/>
    <x v="3"/>
    <x v="8"/>
  </r>
  <r>
    <x v="5707"/>
    <x v="2847"/>
    <x v="5707"/>
    <x v="508"/>
    <x v="15"/>
    <x v="20"/>
    <n v="10024"/>
    <x v="3"/>
    <x v="750"/>
    <x v="0"/>
    <x v="5"/>
    <x v="748"/>
    <x v="3946"/>
    <x v="1"/>
    <x v="4219"/>
    <x v="1"/>
    <x v="5"/>
  </r>
  <r>
    <x v="5708"/>
    <x v="2847"/>
    <x v="5708"/>
    <x v="508"/>
    <x v="15"/>
    <x v="20"/>
    <n v="10024"/>
    <x v="3"/>
    <x v="1420"/>
    <x v="1"/>
    <x v="14"/>
    <x v="1408"/>
    <x v="3825"/>
    <x v="1"/>
    <x v="4072"/>
    <x v="1"/>
    <x v="5"/>
  </r>
  <r>
    <x v="5709"/>
    <x v="2847"/>
    <x v="5709"/>
    <x v="508"/>
    <x v="15"/>
    <x v="20"/>
    <n v="10024"/>
    <x v="3"/>
    <x v="474"/>
    <x v="0"/>
    <x v="1"/>
    <x v="475"/>
    <x v="3947"/>
    <x v="0"/>
    <x v="4220"/>
    <x v="1"/>
    <x v="5"/>
  </r>
  <r>
    <x v="5710"/>
    <x v="2847"/>
    <x v="5710"/>
    <x v="508"/>
    <x v="15"/>
    <x v="20"/>
    <n v="10024"/>
    <x v="3"/>
    <x v="361"/>
    <x v="2"/>
    <x v="16"/>
    <x v="361"/>
    <x v="3948"/>
    <x v="3"/>
    <x v="4221"/>
    <x v="1"/>
    <x v="5"/>
  </r>
  <r>
    <x v="5711"/>
    <x v="2847"/>
    <x v="5711"/>
    <x v="508"/>
    <x v="15"/>
    <x v="20"/>
    <n v="10024"/>
    <x v="3"/>
    <x v="1541"/>
    <x v="1"/>
    <x v="10"/>
    <x v="1529"/>
    <x v="537"/>
    <x v="1"/>
    <x v="541"/>
    <x v="1"/>
    <x v="5"/>
  </r>
  <r>
    <x v="5712"/>
    <x v="2848"/>
    <x v="5712"/>
    <x v="147"/>
    <x v="10"/>
    <x v="22"/>
    <n v="60653"/>
    <x v="2"/>
    <x v="521"/>
    <x v="2"/>
    <x v="7"/>
    <x v="521"/>
    <x v="2163"/>
    <x v="7"/>
    <x v="2235"/>
    <x v="3"/>
    <x v="7"/>
  </r>
  <r>
    <x v="5713"/>
    <x v="2849"/>
    <x v="5713"/>
    <x v="367"/>
    <x v="15"/>
    <x v="20"/>
    <n v="10035"/>
    <x v="3"/>
    <x v="869"/>
    <x v="2"/>
    <x v="7"/>
    <x v="863"/>
    <x v="3949"/>
    <x v="1"/>
    <x v="4222"/>
    <x v="2"/>
    <x v="10"/>
  </r>
  <r>
    <x v="5714"/>
    <x v="2850"/>
    <x v="5714"/>
    <x v="151"/>
    <x v="17"/>
    <x v="102"/>
    <n v="23223"/>
    <x v="0"/>
    <x v="841"/>
    <x v="1"/>
    <x v="4"/>
    <x v="835"/>
    <x v="3950"/>
    <x v="2"/>
    <x v="4223"/>
    <x v="3"/>
    <x v="8"/>
  </r>
  <r>
    <x v="5715"/>
    <x v="2851"/>
    <x v="5715"/>
    <x v="312"/>
    <x v="12"/>
    <x v="447"/>
    <n v="48104"/>
    <x v="2"/>
    <x v="695"/>
    <x v="2"/>
    <x v="11"/>
    <x v="695"/>
    <x v="1000"/>
    <x v="2"/>
    <x v="1008"/>
    <x v="1"/>
    <x v="2"/>
  </r>
  <r>
    <x v="5716"/>
    <x v="2851"/>
    <x v="5716"/>
    <x v="312"/>
    <x v="12"/>
    <x v="447"/>
    <n v="48104"/>
    <x v="2"/>
    <x v="119"/>
    <x v="2"/>
    <x v="7"/>
    <x v="119"/>
    <x v="2421"/>
    <x v="1"/>
    <x v="3413"/>
    <x v="1"/>
    <x v="2"/>
  </r>
  <r>
    <x v="5717"/>
    <x v="2851"/>
    <x v="5717"/>
    <x v="312"/>
    <x v="12"/>
    <x v="447"/>
    <n v="48104"/>
    <x v="2"/>
    <x v="1451"/>
    <x v="1"/>
    <x v="12"/>
    <x v="153"/>
    <x v="3951"/>
    <x v="3"/>
    <x v="4224"/>
    <x v="1"/>
    <x v="2"/>
  </r>
  <r>
    <x v="5718"/>
    <x v="2851"/>
    <x v="5718"/>
    <x v="312"/>
    <x v="12"/>
    <x v="447"/>
    <n v="48104"/>
    <x v="2"/>
    <x v="930"/>
    <x v="1"/>
    <x v="9"/>
    <x v="923"/>
    <x v="3952"/>
    <x v="1"/>
    <x v="4225"/>
    <x v="1"/>
    <x v="2"/>
  </r>
  <r>
    <x v="5719"/>
    <x v="2852"/>
    <x v="5719"/>
    <x v="742"/>
    <x v="14"/>
    <x v="240"/>
    <n v="47905"/>
    <x v="2"/>
    <x v="1569"/>
    <x v="1"/>
    <x v="4"/>
    <x v="1560"/>
    <x v="3953"/>
    <x v="2"/>
    <x v="4226"/>
    <x v="3"/>
    <x v="10"/>
  </r>
  <r>
    <x v="5720"/>
    <x v="2853"/>
    <x v="5720"/>
    <x v="10"/>
    <x v="21"/>
    <x v="24"/>
    <n v="97477"/>
    <x v="1"/>
    <x v="52"/>
    <x v="1"/>
    <x v="13"/>
    <x v="52"/>
    <x v="521"/>
    <x v="2"/>
    <x v="48"/>
    <x v="1"/>
    <x v="0"/>
  </r>
  <r>
    <x v="5721"/>
    <x v="2853"/>
    <x v="5721"/>
    <x v="10"/>
    <x v="21"/>
    <x v="24"/>
    <n v="97477"/>
    <x v="1"/>
    <x v="1302"/>
    <x v="2"/>
    <x v="11"/>
    <x v="1287"/>
    <x v="3954"/>
    <x v="1"/>
    <x v="4227"/>
    <x v="1"/>
    <x v="0"/>
  </r>
  <r>
    <x v="5722"/>
    <x v="2853"/>
    <x v="5722"/>
    <x v="10"/>
    <x v="21"/>
    <x v="24"/>
    <n v="97477"/>
    <x v="1"/>
    <x v="1233"/>
    <x v="2"/>
    <x v="11"/>
    <x v="1216"/>
    <x v="3955"/>
    <x v="4"/>
    <x v="4228"/>
    <x v="1"/>
    <x v="0"/>
  </r>
  <r>
    <x v="5723"/>
    <x v="2854"/>
    <x v="5723"/>
    <x v="61"/>
    <x v="1"/>
    <x v="8"/>
    <n v="94109"/>
    <x v="1"/>
    <x v="832"/>
    <x v="1"/>
    <x v="10"/>
    <x v="827"/>
    <x v="91"/>
    <x v="0"/>
    <x v="90"/>
    <x v="0"/>
    <x v="8"/>
  </r>
  <r>
    <x v="5724"/>
    <x v="2855"/>
    <x v="5724"/>
    <x v="500"/>
    <x v="10"/>
    <x v="22"/>
    <n v="60653"/>
    <x v="2"/>
    <x v="942"/>
    <x v="1"/>
    <x v="4"/>
    <x v="935"/>
    <x v="3956"/>
    <x v="1"/>
    <x v="4229"/>
    <x v="2"/>
    <x v="8"/>
  </r>
  <r>
    <x v="5725"/>
    <x v="2856"/>
    <x v="5725"/>
    <x v="112"/>
    <x v="15"/>
    <x v="20"/>
    <n v="10011"/>
    <x v="3"/>
    <x v="1336"/>
    <x v="2"/>
    <x v="11"/>
    <x v="1321"/>
    <x v="435"/>
    <x v="6"/>
    <x v="440"/>
    <x v="1"/>
    <x v="8"/>
  </r>
  <r>
    <x v="5726"/>
    <x v="2857"/>
    <x v="5726"/>
    <x v="706"/>
    <x v="5"/>
    <x v="12"/>
    <n v="77095"/>
    <x v="2"/>
    <x v="981"/>
    <x v="2"/>
    <x v="7"/>
    <x v="974"/>
    <x v="1251"/>
    <x v="3"/>
    <x v="1269"/>
    <x v="1"/>
    <x v="5"/>
  </r>
  <r>
    <x v="5727"/>
    <x v="2858"/>
    <x v="5727"/>
    <x v="187"/>
    <x v="6"/>
    <x v="6"/>
    <n v="53711"/>
    <x v="2"/>
    <x v="1089"/>
    <x v="2"/>
    <x v="11"/>
    <x v="1079"/>
    <x v="3957"/>
    <x v="1"/>
    <x v="4230"/>
    <x v="3"/>
    <x v="4"/>
  </r>
  <r>
    <x v="5728"/>
    <x v="2858"/>
    <x v="5728"/>
    <x v="187"/>
    <x v="6"/>
    <x v="6"/>
    <n v="53711"/>
    <x v="2"/>
    <x v="963"/>
    <x v="1"/>
    <x v="9"/>
    <x v="956"/>
    <x v="1219"/>
    <x v="1"/>
    <x v="1235"/>
    <x v="3"/>
    <x v="4"/>
  </r>
  <r>
    <x v="5729"/>
    <x v="2858"/>
    <x v="5729"/>
    <x v="187"/>
    <x v="6"/>
    <x v="6"/>
    <n v="53711"/>
    <x v="2"/>
    <x v="580"/>
    <x v="1"/>
    <x v="2"/>
    <x v="580"/>
    <x v="3447"/>
    <x v="0"/>
    <x v="3645"/>
    <x v="3"/>
    <x v="4"/>
  </r>
  <r>
    <x v="5730"/>
    <x v="2858"/>
    <x v="5730"/>
    <x v="187"/>
    <x v="6"/>
    <x v="6"/>
    <n v="53711"/>
    <x v="2"/>
    <x v="1121"/>
    <x v="0"/>
    <x v="0"/>
    <x v="1109"/>
    <x v="3958"/>
    <x v="4"/>
    <x v="4231"/>
    <x v="3"/>
    <x v="4"/>
  </r>
  <r>
    <x v="5731"/>
    <x v="2858"/>
    <x v="5731"/>
    <x v="187"/>
    <x v="6"/>
    <x v="6"/>
    <n v="53711"/>
    <x v="2"/>
    <x v="320"/>
    <x v="1"/>
    <x v="10"/>
    <x v="320"/>
    <x v="3959"/>
    <x v="4"/>
    <x v="4232"/>
    <x v="3"/>
    <x v="4"/>
  </r>
  <r>
    <x v="5732"/>
    <x v="2859"/>
    <x v="5732"/>
    <x v="112"/>
    <x v="29"/>
    <x v="451"/>
    <n v="6460"/>
    <x v="3"/>
    <x v="1531"/>
    <x v="0"/>
    <x v="0"/>
    <x v="1518"/>
    <x v="3083"/>
    <x v="6"/>
    <x v="3247"/>
    <x v="3"/>
    <x v="1"/>
  </r>
  <r>
    <x v="5733"/>
    <x v="2859"/>
    <x v="5733"/>
    <x v="112"/>
    <x v="29"/>
    <x v="451"/>
    <n v="6460"/>
    <x v="3"/>
    <x v="682"/>
    <x v="1"/>
    <x v="14"/>
    <x v="682"/>
    <x v="3960"/>
    <x v="1"/>
    <x v="4233"/>
    <x v="3"/>
    <x v="1"/>
  </r>
  <r>
    <x v="5734"/>
    <x v="2859"/>
    <x v="5734"/>
    <x v="112"/>
    <x v="29"/>
    <x v="451"/>
    <n v="6460"/>
    <x v="3"/>
    <x v="980"/>
    <x v="0"/>
    <x v="5"/>
    <x v="973"/>
    <x v="2783"/>
    <x v="0"/>
    <x v="2923"/>
    <x v="3"/>
    <x v="1"/>
  </r>
  <r>
    <x v="5735"/>
    <x v="2860"/>
    <x v="5735"/>
    <x v="600"/>
    <x v="15"/>
    <x v="20"/>
    <n v="10024"/>
    <x v="3"/>
    <x v="1458"/>
    <x v="1"/>
    <x v="8"/>
    <x v="1444"/>
    <x v="3961"/>
    <x v="1"/>
    <x v="2746"/>
    <x v="2"/>
    <x v="1"/>
  </r>
  <r>
    <x v="5736"/>
    <x v="2861"/>
    <x v="5736"/>
    <x v="597"/>
    <x v="1"/>
    <x v="1"/>
    <n v="90049"/>
    <x v="1"/>
    <x v="364"/>
    <x v="1"/>
    <x v="10"/>
    <x v="364"/>
    <x v="2389"/>
    <x v="0"/>
    <x v="2487"/>
    <x v="2"/>
    <x v="9"/>
  </r>
  <r>
    <x v="5737"/>
    <x v="2861"/>
    <x v="5737"/>
    <x v="597"/>
    <x v="1"/>
    <x v="1"/>
    <n v="90049"/>
    <x v="1"/>
    <x v="76"/>
    <x v="0"/>
    <x v="5"/>
    <x v="76"/>
    <x v="78"/>
    <x v="0"/>
    <x v="4234"/>
    <x v="2"/>
    <x v="9"/>
  </r>
  <r>
    <x v="5738"/>
    <x v="2862"/>
    <x v="5738"/>
    <x v="669"/>
    <x v="1"/>
    <x v="8"/>
    <n v="94109"/>
    <x v="1"/>
    <x v="1399"/>
    <x v="1"/>
    <x v="8"/>
    <x v="1386"/>
    <x v="3962"/>
    <x v="1"/>
    <x v="4235"/>
    <x v="0"/>
    <x v="4"/>
  </r>
  <r>
    <x v="5739"/>
    <x v="2863"/>
    <x v="5739"/>
    <x v="704"/>
    <x v="1"/>
    <x v="54"/>
    <n v="94533"/>
    <x v="1"/>
    <x v="1641"/>
    <x v="1"/>
    <x v="10"/>
    <x v="1631"/>
    <x v="91"/>
    <x v="0"/>
    <x v="90"/>
    <x v="3"/>
    <x v="10"/>
  </r>
  <r>
    <x v="5740"/>
    <x v="2863"/>
    <x v="5740"/>
    <x v="704"/>
    <x v="1"/>
    <x v="54"/>
    <n v="94533"/>
    <x v="1"/>
    <x v="750"/>
    <x v="0"/>
    <x v="5"/>
    <x v="748"/>
    <x v="3963"/>
    <x v="7"/>
    <x v="4236"/>
    <x v="3"/>
    <x v="10"/>
  </r>
  <r>
    <x v="5741"/>
    <x v="2863"/>
    <x v="5741"/>
    <x v="704"/>
    <x v="1"/>
    <x v="54"/>
    <n v="94533"/>
    <x v="1"/>
    <x v="1093"/>
    <x v="2"/>
    <x v="15"/>
    <x v="1083"/>
    <x v="3964"/>
    <x v="0"/>
    <x v="4237"/>
    <x v="3"/>
    <x v="10"/>
  </r>
  <r>
    <x v="5742"/>
    <x v="2863"/>
    <x v="5742"/>
    <x v="704"/>
    <x v="1"/>
    <x v="54"/>
    <n v="94533"/>
    <x v="1"/>
    <x v="652"/>
    <x v="1"/>
    <x v="10"/>
    <x v="652"/>
    <x v="2979"/>
    <x v="4"/>
    <x v="4238"/>
    <x v="3"/>
    <x v="10"/>
  </r>
  <r>
    <x v="5743"/>
    <x v="2863"/>
    <x v="5743"/>
    <x v="704"/>
    <x v="1"/>
    <x v="54"/>
    <n v="94533"/>
    <x v="1"/>
    <x v="578"/>
    <x v="1"/>
    <x v="10"/>
    <x v="578"/>
    <x v="130"/>
    <x v="1"/>
    <x v="131"/>
    <x v="3"/>
    <x v="10"/>
  </r>
  <r>
    <x v="5744"/>
    <x v="2863"/>
    <x v="5744"/>
    <x v="704"/>
    <x v="1"/>
    <x v="54"/>
    <n v="94533"/>
    <x v="1"/>
    <x v="418"/>
    <x v="1"/>
    <x v="4"/>
    <x v="418"/>
    <x v="3965"/>
    <x v="3"/>
    <x v="4239"/>
    <x v="3"/>
    <x v="10"/>
  </r>
  <r>
    <x v="5745"/>
    <x v="2863"/>
    <x v="5745"/>
    <x v="704"/>
    <x v="1"/>
    <x v="54"/>
    <n v="94533"/>
    <x v="1"/>
    <x v="1392"/>
    <x v="0"/>
    <x v="5"/>
    <x v="1378"/>
    <x v="742"/>
    <x v="3"/>
    <x v="743"/>
    <x v="3"/>
    <x v="10"/>
  </r>
  <r>
    <x v="5746"/>
    <x v="2864"/>
    <x v="5746"/>
    <x v="23"/>
    <x v="3"/>
    <x v="202"/>
    <n v="27834"/>
    <x v="0"/>
    <x v="495"/>
    <x v="2"/>
    <x v="7"/>
    <x v="495"/>
    <x v="2475"/>
    <x v="0"/>
    <x v="2583"/>
    <x v="0"/>
    <x v="4"/>
  </r>
  <r>
    <x v="5747"/>
    <x v="2864"/>
    <x v="5747"/>
    <x v="23"/>
    <x v="3"/>
    <x v="202"/>
    <n v="27834"/>
    <x v="0"/>
    <x v="721"/>
    <x v="2"/>
    <x v="11"/>
    <x v="720"/>
    <x v="3065"/>
    <x v="1"/>
    <x v="3226"/>
    <x v="0"/>
    <x v="4"/>
  </r>
  <r>
    <x v="5748"/>
    <x v="2864"/>
    <x v="5748"/>
    <x v="23"/>
    <x v="3"/>
    <x v="202"/>
    <n v="27834"/>
    <x v="0"/>
    <x v="1691"/>
    <x v="2"/>
    <x v="11"/>
    <x v="1679"/>
    <x v="3319"/>
    <x v="1"/>
    <x v="4240"/>
    <x v="0"/>
    <x v="4"/>
  </r>
  <r>
    <x v="5749"/>
    <x v="2865"/>
    <x v="5749"/>
    <x v="54"/>
    <x v="15"/>
    <x v="85"/>
    <n v="11561"/>
    <x v="3"/>
    <x v="1250"/>
    <x v="2"/>
    <x v="7"/>
    <x v="1234"/>
    <x v="3966"/>
    <x v="2"/>
    <x v="4241"/>
    <x v="3"/>
    <x v="0"/>
  </r>
  <r>
    <x v="5750"/>
    <x v="2866"/>
    <x v="5750"/>
    <x v="757"/>
    <x v="10"/>
    <x v="452"/>
    <n v="60089"/>
    <x v="2"/>
    <x v="10"/>
    <x v="0"/>
    <x v="3"/>
    <x v="10"/>
    <x v="3967"/>
    <x v="1"/>
    <x v="4242"/>
    <x v="2"/>
    <x v="5"/>
  </r>
  <r>
    <x v="5751"/>
    <x v="2867"/>
    <x v="5751"/>
    <x v="224"/>
    <x v="1"/>
    <x v="70"/>
    <n v="92037"/>
    <x v="1"/>
    <x v="1760"/>
    <x v="1"/>
    <x v="2"/>
    <x v="1749"/>
    <x v="1821"/>
    <x v="1"/>
    <x v="834"/>
    <x v="0"/>
    <x v="9"/>
  </r>
  <r>
    <x v="5752"/>
    <x v="2867"/>
    <x v="5752"/>
    <x v="224"/>
    <x v="1"/>
    <x v="70"/>
    <n v="92037"/>
    <x v="1"/>
    <x v="617"/>
    <x v="1"/>
    <x v="2"/>
    <x v="617"/>
    <x v="2740"/>
    <x v="2"/>
    <x v="2876"/>
    <x v="0"/>
    <x v="9"/>
  </r>
  <r>
    <x v="5753"/>
    <x v="2868"/>
    <x v="5753"/>
    <x v="702"/>
    <x v="0"/>
    <x v="102"/>
    <n v="40475"/>
    <x v="0"/>
    <x v="377"/>
    <x v="0"/>
    <x v="1"/>
    <x v="378"/>
    <x v="402"/>
    <x v="4"/>
    <x v="406"/>
    <x v="0"/>
    <x v="11"/>
  </r>
  <r>
    <x v="5754"/>
    <x v="2869"/>
    <x v="5754"/>
    <x v="238"/>
    <x v="17"/>
    <x v="24"/>
    <n v="22153"/>
    <x v="0"/>
    <x v="324"/>
    <x v="1"/>
    <x v="6"/>
    <x v="324"/>
    <x v="345"/>
    <x v="0"/>
    <x v="349"/>
    <x v="1"/>
    <x v="10"/>
  </r>
  <r>
    <x v="5755"/>
    <x v="2870"/>
    <x v="5755"/>
    <x v="643"/>
    <x v="5"/>
    <x v="5"/>
    <n v="76106"/>
    <x v="2"/>
    <x v="1683"/>
    <x v="1"/>
    <x v="9"/>
    <x v="1671"/>
    <x v="3968"/>
    <x v="4"/>
    <x v="4243"/>
    <x v="2"/>
    <x v="2"/>
  </r>
  <r>
    <x v="5756"/>
    <x v="2870"/>
    <x v="5756"/>
    <x v="643"/>
    <x v="5"/>
    <x v="5"/>
    <n v="76106"/>
    <x v="2"/>
    <x v="615"/>
    <x v="2"/>
    <x v="16"/>
    <x v="615"/>
    <x v="3969"/>
    <x v="2"/>
    <x v="4244"/>
    <x v="2"/>
    <x v="2"/>
  </r>
  <r>
    <x v="5757"/>
    <x v="2871"/>
    <x v="5757"/>
    <x v="768"/>
    <x v="3"/>
    <x v="253"/>
    <n v="27604"/>
    <x v="0"/>
    <x v="1006"/>
    <x v="0"/>
    <x v="5"/>
    <x v="1381"/>
    <x v="3970"/>
    <x v="1"/>
    <x v="4245"/>
    <x v="1"/>
    <x v="6"/>
  </r>
  <r>
    <x v="5758"/>
    <x v="2872"/>
    <x v="5758"/>
    <x v="3"/>
    <x v="2"/>
    <x v="146"/>
    <n v="33012"/>
    <x v="0"/>
    <x v="1734"/>
    <x v="2"/>
    <x v="15"/>
    <x v="1722"/>
    <x v="3971"/>
    <x v="1"/>
    <x v="4246"/>
    <x v="1"/>
    <x v="0"/>
  </r>
  <r>
    <x v="5759"/>
    <x v="2873"/>
    <x v="5759"/>
    <x v="655"/>
    <x v="1"/>
    <x v="1"/>
    <n v="90032"/>
    <x v="1"/>
    <x v="772"/>
    <x v="1"/>
    <x v="4"/>
    <x v="771"/>
    <x v="2246"/>
    <x v="4"/>
    <x v="1719"/>
    <x v="0"/>
    <x v="4"/>
  </r>
  <r>
    <x v="5760"/>
    <x v="2873"/>
    <x v="5760"/>
    <x v="655"/>
    <x v="1"/>
    <x v="1"/>
    <n v="90032"/>
    <x v="1"/>
    <x v="416"/>
    <x v="1"/>
    <x v="8"/>
    <x v="416"/>
    <x v="3972"/>
    <x v="7"/>
    <x v="4247"/>
    <x v="0"/>
    <x v="4"/>
  </r>
  <r>
    <x v="5761"/>
    <x v="2874"/>
    <x v="5761"/>
    <x v="594"/>
    <x v="1"/>
    <x v="453"/>
    <n v="92630"/>
    <x v="1"/>
    <x v="1107"/>
    <x v="1"/>
    <x v="9"/>
    <x v="1096"/>
    <x v="3036"/>
    <x v="1"/>
    <x v="3194"/>
    <x v="3"/>
    <x v="6"/>
  </r>
  <r>
    <x v="5762"/>
    <x v="2874"/>
    <x v="5762"/>
    <x v="594"/>
    <x v="1"/>
    <x v="453"/>
    <n v="92630"/>
    <x v="1"/>
    <x v="1001"/>
    <x v="0"/>
    <x v="5"/>
    <x v="993"/>
    <x v="3471"/>
    <x v="4"/>
    <x v="4248"/>
    <x v="3"/>
    <x v="6"/>
  </r>
  <r>
    <x v="5763"/>
    <x v="2875"/>
    <x v="5763"/>
    <x v="92"/>
    <x v="15"/>
    <x v="85"/>
    <n v="11561"/>
    <x v="3"/>
    <x v="1578"/>
    <x v="0"/>
    <x v="1"/>
    <x v="1569"/>
    <x v="3973"/>
    <x v="12"/>
    <x v="4249"/>
    <x v="1"/>
    <x v="0"/>
  </r>
  <r>
    <x v="5764"/>
    <x v="2876"/>
    <x v="5764"/>
    <x v="430"/>
    <x v="4"/>
    <x v="4"/>
    <n v="98103"/>
    <x v="1"/>
    <x v="1755"/>
    <x v="1"/>
    <x v="4"/>
    <x v="1745"/>
    <x v="3974"/>
    <x v="5"/>
    <x v="4250"/>
    <x v="1"/>
    <x v="8"/>
  </r>
  <r>
    <x v="5765"/>
    <x v="2877"/>
    <x v="5765"/>
    <x v="12"/>
    <x v="1"/>
    <x v="454"/>
    <n v="96003"/>
    <x v="1"/>
    <x v="872"/>
    <x v="2"/>
    <x v="7"/>
    <x v="866"/>
    <x v="3720"/>
    <x v="1"/>
    <x v="3956"/>
    <x v="2"/>
    <x v="0"/>
  </r>
  <r>
    <x v="5766"/>
    <x v="2878"/>
    <x v="5766"/>
    <x v="327"/>
    <x v="5"/>
    <x v="52"/>
    <n v="78207"/>
    <x v="2"/>
    <x v="1351"/>
    <x v="1"/>
    <x v="2"/>
    <x v="1337"/>
    <x v="3975"/>
    <x v="5"/>
    <x v="4251"/>
    <x v="0"/>
    <x v="2"/>
  </r>
  <r>
    <x v="5767"/>
    <x v="2879"/>
    <x v="5767"/>
    <x v="753"/>
    <x v="5"/>
    <x v="12"/>
    <n v="77070"/>
    <x v="2"/>
    <x v="936"/>
    <x v="2"/>
    <x v="11"/>
    <x v="929"/>
    <x v="3976"/>
    <x v="5"/>
    <x v="4252"/>
    <x v="3"/>
    <x v="8"/>
  </r>
  <r>
    <x v="5768"/>
    <x v="2880"/>
    <x v="5768"/>
    <x v="286"/>
    <x v="31"/>
    <x v="273"/>
    <n v="1453"/>
    <x v="3"/>
    <x v="1042"/>
    <x v="1"/>
    <x v="2"/>
    <x v="1031"/>
    <x v="974"/>
    <x v="7"/>
    <x v="982"/>
    <x v="1"/>
    <x v="11"/>
  </r>
  <r>
    <x v="5769"/>
    <x v="2880"/>
    <x v="5769"/>
    <x v="286"/>
    <x v="31"/>
    <x v="273"/>
    <n v="1453"/>
    <x v="3"/>
    <x v="126"/>
    <x v="1"/>
    <x v="10"/>
    <x v="562"/>
    <x v="20"/>
    <x v="4"/>
    <x v="20"/>
    <x v="1"/>
    <x v="11"/>
  </r>
  <r>
    <x v="5770"/>
    <x v="2881"/>
    <x v="5770"/>
    <x v="464"/>
    <x v="1"/>
    <x v="1"/>
    <n v="90032"/>
    <x v="1"/>
    <x v="527"/>
    <x v="0"/>
    <x v="5"/>
    <x v="527"/>
    <x v="3977"/>
    <x v="1"/>
    <x v="4253"/>
    <x v="1"/>
    <x v="8"/>
  </r>
  <r>
    <x v="5771"/>
    <x v="2881"/>
    <x v="5771"/>
    <x v="464"/>
    <x v="1"/>
    <x v="1"/>
    <n v="90032"/>
    <x v="1"/>
    <x v="1364"/>
    <x v="1"/>
    <x v="9"/>
    <x v="1350"/>
    <x v="3978"/>
    <x v="4"/>
    <x v="4254"/>
    <x v="1"/>
    <x v="8"/>
  </r>
  <r>
    <x v="5772"/>
    <x v="2882"/>
    <x v="5772"/>
    <x v="105"/>
    <x v="25"/>
    <x v="24"/>
    <n v="65807"/>
    <x v="2"/>
    <x v="349"/>
    <x v="2"/>
    <x v="16"/>
    <x v="349"/>
    <x v="3979"/>
    <x v="7"/>
    <x v="4255"/>
    <x v="1"/>
    <x v="0"/>
  </r>
  <r>
    <x v="5773"/>
    <x v="2883"/>
    <x v="5773"/>
    <x v="236"/>
    <x v="5"/>
    <x v="435"/>
    <n v="76706"/>
    <x v="2"/>
    <x v="355"/>
    <x v="1"/>
    <x v="4"/>
    <x v="355"/>
    <x v="934"/>
    <x v="0"/>
    <x v="4256"/>
    <x v="0"/>
    <x v="6"/>
  </r>
  <r>
    <x v="5774"/>
    <x v="2884"/>
    <x v="5774"/>
    <x v="443"/>
    <x v="1"/>
    <x v="1"/>
    <n v="90036"/>
    <x v="1"/>
    <x v="1756"/>
    <x v="0"/>
    <x v="1"/>
    <x v="1746"/>
    <x v="3980"/>
    <x v="3"/>
    <x v="4257"/>
    <x v="0"/>
    <x v="3"/>
  </r>
  <r>
    <x v="5775"/>
    <x v="2884"/>
    <x v="5775"/>
    <x v="443"/>
    <x v="1"/>
    <x v="1"/>
    <n v="90036"/>
    <x v="1"/>
    <x v="729"/>
    <x v="1"/>
    <x v="8"/>
    <x v="728"/>
    <x v="3981"/>
    <x v="7"/>
    <x v="4258"/>
    <x v="0"/>
    <x v="3"/>
  </r>
  <r>
    <x v="5776"/>
    <x v="2885"/>
    <x v="5776"/>
    <x v="215"/>
    <x v="15"/>
    <x v="109"/>
    <n v="13021"/>
    <x v="3"/>
    <x v="625"/>
    <x v="1"/>
    <x v="8"/>
    <x v="625"/>
    <x v="1626"/>
    <x v="1"/>
    <x v="1665"/>
    <x v="0"/>
    <x v="4"/>
  </r>
  <r>
    <x v="5777"/>
    <x v="2886"/>
    <x v="5777"/>
    <x v="446"/>
    <x v="1"/>
    <x v="8"/>
    <n v="94109"/>
    <x v="1"/>
    <x v="921"/>
    <x v="1"/>
    <x v="10"/>
    <x v="913"/>
    <x v="1230"/>
    <x v="7"/>
    <x v="2908"/>
    <x v="0"/>
    <x v="4"/>
  </r>
  <r>
    <x v="5778"/>
    <x v="2887"/>
    <x v="5778"/>
    <x v="275"/>
    <x v="1"/>
    <x v="1"/>
    <n v="90008"/>
    <x v="1"/>
    <x v="400"/>
    <x v="1"/>
    <x v="6"/>
    <x v="401"/>
    <x v="426"/>
    <x v="1"/>
    <x v="431"/>
    <x v="2"/>
    <x v="0"/>
  </r>
  <r>
    <x v="5779"/>
    <x v="2887"/>
    <x v="5779"/>
    <x v="275"/>
    <x v="1"/>
    <x v="1"/>
    <n v="90008"/>
    <x v="1"/>
    <x v="1153"/>
    <x v="0"/>
    <x v="1"/>
    <x v="1141"/>
    <x v="3982"/>
    <x v="7"/>
    <x v="4259"/>
    <x v="2"/>
    <x v="0"/>
  </r>
  <r>
    <x v="5780"/>
    <x v="2888"/>
    <x v="5780"/>
    <x v="479"/>
    <x v="1"/>
    <x v="1"/>
    <n v="90049"/>
    <x v="1"/>
    <x v="1761"/>
    <x v="2"/>
    <x v="15"/>
    <x v="1750"/>
    <x v="973"/>
    <x v="1"/>
    <x v="981"/>
    <x v="1"/>
    <x v="3"/>
  </r>
  <r>
    <x v="5781"/>
    <x v="2889"/>
    <x v="5781"/>
    <x v="190"/>
    <x v="1"/>
    <x v="455"/>
    <n v="95928"/>
    <x v="1"/>
    <x v="147"/>
    <x v="1"/>
    <x v="6"/>
    <x v="148"/>
    <x v="3983"/>
    <x v="7"/>
    <x v="4260"/>
    <x v="1"/>
    <x v="4"/>
  </r>
  <r>
    <x v="5782"/>
    <x v="2889"/>
    <x v="5782"/>
    <x v="190"/>
    <x v="1"/>
    <x v="455"/>
    <n v="95928"/>
    <x v="1"/>
    <x v="776"/>
    <x v="1"/>
    <x v="12"/>
    <x v="775"/>
    <x v="2814"/>
    <x v="4"/>
    <x v="2955"/>
    <x v="1"/>
    <x v="4"/>
  </r>
  <r>
    <x v="5783"/>
    <x v="2889"/>
    <x v="5783"/>
    <x v="190"/>
    <x v="1"/>
    <x v="455"/>
    <n v="95928"/>
    <x v="1"/>
    <x v="1346"/>
    <x v="1"/>
    <x v="10"/>
    <x v="1331"/>
    <x v="2900"/>
    <x v="4"/>
    <x v="3050"/>
    <x v="1"/>
    <x v="4"/>
  </r>
  <r>
    <x v="5784"/>
    <x v="2890"/>
    <x v="5784"/>
    <x v="765"/>
    <x v="21"/>
    <x v="24"/>
    <n v="97477"/>
    <x v="1"/>
    <x v="366"/>
    <x v="0"/>
    <x v="0"/>
    <x v="367"/>
    <x v="3984"/>
    <x v="5"/>
    <x v="4261"/>
    <x v="3"/>
    <x v="2"/>
  </r>
  <r>
    <x v="5785"/>
    <x v="2890"/>
    <x v="5785"/>
    <x v="765"/>
    <x v="21"/>
    <x v="24"/>
    <n v="97477"/>
    <x v="1"/>
    <x v="597"/>
    <x v="1"/>
    <x v="14"/>
    <x v="597"/>
    <x v="381"/>
    <x v="5"/>
    <x v="385"/>
    <x v="3"/>
    <x v="2"/>
  </r>
  <r>
    <x v="5786"/>
    <x v="2890"/>
    <x v="5786"/>
    <x v="765"/>
    <x v="21"/>
    <x v="24"/>
    <n v="97477"/>
    <x v="1"/>
    <x v="828"/>
    <x v="1"/>
    <x v="8"/>
    <x v="824"/>
    <x v="3985"/>
    <x v="3"/>
    <x v="4262"/>
    <x v="3"/>
    <x v="2"/>
  </r>
  <r>
    <x v="5787"/>
    <x v="2890"/>
    <x v="5787"/>
    <x v="765"/>
    <x v="21"/>
    <x v="24"/>
    <n v="97477"/>
    <x v="1"/>
    <x v="1385"/>
    <x v="1"/>
    <x v="6"/>
    <x v="1371"/>
    <x v="3986"/>
    <x v="3"/>
    <x v="4263"/>
    <x v="3"/>
    <x v="2"/>
  </r>
  <r>
    <x v="5788"/>
    <x v="2891"/>
    <x v="5788"/>
    <x v="769"/>
    <x v="2"/>
    <x v="108"/>
    <n v="32216"/>
    <x v="0"/>
    <x v="1392"/>
    <x v="0"/>
    <x v="5"/>
    <x v="1378"/>
    <x v="3987"/>
    <x v="2"/>
    <x v="4264"/>
    <x v="3"/>
    <x v="3"/>
  </r>
  <r>
    <x v="5789"/>
    <x v="2891"/>
    <x v="5789"/>
    <x v="769"/>
    <x v="2"/>
    <x v="108"/>
    <n v="32216"/>
    <x v="0"/>
    <x v="696"/>
    <x v="1"/>
    <x v="8"/>
    <x v="696"/>
    <x v="2896"/>
    <x v="1"/>
    <x v="3046"/>
    <x v="3"/>
    <x v="3"/>
  </r>
  <r>
    <x v="5790"/>
    <x v="2892"/>
    <x v="5790"/>
    <x v="310"/>
    <x v="1"/>
    <x v="329"/>
    <n v="93309"/>
    <x v="1"/>
    <x v="659"/>
    <x v="1"/>
    <x v="13"/>
    <x v="659"/>
    <x v="762"/>
    <x v="3"/>
    <x v="764"/>
    <x v="3"/>
    <x v="8"/>
  </r>
  <r>
    <x v="5791"/>
    <x v="2892"/>
    <x v="5791"/>
    <x v="310"/>
    <x v="1"/>
    <x v="329"/>
    <n v="93309"/>
    <x v="1"/>
    <x v="955"/>
    <x v="0"/>
    <x v="1"/>
    <x v="948"/>
    <x v="74"/>
    <x v="7"/>
    <x v="73"/>
    <x v="3"/>
    <x v="8"/>
  </r>
  <r>
    <x v="5792"/>
    <x v="2892"/>
    <x v="5792"/>
    <x v="310"/>
    <x v="1"/>
    <x v="329"/>
    <n v="93309"/>
    <x v="1"/>
    <x v="414"/>
    <x v="1"/>
    <x v="9"/>
    <x v="414"/>
    <x v="2029"/>
    <x v="0"/>
    <x v="2091"/>
    <x v="3"/>
    <x v="8"/>
  </r>
  <r>
    <x v="5793"/>
    <x v="2892"/>
    <x v="5793"/>
    <x v="310"/>
    <x v="1"/>
    <x v="329"/>
    <n v="93309"/>
    <x v="1"/>
    <x v="28"/>
    <x v="0"/>
    <x v="5"/>
    <x v="28"/>
    <x v="2616"/>
    <x v="7"/>
    <x v="4265"/>
    <x v="3"/>
    <x v="8"/>
  </r>
  <r>
    <x v="5794"/>
    <x v="2892"/>
    <x v="5794"/>
    <x v="310"/>
    <x v="1"/>
    <x v="329"/>
    <n v="93309"/>
    <x v="1"/>
    <x v="705"/>
    <x v="1"/>
    <x v="8"/>
    <x v="705"/>
    <x v="996"/>
    <x v="0"/>
    <x v="1004"/>
    <x v="3"/>
    <x v="8"/>
  </r>
  <r>
    <x v="5795"/>
    <x v="2893"/>
    <x v="5795"/>
    <x v="436"/>
    <x v="15"/>
    <x v="20"/>
    <n v="10011"/>
    <x v="3"/>
    <x v="1449"/>
    <x v="1"/>
    <x v="4"/>
    <x v="1436"/>
    <x v="3988"/>
    <x v="6"/>
    <x v="4266"/>
    <x v="2"/>
    <x v="8"/>
  </r>
  <r>
    <x v="5796"/>
    <x v="2893"/>
    <x v="5796"/>
    <x v="436"/>
    <x v="15"/>
    <x v="20"/>
    <n v="10011"/>
    <x v="3"/>
    <x v="138"/>
    <x v="0"/>
    <x v="5"/>
    <x v="139"/>
    <x v="3989"/>
    <x v="4"/>
    <x v="4267"/>
    <x v="2"/>
    <x v="8"/>
  </r>
  <r>
    <x v="5797"/>
    <x v="2893"/>
    <x v="5797"/>
    <x v="436"/>
    <x v="15"/>
    <x v="20"/>
    <n v="10011"/>
    <x v="3"/>
    <x v="919"/>
    <x v="1"/>
    <x v="2"/>
    <x v="911"/>
    <x v="1365"/>
    <x v="1"/>
    <x v="3281"/>
    <x v="2"/>
    <x v="8"/>
  </r>
  <r>
    <x v="5798"/>
    <x v="2893"/>
    <x v="5798"/>
    <x v="436"/>
    <x v="15"/>
    <x v="20"/>
    <n v="10011"/>
    <x v="3"/>
    <x v="968"/>
    <x v="1"/>
    <x v="10"/>
    <x v="961"/>
    <x v="2661"/>
    <x v="0"/>
    <x v="2783"/>
    <x v="2"/>
    <x v="8"/>
  </r>
  <r>
    <x v="5799"/>
    <x v="2894"/>
    <x v="5799"/>
    <x v="257"/>
    <x v="10"/>
    <x v="22"/>
    <n v="60610"/>
    <x v="2"/>
    <x v="1496"/>
    <x v="0"/>
    <x v="1"/>
    <x v="1484"/>
    <x v="3990"/>
    <x v="0"/>
    <x v="4268"/>
    <x v="2"/>
    <x v="6"/>
  </r>
  <r>
    <x v="5800"/>
    <x v="2895"/>
    <x v="5800"/>
    <x v="438"/>
    <x v="5"/>
    <x v="236"/>
    <n v="79907"/>
    <x v="2"/>
    <x v="1149"/>
    <x v="2"/>
    <x v="7"/>
    <x v="1137"/>
    <x v="3991"/>
    <x v="4"/>
    <x v="4269"/>
    <x v="2"/>
    <x v="7"/>
  </r>
  <r>
    <x v="5801"/>
    <x v="2895"/>
    <x v="5801"/>
    <x v="438"/>
    <x v="5"/>
    <x v="236"/>
    <n v="79907"/>
    <x v="2"/>
    <x v="1553"/>
    <x v="1"/>
    <x v="10"/>
    <x v="1541"/>
    <x v="559"/>
    <x v="0"/>
    <x v="563"/>
    <x v="2"/>
    <x v="7"/>
  </r>
  <r>
    <x v="5802"/>
    <x v="2896"/>
    <x v="5802"/>
    <x v="76"/>
    <x v="1"/>
    <x v="302"/>
    <n v="91360"/>
    <x v="1"/>
    <x v="433"/>
    <x v="2"/>
    <x v="7"/>
    <x v="433"/>
    <x v="2913"/>
    <x v="0"/>
    <x v="3066"/>
    <x v="1"/>
    <x v="10"/>
  </r>
  <r>
    <x v="5803"/>
    <x v="2897"/>
    <x v="5803"/>
    <x v="655"/>
    <x v="24"/>
    <x v="24"/>
    <n v="45503"/>
    <x v="3"/>
    <x v="1046"/>
    <x v="1"/>
    <x v="6"/>
    <x v="1035"/>
    <x v="1495"/>
    <x v="1"/>
    <x v="1530"/>
    <x v="3"/>
    <x v="5"/>
  </r>
  <r>
    <x v="5804"/>
    <x v="2898"/>
    <x v="5804"/>
    <x v="722"/>
    <x v="5"/>
    <x v="61"/>
    <n v="75220"/>
    <x v="2"/>
    <x v="1220"/>
    <x v="1"/>
    <x v="4"/>
    <x v="1204"/>
    <x v="1815"/>
    <x v="4"/>
    <x v="1866"/>
    <x v="3"/>
    <x v="0"/>
  </r>
  <r>
    <x v="5805"/>
    <x v="2898"/>
    <x v="5805"/>
    <x v="722"/>
    <x v="5"/>
    <x v="61"/>
    <n v="75220"/>
    <x v="2"/>
    <x v="713"/>
    <x v="0"/>
    <x v="0"/>
    <x v="712"/>
    <x v="3992"/>
    <x v="1"/>
    <x v="4270"/>
    <x v="3"/>
    <x v="0"/>
  </r>
  <r>
    <x v="5806"/>
    <x v="2899"/>
    <x v="5806"/>
    <x v="111"/>
    <x v="18"/>
    <x v="289"/>
    <n v="37918"/>
    <x v="0"/>
    <x v="727"/>
    <x v="1"/>
    <x v="10"/>
    <x v="726"/>
    <x v="848"/>
    <x v="1"/>
    <x v="852"/>
    <x v="0"/>
    <x v="8"/>
  </r>
  <r>
    <x v="5807"/>
    <x v="2899"/>
    <x v="5807"/>
    <x v="111"/>
    <x v="18"/>
    <x v="289"/>
    <n v="37918"/>
    <x v="0"/>
    <x v="1309"/>
    <x v="1"/>
    <x v="9"/>
    <x v="1294"/>
    <x v="2734"/>
    <x v="0"/>
    <x v="4271"/>
    <x v="0"/>
    <x v="8"/>
  </r>
  <r>
    <x v="5808"/>
    <x v="2899"/>
    <x v="5808"/>
    <x v="111"/>
    <x v="18"/>
    <x v="289"/>
    <n v="37918"/>
    <x v="0"/>
    <x v="1571"/>
    <x v="1"/>
    <x v="6"/>
    <x v="1562"/>
    <x v="3993"/>
    <x v="0"/>
    <x v="4272"/>
    <x v="0"/>
    <x v="8"/>
  </r>
  <r>
    <x v="5809"/>
    <x v="2900"/>
    <x v="5809"/>
    <x v="208"/>
    <x v="18"/>
    <x v="346"/>
    <n v="37421"/>
    <x v="0"/>
    <x v="479"/>
    <x v="0"/>
    <x v="5"/>
    <x v="480"/>
    <x v="3994"/>
    <x v="4"/>
    <x v="4273"/>
    <x v="0"/>
    <x v="11"/>
  </r>
  <r>
    <x v="5810"/>
    <x v="2901"/>
    <x v="5810"/>
    <x v="251"/>
    <x v="1"/>
    <x v="70"/>
    <n v="92037"/>
    <x v="1"/>
    <x v="813"/>
    <x v="1"/>
    <x v="10"/>
    <x v="33"/>
    <x v="151"/>
    <x v="4"/>
    <x v="152"/>
    <x v="1"/>
    <x v="10"/>
  </r>
  <r>
    <x v="5811"/>
    <x v="2901"/>
    <x v="5811"/>
    <x v="251"/>
    <x v="1"/>
    <x v="70"/>
    <n v="92037"/>
    <x v="1"/>
    <x v="1762"/>
    <x v="0"/>
    <x v="5"/>
    <x v="1751"/>
    <x v="1361"/>
    <x v="0"/>
    <x v="4274"/>
    <x v="1"/>
    <x v="10"/>
  </r>
  <r>
    <x v="5812"/>
    <x v="2901"/>
    <x v="5812"/>
    <x v="251"/>
    <x v="1"/>
    <x v="70"/>
    <n v="92037"/>
    <x v="1"/>
    <x v="647"/>
    <x v="2"/>
    <x v="7"/>
    <x v="647"/>
    <x v="3995"/>
    <x v="1"/>
    <x v="4275"/>
    <x v="1"/>
    <x v="10"/>
  </r>
  <r>
    <x v="5813"/>
    <x v="2902"/>
    <x v="5813"/>
    <x v="256"/>
    <x v="15"/>
    <x v="20"/>
    <n v="10024"/>
    <x v="3"/>
    <x v="1723"/>
    <x v="1"/>
    <x v="10"/>
    <x v="1710"/>
    <x v="537"/>
    <x v="1"/>
    <x v="541"/>
    <x v="1"/>
    <x v="7"/>
  </r>
  <r>
    <x v="5814"/>
    <x v="2903"/>
    <x v="5814"/>
    <x v="549"/>
    <x v="2"/>
    <x v="67"/>
    <n v="33614"/>
    <x v="0"/>
    <x v="1207"/>
    <x v="2"/>
    <x v="11"/>
    <x v="1192"/>
    <x v="3996"/>
    <x v="7"/>
    <x v="4276"/>
    <x v="1"/>
    <x v="1"/>
  </r>
  <r>
    <x v="5815"/>
    <x v="2904"/>
    <x v="5815"/>
    <x v="201"/>
    <x v="15"/>
    <x v="456"/>
    <n v="13501"/>
    <x v="3"/>
    <x v="599"/>
    <x v="2"/>
    <x v="7"/>
    <x v="599"/>
    <x v="460"/>
    <x v="4"/>
    <x v="4277"/>
    <x v="2"/>
    <x v="0"/>
  </r>
  <r>
    <x v="5816"/>
    <x v="2904"/>
    <x v="5816"/>
    <x v="201"/>
    <x v="15"/>
    <x v="456"/>
    <n v="13501"/>
    <x v="3"/>
    <x v="61"/>
    <x v="1"/>
    <x v="8"/>
    <x v="61"/>
    <x v="3997"/>
    <x v="1"/>
    <x v="4278"/>
    <x v="2"/>
    <x v="0"/>
  </r>
  <r>
    <x v="5817"/>
    <x v="2904"/>
    <x v="5817"/>
    <x v="201"/>
    <x v="15"/>
    <x v="456"/>
    <n v="13501"/>
    <x v="3"/>
    <x v="880"/>
    <x v="1"/>
    <x v="8"/>
    <x v="874"/>
    <x v="1217"/>
    <x v="4"/>
    <x v="1233"/>
    <x v="2"/>
    <x v="0"/>
  </r>
  <r>
    <x v="5818"/>
    <x v="2904"/>
    <x v="5818"/>
    <x v="201"/>
    <x v="15"/>
    <x v="456"/>
    <n v="13501"/>
    <x v="3"/>
    <x v="322"/>
    <x v="1"/>
    <x v="2"/>
    <x v="322"/>
    <x v="3998"/>
    <x v="6"/>
    <x v="4279"/>
    <x v="2"/>
    <x v="0"/>
  </r>
  <r>
    <x v="5819"/>
    <x v="2904"/>
    <x v="5819"/>
    <x v="201"/>
    <x v="15"/>
    <x v="456"/>
    <n v="13501"/>
    <x v="3"/>
    <x v="745"/>
    <x v="1"/>
    <x v="2"/>
    <x v="743"/>
    <x v="132"/>
    <x v="4"/>
    <x v="133"/>
    <x v="2"/>
    <x v="0"/>
  </r>
  <r>
    <x v="5820"/>
    <x v="2905"/>
    <x v="5820"/>
    <x v="728"/>
    <x v="1"/>
    <x v="8"/>
    <n v="94122"/>
    <x v="1"/>
    <x v="1420"/>
    <x v="1"/>
    <x v="14"/>
    <x v="1408"/>
    <x v="3999"/>
    <x v="0"/>
    <x v="4280"/>
    <x v="3"/>
    <x v="5"/>
  </r>
  <r>
    <x v="5821"/>
    <x v="2905"/>
    <x v="5821"/>
    <x v="728"/>
    <x v="1"/>
    <x v="8"/>
    <n v="94122"/>
    <x v="1"/>
    <x v="1037"/>
    <x v="1"/>
    <x v="9"/>
    <x v="1027"/>
    <x v="4000"/>
    <x v="7"/>
    <x v="4281"/>
    <x v="3"/>
    <x v="5"/>
  </r>
  <r>
    <x v="5822"/>
    <x v="2905"/>
    <x v="5822"/>
    <x v="728"/>
    <x v="1"/>
    <x v="8"/>
    <n v="94122"/>
    <x v="1"/>
    <x v="719"/>
    <x v="0"/>
    <x v="3"/>
    <x v="718"/>
    <x v="4001"/>
    <x v="2"/>
    <x v="4282"/>
    <x v="3"/>
    <x v="5"/>
  </r>
  <r>
    <x v="5823"/>
    <x v="2905"/>
    <x v="5823"/>
    <x v="728"/>
    <x v="1"/>
    <x v="8"/>
    <n v="94122"/>
    <x v="1"/>
    <x v="1120"/>
    <x v="1"/>
    <x v="8"/>
    <x v="1108"/>
    <x v="4002"/>
    <x v="4"/>
    <x v="4283"/>
    <x v="3"/>
    <x v="5"/>
  </r>
  <r>
    <x v="5824"/>
    <x v="2906"/>
    <x v="5824"/>
    <x v="239"/>
    <x v="24"/>
    <x v="38"/>
    <n v="43229"/>
    <x v="3"/>
    <x v="930"/>
    <x v="1"/>
    <x v="9"/>
    <x v="923"/>
    <x v="4003"/>
    <x v="1"/>
    <x v="4284"/>
    <x v="2"/>
    <x v="5"/>
  </r>
  <r>
    <x v="5825"/>
    <x v="2907"/>
    <x v="5825"/>
    <x v="683"/>
    <x v="15"/>
    <x v="20"/>
    <n v="10035"/>
    <x v="3"/>
    <x v="976"/>
    <x v="1"/>
    <x v="10"/>
    <x v="970"/>
    <x v="1242"/>
    <x v="4"/>
    <x v="4285"/>
    <x v="3"/>
    <x v="8"/>
  </r>
  <r>
    <x v="5826"/>
    <x v="2907"/>
    <x v="5826"/>
    <x v="683"/>
    <x v="15"/>
    <x v="20"/>
    <n v="10035"/>
    <x v="3"/>
    <x v="1719"/>
    <x v="0"/>
    <x v="1"/>
    <x v="1706"/>
    <x v="4004"/>
    <x v="7"/>
    <x v="4286"/>
    <x v="3"/>
    <x v="8"/>
  </r>
  <r>
    <x v="5827"/>
    <x v="2907"/>
    <x v="5827"/>
    <x v="683"/>
    <x v="15"/>
    <x v="20"/>
    <n v="10035"/>
    <x v="3"/>
    <x v="211"/>
    <x v="0"/>
    <x v="1"/>
    <x v="212"/>
    <x v="4005"/>
    <x v="0"/>
    <x v="4287"/>
    <x v="3"/>
    <x v="8"/>
  </r>
  <r>
    <x v="5828"/>
    <x v="2907"/>
    <x v="5828"/>
    <x v="683"/>
    <x v="15"/>
    <x v="20"/>
    <n v="10035"/>
    <x v="3"/>
    <x v="1061"/>
    <x v="1"/>
    <x v="6"/>
    <x v="1050"/>
    <x v="345"/>
    <x v="0"/>
    <x v="349"/>
    <x v="3"/>
    <x v="8"/>
  </r>
  <r>
    <x v="5829"/>
    <x v="2908"/>
    <x v="5829"/>
    <x v="462"/>
    <x v="14"/>
    <x v="102"/>
    <n v="47374"/>
    <x v="2"/>
    <x v="309"/>
    <x v="0"/>
    <x v="3"/>
    <x v="309"/>
    <x v="4006"/>
    <x v="0"/>
    <x v="4288"/>
    <x v="0"/>
    <x v="4"/>
  </r>
  <r>
    <x v="5830"/>
    <x v="2908"/>
    <x v="5830"/>
    <x v="462"/>
    <x v="14"/>
    <x v="102"/>
    <n v="47374"/>
    <x v="2"/>
    <x v="1144"/>
    <x v="0"/>
    <x v="1"/>
    <x v="1132"/>
    <x v="4007"/>
    <x v="7"/>
    <x v="4289"/>
    <x v="0"/>
    <x v="4"/>
  </r>
  <r>
    <x v="5831"/>
    <x v="2909"/>
    <x v="5831"/>
    <x v="288"/>
    <x v="1"/>
    <x v="70"/>
    <n v="92105"/>
    <x v="1"/>
    <x v="1301"/>
    <x v="2"/>
    <x v="11"/>
    <x v="1286"/>
    <x v="4008"/>
    <x v="4"/>
    <x v="4290"/>
    <x v="1"/>
    <x v="7"/>
  </r>
  <r>
    <x v="5832"/>
    <x v="2910"/>
    <x v="5832"/>
    <x v="443"/>
    <x v="3"/>
    <x v="3"/>
    <n v="28027"/>
    <x v="0"/>
    <x v="948"/>
    <x v="1"/>
    <x v="2"/>
    <x v="941"/>
    <x v="301"/>
    <x v="1"/>
    <x v="304"/>
    <x v="0"/>
    <x v="7"/>
  </r>
  <r>
    <x v="5833"/>
    <x v="2910"/>
    <x v="5833"/>
    <x v="443"/>
    <x v="3"/>
    <x v="3"/>
    <n v="28027"/>
    <x v="0"/>
    <x v="955"/>
    <x v="0"/>
    <x v="1"/>
    <x v="948"/>
    <x v="4009"/>
    <x v="2"/>
    <x v="4291"/>
    <x v="0"/>
    <x v="7"/>
  </r>
  <r>
    <x v="5834"/>
    <x v="2911"/>
    <x v="5834"/>
    <x v="77"/>
    <x v="2"/>
    <x v="100"/>
    <n v="33178"/>
    <x v="0"/>
    <x v="1636"/>
    <x v="1"/>
    <x v="8"/>
    <x v="1626"/>
    <x v="4010"/>
    <x v="2"/>
    <x v="4292"/>
    <x v="1"/>
    <x v="1"/>
  </r>
  <r>
    <x v="5835"/>
    <x v="2911"/>
    <x v="5835"/>
    <x v="77"/>
    <x v="2"/>
    <x v="100"/>
    <n v="33178"/>
    <x v="0"/>
    <x v="1160"/>
    <x v="1"/>
    <x v="8"/>
    <x v="1147"/>
    <x v="1782"/>
    <x v="1"/>
    <x v="4293"/>
    <x v="1"/>
    <x v="1"/>
  </r>
  <r>
    <x v="5836"/>
    <x v="2911"/>
    <x v="5836"/>
    <x v="77"/>
    <x v="2"/>
    <x v="100"/>
    <n v="33178"/>
    <x v="0"/>
    <x v="1700"/>
    <x v="2"/>
    <x v="11"/>
    <x v="1688"/>
    <x v="4011"/>
    <x v="2"/>
    <x v="4294"/>
    <x v="1"/>
    <x v="1"/>
  </r>
  <r>
    <x v="5837"/>
    <x v="2912"/>
    <x v="5837"/>
    <x v="770"/>
    <x v="1"/>
    <x v="1"/>
    <n v="90036"/>
    <x v="1"/>
    <x v="1763"/>
    <x v="2"/>
    <x v="7"/>
    <x v="1752"/>
    <x v="4012"/>
    <x v="4"/>
    <x v="4295"/>
    <x v="3"/>
    <x v="0"/>
  </r>
  <r>
    <x v="5838"/>
    <x v="2913"/>
    <x v="5838"/>
    <x v="597"/>
    <x v="4"/>
    <x v="4"/>
    <n v="98115"/>
    <x v="1"/>
    <x v="1764"/>
    <x v="1"/>
    <x v="4"/>
    <x v="1753"/>
    <x v="4013"/>
    <x v="2"/>
    <x v="4296"/>
    <x v="1"/>
    <x v="10"/>
  </r>
  <r>
    <x v="5839"/>
    <x v="2914"/>
    <x v="5839"/>
    <x v="675"/>
    <x v="17"/>
    <x v="81"/>
    <n v="22204"/>
    <x v="0"/>
    <x v="1193"/>
    <x v="1"/>
    <x v="10"/>
    <x v="1178"/>
    <x v="56"/>
    <x v="2"/>
    <x v="56"/>
    <x v="1"/>
    <x v="8"/>
  </r>
  <r>
    <x v="5840"/>
    <x v="2914"/>
    <x v="5840"/>
    <x v="675"/>
    <x v="17"/>
    <x v="81"/>
    <n v="22204"/>
    <x v="0"/>
    <x v="928"/>
    <x v="0"/>
    <x v="5"/>
    <x v="921"/>
    <x v="3175"/>
    <x v="0"/>
    <x v="3351"/>
    <x v="1"/>
    <x v="8"/>
  </r>
  <r>
    <x v="5841"/>
    <x v="2915"/>
    <x v="5841"/>
    <x v="574"/>
    <x v="1"/>
    <x v="70"/>
    <n v="92105"/>
    <x v="1"/>
    <x v="1765"/>
    <x v="2"/>
    <x v="7"/>
    <x v="1754"/>
    <x v="4014"/>
    <x v="4"/>
    <x v="4297"/>
    <x v="1"/>
    <x v="0"/>
  </r>
  <r>
    <x v="5842"/>
    <x v="2915"/>
    <x v="5842"/>
    <x v="574"/>
    <x v="1"/>
    <x v="70"/>
    <n v="92105"/>
    <x v="1"/>
    <x v="886"/>
    <x v="1"/>
    <x v="4"/>
    <x v="879"/>
    <x v="4015"/>
    <x v="2"/>
    <x v="4298"/>
    <x v="1"/>
    <x v="0"/>
  </r>
  <r>
    <x v="5843"/>
    <x v="2915"/>
    <x v="5843"/>
    <x v="574"/>
    <x v="1"/>
    <x v="70"/>
    <n v="92105"/>
    <x v="1"/>
    <x v="1702"/>
    <x v="0"/>
    <x v="5"/>
    <x v="1691"/>
    <x v="4016"/>
    <x v="4"/>
    <x v="4299"/>
    <x v="1"/>
    <x v="0"/>
  </r>
  <r>
    <x v="5844"/>
    <x v="2915"/>
    <x v="5844"/>
    <x v="574"/>
    <x v="1"/>
    <x v="70"/>
    <n v="92105"/>
    <x v="1"/>
    <x v="1667"/>
    <x v="1"/>
    <x v="4"/>
    <x v="1655"/>
    <x v="4017"/>
    <x v="3"/>
    <x v="4300"/>
    <x v="1"/>
    <x v="0"/>
  </r>
  <r>
    <x v="5845"/>
    <x v="2915"/>
    <x v="5845"/>
    <x v="574"/>
    <x v="1"/>
    <x v="70"/>
    <n v="92105"/>
    <x v="1"/>
    <x v="988"/>
    <x v="1"/>
    <x v="10"/>
    <x v="981"/>
    <x v="56"/>
    <x v="2"/>
    <x v="56"/>
    <x v="1"/>
    <x v="0"/>
  </r>
  <r>
    <x v="5846"/>
    <x v="2915"/>
    <x v="5846"/>
    <x v="574"/>
    <x v="1"/>
    <x v="70"/>
    <n v="92105"/>
    <x v="1"/>
    <x v="901"/>
    <x v="0"/>
    <x v="1"/>
    <x v="893"/>
    <x v="4018"/>
    <x v="0"/>
    <x v="4301"/>
    <x v="1"/>
    <x v="0"/>
  </r>
  <r>
    <x v="5847"/>
    <x v="2915"/>
    <x v="5847"/>
    <x v="574"/>
    <x v="1"/>
    <x v="70"/>
    <n v="92105"/>
    <x v="1"/>
    <x v="1122"/>
    <x v="0"/>
    <x v="5"/>
    <x v="1110"/>
    <x v="3031"/>
    <x v="1"/>
    <x v="3189"/>
    <x v="1"/>
    <x v="0"/>
  </r>
  <r>
    <x v="5848"/>
    <x v="2916"/>
    <x v="5848"/>
    <x v="178"/>
    <x v="11"/>
    <x v="43"/>
    <n v="55113"/>
    <x v="2"/>
    <x v="847"/>
    <x v="1"/>
    <x v="9"/>
    <x v="841"/>
    <x v="4019"/>
    <x v="0"/>
    <x v="4302"/>
    <x v="1"/>
    <x v="0"/>
  </r>
  <r>
    <x v="5849"/>
    <x v="2916"/>
    <x v="5849"/>
    <x v="178"/>
    <x v="11"/>
    <x v="43"/>
    <n v="55113"/>
    <x v="2"/>
    <x v="1244"/>
    <x v="1"/>
    <x v="4"/>
    <x v="1227"/>
    <x v="4020"/>
    <x v="1"/>
    <x v="4303"/>
    <x v="1"/>
    <x v="0"/>
  </r>
  <r>
    <x v="5850"/>
    <x v="2916"/>
    <x v="5850"/>
    <x v="178"/>
    <x v="11"/>
    <x v="43"/>
    <n v="55113"/>
    <x v="2"/>
    <x v="1572"/>
    <x v="2"/>
    <x v="16"/>
    <x v="1563"/>
    <x v="3629"/>
    <x v="7"/>
    <x v="3853"/>
    <x v="1"/>
    <x v="0"/>
  </r>
  <r>
    <x v="5851"/>
    <x v="2916"/>
    <x v="5851"/>
    <x v="178"/>
    <x v="11"/>
    <x v="43"/>
    <n v="55113"/>
    <x v="2"/>
    <x v="444"/>
    <x v="1"/>
    <x v="8"/>
    <x v="444"/>
    <x v="4021"/>
    <x v="1"/>
    <x v="4304"/>
    <x v="1"/>
    <x v="0"/>
  </r>
  <r>
    <x v="5852"/>
    <x v="2916"/>
    <x v="5852"/>
    <x v="178"/>
    <x v="11"/>
    <x v="43"/>
    <n v="55113"/>
    <x v="2"/>
    <x v="221"/>
    <x v="0"/>
    <x v="5"/>
    <x v="222"/>
    <x v="4022"/>
    <x v="1"/>
    <x v="4305"/>
    <x v="1"/>
    <x v="0"/>
  </r>
  <r>
    <x v="5853"/>
    <x v="2917"/>
    <x v="5853"/>
    <x v="526"/>
    <x v="17"/>
    <x v="173"/>
    <n v="23464"/>
    <x v="0"/>
    <x v="308"/>
    <x v="1"/>
    <x v="8"/>
    <x v="308"/>
    <x v="1313"/>
    <x v="0"/>
    <x v="1333"/>
    <x v="2"/>
    <x v="8"/>
  </r>
  <r>
    <x v="5854"/>
    <x v="2918"/>
    <x v="5854"/>
    <x v="706"/>
    <x v="5"/>
    <x v="61"/>
    <n v="75220"/>
    <x v="2"/>
    <x v="1198"/>
    <x v="1"/>
    <x v="4"/>
    <x v="1183"/>
    <x v="1383"/>
    <x v="3"/>
    <x v="1406"/>
    <x v="1"/>
    <x v="6"/>
  </r>
  <r>
    <x v="5855"/>
    <x v="2918"/>
    <x v="5855"/>
    <x v="706"/>
    <x v="5"/>
    <x v="61"/>
    <n v="75220"/>
    <x v="2"/>
    <x v="1511"/>
    <x v="1"/>
    <x v="14"/>
    <x v="1498"/>
    <x v="4023"/>
    <x v="1"/>
    <x v="4306"/>
    <x v="1"/>
    <x v="6"/>
  </r>
  <r>
    <x v="5856"/>
    <x v="2918"/>
    <x v="5856"/>
    <x v="706"/>
    <x v="5"/>
    <x v="61"/>
    <n v="75220"/>
    <x v="2"/>
    <x v="1282"/>
    <x v="1"/>
    <x v="8"/>
    <x v="1267"/>
    <x v="4024"/>
    <x v="7"/>
    <x v="4307"/>
    <x v="1"/>
    <x v="6"/>
  </r>
  <r>
    <x v="5857"/>
    <x v="2918"/>
    <x v="5857"/>
    <x v="706"/>
    <x v="5"/>
    <x v="61"/>
    <n v="75220"/>
    <x v="2"/>
    <x v="1256"/>
    <x v="0"/>
    <x v="5"/>
    <x v="1240"/>
    <x v="1787"/>
    <x v="2"/>
    <x v="1836"/>
    <x v="1"/>
    <x v="6"/>
  </r>
  <r>
    <x v="5858"/>
    <x v="2919"/>
    <x v="5858"/>
    <x v="300"/>
    <x v="1"/>
    <x v="3"/>
    <n v="94521"/>
    <x v="1"/>
    <x v="1601"/>
    <x v="0"/>
    <x v="0"/>
    <x v="1593"/>
    <x v="4025"/>
    <x v="0"/>
    <x v="4308"/>
    <x v="3"/>
    <x v="8"/>
  </r>
  <r>
    <x v="5859"/>
    <x v="2920"/>
    <x v="5859"/>
    <x v="652"/>
    <x v="36"/>
    <x v="457"/>
    <n v="72032"/>
    <x v="0"/>
    <x v="1000"/>
    <x v="0"/>
    <x v="3"/>
    <x v="992"/>
    <x v="85"/>
    <x v="0"/>
    <x v="84"/>
    <x v="1"/>
    <x v="0"/>
  </r>
  <r>
    <x v="5860"/>
    <x v="2921"/>
    <x v="5860"/>
    <x v="82"/>
    <x v="9"/>
    <x v="10"/>
    <n v="19120"/>
    <x v="3"/>
    <x v="1050"/>
    <x v="1"/>
    <x v="10"/>
    <x v="1039"/>
    <x v="885"/>
    <x v="0"/>
    <x v="890"/>
    <x v="1"/>
    <x v="3"/>
  </r>
  <r>
    <x v="5861"/>
    <x v="2922"/>
    <x v="5861"/>
    <x v="632"/>
    <x v="36"/>
    <x v="290"/>
    <n v="72209"/>
    <x v="0"/>
    <x v="1766"/>
    <x v="1"/>
    <x v="10"/>
    <x v="1755"/>
    <x v="1427"/>
    <x v="0"/>
    <x v="1456"/>
    <x v="0"/>
    <x v="5"/>
  </r>
  <r>
    <x v="5862"/>
    <x v="2922"/>
    <x v="5862"/>
    <x v="632"/>
    <x v="36"/>
    <x v="290"/>
    <n v="72209"/>
    <x v="0"/>
    <x v="1307"/>
    <x v="1"/>
    <x v="10"/>
    <x v="1292"/>
    <x v="537"/>
    <x v="1"/>
    <x v="541"/>
    <x v="0"/>
    <x v="5"/>
  </r>
  <r>
    <x v="5863"/>
    <x v="2922"/>
    <x v="5863"/>
    <x v="632"/>
    <x v="36"/>
    <x v="290"/>
    <n v="72209"/>
    <x v="0"/>
    <x v="796"/>
    <x v="1"/>
    <x v="6"/>
    <x v="794"/>
    <x v="946"/>
    <x v="0"/>
    <x v="953"/>
    <x v="0"/>
    <x v="5"/>
  </r>
  <r>
    <x v="5864"/>
    <x v="2923"/>
    <x v="5864"/>
    <x v="602"/>
    <x v="29"/>
    <x v="255"/>
    <n v="6450"/>
    <x v="3"/>
    <x v="1276"/>
    <x v="1"/>
    <x v="9"/>
    <x v="1261"/>
    <x v="1941"/>
    <x v="1"/>
    <x v="1997"/>
    <x v="2"/>
    <x v="6"/>
  </r>
  <r>
    <x v="5865"/>
    <x v="2923"/>
    <x v="5865"/>
    <x v="602"/>
    <x v="29"/>
    <x v="255"/>
    <n v="6450"/>
    <x v="3"/>
    <x v="1605"/>
    <x v="1"/>
    <x v="6"/>
    <x v="1597"/>
    <x v="4026"/>
    <x v="0"/>
    <x v="4309"/>
    <x v="2"/>
    <x v="6"/>
  </r>
  <r>
    <x v="5866"/>
    <x v="2923"/>
    <x v="5866"/>
    <x v="602"/>
    <x v="29"/>
    <x v="255"/>
    <n v="6450"/>
    <x v="3"/>
    <x v="629"/>
    <x v="0"/>
    <x v="1"/>
    <x v="629"/>
    <x v="4027"/>
    <x v="2"/>
    <x v="4310"/>
    <x v="2"/>
    <x v="6"/>
  </r>
  <r>
    <x v="5867"/>
    <x v="2924"/>
    <x v="5867"/>
    <x v="130"/>
    <x v="9"/>
    <x v="10"/>
    <n v="19143"/>
    <x v="3"/>
    <x v="512"/>
    <x v="1"/>
    <x v="6"/>
    <x v="512"/>
    <x v="1081"/>
    <x v="7"/>
    <x v="1092"/>
    <x v="0"/>
    <x v="9"/>
  </r>
  <r>
    <x v="5868"/>
    <x v="2924"/>
    <x v="5868"/>
    <x v="130"/>
    <x v="9"/>
    <x v="10"/>
    <n v="19143"/>
    <x v="3"/>
    <x v="920"/>
    <x v="1"/>
    <x v="8"/>
    <x v="912"/>
    <x v="4028"/>
    <x v="5"/>
    <x v="4311"/>
    <x v="0"/>
    <x v="9"/>
  </r>
  <r>
    <x v="5869"/>
    <x v="2925"/>
    <x v="5869"/>
    <x v="671"/>
    <x v="47"/>
    <x v="458"/>
    <n v="82001"/>
    <x v="1"/>
    <x v="445"/>
    <x v="0"/>
    <x v="1"/>
    <x v="445"/>
    <x v="2311"/>
    <x v="4"/>
    <x v="2395"/>
    <x v="0"/>
    <x v="0"/>
  </r>
  <r>
    <x v="5870"/>
    <x v="2926"/>
    <x v="5870"/>
    <x v="182"/>
    <x v="1"/>
    <x v="125"/>
    <n v="92804"/>
    <x v="1"/>
    <x v="1744"/>
    <x v="0"/>
    <x v="3"/>
    <x v="1733"/>
    <x v="4029"/>
    <x v="3"/>
    <x v="4312"/>
    <x v="0"/>
    <x v="1"/>
  </r>
  <r>
    <x v="5871"/>
    <x v="2927"/>
    <x v="5871"/>
    <x v="76"/>
    <x v="14"/>
    <x v="41"/>
    <n v="47401"/>
    <x v="2"/>
    <x v="101"/>
    <x v="0"/>
    <x v="5"/>
    <x v="101"/>
    <x v="4030"/>
    <x v="1"/>
    <x v="4313"/>
    <x v="0"/>
    <x v="8"/>
  </r>
  <r>
    <x v="5872"/>
    <x v="2928"/>
    <x v="5872"/>
    <x v="467"/>
    <x v="32"/>
    <x v="38"/>
    <n v="31907"/>
    <x v="0"/>
    <x v="42"/>
    <x v="1"/>
    <x v="4"/>
    <x v="42"/>
    <x v="4031"/>
    <x v="7"/>
    <x v="4314"/>
    <x v="3"/>
    <x v="10"/>
  </r>
  <r>
    <x v="5873"/>
    <x v="2929"/>
    <x v="5873"/>
    <x v="382"/>
    <x v="36"/>
    <x v="186"/>
    <n v="72401"/>
    <x v="0"/>
    <x v="1087"/>
    <x v="1"/>
    <x v="8"/>
    <x v="1077"/>
    <x v="4032"/>
    <x v="3"/>
    <x v="4315"/>
    <x v="3"/>
    <x v="1"/>
  </r>
  <r>
    <x v="5874"/>
    <x v="2929"/>
    <x v="5874"/>
    <x v="382"/>
    <x v="36"/>
    <x v="186"/>
    <n v="72401"/>
    <x v="0"/>
    <x v="1310"/>
    <x v="1"/>
    <x v="8"/>
    <x v="1296"/>
    <x v="4033"/>
    <x v="1"/>
    <x v="4316"/>
    <x v="3"/>
    <x v="1"/>
  </r>
  <r>
    <x v="5875"/>
    <x v="2930"/>
    <x v="5875"/>
    <x v="86"/>
    <x v="9"/>
    <x v="10"/>
    <n v="19140"/>
    <x v="3"/>
    <x v="563"/>
    <x v="1"/>
    <x v="6"/>
    <x v="563"/>
    <x v="4034"/>
    <x v="1"/>
    <x v="4317"/>
    <x v="1"/>
    <x v="3"/>
  </r>
  <r>
    <x v="5876"/>
    <x v="2931"/>
    <x v="5876"/>
    <x v="435"/>
    <x v="31"/>
    <x v="104"/>
    <n v="1841"/>
    <x v="3"/>
    <x v="669"/>
    <x v="1"/>
    <x v="8"/>
    <x v="669"/>
    <x v="2456"/>
    <x v="3"/>
    <x v="2563"/>
    <x v="2"/>
    <x v="5"/>
  </r>
  <r>
    <x v="5877"/>
    <x v="2931"/>
    <x v="5877"/>
    <x v="435"/>
    <x v="31"/>
    <x v="104"/>
    <n v="1841"/>
    <x v="3"/>
    <x v="1665"/>
    <x v="1"/>
    <x v="10"/>
    <x v="1653"/>
    <x v="1444"/>
    <x v="1"/>
    <x v="1475"/>
    <x v="2"/>
    <x v="5"/>
  </r>
  <r>
    <x v="5878"/>
    <x v="2931"/>
    <x v="5878"/>
    <x v="435"/>
    <x v="31"/>
    <x v="104"/>
    <n v="1841"/>
    <x v="3"/>
    <x v="1360"/>
    <x v="1"/>
    <x v="9"/>
    <x v="1346"/>
    <x v="3496"/>
    <x v="5"/>
    <x v="3702"/>
    <x v="2"/>
    <x v="5"/>
  </r>
  <r>
    <x v="5879"/>
    <x v="2932"/>
    <x v="5879"/>
    <x v="597"/>
    <x v="15"/>
    <x v="20"/>
    <n v="10011"/>
    <x v="3"/>
    <x v="1415"/>
    <x v="1"/>
    <x v="10"/>
    <x v="1402"/>
    <x v="801"/>
    <x v="4"/>
    <x v="2284"/>
    <x v="0"/>
    <x v="8"/>
  </r>
  <r>
    <x v="5880"/>
    <x v="2933"/>
    <x v="5880"/>
    <x v="478"/>
    <x v="1"/>
    <x v="70"/>
    <n v="92105"/>
    <x v="1"/>
    <x v="445"/>
    <x v="0"/>
    <x v="1"/>
    <x v="445"/>
    <x v="476"/>
    <x v="0"/>
    <x v="481"/>
    <x v="0"/>
    <x v="8"/>
  </r>
  <r>
    <x v="5881"/>
    <x v="2933"/>
    <x v="5881"/>
    <x v="478"/>
    <x v="1"/>
    <x v="70"/>
    <n v="92105"/>
    <x v="1"/>
    <x v="839"/>
    <x v="1"/>
    <x v="10"/>
    <x v="833"/>
    <x v="1519"/>
    <x v="6"/>
    <x v="1554"/>
    <x v="0"/>
    <x v="8"/>
  </r>
  <r>
    <x v="5882"/>
    <x v="2933"/>
    <x v="5882"/>
    <x v="478"/>
    <x v="1"/>
    <x v="70"/>
    <n v="92105"/>
    <x v="1"/>
    <x v="812"/>
    <x v="0"/>
    <x v="1"/>
    <x v="809"/>
    <x v="4035"/>
    <x v="6"/>
    <x v="4318"/>
    <x v="0"/>
    <x v="8"/>
  </r>
  <r>
    <x v="5883"/>
    <x v="2934"/>
    <x v="5883"/>
    <x v="553"/>
    <x v="1"/>
    <x v="8"/>
    <n v="94109"/>
    <x v="1"/>
    <x v="375"/>
    <x v="0"/>
    <x v="5"/>
    <x v="376"/>
    <x v="4036"/>
    <x v="0"/>
    <x v="4319"/>
    <x v="0"/>
    <x v="10"/>
  </r>
  <r>
    <x v="5884"/>
    <x v="2934"/>
    <x v="5884"/>
    <x v="553"/>
    <x v="1"/>
    <x v="8"/>
    <n v="94109"/>
    <x v="1"/>
    <x v="1359"/>
    <x v="1"/>
    <x v="14"/>
    <x v="1345"/>
    <x v="4037"/>
    <x v="1"/>
    <x v="4320"/>
    <x v="0"/>
    <x v="10"/>
  </r>
  <r>
    <x v="5885"/>
    <x v="2935"/>
    <x v="5885"/>
    <x v="201"/>
    <x v="1"/>
    <x v="8"/>
    <n v="94110"/>
    <x v="1"/>
    <x v="952"/>
    <x v="1"/>
    <x v="8"/>
    <x v="945"/>
    <x v="642"/>
    <x v="1"/>
    <x v="643"/>
    <x v="2"/>
    <x v="2"/>
  </r>
  <r>
    <x v="5886"/>
    <x v="2935"/>
    <x v="5886"/>
    <x v="201"/>
    <x v="1"/>
    <x v="8"/>
    <n v="94110"/>
    <x v="1"/>
    <x v="603"/>
    <x v="2"/>
    <x v="11"/>
    <x v="603"/>
    <x v="686"/>
    <x v="1"/>
    <x v="688"/>
    <x v="2"/>
    <x v="2"/>
  </r>
  <r>
    <x v="5887"/>
    <x v="2936"/>
    <x v="5887"/>
    <x v="771"/>
    <x v="34"/>
    <x v="395"/>
    <n v="2920"/>
    <x v="3"/>
    <x v="1354"/>
    <x v="1"/>
    <x v="4"/>
    <x v="1340"/>
    <x v="3802"/>
    <x v="7"/>
    <x v="4049"/>
    <x v="3"/>
    <x v="2"/>
  </r>
  <r>
    <x v="5888"/>
    <x v="2937"/>
    <x v="5888"/>
    <x v="417"/>
    <x v="0"/>
    <x v="459"/>
    <n v="42301"/>
    <x v="0"/>
    <x v="1767"/>
    <x v="1"/>
    <x v="10"/>
    <x v="1756"/>
    <x v="1816"/>
    <x v="0"/>
    <x v="1867"/>
    <x v="1"/>
    <x v="5"/>
  </r>
  <r>
    <x v="5889"/>
    <x v="2938"/>
    <x v="5889"/>
    <x v="758"/>
    <x v="39"/>
    <x v="248"/>
    <n v="21215"/>
    <x v="3"/>
    <x v="1095"/>
    <x v="1"/>
    <x v="8"/>
    <x v="1085"/>
    <x v="2910"/>
    <x v="0"/>
    <x v="3063"/>
    <x v="0"/>
    <x v="3"/>
  </r>
  <r>
    <x v="5890"/>
    <x v="2939"/>
    <x v="5890"/>
    <x v="742"/>
    <x v="10"/>
    <x v="22"/>
    <n v="60610"/>
    <x v="2"/>
    <x v="694"/>
    <x v="1"/>
    <x v="10"/>
    <x v="694"/>
    <x v="4038"/>
    <x v="7"/>
    <x v="4321"/>
    <x v="0"/>
    <x v="0"/>
  </r>
  <r>
    <x v="5891"/>
    <x v="2939"/>
    <x v="5891"/>
    <x v="742"/>
    <x v="10"/>
    <x v="22"/>
    <n v="60610"/>
    <x v="2"/>
    <x v="146"/>
    <x v="1"/>
    <x v="4"/>
    <x v="147"/>
    <x v="4039"/>
    <x v="0"/>
    <x v="4322"/>
    <x v="0"/>
    <x v="0"/>
  </r>
  <r>
    <x v="5892"/>
    <x v="2939"/>
    <x v="5892"/>
    <x v="742"/>
    <x v="10"/>
    <x v="22"/>
    <n v="60610"/>
    <x v="2"/>
    <x v="151"/>
    <x v="2"/>
    <x v="11"/>
    <x v="152"/>
    <x v="4040"/>
    <x v="1"/>
    <x v="4323"/>
    <x v="0"/>
    <x v="0"/>
  </r>
  <r>
    <x v="5893"/>
    <x v="2940"/>
    <x v="5893"/>
    <x v="757"/>
    <x v="32"/>
    <x v="118"/>
    <n v="30318"/>
    <x v="0"/>
    <x v="994"/>
    <x v="1"/>
    <x v="8"/>
    <x v="986"/>
    <x v="1094"/>
    <x v="7"/>
    <x v="1387"/>
    <x v="3"/>
    <x v="8"/>
  </r>
  <r>
    <x v="5894"/>
    <x v="2941"/>
    <x v="5894"/>
    <x v="470"/>
    <x v="1"/>
    <x v="1"/>
    <n v="90036"/>
    <x v="1"/>
    <x v="1291"/>
    <x v="1"/>
    <x v="4"/>
    <x v="1277"/>
    <x v="4041"/>
    <x v="1"/>
    <x v="4324"/>
    <x v="3"/>
    <x v="8"/>
  </r>
  <r>
    <x v="5895"/>
    <x v="2942"/>
    <x v="5895"/>
    <x v="484"/>
    <x v="1"/>
    <x v="1"/>
    <n v="90049"/>
    <x v="1"/>
    <x v="1760"/>
    <x v="1"/>
    <x v="2"/>
    <x v="1749"/>
    <x v="1821"/>
    <x v="1"/>
    <x v="834"/>
    <x v="2"/>
    <x v="0"/>
  </r>
  <r>
    <x v="5896"/>
    <x v="2942"/>
    <x v="5896"/>
    <x v="484"/>
    <x v="1"/>
    <x v="1"/>
    <n v="90049"/>
    <x v="1"/>
    <x v="1115"/>
    <x v="1"/>
    <x v="10"/>
    <x v="33"/>
    <x v="1567"/>
    <x v="2"/>
    <x v="1605"/>
    <x v="2"/>
    <x v="0"/>
  </r>
  <r>
    <x v="5897"/>
    <x v="2943"/>
    <x v="5897"/>
    <x v="9"/>
    <x v="14"/>
    <x v="102"/>
    <n v="47374"/>
    <x v="2"/>
    <x v="90"/>
    <x v="0"/>
    <x v="5"/>
    <x v="90"/>
    <x v="4042"/>
    <x v="4"/>
    <x v="4325"/>
    <x v="0"/>
    <x v="3"/>
  </r>
  <r>
    <x v="5898"/>
    <x v="2943"/>
    <x v="5898"/>
    <x v="9"/>
    <x v="14"/>
    <x v="102"/>
    <n v="47374"/>
    <x v="2"/>
    <x v="1417"/>
    <x v="2"/>
    <x v="7"/>
    <x v="1405"/>
    <x v="4043"/>
    <x v="4"/>
    <x v="4326"/>
    <x v="0"/>
    <x v="3"/>
  </r>
  <r>
    <x v="5899"/>
    <x v="2944"/>
    <x v="5899"/>
    <x v="322"/>
    <x v="1"/>
    <x v="8"/>
    <n v="94110"/>
    <x v="1"/>
    <x v="1170"/>
    <x v="1"/>
    <x v="12"/>
    <x v="153"/>
    <x v="3855"/>
    <x v="7"/>
    <x v="4327"/>
    <x v="3"/>
    <x v="9"/>
  </r>
  <r>
    <x v="5900"/>
    <x v="2945"/>
    <x v="5900"/>
    <x v="583"/>
    <x v="1"/>
    <x v="8"/>
    <n v="94122"/>
    <x v="1"/>
    <x v="472"/>
    <x v="1"/>
    <x v="8"/>
    <x v="473"/>
    <x v="4044"/>
    <x v="6"/>
    <x v="4328"/>
    <x v="1"/>
    <x v="0"/>
  </r>
  <r>
    <x v="5901"/>
    <x v="2946"/>
    <x v="5901"/>
    <x v="331"/>
    <x v="30"/>
    <x v="58"/>
    <n v="7090"/>
    <x v="3"/>
    <x v="1172"/>
    <x v="0"/>
    <x v="5"/>
    <x v="1158"/>
    <x v="610"/>
    <x v="1"/>
    <x v="1641"/>
    <x v="0"/>
    <x v="0"/>
  </r>
  <r>
    <x v="5902"/>
    <x v="2947"/>
    <x v="5902"/>
    <x v="86"/>
    <x v="1"/>
    <x v="8"/>
    <n v="94122"/>
    <x v="1"/>
    <x v="368"/>
    <x v="1"/>
    <x v="10"/>
    <x v="369"/>
    <x v="725"/>
    <x v="1"/>
    <x v="726"/>
    <x v="3"/>
    <x v="0"/>
  </r>
  <r>
    <x v="5903"/>
    <x v="2947"/>
    <x v="5903"/>
    <x v="86"/>
    <x v="1"/>
    <x v="8"/>
    <n v="94122"/>
    <x v="1"/>
    <x v="1713"/>
    <x v="1"/>
    <x v="10"/>
    <x v="33"/>
    <x v="1544"/>
    <x v="4"/>
    <x v="4329"/>
    <x v="3"/>
    <x v="0"/>
  </r>
  <r>
    <x v="5904"/>
    <x v="2947"/>
    <x v="5904"/>
    <x v="86"/>
    <x v="1"/>
    <x v="8"/>
    <n v="94122"/>
    <x v="1"/>
    <x v="1714"/>
    <x v="1"/>
    <x v="10"/>
    <x v="1701"/>
    <x v="1579"/>
    <x v="2"/>
    <x v="1617"/>
    <x v="3"/>
    <x v="0"/>
  </r>
  <r>
    <x v="5905"/>
    <x v="2947"/>
    <x v="5905"/>
    <x v="86"/>
    <x v="1"/>
    <x v="8"/>
    <n v="94122"/>
    <x v="1"/>
    <x v="1655"/>
    <x v="1"/>
    <x v="2"/>
    <x v="1643"/>
    <x v="1399"/>
    <x v="4"/>
    <x v="138"/>
    <x v="3"/>
    <x v="0"/>
  </r>
  <r>
    <x v="5906"/>
    <x v="2947"/>
    <x v="5906"/>
    <x v="86"/>
    <x v="1"/>
    <x v="8"/>
    <n v="94122"/>
    <x v="1"/>
    <x v="658"/>
    <x v="2"/>
    <x v="11"/>
    <x v="658"/>
    <x v="4045"/>
    <x v="7"/>
    <x v="4330"/>
    <x v="3"/>
    <x v="0"/>
  </r>
  <r>
    <x v="5907"/>
    <x v="2948"/>
    <x v="5907"/>
    <x v="470"/>
    <x v="1"/>
    <x v="49"/>
    <n v="95123"/>
    <x v="1"/>
    <x v="1087"/>
    <x v="1"/>
    <x v="8"/>
    <x v="1077"/>
    <x v="4046"/>
    <x v="0"/>
    <x v="4331"/>
    <x v="0"/>
    <x v="4"/>
  </r>
  <r>
    <x v="5908"/>
    <x v="2948"/>
    <x v="5908"/>
    <x v="470"/>
    <x v="1"/>
    <x v="49"/>
    <n v="95123"/>
    <x v="1"/>
    <x v="941"/>
    <x v="1"/>
    <x v="9"/>
    <x v="934"/>
    <x v="3263"/>
    <x v="1"/>
    <x v="3444"/>
    <x v="0"/>
    <x v="4"/>
  </r>
  <r>
    <x v="5909"/>
    <x v="2948"/>
    <x v="5909"/>
    <x v="470"/>
    <x v="1"/>
    <x v="49"/>
    <n v="95123"/>
    <x v="1"/>
    <x v="1573"/>
    <x v="0"/>
    <x v="5"/>
    <x v="1564"/>
    <x v="1582"/>
    <x v="1"/>
    <x v="1174"/>
    <x v="0"/>
    <x v="4"/>
  </r>
  <r>
    <x v="5910"/>
    <x v="2948"/>
    <x v="5910"/>
    <x v="470"/>
    <x v="1"/>
    <x v="49"/>
    <n v="95123"/>
    <x v="1"/>
    <x v="1311"/>
    <x v="1"/>
    <x v="8"/>
    <x v="1297"/>
    <x v="4047"/>
    <x v="1"/>
    <x v="4332"/>
    <x v="0"/>
    <x v="4"/>
  </r>
  <r>
    <x v="5911"/>
    <x v="2949"/>
    <x v="5911"/>
    <x v="649"/>
    <x v="4"/>
    <x v="4"/>
    <n v="98115"/>
    <x v="1"/>
    <x v="177"/>
    <x v="1"/>
    <x v="4"/>
    <x v="178"/>
    <x v="2028"/>
    <x v="1"/>
    <x v="2090"/>
    <x v="0"/>
    <x v="4"/>
  </r>
  <r>
    <x v="5912"/>
    <x v="2950"/>
    <x v="5912"/>
    <x v="61"/>
    <x v="0"/>
    <x v="459"/>
    <n v="42301"/>
    <x v="0"/>
    <x v="1768"/>
    <x v="1"/>
    <x v="14"/>
    <x v="1757"/>
    <x v="4048"/>
    <x v="1"/>
    <x v="4333"/>
    <x v="2"/>
    <x v="6"/>
  </r>
  <r>
    <x v="5913"/>
    <x v="2951"/>
    <x v="5913"/>
    <x v="724"/>
    <x v="15"/>
    <x v="20"/>
    <n v="10035"/>
    <x v="3"/>
    <x v="383"/>
    <x v="1"/>
    <x v="4"/>
    <x v="384"/>
    <x v="81"/>
    <x v="2"/>
    <x v="80"/>
    <x v="1"/>
    <x v="8"/>
  </r>
  <r>
    <x v="5914"/>
    <x v="2951"/>
    <x v="5914"/>
    <x v="724"/>
    <x v="15"/>
    <x v="20"/>
    <n v="10035"/>
    <x v="3"/>
    <x v="49"/>
    <x v="1"/>
    <x v="2"/>
    <x v="49"/>
    <x v="2041"/>
    <x v="3"/>
    <x v="2104"/>
    <x v="1"/>
    <x v="8"/>
  </r>
  <r>
    <x v="5915"/>
    <x v="2951"/>
    <x v="5915"/>
    <x v="724"/>
    <x v="15"/>
    <x v="20"/>
    <n v="10035"/>
    <x v="3"/>
    <x v="913"/>
    <x v="0"/>
    <x v="1"/>
    <x v="905"/>
    <x v="4049"/>
    <x v="0"/>
    <x v="4334"/>
    <x v="1"/>
    <x v="8"/>
  </r>
  <r>
    <x v="5916"/>
    <x v="2951"/>
    <x v="5916"/>
    <x v="724"/>
    <x v="15"/>
    <x v="20"/>
    <n v="10035"/>
    <x v="3"/>
    <x v="392"/>
    <x v="1"/>
    <x v="4"/>
    <x v="393"/>
    <x v="4050"/>
    <x v="4"/>
    <x v="4335"/>
    <x v="1"/>
    <x v="8"/>
  </r>
  <r>
    <x v="5917"/>
    <x v="2951"/>
    <x v="5917"/>
    <x v="724"/>
    <x v="15"/>
    <x v="20"/>
    <n v="10035"/>
    <x v="3"/>
    <x v="26"/>
    <x v="0"/>
    <x v="0"/>
    <x v="26"/>
    <x v="4051"/>
    <x v="5"/>
    <x v="4336"/>
    <x v="1"/>
    <x v="8"/>
  </r>
  <r>
    <x v="5918"/>
    <x v="2951"/>
    <x v="5918"/>
    <x v="724"/>
    <x v="15"/>
    <x v="20"/>
    <n v="10035"/>
    <x v="3"/>
    <x v="1248"/>
    <x v="0"/>
    <x v="0"/>
    <x v="1232"/>
    <x v="4052"/>
    <x v="2"/>
    <x v="4337"/>
    <x v="1"/>
    <x v="8"/>
  </r>
  <r>
    <x v="5919"/>
    <x v="2951"/>
    <x v="5919"/>
    <x v="724"/>
    <x v="15"/>
    <x v="20"/>
    <n v="10035"/>
    <x v="3"/>
    <x v="599"/>
    <x v="2"/>
    <x v="7"/>
    <x v="599"/>
    <x v="2713"/>
    <x v="1"/>
    <x v="2847"/>
    <x v="1"/>
    <x v="8"/>
  </r>
  <r>
    <x v="5920"/>
    <x v="2951"/>
    <x v="5920"/>
    <x v="724"/>
    <x v="15"/>
    <x v="20"/>
    <n v="10035"/>
    <x v="3"/>
    <x v="764"/>
    <x v="2"/>
    <x v="11"/>
    <x v="763"/>
    <x v="2963"/>
    <x v="0"/>
    <x v="1277"/>
    <x v="1"/>
    <x v="8"/>
  </r>
  <r>
    <x v="5921"/>
    <x v="2951"/>
    <x v="5921"/>
    <x v="724"/>
    <x v="15"/>
    <x v="20"/>
    <n v="10035"/>
    <x v="3"/>
    <x v="417"/>
    <x v="1"/>
    <x v="10"/>
    <x v="417"/>
    <x v="168"/>
    <x v="0"/>
    <x v="169"/>
    <x v="1"/>
    <x v="8"/>
  </r>
  <r>
    <x v="5922"/>
    <x v="2951"/>
    <x v="5922"/>
    <x v="724"/>
    <x v="15"/>
    <x v="20"/>
    <n v="10035"/>
    <x v="3"/>
    <x v="1049"/>
    <x v="2"/>
    <x v="7"/>
    <x v="1038"/>
    <x v="760"/>
    <x v="4"/>
    <x v="762"/>
    <x v="1"/>
    <x v="8"/>
  </r>
  <r>
    <x v="5923"/>
    <x v="2952"/>
    <x v="5923"/>
    <x v="158"/>
    <x v="15"/>
    <x v="20"/>
    <n v="10011"/>
    <x v="3"/>
    <x v="971"/>
    <x v="0"/>
    <x v="3"/>
    <x v="965"/>
    <x v="4053"/>
    <x v="0"/>
    <x v="4338"/>
    <x v="0"/>
    <x v="0"/>
  </r>
  <r>
    <x v="5924"/>
    <x v="2953"/>
    <x v="5924"/>
    <x v="579"/>
    <x v="17"/>
    <x v="24"/>
    <n v="22153"/>
    <x v="0"/>
    <x v="1241"/>
    <x v="1"/>
    <x v="6"/>
    <x v="1224"/>
    <x v="1003"/>
    <x v="3"/>
    <x v="1011"/>
    <x v="3"/>
    <x v="0"/>
  </r>
  <r>
    <x v="5925"/>
    <x v="2954"/>
    <x v="5925"/>
    <x v="241"/>
    <x v="4"/>
    <x v="317"/>
    <n v="98226"/>
    <x v="1"/>
    <x v="989"/>
    <x v="2"/>
    <x v="11"/>
    <x v="982"/>
    <x v="4054"/>
    <x v="12"/>
    <x v="4339"/>
    <x v="3"/>
    <x v="1"/>
  </r>
  <r>
    <x v="5926"/>
    <x v="2955"/>
    <x v="5926"/>
    <x v="19"/>
    <x v="19"/>
    <x v="27"/>
    <n v="35601"/>
    <x v="0"/>
    <x v="1746"/>
    <x v="0"/>
    <x v="3"/>
    <x v="1736"/>
    <x v="4055"/>
    <x v="8"/>
    <x v="4340"/>
    <x v="2"/>
    <x v="3"/>
  </r>
  <r>
    <x v="5927"/>
    <x v="2956"/>
    <x v="5927"/>
    <x v="587"/>
    <x v="36"/>
    <x v="115"/>
    <n v="72701"/>
    <x v="0"/>
    <x v="2"/>
    <x v="1"/>
    <x v="2"/>
    <x v="2"/>
    <x v="2026"/>
    <x v="7"/>
    <x v="2088"/>
    <x v="2"/>
    <x v="2"/>
  </r>
  <r>
    <x v="5928"/>
    <x v="2956"/>
    <x v="5928"/>
    <x v="587"/>
    <x v="36"/>
    <x v="115"/>
    <n v="72701"/>
    <x v="0"/>
    <x v="1348"/>
    <x v="0"/>
    <x v="5"/>
    <x v="1333"/>
    <x v="4056"/>
    <x v="4"/>
    <x v="4341"/>
    <x v="2"/>
    <x v="2"/>
  </r>
  <r>
    <x v="5929"/>
    <x v="2957"/>
    <x v="5929"/>
    <x v="210"/>
    <x v="9"/>
    <x v="10"/>
    <n v="19120"/>
    <x v="3"/>
    <x v="672"/>
    <x v="0"/>
    <x v="0"/>
    <x v="672"/>
    <x v="4057"/>
    <x v="1"/>
    <x v="4342"/>
    <x v="3"/>
    <x v="7"/>
  </r>
  <r>
    <x v="5930"/>
    <x v="2957"/>
    <x v="5930"/>
    <x v="210"/>
    <x v="9"/>
    <x v="10"/>
    <n v="19120"/>
    <x v="3"/>
    <x v="260"/>
    <x v="1"/>
    <x v="10"/>
    <x v="260"/>
    <x v="12"/>
    <x v="1"/>
    <x v="12"/>
    <x v="3"/>
    <x v="7"/>
  </r>
  <r>
    <x v="5931"/>
    <x v="2957"/>
    <x v="5931"/>
    <x v="210"/>
    <x v="9"/>
    <x v="10"/>
    <n v="19120"/>
    <x v="3"/>
    <x v="432"/>
    <x v="2"/>
    <x v="7"/>
    <x v="432"/>
    <x v="4058"/>
    <x v="0"/>
    <x v="4343"/>
    <x v="3"/>
    <x v="7"/>
  </r>
  <r>
    <x v="5932"/>
    <x v="2957"/>
    <x v="5932"/>
    <x v="210"/>
    <x v="9"/>
    <x v="10"/>
    <n v="19120"/>
    <x v="3"/>
    <x v="1427"/>
    <x v="1"/>
    <x v="4"/>
    <x v="1415"/>
    <x v="2513"/>
    <x v="1"/>
    <x v="2623"/>
    <x v="3"/>
    <x v="7"/>
  </r>
  <r>
    <x v="5933"/>
    <x v="2957"/>
    <x v="5933"/>
    <x v="210"/>
    <x v="9"/>
    <x v="10"/>
    <n v="19120"/>
    <x v="3"/>
    <x v="1695"/>
    <x v="2"/>
    <x v="11"/>
    <x v="1683"/>
    <x v="3549"/>
    <x v="1"/>
    <x v="2261"/>
    <x v="3"/>
    <x v="7"/>
  </r>
  <r>
    <x v="5934"/>
    <x v="2957"/>
    <x v="5934"/>
    <x v="210"/>
    <x v="9"/>
    <x v="10"/>
    <n v="19120"/>
    <x v="3"/>
    <x v="764"/>
    <x v="2"/>
    <x v="11"/>
    <x v="763"/>
    <x v="4059"/>
    <x v="0"/>
    <x v="2436"/>
    <x v="3"/>
    <x v="7"/>
  </r>
  <r>
    <x v="5935"/>
    <x v="2958"/>
    <x v="5935"/>
    <x v="46"/>
    <x v="4"/>
    <x v="4"/>
    <n v="98103"/>
    <x v="1"/>
    <x v="534"/>
    <x v="0"/>
    <x v="5"/>
    <x v="534"/>
    <x v="3286"/>
    <x v="2"/>
    <x v="3469"/>
    <x v="0"/>
    <x v="7"/>
  </r>
  <r>
    <x v="5936"/>
    <x v="2958"/>
    <x v="5936"/>
    <x v="46"/>
    <x v="4"/>
    <x v="4"/>
    <n v="98103"/>
    <x v="1"/>
    <x v="1192"/>
    <x v="2"/>
    <x v="7"/>
    <x v="1177"/>
    <x v="1637"/>
    <x v="1"/>
    <x v="1676"/>
    <x v="0"/>
    <x v="7"/>
  </r>
  <r>
    <x v="5937"/>
    <x v="2958"/>
    <x v="5937"/>
    <x v="46"/>
    <x v="4"/>
    <x v="4"/>
    <n v="98103"/>
    <x v="1"/>
    <x v="993"/>
    <x v="2"/>
    <x v="7"/>
    <x v="985"/>
    <x v="973"/>
    <x v="1"/>
    <x v="981"/>
    <x v="0"/>
    <x v="7"/>
  </r>
  <r>
    <x v="5938"/>
    <x v="2959"/>
    <x v="5938"/>
    <x v="639"/>
    <x v="5"/>
    <x v="243"/>
    <n v="75023"/>
    <x v="2"/>
    <x v="1211"/>
    <x v="2"/>
    <x v="7"/>
    <x v="1196"/>
    <x v="4060"/>
    <x v="7"/>
    <x v="4344"/>
    <x v="3"/>
    <x v="5"/>
  </r>
  <r>
    <x v="5939"/>
    <x v="2959"/>
    <x v="5939"/>
    <x v="639"/>
    <x v="5"/>
    <x v="243"/>
    <n v="75023"/>
    <x v="2"/>
    <x v="1722"/>
    <x v="1"/>
    <x v="2"/>
    <x v="1709"/>
    <x v="1145"/>
    <x v="4"/>
    <x v="1158"/>
    <x v="3"/>
    <x v="5"/>
  </r>
  <r>
    <x v="5940"/>
    <x v="2960"/>
    <x v="5940"/>
    <x v="355"/>
    <x v="1"/>
    <x v="1"/>
    <n v="90049"/>
    <x v="1"/>
    <x v="477"/>
    <x v="2"/>
    <x v="11"/>
    <x v="478"/>
    <x v="4061"/>
    <x v="13"/>
    <x v="4345"/>
    <x v="3"/>
    <x v="2"/>
  </r>
  <r>
    <x v="5941"/>
    <x v="2960"/>
    <x v="5941"/>
    <x v="355"/>
    <x v="1"/>
    <x v="1"/>
    <n v="90049"/>
    <x v="1"/>
    <x v="134"/>
    <x v="1"/>
    <x v="6"/>
    <x v="135"/>
    <x v="486"/>
    <x v="0"/>
    <x v="492"/>
    <x v="3"/>
    <x v="2"/>
  </r>
  <r>
    <x v="5942"/>
    <x v="2961"/>
    <x v="5942"/>
    <x v="364"/>
    <x v="1"/>
    <x v="1"/>
    <n v="90032"/>
    <x v="1"/>
    <x v="194"/>
    <x v="2"/>
    <x v="7"/>
    <x v="195"/>
    <x v="1972"/>
    <x v="4"/>
    <x v="2030"/>
    <x v="0"/>
    <x v="6"/>
  </r>
  <r>
    <x v="5943"/>
    <x v="2962"/>
    <x v="5943"/>
    <x v="25"/>
    <x v="1"/>
    <x v="1"/>
    <n v="90036"/>
    <x v="1"/>
    <x v="1448"/>
    <x v="0"/>
    <x v="5"/>
    <x v="1435"/>
    <x v="2933"/>
    <x v="7"/>
    <x v="4346"/>
    <x v="2"/>
    <x v="6"/>
  </r>
  <r>
    <x v="5944"/>
    <x v="2962"/>
    <x v="5944"/>
    <x v="25"/>
    <x v="1"/>
    <x v="1"/>
    <n v="90036"/>
    <x v="1"/>
    <x v="452"/>
    <x v="2"/>
    <x v="11"/>
    <x v="453"/>
    <x v="2016"/>
    <x v="2"/>
    <x v="2077"/>
    <x v="2"/>
    <x v="6"/>
  </r>
  <r>
    <x v="5945"/>
    <x v="2962"/>
    <x v="5945"/>
    <x v="25"/>
    <x v="1"/>
    <x v="1"/>
    <n v="90036"/>
    <x v="1"/>
    <x v="1347"/>
    <x v="1"/>
    <x v="10"/>
    <x v="1332"/>
    <x v="233"/>
    <x v="4"/>
    <x v="244"/>
    <x v="2"/>
    <x v="6"/>
  </r>
  <r>
    <x v="5946"/>
    <x v="2962"/>
    <x v="5946"/>
    <x v="25"/>
    <x v="1"/>
    <x v="1"/>
    <n v="90036"/>
    <x v="1"/>
    <x v="762"/>
    <x v="1"/>
    <x v="4"/>
    <x v="761"/>
    <x v="4062"/>
    <x v="4"/>
    <x v="4347"/>
    <x v="2"/>
    <x v="6"/>
  </r>
  <r>
    <x v="5947"/>
    <x v="2963"/>
    <x v="5947"/>
    <x v="534"/>
    <x v="23"/>
    <x v="96"/>
    <n v="50315"/>
    <x v="2"/>
    <x v="1499"/>
    <x v="1"/>
    <x v="8"/>
    <x v="1487"/>
    <x v="4063"/>
    <x v="2"/>
    <x v="4348"/>
    <x v="1"/>
    <x v="8"/>
  </r>
  <r>
    <x v="5948"/>
    <x v="2964"/>
    <x v="5948"/>
    <x v="118"/>
    <x v="35"/>
    <x v="295"/>
    <n v="38671"/>
    <x v="0"/>
    <x v="761"/>
    <x v="1"/>
    <x v="12"/>
    <x v="760"/>
    <x v="4064"/>
    <x v="4"/>
    <x v="4349"/>
    <x v="3"/>
    <x v="10"/>
  </r>
  <r>
    <x v="5949"/>
    <x v="2964"/>
    <x v="5949"/>
    <x v="118"/>
    <x v="35"/>
    <x v="295"/>
    <n v="38671"/>
    <x v="0"/>
    <x v="409"/>
    <x v="2"/>
    <x v="11"/>
    <x v="409"/>
    <x v="670"/>
    <x v="1"/>
    <x v="671"/>
    <x v="3"/>
    <x v="10"/>
  </r>
  <r>
    <x v="5950"/>
    <x v="2964"/>
    <x v="5950"/>
    <x v="118"/>
    <x v="35"/>
    <x v="295"/>
    <n v="38671"/>
    <x v="0"/>
    <x v="164"/>
    <x v="1"/>
    <x v="9"/>
    <x v="165"/>
    <x v="2664"/>
    <x v="0"/>
    <x v="2787"/>
    <x v="3"/>
    <x v="10"/>
  </r>
  <r>
    <x v="5951"/>
    <x v="2964"/>
    <x v="5951"/>
    <x v="118"/>
    <x v="35"/>
    <x v="295"/>
    <n v="38671"/>
    <x v="0"/>
    <x v="920"/>
    <x v="1"/>
    <x v="8"/>
    <x v="1758"/>
    <x v="4065"/>
    <x v="5"/>
    <x v="4350"/>
    <x v="3"/>
    <x v="10"/>
  </r>
  <r>
    <x v="5952"/>
    <x v="2965"/>
    <x v="5952"/>
    <x v="174"/>
    <x v="5"/>
    <x v="12"/>
    <n v="77041"/>
    <x v="2"/>
    <x v="1769"/>
    <x v="1"/>
    <x v="10"/>
    <x v="1759"/>
    <x v="557"/>
    <x v="4"/>
    <x v="561"/>
    <x v="3"/>
    <x v="3"/>
  </r>
  <r>
    <x v="5953"/>
    <x v="2966"/>
    <x v="5953"/>
    <x v="737"/>
    <x v="15"/>
    <x v="20"/>
    <n v="10009"/>
    <x v="3"/>
    <x v="1706"/>
    <x v="1"/>
    <x v="6"/>
    <x v="1695"/>
    <x v="4066"/>
    <x v="2"/>
    <x v="4351"/>
    <x v="2"/>
    <x v="10"/>
  </r>
  <r>
    <x v="5954"/>
    <x v="2967"/>
    <x v="5954"/>
    <x v="747"/>
    <x v="9"/>
    <x v="265"/>
    <n v="19601"/>
    <x v="3"/>
    <x v="1442"/>
    <x v="0"/>
    <x v="5"/>
    <x v="1430"/>
    <x v="934"/>
    <x v="0"/>
    <x v="4256"/>
    <x v="2"/>
    <x v="0"/>
  </r>
  <r>
    <x v="5955"/>
    <x v="2967"/>
    <x v="5955"/>
    <x v="747"/>
    <x v="9"/>
    <x v="265"/>
    <n v="19601"/>
    <x v="3"/>
    <x v="37"/>
    <x v="0"/>
    <x v="0"/>
    <x v="37"/>
    <x v="3431"/>
    <x v="4"/>
    <x v="4352"/>
    <x v="2"/>
    <x v="0"/>
  </r>
  <r>
    <x v="5956"/>
    <x v="2968"/>
    <x v="5956"/>
    <x v="158"/>
    <x v="1"/>
    <x v="8"/>
    <n v="94109"/>
    <x v="1"/>
    <x v="273"/>
    <x v="1"/>
    <x v="4"/>
    <x v="273"/>
    <x v="4067"/>
    <x v="2"/>
    <x v="4353"/>
    <x v="0"/>
    <x v="10"/>
  </r>
  <r>
    <x v="5957"/>
    <x v="2968"/>
    <x v="5957"/>
    <x v="158"/>
    <x v="1"/>
    <x v="8"/>
    <n v="94109"/>
    <x v="1"/>
    <x v="1271"/>
    <x v="1"/>
    <x v="9"/>
    <x v="1256"/>
    <x v="894"/>
    <x v="2"/>
    <x v="899"/>
    <x v="0"/>
    <x v="10"/>
  </r>
  <r>
    <x v="5958"/>
    <x v="2968"/>
    <x v="5958"/>
    <x v="158"/>
    <x v="1"/>
    <x v="8"/>
    <n v="94109"/>
    <x v="1"/>
    <x v="661"/>
    <x v="1"/>
    <x v="12"/>
    <x v="661"/>
    <x v="2433"/>
    <x v="4"/>
    <x v="3996"/>
    <x v="0"/>
    <x v="10"/>
  </r>
  <r>
    <x v="5959"/>
    <x v="2968"/>
    <x v="5959"/>
    <x v="158"/>
    <x v="1"/>
    <x v="8"/>
    <n v="94109"/>
    <x v="1"/>
    <x v="623"/>
    <x v="0"/>
    <x v="1"/>
    <x v="623"/>
    <x v="4068"/>
    <x v="1"/>
    <x v="4354"/>
    <x v="0"/>
    <x v="10"/>
  </r>
  <r>
    <x v="5960"/>
    <x v="2969"/>
    <x v="5960"/>
    <x v="504"/>
    <x v="1"/>
    <x v="1"/>
    <n v="90045"/>
    <x v="1"/>
    <x v="1226"/>
    <x v="0"/>
    <x v="5"/>
    <x v="1210"/>
    <x v="3051"/>
    <x v="4"/>
    <x v="3209"/>
    <x v="3"/>
    <x v="11"/>
  </r>
  <r>
    <x v="5961"/>
    <x v="2970"/>
    <x v="5961"/>
    <x v="15"/>
    <x v="1"/>
    <x v="1"/>
    <n v="90004"/>
    <x v="1"/>
    <x v="516"/>
    <x v="2"/>
    <x v="7"/>
    <x v="516"/>
    <x v="4069"/>
    <x v="6"/>
    <x v="4355"/>
    <x v="2"/>
    <x v="0"/>
  </r>
  <r>
    <x v="5962"/>
    <x v="2970"/>
    <x v="5962"/>
    <x v="15"/>
    <x v="1"/>
    <x v="1"/>
    <n v="90004"/>
    <x v="1"/>
    <x v="1034"/>
    <x v="1"/>
    <x v="9"/>
    <x v="1025"/>
    <x v="3890"/>
    <x v="0"/>
    <x v="4158"/>
    <x v="2"/>
    <x v="0"/>
  </r>
  <r>
    <x v="5963"/>
    <x v="2970"/>
    <x v="5963"/>
    <x v="15"/>
    <x v="1"/>
    <x v="1"/>
    <n v="90004"/>
    <x v="1"/>
    <x v="759"/>
    <x v="1"/>
    <x v="10"/>
    <x v="757"/>
    <x v="1832"/>
    <x v="4"/>
    <x v="1882"/>
    <x v="2"/>
    <x v="0"/>
  </r>
  <r>
    <x v="5964"/>
    <x v="2971"/>
    <x v="5964"/>
    <x v="756"/>
    <x v="1"/>
    <x v="8"/>
    <n v="94109"/>
    <x v="1"/>
    <x v="1322"/>
    <x v="1"/>
    <x v="14"/>
    <x v="1308"/>
    <x v="1683"/>
    <x v="1"/>
    <x v="1723"/>
    <x v="3"/>
    <x v="6"/>
  </r>
  <r>
    <x v="5965"/>
    <x v="2971"/>
    <x v="5965"/>
    <x v="756"/>
    <x v="1"/>
    <x v="8"/>
    <n v="94109"/>
    <x v="1"/>
    <x v="117"/>
    <x v="1"/>
    <x v="4"/>
    <x v="117"/>
    <x v="118"/>
    <x v="5"/>
    <x v="119"/>
    <x v="3"/>
    <x v="6"/>
  </r>
  <r>
    <x v="5966"/>
    <x v="2971"/>
    <x v="5966"/>
    <x v="756"/>
    <x v="1"/>
    <x v="8"/>
    <n v="94109"/>
    <x v="1"/>
    <x v="1517"/>
    <x v="2"/>
    <x v="7"/>
    <x v="1504"/>
    <x v="4070"/>
    <x v="1"/>
    <x v="4356"/>
    <x v="3"/>
    <x v="6"/>
  </r>
  <r>
    <x v="5967"/>
    <x v="2972"/>
    <x v="5967"/>
    <x v="336"/>
    <x v="15"/>
    <x v="20"/>
    <n v="10009"/>
    <x v="3"/>
    <x v="1522"/>
    <x v="1"/>
    <x v="10"/>
    <x v="1509"/>
    <x v="2597"/>
    <x v="0"/>
    <x v="2715"/>
    <x v="0"/>
    <x v="9"/>
  </r>
  <r>
    <x v="5968"/>
    <x v="2973"/>
    <x v="5968"/>
    <x v="230"/>
    <x v="1"/>
    <x v="70"/>
    <n v="92105"/>
    <x v="1"/>
    <x v="976"/>
    <x v="1"/>
    <x v="10"/>
    <x v="970"/>
    <x v="1230"/>
    <x v="7"/>
    <x v="2908"/>
    <x v="2"/>
    <x v="7"/>
  </r>
  <r>
    <x v="5969"/>
    <x v="2973"/>
    <x v="5969"/>
    <x v="230"/>
    <x v="1"/>
    <x v="70"/>
    <n v="92105"/>
    <x v="1"/>
    <x v="304"/>
    <x v="1"/>
    <x v="8"/>
    <x v="304"/>
    <x v="4071"/>
    <x v="0"/>
    <x v="4357"/>
    <x v="2"/>
    <x v="7"/>
  </r>
  <r>
    <x v="5970"/>
    <x v="2973"/>
    <x v="5970"/>
    <x v="230"/>
    <x v="1"/>
    <x v="70"/>
    <n v="92105"/>
    <x v="1"/>
    <x v="388"/>
    <x v="1"/>
    <x v="10"/>
    <x v="389"/>
    <x v="544"/>
    <x v="4"/>
    <x v="548"/>
    <x v="2"/>
    <x v="7"/>
  </r>
  <r>
    <x v="5971"/>
    <x v="2973"/>
    <x v="5971"/>
    <x v="230"/>
    <x v="1"/>
    <x v="70"/>
    <n v="92105"/>
    <x v="1"/>
    <x v="613"/>
    <x v="0"/>
    <x v="5"/>
    <x v="613"/>
    <x v="4072"/>
    <x v="1"/>
    <x v="4358"/>
    <x v="2"/>
    <x v="7"/>
  </r>
  <r>
    <x v="5972"/>
    <x v="2974"/>
    <x v="5972"/>
    <x v="420"/>
    <x v="15"/>
    <x v="20"/>
    <n v="10024"/>
    <x v="3"/>
    <x v="789"/>
    <x v="0"/>
    <x v="0"/>
    <x v="787"/>
    <x v="2949"/>
    <x v="7"/>
    <x v="3104"/>
    <x v="3"/>
    <x v="11"/>
  </r>
  <r>
    <x v="5973"/>
    <x v="2975"/>
    <x v="5973"/>
    <x v="82"/>
    <x v="15"/>
    <x v="20"/>
    <n v="10011"/>
    <x v="3"/>
    <x v="1470"/>
    <x v="1"/>
    <x v="9"/>
    <x v="1457"/>
    <x v="4073"/>
    <x v="0"/>
    <x v="4359"/>
    <x v="1"/>
    <x v="4"/>
  </r>
  <r>
    <x v="5974"/>
    <x v="2976"/>
    <x v="5974"/>
    <x v="140"/>
    <x v="3"/>
    <x v="35"/>
    <n v="28205"/>
    <x v="0"/>
    <x v="887"/>
    <x v="1"/>
    <x v="4"/>
    <x v="880"/>
    <x v="4074"/>
    <x v="2"/>
    <x v="4360"/>
    <x v="0"/>
    <x v="2"/>
  </r>
  <r>
    <x v="5975"/>
    <x v="2977"/>
    <x v="5975"/>
    <x v="645"/>
    <x v="41"/>
    <x v="356"/>
    <n v="66212"/>
    <x v="2"/>
    <x v="734"/>
    <x v="1"/>
    <x v="4"/>
    <x v="733"/>
    <x v="2861"/>
    <x v="0"/>
    <x v="3009"/>
    <x v="3"/>
    <x v="7"/>
  </r>
  <r>
    <x v="5976"/>
    <x v="2977"/>
    <x v="5976"/>
    <x v="645"/>
    <x v="41"/>
    <x v="356"/>
    <n v="66212"/>
    <x v="2"/>
    <x v="987"/>
    <x v="1"/>
    <x v="10"/>
    <x v="980"/>
    <x v="4075"/>
    <x v="0"/>
    <x v="4361"/>
    <x v="3"/>
    <x v="7"/>
  </r>
  <r>
    <x v="5977"/>
    <x v="2978"/>
    <x v="5977"/>
    <x v="603"/>
    <x v="16"/>
    <x v="123"/>
    <n v="85204"/>
    <x v="1"/>
    <x v="302"/>
    <x v="2"/>
    <x v="7"/>
    <x v="302"/>
    <x v="4076"/>
    <x v="12"/>
    <x v="4362"/>
    <x v="3"/>
    <x v="3"/>
  </r>
  <r>
    <x v="5978"/>
    <x v="2979"/>
    <x v="5978"/>
    <x v="46"/>
    <x v="26"/>
    <x v="251"/>
    <n v="74133"/>
    <x v="2"/>
    <x v="977"/>
    <x v="0"/>
    <x v="3"/>
    <x v="832"/>
    <x v="4077"/>
    <x v="2"/>
    <x v="4363"/>
    <x v="2"/>
    <x v="8"/>
  </r>
  <r>
    <x v="5979"/>
    <x v="2979"/>
    <x v="5979"/>
    <x v="46"/>
    <x v="26"/>
    <x v="251"/>
    <n v="74133"/>
    <x v="2"/>
    <x v="27"/>
    <x v="1"/>
    <x v="8"/>
    <x v="27"/>
    <x v="4078"/>
    <x v="0"/>
    <x v="4364"/>
    <x v="2"/>
    <x v="8"/>
  </r>
  <r>
    <x v="5980"/>
    <x v="2979"/>
    <x v="5980"/>
    <x v="46"/>
    <x v="26"/>
    <x v="251"/>
    <n v="74133"/>
    <x v="2"/>
    <x v="167"/>
    <x v="0"/>
    <x v="1"/>
    <x v="168"/>
    <x v="4079"/>
    <x v="0"/>
    <x v="4365"/>
    <x v="2"/>
    <x v="8"/>
  </r>
  <r>
    <x v="5981"/>
    <x v="2979"/>
    <x v="5981"/>
    <x v="46"/>
    <x v="26"/>
    <x v="251"/>
    <n v="74133"/>
    <x v="2"/>
    <x v="337"/>
    <x v="1"/>
    <x v="4"/>
    <x v="337"/>
    <x v="4080"/>
    <x v="0"/>
    <x v="4366"/>
    <x v="2"/>
    <x v="8"/>
  </r>
  <r>
    <x v="5982"/>
    <x v="2980"/>
    <x v="5982"/>
    <x v="160"/>
    <x v="15"/>
    <x v="20"/>
    <n v="10035"/>
    <x v="3"/>
    <x v="1641"/>
    <x v="1"/>
    <x v="10"/>
    <x v="1631"/>
    <x v="91"/>
    <x v="0"/>
    <x v="90"/>
    <x v="0"/>
    <x v="0"/>
  </r>
  <r>
    <x v="5983"/>
    <x v="2981"/>
    <x v="5983"/>
    <x v="699"/>
    <x v="9"/>
    <x v="10"/>
    <n v="19143"/>
    <x v="3"/>
    <x v="630"/>
    <x v="1"/>
    <x v="10"/>
    <x v="630"/>
    <x v="3236"/>
    <x v="5"/>
    <x v="3417"/>
    <x v="3"/>
    <x v="8"/>
  </r>
  <r>
    <x v="5984"/>
    <x v="2982"/>
    <x v="5984"/>
    <x v="559"/>
    <x v="35"/>
    <x v="413"/>
    <n v="39401"/>
    <x v="0"/>
    <x v="1435"/>
    <x v="0"/>
    <x v="5"/>
    <x v="1423"/>
    <x v="2280"/>
    <x v="5"/>
    <x v="2361"/>
    <x v="0"/>
    <x v="7"/>
  </r>
  <r>
    <x v="5985"/>
    <x v="2982"/>
    <x v="5985"/>
    <x v="559"/>
    <x v="35"/>
    <x v="413"/>
    <n v="39401"/>
    <x v="0"/>
    <x v="1561"/>
    <x v="1"/>
    <x v="8"/>
    <x v="1551"/>
    <x v="4081"/>
    <x v="0"/>
    <x v="4367"/>
    <x v="0"/>
    <x v="7"/>
  </r>
  <r>
    <x v="5986"/>
    <x v="2982"/>
    <x v="5986"/>
    <x v="559"/>
    <x v="35"/>
    <x v="413"/>
    <n v="39401"/>
    <x v="0"/>
    <x v="210"/>
    <x v="1"/>
    <x v="4"/>
    <x v="211"/>
    <x v="1177"/>
    <x v="4"/>
    <x v="1190"/>
    <x v="0"/>
    <x v="7"/>
  </r>
  <r>
    <x v="5987"/>
    <x v="2982"/>
    <x v="5987"/>
    <x v="559"/>
    <x v="35"/>
    <x v="413"/>
    <n v="39401"/>
    <x v="0"/>
    <x v="1522"/>
    <x v="1"/>
    <x v="10"/>
    <x v="1509"/>
    <x v="4082"/>
    <x v="5"/>
    <x v="4368"/>
    <x v="0"/>
    <x v="7"/>
  </r>
  <r>
    <x v="5988"/>
    <x v="2982"/>
    <x v="5988"/>
    <x v="559"/>
    <x v="35"/>
    <x v="413"/>
    <n v="39401"/>
    <x v="0"/>
    <x v="480"/>
    <x v="1"/>
    <x v="8"/>
    <x v="481"/>
    <x v="4083"/>
    <x v="7"/>
    <x v="4369"/>
    <x v="0"/>
    <x v="7"/>
  </r>
  <r>
    <x v="5989"/>
    <x v="2982"/>
    <x v="5989"/>
    <x v="559"/>
    <x v="35"/>
    <x v="413"/>
    <n v="39401"/>
    <x v="0"/>
    <x v="1659"/>
    <x v="0"/>
    <x v="0"/>
    <x v="1647"/>
    <x v="2414"/>
    <x v="2"/>
    <x v="2515"/>
    <x v="0"/>
    <x v="7"/>
  </r>
  <r>
    <x v="5990"/>
    <x v="2983"/>
    <x v="5990"/>
    <x v="301"/>
    <x v="1"/>
    <x v="1"/>
    <n v="90049"/>
    <x v="1"/>
    <x v="1178"/>
    <x v="1"/>
    <x v="8"/>
    <x v="1164"/>
    <x v="4084"/>
    <x v="3"/>
    <x v="4370"/>
    <x v="3"/>
    <x v="8"/>
  </r>
  <r>
    <x v="5991"/>
    <x v="2983"/>
    <x v="5991"/>
    <x v="301"/>
    <x v="1"/>
    <x v="1"/>
    <n v="90049"/>
    <x v="1"/>
    <x v="194"/>
    <x v="2"/>
    <x v="7"/>
    <x v="195"/>
    <x v="4085"/>
    <x v="3"/>
    <x v="4371"/>
    <x v="3"/>
    <x v="8"/>
  </r>
  <r>
    <x v="5992"/>
    <x v="2983"/>
    <x v="5992"/>
    <x v="301"/>
    <x v="1"/>
    <x v="1"/>
    <n v="90049"/>
    <x v="1"/>
    <x v="389"/>
    <x v="0"/>
    <x v="1"/>
    <x v="390"/>
    <x v="4086"/>
    <x v="1"/>
    <x v="4372"/>
    <x v="3"/>
    <x v="8"/>
  </r>
  <r>
    <x v="5993"/>
    <x v="2984"/>
    <x v="5993"/>
    <x v="374"/>
    <x v="24"/>
    <x v="38"/>
    <n v="43229"/>
    <x v="3"/>
    <x v="720"/>
    <x v="1"/>
    <x v="4"/>
    <x v="719"/>
    <x v="643"/>
    <x v="2"/>
    <x v="4373"/>
    <x v="0"/>
    <x v="4"/>
  </r>
  <r>
    <x v="5994"/>
    <x v="2984"/>
    <x v="5994"/>
    <x v="374"/>
    <x v="24"/>
    <x v="38"/>
    <n v="43229"/>
    <x v="3"/>
    <x v="1566"/>
    <x v="1"/>
    <x v="14"/>
    <x v="1557"/>
    <x v="1902"/>
    <x v="0"/>
    <x v="4374"/>
    <x v="0"/>
    <x v="4"/>
  </r>
  <r>
    <x v="5995"/>
    <x v="2984"/>
    <x v="5995"/>
    <x v="374"/>
    <x v="24"/>
    <x v="38"/>
    <n v="43229"/>
    <x v="3"/>
    <x v="1585"/>
    <x v="0"/>
    <x v="1"/>
    <x v="1576"/>
    <x v="4087"/>
    <x v="2"/>
    <x v="4375"/>
    <x v="0"/>
    <x v="4"/>
  </r>
  <r>
    <x v="5996"/>
    <x v="2984"/>
    <x v="5996"/>
    <x v="374"/>
    <x v="24"/>
    <x v="38"/>
    <n v="43229"/>
    <x v="3"/>
    <x v="643"/>
    <x v="1"/>
    <x v="9"/>
    <x v="850"/>
    <x v="2342"/>
    <x v="4"/>
    <x v="2430"/>
    <x v="0"/>
    <x v="4"/>
  </r>
  <r>
    <x v="5997"/>
    <x v="2984"/>
    <x v="5997"/>
    <x v="374"/>
    <x v="24"/>
    <x v="38"/>
    <n v="43229"/>
    <x v="3"/>
    <x v="962"/>
    <x v="0"/>
    <x v="3"/>
    <x v="955"/>
    <x v="4088"/>
    <x v="1"/>
    <x v="4376"/>
    <x v="0"/>
    <x v="4"/>
  </r>
  <r>
    <x v="5998"/>
    <x v="2985"/>
    <x v="5998"/>
    <x v="64"/>
    <x v="45"/>
    <x v="460"/>
    <n v="83605"/>
    <x v="1"/>
    <x v="901"/>
    <x v="0"/>
    <x v="1"/>
    <x v="893"/>
    <x v="4089"/>
    <x v="1"/>
    <x v="4377"/>
    <x v="2"/>
    <x v="4"/>
  </r>
  <r>
    <x v="5999"/>
    <x v="2985"/>
    <x v="5999"/>
    <x v="64"/>
    <x v="45"/>
    <x v="460"/>
    <n v="83605"/>
    <x v="1"/>
    <x v="712"/>
    <x v="1"/>
    <x v="10"/>
    <x v="711"/>
    <x v="233"/>
    <x v="4"/>
    <x v="244"/>
    <x v="2"/>
    <x v="4"/>
  </r>
  <r>
    <x v="6000"/>
    <x v="2985"/>
    <x v="6000"/>
    <x v="64"/>
    <x v="45"/>
    <x v="460"/>
    <n v="83605"/>
    <x v="1"/>
    <x v="393"/>
    <x v="1"/>
    <x v="10"/>
    <x v="394"/>
    <x v="419"/>
    <x v="4"/>
    <x v="424"/>
    <x v="2"/>
    <x v="4"/>
  </r>
  <r>
    <x v="6001"/>
    <x v="2986"/>
    <x v="6001"/>
    <x v="575"/>
    <x v="16"/>
    <x v="42"/>
    <n v="85023"/>
    <x v="1"/>
    <x v="1142"/>
    <x v="0"/>
    <x v="5"/>
    <x v="1130"/>
    <x v="2839"/>
    <x v="1"/>
    <x v="4378"/>
    <x v="2"/>
    <x v="4"/>
  </r>
  <r>
    <x v="6002"/>
    <x v="2986"/>
    <x v="6002"/>
    <x v="575"/>
    <x v="16"/>
    <x v="42"/>
    <n v="85023"/>
    <x v="1"/>
    <x v="530"/>
    <x v="1"/>
    <x v="8"/>
    <x v="530"/>
    <x v="3862"/>
    <x v="0"/>
    <x v="4124"/>
    <x v="2"/>
    <x v="4"/>
  </r>
  <r>
    <x v="6003"/>
    <x v="2987"/>
    <x v="6003"/>
    <x v="297"/>
    <x v="2"/>
    <x v="100"/>
    <n v="33142"/>
    <x v="0"/>
    <x v="102"/>
    <x v="1"/>
    <x v="8"/>
    <x v="102"/>
    <x v="4090"/>
    <x v="7"/>
    <x v="4379"/>
    <x v="3"/>
    <x v="8"/>
  </r>
  <r>
    <x v="6004"/>
    <x v="2988"/>
    <x v="6004"/>
    <x v="369"/>
    <x v="1"/>
    <x v="1"/>
    <n v="90004"/>
    <x v="1"/>
    <x v="627"/>
    <x v="0"/>
    <x v="5"/>
    <x v="627"/>
    <x v="2354"/>
    <x v="4"/>
    <x v="2446"/>
    <x v="3"/>
    <x v="8"/>
  </r>
  <r>
    <x v="6005"/>
    <x v="2989"/>
    <x v="6005"/>
    <x v="573"/>
    <x v="15"/>
    <x v="21"/>
    <n v="12180"/>
    <x v="3"/>
    <x v="1534"/>
    <x v="0"/>
    <x v="1"/>
    <x v="1522"/>
    <x v="4091"/>
    <x v="0"/>
    <x v="4380"/>
    <x v="1"/>
    <x v="0"/>
  </r>
  <r>
    <x v="6006"/>
    <x v="2990"/>
    <x v="6006"/>
    <x v="471"/>
    <x v="31"/>
    <x v="217"/>
    <n v="2740"/>
    <x v="3"/>
    <x v="1300"/>
    <x v="2"/>
    <x v="7"/>
    <x v="1285"/>
    <x v="3565"/>
    <x v="1"/>
    <x v="3783"/>
    <x v="3"/>
    <x v="4"/>
  </r>
  <r>
    <x v="6007"/>
    <x v="2991"/>
    <x v="6007"/>
    <x v="334"/>
    <x v="20"/>
    <x v="159"/>
    <n v="29501"/>
    <x v="0"/>
    <x v="101"/>
    <x v="0"/>
    <x v="5"/>
    <x v="101"/>
    <x v="4030"/>
    <x v="1"/>
    <x v="4313"/>
    <x v="3"/>
    <x v="3"/>
  </r>
  <r>
    <x v="6008"/>
    <x v="2992"/>
    <x v="6008"/>
    <x v="52"/>
    <x v="1"/>
    <x v="1"/>
    <n v="90049"/>
    <x v="1"/>
    <x v="1138"/>
    <x v="1"/>
    <x v="10"/>
    <x v="1126"/>
    <x v="4092"/>
    <x v="1"/>
    <x v="4381"/>
    <x v="1"/>
    <x v="4"/>
  </r>
  <r>
    <x v="6009"/>
    <x v="2992"/>
    <x v="6009"/>
    <x v="52"/>
    <x v="1"/>
    <x v="1"/>
    <n v="90049"/>
    <x v="1"/>
    <x v="352"/>
    <x v="1"/>
    <x v="4"/>
    <x v="352"/>
    <x v="4093"/>
    <x v="1"/>
    <x v="4382"/>
    <x v="1"/>
    <x v="4"/>
  </r>
  <r>
    <x v="6010"/>
    <x v="2992"/>
    <x v="6010"/>
    <x v="52"/>
    <x v="1"/>
    <x v="1"/>
    <n v="90049"/>
    <x v="1"/>
    <x v="668"/>
    <x v="2"/>
    <x v="15"/>
    <x v="668"/>
    <x v="4094"/>
    <x v="5"/>
    <x v="4383"/>
    <x v="1"/>
    <x v="4"/>
  </r>
  <r>
    <x v="6011"/>
    <x v="2992"/>
    <x v="6011"/>
    <x v="52"/>
    <x v="1"/>
    <x v="1"/>
    <n v="90049"/>
    <x v="1"/>
    <x v="231"/>
    <x v="1"/>
    <x v="12"/>
    <x v="232"/>
    <x v="3341"/>
    <x v="1"/>
    <x v="3530"/>
    <x v="1"/>
    <x v="4"/>
  </r>
  <r>
    <x v="6012"/>
    <x v="2992"/>
    <x v="6012"/>
    <x v="52"/>
    <x v="1"/>
    <x v="1"/>
    <n v="90049"/>
    <x v="1"/>
    <x v="1191"/>
    <x v="2"/>
    <x v="7"/>
    <x v="1176"/>
    <x v="4095"/>
    <x v="1"/>
    <x v="4384"/>
    <x v="1"/>
    <x v="4"/>
  </r>
  <r>
    <x v="6013"/>
    <x v="2993"/>
    <x v="6013"/>
    <x v="580"/>
    <x v="1"/>
    <x v="1"/>
    <n v="90008"/>
    <x v="1"/>
    <x v="1102"/>
    <x v="1"/>
    <x v="10"/>
    <x v="1091"/>
    <x v="81"/>
    <x v="2"/>
    <x v="80"/>
    <x v="0"/>
    <x v="10"/>
  </r>
  <r>
    <x v="6014"/>
    <x v="2993"/>
    <x v="6014"/>
    <x v="580"/>
    <x v="1"/>
    <x v="1"/>
    <n v="90008"/>
    <x v="1"/>
    <x v="1148"/>
    <x v="2"/>
    <x v="7"/>
    <x v="1136"/>
    <x v="4096"/>
    <x v="8"/>
    <x v="4385"/>
    <x v="0"/>
    <x v="10"/>
  </r>
  <r>
    <x v="6015"/>
    <x v="2994"/>
    <x v="6015"/>
    <x v="672"/>
    <x v="1"/>
    <x v="1"/>
    <n v="90049"/>
    <x v="1"/>
    <x v="1762"/>
    <x v="0"/>
    <x v="5"/>
    <x v="1751"/>
    <x v="1361"/>
    <x v="0"/>
    <x v="4274"/>
    <x v="2"/>
    <x v="3"/>
  </r>
  <r>
    <x v="6016"/>
    <x v="2994"/>
    <x v="6016"/>
    <x v="672"/>
    <x v="1"/>
    <x v="1"/>
    <n v="90049"/>
    <x v="1"/>
    <x v="283"/>
    <x v="0"/>
    <x v="5"/>
    <x v="283"/>
    <x v="900"/>
    <x v="3"/>
    <x v="905"/>
    <x v="2"/>
    <x v="3"/>
  </r>
  <r>
    <x v="6017"/>
    <x v="2994"/>
    <x v="6017"/>
    <x v="672"/>
    <x v="1"/>
    <x v="1"/>
    <n v="90049"/>
    <x v="1"/>
    <x v="1165"/>
    <x v="1"/>
    <x v="10"/>
    <x v="1152"/>
    <x v="537"/>
    <x v="1"/>
    <x v="541"/>
    <x v="2"/>
    <x v="3"/>
  </r>
  <r>
    <x v="6018"/>
    <x v="2994"/>
    <x v="6018"/>
    <x v="672"/>
    <x v="1"/>
    <x v="1"/>
    <n v="90049"/>
    <x v="1"/>
    <x v="1486"/>
    <x v="1"/>
    <x v="10"/>
    <x v="1473"/>
    <x v="444"/>
    <x v="7"/>
    <x v="449"/>
    <x v="2"/>
    <x v="3"/>
  </r>
  <r>
    <x v="6019"/>
    <x v="2995"/>
    <x v="6019"/>
    <x v="631"/>
    <x v="24"/>
    <x v="38"/>
    <n v="43229"/>
    <x v="3"/>
    <x v="9"/>
    <x v="1"/>
    <x v="9"/>
    <x v="9"/>
    <x v="2784"/>
    <x v="2"/>
    <x v="4386"/>
    <x v="2"/>
    <x v="2"/>
  </r>
  <r>
    <x v="6020"/>
    <x v="2996"/>
    <x v="6020"/>
    <x v="643"/>
    <x v="28"/>
    <x v="461"/>
    <n v="70065"/>
    <x v="0"/>
    <x v="1295"/>
    <x v="1"/>
    <x v="9"/>
    <x v="360"/>
    <x v="1686"/>
    <x v="0"/>
    <x v="4387"/>
    <x v="0"/>
    <x v="6"/>
  </r>
  <r>
    <x v="6021"/>
    <x v="2996"/>
    <x v="6021"/>
    <x v="643"/>
    <x v="28"/>
    <x v="461"/>
    <n v="70065"/>
    <x v="0"/>
    <x v="357"/>
    <x v="2"/>
    <x v="11"/>
    <x v="357"/>
    <x v="2215"/>
    <x v="0"/>
    <x v="2291"/>
    <x v="0"/>
    <x v="6"/>
  </r>
  <r>
    <x v="6022"/>
    <x v="2997"/>
    <x v="6022"/>
    <x v="90"/>
    <x v="5"/>
    <x v="444"/>
    <n v="75104"/>
    <x v="2"/>
    <x v="111"/>
    <x v="1"/>
    <x v="12"/>
    <x v="111"/>
    <x v="906"/>
    <x v="1"/>
    <x v="911"/>
    <x v="2"/>
    <x v="0"/>
  </r>
  <r>
    <x v="6023"/>
    <x v="2998"/>
    <x v="6023"/>
    <x v="322"/>
    <x v="34"/>
    <x v="205"/>
    <n v="2908"/>
    <x v="3"/>
    <x v="1067"/>
    <x v="2"/>
    <x v="11"/>
    <x v="1056"/>
    <x v="3401"/>
    <x v="0"/>
    <x v="3597"/>
    <x v="3"/>
    <x v="3"/>
  </r>
  <r>
    <x v="6024"/>
    <x v="2999"/>
    <x v="6024"/>
    <x v="661"/>
    <x v="24"/>
    <x v="152"/>
    <n v="43130"/>
    <x v="3"/>
    <x v="1725"/>
    <x v="1"/>
    <x v="9"/>
    <x v="1712"/>
    <x v="4097"/>
    <x v="8"/>
    <x v="4388"/>
    <x v="3"/>
    <x v="6"/>
  </r>
  <r>
    <x v="6025"/>
    <x v="2999"/>
    <x v="6025"/>
    <x v="661"/>
    <x v="24"/>
    <x v="152"/>
    <n v="43130"/>
    <x v="3"/>
    <x v="727"/>
    <x v="1"/>
    <x v="10"/>
    <x v="1552"/>
    <x v="559"/>
    <x v="0"/>
    <x v="563"/>
    <x v="3"/>
    <x v="6"/>
  </r>
  <r>
    <x v="6026"/>
    <x v="3000"/>
    <x v="6026"/>
    <x v="556"/>
    <x v="4"/>
    <x v="4"/>
    <n v="98115"/>
    <x v="1"/>
    <x v="1471"/>
    <x v="1"/>
    <x v="13"/>
    <x v="1458"/>
    <x v="3566"/>
    <x v="2"/>
    <x v="3939"/>
    <x v="3"/>
    <x v="11"/>
  </r>
  <r>
    <x v="6027"/>
    <x v="3000"/>
    <x v="6027"/>
    <x v="556"/>
    <x v="4"/>
    <x v="4"/>
    <n v="98115"/>
    <x v="1"/>
    <x v="831"/>
    <x v="2"/>
    <x v="7"/>
    <x v="826"/>
    <x v="994"/>
    <x v="2"/>
    <x v="1002"/>
    <x v="3"/>
    <x v="11"/>
  </r>
  <r>
    <x v="6028"/>
    <x v="3001"/>
    <x v="6028"/>
    <x v="299"/>
    <x v="3"/>
    <x v="108"/>
    <n v="28540"/>
    <x v="0"/>
    <x v="684"/>
    <x v="1"/>
    <x v="6"/>
    <x v="684"/>
    <x v="4098"/>
    <x v="0"/>
    <x v="4389"/>
    <x v="0"/>
    <x v="0"/>
  </r>
  <r>
    <x v="6029"/>
    <x v="3002"/>
    <x v="6029"/>
    <x v="621"/>
    <x v="1"/>
    <x v="1"/>
    <n v="90049"/>
    <x v="1"/>
    <x v="950"/>
    <x v="1"/>
    <x v="6"/>
    <x v="943"/>
    <x v="294"/>
    <x v="1"/>
    <x v="297"/>
    <x v="0"/>
    <x v="0"/>
  </r>
  <r>
    <x v="6030"/>
    <x v="3003"/>
    <x v="6030"/>
    <x v="738"/>
    <x v="2"/>
    <x v="100"/>
    <n v="33142"/>
    <x v="0"/>
    <x v="1180"/>
    <x v="0"/>
    <x v="1"/>
    <x v="1166"/>
    <x v="4099"/>
    <x v="7"/>
    <x v="4390"/>
    <x v="3"/>
    <x v="7"/>
  </r>
  <r>
    <x v="6031"/>
    <x v="3004"/>
    <x v="6031"/>
    <x v="164"/>
    <x v="38"/>
    <x v="462"/>
    <n v="3060"/>
    <x v="3"/>
    <x v="1226"/>
    <x v="0"/>
    <x v="5"/>
    <x v="1210"/>
    <x v="3051"/>
    <x v="4"/>
    <x v="3209"/>
    <x v="0"/>
    <x v="4"/>
  </r>
  <r>
    <x v="6032"/>
    <x v="3005"/>
    <x v="6032"/>
    <x v="143"/>
    <x v="15"/>
    <x v="20"/>
    <n v="10011"/>
    <x v="3"/>
    <x v="133"/>
    <x v="1"/>
    <x v="14"/>
    <x v="134"/>
    <x v="2735"/>
    <x v="2"/>
    <x v="2869"/>
    <x v="3"/>
    <x v="3"/>
  </r>
  <r>
    <x v="6033"/>
    <x v="3006"/>
    <x v="6033"/>
    <x v="452"/>
    <x v="1"/>
    <x v="1"/>
    <n v="90036"/>
    <x v="1"/>
    <x v="1524"/>
    <x v="0"/>
    <x v="5"/>
    <x v="1511"/>
    <x v="593"/>
    <x v="1"/>
    <x v="2693"/>
    <x v="1"/>
    <x v="4"/>
  </r>
  <r>
    <x v="6034"/>
    <x v="3007"/>
    <x v="6034"/>
    <x v="310"/>
    <x v="5"/>
    <x v="238"/>
    <n v="75007"/>
    <x v="2"/>
    <x v="414"/>
    <x v="1"/>
    <x v="9"/>
    <x v="414"/>
    <x v="4100"/>
    <x v="0"/>
    <x v="4391"/>
    <x v="1"/>
    <x v="3"/>
  </r>
  <r>
    <x v="6035"/>
    <x v="3007"/>
    <x v="6035"/>
    <x v="310"/>
    <x v="5"/>
    <x v="238"/>
    <n v="75007"/>
    <x v="2"/>
    <x v="760"/>
    <x v="1"/>
    <x v="8"/>
    <x v="758"/>
    <x v="4101"/>
    <x v="4"/>
    <x v="4392"/>
    <x v="1"/>
    <x v="3"/>
  </r>
  <r>
    <x v="6036"/>
    <x v="3008"/>
    <x v="6036"/>
    <x v="731"/>
    <x v="0"/>
    <x v="430"/>
    <n v="40324"/>
    <x v="0"/>
    <x v="378"/>
    <x v="0"/>
    <x v="5"/>
    <x v="379"/>
    <x v="528"/>
    <x v="1"/>
    <x v="532"/>
    <x v="0"/>
    <x v="8"/>
  </r>
  <r>
    <x v="6037"/>
    <x v="3008"/>
    <x v="6037"/>
    <x v="731"/>
    <x v="0"/>
    <x v="430"/>
    <n v="40324"/>
    <x v="0"/>
    <x v="412"/>
    <x v="1"/>
    <x v="8"/>
    <x v="412"/>
    <x v="3273"/>
    <x v="5"/>
    <x v="3454"/>
    <x v="0"/>
    <x v="8"/>
  </r>
  <r>
    <x v="6038"/>
    <x v="3008"/>
    <x v="6038"/>
    <x v="731"/>
    <x v="0"/>
    <x v="430"/>
    <n v="40324"/>
    <x v="0"/>
    <x v="571"/>
    <x v="1"/>
    <x v="4"/>
    <x v="571"/>
    <x v="677"/>
    <x v="4"/>
    <x v="2732"/>
    <x v="0"/>
    <x v="8"/>
  </r>
  <r>
    <x v="6039"/>
    <x v="3008"/>
    <x v="6039"/>
    <x v="731"/>
    <x v="0"/>
    <x v="430"/>
    <n v="40324"/>
    <x v="0"/>
    <x v="1273"/>
    <x v="1"/>
    <x v="6"/>
    <x v="1258"/>
    <x v="266"/>
    <x v="1"/>
    <x v="268"/>
    <x v="0"/>
    <x v="8"/>
  </r>
  <r>
    <x v="6040"/>
    <x v="3009"/>
    <x v="6040"/>
    <x v="135"/>
    <x v="1"/>
    <x v="1"/>
    <n v="90008"/>
    <x v="1"/>
    <x v="1118"/>
    <x v="2"/>
    <x v="7"/>
    <x v="1106"/>
    <x v="3848"/>
    <x v="1"/>
    <x v="4393"/>
    <x v="3"/>
    <x v="8"/>
  </r>
  <r>
    <x v="6041"/>
    <x v="3009"/>
    <x v="6041"/>
    <x v="135"/>
    <x v="1"/>
    <x v="1"/>
    <n v="90008"/>
    <x v="1"/>
    <x v="1770"/>
    <x v="2"/>
    <x v="15"/>
    <x v="1760"/>
    <x v="4102"/>
    <x v="1"/>
    <x v="4394"/>
    <x v="3"/>
    <x v="8"/>
  </r>
  <r>
    <x v="6042"/>
    <x v="3010"/>
    <x v="6042"/>
    <x v="14"/>
    <x v="16"/>
    <x v="136"/>
    <n v="85635"/>
    <x v="1"/>
    <x v="1104"/>
    <x v="0"/>
    <x v="5"/>
    <x v="1093"/>
    <x v="322"/>
    <x v="0"/>
    <x v="2439"/>
    <x v="0"/>
    <x v="11"/>
  </r>
  <r>
    <x v="6043"/>
    <x v="3011"/>
    <x v="6043"/>
    <x v="340"/>
    <x v="18"/>
    <x v="289"/>
    <n v="37918"/>
    <x v="0"/>
    <x v="541"/>
    <x v="0"/>
    <x v="1"/>
    <x v="541"/>
    <x v="2317"/>
    <x v="1"/>
    <x v="2402"/>
    <x v="3"/>
    <x v="5"/>
  </r>
  <r>
    <x v="6044"/>
    <x v="3011"/>
    <x v="6044"/>
    <x v="340"/>
    <x v="18"/>
    <x v="289"/>
    <n v="37918"/>
    <x v="0"/>
    <x v="1050"/>
    <x v="1"/>
    <x v="10"/>
    <x v="1039"/>
    <x v="2825"/>
    <x v="3"/>
    <x v="2966"/>
    <x v="3"/>
    <x v="5"/>
  </r>
  <r>
    <x v="6045"/>
    <x v="3012"/>
    <x v="6045"/>
    <x v="434"/>
    <x v="16"/>
    <x v="93"/>
    <n v="85705"/>
    <x v="1"/>
    <x v="1071"/>
    <x v="0"/>
    <x v="5"/>
    <x v="1060"/>
    <x v="4103"/>
    <x v="1"/>
    <x v="4395"/>
    <x v="1"/>
    <x v="8"/>
  </r>
  <r>
    <x v="6046"/>
    <x v="3013"/>
    <x v="6046"/>
    <x v="682"/>
    <x v="11"/>
    <x v="31"/>
    <n v="55407"/>
    <x v="2"/>
    <x v="1744"/>
    <x v="0"/>
    <x v="3"/>
    <x v="1733"/>
    <x v="4104"/>
    <x v="1"/>
    <x v="4396"/>
    <x v="0"/>
    <x v="1"/>
  </r>
  <r>
    <x v="6047"/>
    <x v="3014"/>
    <x v="6047"/>
    <x v="291"/>
    <x v="2"/>
    <x v="100"/>
    <n v="33142"/>
    <x v="0"/>
    <x v="570"/>
    <x v="1"/>
    <x v="8"/>
    <x v="570"/>
    <x v="4105"/>
    <x v="6"/>
    <x v="4397"/>
    <x v="1"/>
    <x v="0"/>
  </r>
  <r>
    <x v="6048"/>
    <x v="3014"/>
    <x v="6048"/>
    <x v="291"/>
    <x v="2"/>
    <x v="100"/>
    <n v="33142"/>
    <x v="0"/>
    <x v="1176"/>
    <x v="1"/>
    <x v="8"/>
    <x v="1162"/>
    <x v="4106"/>
    <x v="2"/>
    <x v="4398"/>
    <x v="1"/>
    <x v="0"/>
  </r>
  <r>
    <x v="6049"/>
    <x v="3015"/>
    <x v="6049"/>
    <x v="201"/>
    <x v="5"/>
    <x v="12"/>
    <n v="77036"/>
    <x v="2"/>
    <x v="1693"/>
    <x v="1"/>
    <x v="10"/>
    <x v="1681"/>
    <x v="4107"/>
    <x v="3"/>
    <x v="4399"/>
    <x v="0"/>
    <x v="1"/>
  </r>
  <r>
    <x v="6050"/>
    <x v="3016"/>
    <x v="6050"/>
    <x v="772"/>
    <x v="6"/>
    <x v="158"/>
    <n v="53209"/>
    <x v="2"/>
    <x v="332"/>
    <x v="1"/>
    <x v="6"/>
    <x v="332"/>
    <x v="2444"/>
    <x v="2"/>
    <x v="2548"/>
    <x v="1"/>
    <x v="3"/>
  </r>
  <r>
    <x v="6051"/>
    <x v="3016"/>
    <x v="6051"/>
    <x v="772"/>
    <x v="6"/>
    <x v="158"/>
    <n v="53209"/>
    <x v="2"/>
    <x v="1309"/>
    <x v="1"/>
    <x v="9"/>
    <x v="1294"/>
    <x v="4108"/>
    <x v="2"/>
    <x v="4400"/>
    <x v="1"/>
    <x v="3"/>
  </r>
  <r>
    <x v="6052"/>
    <x v="3017"/>
    <x v="6052"/>
    <x v="185"/>
    <x v="24"/>
    <x v="152"/>
    <n v="43130"/>
    <x v="3"/>
    <x v="1025"/>
    <x v="1"/>
    <x v="10"/>
    <x v="1016"/>
    <x v="1627"/>
    <x v="1"/>
    <x v="1666"/>
    <x v="0"/>
    <x v="8"/>
  </r>
  <r>
    <x v="6053"/>
    <x v="3017"/>
    <x v="6053"/>
    <x v="185"/>
    <x v="24"/>
    <x v="152"/>
    <n v="43130"/>
    <x v="3"/>
    <x v="1457"/>
    <x v="0"/>
    <x v="5"/>
    <x v="1443"/>
    <x v="4109"/>
    <x v="4"/>
    <x v="4401"/>
    <x v="0"/>
    <x v="8"/>
  </r>
  <r>
    <x v="6054"/>
    <x v="3017"/>
    <x v="6054"/>
    <x v="185"/>
    <x v="24"/>
    <x v="152"/>
    <n v="43130"/>
    <x v="3"/>
    <x v="699"/>
    <x v="1"/>
    <x v="8"/>
    <x v="699"/>
    <x v="4110"/>
    <x v="3"/>
    <x v="4402"/>
    <x v="0"/>
    <x v="8"/>
  </r>
  <r>
    <x v="6055"/>
    <x v="3018"/>
    <x v="6055"/>
    <x v="173"/>
    <x v="5"/>
    <x v="380"/>
    <n v="78539"/>
    <x v="2"/>
    <x v="1339"/>
    <x v="1"/>
    <x v="8"/>
    <x v="1324"/>
    <x v="4111"/>
    <x v="7"/>
    <x v="4403"/>
    <x v="0"/>
    <x v="6"/>
  </r>
  <r>
    <x v="6056"/>
    <x v="3018"/>
    <x v="6056"/>
    <x v="173"/>
    <x v="5"/>
    <x v="380"/>
    <n v="78539"/>
    <x v="2"/>
    <x v="1402"/>
    <x v="1"/>
    <x v="10"/>
    <x v="1389"/>
    <x v="1332"/>
    <x v="8"/>
    <x v="4404"/>
    <x v="0"/>
    <x v="6"/>
  </r>
  <r>
    <x v="6057"/>
    <x v="3019"/>
    <x v="6057"/>
    <x v="607"/>
    <x v="15"/>
    <x v="20"/>
    <n v="10009"/>
    <x v="3"/>
    <x v="152"/>
    <x v="1"/>
    <x v="12"/>
    <x v="153"/>
    <x v="710"/>
    <x v="0"/>
    <x v="712"/>
    <x v="2"/>
    <x v="10"/>
  </r>
  <r>
    <x v="6058"/>
    <x v="3019"/>
    <x v="6058"/>
    <x v="607"/>
    <x v="15"/>
    <x v="20"/>
    <n v="10009"/>
    <x v="3"/>
    <x v="57"/>
    <x v="1"/>
    <x v="10"/>
    <x v="57"/>
    <x v="3343"/>
    <x v="2"/>
    <x v="3532"/>
    <x v="2"/>
    <x v="10"/>
  </r>
  <r>
    <x v="6059"/>
    <x v="3020"/>
    <x v="6059"/>
    <x v="315"/>
    <x v="9"/>
    <x v="10"/>
    <n v="19120"/>
    <x v="3"/>
    <x v="1563"/>
    <x v="2"/>
    <x v="11"/>
    <x v="1554"/>
    <x v="886"/>
    <x v="0"/>
    <x v="4405"/>
    <x v="2"/>
    <x v="4"/>
  </r>
  <r>
    <x v="6060"/>
    <x v="3021"/>
    <x v="6060"/>
    <x v="258"/>
    <x v="15"/>
    <x v="30"/>
    <n v="14609"/>
    <x v="3"/>
    <x v="841"/>
    <x v="1"/>
    <x v="4"/>
    <x v="835"/>
    <x v="4112"/>
    <x v="4"/>
    <x v="4406"/>
    <x v="1"/>
    <x v="3"/>
  </r>
  <r>
    <x v="6061"/>
    <x v="3021"/>
    <x v="6061"/>
    <x v="258"/>
    <x v="15"/>
    <x v="30"/>
    <n v="14609"/>
    <x v="3"/>
    <x v="282"/>
    <x v="1"/>
    <x v="6"/>
    <x v="282"/>
    <x v="1835"/>
    <x v="1"/>
    <x v="1885"/>
    <x v="1"/>
    <x v="3"/>
  </r>
  <r>
    <x v="6062"/>
    <x v="3022"/>
    <x v="6062"/>
    <x v="267"/>
    <x v="1"/>
    <x v="70"/>
    <n v="92037"/>
    <x v="1"/>
    <x v="851"/>
    <x v="2"/>
    <x v="16"/>
    <x v="844"/>
    <x v="4113"/>
    <x v="2"/>
    <x v="4407"/>
    <x v="1"/>
    <x v="4"/>
  </r>
  <r>
    <x v="6063"/>
    <x v="3022"/>
    <x v="6063"/>
    <x v="267"/>
    <x v="1"/>
    <x v="70"/>
    <n v="92037"/>
    <x v="1"/>
    <x v="794"/>
    <x v="1"/>
    <x v="10"/>
    <x v="792"/>
    <x v="2336"/>
    <x v="1"/>
    <x v="4408"/>
    <x v="1"/>
    <x v="4"/>
  </r>
  <r>
    <x v="6064"/>
    <x v="3022"/>
    <x v="6064"/>
    <x v="267"/>
    <x v="1"/>
    <x v="70"/>
    <n v="92037"/>
    <x v="1"/>
    <x v="457"/>
    <x v="1"/>
    <x v="10"/>
    <x v="458"/>
    <x v="1444"/>
    <x v="1"/>
    <x v="1475"/>
    <x v="1"/>
    <x v="4"/>
  </r>
  <r>
    <x v="6065"/>
    <x v="3023"/>
    <x v="6065"/>
    <x v="74"/>
    <x v="9"/>
    <x v="10"/>
    <n v="19120"/>
    <x v="3"/>
    <x v="639"/>
    <x v="1"/>
    <x v="2"/>
    <x v="639"/>
    <x v="4114"/>
    <x v="5"/>
    <x v="4409"/>
    <x v="1"/>
    <x v="3"/>
  </r>
  <r>
    <x v="6066"/>
    <x v="3024"/>
    <x v="6066"/>
    <x v="733"/>
    <x v="18"/>
    <x v="463"/>
    <n v="38134"/>
    <x v="0"/>
    <x v="1205"/>
    <x v="1"/>
    <x v="14"/>
    <x v="1190"/>
    <x v="4115"/>
    <x v="8"/>
    <x v="4410"/>
    <x v="1"/>
    <x v="9"/>
  </r>
  <r>
    <x v="6067"/>
    <x v="3025"/>
    <x v="6067"/>
    <x v="254"/>
    <x v="1"/>
    <x v="80"/>
    <n v="90712"/>
    <x v="1"/>
    <x v="405"/>
    <x v="0"/>
    <x v="1"/>
    <x v="406"/>
    <x v="4116"/>
    <x v="8"/>
    <x v="4411"/>
    <x v="3"/>
    <x v="5"/>
  </r>
  <r>
    <x v="6068"/>
    <x v="3025"/>
    <x v="6068"/>
    <x v="254"/>
    <x v="1"/>
    <x v="80"/>
    <n v="90712"/>
    <x v="1"/>
    <x v="770"/>
    <x v="0"/>
    <x v="5"/>
    <x v="769"/>
    <x v="4117"/>
    <x v="7"/>
    <x v="4412"/>
    <x v="3"/>
    <x v="5"/>
  </r>
  <r>
    <x v="6069"/>
    <x v="3025"/>
    <x v="6069"/>
    <x v="254"/>
    <x v="1"/>
    <x v="80"/>
    <n v="90712"/>
    <x v="1"/>
    <x v="1771"/>
    <x v="2"/>
    <x v="15"/>
    <x v="1761"/>
    <x v="4118"/>
    <x v="7"/>
    <x v="4413"/>
    <x v="3"/>
    <x v="5"/>
  </r>
  <r>
    <x v="6070"/>
    <x v="3026"/>
    <x v="6070"/>
    <x v="470"/>
    <x v="9"/>
    <x v="10"/>
    <n v="19120"/>
    <x v="3"/>
    <x v="676"/>
    <x v="1"/>
    <x v="2"/>
    <x v="676"/>
    <x v="1569"/>
    <x v="1"/>
    <x v="1607"/>
    <x v="3"/>
    <x v="6"/>
  </r>
  <r>
    <x v="6071"/>
    <x v="3027"/>
    <x v="6071"/>
    <x v="767"/>
    <x v="5"/>
    <x v="89"/>
    <n v="78745"/>
    <x v="2"/>
    <x v="621"/>
    <x v="1"/>
    <x v="4"/>
    <x v="621"/>
    <x v="4119"/>
    <x v="0"/>
    <x v="4414"/>
    <x v="1"/>
    <x v="4"/>
  </r>
  <r>
    <x v="6072"/>
    <x v="3027"/>
    <x v="6072"/>
    <x v="767"/>
    <x v="5"/>
    <x v="89"/>
    <n v="78745"/>
    <x v="2"/>
    <x v="845"/>
    <x v="1"/>
    <x v="13"/>
    <x v="839"/>
    <x v="4120"/>
    <x v="0"/>
    <x v="4415"/>
    <x v="1"/>
    <x v="4"/>
  </r>
  <r>
    <x v="6073"/>
    <x v="3027"/>
    <x v="6073"/>
    <x v="767"/>
    <x v="5"/>
    <x v="89"/>
    <n v="78745"/>
    <x v="2"/>
    <x v="327"/>
    <x v="1"/>
    <x v="14"/>
    <x v="327"/>
    <x v="4121"/>
    <x v="0"/>
    <x v="4416"/>
    <x v="1"/>
    <x v="4"/>
  </r>
  <r>
    <x v="6074"/>
    <x v="3028"/>
    <x v="6074"/>
    <x v="92"/>
    <x v="1"/>
    <x v="1"/>
    <n v="90008"/>
    <x v="1"/>
    <x v="1242"/>
    <x v="1"/>
    <x v="8"/>
    <x v="1225"/>
    <x v="1830"/>
    <x v="1"/>
    <x v="1880"/>
    <x v="3"/>
    <x v="4"/>
  </r>
  <r>
    <x v="6075"/>
    <x v="3028"/>
    <x v="6075"/>
    <x v="92"/>
    <x v="1"/>
    <x v="1"/>
    <n v="90008"/>
    <x v="1"/>
    <x v="273"/>
    <x v="1"/>
    <x v="4"/>
    <x v="273"/>
    <x v="4122"/>
    <x v="0"/>
    <x v="4417"/>
    <x v="3"/>
    <x v="4"/>
  </r>
  <r>
    <x v="6076"/>
    <x v="3029"/>
    <x v="6076"/>
    <x v="310"/>
    <x v="15"/>
    <x v="20"/>
    <n v="10011"/>
    <x v="3"/>
    <x v="475"/>
    <x v="2"/>
    <x v="11"/>
    <x v="476"/>
    <x v="511"/>
    <x v="5"/>
    <x v="516"/>
    <x v="0"/>
    <x v="8"/>
  </r>
  <r>
    <x v="6077"/>
    <x v="3029"/>
    <x v="6077"/>
    <x v="310"/>
    <x v="15"/>
    <x v="20"/>
    <n v="10011"/>
    <x v="3"/>
    <x v="1519"/>
    <x v="2"/>
    <x v="11"/>
    <x v="1506"/>
    <x v="4123"/>
    <x v="0"/>
    <x v="4418"/>
    <x v="0"/>
    <x v="8"/>
  </r>
  <r>
    <x v="6078"/>
    <x v="3029"/>
    <x v="6078"/>
    <x v="310"/>
    <x v="15"/>
    <x v="20"/>
    <n v="10011"/>
    <x v="3"/>
    <x v="503"/>
    <x v="1"/>
    <x v="14"/>
    <x v="503"/>
    <x v="1023"/>
    <x v="1"/>
    <x v="1759"/>
    <x v="0"/>
    <x v="8"/>
  </r>
  <r>
    <x v="6079"/>
    <x v="3029"/>
    <x v="6079"/>
    <x v="310"/>
    <x v="15"/>
    <x v="20"/>
    <n v="10011"/>
    <x v="3"/>
    <x v="441"/>
    <x v="0"/>
    <x v="5"/>
    <x v="441"/>
    <x v="1838"/>
    <x v="1"/>
    <x v="1888"/>
    <x v="0"/>
    <x v="8"/>
  </r>
  <r>
    <x v="6080"/>
    <x v="3030"/>
    <x v="6080"/>
    <x v="125"/>
    <x v="5"/>
    <x v="12"/>
    <n v="77070"/>
    <x v="2"/>
    <x v="1222"/>
    <x v="1"/>
    <x v="4"/>
    <x v="1206"/>
    <x v="4124"/>
    <x v="6"/>
    <x v="4419"/>
    <x v="3"/>
    <x v="6"/>
  </r>
  <r>
    <x v="6081"/>
    <x v="3031"/>
    <x v="6081"/>
    <x v="180"/>
    <x v="5"/>
    <x v="270"/>
    <n v="79424"/>
    <x v="2"/>
    <x v="1598"/>
    <x v="0"/>
    <x v="5"/>
    <x v="1590"/>
    <x v="2783"/>
    <x v="2"/>
    <x v="4420"/>
    <x v="2"/>
    <x v="11"/>
  </r>
  <r>
    <x v="6082"/>
    <x v="3032"/>
    <x v="6082"/>
    <x v="188"/>
    <x v="5"/>
    <x v="12"/>
    <n v="77095"/>
    <x v="2"/>
    <x v="1499"/>
    <x v="1"/>
    <x v="8"/>
    <x v="1487"/>
    <x v="3812"/>
    <x v="5"/>
    <x v="4421"/>
    <x v="0"/>
    <x v="0"/>
  </r>
  <r>
    <x v="6083"/>
    <x v="3032"/>
    <x v="6083"/>
    <x v="188"/>
    <x v="5"/>
    <x v="12"/>
    <n v="77095"/>
    <x v="2"/>
    <x v="1609"/>
    <x v="1"/>
    <x v="6"/>
    <x v="1600"/>
    <x v="3353"/>
    <x v="6"/>
    <x v="4422"/>
    <x v="0"/>
    <x v="0"/>
  </r>
  <r>
    <x v="6084"/>
    <x v="3032"/>
    <x v="6084"/>
    <x v="188"/>
    <x v="5"/>
    <x v="12"/>
    <n v="77095"/>
    <x v="2"/>
    <x v="1374"/>
    <x v="2"/>
    <x v="11"/>
    <x v="1359"/>
    <x v="4125"/>
    <x v="0"/>
    <x v="4423"/>
    <x v="0"/>
    <x v="0"/>
  </r>
  <r>
    <x v="6085"/>
    <x v="3032"/>
    <x v="6085"/>
    <x v="188"/>
    <x v="5"/>
    <x v="12"/>
    <n v="77095"/>
    <x v="2"/>
    <x v="948"/>
    <x v="1"/>
    <x v="2"/>
    <x v="941"/>
    <x v="4126"/>
    <x v="7"/>
    <x v="4424"/>
    <x v="0"/>
    <x v="0"/>
  </r>
  <r>
    <x v="6086"/>
    <x v="3032"/>
    <x v="6086"/>
    <x v="188"/>
    <x v="5"/>
    <x v="12"/>
    <n v="77095"/>
    <x v="2"/>
    <x v="1390"/>
    <x v="1"/>
    <x v="8"/>
    <x v="1376"/>
    <x v="4127"/>
    <x v="5"/>
    <x v="4425"/>
    <x v="0"/>
    <x v="0"/>
  </r>
  <r>
    <x v="6087"/>
    <x v="3033"/>
    <x v="6087"/>
    <x v="13"/>
    <x v="1"/>
    <x v="116"/>
    <n v="92627"/>
    <x v="1"/>
    <x v="221"/>
    <x v="0"/>
    <x v="5"/>
    <x v="222"/>
    <x v="4022"/>
    <x v="1"/>
    <x v="4305"/>
    <x v="1"/>
    <x v="4"/>
  </r>
  <r>
    <x v="6088"/>
    <x v="3034"/>
    <x v="6088"/>
    <x v="541"/>
    <x v="32"/>
    <x v="185"/>
    <n v="30076"/>
    <x v="0"/>
    <x v="680"/>
    <x v="1"/>
    <x v="10"/>
    <x v="680"/>
    <x v="90"/>
    <x v="7"/>
    <x v="89"/>
    <x v="1"/>
    <x v="1"/>
  </r>
  <r>
    <x v="6089"/>
    <x v="3035"/>
    <x v="6089"/>
    <x v="331"/>
    <x v="22"/>
    <x v="431"/>
    <n v="80538"/>
    <x v="1"/>
    <x v="922"/>
    <x v="1"/>
    <x v="8"/>
    <x v="914"/>
    <x v="1452"/>
    <x v="0"/>
    <x v="1483"/>
    <x v="3"/>
    <x v="4"/>
  </r>
  <r>
    <x v="6090"/>
    <x v="3036"/>
    <x v="6090"/>
    <x v="277"/>
    <x v="15"/>
    <x v="20"/>
    <n v="10035"/>
    <x v="3"/>
    <x v="931"/>
    <x v="0"/>
    <x v="1"/>
    <x v="924"/>
    <x v="4128"/>
    <x v="1"/>
    <x v="4426"/>
    <x v="3"/>
    <x v="8"/>
  </r>
  <r>
    <x v="6091"/>
    <x v="3036"/>
    <x v="6091"/>
    <x v="277"/>
    <x v="15"/>
    <x v="20"/>
    <n v="10035"/>
    <x v="3"/>
    <x v="1772"/>
    <x v="2"/>
    <x v="11"/>
    <x v="1762"/>
    <x v="4129"/>
    <x v="0"/>
    <x v="4427"/>
    <x v="3"/>
    <x v="8"/>
  </r>
  <r>
    <x v="6092"/>
    <x v="3036"/>
    <x v="6092"/>
    <x v="277"/>
    <x v="15"/>
    <x v="20"/>
    <n v="10035"/>
    <x v="3"/>
    <x v="1671"/>
    <x v="1"/>
    <x v="10"/>
    <x v="1659"/>
    <x v="1782"/>
    <x v="6"/>
    <x v="1831"/>
    <x v="3"/>
    <x v="8"/>
  </r>
  <r>
    <x v="6093"/>
    <x v="3036"/>
    <x v="6093"/>
    <x v="277"/>
    <x v="15"/>
    <x v="20"/>
    <n v="10035"/>
    <x v="3"/>
    <x v="477"/>
    <x v="2"/>
    <x v="11"/>
    <x v="478"/>
    <x v="3605"/>
    <x v="0"/>
    <x v="3826"/>
    <x v="3"/>
    <x v="8"/>
  </r>
  <r>
    <x v="6094"/>
    <x v="3036"/>
    <x v="6094"/>
    <x v="277"/>
    <x v="15"/>
    <x v="20"/>
    <n v="10035"/>
    <x v="3"/>
    <x v="75"/>
    <x v="1"/>
    <x v="4"/>
    <x v="75"/>
    <x v="4130"/>
    <x v="4"/>
    <x v="4428"/>
    <x v="3"/>
    <x v="8"/>
  </r>
  <r>
    <x v="6095"/>
    <x v="3036"/>
    <x v="6095"/>
    <x v="277"/>
    <x v="15"/>
    <x v="20"/>
    <n v="10035"/>
    <x v="3"/>
    <x v="320"/>
    <x v="1"/>
    <x v="10"/>
    <x v="320"/>
    <x v="1273"/>
    <x v="0"/>
    <x v="1292"/>
    <x v="3"/>
    <x v="8"/>
  </r>
  <r>
    <x v="6096"/>
    <x v="3036"/>
    <x v="6096"/>
    <x v="277"/>
    <x v="15"/>
    <x v="20"/>
    <n v="10035"/>
    <x v="3"/>
    <x v="51"/>
    <x v="0"/>
    <x v="1"/>
    <x v="51"/>
    <x v="4131"/>
    <x v="7"/>
    <x v="4429"/>
    <x v="3"/>
    <x v="8"/>
  </r>
  <r>
    <x v="6097"/>
    <x v="3036"/>
    <x v="6097"/>
    <x v="277"/>
    <x v="15"/>
    <x v="20"/>
    <n v="10035"/>
    <x v="3"/>
    <x v="185"/>
    <x v="1"/>
    <x v="8"/>
    <x v="186"/>
    <x v="692"/>
    <x v="1"/>
    <x v="692"/>
    <x v="3"/>
    <x v="8"/>
  </r>
  <r>
    <x v="6098"/>
    <x v="3036"/>
    <x v="6098"/>
    <x v="277"/>
    <x v="15"/>
    <x v="20"/>
    <n v="10035"/>
    <x v="3"/>
    <x v="52"/>
    <x v="1"/>
    <x v="13"/>
    <x v="52"/>
    <x v="1001"/>
    <x v="0"/>
    <x v="1009"/>
    <x v="3"/>
    <x v="8"/>
  </r>
  <r>
    <x v="6099"/>
    <x v="3036"/>
    <x v="6099"/>
    <x v="277"/>
    <x v="15"/>
    <x v="20"/>
    <n v="10035"/>
    <x v="3"/>
    <x v="284"/>
    <x v="0"/>
    <x v="1"/>
    <x v="284"/>
    <x v="4132"/>
    <x v="10"/>
    <x v="4430"/>
    <x v="3"/>
    <x v="8"/>
  </r>
  <r>
    <x v="6100"/>
    <x v="3036"/>
    <x v="6100"/>
    <x v="277"/>
    <x v="15"/>
    <x v="20"/>
    <n v="10035"/>
    <x v="3"/>
    <x v="1148"/>
    <x v="2"/>
    <x v="7"/>
    <x v="1136"/>
    <x v="4133"/>
    <x v="0"/>
    <x v="4431"/>
    <x v="3"/>
    <x v="8"/>
  </r>
  <r>
    <x v="6101"/>
    <x v="3036"/>
    <x v="6101"/>
    <x v="277"/>
    <x v="15"/>
    <x v="20"/>
    <n v="10035"/>
    <x v="3"/>
    <x v="445"/>
    <x v="0"/>
    <x v="1"/>
    <x v="445"/>
    <x v="4134"/>
    <x v="2"/>
    <x v="4432"/>
    <x v="3"/>
    <x v="8"/>
  </r>
  <r>
    <x v="6102"/>
    <x v="3036"/>
    <x v="6102"/>
    <x v="277"/>
    <x v="15"/>
    <x v="20"/>
    <n v="10035"/>
    <x v="3"/>
    <x v="139"/>
    <x v="2"/>
    <x v="7"/>
    <x v="140"/>
    <x v="1230"/>
    <x v="1"/>
    <x v="1247"/>
    <x v="3"/>
    <x v="8"/>
  </r>
  <r>
    <x v="6103"/>
    <x v="3036"/>
    <x v="6103"/>
    <x v="277"/>
    <x v="15"/>
    <x v="20"/>
    <n v="10035"/>
    <x v="3"/>
    <x v="84"/>
    <x v="2"/>
    <x v="11"/>
    <x v="84"/>
    <x v="127"/>
    <x v="1"/>
    <x v="1555"/>
    <x v="3"/>
    <x v="8"/>
  </r>
  <r>
    <x v="6104"/>
    <x v="3037"/>
    <x v="6104"/>
    <x v="656"/>
    <x v="9"/>
    <x v="10"/>
    <n v="19143"/>
    <x v="3"/>
    <x v="736"/>
    <x v="0"/>
    <x v="3"/>
    <x v="735"/>
    <x v="4135"/>
    <x v="0"/>
    <x v="4433"/>
    <x v="3"/>
    <x v="6"/>
  </r>
  <r>
    <x v="6105"/>
    <x v="3038"/>
    <x v="6105"/>
    <x v="403"/>
    <x v="2"/>
    <x v="100"/>
    <n v="33178"/>
    <x v="0"/>
    <x v="319"/>
    <x v="1"/>
    <x v="6"/>
    <x v="319"/>
    <x v="4136"/>
    <x v="4"/>
    <x v="2808"/>
    <x v="1"/>
    <x v="1"/>
  </r>
  <r>
    <x v="6106"/>
    <x v="3039"/>
    <x v="6106"/>
    <x v="576"/>
    <x v="5"/>
    <x v="55"/>
    <n v="75051"/>
    <x v="2"/>
    <x v="535"/>
    <x v="1"/>
    <x v="9"/>
    <x v="535"/>
    <x v="4137"/>
    <x v="0"/>
    <x v="4434"/>
    <x v="2"/>
    <x v="4"/>
  </r>
  <r>
    <x v="6107"/>
    <x v="3039"/>
    <x v="6107"/>
    <x v="576"/>
    <x v="5"/>
    <x v="55"/>
    <n v="75051"/>
    <x v="2"/>
    <x v="960"/>
    <x v="2"/>
    <x v="11"/>
    <x v="953"/>
    <x v="4138"/>
    <x v="2"/>
    <x v="4435"/>
    <x v="2"/>
    <x v="4"/>
  </r>
  <r>
    <x v="6108"/>
    <x v="3040"/>
    <x v="6108"/>
    <x v="548"/>
    <x v="10"/>
    <x v="22"/>
    <n v="60653"/>
    <x v="2"/>
    <x v="1550"/>
    <x v="1"/>
    <x v="2"/>
    <x v="1538"/>
    <x v="1603"/>
    <x v="0"/>
    <x v="1640"/>
    <x v="0"/>
    <x v="8"/>
  </r>
  <r>
    <x v="6109"/>
    <x v="3040"/>
    <x v="6109"/>
    <x v="548"/>
    <x v="10"/>
    <x v="22"/>
    <n v="60653"/>
    <x v="2"/>
    <x v="1310"/>
    <x v="1"/>
    <x v="8"/>
    <x v="1296"/>
    <x v="3453"/>
    <x v="1"/>
    <x v="4436"/>
    <x v="0"/>
    <x v="8"/>
  </r>
  <r>
    <x v="6110"/>
    <x v="3041"/>
    <x v="6110"/>
    <x v="727"/>
    <x v="24"/>
    <x v="215"/>
    <n v="44134"/>
    <x v="3"/>
    <x v="1496"/>
    <x v="0"/>
    <x v="1"/>
    <x v="1484"/>
    <x v="4139"/>
    <x v="3"/>
    <x v="4437"/>
    <x v="0"/>
    <x v="0"/>
  </r>
  <r>
    <x v="6111"/>
    <x v="3041"/>
    <x v="6111"/>
    <x v="727"/>
    <x v="24"/>
    <x v="215"/>
    <n v="44134"/>
    <x v="3"/>
    <x v="14"/>
    <x v="1"/>
    <x v="9"/>
    <x v="14"/>
    <x v="4140"/>
    <x v="0"/>
    <x v="4438"/>
    <x v="0"/>
    <x v="0"/>
  </r>
  <r>
    <x v="6112"/>
    <x v="3041"/>
    <x v="6112"/>
    <x v="727"/>
    <x v="24"/>
    <x v="215"/>
    <n v="44134"/>
    <x v="3"/>
    <x v="203"/>
    <x v="1"/>
    <x v="13"/>
    <x v="204"/>
    <x v="4141"/>
    <x v="5"/>
    <x v="4439"/>
    <x v="0"/>
    <x v="0"/>
  </r>
  <r>
    <x v="6113"/>
    <x v="3041"/>
    <x v="6113"/>
    <x v="727"/>
    <x v="24"/>
    <x v="215"/>
    <n v="44134"/>
    <x v="3"/>
    <x v="1"/>
    <x v="0"/>
    <x v="1"/>
    <x v="1"/>
    <x v="4142"/>
    <x v="6"/>
    <x v="4440"/>
    <x v="0"/>
    <x v="0"/>
  </r>
  <r>
    <x v="6114"/>
    <x v="3041"/>
    <x v="6114"/>
    <x v="727"/>
    <x v="24"/>
    <x v="215"/>
    <n v="44134"/>
    <x v="3"/>
    <x v="623"/>
    <x v="0"/>
    <x v="1"/>
    <x v="623"/>
    <x v="4143"/>
    <x v="0"/>
    <x v="4441"/>
    <x v="0"/>
    <x v="0"/>
  </r>
  <r>
    <x v="6115"/>
    <x v="3042"/>
    <x v="6115"/>
    <x v="70"/>
    <x v="1"/>
    <x v="464"/>
    <n v="94061"/>
    <x v="1"/>
    <x v="44"/>
    <x v="1"/>
    <x v="8"/>
    <x v="44"/>
    <x v="4144"/>
    <x v="5"/>
    <x v="4442"/>
    <x v="0"/>
    <x v="10"/>
  </r>
  <r>
    <x v="6116"/>
    <x v="3043"/>
    <x v="6116"/>
    <x v="475"/>
    <x v="15"/>
    <x v="20"/>
    <n v="10011"/>
    <x v="3"/>
    <x v="1773"/>
    <x v="2"/>
    <x v="7"/>
    <x v="1763"/>
    <x v="4145"/>
    <x v="4"/>
    <x v="4443"/>
    <x v="0"/>
    <x v="0"/>
  </r>
  <r>
    <x v="6117"/>
    <x v="3043"/>
    <x v="6117"/>
    <x v="475"/>
    <x v="15"/>
    <x v="20"/>
    <n v="10011"/>
    <x v="3"/>
    <x v="639"/>
    <x v="1"/>
    <x v="2"/>
    <x v="639"/>
    <x v="1801"/>
    <x v="1"/>
    <x v="1850"/>
    <x v="0"/>
    <x v="0"/>
  </r>
  <r>
    <x v="6118"/>
    <x v="3044"/>
    <x v="6118"/>
    <x v="335"/>
    <x v="21"/>
    <x v="24"/>
    <n v="97477"/>
    <x v="1"/>
    <x v="516"/>
    <x v="2"/>
    <x v="7"/>
    <x v="516"/>
    <x v="1807"/>
    <x v="1"/>
    <x v="1858"/>
    <x v="3"/>
    <x v="8"/>
  </r>
  <r>
    <x v="6119"/>
    <x v="3044"/>
    <x v="6119"/>
    <x v="335"/>
    <x v="21"/>
    <x v="24"/>
    <n v="97477"/>
    <x v="1"/>
    <x v="1068"/>
    <x v="1"/>
    <x v="6"/>
    <x v="1057"/>
    <x v="358"/>
    <x v="1"/>
    <x v="362"/>
    <x v="3"/>
    <x v="8"/>
  </r>
  <r>
    <x v="6120"/>
    <x v="3044"/>
    <x v="6120"/>
    <x v="335"/>
    <x v="21"/>
    <x v="24"/>
    <n v="97477"/>
    <x v="1"/>
    <x v="441"/>
    <x v="0"/>
    <x v="5"/>
    <x v="441"/>
    <x v="4146"/>
    <x v="8"/>
    <x v="4444"/>
    <x v="3"/>
    <x v="8"/>
  </r>
  <r>
    <x v="6121"/>
    <x v="3044"/>
    <x v="6121"/>
    <x v="335"/>
    <x v="21"/>
    <x v="24"/>
    <n v="97477"/>
    <x v="1"/>
    <x v="366"/>
    <x v="0"/>
    <x v="0"/>
    <x v="367"/>
    <x v="1255"/>
    <x v="0"/>
    <x v="1273"/>
    <x v="3"/>
    <x v="8"/>
  </r>
  <r>
    <x v="6122"/>
    <x v="3045"/>
    <x v="6122"/>
    <x v="558"/>
    <x v="10"/>
    <x v="22"/>
    <n v="60610"/>
    <x v="2"/>
    <x v="1424"/>
    <x v="1"/>
    <x v="4"/>
    <x v="1412"/>
    <x v="3518"/>
    <x v="0"/>
    <x v="3727"/>
    <x v="3"/>
    <x v="4"/>
  </r>
  <r>
    <x v="6123"/>
    <x v="3046"/>
    <x v="6123"/>
    <x v="174"/>
    <x v="5"/>
    <x v="385"/>
    <n v="76021"/>
    <x v="2"/>
    <x v="1254"/>
    <x v="1"/>
    <x v="10"/>
    <x v="1238"/>
    <x v="3208"/>
    <x v="4"/>
    <x v="4445"/>
    <x v="1"/>
    <x v="6"/>
  </r>
  <r>
    <x v="6124"/>
    <x v="3047"/>
    <x v="6124"/>
    <x v="164"/>
    <x v="1"/>
    <x v="1"/>
    <n v="90036"/>
    <x v="1"/>
    <x v="1044"/>
    <x v="2"/>
    <x v="11"/>
    <x v="1033"/>
    <x v="908"/>
    <x v="2"/>
    <x v="913"/>
    <x v="3"/>
    <x v="1"/>
  </r>
  <r>
    <x v="6125"/>
    <x v="3047"/>
    <x v="6125"/>
    <x v="164"/>
    <x v="1"/>
    <x v="1"/>
    <n v="90036"/>
    <x v="1"/>
    <x v="1774"/>
    <x v="1"/>
    <x v="10"/>
    <x v="1764"/>
    <x v="489"/>
    <x v="0"/>
    <x v="495"/>
    <x v="3"/>
    <x v="1"/>
  </r>
  <r>
    <x v="6126"/>
    <x v="3047"/>
    <x v="6126"/>
    <x v="164"/>
    <x v="1"/>
    <x v="1"/>
    <n v="90036"/>
    <x v="1"/>
    <x v="766"/>
    <x v="1"/>
    <x v="8"/>
    <x v="765"/>
    <x v="2893"/>
    <x v="7"/>
    <x v="3042"/>
    <x v="3"/>
    <x v="1"/>
  </r>
  <r>
    <x v="6127"/>
    <x v="3048"/>
    <x v="6127"/>
    <x v="552"/>
    <x v="15"/>
    <x v="20"/>
    <n v="10009"/>
    <x v="3"/>
    <x v="163"/>
    <x v="0"/>
    <x v="1"/>
    <x v="164"/>
    <x v="4147"/>
    <x v="5"/>
    <x v="4446"/>
    <x v="0"/>
    <x v="10"/>
  </r>
  <r>
    <x v="6128"/>
    <x v="3049"/>
    <x v="6128"/>
    <x v="692"/>
    <x v="1"/>
    <x v="8"/>
    <n v="94109"/>
    <x v="1"/>
    <x v="1087"/>
    <x v="1"/>
    <x v="8"/>
    <x v="1077"/>
    <x v="4148"/>
    <x v="4"/>
    <x v="4447"/>
    <x v="2"/>
    <x v="2"/>
  </r>
  <r>
    <x v="6129"/>
    <x v="3050"/>
    <x v="6129"/>
    <x v="773"/>
    <x v="17"/>
    <x v="173"/>
    <n v="23464"/>
    <x v="0"/>
    <x v="936"/>
    <x v="2"/>
    <x v="11"/>
    <x v="929"/>
    <x v="3443"/>
    <x v="1"/>
    <x v="3640"/>
    <x v="3"/>
    <x v="10"/>
  </r>
  <r>
    <x v="6130"/>
    <x v="3050"/>
    <x v="6130"/>
    <x v="773"/>
    <x v="17"/>
    <x v="173"/>
    <n v="23464"/>
    <x v="0"/>
    <x v="1014"/>
    <x v="1"/>
    <x v="13"/>
    <x v="128"/>
    <x v="1053"/>
    <x v="0"/>
    <x v="1062"/>
    <x v="3"/>
    <x v="10"/>
  </r>
  <r>
    <x v="6131"/>
    <x v="3051"/>
    <x v="6131"/>
    <x v="353"/>
    <x v="15"/>
    <x v="20"/>
    <n v="10011"/>
    <x v="3"/>
    <x v="212"/>
    <x v="0"/>
    <x v="1"/>
    <x v="213"/>
    <x v="4149"/>
    <x v="9"/>
    <x v="4448"/>
    <x v="2"/>
    <x v="4"/>
  </r>
  <r>
    <x v="6132"/>
    <x v="3052"/>
    <x v="6132"/>
    <x v="269"/>
    <x v="18"/>
    <x v="465"/>
    <n v="37087"/>
    <x v="0"/>
    <x v="1522"/>
    <x v="1"/>
    <x v="10"/>
    <x v="1509"/>
    <x v="2844"/>
    <x v="2"/>
    <x v="4449"/>
    <x v="3"/>
    <x v="8"/>
  </r>
  <r>
    <x v="6133"/>
    <x v="3053"/>
    <x v="6133"/>
    <x v="774"/>
    <x v="1"/>
    <x v="1"/>
    <n v="90045"/>
    <x v="1"/>
    <x v="1529"/>
    <x v="0"/>
    <x v="3"/>
    <x v="1516"/>
    <x v="4150"/>
    <x v="0"/>
    <x v="4450"/>
    <x v="0"/>
    <x v="6"/>
  </r>
  <r>
    <x v="6134"/>
    <x v="3054"/>
    <x v="6134"/>
    <x v="627"/>
    <x v="1"/>
    <x v="374"/>
    <n v="91911"/>
    <x v="1"/>
    <x v="281"/>
    <x v="1"/>
    <x v="6"/>
    <x v="281"/>
    <x v="4151"/>
    <x v="4"/>
    <x v="4451"/>
    <x v="0"/>
    <x v="0"/>
  </r>
  <r>
    <x v="6135"/>
    <x v="3055"/>
    <x v="6135"/>
    <x v="607"/>
    <x v="5"/>
    <x v="392"/>
    <n v="78501"/>
    <x v="2"/>
    <x v="1575"/>
    <x v="2"/>
    <x v="11"/>
    <x v="1566"/>
    <x v="3473"/>
    <x v="1"/>
    <x v="3675"/>
    <x v="1"/>
    <x v="2"/>
  </r>
  <r>
    <x v="6136"/>
    <x v="3055"/>
    <x v="6136"/>
    <x v="607"/>
    <x v="5"/>
    <x v="392"/>
    <n v="78501"/>
    <x v="2"/>
    <x v="1306"/>
    <x v="1"/>
    <x v="9"/>
    <x v="1291"/>
    <x v="4152"/>
    <x v="5"/>
    <x v="4452"/>
    <x v="1"/>
    <x v="2"/>
  </r>
  <r>
    <x v="6137"/>
    <x v="3056"/>
    <x v="6137"/>
    <x v="383"/>
    <x v="2"/>
    <x v="389"/>
    <n v="33021"/>
    <x v="0"/>
    <x v="481"/>
    <x v="1"/>
    <x v="10"/>
    <x v="482"/>
    <x v="164"/>
    <x v="5"/>
    <x v="165"/>
    <x v="0"/>
    <x v="2"/>
  </r>
  <r>
    <x v="6138"/>
    <x v="3057"/>
    <x v="6138"/>
    <x v="315"/>
    <x v="1"/>
    <x v="8"/>
    <n v="94110"/>
    <x v="1"/>
    <x v="430"/>
    <x v="0"/>
    <x v="0"/>
    <x v="430"/>
    <x v="4153"/>
    <x v="0"/>
    <x v="4453"/>
    <x v="2"/>
    <x v="10"/>
  </r>
  <r>
    <x v="6139"/>
    <x v="3058"/>
    <x v="6139"/>
    <x v="720"/>
    <x v="1"/>
    <x v="466"/>
    <n v="93454"/>
    <x v="1"/>
    <x v="1424"/>
    <x v="1"/>
    <x v="4"/>
    <x v="1412"/>
    <x v="4154"/>
    <x v="1"/>
    <x v="4454"/>
    <x v="1"/>
    <x v="3"/>
  </r>
  <r>
    <x v="6140"/>
    <x v="3059"/>
    <x v="6140"/>
    <x v="440"/>
    <x v="29"/>
    <x v="91"/>
    <n v="6040"/>
    <x v="3"/>
    <x v="1766"/>
    <x v="1"/>
    <x v="10"/>
    <x v="1755"/>
    <x v="4155"/>
    <x v="2"/>
    <x v="4455"/>
    <x v="3"/>
    <x v="7"/>
  </r>
  <r>
    <x v="6141"/>
    <x v="3059"/>
    <x v="6141"/>
    <x v="440"/>
    <x v="29"/>
    <x v="91"/>
    <n v="6040"/>
    <x v="3"/>
    <x v="1166"/>
    <x v="1"/>
    <x v="4"/>
    <x v="1153"/>
    <x v="3483"/>
    <x v="4"/>
    <x v="3686"/>
    <x v="3"/>
    <x v="7"/>
  </r>
  <r>
    <x v="6142"/>
    <x v="3059"/>
    <x v="6142"/>
    <x v="440"/>
    <x v="29"/>
    <x v="91"/>
    <n v="6040"/>
    <x v="3"/>
    <x v="957"/>
    <x v="2"/>
    <x v="7"/>
    <x v="950"/>
    <x v="2018"/>
    <x v="0"/>
    <x v="2079"/>
    <x v="3"/>
    <x v="7"/>
  </r>
  <r>
    <x v="6143"/>
    <x v="3059"/>
    <x v="6143"/>
    <x v="440"/>
    <x v="29"/>
    <x v="91"/>
    <n v="6040"/>
    <x v="3"/>
    <x v="1571"/>
    <x v="1"/>
    <x v="6"/>
    <x v="1562"/>
    <x v="4156"/>
    <x v="5"/>
    <x v="4456"/>
    <x v="3"/>
    <x v="7"/>
  </r>
  <r>
    <x v="6144"/>
    <x v="3060"/>
    <x v="6144"/>
    <x v="218"/>
    <x v="8"/>
    <x v="155"/>
    <n v="68104"/>
    <x v="2"/>
    <x v="1070"/>
    <x v="1"/>
    <x v="10"/>
    <x v="1059"/>
    <x v="4157"/>
    <x v="1"/>
    <x v="4457"/>
    <x v="3"/>
    <x v="1"/>
  </r>
  <r>
    <x v="6145"/>
    <x v="3061"/>
    <x v="6145"/>
    <x v="730"/>
    <x v="1"/>
    <x v="49"/>
    <n v="95123"/>
    <x v="1"/>
    <x v="501"/>
    <x v="1"/>
    <x v="6"/>
    <x v="501"/>
    <x v="2660"/>
    <x v="4"/>
    <x v="2782"/>
    <x v="2"/>
    <x v="4"/>
  </r>
  <r>
    <x v="6146"/>
    <x v="3062"/>
    <x v="6146"/>
    <x v="601"/>
    <x v="1"/>
    <x v="8"/>
    <n v="94122"/>
    <x v="1"/>
    <x v="501"/>
    <x v="1"/>
    <x v="6"/>
    <x v="501"/>
    <x v="2660"/>
    <x v="4"/>
    <x v="2782"/>
    <x v="3"/>
    <x v="0"/>
  </r>
  <r>
    <x v="6147"/>
    <x v="3062"/>
    <x v="6147"/>
    <x v="601"/>
    <x v="1"/>
    <x v="8"/>
    <n v="94122"/>
    <x v="1"/>
    <x v="986"/>
    <x v="1"/>
    <x v="8"/>
    <x v="979"/>
    <x v="4158"/>
    <x v="0"/>
    <x v="4458"/>
    <x v="3"/>
    <x v="0"/>
  </r>
  <r>
    <x v="6148"/>
    <x v="3063"/>
    <x v="6148"/>
    <x v="663"/>
    <x v="1"/>
    <x v="8"/>
    <n v="94109"/>
    <x v="1"/>
    <x v="1551"/>
    <x v="2"/>
    <x v="7"/>
    <x v="1539"/>
    <x v="1212"/>
    <x v="0"/>
    <x v="1228"/>
    <x v="0"/>
    <x v="1"/>
  </r>
  <r>
    <x v="6149"/>
    <x v="3064"/>
    <x v="6149"/>
    <x v="684"/>
    <x v="1"/>
    <x v="85"/>
    <n v="90805"/>
    <x v="1"/>
    <x v="56"/>
    <x v="0"/>
    <x v="1"/>
    <x v="56"/>
    <x v="4159"/>
    <x v="5"/>
    <x v="4459"/>
    <x v="3"/>
    <x v="4"/>
  </r>
  <r>
    <x v="6150"/>
    <x v="3065"/>
    <x v="6150"/>
    <x v="528"/>
    <x v="32"/>
    <x v="38"/>
    <n v="31907"/>
    <x v="0"/>
    <x v="1544"/>
    <x v="0"/>
    <x v="0"/>
    <x v="1532"/>
    <x v="1367"/>
    <x v="2"/>
    <x v="1390"/>
    <x v="0"/>
    <x v="3"/>
  </r>
  <r>
    <x v="6151"/>
    <x v="3066"/>
    <x v="6151"/>
    <x v="735"/>
    <x v="1"/>
    <x v="8"/>
    <n v="94110"/>
    <x v="1"/>
    <x v="1601"/>
    <x v="0"/>
    <x v="0"/>
    <x v="1593"/>
    <x v="4160"/>
    <x v="12"/>
    <x v="4460"/>
    <x v="2"/>
    <x v="10"/>
  </r>
  <r>
    <x v="6152"/>
    <x v="3067"/>
    <x v="6152"/>
    <x v="361"/>
    <x v="1"/>
    <x v="1"/>
    <n v="90004"/>
    <x v="1"/>
    <x v="210"/>
    <x v="1"/>
    <x v="4"/>
    <x v="211"/>
    <x v="1177"/>
    <x v="4"/>
    <x v="1190"/>
    <x v="3"/>
    <x v="7"/>
  </r>
  <r>
    <x v="6153"/>
    <x v="3068"/>
    <x v="6153"/>
    <x v="51"/>
    <x v="9"/>
    <x v="10"/>
    <n v="19120"/>
    <x v="3"/>
    <x v="1416"/>
    <x v="0"/>
    <x v="5"/>
    <x v="1403"/>
    <x v="3417"/>
    <x v="0"/>
    <x v="3614"/>
    <x v="3"/>
    <x v="3"/>
  </r>
  <r>
    <x v="6154"/>
    <x v="3068"/>
    <x v="6154"/>
    <x v="51"/>
    <x v="9"/>
    <x v="10"/>
    <n v="19120"/>
    <x v="3"/>
    <x v="80"/>
    <x v="1"/>
    <x v="4"/>
    <x v="80"/>
    <x v="4161"/>
    <x v="1"/>
    <x v="4461"/>
    <x v="3"/>
    <x v="3"/>
  </r>
  <r>
    <x v="6155"/>
    <x v="3068"/>
    <x v="6155"/>
    <x v="51"/>
    <x v="9"/>
    <x v="10"/>
    <n v="19120"/>
    <x v="3"/>
    <x v="403"/>
    <x v="1"/>
    <x v="4"/>
    <x v="404"/>
    <x v="4162"/>
    <x v="7"/>
    <x v="4462"/>
    <x v="3"/>
    <x v="3"/>
  </r>
  <r>
    <x v="6156"/>
    <x v="3068"/>
    <x v="6156"/>
    <x v="51"/>
    <x v="9"/>
    <x v="10"/>
    <n v="19120"/>
    <x v="3"/>
    <x v="1381"/>
    <x v="0"/>
    <x v="5"/>
    <x v="1366"/>
    <x v="4163"/>
    <x v="1"/>
    <x v="4463"/>
    <x v="3"/>
    <x v="3"/>
  </r>
  <r>
    <x v="6157"/>
    <x v="3069"/>
    <x v="6157"/>
    <x v="743"/>
    <x v="26"/>
    <x v="251"/>
    <n v="74133"/>
    <x v="2"/>
    <x v="113"/>
    <x v="1"/>
    <x v="12"/>
    <x v="113"/>
    <x v="2618"/>
    <x v="1"/>
    <x v="4464"/>
    <x v="0"/>
    <x v="6"/>
  </r>
  <r>
    <x v="6158"/>
    <x v="3069"/>
    <x v="6158"/>
    <x v="743"/>
    <x v="26"/>
    <x v="251"/>
    <n v="74133"/>
    <x v="2"/>
    <x v="1775"/>
    <x v="2"/>
    <x v="11"/>
    <x v="1765"/>
    <x v="4164"/>
    <x v="13"/>
    <x v="4465"/>
    <x v="0"/>
    <x v="6"/>
  </r>
  <r>
    <x v="6159"/>
    <x v="3070"/>
    <x v="6159"/>
    <x v="306"/>
    <x v="1"/>
    <x v="1"/>
    <n v="90049"/>
    <x v="1"/>
    <x v="1662"/>
    <x v="1"/>
    <x v="4"/>
    <x v="1650"/>
    <x v="3404"/>
    <x v="4"/>
    <x v="4466"/>
    <x v="0"/>
    <x v="4"/>
  </r>
  <r>
    <x v="6160"/>
    <x v="3071"/>
    <x v="6160"/>
    <x v="204"/>
    <x v="2"/>
    <x v="121"/>
    <n v="33801"/>
    <x v="0"/>
    <x v="524"/>
    <x v="2"/>
    <x v="7"/>
    <x v="524"/>
    <x v="824"/>
    <x v="1"/>
    <x v="827"/>
    <x v="2"/>
    <x v="10"/>
  </r>
  <r>
    <x v="6161"/>
    <x v="3071"/>
    <x v="6161"/>
    <x v="204"/>
    <x v="2"/>
    <x v="121"/>
    <n v="33801"/>
    <x v="0"/>
    <x v="1139"/>
    <x v="1"/>
    <x v="2"/>
    <x v="1127"/>
    <x v="921"/>
    <x v="4"/>
    <x v="4467"/>
    <x v="2"/>
    <x v="10"/>
  </r>
  <r>
    <x v="6162"/>
    <x v="3071"/>
    <x v="6162"/>
    <x v="204"/>
    <x v="2"/>
    <x v="121"/>
    <n v="33801"/>
    <x v="0"/>
    <x v="376"/>
    <x v="1"/>
    <x v="4"/>
    <x v="377"/>
    <x v="4165"/>
    <x v="1"/>
    <x v="4468"/>
    <x v="2"/>
    <x v="10"/>
  </r>
  <r>
    <x v="6163"/>
    <x v="3071"/>
    <x v="6163"/>
    <x v="204"/>
    <x v="2"/>
    <x v="121"/>
    <n v="33801"/>
    <x v="0"/>
    <x v="1403"/>
    <x v="1"/>
    <x v="8"/>
    <x v="1390"/>
    <x v="4166"/>
    <x v="2"/>
    <x v="4469"/>
    <x v="2"/>
    <x v="10"/>
  </r>
  <r>
    <x v="6164"/>
    <x v="3071"/>
    <x v="6164"/>
    <x v="204"/>
    <x v="2"/>
    <x v="121"/>
    <n v="33801"/>
    <x v="0"/>
    <x v="1035"/>
    <x v="0"/>
    <x v="5"/>
    <x v="325"/>
    <x v="3688"/>
    <x v="1"/>
    <x v="3919"/>
    <x v="2"/>
    <x v="10"/>
  </r>
  <r>
    <x v="6165"/>
    <x v="3071"/>
    <x v="6165"/>
    <x v="204"/>
    <x v="2"/>
    <x v="121"/>
    <n v="33801"/>
    <x v="0"/>
    <x v="1682"/>
    <x v="0"/>
    <x v="5"/>
    <x v="1670"/>
    <x v="184"/>
    <x v="1"/>
    <x v="185"/>
    <x v="2"/>
    <x v="10"/>
  </r>
  <r>
    <x v="6166"/>
    <x v="3071"/>
    <x v="6166"/>
    <x v="204"/>
    <x v="2"/>
    <x v="121"/>
    <n v="33801"/>
    <x v="0"/>
    <x v="1772"/>
    <x v="2"/>
    <x v="11"/>
    <x v="1762"/>
    <x v="4167"/>
    <x v="0"/>
    <x v="4470"/>
    <x v="2"/>
    <x v="10"/>
  </r>
  <r>
    <x v="6167"/>
    <x v="3072"/>
    <x v="6167"/>
    <x v="301"/>
    <x v="5"/>
    <x v="12"/>
    <n v="77036"/>
    <x v="2"/>
    <x v="126"/>
    <x v="1"/>
    <x v="10"/>
    <x v="127"/>
    <x v="4168"/>
    <x v="1"/>
    <x v="4471"/>
    <x v="1"/>
    <x v="3"/>
  </r>
  <r>
    <x v="6168"/>
    <x v="3073"/>
    <x v="6168"/>
    <x v="459"/>
    <x v="1"/>
    <x v="1"/>
    <n v="90008"/>
    <x v="1"/>
    <x v="496"/>
    <x v="1"/>
    <x v="10"/>
    <x v="496"/>
    <x v="1003"/>
    <x v="0"/>
    <x v="1115"/>
    <x v="1"/>
    <x v="8"/>
  </r>
  <r>
    <x v="6169"/>
    <x v="3074"/>
    <x v="6169"/>
    <x v="462"/>
    <x v="17"/>
    <x v="24"/>
    <n v="22153"/>
    <x v="0"/>
    <x v="481"/>
    <x v="1"/>
    <x v="10"/>
    <x v="482"/>
    <x v="518"/>
    <x v="0"/>
    <x v="523"/>
    <x v="2"/>
    <x v="6"/>
  </r>
  <r>
    <x v="6170"/>
    <x v="3075"/>
    <x v="6170"/>
    <x v="775"/>
    <x v="15"/>
    <x v="20"/>
    <n v="10035"/>
    <x v="3"/>
    <x v="1395"/>
    <x v="1"/>
    <x v="8"/>
    <x v="1382"/>
    <x v="4169"/>
    <x v="1"/>
    <x v="4472"/>
    <x v="0"/>
    <x v="4"/>
  </r>
  <r>
    <x v="6171"/>
    <x v="3075"/>
    <x v="6171"/>
    <x v="775"/>
    <x v="15"/>
    <x v="20"/>
    <n v="10035"/>
    <x v="3"/>
    <x v="824"/>
    <x v="1"/>
    <x v="6"/>
    <x v="820"/>
    <x v="2799"/>
    <x v="0"/>
    <x v="2939"/>
    <x v="0"/>
    <x v="4"/>
  </r>
  <r>
    <x v="6172"/>
    <x v="3076"/>
    <x v="6172"/>
    <x v="125"/>
    <x v="25"/>
    <x v="24"/>
    <n v="65807"/>
    <x v="2"/>
    <x v="951"/>
    <x v="1"/>
    <x v="8"/>
    <x v="944"/>
    <x v="4170"/>
    <x v="2"/>
    <x v="4473"/>
    <x v="2"/>
    <x v="6"/>
  </r>
  <r>
    <x v="6173"/>
    <x v="3076"/>
    <x v="6173"/>
    <x v="125"/>
    <x v="25"/>
    <x v="24"/>
    <n v="65807"/>
    <x v="2"/>
    <x v="1651"/>
    <x v="2"/>
    <x v="11"/>
    <x v="1640"/>
    <x v="4171"/>
    <x v="0"/>
    <x v="4474"/>
    <x v="2"/>
    <x v="6"/>
  </r>
  <r>
    <x v="6174"/>
    <x v="3076"/>
    <x v="6174"/>
    <x v="125"/>
    <x v="25"/>
    <x v="24"/>
    <n v="65807"/>
    <x v="2"/>
    <x v="1074"/>
    <x v="1"/>
    <x v="4"/>
    <x v="1064"/>
    <x v="4172"/>
    <x v="0"/>
    <x v="4475"/>
    <x v="2"/>
    <x v="6"/>
  </r>
  <r>
    <x v="6175"/>
    <x v="3077"/>
    <x v="6175"/>
    <x v="673"/>
    <x v="20"/>
    <x v="29"/>
    <n v="29203"/>
    <x v="0"/>
    <x v="774"/>
    <x v="0"/>
    <x v="1"/>
    <x v="773"/>
    <x v="4173"/>
    <x v="4"/>
    <x v="4476"/>
    <x v="1"/>
    <x v="8"/>
  </r>
  <r>
    <x v="6176"/>
    <x v="3077"/>
    <x v="6176"/>
    <x v="673"/>
    <x v="20"/>
    <x v="29"/>
    <n v="29203"/>
    <x v="0"/>
    <x v="576"/>
    <x v="1"/>
    <x v="4"/>
    <x v="576"/>
    <x v="2937"/>
    <x v="3"/>
    <x v="3093"/>
    <x v="1"/>
    <x v="8"/>
  </r>
  <r>
    <x v="6177"/>
    <x v="3077"/>
    <x v="6177"/>
    <x v="673"/>
    <x v="20"/>
    <x v="29"/>
    <n v="29203"/>
    <x v="0"/>
    <x v="1697"/>
    <x v="1"/>
    <x v="12"/>
    <x v="1685"/>
    <x v="4174"/>
    <x v="0"/>
    <x v="4477"/>
    <x v="1"/>
    <x v="8"/>
  </r>
  <r>
    <x v="6178"/>
    <x v="3077"/>
    <x v="6178"/>
    <x v="673"/>
    <x v="20"/>
    <x v="29"/>
    <n v="29203"/>
    <x v="0"/>
    <x v="1776"/>
    <x v="1"/>
    <x v="10"/>
    <x v="1766"/>
    <x v="100"/>
    <x v="4"/>
    <x v="100"/>
    <x v="1"/>
    <x v="8"/>
  </r>
  <r>
    <x v="6179"/>
    <x v="3077"/>
    <x v="6179"/>
    <x v="673"/>
    <x v="20"/>
    <x v="29"/>
    <n v="29203"/>
    <x v="0"/>
    <x v="911"/>
    <x v="1"/>
    <x v="4"/>
    <x v="903"/>
    <x v="1458"/>
    <x v="0"/>
    <x v="4478"/>
    <x v="1"/>
    <x v="8"/>
  </r>
  <r>
    <x v="6180"/>
    <x v="3077"/>
    <x v="6180"/>
    <x v="673"/>
    <x v="20"/>
    <x v="29"/>
    <n v="29203"/>
    <x v="0"/>
    <x v="1370"/>
    <x v="2"/>
    <x v="7"/>
    <x v="1355"/>
    <x v="3125"/>
    <x v="2"/>
    <x v="3295"/>
    <x v="1"/>
    <x v="8"/>
  </r>
  <r>
    <x v="6181"/>
    <x v="3077"/>
    <x v="6181"/>
    <x v="673"/>
    <x v="20"/>
    <x v="29"/>
    <n v="29203"/>
    <x v="0"/>
    <x v="529"/>
    <x v="2"/>
    <x v="7"/>
    <x v="529"/>
    <x v="4175"/>
    <x v="1"/>
    <x v="4479"/>
    <x v="1"/>
    <x v="8"/>
  </r>
  <r>
    <x v="6182"/>
    <x v="3077"/>
    <x v="6182"/>
    <x v="673"/>
    <x v="20"/>
    <x v="29"/>
    <n v="29203"/>
    <x v="0"/>
    <x v="347"/>
    <x v="1"/>
    <x v="8"/>
    <x v="347"/>
    <x v="4176"/>
    <x v="0"/>
    <x v="4480"/>
    <x v="1"/>
    <x v="8"/>
  </r>
  <r>
    <x v="6183"/>
    <x v="3077"/>
    <x v="6183"/>
    <x v="673"/>
    <x v="20"/>
    <x v="29"/>
    <n v="29203"/>
    <x v="0"/>
    <x v="16"/>
    <x v="1"/>
    <x v="4"/>
    <x v="16"/>
    <x v="4177"/>
    <x v="8"/>
    <x v="4481"/>
    <x v="1"/>
    <x v="8"/>
  </r>
  <r>
    <x v="6184"/>
    <x v="3078"/>
    <x v="6184"/>
    <x v="489"/>
    <x v="21"/>
    <x v="32"/>
    <n v="97206"/>
    <x v="1"/>
    <x v="38"/>
    <x v="0"/>
    <x v="1"/>
    <x v="38"/>
    <x v="4178"/>
    <x v="2"/>
    <x v="4482"/>
    <x v="0"/>
    <x v="4"/>
  </r>
  <r>
    <x v="6185"/>
    <x v="3079"/>
    <x v="6185"/>
    <x v="600"/>
    <x v="9"/>
    <x v="10"/>
    <n v="19120"/>
    <x v="3"/>
    <x v="818"/>
    <x v="1"/>
    <x v="6"/>
    <x v="814"/>
    <x v="4179"/>
    <x v="12"/>
    <x v="4483"/>
    <x v="1"/>
    <x v="6"/>
  </r>
  <r>
    <x v="6186"/>
    <x v="3080"/>
    <x v="6186"/>
    <x v="186"/>
    <x v="15"/>
    <x v="20"/>
    <n v="10035"/>
    <x v="3"/>
    <x v="392"/>
    <x v="1"/>
    <x v="4"/>
    <x v="393"/>
    <x v="418"/>
    <x v="1"/>
    <x v="423"/>
    <x v="1"/>
    <x v="0"/>
  </r>
  <r>
    <x v="6187"/>
    <x v="3080"/>
    <x v="6187"/>
    <x v="186"/>
    <x v="15"/>
    <x v="20"/>
    <n v="10035"/>
    <x v="3"/>
    <x v="1344"/>
    <x v="1"/>
    <x v="8"/>
    <x v="1329"/>
    <x v="4180"/>
    <x v="5"/>
    <x v="4484"/>
    <x v="1"/>
    <x v="0"/>
  </r>
  <r>
    <x v="6188"/>
    <x v="3080"/>
    <x v="6188"/>
    <x v="186"/>
    <x v="15"/>
    <x v="20"/>
    <n v="10035"/>
    <x v="3"/>
    <x v="1041"/>
    <x v="1"/>
    <x v="6"/>
    <x v="1030"/>
    <x v="4156"/>
    <x v="5"/>
    <x v="4456"/>
    <x v="1"/>
    <x v="0"/>
  </r>
  <r>
    <x v="6189"/>
    <x v="3081"/>
    <x v="6189"/>
    <x v="562"/>
    <x v="10"/>
    <x v="467"/>
    <n v="60016"/>
    <x v="2"/>
    <x v="1191"/>
    <x v="2"/>
    <x v="7"/>
    <x v="1176"/>
    <x v="4181"/>
    <x v="4"/>
    <x v="4485"/>
    <x v="3"/>
    <x v="3"/>
  </r>
  <r>
    <x v="6190"/>
    <x v="3082"/>
    <x v="6190"/>
    <x v="341"/>
    <x v="15"/>
    <x v="20"/>
    <n v="10035"/>
    <x v="3"/>
    <x v="1740"/>
    <x v="0"/>
    <x v="5"/>
    <x v="1729"/>
    <x v="4182"/>
    <x v="6"/>
    <x v="4486"/>
    <x v="0"/>
    <x v="4"/>
  </r>
  <r>
    <x v="6191"/>
    <x v="3083"/>
    <x v="6191"/>
    <x v="596"/>
    <x v="4"/>
    <x v="4"/>
    <n v="98103"/>
    <x v="1"/>
    <x v="470"/>
    <x v="1"/>
    <x v="4"/>
    <x v="471"/>
    <x v="966"/>
    <x v="1"/>
    <x v="974"/>
    <x v="3"/>
    <x v="4"/>
  </r>
  <r>
    <x v="6192"/>
    <x v="3084"/>
    <x v="6192"/>
    <x v="743"/>
    <x v="5"/>
    <x v="12"/>
    <n v="77095"/>
    <x v="2"/>
    <x v="712"/>
    <x v="1"/>
    <x v="10"/>
    <x v="711"/>
    <x v="233"/>
    <x v="2"/>
    <x v="234"/>
    <x v="3"/>
    <x v="4"/>
  </r>
  <r>
    <x v="6193"/>
    <x v="3084"/>
    <x v="6193"/>
    <x v="743"/>
    <x v="5"/>
    <x v="12"/>
    <n v="77095"/>
    <x v="2"/>
    <x v="858"/>
    <x v="1"/>
    <x v="8"/>
    <x v="852"/>
    <x v="4183"/>
    <x v="2"/>
    <x v="4487"/>
    <x v="3"/>
    <x v="4"/>
  </r>
  <r>
    <x v="6194"/>
    <x v="3084"/>
    <x v="6194"/>
    <x v="743"/>
    <x v="5"/>
    <x v="12"/>
    <n v="77095"/>
    <x v="2"/>
    <x v="640"/>
    <x v="1"/>
    <x v="10"/>
    <x v="640"/>
    <x v="69"/>
    <x v="2"/>
    <x v="4488"/>
    <x v="3"/>
    <x v="4"/>
  </r>
  <r>
    <x v="6195"/>
    <x v="3085"/>
    <x v="6195"/>
    <x v="380"/>
    <x v="9"/>
    <x v="10"/>
    <n v="19143"/>
    <x v="3"/>
    <x v="903"/>
    <x v="2"/>
    <x v="7"/>
    <x v="895"/>
    <x v="4184"/>
    <x v="0"/>
    <x v="4489"/>
    <x v="3"/>
    <x v="2"/>
  </r>
  <r>
    <x v="6196"/>
    <x v="3085"/>
    <x v="6196"/>
    <x v="380"/>
    <x v="9"/>
    <x v="10"/>
    <n v="19143"/>
    <x v="3"/>
    <x v="1069"/>
    <x v="1"/>
    <x v="4"/>
    <x v="1058"/>
    <x v="4185"/>
    <x v="1"/>
    <x v="4490"/>
    <x v="3"/>
    <x v="2"/>
  </r>
  <r>
    <x v="6197"/>
    <x v="3086"/>
    <x v="6197"/>
    <x v="154"/>
    <x v="14"/>
    <x v="38"/>
    <n v="47201"/>
    <x v="2"/>
    <x v="1346"/>
    <x v="1"/>
    <x v="10"/>
    <x v="1331"/>
    <x v="4186"/>
    <x v="3"/>
    <x v="4491"/>
    <x v="1"/>
    <x v="0"/>
  </r>
  <r>
    <x v="6198"/>
    <x v="3086"/>
    <x v="6198"/>
    <x v="154"/>
    <x v="14"/>
    <x v="38"/>
    <n v="47201"/>
    <x v="2"/>
    <x v="1259"/>
    <x v="2"/>
    <x v="7"/>
    <x v="1243"/>
    <x v="4187"/>
    <x v="1"/>
    <x v="4492"/>
    <x v="1"/>
    <x v="0"/>
  </r>
  <r>
    <x v="6199"/>
    <x v="3086"/>
    <x v="6199"/>
    <x v="154"/>
    <x v="14"/>
    <x v="38"/>
    <n v="47201"/>
    <x v="2"/>
    <x v="694"/>
    <x v="1"/>
    <x v="10"/>
    <x v="694"/>
    <x v="3542"/>
    <x v="0"/>
    <x v="3759"/>
    <x v="1"/>
    <x v="0"/>
  </r>
  <r>
    <x v="6200"/>
    <x v="3087"/>
    <x v="6200"/>
    <x v="766"/>
    <x v="10"/>
    <x v="148"/>
    <n v="60201"/>
    <x v="2"/>
    <x v="1077"/>
    <x v="2"/>
    <x v="16"/>
    <x v="1067"/>
    <x v="4188"/>
    <x v="4"/>
    <x v="4493"/>
    <x v="1"/>
    <x v="3"/>
  </r>
  <r>
    <x v="6201"/>
    <x v="3087"/>
    <x v="6201"/>
    <x v="766"/>
    <x v="10"/>
    <x v="148"/>
    <n v="60201"/>
    <x v="2"/>
    <x v="1700"/>
    <x v="2"/>
    <x v="11"/>
    <x v="1688"/>
    <x v="1875"/>
    <x v="1"/>
    <x v="4494"/>
    <x v="1"/>
    <x v="3"/>
  </r>
  <r>
    <x v="6202"/>
    <x v="3088"/>
    <x v="6202"/>
    <x v="7"/>
    <x v="1"/>
    <x v="339"/>
    <n v="92307"/>
    <x v="1"/>
    <x v="901"/>
    <x v="0"/>
    <x v="1"/>
    <x v="893"/>
    <x v="4189"/>
    <x v="2"/>
    <x v="4495"/>
    <x v="0"/>
    <x v="4"/>
  </r>
  <r>
    <x v="6203"/>
    <x v="3089"/>
    <x v="6203"/>
    <x v="603"/>
    <x v="24"/>
    <x v="38"/>
    <n v="43229"/>
    <x v="3"/>
    <x v="1692"/>
    <x v="2"/>
    <x v="7"/>
    <x v="1680"/>
    <x v="4190"/>
    <x v="8"/>
    <x v="4496"/>
    <x v="0"/>
    <x v="2"/>
  </r>
  <r>
    <x v="6204"/>
    <x v="3090"/>
    <x v="6204"/>
    <x v="377"/>
    <x v="24"/>
    <x v="292"/>
    <n v="43302"/>
    <x v="3"/>
    <x v="763"/>
    <x v="0"/>
    <x v="5"/>
    <x v="762"/>
    <x v="323"/>
    <x v="0"/>
    <x v="326"/>
    <x v="3"/>
    <x v="4"/>
  </r>
  <r>
    <x v="6205"/>
    <x v="3091"/>
    <x v="6205"/>
    <x v="320"/>
    <x v="5"/>
    <x v="12"/>
    <n v="77095"/>
    <x v="2"/>
    <x v="1346"/>
    <x v="1"/>
    <x v="10"/>
    <x v="1331"/>
    <x v="4191"/>
    <x v="3"/>
    <x v="4497"/>
    <x v="0"/>
    <x v="2"/>
  </r>
  <r>
    <x v="6206"/>
    <x v="3091"/>
    <x v="6206"/>
    <x v="320"/>
    <x v="5"/>
    <x v="12"/>
    <n v="77095"/>
    <x v="2"/>
    <x v="550"/>
    <x v="1"/>
    <x v="13"/>
    <x v="128"/>
    <x v="4192"/>
    <x v="4"/>
    <x v="4498"/>
    <x v="0"/>
    <x v="2"/>
  </r>
  <r>
    <x v="6207"/>
    <x v="3091"/>
    <x v="6207"/>
    <x v="320"/>
    <x v="5"/>
    <x v="12"/>
    <n v="77095"/>
    <x v="2"/>
    <x v="394"/>
    <x v="0"/>
    <x v="1"/>
    <x v="395"/>
    <x v="4193"/>
    <x v="7"/>
    <x v="4499"/>
    <x v="0"/>
    <x v="2"/>
  </r>
  <r>
    <x v="6208"/>
    <x v="3092"/>
    <x v="6208"/>
    <x v="545"/>
    <x v="24"/>
    <x v="292"/>
    <n v="43302"/>
    <x v="3"/>
    <x v="911"/>
    <x v="1"/>
    <x v="4"/>
    <x v="903"/>
    <x v="4194"/>
    <x v="0"/>
    <x v="4500"/>
    <x v="3"/>
    <x v="8"/>
  </r>
  <r>
    <x v="6209"/>
    <x v="3093"/>
    <x v="6209"/>
    <x v="453"/>
    <x v="4"/>
    <x v="4"/>
    <n v="98103"/>
    <x v="1"/>
    <x v="760"/>
    <x v="1"/>
    <x v="8"/>
    <x v="758"/>
    <x v="4195"/>
    <x v="6"/>
    <x v="4501"/>
    <x v="3"/>
    <x v="6"/>
  </r>
  <r>
    <x v="6210"/>
    <x v="3093"/>
    <x v="6210"/>
    <x v="453"/>
    <x v="4"/>
    <x v="4"/>
    <n v="98103"/>
    <x v="1"/>
    <x v="384"/>
    <x v="1"/>
    <x v="4"/>
    <x v="385"/>
    <x v="1397"/>
    <x v="3"/>
    <x v="1426"/>
    <x v="3"/>
    <x v="6"/>
  </r>
  <r>
    <x v="6211"/>
    <x v="3093"/>
    <x v="6211"/>
    <x v="453"/>
    <x v="4"/>
    <x v="4"/>
    <n v="98103"/>
    <x v="1"/>
    <x v="504"/>
    <x v="0"/>
    <x v="5"/>
    <x v="504"/>
    <x v="4196"/>
    <x v="1"/>
    <x v="4502"/>
    <x v="3"/>
    <x v="6"/>
  </r>
  <r>
    <x v="6212"/>
    <x v="3094"/>
    <x v="6212"/>
    <x v="93"/>
    <x v="4"/>
    <x v="468"/>
    <n v="98632"/>
    <x v="1"/>
    <x v="829"/>
    <x v="1"/>
    <x v="13"/>
    <x v="128"/>
    <x v="2556"/>
    <x v="1"/>
    <x v="2670"/>
    <x v="3"/>
    <x v="0"/>
  </r>
  <r>
    <x v="6213"/>
    <x v="3094"/>
    <x v="6213"/>
    <x v="93"/>
    <x v="4"/>
    <x v="468"/>
    <n v="98632"/>
    <x v="1"/>
    <x v="513"/>
    <x v="1"/>
    <x v="9"/>
    <x v="513"/>
    <x v="562"/>
    <x v="0"/>
    <x v="566"/>
    <x v="3"/>
    <x v="0"/>
  </r>
  <r>
    <x v="6214"/>
    <x v="3095"/>
    <x v="6214"/>
    <x v="238"/>
    <x v="1"/>
    <x v="332"/>
    <n v="90278"/>
    <x v="1"/>
    <x v="588"/>
    <x v="1"/>
    <x v="12"/>
    <x v="588"/>
    <x v="2469"/>
    <x v="7"/>
    <x v="2576"/>
    <x v="2"/>
    <x v="2"/>
  </r>
  <r>
    <x v="6215"/>
    <x v="3096"/>
    <x v="6215"/>
    <x v="466"/>
    <x v="15"/>
    <x v="20"/>
    <n v="10035"/>
    <x v="3"/>
    <x v="205"/>
    <x v="0"/>
    <x v="5"/>
    <x v="206"/>
    <x v="4197"/>
    <x v="1"/>
    <x v="2651"/>
    <x v="1"/>
    <x v="0"/>
  </r>
  <r>
    <x v="6216"/>
    <x v="3096"/>
    <x v="6216"/>
    <x v="466"/>
    <x v="15"/>
    <x v="20"/>
    <n v="10035"/>
    <x v="3"/>
    <x v="837"/>
    <x v="1"/>
    <x v="12"/>
    <x v="153"/>
    <x v="2529"/>
    <x v="8"/>
    <x v="2641"/>
    <x v="1"/>
    <x v="0"/>
  </r>
  <r>
    <x v="6217"/>
    <x v="3097"/>
    <x v="6217"/>
    <x v="310"/>
    <x v="0"/>
    <x v="103"/>
    <n v="40214"/>
    <x v="0"/>
    <x v="1136"/>
    <x v="2"/>
    <x v="7"/>
    <x v="1124"/>
    <x v="2030"/>
    <x v="1"/>
    <x v="2092"/>
    <x v="1"/>
    <x v="7"/>
  </r>
  <r>
    <x v="6218"/>
    <x v="3098"/>
    <x v="6218"/>
    <x v="559"/>
    <x v="12"/>
    <x v="149"/>
    <n v="48183"/>
    <x v="2"/>
    <x v="1020"/>
    <x v="2"/>
    <x v="7"/>
    <x v="1011"/>
    <x v="4198"/>
    <x v="5"/>
    <x v="4503"/>
    <x v="0"/>
    <x v="2"/>
  </r>
  <r>
    <x v="6219"/>
    <x v="3098"/>
    <x v="6219"/>
    <x v="559"/>
    <x v="12"/>
    <x v="149"/>
    <n v="48183"/>
    <x v="2"/>
    <x v="664"/>
    <x v="2"/>
    <x v="7"/>
    <x v="664"/>
    <x v="766"/>
    <x v="0"/>
    <x v="768"/>
    <x v="0"/>
    <x v="2"/>
  </r>
  <r>
    <x v="6220"/>
    <x v="3098"/>
    <x v="6220"/>
    <x v="559"/>
    <x v="12"/>
    <x v="149"/>
    <n v="48183"/>
    <x v="2"/>
    <x v="383"/>
    <x v="1"/>
    <x v="4"/>
    <x v="384"/>
    <x v="1516"/>
    <x v="3"/>
    <x v="4504"/>
    <x v="0"/>
    <x v="2"/>
  </r>
  <r>
    <x v="6221"/>
    <x v="3099"/>
    <x v="6221"/>
    <x v="677"/>
    <x v="1"/>
    <x v="1"/>
    <n v="90045"/>
    <x v="1"/>
    <x v="919"/>
    <x v="1"/>
    <x v="2"/>
    <x v="911"/>
    <x v="3589"/>
    <x v="6"/>
    <x v="4505"/>
    <x v="3"/>
    <x v="8"/>
  </r>
  <r>
    <x v="6222"/>
    <x v="3100"/>
    <x v="6222"/>
    <x v="213"/>
    <x v="18"/>
    <x v="469"/>
    <n v="37075"/>
    <x v="0"/>
    <x v="205"/>
    <x v="0"/>
    <x v="5"/>
    <x v="206"/>
    <x v="218"/>
    <x v="4"/>
    <x v="219"/>
    <x v="3"/>
    <x v="4"/>
  </r>
  <r>
    <x v="6223"/>
    <x v="3100"/>
    <x v="6223"/>
    <x v="213"/>
    <x v="18"/>
    <x v="469"/>
    <n v="37075"/>
    <x v="0"/>
    <x v="909"/>
    <x v="1"/>
    <x v="6"/>
    <x v="901"/>
    <x v="4199"/>
    <x v="3"/>
    <x v="4506"/>
    <x v="3"/>
    <x v="4"/>
  </r>
  <r>
    <x v="6224"/>
    <x v="3100"/>
    <x v="6224"/>
    <x v="213"/>
    <x v="18"/>
    <x v="469"/>
    <n v="37075"/>
    <x v="0"/>
    <x v="72"/>
    <x v="1"/>
    <x v="4"/>
    <x v="72"/>
    <x v="286"/>
    <x v="1"/>
    <x v="288"/>
    <x v="3"/>
    <x v="4"/>
  </r>
  <r>
    <x v="6225"/>
    <x v="3101"/>
    <x v="6225"/>
    <x v="223"/>
    <x v="21"/>
    <x v="32"/>
    <n v="97206"/>
    <x v="1"/>
    <x v="1487"/>
    <x v="0"/>
    <x v="0"/>
    <x v="1474"/>
    <x v="4200"/>
    <x v="7"/>
    <x v="4507"/>
    <x v="1"/>
    <x v="2"/>
  </r>
  <r>
    <x v="6226"/>
    <x v="3101"/>
    <x v="6226"/>
    <x v="223"/>
    <x v="21"/>
    <x v="32"/>
    <n v="97206"/>
    <x v="1"/>
    <x v="1455"/>
    <x v="0"/>
    <x v="1"/>
    <x v="1441"/>
    <x v="4201"/>
    <x v="4"/>
    <x v="4508"/>
    <x v="1"/>
    <x v="2"/>
  </r>
  <r>
    <x v="6227"/>
    <x v="3102"/>
    <x v="6227"/>
    <x v="138"/>
    <x v="5"/>
    <x v="218"/>
    <n v="75061"/>
    <x v="2"/>
    <x v="687"/>
    <x v="2"/>
    <x v="7"/>
    <x v="687"/>
    <x v="2495"/>
    <x v="1"/>
    <x v="2604"/>
    <x v="2"/>
    <x v="0"/>
  </r>
  <r>
    <x v="6228"/>
    <x v="3103"/>
    <x v="6228"/>
    <x v="404"/>
    <x v="24"/>
    <x v="138"/>
    <n v="44105"/>
    <x v="3"/>
    <x v="40"/>
    <x v="2"/>
    <x v="7"/>
    <x v="40"/>
    <x v="4202"/>
    <x v="4"/>
    <x v="4509"/>
    <x v="0"/>
    <x v="9"/>
  </r>
  <r>
    <x v="6229"/>
    <x v="3103"/>
    <x v="6229"/>
    <x v="404"/>
    <x v="24"/>
    <x v="138"/>
    <n v="44105"/>
    <x v="3"/>
    <x v="43"/>
    <x v="2"/>
    <x v="11"/>
    <x v="43"/>
    <x v="494"/>
    <x v="1"/>
    <x v="500"/>
    <x v="0"/>
    <x v="9"/>
  </r>
  <r>
    <x v="6230"/>
    <x v="3104"/>
    <x v="6230"/>
    <x v="508"/>
    <x v="23"/>
    <x v="470"/>
    <n v="50701"/>
    <x v="2"/>
    <x v="773"/>
    <x v="1"/>
    <x v="6"/>
    <x v="772"/>
    <x v="4203"/>
    <x v="4"/>
    <x v="4510"/>
    <x v="3"/>
    <x v="7"/>
  </r>
  <r>
    <x v="6231"/>
    <x v="3105"/>
    <x v="6231"/>
    <x v="226"/>
    <x v="4"/>
    <x v="4"/>
    <n v="98105"/>
    <x v="1"/>
    <x v="637"/>
    <x v="0"/>
    <x v="1"/>
    <x v="637"/>
    <x v="2787"/>
    <x v="0"/>
    <x v="2927"/>
    <x v="3"/>
    <x v="8"/>
  </r>
  <r>
    <x v="6232"/>
    <x v="3105"/>
    <x v="6232"/>
    <x v="226"/>
    <x v="4"/>
    <x v="4"/>
    <n v="98105"/>
    <x v="1"/>
    <x v="510"/>
    <x v="1"/>
    <x v="10"/>
    <x v="510"/>
    <x v="537"/>
    <x v="1"/>
    <x v="541"/>
    <x v="3"/>
    <x v="8"/>
  </r>
  <r>
    <x v="6233"/>
    <x v="3105"/>
    <x v="6233"/>
    <x v="226"/>
    <x v="4"/>
    <x v="4"/>
    <n v="98105"/>
    <x v="1"/>
    <x v="511"/>
    <x v="1"/>
    <x v="10"/>
    <x v="511"/>
    <x v="4204"/>
    <x v="10"/>
    <x v="4511"/>
    <x v="3"/>
    <x v="8"/>
  </r>
  <r>
    <x v="6234"/>
    <x v="3105"/>
    <x v="6234"/>
    <x v="226"/>
    <x v="4"/>
    <x v="4"/>
    <n v="98105"/>
    <x v="1"/>
    <x v="1498"/>
    <x v="1"/>
    <x v="8"/>
    <x v="1486"/>
    <x v="4205"/>
    <x v="2"/>
    <x v="4512"/>
    <x v="3"/>
    <x v="8"/>
  </r>
  <r>
    <x v="6235"/>
    <x v="3105"/>
    <x v="6235"/>
    <x v="226"/>
    <x v="4"/>
    <x v="4"/>
    <n v="98105"/>
    <x v="1"/>
    <x v="1777"/>
    <x v="2"/>
    <x v="7"/>
    <x v="1767"/>
    <x v="1095"/>
    <x v="2"/>
    <x v="4116"/>
    <x v="3"/>
    <x v="8"/>
  </r>
  <r>
    <x v="6236"/>
    <x v="3106"/>
    <x v="6236"/>
    <x v="141"/>
    <x v="9"/>
    <x v="10"/>
    <n v="19120"/>
    <x v="3"/>
    <x v="244"/>
    <x v="1"/>
    <x v="12"/>
    <x v="245"/>
    <x v="263"/>
    <x v="1"/>
    <x v="265"/>
    <x v="0"/>
    <x v="11"/>
  </r>
  <r>
    <x v="6237"/>
    <x v="3107"/>
    <x v="6237"/>
    <x v="509"/>
    <x v="15"/>
    <x v="20"/>
    <n v="10009"/>
    <x v="3"/>
    <x v="1263"/>
    <x v="1"/>
    <x v="8"/>
    <x v="1247"/>
    <x v="4206"/>
    <x v="4"/>
    <x v="4513"/>
    <x v="0"/>
    <x v="9"/>
  </r>
  <r>
    <x v="6238"/>
    <x v="3108"/>
    <x v="6238"/>
    <x v="456"/>
    <x v="1"/>
    <x v="49"/>
    <n v="95123"/>
    <x v="1"/>
    <x v="1281"/>
    <x v="0"/>
    <x v="5"/>
    <x v="1266"/>
    <x v="4207"/>
    <x v="1"/>
    <x v="3510"/>
    <x v="1"/>
    <x v="4"/>
  </r>
  <r>
    <x v="6239"/>
    <x v="3108"/>
    <x v="6239"/>
    <x v="456"/>
    <x v="1"/>
    <x v="49"/>
    <n v="95123"/>
    <x v="1"/>
    <x v="734"/>
    <x v="1"/>
    <x v="4"/>
    <x v="733"/>
    <x v="2861"/>
    <x v="0"/>
    <x v="3009"/>
    <x v="1"/>
    <x v="4"/>
  </r>
  <r>
    <x v="6240"/>
    <x v="3109"/>
    <x v="6240"/>
    <x v="109"/>
    <x v="1"/>
    <x v="1"/>
    <n v="90008"/>
    <x v="1"/>
    <x v="908"/>
    <x v="1"/>
    <x v="8"/>
    <x v="900"/>
    <x v="4208"/>
    <x v="7"/>
    <x v="4514"/>
    <x v="0"/>
    <x v="2"/>
  </r>
  <r>
    <x v="6241"/>
    <x v="3110"/>
    <x v="6241"/>
    <x v="628"/>
    <x v="38"/>
    <x v="3"/>
    <n v="3301"/>
    <x v="3"/>
    <x v="1435"/>
    <x v="0"/>
    <x v="5"/>
    <x v="1423"/>
    <x v="4209"/>
    <x v="8"/>
    <x v="4515"/>
    <x v="3"/>
    <x v="5"/>
  </r>
  <r>
    <x v="6242"/>
    <x v="3111"/>
    <x v="6242"/>
    <x v="503"/>
    <x v="18"/>
    <x v="29"/>
    <n v="38401"/>
    <x v="0"/>
    <x v="999"/>
    <x v="1"/>
    <x v="8"/>
    <x v="991"/>
    <x v="2556"/>
    <x v="0"/>
    <x v="4516"/>
    <x v="2"/>
    <x v="4"/>
  </r>
  <r>
    <x v="6243"/>
    <x v="3112"/>
    <x v="6243"/>
    <x v="615"/>
    <x v="4"/>
    <x v="234"/>
    <n v="98006"/>
    <x v="1"/>
    <x v="1566"/>
    <x v="1"/>
    <x v="14"/>
    <x v="1557"/>
    <x v="3451"/>
    <x v="1"/>
    <x v="3649"/>
    <x v="0"/>
    <x v="0"/>
  </r>
  <r>
    <x v="6244"/>
    <x v="3113"/>
    <x v="6244"/>
    <x v="683"/>
    <x v="4"/>
    <x v="4"/>
    <n v="98105"/>
    <x v="1"/>
    <x v="1167"/>
    <x v="1"/>
    <x v="6"/>
    <x v="1154"/>
    <x v="4156"/>
    <x v="5"/>
    <x v="4456"/>
    <x v="1"/>
    <x v="0"/>
  </r>
  <r>
    <x v="6245"/>
    <x v="3113"/>
    <x v="6245"/>
    <x v="683"/>
    <x v="4"/>
    <x v="4"/>
    <n v="98105"/>
    <x v="1"/>
    <x v="1256"/>
    <x v="0"/>
    <x v="5"/>
    <x v="1240"/>
    <x v="2997"/>
    <x v="1"/>
    <x v="3153"/>
    <x v="1"/>
    <x v="0"/>
  </r>
  <r>
    <x v="6246"/>
    <x v="3113"/>
    <x v="6246"/>
    <x v="683"/>
    <x v="4"/>
    <x v="4"/>
    <n v="98105"/>
    <x v="1"/>
    <x v="1695"/>
    <x v="2"/>
    <x v="11"/>
    <x v="1683"/>
    <x v="62"/>
    <x v="0"/>
    <x v="61"/>
    <x v="1"/>
    <x v="0"/>
  </r>
  <r>
    <x v="6247"/>
    <x v="3114"/>
    <x v="6247"/>
    <x v="586"/>
    <x v="14"/>
    <x v="38"/>
    <n v="47201"/>
    <x v="2"/>
    <x v="1311"/>
    <x v="1"/>
    <x v="8"/>
    <x v="1297"/>
    <x v="4210"/>
    <x v="7"/>
    <x v="4517"/>
    <x v="3"/>
    <x v="5"/>
  </r>
  <r>
    <x v="6248"/>
    <x v="3114"/>
    <x v="6248"/>
    <x v="586"/>
    <x v="14"/>
    <x v="38"/>
    <n v="47201"/>
    <x v="2"/>
    <x v="1035"/>
    <x v="0"/>
    <x v="5"/>
    <x v="325"/>
    <x v="869"/>
    <x v="1"/>
    <x v="1531"/>
    <x v="3"/>
    <x v="5"/>
  </r>
  <r>
    <x v="6249"/>
    <x v="3114"/>
    <x v="6249"/>
    <x v="586"/>
    <x v="14"/>
    <x v="38"/>
    <n v="47201"/>
    <x v="2"/>
    <x v="1778"/>
    <x v="1"/>
    <x v="9"/>
    <x v="1768"/>
    <x v="4211"/>
    <x v="0"/>
    <x v="4518"/>
    <x v="3"/>
    <x v="5"/>
  </r>
  <r>
    <x v="6250"/>
    <x v="3114"/>
    <x v="6250"/>
    <x v="586"/>
    <x v="14"/>
    <x v="38"/>
    <n v="47201"/>
    <x v="2"/>
    <x v="226"/>
    <x v="1"/>
    <x v="10"/>
    <x v="227"/>
    <x v="3277"/>
    <x v="7"/>
    <x v="4519"/>
    <x v="3"/>
    <x v="5"/>
  </r>
  <r>
    <x v="6251"/>
    <x v="3115"/>
    <x v="6251"/>
    <x v="430"/>
    <x v="10"/>
    <x v="22"/>
    <n v="60623"/>
    <x v="2"/>
    <x v="360"/>
    <x v="1"/>
    <x v="9"/>
    <x v="360"/>
    <x v="4212"/>
    <x v="7"/>
    <x v="4520"/>
    <x v="2"/>
    <x v="4"/>
  </r>
  <r>
    <x v="6252"/>
    <x v="3116"/>
    <x v="6252"/>
    <x v="91"/>
    <x v="32"/>
    <x v="419"/>
    <n v="30062"/>
    <x v="0"/>
    <x v="490"/>
    <x v="1"/>
    <x v="10"/>
    <x v="490"/>
    <x v="707"/>
    <x v="6"/>
    <x v="709"/>
    <x v="2"/>
    <x v="3"/>
  </r>
  <r>
    <x v="6253"/>
    <x v="3116"/>
    <x v="6253"/>
    <x v="91"/>
    <x v="32"/>
    <x v="419"/>
    <n v="30062"/>
    <x v="0"/>
    <x v="1086"/>
    <x v="2"/>
    <x v="7"/>
    <x v="1076"/>
    <x v="4213"/>
    <x v="1"/>
    <x v="4521"/>
    <x v="2"/>
    <x v="3"/>
  </r>
  <r>
    <x v="6254"/>
    <x v="3117"/>
    <x v="6254"/>
    <x v="100"/>
    <x v="19"/>
    <x v="122"/>
    <n v="36116"/>
    <x v="0"/>
    <x v="1565"/>
    <x v="0"/>
    <x v="5"/>
    <x v="1556"/>
    <x v="788"/>
    <x v="8"/>
    <x v="4522"/>
    <x v="1"/>
    <x v="8"/>
  </r>
  <r>
    <x v="6255"/>
    <x v="3118"/>
    <x v="6255"/>
    <x v="136"/>
    <x v="5"/>
    <x v="243"/>
    <n v="75023"/>
    <x v="2"/>
    <x v="85"/>
    <x v="1"/>
    <x v="2"/>
    <x v="85"/>
    <x v="4214"/>
    <x v="4"/>
    <x v="4523"/>
    <x v="3"/>
    <x v="8"/>
  </r>
  <r>
    <x v="6256"/>
    <x v="3119"/>
    <x v="6256"/>
    <x v="401"/>
    <x v="2"/>
    <x v="76"/>
    <n v="33319"/>
    <x v="0"/>
    <x v="1426"/>
    <x v="1"/>
    <x v="8"/>
    <x v="1414"/>
    <x v="2689"/>
    <x v="7"/>
    <x v="4524"/>
    <x v="1"/>
    <x v="8"/>
  </r>
  <r>
    <x v="6257"/>
    <x v="3120"/>
    <x v="6257"/>
    <x v="255"/>
    <x v="24"/>
    <x v="38"/>
    <n v="43229"/>
    <x v="3"/>
    <x v="262"/>
    <x v="1"/>
    <x v="14"/>
    <x v="262"/>
    <x v="4215"/>
    <x v="0"/>
    <x v="4525"/>
    <x v="3"/>
    <x v="0"/>
  </r>
  <r>
    <x v="6258"/>
    <x v="3121"/>
    <x v="6258"/>
    <x v="581"/>
    <x v="15"/>
    <x v="20"/>
    <n v="10009"/>
    <x v="3"/>
    <x v="661"/>
    <x v="1"/>
    <x v="12"/>
    <x v="661"/>
    <x v="988"/>
    <x v="1"/>
    <x v="996"/>
    <x v="1"/>
    <x v="10"/>
  </r>
  <r>
    <x v="6259"/>
    <x v="3122"/>
    <x v="6259"/>
    <x v="267"/>
    <x v="14"/>
    <x v="102"/>
    <n v="47374"/>
    <x v="2"/>
    <x v="798"/>
    <x v="1"/>
    <x v="8"/>
    <x v="796"/>
    <x v="710"/>
    <x v="4"/>
    <x v="4526"/>
    <x v="1"/>
    <x v="6"/>
  </r>
  <r>
    <x v="6260"/>
    <x v="3123"/>
    <x v="6260"/>
    <x v="197"/>
    <x v="4"/>
    <x v="4"/>
    <n v="98115"/>
    <x v="1"/>
    <x v="525"/>
    <x v="1"/>
    <x v="8"/>
    <x v="525"/>
    <x v="845"/>
    <x v="1"/>
    <x v="849"/>
    <x v="1"/>
    <x v="5"/>
  </r>
  <r>
    <x v="6261"/>
    <x v="3124"/>
    <x v="6261"/>
    <x v="756"/>
    <x v="15"/>
    <x v="85"/>
    <n v="11561"/>
    <x v="3"/>
    <x v="322"/>
    <x v="1"/>
    <x v="2"/>
    <x v="322"/>
    <x v="1399"/>
    <x v="4"/>
    <x v="138"/>
    <x v="3"/>
    <x v="7"/>
  </r>
  <r>
    <x v="6262"/>
    <x v="3125"/>
    <x v="6262"/>
    <x v="149"/>
    <x v="10"/>
    <x v="179"/>
    <n v="61107"/>
    <x v="2"/>
    <x v="382"/>
    <x v="1"/>
    <x v="8"/>
    <x v="383"/>
    <x v="4216"/>
    <x v="3"/>
    <x v="4527"/>
    <x v="0"/>
    <x v="8"/>
  </r>
  <r>
    <x v="6263"/>
    <x v="3126"/>
    <x v="6263"/>
    <x v="453"/>
    <x v="32"/>
    <x v="38"/>
    <n v="31907"/>
    <x v="0"/>
    <x v="1023"/>
    <x v="1"/>
    <x v="8"/>
    <x v="1014"/>
    <x v="1323"/>
    <x v="1"/>
    <x v="1344"/>
    <x v="3"/>
    <x v="5"/>
  </r>
  <r>
    <x v="6264"/>
    <x v="3127"/>
    <x v="6264"/>
    <x v="101"/>
    <x v="26"/>
    <x v="251"/>
    <n v="74133"/>
    <x v="2"/>
    <x v="68"/>
    <x v="1"/>
    <x v="8"/>
    <x v="68"/>
    <x v="4217"/>
    <x v="2"/>
    <x v="4528"/>
    <x v="0"/>
    <x v="2"/>
  </r>
  <r>
    <x v="6265"/>
    <x v="3128"/>
    <x v="6265"/>
    <x v="247"/>
    <x v="18"/>
    <x v="316"/>
    <n v="37211"/>
    <x v="0"/>
    <x v="834"/>
    <x v="1"/>
    <x v="10"/>
    <x v="829"/>
    <x v="4120"/>
    <x v="0"/>
    <x v="4415"/>
    <x v="2"/>
    <x v="0"/>
  </r>
  <r>
    <x v="6266"/>
    <x v="3128"/>
    <x v="6266"/>
    <x v="247"/>
    <x v="18"/>
    <x v="316"/>
    <n v="37211"/>
    <x v="0"/>
    <x v="681"/>
    <x v="1"/>
    <x v="10"/>
    <x v="681"/>
    <x v="3774"/>
    <x v="6"/>
    <x v="4016"/>
    <x v="2"/>
    <x v="0"/>
  </r>
  <r>
    <x v="6267"/>
    <x v="3129"/>
    <x v="6267"/>
    <x v="84"/>
    <x v="31"/>
    <x v="471"/>
    <n v="2138"/>
    <x v="3"/>
    <x v="495"/>
    <x v="2"/>
    <x v="7"/>
    <x v="495"/>
    <x v="4218"/>
    <x v="0"/>
    <x v="4529"/>
    <x v="1"/>
    <x v="2"/>
  </r>
  <r>
    <x v="6268"/>
    <x v="3129"/>
    <x v="6268"/>
    <x v="84"/>
    <x v="31"/>
    <x v="471"/>
    <n v="2138"/>
    <x v="3"/>
    <x v="1366"/>
    <x v="1"/>
    <x v="8"/>
    <x v="307"/>
    <x v="4219"/>
    <x v="2"/>
    <x v="4530"/>
    <x v="1"/>
    <x v="2"/>
  </r>
  <r>
    <x v="6269"/>
    <x v="3130"/>
    <x v="6269"/>
    <x v="179"/>
    <x v="1"/>
    <x v="182"/>
    <n v="94601"/>
    <x v="1"/>
    <x v="140"/>
    <x v="2"/>
    <x v="7"/>
    <x v="141"/>
    <x v="3067"/>
    <x v="7"/>
    <x v="3228"/>
    <x v="3"/>
    <x v="4"/>
  </r>
  <r>
    <x v="6270"/>
    <x v="3130"/>
    <x v="6270"/>
    <x v="179"/>
    <x v="1"/>
    <x v="182"/>
    <n v="94601"/>
    <x v="1"/>
    <x v="1578"/>
    <x v="0"/>
    <x v="1"/>
    <x v="1569"/>
    <x v="4220"/>
    <x v="6"/>
    <x v="4531"/>
    <x v="3"/>
    <x v="4"/>
  </r>
  <r>
    <x v="6271"/>
    <x v="3130"/>
    <x v="6271"/>
    <x v="179"/>
    <x v="1"/>
    <x v="182"/>
    <n v="94601"/>
    <x v="1"/>
    <x v="915"/>
    <x v="1"/>
    <x v="6"/>
    <x v="907"/>
    <x v="4221"/>
    <x v="2"/>
    <x v="4532"/>
    <x v="3"/>
    <x v="4"/>
  </r>
  <r>
    <x v="6272"/>
    <x v="3131"/>
    <x v="6272"/>
    <x v="155"/>
    <x v="10"/>
    <x v="472"/>
    <n v="60067"/>
    <x v="2"/>
    <x v="1196"/>
    <x v="2"/>
    <x v="11"/>
    <x v="1181"/>
    <x v="4222"/>
    <x v="3"/>
    <x v="4533"/>
    <x v="3"/>
    <x v="4"/>
  </r>
  <r>
    <x v="6273"/>
    <x v="3132"/>
    <x v="6273"/>
    <x v="589"/>
    <x v="4"/>
    <x v="4"/>
    <n v="98105"/>
    <x v="1"/>
    <x v="1379"/>
    <x v="0"/>
    <x v="5"/>
    <x v="1364"/>
    <x v="2122"/>
    <x v="1"/>
    <x v="2188"/>
    <x v="0"/>
    <x v="7"/>
  </r>
  <r>
    <x v="6274"/>
    <x v="3132"/>
    <x v="6274"/>
    <x v="589"/>
    <x v="4"/>
    <x v="4"/>
    <n v="98105"/>
    <x v="1"/>
    <x v="1779"/>
    <x v="2"/>
    <x v="11"/>
    <x v="1769"/>
    <x v="4223"/>
    <x v="1"/>
    <x v="4534"/>
    <x v="0"/>
    <x v="7"/>
  </r>
  <r>
    <x v="6275"/>
    <x v="3132"/>
    <x v="6275"/>
    <x v="589"/>
    <x v="4"/>
    <x v="4"/>
    <n v="98105"/>
    <x v="1"/>
    <x v="1592"/>
    <x v="0"/>
    <x v="5"/>
    <x v="1584"/>
    <x v="4224"/>
    <x v="2"/>
    <x v="4535"/>
    <x v="0"/>
    <x v="7"/>
  </r>
  <r>
    <x v="6276"/>
    <x v="3132"/>
    <x v="6276"/>
    <x v="589"/>
    <x v="4"/>
    <x v="4"/>
    <n v="98105"/>
    <x v="1"/>
    <x v="300"/>
    <x v="1"/>
    <x v="2"/>
    <x v="300"/>
    <x v="2041"/>
    <x v="3"/>
    <x v="2104"/>
    <x v="0"/>
    <x v="7"/>
  </r>
  <r>
    <x v="6277"/>
    <x v="3132"/>
    <x v="6277"/>
    <x v="589"/>
    <x v="4"/>
    <x v="4"/>
    <n v="98105"/>
    <x v="1"/>
    <x v="54"/>
    <x v="1"/>
    <x v="4"/>
    <x v="54"/>
    <x v="2803"/>
    <x v="0"/>
    <x v="2944"/>
    <x v="0"/>
    <x v="7"/>
  </r>
  <r>
    <x v="6278"/>
    <x v="3132"/>
    <x v="6278"/>
    <x v="589"/>
    <x v="4"/>
    <x v="4"/>
    <n v="98105"/>
    <x v="1"/>
    <x v="780"/>
    <x v="2"/>
    <x v="7"/>
    <x v="779"/>
    <x v="4225"/>
    <x v="0"/>
    <x v="4536"/>
    <x v="0"/>
    <x v="7"/>
  </r>
  <r>
    <x v="6279"/>
    <x v="3132"/>
    <x v="6279"/>
    <x v="589"/>
    <x v="4"/>
    <x v="4"/>
    <n v="98105"/>
    <x v="1"/>
    <x v="961"/>
    <x v="1"/>
    <x v="8"/>
    <x v="954"/>
    <x v="2915"/>
    <x v="1"/>
    <x v="3068"/>
    <x v="0"/>
    <x v="7"/>
  </r>
  <r>
    <x v="6280"/>
    <x v="3133"/>
    <x v="6280"/>
    <x v="101"/>
    <x v="24"/>
    <x v="74"/>
    <n v="45231"/>
    <x v="3"/>
    <x v="1139"/>
    <x v="1"/>
    <x v="2"/>
    <x v="1127"/>
    <x v="2144"/>
    <x v="0"/>
    <x v="2211"/>
    <x v="3"/>
    <x v="5"/>
  </r>
  <r>
    <x v="6281"/>
    <x v="3134"/>
    <x v="6281"/>
    <x v="523"/>
    <x v="24"/>
    <x v="292"/>
    <n v="43302"/>
    <x v="3"/>
    <x v="1780"/>
    <x v="0"/>
    <x v="5"/>
    <x v="1770"/>
    <x v="4226"/>
    <x v="0"/>
    <x v="4537"/>
    <x v="1"/>
    <x v="0"/>
  </r>
  <r>
    <x v="6282"/>
    <x v="3134"/>
    <x v="6282"/>
    <x v="523"/>
    <x v="24"/>
    <x v="292"/>
    <n v="43302"/>
    <x v="3"/>
    <x v="1755"/>
    <x v="1"/>
    <x v="4"/>
    <x v="1745"/>
    <x v="4227"/>
    <x v="1"/>
    <x v="4538"/>
    <x v="1"/>
    <x v="0"/>
  </r>
  <r>
    <x v="6283"/>
    <x v="3135"/>
    <x v="6283"/>
    <x v="553"/>
    <x v="1"/>
    <x v="1"/>
    <n v="90049"/>
    <x v="1"/>
    <x v="1697"/>
    <x v="1"/>
    <x v="12"/>
    <x v="1685"/>
    <x v="4015"/>
    <x v="2"/>
    <x v="4298"/>
    <x v="0"/>
    <x v="8"/>
  </r>
  <r>
    <x v="6284"/>
    <x v="3135"/>
    <x v="6284"/>
    <x v="553"/>
    <x v="1"/>
    <x v="1"/>
    <n v="90049"/>
    <x v="1"/>
    <x v="1153"/>
    <x v="0"/>
    <x v="1"/>
    <x v="1141"/>
    <x v="4228"/>
    <x v="2"/>
    <x v="4539"/>
    <x v="0"/>
    <x v="8"/>
  </r>
  <r>
    <x v="6285"/>
    <x v="3136"/>
    <x v="6285"/>
    <x v="100"/>
    <x v="24"/>
    <x v="80"/>
    <n v="44107"/>
    <x v="3"/>
    <x v="1258"/>
    <x v="0"/>
    <x v="3"/>
    <x v="1242"/>
    <x v="4229"/>
    <x v="0"/>
    <x v="4540"/>
    <x v="0"/>
    <x v="2"/>
  </r>
  <r>
    <x v="6286"/>
    <x v="3137"/>
    <x v="6286"/>
    <x v="344"/>
    <x v="18"/>
    <x v="465"/>
    <n v="37087"/>
    <x v="0"/>
    <x v="835"/>
    <x v="2"/>
    <x v="7"/>
    <x v="830"/>
    <x v="1946"/>
    <x v="1"/>
    <x v="2002"/>
    <x v="0"/>
    <x v="2"/>
  </r>
  <r>
    <x v="6287"/>
    <x v="3138"/>
    <x v="6287"/>
    <x v="182"/>
    <x v="1"/>
    <x v="8"/>
    <n v="94122"/>
    <x v="1"/>
    <x v="1021"/>
    <x v="0"/>
    <x v="3"/>
    <x v="1012"/>
    <x v="4230"/>
    <x v="1"/>
    <x v="4541"/>
    <x v="2"/>
    <x v="7"/>
  </r>
  <r>
    <x v="6288"/>
    <x v="3138"/>
    <x v="6288"/>
    <x v="182"/>
    <x v="1"/>
    <x v="8"/>
    <n v="94122"/>
    <x v="1"/>
    <x v="800"/>
    <x v="1"/>
    <x v="8"/>
    <x v="798"/>
    <x v="4231"/>
    <x v="5"/>
    <x v="4542"/>
    <x v="2"/>
    <x v="7"/>
  </r>
  <r>
    <x v="6289"/>
    <x v="3139"/>
    <x v="6289"/>
    <x v="376"/>
    <x v="1"/>
    <x v="455"/>
    <n v="95928"/>
    <x v="1"/>
    <x v="120"/>
    <x v="0"/>
    <x v="1"/>
    <x v="120"/>
    <x v="4232"/>
    <x v="4"/>
    <x v="4543"/>
    <x v="1"/>
    <x v="10"/>
  </r>
  <r>
    <x v="6290"/>
    <x v="3139"/>
    <x v="6290"/>
    <x v="376"/>
    <x v="1"/>
    <x v="455"/>
    <n v="95928"/>
    <x v="1"/>
    <x v="514"/>
    <x v="0"/>
    <x v="5"/>
    <x v="514"/>
    <x v="564"/>
    <x v="8"/>
    <x v="568"/>
    <x v="1"/>
    <x v="10"/>
  </r>
  <r>
    <x v="6291"/>
    <x v="3140"/>
    <x v="6291"/>
    <x v="250"/>
    <x v="17"/>
    <x v="127"/>
    <n v="24153"/>
    <x v="0"/>
    <x v="1131"/>
    <x v="0"/>
    <x v="1"/>
    <x v="1119"/>
    <x v="4233"/>
    <x v="0"/>
    <x v="4544"/>
    <x v="3"/>
    <x v="4"/>
  </r>
  <r>
    <x v="6292"/>
    <x v="3141"/>
    <x v="6292"/>
    <x v="616"/>
    <x v="1"/>
    <x v="1"/>
    <n v="90008"/>
    <x v="1"/>
    <x v="687"/>
    <x v="2"/>
    <x v="7"/>
    <x v="687"/>
    <x v="2495"/>
    <x v="1"/>
    <x v="2604"/>
    <x v="1"/>
    <x v="3"/>
  </r>
  <r>
    <x v="6293"/>
    <x v="3141"/>
    <x v="6293"/>
    <x v="616"/>
    <x v="1"/>
    <x v="1"/>
    <n v="90008"/>
    <x v="1"/>
    <x v="1394"/>
    <x v="1"/>
    <x v="6"/>
    <x v="1380"/>
    <x v="2161"/>
    <x v="1"/>
    <x v="2232"/>
    <x v="1"/>
    <x v="3"/>
  </r>
  <r>
    <x v="6294"/>
    <x v="3142"/>
    <x v="6294"/>
    <x v="575"/>
    <x v="15"/>
    <x v="20"/>
    <n v="10024"/>
    <x v="3"/>
    <x v="735"/>
    <x v="1"/>
    <x v="8"/>
    <x v="734"/>
    <x v="4234"/>
    <x v="7"/>
    <x v="4545"/>
    <x v="2"/>
    <x v="8"/>
  </r>
  <r>
    <x v="6295"/>
    <x v="3143"/>
    <x v="6295"/>
    <x v="321"/>
    <x v="31"/>
    <x v="473"/>
    <n v="1915"/>
    <x v="3"/>
    <x v="1364"/>
    <x v="1"/>
    <x v="9"/>
    <x v="1350"/>
    <x v="4235"/>
    <x v="5"/>
    <x v="4546"/>
    <x v="2"/>
    <x v="4"/>
  </r>
  <r>
    <x v="6296"/>
    <x v="3143"/>
    <x v="6296"/>
    <x v="321"/>
    <x v="31"/>
    <x v="473"/>
    <n v="1915"/>
    <x v="3"/>
    <x v="426"/>
    <x v="1"/>
    <x v="4"/>
    <x v="426"/>
    <x v="454"/>
    <x v="2"/>
    <x v="459"/>
    <x v="2"/>
    <x v="4"/>
  </r>
  <r>
    <x v="6297"/>
    <x v="3143"/>
    <x v="6297"/>
    <x v="321"/>
    <x v="31"/>
    <x v="473"/>
    <n v="1915"/>
    <x v="3"/>
    <x v="1733"/>
    <x v="1"/>
    <x v="10"/>
    <x v="1721"/>
    <x v="274"/>
    <x v="4"/>
    <x v="4547"/>
    <x v="2"/>
    <x v="4"/>
  </r>
  <r>
    <x v="6298"/>
    <x v="3144"/>
    <x v="6298"/>
    <x v="245"/>
    <x v="1"/>
    <x v="70"/>
    <n v="92024"/>
    <x v="1"/>
    <x v="58"/>
    <x v="1"/>
    <x v="8"/>
    <x v="58"/>
    <x v="4236"/>
    <x v="1"/>
    <x v="4548"/>
    <x v="2"/>
    <x v="2"/>
  </r>
  <r>
    <x v="6299"/>
    <x v="3145"/>
    <x v="6299"/>
    <x v="595"/>
    <x v="1"/>
    <x v="8"/>
    <n v="94109"/>
    <x v="1"/>
    <x v="1781"/>
    <x v="0"/>
    <x v="5"/>
    <x v="1771"/>
    <x v="4237"/>
    <x v="1"/>
    <x v="4549"/>
    <x v="3"/>
    <x v="0"/>
  </r>
  <r>
    <x v="6300"/>
    <x v="3146"/>
    <x v="6300"/>
    <x v="641"/>
    <x v="10"/>
    <x v="22"/>
    <n v="60623"/>
    <x v="2"/>
    <x v="102"/>
    <x v="1"/>
    <x v="8"/>
    <x v="102"/>
    <x v="4238"/>
    <x v="1"/>
    <x v="4550"/>
    <x v="2"/>
    <x v="1"/>
  </r>
  <r>
    <x v="6301"/>
    <x v="3146"/>
    <x v="6301"/>
    <x v="641"/>
    <x v="10"/>
    <x v="22"/>
    <n v="60623"/>
    <x v="2"/>
    <x v="755"/>
    <x v="1"/>
    <x v="12"/>
    <x v="753"/>
    <x v="4239"/>
    <x v="0"/>
    <x v="4551"/>
    <x v="2"/>
    <x v="1"/>
  </r>
  <r>
    <x v="6302"/>
    <x v="3147"/>
    <x v="6302"/>
    <x v="117"/>
    <x v="5"/>
    <x v="61"/>
    <n v="75220"/>
    <x v="2"/>
    <x v="1692"/>
    <x v="2"/>
    <x v="7"/>
    <x v="1680"/>
    <x v="4240"/>
    <x v="2"/>
    <x v="4552"/>
    <x v="3"/>
    <x v="0"/>
  </r>
  <r>
    <x v="6303"/>
    <x v="3148"/>
    <x v="6303"/>
    <x v="71"/>
    <x v="5"/>
    <x v="331"/>
    <n v="78415"/>
    <x v="2"/>
    <x v="1090"/>
    <x v="1"/>
    <x v="10"/>
    <x v="1080"/>
    <x v="1339"/>
    <x v="1"/>
    <x v="1360"/>
    <x v="3"/>
    <x v="1"/>
  </r>
  <r>
    <x v="6304"/>
    <x v="3149"/>
    <x v="6304"/>
    <x v="482"/>
    <x v="15"/>
    <x v="20"/>
    <n v="10035"/>
    <x v="3"/>
    <x v="711"/>
    <x v="1"/>
    <x v="10"/>
    <x v="710"/>
    <x v="3763"/>
    <x v="7"/>
    <x v="4553"/>
    <x v="3"/>
    <x v="5"/>
  </r>
  <r>
    <x v="6305"/>
    <x v="3150"/>
    <x v="6305"/>
    <x v="734"/>
    <x v="21"/>
    <x v="474"/>
    <n v="97405"/>
    <x v="1"/>
    <x v="1590"/>
    <x v="1"/>
    <x v="14"/>
    <x v="1582"/>
    <x v="4241"/>
    <x v="3"/>
    <x v="4554"/>
    <x v="0"/>
    <x v="0"/>
  </r>
  <r>
    <x v="6306"/>
    <x v="3150"/>
    <x v="6306"/>
    <x v="734"/>
    <x v="21"/>
    <x v="474"/>
    <n v="97405"/>
    <x v="1"/>
    <x v="1585"/>
    <x v="0"/>
    <x v="1"/>
    <x v="1576"/>
    <x v="4242"/>
    <x v="7"/>
    <x v="4555"/>
    <x v="0"/>
    <x v="0"/>
  </r>
  <r>
    <x v="6307"/>
    <x v="3150"/>
    <x v="6307"/>
    <x v="734"/>
    <x v="21"/>
    <x v="474"/>
    <n v="97405"/>
    <x v="1"/>
    <x v="1673"/>
    <x v="1"/>
    <x v="10"/>
    <x v="1661"/>
    <x v="1097"/>
    <x v="1"/>
    <x v="1109"/>
    <x v="0"/>
    <x v="0"/>
  </r>
  <r>
    <x v="6308"/>
    <x v="3150"/>
    <x v="6308"/>
    <x v="734"/>
    <x v="21"/>
    <x v="474"/>
    <n v="97405"/>
    <x v="1"/>
    <x v="1631"/>
    <x v="0"/>
    <x v="1"/>
    <x v="1621"/>
    <x v="4243"/>
    <x v="1"/>
    <x v="4556"/>
    <x v="0"/>
    <x v="0"/>
  </r>
  <r>
    <x v="6309"/>
    <x v="3150"/>
    <x v="6309"/>
    <x v="734"/>
    <x v="21"/>
    <x v="474"/>
    <n v="97405"/>
    <x v="1"/>
    <x v="508"/>
    <x v="1"/>
    <x v="2"/>
    <x v="508"/>
    <x v="4244"/>
    <x v="8"/>
    <x v="4557"/>
    <x v="0"/>
    <x v="0"/>
  </r>
  <r>
    <x v="6310"/>
    <x v="3150"/>
    <x v="6310"/>
    <x v="734"/>
    <x v="21"/>
    <x v="474"/>
    <n v="97405"/>
    <x v="1"/>
    <x v="640"/>
    <x v="1"/>
    <x v="10"/>
    <x v="640"/>
    <x v="4245"/>
    <x v="7"/>
    <x v="4558"/>
    <x v="0"/>
    <x v="0"/>
  </r>
  <r>
    <x v="6311"/>
    <x v="3151"/>
    <x v="6311"/>
    <x v="752"/>
    <x v="1"/>
    <x v="475"/>
    <n v="93030"/>
    <x v="1"/>
    <x v="101"/>
    <x v="0"/>
    <x v="5"/>
    <x v="101"/>
    <x v="4030"/>
    <x v="1"/>
    <x v="4313"/>
    <x v="2"/>
    <x v="8"/>
  </r>
  <r>
    <x v="6312"/>
    <x v="3152"/>
    <x v="6312"/>
    <x v="243"/>
    <x v="29"/>
    <x v="54"/>
    <n v="6824"/>
    <x v="3"/>
    <x v="1662"/>
    <x v="1"/>
    <x v="4"/>
    <x v="1650"/>
    <x v="4246"/>
    <x v="1"/>
    <x v="4559"/>
    <x v="3"/>
    <x v="11"/>
  </r>
  <r>
    <x v="6313"/>
    <x v="3152"/>
    <x v="6313"/>
    <x v="243"/>
    <x v="29"/>
    <x v="54"/>
    <n v="6824"/>
    <x v="3"/>
    <x v="1250"/>
    <x v="2"/>
    <x v="7"/>
    <x v="1234"/>
    <x v="4247"/>
    <x v="7"/>
    <x v="4560"/>
    <x v="3"/>
    <x v="11"/>
  </r>
  <r>
    <x v="6314"/>
    <x v="3153"/>
    <x v="6314"/>
    <x v="243"/>
    <x v="12"/>
    <x v="25"/>
    <n v="49201"/>
    <x v="2"/>
    <x v="108"/>
    <x v="1"/>
    <x v="6"/>
    <x v="108"/>
    <x v="4248"/>
    <x v="4"/>
    <x v="4561"/>
    <x v="2"/>
    <x v="0"/>
  </r>
  <r>
    <x v="6315"/>
    <x v="3153"/>
    <x v="6315"/>
    <x v="243"/>
    <x v="12"/>
    <x v="25"/>
    <n v="49201"/>
    <x v="2"/>
    <x v="508"/>
    <x v="1"/>
    <x v="2"/>
    <x v="508"/>
    <x v="1440"/>
    <x v="0"/>
    <x v="1471"/>
    <x v="2"/>
    <x v="0"/>
  </r>
  <r>
    <x v="6316"/>
    <x v="3153"/>
    <x v="6316"/>
    <x v="243"/>
    <x v="12"/>
    <x v="25"/>
    <n v="49201"/>
    <x v="2"/>
    <x v="1415"/>
    <x v="1"/>
    <x v="10"/>
    <x v="1402"/>
    <x v="3683"/>
    <x v="1"/>
    <x v="3914"/>
    <x v="2"/>
    <x v="0"/>
  </r>
  <r>
    <x v="6317"/>
    <x v="3153"/>
    <x v="6317"/>
    <x v="243"/>
    <x v="12"/>
    <x v="25"/>
    <n v="49201"/>
    <x v="2"/>
    <x v="226"/>
    <x v="1"/>
    <x v="10"/>
    <x v="227"/>
    <x v="3761"/>
    <x v="0"/>
    <x v="4002"/>
    <x v="2"/>
    <x v="0"/>
  </r>
  <r>
    <x v="6318"/>
    <x v="3154"/>
    <x v="6318"/>
    <x v="494"/>
    <x v="1"/>
    <x v="229"/>
    <n v="92677"/>
    <x v="1"/>
    <x v="1557"/>
    <x v="2"/>
    <x v="7"/>
    <x v="1546"/>
    <x v="786"/>
    <x v="2"/>
    <x v="1419"/>
    <x v="3"/>
    <x v="0"/>
  </r>
  <r>
    <x v="6319"/>
    <x v="3154"/>
    <x v="6319"/>
    <x v="494"/>
    <x v="1"/>
    <x v="229"/>
    <n v="92677"/>
    <x v="1"/>
    <x v="126"/>
    <x v="1"/>
    <x v="10"/>
    <x v="562"/>
    <x v="3142"/>
    <x v="5"/>
    <x v="2651"/>
    <x v="3"/>
    <x v="0"/>
  </r>
  <r>
    <x v="6320"/>
    <x v="3155"/>
    <x v="6320"/>
    <x v="133"/>
    <x v="2"/>
    <x v="108"/>
    <n v="32216"/>
    <x v="0"/>
    <x v="585"/>
    <x v="1"/>
    <x v="10"/>
    <x v="585"/>
    <x v="559"/>
    <x v="0"/>
    <x v="563"/>
    <x v="3"/>
    <x v="8"/>
  </r>
  <r>
    <x v="6321"/>
    <x v="3156"/>
    <x v="6321"/>
    <x v="259"/>
    <x v="15"/>
    <x v="145"/>
    <n v="10550"/>
    <x v="3"/>
    <x v="507"/>
    <x v="1"/>
    <x v="8"/>
    <x v="507"/>
    <x v="3203"/>
    <x v="1"/>
    <x v="3381"/>
    <x v="2"/>
    <x v="2"/>
  </r>
  <r>
    <x v="6322"/>
    <x v="3157"/>
    <x v="6322"/>
    <x v="176"/>
    <x v="12"/>
    <x v="297"/>
    <n v="48640"/>
    <x v="2"/>
    <x v="661"/>
    <x v="1"/>
    <x v="12"/>
    <x v="661"/>
    <x v="764"/>
    <x v="0"/>
    <x v="766"/>
    <x v="2"/>
    <x v="1"/>
  </r>
  <r>
    <x v="6323"/>
    <x v="3158"/>
    <x v="6323"/>
    <x v="551"/>
    <x v="13"/>
    <x v="46"/>
    <n v="19711"/>
    <x v="3"/>
    <x v="1734"/>
    <x v="2"/>
    <x v="15"/>
    <x v="1722"/>
    <x v="4249"/>
    <x v="1"/>
    <x v="4562"/>
    <x v="2"/>
    <x v="1"/>
  </r>
  <r>
    <x v="6324"/>
    <x v="3159"/>
    <x v="6324"/>
    <x v="240"/>
    <x v="1"/>
    <x v="8"/>
    <n v="94109"/>
    <x v="1"/>
    <x v="481"/>
    <x v="1"/>
    <x v="10"/>
    <x v="482"/>
    <x v="653"/>
    <x v="2"/>
    <x v="654"/>
    <x v="1"/>
    <x v="2"/>
  </r>
  <r>
    <x v="6325"/>
    <x v="3159"/>
    <x v="6325"/>
    <x v="240"/>
    <x v="1"/>
    <x v="8"/>
    <n v="94109"/>
    <x v="1"/>
    <x v="439"/>
    <x v="1"/>
    <x v="12"/>
    <x v="439"/>
    <x v="4250"/>
    <x v="4"/>
    <x v="4563"/>
    <x v="1"/>
    <x v="2"/>
  </r>
  <r>
    <x v="6326"/>
    <x v="3160"/>
    <x v="6326"/>
    <x v="190"/>
    <x v="12"/>
    <x v="17"/>
    <n v="48185"/>
    <x v="2"/>
    <x v="4"/>
    <x v="1"/>
    <x v="4"/>
    <x v="4"/>
    <x v="62"/>
    <x v="7"/>
    <x v="3743"/>
    <x v="2"/>
    <x v="9"/>
  </r>
  <r>
    <x v="6327"/>
    <x v="3160"/>
    <x v="6327"/>
    <x v="190"/>
    <x v="12"/>
    <x v="17"/>
    <n v="48185"/>
    <x v="2"/>
    <x v="269"/>
    <x v="0"/>
    <x v="5"/>
    <x v="269"/>
    <x v="1042"/>
    <x v="1"/>
    <x v="1051"/>
    <x v="2"/>
    <x v="9"/>
  </r>
  <r>
    <x v="6328"/>
    <x v="3160"/>
    <x v="6328"/>
    <x v="190"/>
    <x v="12"/>
    <x v="17"/>
    <n v="48185"/>
    <x v="2"/>
    <x v="536"/>
    <x v="1"/>
    <x v="8"/>
    <x v="536"/>
    <x v="71"/>
    <x v="2"/>
    <x v="4564"/>
    <x v="2"/>
    <x v="9"/>
  </r>
  <r>
    <x v="6329"/>
    <x v="3160"/>
    <x v="6329"/>
    <x v="190"/>
    <x v="12"/>
    <x v="17"/>
    <n v="48185"/>
    <x v="2"/>
    <x v="14"/>
    <x v="1"/>
    <x v="9"/>
    <x v="14"/>
    <x v="4251"/>
    <x v="4"/>
    <x v="4565"/>
    <x v="2"/>
    <x v="9"/>
  </r>
  <r>
    <x v="6330"/>
    <x v="3160"/>
    <x v="6330"/>
    <x v="190"/>
    <x v="12"/>
    <x v="17"/>
    <n v="48185"/>
    <x v="2"/>
    <x v="1291"/>
    <x v="1"/>
    <x v="4"/>
    <x v="1277"/>
    <x v="4252"/>
    <x v="0"/>
    <x v="4566"/>
    <x v="2"/>
    <x v="9"/>
  </r>
  <r>
    <x v="6331"/>
    <x v="3160"/>
    <x v="6331"/>
    <x v="190"/>
    <x v="12"/>
    <x v="17"/>
    <n v="48185"/>
    <x v="2"/>
    <x v="1064"/>
    <x v="1"/>
    <x v="6"/>
    <x v="1053"/>
    <x v="2836"/>
    <x v="1"/>
    <x v="4567"/>
    <x v="2"/>
    <x v="9"/>
  </r>
  <r>
    <x v="6332"/>
    <x v="3160"/>
    <x v="6332"/>
    <x v="190"/>
    <x v="12"/>
    <x v="17"/>
    <n v="48185"/>
    <x v="2"/>
    <x v="875"/>
    <x v="0"/>
    <x v="5"/>
    <x v="869"/>
    <x v="1646"/>
    <x v="1"/>
    <x v="1685"/>
    <x v="2"/>
    <x v="9"/>
  </r>
  <r>
    <x v="6333"/>
    <x v="3160"/>
    <x v="6333"/>
    <x v="190"/>
    <x v="12"/>
    <x v="17"/>
    <n v="48185"/>
    <x v="2"/>
    <x v="990"/>
    <x v="1"/>
    <x v="8"/>
    <x v="305"/>
    <x v="1271"/>
    <x v="2"/>
    <x v="1290"/>
    <x v="2"/>
    <x v="9"/>
  </r>
  <r>
    <x v="6334"/>
    <x v="3161"/>
    <x v="6334"/>
    <x v="708"/>
    <x v="15"/>
    <x v="20"/>
    <n v="10011"/>
    <x v="3"/>
    <x v="314"/>
    <x v="1"/>
    <x v="10"/>
    <x v="314"/>
    <x v="335"/>
    <x v="4"/>
    <x v="339"/>
    <x v="2"/>
    <x v="7"/>
  </r>
  <r>
    <x v="6335"/>
    <x v="3161"/>
    <x v="6335"/>
    <x v="708"/>
    <x v="15"/>
    <x v="20"/>
    <n v="10011"/>
    <x v="3"/>
    <x v="1203"/>
    <x v="1"/>
    <x v="8"/>
    <x v="1188"/>
    <x v="717"/>
    <x v="2"/>
    <x v="4568"/>
    <x v="2"/>
    <x v="7"/>
  </r>
  <r>
    <x v="6336"/>
    <x v="3162"/>
    <x v="6336"/>
    <x v="696"/>
    <x v="1"/>
    <x v="1"/>
    <n v="90008"/>
    <x v="1"/>
    <x v="1530"/>
    <x v="0"/>
    <x v="5"/>
    <x v="1517"/>
    <x v="116"/>
    <x v="4"/>
    <x v="4569"/>
    <x v="0"/>
    <x v="6"/>
  </r>
  <r>
    <x v="6337"/>
    <x v="3162"/>
    <x v="6337"/>
    <x v="696"/>
    <x v="1"/>
    <x v="1"/>
    <n v="90008"/>
    <x v="1"/>
    <x v="1495"/>
    <x v="2"/>
    <x v="7"/>
    <x v="1483"/>
    <x v="107"/>
    <x v="2"/>
    <x v="107"/>
    <x v="0"/>
    <x v="6"/>
  </r>
  <r>
    <x v="6338"/>
    <x v="3163"/>
    <x v="6338"/>
    <x v="477"/>
    <x v="15"/>
    <x v="20"/>
    <n v="10035"/>
    <x v="3"/>
    <x v="1513"/>
    <x v="2"/>
    <x v="7"/>
    <x v="1500"/>
    <x v="4253"/>
    <x v="4"/>
    <x v="4570"/>
    <x v="3"/>
    <x v="2"/>
  </r>
  <r>
    <x v="6339"/>
    <x v="3163"/>
    <x v="6339"/>
    <x v="477"/>
    <x v="15"/>
    <x v="20"/>
    <n v="10035"/>
    <x v="3"/>
    <x v="812"/>
    <x v="0"/>
    <x v="1"/>
    <x v="809"/>
    <x v="4254"/>
    <x v="0"/>
    <x v="4571"/>
    <x v="3"/>
    <x v="2"/>
  </r>
  <r>
    <x v="6340"/>
    <x v="3163"/>
    <x v="6340"/>
    <x v="477"/>
    <x v="15"/>
    <x v="20"/>
    <n v="10035"/>
    <x v="3"/>
    <x v="1646"/>
    <x v="2"/>
    <x v="15"/>
    <x v="1635"/>
    <x v="4255"/>
    <x v="4"/>
    <x v="4572"/>
    <x v="3"/>
    <x v="2"/>
  </r>
  <r>
    <x v="6341"/>
    <x v="3164"/>
    <x v="6341"/>
    <x v="551"/>
    <x v="24"/>
    <x v="152"/>
    <n v="43130"/>
    <x v="3"/>
    <x v="1166"/>
    <x v="1"/>
    <x v="4"/>
    <x v="1153"/>
    <x v="4256"/>
    <x v="4"/>
    <x v="4573"/>
    <x v="0"/>
    <x v="4"/>
  </r>
  <r>
    <x v="6342"/>
    <x v="3165"/>
    <x v="6342"/>
    <x v="670"/>
    <x v="13"/>
    <x v="46"/>
    <n v="19711"/>
    <x v="3"/>
    <x v="240"/>
    <x v="2"/>
    <x v="11"/>
    <x v="241"/>
    <x v="4257"/>
    <x v="1"/>
    <x v="4574"/>
    <x v="1"/>
    <x v="10"/>
  </r>
  <r>
    <x v="6343"/>
    <x v="3165"/>
    <x v="6343"/>
    <x v="670"/>
    <x v="13"/>
    <x v="46"/>
    <n v="19711"/>
    <x v="3"/>
    <x v="338"/>
    <x v="1"/>
    <x v="8"/>
    <x v="338"/>
    <x v="2628"/>
    <x v="0"/>
    <x v="4575"/>
    <x v="1"/>
    <x v="10"/>
  </r>
  <r>
    <x v="6344"/>
    <x v="3165"/>
    <x v="6344"/>
    <x v="670"/>
    <x v="13"/>
    <x v="46"/>
    <n v="19711"/>
    <x v="3"/>
    <x v="1002"/>
    <x v="1"/>
    <x v="8"/>
    <x v="994"/>
    <x v="4258"/>
    <x v="0"/>
    <x v="4576"/>
    <x v="1"/>
    <x v="10"/>
  </r>
  <r>
    <x v="6345"/>
    <x v="3165"/>
    <x v="6345"/>
    <x v="670"/>
    <x v="13"/>
    <x v="46"/>
    <n v="19711"/>
    <x v="3"/>
    <x v="1602"/>
    <x v="2"/>
    <x v="7"/>
    <x v="1594"/>
    <x v="2133"/>
    <x v="1"/>
    <x v="2199"/>
    <x v="1"/>
    <x v="10"/>
  </r>
  <r>
    <x v="6346"/>
    <x v="3166"/>
    <x v="6346"/>
    <x v="46"/>
    <x v="15"/>
    <x v="20"/>
    <n v="10024"/>
    <x v="3"/>
    <x v="1123"/>
    <x v="1"/>
    <x v="2"/>
    <x v="1111"/>
    <x v="4259"/>
    <x v="2"/>
    <x v="4577"/>
    <x v="3"/>
    <x v="2"/>
  </r>
  <r>
    <x v="6347"/>
    <x v="3167"/>
    <x v="6347"/>
    <x v="138"/>
    <x v="1"/>
    <x v="8"/>
    <n v="94109"/>
    <x v="1"/>
    <x v="338"/>
    <x v="1"/>
    <x v="8"/>
    <x v="338"/>
    <x v="359"/>
    <x v="7"/>
    <x v="4578"/>
    <x v="1"/>
    <x v="5"/>
  </r>
  <r>
    <x v="6348"/>
    <x v="3167"/>
    <x v="6348"/>
    <x v="138"/>
    <x v="1"/>
    <x v="8"/>
    <n v="94109"/>
    <x v="1"/>
    <x v="253"/>
    <x v="1"/>
    <x v="4"/>
    <x v="254"/>
    <x v="2150"/>
    <x v="1"/>
    <x v="2220"/>
    <x v="1"/>
    <x v="5"/>
  </r>
  <r>
    <x v="6349"/>
    <x v="3167"/>
    <x v="6349"/>
    <x v="138"/>
    <x v="1"/>
    <x v="8"/>
    <n v="94109"/>
    <x v="1"/>
    <x v="354"/>
    <x v="1"/>
    <x v="14"/>
    <x v="354"/>
    <x v="1507"/>
    <x v="0"/>
    <x v="1543"/>
    <x v="1"/>
    <x v="5"/>
  </r>
  <r>
    <x v="6350"/>
    <x v="3168"/>
    <x v="6350"/>
    <x v="151"/>
    <x v="5"/>
    <x v="61"/>
    <n v="75217"/>
    <x v="2"/>
    <x v="797"/>
    <x v="0"/>
    <x v="5"/>
    <x v="795"/>
    <x v="947"/>
    <x v="2"/>
    <x v="4579"/>
    <x v="3"/>
    <x v="8"/>
  </r>
  <r>
    <x v="6351"/>
    <x v="3169"/>
    <x v="6351"/>
    <x v="667"/>
    <x v="2"/>
    <x v="100"/>
    <n v="33178"/>
    <x v="0"/>
    <x v="944"/>
    <x v="2"/>
    <x v="7"/>
    <x v="937"/>
    <x v="3252"/>
    <x v="0"/>
    <x v="3433"/>
    <x v="3"/>
    <x v="0"/>
  </r>
  <r>
    <x v="6352"/>
    <x v="3170"/>
    <x v="6352"/>
    <x v="668"/>
    <x v="9"/>
    <x v="10"/>
    <n v="19120"/>
    <x v="3"/>
    <x v="1232"/>
    <x v="1"/>
    <x v="8"/>
    <x v="1215"/>
    <x v="4260"/>
    <x v="7"/>
    <x v="4580"/>
    <x v="1"/>
    <x v="8"/>
  </r>
  <r>
    <x v="6353"/>
    <x v="3171"/>
    <x v="6353"/>
    <x v="29"/>
    <x v="15"/>
    <x v="20"/>
    <n v="10011"/>
    <x v="3"/>
    <x v="1612"/>
    <x v="1"/>
    <x v="9"/>
    <x v="1603"/>
    <x v="4261"/>
    <x v="7"/>
    <x v="4581"/>
    <x v="1"/>
    <x v="8"/>
  </r>
  <r>
    <x v="6354"/>
    <x v="3171"/>
    <x v="6354"/>
    <x v="29"/>
    <x v="15"/>
    <x v="20"/>
    <n v="10011"/>
    <x v="3"/>
    <x v="981"/>
    <x v="2"/>
    <x v="7"/>
    <x v="974"/>
    <x v="4262"/>
    <x v="0"/>
    <x v="4582"/>
    <x v="1"/>
    <x v="8"/>
  </r>
  <r>
    <x v="6355"/>
    <x v="3172"/>
    <x v="6355"/>
    <x v="557"/>
    <x v="9"/>
    <x v="10"/>
    <n v="19120"/>
    <x v="3"/>
    <x v="193"/>
    <x v="1"/>
    <x v="4"/>
    <x v="194"/>
    <x v="202"/>
    <x v="2"/>
    <x v="2094"/>
    <x v="2"/>
    <x v="2"/>
  </r>
  <r>
    <x v="6356"/>
    <x v="3173"/>
    <x v="6356"/>
    <x v="294"/>
    <x v="4"/>
    <x v="4"/>
    <n v="98103"/>
    <x v="1"/>
    <x v="1181"/>
    <x v="1"/>
    <x v="8"/>
    <x v="1167"/>
    <x v="1195"/>
    <x v="2"/>
    <x v="4583"/>
    <x v="3"/>
    <x v="9"/>
  </r>
  <r>
    <x v="6357"/>
    <x v="3173"/>
    <x v="6357"/>
    <x v="294"/>
    <x v="4"/>
    <x v="4"/>
    <n v="98103"/>
    <x v="1"/>
    <x v="747"/>
    <x v="1"/>
    <x v="10"/>
    <x v="745"/>
    <x v="233"/>
    <x v="4"/>
    <x v="244"/>
    <x v="3"/>
    <x v="9"/>
  </r>
  <r>
    <x v="6358"/>
    <x v="3173"/>
    <x v="6358"/>
    <x v="294"/>
    <x v="4"/>
    <x v="4"/>
    <n v="98103"/>
    <x v="1"/>
    <x v="1009"/>
    <x v="1"/>
    <x v="10"/>
    <x v="1001"/>
    <x v="90"/>
    <x v="7"/>
    <x v="89"/>
    <x v="3"/>
    <x v="9"/>
  </r>
  <r>
    <x v="6359"/>
    <x v="3173"/>
    <x v="6359"/>
    <x v="294"/>
    <x v="4"/>
    <x v="4"/>
    <n v="98103"/>
    <x v="1"/>
    <x v="1763"/>
    <x v="2"/>
    <x v="7"/>
    <x v="1752"/>
    <x v="1134"/>
    <x v="5"/>
    <x v="4584"/>
    <x v="3"/>
    <x v="9"/>
  </r>
  <r>
    <x v="6360"/>
    <x v="3174"/>
    <x v="6360"/>
    <x v="763"/>
    <x v="1"/>
    <x v="1"/>
    <n v="90032"/>
    <x v="1"/>
    <x v="1473"/>
    <x v="1"/>
    <x v="6"/>
    <x v="1460"/>
    <x v="2420"/>
    <x v="0"/>
    <x v="2521"/>
    <x v="1"/>
    <x v="4"/>
  </r>
  <r>
    <x v="6361"/>
    <x v="3175"/>
    <x v="6361"/>
    <x v="339"/>
    <x v="21"/>
    <x v="24"/>
    <n v="97477"/>
    <x v="1"/>
    <x v="1583"/>
    <x v="1"/>
    <x v="6"/>
    <x v="1574"/>
    <x v="4191"/>
    <x v="3"/>
    <x v="4497"/>
    <x v="2"/>
    <x v="0"/>
  </r>
  <r>
    <x v="6362"/>
    <x v="3176"/>
    <x v="6362"/>
    <x v="237"/>
    <x v="4"/>
    <x v="476"/>
    <n v="98059"/>
    <x v="1"/>
    <x v="443"/>
    <x v="1"/>
    <x v="8"/>
    <x v="443"/>
    <x v="4263"/>
    <x v="2"/>
    <x v="4585"/>
    <x v="3"/>
    <x v="0"/>
  </r>
  <r>
    <x v="6363"/>
    <x v="3176"/>
    <x v="6363"/>
    <x v="237"/>
    <x v="4"/>
    <x v="476"/>
    <n v="98059"/>
    <x v="1"/>
    <x v="1782"/>
    <x v="2"/>
    <x v="15"/>
    <x v="1772"/>
    <x v="4264"/>
    <x v="7"/>
    <x v="4586"/>
    <x v="3"/>
    <x v="0"/>
  </r>
  <r>
    <x v="6364"/>
    <x v="3176"/>
    <x v="6364"/>
    <x v="237"/>
    <x v="4"/>
    <x v="476"/>
    <n v="98059"/>
    <x v="1"/>
    <x v="1723"/>
    <x v="1"/>
    <x v="10"/>
    <x v="1710"/>
    <x v="187"/>
    <x v="8"/>
    <x v="188"/>
    <x v="3"/>
    <x v="0"/>
  </r>
  <r>
    <x v="6365"/>
    <x v="3177"/>
    <x v="6365"/>
    <x v="284"/>
    <x v="15"/>
    <x v="20"/>
    <n v="10009"/>
    <x v="3"/>
    <x v="1783"/>
    <x v="2"/>
    <x v="7"/>
    <x v="1773"/>
    <x v="4265"/>
    <x v="7"/>
    <x v="4587"/>
    <x v="3"/>
    <x v="3"/>
  </r>
  <r>
    <x v="6366"/>
    <x v="3177"/>
    <x v="6366"/>
    <x v="284"/>
    <x v="15"/>
    <x v="20"/>
    <n v="10009"/>
    <x v="3"/>
    <x v="262"/>
    <x v="1"/>
    <x v="14"/>
    <x v="262"/>
    <x v="4266"/>
    <x v="7"/>
    <x v="4588"/>
    <x v="3"/>
    <x v="3"/>
  </r>
  <r>
    <x v="6367"/>
    <x v="3177"/>
    <x v="6367"/>
    <x v="284"/>
    <x v="15"/>
    <x v="20"/>
    <n v="10009"/>
    <x v="3"/>
    <x v="476"/>
    <x v="2"/>
    <x v="7"/>
    <x v="477"/>
    <x v="4267"/>
    <x v="0"/>
    <x v="4589"/>
    <x v="3"/>
    <x v="3"/>
  </r>
  <r>
    <x v="6368"/>
    <x v="3178"/>
    <x v="6368"/>
    <x v="193"/>
    <x v="1"/>
    <x v="49"/>
    <n v="95123"/>
    <x v="1"/>
    <x v="1197"/>
    <x v="1"/>
    <x v="8"/>
    <x v="1182"/>
    <x v="4268"/>
    <x v="2"/>
    <x v="4590"/>
    <x v="3"/>
    <x v="5"/>
  </r>
  <r>
    <x v="6369"/>
    <x v="3179"/>
    <x v="6369"/>
    <x v="734"/>
    <x v="5"/>
    <x v="55"/>
    <n v="75051"/>
    <x v="2"/>
    <x v="285"/>
    <x v="0"/>
    <x v="5"/>
    <x v="285"/>
    <x v="4269"/>
    <x v="2"/>
    <x v="4591"/>
    <x v="0"/>
    <x v="2"/>
  </r>
  <r>
    <x v="6370"/>
    <x v="3180"/>
    <x v="6370"/>
    <x v="451"/>
    <x v="15"/>
    <x v="20"/>
    <n v="10009"/>
    <x v="3"/>
    <x v="1531"/>
    <x v="0"/>
    <x v="0"/>
    <x v="1518"/>
    <x v="391"/>
    <x v="0"/>
    <x v="395"/>
    <x v="0"/>
    <x v="0"/>
  </r>
  <r>
    <x v="6371"/>
    <x v="3181"/>
    <x v="6371"/>
    <x v="254"/>
    <x v="15"/>
    <x v="20"/>
    <n v="10009"/>
    <x v="3"/>
    <x v="107"/>
    <x v="0"/>
    <x v="5"/>
    <x v="107"/>
    <x v="202"/>
    <x v="4"/>
    <x v="203"/>
    <x v="3"/>
    <x v="2"/>
  </r>
  <r>
    <x v="6372"/>
    <x v="3181"/>
    <x v="6372"/>
    <x v="254"/>
    <x v="15"/>
    <x v="20"/>
    <n v="10009"/>
    <x v="3"/>
    <x v="790"/>
    <x v="1"/>
    <x v="6"/>
    <x v="788"/>
    <x v="153"/>
    <x v="1"/>
    <x v="154"/>
    <x v="3"/>
    <x v="2"/>
  </r>
  <r>
    <x v="6373"/>
    <x v="3181"/>
    <x v="6373"/>
    <x v="254"/>
    <x v="15"/>
    <x v="20"/>
    <n v="10009"/>
    <x v="3"/>
    <x v="695"/>
    <x v="2"/>
    <x v="11"/>
    <x v="695"/>
    <x v="804"/>
    <x v="1"/>
    <x v="806"/>
    <x v="3"/>
    <x v="2"/>
  </r>
  <r>
    <x v="6374"/>
    <x v="3182"/>
    <x v="6374"/>
    <x v="156"/>
    <x v="18"/>
    <x v="26"/>
    <n v="38109"/>
    <x v="0"/>
    <x v="654"/>
    <x v="0"/>
    <x v="1"/>
    <x v="654"/>
    <x v="4270"/>
    <x v="0"/>
    <x v="4592"/>
    <x v="2"/>
    <x v="3"/>
  </r>
  <r>
    <x v="6375"/>
    <x v="3182"/>
    <x v="6375"/>
    <x v="156"/>
    <x v="18"/>
    <x v="26"/>
    <n v="38109"/>
    <x v="0"/>
    <x v="352"/>
    <x v="1"/>
    <x v="4"/>
    <x v="352"/>
    <x v="4271"/>
    <x v="2"/>
    <x v="4593"/>
    <x v="2"/>
    <x v="3"/>
  </r>
  <r>
    <x v="6376"/>
    <x v="3183"/>
    <x v="6376"/>
    <x v="585"/>
    <x v="9"/>
    <x v="10"/>
    <n v="19143"/>
    <x v="3"/>
    <x v="85"/>
    <x v="1"/>
    <x v="2"/>
    <x v="85"/>
    <x v="1253"/>
    <x v="0"/>
    <x v="2229"/>
    <x v="0"/>
    <x v="2"/>
  </r>
  <r>
    <x v="6377"/>
    <x v="3184"/>
    <x v="6377"/>
    <x v="546"/>
    <x v="1"/>
    <x v="1"/>
    <n v="90004"/>
    <x v="1"/>
    <x v="1256"/>
    <x v="0"/>
    <x v="5"/>
    <x v="1240"/>
    <x v="1787"/>
    <x v="0"/>
    <x v="297"/>
    <x v="0"/>
    <x v="4"/>
  </r>
  <r>
    <x v="6378"/>
    <x v="3185"/>
    <x v="6378"/>
    <x v="748"/>
    <x v="29"/>
    <x v="416"/>
    <n v="6708"/>
    <x v="3"/>
    <x v="409"/>
    <x v="2"/>
    <x v="11"/>
    <x v="409"/>
    <x v="311"/>
    <x v="7"/>
    <x v="314"/>
    <x v="3"/>
    <x v="3"/>
  </r>
  <r>
    <x v="6379"/>
    <x v="3185"/>
    <x v="6379"/>
    <x v="748"/>
    <x v="29"/>
    <x v="416"/>
    <n v="6708"/>
    <x v="3"/>
    <x v="1277"/>
    <x v="1"/>
    <x v="4"/>
    <x v="1262"/>
    <x v="4272"/>
    <x v="2"/>
    <x v="4594"/>
    <x v="3"/>
    <x v="3"/>
  </r>
  <r>
    <x v="6380"/>
    <x v="3186"/>
    <x v="6380"/>
    <x v="480"/>
    <x v="16"/>
    <x v="432"/>
    <n v="85224"/>
    <x v="1"/>
    <x v="1506"/>
    <x v="1"/>
    <x v="13"/>
    <x v="1493"/>
    <x v="4273"/>
    <x v="8"/>
    <x v="4595"/>
    <x v="2"/>
    <x v="3"/>
  </r>
  <r>
    <x v="6381"/>
    <x v="3187"/>
    <x v="6381"/>
    <x v="180"/>
    <x v="24"/>
    <x v="24"/>
    <n v="45503"/>
    <x v="3"/>
    <x v="574"/>
    <x v="0"/>
    <x v="0"/>
    <x v="574"/>
    <x v="4274"/>
    <x v="2"/>
    <x v="4596"/>
    <x v="0"/>
    <x v="10"/>
  </r>
  <r>
    <x v="6382"/>
    <x v="3187"/>
    <x v="6382"/>
    <x v="180"/>
    <x v="24"/>
    <x v="24"/>
    <n v="45503"/>
    <x v="3"/>
    <x v="1326"/>
    <x v="2"/>
    <x v="7"/>
    <x v="1312"/>
    <x v="3097"/>
    <x v="4"/>
    <x v="3706"/>
    <x v="0"/>
    <x v="10"/>
  </r>
  <r>
    <x v="6383"/>
    <x v="3188"/>
    <x v="6383"/>
    <x v="621"/>
    <x v="5"/>
    <x v="89"/>
    <n v="78745"/>
    <x v="2"/>
    <x v="800"/>
    <x v="1"/>
    <x v="8"/>
    <x v="798"/>
    <x v="2065"/>
    <x v="4"/>
    <x v="958"/>
    <x v="3"/>
    <x v="9"/>
  </r>
  <r>
    <x v="6384"/>
    <x v="3188"/>
    <x v="6384"/>
    <x v="621"/>
    <x v="5"/>
    <x v="89"/>
    <n v="78745"/>
    <x v="2"/>
    <x v="246"/>
    <x v="2"/>
    <x v="11"/>
    <x v="247"/>
    <x v="730"/>
    <x v="0"/>
    <x v="731"/>
    <x v="3"/>
    <x v="9"/>
  </r>
  <r>
    <x v="6385"/>
    <x v="3188"/>
    <x v="6385"/>
    <x v="621"/>
    <x v="5"/>
    <x v="89"/>
    <n v="78745"/>
    <x v="2"/>
    <x v="1599"/>
    <x v="2"/>
    <x v="11"/>
    <x v="1591"/>
    <x v="4275"/>
    <x v="8"/>
    <x v="4597"/>
    <x v="3"/>
    <x v="9"/>
  </r>
  <r>
    <x v="6386"/>
    <x v="3188"/>
    <x v="6386"/>
    <x v="621"/>
    <x v="5"/>
    <x v="89"/>
    <n v="78745"/>
    <x v="2"/>
    <x v="410"/>
    <x v="1"/>
    <x v="8"/>
    <x v="410"/>
    <x v="4276"/>
    <x v="7"/>
    <x v="4598"/>
    <x v="3"/>
    <x v="9"/>
  </r>
  <r>
    <x v="6387"/>
    <x v="3189"/>
    <x v="6387"/>
    <x v="160"/>
    <x v="12"/>
    <x v="66"/>
    <n v="48234"/>
    <x v="2"/>
    <x v="523"/>
    <x v="1"/>
    <x v="10"/>
    <x v="523"/>
    <x v="232"/>
    <x v="0"/>
    <x v="233"/>
    <x v="2"/>
    <x v="9"/>
  </r>
  <r>
    <x v="6388"/>
    <x v="3189"/>
    <x v="6388"/>
    <x v="160"/>
    <x v="12"/>
    <x v="66"/>
    <n v="48234"/>
    <x v="2"/>
    <x v="156"/>
    <x v="1"/>
    <x v="4"/>
    <x v="157"/>
    <x v="4277"/>
    <x v="0"/>
    <x v="4599"/>
    <x v="2"/>
    <x v="9"/>
  </r>
  <r>
    <x v="6389"/>
    <x v="3190"/>
    <x v="6389"/>
    <x v="460"/>
    <x v="17"/>
    <x v="24"/>
    <n v="22153"/>
    <x v="0"/>
    <x v="633"/>
    <x v="1"/>
    <x v="12"/>
    <x v="633"/>
    <x v="4278"/>
    <x v="2"/>
    <x v="4600"/>
    <x v="1"/>
    <x v="11"/>
  </r>
  <r>
    <x v="6390"/>
    <x v="3190"/>
    <x v="6390"/>
    <x v="460"/>
    <x v="17"/>
    <x v="24"/>
    <n v="22153"/>
    <x v="0"/>
    <x v="219"/>
    <x v="1"/>
    <x v="10"/>
    <x v="220"/>
    <x v="91"/>
    <x v="0"/>
    <x v="90"/>
    <x v="1"/>
    <x v="11"/>
  </r>
  <r>
    <x v="6391"/>
    <x v="3191"/>
    <x v="6391"/>
    <x v="7"/>
    <x v="15"/>
    <x v="20"/>
    <n v="10011"/>
    <x v="3"/>
    <x v="1490"/>
    <x v="1"/>
    <x v="10"/>
    <x v="1477"/>
    <x v="2"/>
    <x v="0"/>
    <x v="2"/>
    <x v="0"/>
    <x v="4"/>
  </r>
  <r>
    <x v="6392"/>
    <x v="3191"/>
    <x v="6392"/>
    <x v="7"/>
    <x v="15"/>
    <x v="20"/>
    <n v="10011"/>
    <x v="3"/>
    <x v="1186"/>
    <x v="1"/>
    <x v="2"/>
    <x v="1172"/>
    <x v="1755"/>
    <x v="0"/>
    <x v="1799"/>
    <x v="0"/>
    <x v="4"/>
  </r>
  <r>
    <x v="6393"/>
    <x v="3191"/>
    <x v="6393"/>
    <x v="7"/>
    <x v="15"/>
    <x v="20"/>
    <n v="10011"/>
    <x v="3"/>
    <x v="110"/>
    <x v="1"/>
    <x v="13"/>
    <x v="110"/>
    <x v="1369"/>
    <x v="5"/>
    <x v="1853"/>
    <x v="0"/>
    <x v="4"/>
  </r>
  <r>
    <x v="6394"/>
    <x v="3191"/>
    <x v="6394"/>
    <x v="7"/>
    <x v="15"/>
    <x v="20"/>
    <n v="10011"/>
    <x v="3"/>
    <x v="1071"/>
    <x v="0"/>
    <x v="5"/>
    <x v="1060"/>
    <x v="4279"/>
    <x v="4"/>
    <x v="4601"/>
    <x v="0"/>
    <x v="4"/>
  </r>
  <r>
    <x v="6395"/>
    <x v="3191"/>
    <x v="6395"/>
    <x v="7"/>
    <x v="15"/>
    <x v="20"/>
    <n v="10011"/>
    <x v="3"/>
    <x v="456"/>
    <x v="1"/>
    <x v="4"/>
    <x v="457"/>
    <x v="4280"/>
    <x v="7"/>
    <x v="4602"/>
    <x v="0"/>
    <x v="4"/>
  </r>
  <r>
    <x v="6396"/>
    <x v="3191"/>
    <x v="6396"/>
    <x v="7"/>
    <x v="15"/>
    <x v="20"/>
    <n v="10011"/>
    <x v="3"/>
    <x v="1784"/>
    <x v="1"/>
    <x v="8"/>
    <x v="1774"/>
    <x v="1062"/>
    <x v="0"/>
    <x v="1058"/>
    <x v="0"/>
    <x v="4"/>
  </r>
  <r>
    <x v="6397"/>
    <x v="3192"/>
    <x v="6397"/>
    <x v="571"/>
    <x v="5"/>
    <x v="61"/>
    <n v="75217"/>
    <x v="2"/>
    <x v="279"/>
    <x v="1"/>
    <x v="6"/>
    <x v="279"/>
    <x v="791"/>
    <x v="0"/>
    <x v="793"/>
    <x v="3"/>
    <x v="2"/>
  </r>
  <r>
    <x v="6398"/>
    <x v="3193"/>
    <x v="6398"/>
    <x v="39"/>
    <x v="38"/>
    <x v="3"/>
    <n v="3301"/>
    <x v="3"/>
    <x v="1405"/>
    <x v="2"/>
    <x v="7"/>
    <x v="1392"/>
    <x v="4281"/>
    <x v="2"/>
    <x v="4603"/>
    <x v="3"/>
    <x v="6"/>
  </r>
  <r>
    <x v="6399"/>
    <x v="3193"/>
    <x v="6399"/>
    <x v="39"/>
    <x v="38"/>
    <x v="3"/>
    <n v="3301"/>
    <x v="3"/>
    <x v="1038"/>
    <x v="1"/>
    <x v="2"/>
    <x v="1028"/>
    <x v="4282"/>
    <x v="8"/>
    <x v="4604"/>
    <x v="3"/>
    <x v="6"/>
  </r>
  <r>
    <x v="6400"/>
    <x v="3193"/>
    <x v="6400"/>
    <x v="39"/>
    <x v="38"/>
    <x v="3"/>
    <n v="3301"/>
    <x v="3"/>
    <x v="108"/>
    <x v="1"/>
    <x v="6"/>
    <x v="108"/>
    <x v="4283"/>
    <x v="5"/>
    <x v="4605"/>
    <x v="3"/>
    <x v="6"/>
  </r>
  <r>
    <x v="6401"/>
    <x v="3194"/>
    <x v="6401"/>
    <x v="232"/>
    <x v="28"/>
    <x v="240"/>
    <n v="70506"/>
    <x v="0"/>
    <x v="1119"/>
    <x v="0"/>
    <x v="0"/>
    <x v="1107"/>
    <x v="1776"/>
    <x v="0"/>
    <x v="1824"/>
    <x v="3"/>
    <x v="5"/>
  </r>
  <r>
    <x v="6402"/>
    <x v="3194"/>
    <x v="6402"/>
    <x v="232"/>
    <x v="28"/>
    <x v="240"/>
    <n v="70506"/>
    <x v="0"/>
    <x v="1065"/>
    <x v="1"/>
    <x v="8"/>
    <x v="1054"/>
    <x v="3731"/>
    <x v="7"/>
    <x v="3968"/>
    <x v="3"/>
    <x v="5"/>
  </r>
  <r>
    <x v="6403"/>
    <x v="3194"/>
    <x v="6403"/>
    <x v="232"/>
    <x v="28"/>
    <x v="240"/>
    <n v="70506"/>
    <x v="0"/>
    <x v="1565"/>
    <x v="0"/>
    <x v="5"/>
    <x v="1556"/>
    <x v="4284"/>
    <x v="1"/>
    <x v="4606"/>
    <x v="3"/>
    <x v="5"/>
  </r>
  <r>
    <x v="6404"/>
    <x v="3195"/>
    <x v="6404"/>
    <x v="528"/>
    <x v="3"/>
    <x v="253"/>
    <n v="27604"/>
    <x v="0"/>
    <x v="1192"/>
    <x v="2"/>
    <x v="7"/>
    <x v="1177"/>
    <x v="1637"/>
    <x v="1"/>
    <x v="1676"/>
    <x v="1"/>
    <x v="0"/>
  </r>
  <r>
    <x v="6405"/>
    <x v="3196"/>
    <x v="6405"/>
    <x v="308"/>
    <x v="4"/>
    <x v="258"/>
    <n v="99207"/>
    <x v="1"/>
    <x v="406"/>
    <x v="0"/>
    <x v="1"/>
    <x v="407"/>
    <x v="4285"/>
    <x v="0"/>
    <x v="4607"/>
    <x v="3"/>
    <x v="6"/>
  </r>
  <r>
    <x v="6406"/>
    <x v="3196"/>
    <x v="6406"/>
    <x v="308"/>
    <x v="4"/>
    <x v="258"/>
    <n v="99207"/>
    <x v="1"/>
    <x v="80"/>
    <x v="1"/>
    <x v="4"/>
    <x v="80"/>
    <x v="4286"/>
    <x v="3"/>
    <x v="4608"/>
    <x v="3"/>
    <x v="6"/>
  </r>
  <r>
    <x v="6407"/>
    <x v="3197"/>
    <x v="6407"/>
    <x v="218"/>
    <x v="5"/>
    <x v="12"/>
    <n v="77041"/>
    <x v="2"/>
    <x v="1189"/>
    <x v="0"/>
    <x v="1"/>
    <x v="1175"/>
    <x v="4287"/>
    <x v="2"/>
    <x v="4609"/>
    <x v="3"/>
    <x v="5"/>
  </r>
  <r>
    <x v="6408"/>
    <x v="3197"/>
    <x v="6408"/>
    <x v="218"/>
    <x v="5"/>
    <x v="12"/>
    <n v="77041"/>
    <x v="2"/>
    <x v="1175"/>
    <x v="1"/>
    <x v="6"/>
    <x v="1161"/>
    <x v="843"/>
    <x v="2"/>
    <x v="4610"/>
    <x v="3"/>
    <x v="5"/>
  </r>
  <r>
    <x v="6409"/>
    <x v="3197"/>
    <x v="6409"/>
    <x v="218"/>
    <x v="5"/>
    <x v="12"/>
    <n v="77041"/>
    <x v="2"/>
    <x v="1785"/>
    <x v="1"/>
    <x v="10"/>
    <x v="1775"/>
    <x v="1097"/>
    <x v="1"/>
    <x v="1109"/>
    <x v="3"/>
    <x v="5"/>
  </r>
  <r>
    <x v="6410"/>
    <x v="3197"/>
    <x v="6410"/>
    <x v="218"/>
    <x v="5"/>
    <x v="12"/>
    <n v="77041"/>
    <x v="2"/>
    <x v="1557"/>
    <x v="2"/>
    <x v="7"/>
    <x v="1546"/>
    <x v="462"/>
    <x v="7"/>
    <x v="467"/>
    <x v="3"/>
    <x v="5"/>
  </r>
  <r>
    <x v="6411"/>
    <x v="3197"/>
    <x v="6411"/>
    <x v="218"/>
    <x v="5"/>
    <x v="12"/>
    <n v="77041"/>
    <x v="2"/>
    <x v="1684"/>
    <x v="1"/>
    <x v="10"/>
    <x v="1672"/>
    <x v="4288"/>
    <x v="0"/>
    <x v="4611"/>
    <x v="3"/>
    <x v="5"/>
  </r>
  <r>
    <x v="6412"/>
    <x v="3198"/>
    <x v="6412"/>
    <x v="571"/>
    <x v="0"/>
    <x v="103"/>
    <n v="40214"/>
    <x v="0"/>
    <x v="141"/>
    <x v="1"/>
    <x v="8"/>
    <x v="142"/>
    <x v="4289"/>
    <x v="1"/>
    <x v="4612"/>
    <x v="3"/>
    <x v="6"/>
  </r>
  <r>
    <x v="6413"/>
    <x v="3198"/>
    <x v="6413"/>
    <x v="571"/>
    <x v="0"/>
    <x v="103"/>
    <n v="40214"/>
    <x v="0"/>
    <x v="960"/>
    <x v="2"/>
    <x v="11"/>
    <x v="953"/>
    <x v="1524"/>
    <x v="5"/>
    <x v="1560"/>
    <x v="3"/>
    <x v="6"/>
  </r>
  <r>
    <x v="6414"/>
    <x v="3199"/>
    <x v="6414"/>
    <x v="660"/>
    <x v="2"/>
    <x v="389"/>
    <n v="33021"/>
    <x v="0"/>
    <x v="1736"/>
    <x v="1"/>
    <x v="8"/>
    <x v="1725"/>
    <x v="132"/>
    <x v="2"/>
    <x v="1926"/>
    <x v="3"/>
    <x v="0"/>
  </r>
  <r>
    <x v="6415"/>
    <x v="3200"/>
    <x v="6415"/>
    <x v="393"/>
    <x v="16"/>
    <x v="432"/>
    <n v="85224"/>
    <x v="1"/>
    <x v="656"/>
    <x v="1"/>
    <x v="10"/>
    <x v="656"/>
    <x v="1136"/>
    <x v="7"/>
    <x v="4613"/>
    <x v="3"/>
    <x v="6"/>
  </r>
  <r>
    <x v="6416"/>
    <x v="3201"/>
    <x v="6416"/>
    <x v="379"/>
    <x v="9"/>
    <x v="10"/>
    <n v="19120"/>
    <x v="3"/>
    <x v="1409"/>
    <x v="2"/>
    <x v="7"/>
    <x v="1396"/>
    <x v="2197"/>
    <x v="4"/>
    <x v="4614"/>
    <x v="0"/>
    <x v="10"/>
  </r>
  <r>
    <x v="6417"/>
    <x v="3201"/>
    <x v="6417"/>
    <x v="379"/>
    <x v="9"/>
    <x v="10"/>
    <n v="19120"/>
    <x v="3"/>
    <x v="1028"/>
    <x v="1"/>
    <x v="13"/>
    <x v="1019"/>
    <x v="4290"/>
    <x v="0"/>
    <x v="4615"/>
    <x v="0"/>
    <x v="10"/>
  </r>
  <r>
    <x v="6418"/>
    <x v="3202"/>
    <x v="6418"/>
    <x v="304"/>
    <x v="26"/>
    <x v="251"/>
    <n v="74133"/>
    <x v="2"/>
    <x v="133"/>
    <x v="1"/>
    <x v="14"/>
    <x v="134"/>
    <x v="2099"/>
    <x v="0"/>
    <x v="2163"/>
    <x v="0"/>
    <x v="2"/>
  </r>
  <r>
    <x v="6419"/>
    <x v="3202"/>
    <x v="6419"/>
    <x v="304"/>
    <x v="26"/>
    <x v="251"/>
    <n v="74133"/>
    <x v="2"/>
    <x v="1265"/>
    <x v="0"/>
    <x v="1"/>
    <x v="1249"/>
    <x v="2363"/>
    <x v="1"/>
    <x v="2457"/>
    <x v="0"/>
    <x v="2"/>
  </r>
  <r>
    <x v="6420"/>
    <x v="3202"/>
    <x v="6420"/>
    <x v="304"/>
    <x v="26"/>
    <x v="251"/>
    <n v="74133"/>
    <x v="2"/>
    <x v="1560"/>
    <x v="1"/>
    <x v="6"/>
    <x v="1550"/>
    <x v="708"/>
    <x v="1"/>
    <x v="710"/>
    <x v="0"/>
    <x v="2"/>
  </r>
  <r>
    <x v="6421"/>
    <x v="3202"/>
    <x v="6421"/>
    <x v="304"/>
    <x v="26"/>
    <x v="251"/>
    <n v="74133"/>
    <x v="2"/>
    <x v="1439"/>
    <x v="1"/>
    <x v="4"/>
    <x v="1427"/>
    <x v="737"/>
    <x v="1"/>
    <x v="738"/>
    <x v="0"/>
    <x v="2"/>
  </r>
  <r>
    <x v="6422"/>
    <x v="3203"/>
    <x v="6422"/>
    <x v="705"/>
    <x v="7"/>
    <x v="446"/>
    <n v="84020"/>
    <x v="1"/>
    <x v="1097"/>
    <x v="2"/>
    <x v="11"/>
    <x v="1087"/>
    <x v="4291"/>
    <x v="3"/>
    <x v="4616"/>
    <x v="2"/>
    <x v="7"/>
  </r>
  <r>
    <x v="6423"/>
    <x v="3204"/>
    <x v="6423"/>
    <x v="372"/>
    <x v="1"/>
    <x v="182"/>
    <n v="94601"/>
    <x v="1"/>
    <x v="367"/>
    <x v="0"/>
    <x v="1"/>
    <x v="368"/>
    <x v="4292"/>
    <x v="8"/>
    <x v="4617"/>
    <x v="1"/>
    <x v="2"/>
  </r>
  <r>
    <x v="6424"/>
    <x v="3205"/>
    <x v="6424"/>
    <x v="770"/>
    <x v="31"/>
    <x v="104"/>
    <n v="1841"/>
    <x v="3"/>
    <x v="1553"/>
    <x v="1"/>
    <x v="10"/>
    <x v="1541"/>
    <x v="537"/>
    <x v="1"/>
    <x v="541"/>
    <x v="3"/>
    <x v="6"/>
  </r>
  <r>
    <x v="6425"/>
    <x v="3206"/>
    <x v="6425"/>
    <x v="666"/>
    <x v="9"/>
    <x v="10"/>
    <n v="19120"/>
    <x v="3"/>
    <x v="1388"/>
    <x v="2"/>
    <x v="16"/>
    <x v="1374"/>
    <x v="4293"/>
    <x v="4"/>
    <x v="4618"/>
    <x v="0"/>
    <x v="5"/>
  </r>
  <r>
    <x v="6426"/>
    <x v="3206"/>
    <x v="6426"/>
    <x v="666"/>
    <x v="9"/>
    <x v="10"/>
    <n v="19120"/>
    <x v="3"/>
    <x v="1786"/>
    <x v="1"/>
    <x v="8"/>
    <x v="1776"/>
    <x v="4294"/>
    <x v="7"/>
    <x v="4619"/>
    <x v="0"/>
    <x v="5"/>
  </r>
  <r>
    <x v="6427"/>
    <x v="3206"/>
    <x v="6427"/>
    <x v="666"/>
    <x v="9"/>
    <x v="10"/>
    <n v="19120"/>
    <x v="3"/>
    <x v="815"/>
    <x v="1"/>
    <x v="10"/>
    <x v="811"/>
    <x v="559"/>
    <x v="0"/>
    <x v="563"/>
    <x v="0"/>
    <x v="5"/>
  </r>
  <r>
    <x v="6428"/>
    <x v="3206"/>
    <x v="6428"/>
    <x v="666"/>
    <x v="9"/>
    <x v="10"/>
    <n v="19120"/>
    <x v="3"/>
    <x v="1787"/>
    <x v="2"/>
    <x v="7"/>
    <x v="1777"/>
    <x v="4295"/>
    <x v="1"/>
    <x v="4620"/>
    <x v="0"/>
    <x v="5"/>
  </r>
  <r>
    <x v="6429"/>
    <x v="3207"/>
    <x v="6429"/>
    <x v="129"/>
    <x v="3"/>
    <x v="108"/>
    <n v="28540"/>
    <x v="0"/>
    <x v="720"/>
    <x v="1"/>
    <x v="4"/>
    <x v="719"/>
    <x v="3250"/>
    <x v="0"/>
    <x v="4621"/>
    <x v="2"/>
    <x v="0"/>
  </r>
  <r>
    <x v="6430"/>
    <x v="3207"/>
    <x v="6430"/>
    <x v="129"/>
    <x v="3"/>
    <x v="108"/>
    <n v="28540"/>
    <x v="0"/>
    <x v="114"/>
    <x v="0"/>
    <x v="3"/>
    <x v="114"/>
    <x v="4296"/>
    <x v="5"/>
    <x v="4622"/>
    <x v="2"/>
    <x v="0"/>
  </r>
  <r>
    <x v="6431"/>
    <x v="3207"/>
    <x v="6431"/>
    <x v="129"/>
    <x v="3"/>
    <x v="108"/>
    <n v="28540"/>
    <x v="0"/>
    <x v="1282"/>
    <x v="1"/>
    <x v="8"/>
    <x v="1267"/>
    <x v="4297"/>
    <x v="3"/>
    <x v="4623"/>
    <x v="2"/>
    <x v="0"/>
  </r>
  <r>
    <x v="6432"/>
    <x v="3207"/>
    <x v="6432"/>
    <x v="129"/>
    <x v="3"/>
    <x v="108"/>
    <n v="28540"/>
    <x v="0"/>
    <x v="1304"/>
    <x v="0"/>
    <x v="5"/>
    <x v="1289"/>
    <x v="4298"/>
    <x v="1"/>
    <x v="4624"/>
    <x v="2"/>
    <x v="0"/>
  </r>
  <r>
    <x v="6433"/>
    <x v="3208"/>
    <x v="6433"/>
    <x v="712"/>
    <x v="10"/>
    <x v="22"/>
    <n v="60610"/>
    <x v="2"/>
    <x v="1017"/>
    <x v="1"/>
    <x v="10"/>
    <x v="1008"/>
    <x v="4299"/>
    <x v="2"/>
    <x v="4625"/>
    <x v="1"/>
    <x v="10"/>
  </r>
  <r>
    <x v="6434"/>
    <x v="3208"/>
    <x v="6434"/>
    <x v="712"/>
    <x v="10"/>
    <x v="22"/>
    <n v="60610"/>
    <x v="2"/>
    <x v="1409"/>
    <x v="2"/>
    <x v="7"/>
    <x v="1396"/>
    <x v="2131"/>
    <x v="2"/>
    <x v="4626"/>
    <x v="1"/>
    <x v="10"/>
  </r>
  <r>
    <x v="6435"/>
    <x v="3209"/>
    <x v="6435"/>
    <x v="506"/>
    <x v="45"/>
    <x v="449"/>
    <n v="83201"/>
    <x v="1"/>
    <x v="1457"/>
    <x v="0"/>
    <x v="5"/>
    <x v="1443"/>
    <x v="762"/>
    <x v="4"/>
    <x v="2432"/>
    <x v="3"/>
    <x v="5"/>
  </r>
  <r>
    <x v="6436"/>
    <x v="3209"/>
    <x v="6436"/>
    <x v="506"/>
    <x v="45"/>
    <x v="449"/>
    <n v="83201"/>
    <x v="1"/>
    <x v="621"/>
    <x v="1"/>
    <x v="4"/>
    <x v="621"/>
    <x v="4300"/>
    <x v="2"/>
    <x v="4627"/>
    <x v="3"/>
    <x v="5"/>
  </r>
  <r>
    <x v="6437"/>
    <x v="3209"/>
    <x v="6437"/>
    <x v="506"/>
    <x v="45"/>
    <x v="449"/>
    <n v="83201"/>
    <x v="1"/>
    <x v="1443"/>
    <x v="2"/>
    <x v="7"/>
    <x v="1431"/>
    <x v="214"/>
    <x v="1"/>
    <x v="215"/>
    <x v="3"/>
    <x v="5"/>
  </r>
  <r>
    <x v="6438"/>
    <x v="3210"/>
    <x v="6438"/>
    <x v="62"/>
    <x v="5"/>
    <x v="243"/>
    <n v="75023"/>
    <x v="2"/>
    <x v="3"/>
    <x v="0"/>
    <x v="3"/>
    <x v="3"/>
    <x v="4301"/>
    <x v="4"/>
    <x v="4628"/>
    <x v="3"/>
    <x v="4"/>
  </r>
  <r>
    <x v="6439"/>
    <x v="3211"/>
    <x v="6439"/>
    <x v="417"/>
    <x v="15"/>
    <x v="20"/>
    <n v="10024"/>
    <x v="3"/>
    <x v="1585"/>
    <x v="0"/>
    <x v="1"/>
    <x v="1576"/>
    <x v="4302"/>
    <x v="2"/>
    <x v="4629"/>
    <x v="2"/>
    <x v="2"/>
  </r>
  <r>
    <x v="6440"/>
    <x v="3212"/>
    <x v="6440"/>
    <x v="308"/>
    <x v="15"/>
    <x v="20"/>
    <n v="10024"/>
    <x v="3"/>
    <x v="924"/>
    <x v="1"/>
    <x v="6"/>
    <x v="916"/>
    <x v="2817"/>
    <x v="2"/>
    <x v="2958"/>
    <x v="0"/>
    <x v="2"/>
  </r>
  <r>
    <x v="6441"/>
    <x v="3212"/>
    <x v="6441"/>
    <x v="308"/>
    <x v="15"/>
    <x v="20"/>
    <n v="10024"/>
    <x v="3"/>
    <x v="1291"/>
    <x v="1"/>
    <x v="4"/>
    <x v="1277"/>
    <x v="4041"/>
    <x v="1"/>
    <x v="4324"/>
    <x v="0"/>
    <x v="2"/>
  </r>
  <r>
    <x v="6442"/>
    <x v="3212"/>
    <x v="6442"/>
    <x v="308"/>
    <x v="15"/>
    <x v="20"/>
    <n v="10024"/>
    <x v="3"/>
    <x v="1237"/>
    <x v="1"/>
    <x v="10"/>
    <x v="1220"/>
    <x v="2428"/>
    <x v="0"/>
    <x v="2530"/>
    <x v="0"/>
    <x v="2"/>
  </r>
  <r>
    <x v="6443"/>
    <x v="3212"/>
    <x v="6443"/>
    <x v="308"/>
    <x v="15"/>
    <x v="20"/>
    <n v="10024"/>
    <x v="3"/>
    <x v="1508"/>
    <x v="1"/>
    <x v="2"/>
    <x v="1495"/>
    <x v="1663"/>
    <x v="2"/>
    <x v="1702"/>
    <x v="0"/>
    <x v="2"/>
  </r>
  <r>
    <x v="6444"/>
    <x v="3212"/>
    <x v="6444"/>
    <x v="308"/>
    <x v="15"/>
    <x v="20"/>
    <n v="10024"/>
    <x v="3"/>
    <x v="905"/>
    <x v="0"/>
    <x v="5"/>
    <x v="897"/>
    <x v="4303"/>
    <x v="1"/>
    <x v="4630"/>
    <x v="0"/>
    <x v="2"/>
  </r>
  <r>
    <x v="6445"/>
    <x v="3213"/>
    <x v="6445"/>
    <x v="370"/>
    <x v="10"/>
    <x v="22"/>
    <n v="60623"/>
    <x v="2"/>
    <x v="1084"/>
    <x v="1"/>
    <x v="13"/>
    <x v="1074"/>
    <x v="1604"/>
    <x v="5"/>
    <x v="4631"/>
    <x v="1"/>
    <x v="10"/>
  </r>
  <r>
    <x v="6446"/>
    <x v="3214"/>
    <x v="6446"/>
    <x v="499"/>
    <x v="5"/>
    <x v="12"/>
    <n v="77095"/>
    <x v="2"/>
    <x v="28"/>
    <x v="0"/>
    <x v="5"/>
    <x v="28"/>
    <x v="4304"/>
    <x v="2"/>
    <x v="4632"/>
    <x v="3"/>
    <x v="10"/>
  </r>
  <r>
    <x v="6447"/>
    <x v="3214"/>
    <x v="6447"/>
    <x v="499"/>
    <x v="5"/>
    <x v="12"/>
    <n v="77095"/>
    <x v="2"/>
    <x v="1098"/>
    <x v="1"/>
    <x v="2"/>
    <x v="1088"/>
    <x v="4305"/>
    <x v="7"/>
    <x v="4633"/>
    <x v="3"/>
    <x v="10"/>
  </r>
  <r>
    <x v="6448"/>
    <x v="3214"/>
    <x v="6448"/>
    <x v="499"/>
    <x v="5"/>
    <x v="12"/>
    <n v="77095"/>
    <x v="2"/>
    <x v="376"/>
    <x v="1"/>
    <x v="4"/>
    <x v="377"/>
    <x v="521"/>
    <x v="7"/>
    <x v="1009"/>
    <x v="3"/>
    <x v="10"/>
  </r>
  <r>
    <x v="6449"/>
    <x v="3215"/>
    <x v="6449"/>
    <x v="552"/>
    <x v="29"/>
    <x v="255"/>
    <n v="6450"/>
    <x v="3"/>
    <x v="973"/>
    <x v="1"/>
    <x v="8"/>
    <x v="967"/>
    <x v="4306"/>
    <x v="0"/>
    <x v="4634"/>
    <x v="1"/>
    <x v="8"/>
  </r>
  <r>
    <x v="6450"/>
    <x v="3215"/>
    <x v="6450"/>
    <x v="552"/>
    <x v="29"/>
    <x v="255"/>
    <n v="6450"/>
    <x v="3"/>
    <x v="393"/>
    <x v="1"/>
    <x v="10"/>
    <x v="394"/>
    <x v="1816"/>
    <x v="0"/>
    <x v="1867"/>
    <x v="1"/>
    <x v="8"/>
  </r>
  <r>
    <x v="6451"/>
    <x v="3215"/>
    <x v="6451"/>
    <x v="552"/>
    <x v="29"/>
    <x v="255"/>
    <n v="6450"/>
    <x v="3"/>
    <x v="87"/>
    <x v="1"/>
    <x v="6"/>
    <x v="87"/>
    <x v="4307"/>
    <x v="7"/>
    <x v="4635"/>
    <x v="1"/>
    <x v="8"/>
  </r>
  <r>
    <x v="6452"/>
    <x v="3216"/>
    <x v="6452"/>
    <x v="701"/>
    <x v="10"/>
    <x v="477"/>
    <n v="60025"/>
    <x v="2"/>
    <x v="984"/>
    <x v="2"/>
    <x v="7"/>
    <x v="977"/>
    <x v="3097"/>
    <x v="1"/>
    <x v="3263"/>
    <x v="1"/>
    <x v="4"/>
  </r>
  <r>
    <x v="6453"/>
    <x v="3217"/>
    <x v="6453"/>
    <x v="537"/>
    <x v="5"/>
    <x v="12"/>
    <n v="77036"/>
    <x v="2"/>
    <x v="1539"/>
    <x v="1"/>
    <x v="6"/>
    <x v="1527"/>
    <x v="4308"/>
    <x v="0"/>
    <x v="975"/>
    <x v="1"/>
    <x v="2"/>
  </r>
  <r>
    <x v="6454"/>
    <x v="3218"/>
    <x v="6454"/>
    <x v="685"/>
    <x v="1"/>
    <x v="8"/>
    <n v="94110"/>
    <x v="1"/>
    <x v="86"/>
    <x v="1"/>
    <x v="4"/>
    <x v="86"/>
    <x v="400"/>
    <x v="0"/>
    <x v="1923"/>
    <x v="3"/>
    <x v="7"/>
  </r>
  <r>
    <x v="6455"/>
    <x v="3218"/>
    <x v="6455"/>
    <x v="685"/>
    <x v="1"/>
    <x v="8"/>
    <n v="94110"/>
    <x v="1"/>
    <x v="1226"/>
    <x v="0"/>
    <x v="5"/>
    <x v="1210"/>
    <x v="3228"/>
    <x v="3"/>
    <x v="4636"/>
    <x v="3"/>
    <x v="7"/>
  </r>
  <r>
    <x v="6456"/>
    <x v="3219"/>
    <x v="6456"/>
    <x v="70"/>
    <x v="15"/>
    <x v="20"/>
    <n v="10009"/>
    <x v="3"/>
    <x v="1236"/>
    <x v="2"/>
    <x v="7"/>
    <x v="1219"/>
    <x v="4309"/>
    <x v="7"/>
    <x v="4637"/>
    <x v="2"/>
    <x v="6"/>
  </r>
  <r>
    <x v="6457"/>
    <x v="3219"/>
    <x v="6457"/>
    <x v="70"/>
    <x v="15"/>
    <x v="20"/>
    <n v="10009"/>
    <x v="3"/>
    <x v="1605"/>
    <x v="1"/>
    <x v="6"/>
    <x v="1597"/>
    <x v="3761"/>
    <x v="3"/>
    <x v="4638"/>
    <x v="2"/>
    <x v="6"/>
  </r>
  <r>
    <x v="6458"/>
    <x v="3220"/>
    <x v="6458"/>
    <x v="321"/>
    <x v="39"/>
    <x v="248"/>
    <n v="21215"/>
    <x v="3"/>
    <x v="868"/>
    <x v="1"/>
    <x v="6"/>
    <x v="862"/>
    <x v="1053"/>
    <x v="0"/>
    <x v="1062"/>
    <x v="3"/>
    <x v="5"/>
  </r>
  <r>
    <x v="6459"/>
    <x v="3220"/>
    <x v="6459"/>
    <x v="321"/>
    <x v="39"/>
    <x v="248"/>
    <n v="21215"/>
    <x v="3"/>
    <x v="425"/>
    <x v="1"/>
    <x v="6"/>
    <x v="425"/>
    <x v="453"/>
    <x v="2"/>
    <x v="458"/>
    <x v="3"/>
    <x v="5"/>
  </r>
  <r>
    <x v="6460"/>
    <x v="3220"/>
    <x v="6460"/>
    <x v="321"/>
    <x v="39"/>
    <x v="248"/>
    <n v="21215"/>
    <x v="3"/>
    <x v="1453"/>
    <x v="1"/>
    <x v="6"/>
    <x v="1439"/>
    <x v="4310"/>
    <x v="2"/>
    <x v="4639"/>
    <x v="3"/>
    <x v="5"/>
  </r>
  <r>
    <x v="6461"/>
    <x v="3220"/>
    <x v="6461"/>
    <x v="321"/>
    <x v="39"/>
    <x v="248"/>
    <n v="21215"/>
    <x v="3"/>
    <x v="1048"/>
    <x v="2"/>
    <x v="11"/>
    <x v="1037"/>
    <x v="1309"/>
    <x v="1"/>
    <x v="1328"/>
    <x v="3"/>
    <x v="5"/>
  </r>
  <r>
    <x v="6462"/>
    <x v="3220"/>
    <x v="6462"/>
    <x v="321"/>
    <x v="39"/>
    <x v="248"/>
    <n v="21215"/>
    <x v="3"/>
    <x v="1585"/>
    <x v="0"/>
    <x v="1"/>
    <x v="1576"/>
    <x v="4311"/>
    <x v="0"/>
    <x v="4640"/>
    <x v="3"/>
    <x v="5"/>
  </r>
  <r>
    <x v="6463"/>
    <x v="3220"/>
    <x v="6463"/>
    <x v="321"/>
    <x v="39"/>
    <x v="248"/>
    <n v="21215"/>
    <x v="3"/>
    <x v="198"/>
    <x v="1"/>
    <x v="2"/>
    <x v="199"/>
    <x v="2986"/>
    <x v="2"/>
    <x v="3141"/>
    <x v="3"/>
    <x v="5"/>
  </r>
  <r>
    <x v="6464"/>
    <x v="3221"/>
    <x v="6464"/>
    <x v="357"/>
    <x v="0"/>
    <x v="103"/>
    <n v="40214"/>
    <x v="0"/>
    <x v="1494"/>
    <x v="0"/>
    <x v="5"/>
    <x v="1482"/>
    <x v="2484"/>
    <x v="0"/>
    <x v="2592"/>
    <x v="0"/>
    <x v="8"/>
  </r>
  <r>
    <x v="6465"/>
    <x v="3222"/>
    <x v="6465"/>
    <x v="211"/>
    <x v="18"/>
    <x v="465"/>
    <n v="37087"/>
    <x v="0"/>
    <x v="1754"/>
    <x v="1"/>
    <x v="4"/>
    <x v="1744"/>
    <x v="4312"/>
    <x v="5"/>
    <x v="4641"/>
    <x v="1"/>
    <x v="0"/>
  </r>
  <r>
    <x v="6466"/>
    <x v="3223"/>
    <x v="6466"/>
    <x v="13"/>
    <x v="1"/>
    <x v="1"/>
    <n v="90008"/>
    <x v="1"/>
    <x v="1599"/>
    <x v="2"/>
    <x v="11"/>
    <x v="1591"/>
    <x v="3658"/>
    <x v="3"/>
    <x v="3886"/>
    <x v="3"/>
    <x v="5"/>
  </r>
  <r>
    <x v="6467"/>
    <x v="3224"/>
    <x v="6467"/>
    <x v="489"/>
    <x v="34"/>
    <x v="205"/>
    <n v="2908"/>
    <x v="3"/>
    <x v="403"/>
    <x v="1"/>
    <x v="4"/>
    <x v="404"/>
    <x v="4313"/>
    <x v="2"/>
    <x v="4642"/>
    <x v="0"/>
    <x v="4"/>
  </r>
  <r>
    <x v="6468"/>
    <x v="3224"/>
    <x v="6468"/>
    <x v="489"/>
    <x v="34"/>
    <x v="205"/>
    <n v="2908"/>
    <x v="3"/>
    <x v="1066"/>
    <x v="2"/>
    <x v="7"/>
    <x v="1055"/>
    <x v="3125"/>
    <x v="2"/>
    <x v="3295"/>
    <x v="0"/>
    <x v="4"/>
  </r>
  <r>
    <x v="6469"/>
    <x v="3224"/>
    <x v="6469"/>
    <x v="489"/>
    <x v="34"/>
    <x v="205"/>
    <n v="2908"/>
    <x v="3"/>
    <x v="441"/>
    <x v="0"/>
    <x v="5"/>
    <x v="1719"/>
    <x v="4314"/>
    <x v="5"/>
    <x v="4643"/>
    <x v="0"/>
    <x v="4"/>
  </r>
  <r>
    <x v="6470"/>
    <x v="3225"/>
    <x v="6470"/>
    <x v="385"/>
    <x v="12"/>
    <x v="66"/>
    <n v="48234"/>
    <x v="2"/>
    <x v="984"/>
    <x v="2"/>
    <x v="7"/>
    <x v="977"/>
    <x v="203"/>
    <x v="0"/>
    <x v="204"/>
    <x v="1"/>
    <x v="6"/>
  </r>
  <r>
    <x v="6471"/>
    <x v="3225"/>
    <x v="6471"/>
    <x v="385"/>
    <x v="12"/>
    <x v="66"/>
    <n v="48234"/>
    <x v="2"/>
    <x v="960"/>
    <x v="2"/>
    <x v="11"/>
    <x v="953"/>
    <x v="4315"/>
    <x v="3"/>
    <x v="4644"/>
    <x v="1"/>
    <x v="6"/>
  </r>
  <r>
    <x v="6472"/>
    <x v="3226"/>
    <x v="6472"/>
    <x v="725"/>
    <x v="5"/>
    <x v="12"/>
    <n v="77070"/>
    <x v="2"/>
    <x v="300"/>
    <x v="1"/>
    <x v="2"/>
    <x v="300"/>
    <x v="316"/>
    <x v="12"/>
    <x v="319"/>
    <x v="2"/>
    <x v="1"/>
  </r>
  <r>
    <x v="6473"/>
    <x v="3227"/>
    <x v="6473"/>
    <x v="72"/>
    <x v="18"/>
    <x v="29"/>
    <n v="38401"/>
    <x v="0"/>
    <x v="963"/>
    <x v="1"/>
    <x v="9"/>
    <x v="956"/>
    <x v="4316"/>
    <x v="1"/>
    <x v="4645"/>
    <x v="0"/>
    <x v="10"/>
  </r>
  <r>
    <x v="6474"/>
    <x v="3228"/>
    <x v="6474"/>
    <x v="29"/>
    <x v="9"/>
    <x v="10"/>
    <n v="19140"/>
    <x v="3"/>
    <x v="927"/>
    <x v="0"/>
    <x v="0"/>
    <x v="920"/>
    <x v="1156"/>
    <x v="4"/>
    <x v="4646"/>
    <x v="2"/>
    <x v="9"/>
  </r>
  <r>
    <x v="6475"/>
    <x v="3229"/>
    <x v="6475"/>
    <x v="749"/>
    <x v="2"/>
    <x v="95"/>
    <n v="33024"/>
    <x v="0"/>
    <x v="881"/>
    <x v="1"/>
    <x v="8"/>
    <x v="875"/>
    <x v="4317"/>
    <x v="1"/>
    <x v="4647"/>
    <x v="3"/>
    <x v="1"/>
  </r>
  <r>
    <x v="6476"/>
    <x v="3229"/>
    <x v="6476"/>
    <x v="749"/>
    <x v="2"/>
    <x v="95"/>
    <n v="33024"/>
    <x v="0"/>
    <x v="189"/>
    <x v="1"/>
    <x v="9"/>
    <x v="190"/>
    <x v="4318"/>
    <x v="0"/>
    <x v="274"/>
    <x v="3"/>
    <x v="1"/>
  </r>
  <r>
    <x v="6477"/>
    <x v="3229"/>
    <x v="6477"/>
    <x v="749"/>
    <x v="2"/>
    <x v="95"/>
    <n v="33024"/>
    <x v="0"/>
    <x v="217"/>
    <x v="2"/>
    <x v="11"/>
    <x v="218"/>
    <x v="4319"/>
    <x v="7"/>
    <x v="4648"/>
    <x v="3"/>
    <x v="1"/>
  </r>
  <r>
    <x v="6478"/>
    <x v="3229"/>
    <x v="6478"/>
    <x v="749"/>
    <x v="2"/>
    <x v="95"/>
    <n v="33024"/>
    <x v="0"/>
    <x v="1145"/>
    <x v="1"/>
    <x v="10"/>
    <x v="1133"/>
    <x v="12"/>
    <x v="1"/>
    <x v="12"/>
    <x v="3"/>
    <x v="1"/>
  </r>
  <r>
    <x v="6479"/>
    <x v="3229"/>
    <x v="6479"/>
    <x v="749"/>
    <x v="2"/>
    <x v="95"/>
    <n v="33024"/>
    <x v="0"/>
    <x v="1066"/>
    <x v="2"/>
    <x v="7"/>
    <x v="1055"/>
    <x v="178"/>
    <x v="2"/>
    <x v="4649"/>
    <x v="3"/>
    <x v="1"/>
  </r>
  <r>
    <x v="6480"/>
    <x v="3229"/>
    <x v="6480"/>
    <x v="749"/>
    <x v="2"/>
    <x v="95"/>
    <n v="33024"/>
    <x v="0"/>
    <x v="1298"/>
    <x v="1"/>
    <x v="9"/>
    <x v="1283"/>
    <x v="4320"/>
    <x v="3"/>
    <x v="4650"/>
    <x v="3"/>
    <x v="1"/>
  </r>
  <r>
    <x v="6481"/>
    <x v="3229"/>
    <x v="6481"/>
    <x v="749"/>
    <x v="2"/>
    <x v="95"/>
    <n v="33024"/>
    <x v="0"/>
    <x v="415"/>
    <x v="0"/>
    <x v="0"/>
    <x v="415"/>
    <x v="472"/>
    <x v="0"/>
    <x v="477"/>
    <x v="3"/>
    <x v="1"/>
  </r>
  <r>
    <x v="6482"/>
    <x v="3229"/>
    <x v="6482"/>
    <x v="749"/>
    <x v="2"/>
    <x v="95"/>
    <n v="33024"/>
    <x v="0"/>
    <x v="1615"/>
    <x v="2"/>
    <x v="11"/>
    <x v="1606"/>
    <x v="4321"/>
    <x v="0"/>
    <x v="4651"/>
    <x v="3"/>
    <x v="1"/>
  </r>
  <r>
    <x v="6483"/>
    <x v="3230"/>
    <x v="6483"/>
    <x v="471"/>
    <x v="15"/>
    <x v="20"/>
    <n v="10011"/>
    <x v="3"/>
    <x v="855"/>
    <x v="0"/>
    <x v="3"/>
    <x v="848"/>
    <x v="4322"/>
    <x v="0"/>
    <x v="4652"/>
    <x v="3"/>
    <x v="1"/>
  </r>
  <r>
    <x v="6484"/>
    <x v="3230"/>
    <x v="6484"/>
    <x v="471"/>
    <x v="15"/>
    <x v="20"/>
    <n v="10011"/>
    <x v="3"/>
    <x v="1728"/>
    <x v="2"/>
    <x v="15"/>
    <x v="1715"/>
    <x v="4323"/>
    <x v="5"/>
    <x v="4653"/>
    <x v="3"/>
    <x v="1"/>
  </r>
  <r>
    <x v="6485"/>
    <x v="3230"/>
    <x v="6485"/>
    <x v="471"/>
    <x v="15"/>
    <x v="20"/>
    <n v="10011"/>
    <x v="3"/>
    <x v="752"/>
    <x v="1"/>
    <x v="10"/>
    <x v="750"/>
    <x v="1544"/>
    <x v="4"/>
    <x v="4329"/>
    <x v="3"/>
    <x v="1"/>
  </r>
  <r>
    <x v="6486"/>
    <x v="3231"/>
    <x v="6486"/>
    <x v="493"/>
    <x v="3"/>
    <x v="108"/>
    <n v="28540"/>
    <x v="0"/>
    <x v="227"/>
    <x v="1"/>
    <x v="9"/>
    <x v="228"/>
    <x v="4324"/>
    <x v="4"/>
    <x v="4654"/>
    <x v="1"/>
    <x v="10"/>
  </r>
  <r>
    <x v="6487"/>
    <x v="3231"/>
    <x v="6487"/>
    <x v="493"/>
    <x v="3"/>
    <x v="108"/>
    <n v="28540"/>
    <x v="0"/>
    <x v="1395"/>
    <x v="1"/>
    <x v="8"/>
    <x v="1382"/>
    <x v="4325"/>
    <x v="1"/>
    <x v="4655"/>
    <x v="1"/>
    <x v="10"/>
  </r>
  <r>
    <x v="6488"/>
    <x v="3231"/>
    <x v="6488"/>
    <x v="493"/>
    <x v="3"/>
    <x v="108"/>
    <n v="28540"/>
    <x v="0"/>
    <x v="145"/>
    <x v="1"/>
    <x v="10"/>
    <x v="146"/>
    <x v="4326"/>
    <x v="9"/>
    <x v="4656"/>
    <x v="1"/>
    <x v="10"/>
  </r>
  <r>
    <x v="6489"/>
    <x v="3232"/>
    <x v="6489"/>
    <x v="341"/>
    <x v="15"/>
    <x v="20"/>
    <n v="10011"/>
    <x v="3"/>
    <x v="1434"/>
    <x v="1"/>
    <x v="10"/>
    <x v="1422"/>
    <x v="56"/>
    <x v="2"/>
    <x v="56"/>
    <x v="3"/>
    <x v="8"/>
  </r>
  <r>
    <x v="6490"/>
    <x v="3233"/>
    <x v="6490"/>
    <x v="751"/>
    <x v="9"/>
    <x v="10"/>
    <n v="19120"/>
    <x v="3"/>
    <x v="596"/>
    <x v="0"/>
    <x v="5"/>
    <x v="596"/>
    <x v="4327"/>
    <x v="4"/>
    <x v="4657"/>
    <x v="2"/>
    <x v="8"/>
  </r>
  <r>
    <x v="6491"/>
    <x v="3234"/>
    <x v="6491"/>
    <x v="135"/>
    <x v="2"/>
    <x v="333"/>
    <n v="32839"/>
    <x v="0"/>
    <x v="199"/>
    <x v="0"/>
    <x v="0"/>
    <x v="200"/>
    <x v="4328"/>
    <x v="0"/>
    <x v="4658"/>
    <x v="0"/>
    <x v="0"/>
  </r>
  <r>
    <x v="6492"/>
    <x v="3234"/>
    <x v="6492"/>
    <x v="135"/>
    <x v="2"/>
    <x v="333"/>
    <n v="32839"/>
    <x v="0"/>
    <x v="337"/>
    <x v="1"/>
    <x v="4"/>
    <x v="337"/>
    <x v="4329"/>
    <x v="2"/>
    <x v="4659"/>
    <x v="0"/>
    <x v="0"/>
  </r>
  <r>
    <x v="6493"/>
    <x v="3234"/>
    <x v="6493"/>
    <x v="135"/>
    <x v="2"/>
    <x v="333"/>
    <n v="32839"/>
    <x v="0"/>
    <x v="1081"/>
    <x v="2"/>
    <x v="7"/>
    <x v="1071"/>
    <x v="4330"/>
    <x v="4"/>
    <x v="4660"/>
    <x v="0"/>
    <x v="0"/>
  </r>
  <r>
    <x v="6494"/>
    <x v="3235"/>
    <x v="6494"/>
    <x v="168"/>
    <x v="5"/>
    <x v="12"/>
    <n v="77095"/>
    <x v="2"/>
    <x v="46"/>
    <x v="2"/>
    <x v="11"/>
    <x v="46"/>
    <x v="728"/>
    <x v="0"/>
    <x v="729"/>
    <x v="3"/>
    <x v="2"/>
  </r>
  <r>
    <x v="6495"/>
    <x v="3235"/>
    <x v="6495"/>
    <x v="168"/>
    <x v="5"/>
    <x v="12"/>
    <n v="77095"/>
    <x v="2"/>
    <x v="289"/>
    <x v="1"/>
    <x v="10"/>
    <x v="289"/>
    <x v="12"/>
    <x v="1"/>
    <x v="12"/>
    <x v="3"/>
    <x v="2"/>
  </r>
  <r>
    <x v="6496"/>
    <x v="3235"/>
    <x v="6496"/>
    <x v="168"/>
    <x v="5"/>
    <x v="12"/>
    <n v="77095"/>
    <x v="2"/>
    <x v="960"/>
    <x v="2"/>
    <x v="11"/>
    <x v="953"/>
    <x v="2627"/>
    <x v="0"/>
    <x v="2750"/>
    <x v="3"/>
    <x v="2"/>
  </r>
  <r>
    <x v="6497"/>
    <x v="3236"/>
    <x v="6497"/>
    <x v="776"/>
    <x v="0"/>
    <x v="103"/>
    <n v="40214"/>
    <x v="0"/>
    <x v="5"/>
    <x v="0"/>
    <x v="5"/>
    <x v="5"/>
    <x v="167"/>
    <x v="1"/>
    <x v="168"/>
    <x v="1"/>
    <x v="7"/>
  </r>
  <r>
    <x v="6498"/>
    <x v="3236"/>
    <x v="6498"/>
    <x v="776"/>
    <x v="0"/>
    <x v="103"/>
    <n v="40214"/>
    <x v="0"/>
    <x v="491"/>
    <x v="1"/>
    <x v="8"/>
    <x v="491"/>
    <x v="4331"/>
    <x v="6"/>
    <x v="4661"/>
    <x v="1"/>
    <x v="7"/>
  </r>
  <r>
    <x v="6499"/>
    <x v="3236"/>
    <x v="6499"/>
    <x v="776"/>
    <x v="0"/>
    <x v="103"/>
    <n v="40214"/>
    <x v="0"/>
    <x v="1235"/>
    <x v="2"/>
    <x v="11"/>
    <x v="1218"/>
    <x v="4332"/>
    <x v="9"/>
    <x v="4662"/>
    <x v="1"/>
    <x v="7"/>
  </r>
  <r>
    <x v="6500"/>
    <x v="3236"/>
    <x v="6500"/>
    <x v="776"/>
    <x v="0"/>
    <x v="103"/>
    <n v="40214"/>
    <x v="0"/>
    <x v="491"/>
    <x v="1"/>
    <x v="8"/>
    <x v="491"/>
    <x v="4333"/>
    <x v="5"/>
    <x v="4663"/>
    <x v="1"/>
    <x v="7"/>
  </r>
  <r>
    <x v="6501"/>
    <x v="3237"/>
    <x v="6501"/>
    <x v="702"/>
    <x v="24"/>
    <x v="64"/>
    <n v="44256"/>
    <x v="3"/>
    <x v="1501"/>
    <x v="2"/>
    <x v="7"/>
    <x v="1489"/>
    <x v="2590"/>
    <x v="5"/>
    <x v="2708"/>
    <x v="2"/>
    <x v="0"/>
  </r>
  <r>
    <x v="6502"/>
    <x v="3237"/>
    <x v="6502"/>
    <x v="702"/>
    <x v="24"/>
    <x v="64"/>
    <n v="44256"/>
    <x v="3"/>
    <x v="179"/>
    <x v="2"/>
    <x v="7"/>
    <x v="180"/>
    <x v="4334"/>
    <x v="3"/>
    <x v="4664"/>
    <x v="2"/>
    <x v="0"/>
  </r>
  <r>
    <x v="6503"/>
    <x v="3237"/>
    <x v="6503"/>
    <x v="702"/>
    <x v="24"/>
    <x v="64"/>
    <n v="44256"/>
    <x v="3"/>
    <x v="410"/>
    <x v="1"/>
    <x v="8"/>
    <x v="410"/>
    <x v="4335"/>
    <x v="1"/>
    <x v="4665"/>
    <x v="2"/>
    <x v="0"/>
  </r>
  <r>
    <x v="6504"/>
    <x v="3238"/>
    <x v="6504"/>
    <x v="100"/>
    <x v="15"/>
    <x v="20"/>
    <n v="10011"/>
    <x v="3"/>
    <x v="403"/>
    <x v="1"/>
    <x v="4"/>
    <x v="404"/>
    <x v="1421"/>
    <x v="1"/>
    <x v="1449"/>
    <x v="3"/>
    <x v="0"/>
  </r>
  <r>
    <x v="6505"/>
    <x v="3239"/>
    <x v="6505"/>
    <x v="777"/>
    <x v="10"/>
    <x v="22"/>
    <n v="60653"/>
    <x v="2"/>
    <x v="147"/>
    <x v="1"/>
    <x v="6"/>
    <x v="148"/>
    <x v="4336"/>
    <x v="1"/>
    <x v="4666"/>
    <x v="0"/>
    <x v="1"/>
  </r>
  <r>
    <x v="6506"/>
    <x v="3240"/>
    <x v="6506"/>
    <x v="259"/>
    <x v="9"/>
    <x v="10"/>
    <n v="19143"/>
    <x v="3"/>
    <x v="1774"/>
    <x v="1"/>
    <x v="10"/>
    <x v="1764"/>
    <x v="4337"/>
    <x v="4"/>
    <x v="4667"/>
    <x v="0"/>
    <x v="2"/>
  </r>
  <r>
    <x v="6507"/>
    <x v="3240"/>
    <x v="6507"/>
    <x v="259"/>
    <x v="9"/>
    <x v="10"/>
    <n v="19143"/>
    <x v="3"/>
    <x v="575"/>
    <x v="0"/>
    <x v="5"/>
    <x v="575"/>
    <x v="4338"/>
    <x v="4"/>
    <x v="4668"/>
    <x v="0"/>
    <x v="2"/>
  </r>
  <r>
    <x v="6508"/>
    <x v="3241"/>
    <x v="6508"/>
    <x v="83"/>
    <x v="15"/>
    <x v="20"/>
    <n v="10009"/>
    <x v="3"/>
    <x v="314"/>
    <x v="1"/>
    <x v="10"/>
    <x v="366"/>
    <x v="999"/>
    <x v="2"/>
    <x v="1007"/>
    <x v="3"/>
    <x v="4"/>
  </r>
  <r>
    <x v="6509"/>
    <x v="3241"/>
    <x v="6509"/>
    <x v="83"/>
    <x v="15"/>
    <x v="20"/>
    <n v="10009"/>
    <x v="3"/>
    <x v="301"/>
    <x v="1"/>
    <x v="8"/>
    <x v="301"/>
    <x v="4339"/>
    <x v="1"/>
    <x v="4669"/>
    <x v="3"/>
    <x v="4"/>
  </r>
  <r>
    <x v="6510"/>
    <x v="3241"/>
    <x v="6510"/>
    <x v="83"/>
    <x v="15"/>
    <x v="20"/>
    <n v="10009"/>
    <x v="3"/>
    <x v="752"/>
    <x v="1"/>
    <x v="10"/>
    <x v="750"/>
    <x v="880"/>
    <x v="1"/>
    <x v="885"/>
    <x v="3"/>
    <x v="4"/>
  </r>
  <r>
    <x v="6511"/>
    <x v="3242"/>
    <x v="6511"/>
    <x v="763"/>
    <x v="1"/>
    <x v="8"/>
    <n v="94109"/>
    <x v="1"/>
    <x v="703"/>
    <x v="1"/>
    <x v="6"/>
    <x v="703"/>
    <x v="1680"/>
    <x v="5"/>
    <x v="2621"/>
    <x v="3"/>
    <x v="10"/>
  </r>
  <r>
    <x v="6512"/>
    <x v="3242"/>
    <x v="6512"/>
    <x v="763"/>
    <x v="1"/>
    <x v="8"/>
    <n v="94109"/>
    <x v="1"/>
    <x v="1363"/>
    <x v="1"/>
    <x v="2"/>
    <x v="1349"/>
    <x v="132"/>
    <x v="4"/>
    <x v="133"/>
    <x v="3"/>
    <x v="10"/>
  </r>
  <r>
    <x v="6513"/>
    <x v="3242"/>
    <x v="6513"/>
    <x v="763"/>
    <x v="1"/>
    <x v="8"/>
    <n v="94109"/>
    <x v="1"/>
    <x v="1522"/>
    <x v="1"/>
    <x v="10"/>
    <x v="1509"/>
    <x v="2313"/>
    <x v="3"/>
    <x v="2397"/>
    <x v="3"/>
    <x v="10"/>
  </r>
  <r>
    <x v="6514"/>
    <x v="3242"/>
    <x v="6514"/>
    <x v="763"/>
    <x v="1"/>
    <x v="8"/>
    <n v="94109"/>
    <x v="1"/>
    <x v="957"/>
    <x v="2"/>
    <x v="7"/>
    <x v="950"/>
    <x v="4340"/>
    <x v="0"/>
    <x v="4670"/>
    <x v="3"/>
    <x v="10"/>
  </r>
  <r>
    <x v="6515"/>
    <x v="3243"/>
    <x v="6515"/>
    <x v="502"/>
    <x v="1"/>
    <x v="8"/>
    <n v="94122"/>
    <x v="1"/>
    <x v="955"/>
    <x v="0"/>
    <x v="1"/>
    <x v="948"/>
    <x v="286"/>
    <x v="1"/>
    <x v="288"/>
    <x v="3"/>
    <x v="8"/>
  </r>
  <r>
    <x v="6516"/>
    <x v="3243"/>
    <x v="6516"/>
    <x v="502"/>
    <x v="1"/>
    <x v="8"/>
    <n v="94122"/>
    <x v="1"/>
    <x v="1060"/>
    <x v="0"/>
    <x v="5"/>
    <x v="1049"/>
    <x v="4341"/>
    <x v="2"/>
    <x v="4671"/>
    <x v="3"/>
    <x v="8"/>
  </r>
  <r>
    <x v="6517"/>
    <x v="3243"/>
    <x v="6517"/>
    <x v="502"/>
    <x v="1"/>
    <x v="8"/>
    <n v="94122"/>
    <x v="1"/>
    <x v="1068"/>
    <x v="1"/>
    <x v="6"/>
    <x v="1057"/>
    <x v="4342"/>
    <x v="12"/>
    <x v="4672"/>
    <x v="3"/>
    <x v="8"/>
  </r>
  <r>
    <x v="6518"/>
    <x v="3243"/>
    <x v="6518"/>
    <x v="502"/>
    <x v="1"/>
    <x v="8"/>
    <n v="94122"/>
    <x v="1"/>
    <x v="1309"/>
    <x v="1"/>
    <x v="9"/>
    <x v="1294"/>
    <x v="4343"/>
    <x v="0"/>
    <x v="4673"/>
    <x v="3"/>
    <x v="8"/>
  </r>
  <r>
    <x v="6519"/>
    <x v="3243"/>
    <x v="6519"/>
    <x v="502"/>
    <x v="1"/>
    <x v="8"/>
    <n v="94122"/>
    <x v="1"/>
    <x v="472"/>
    <x v="1"/>
    <x v="8"/>
    <x v="473"/>
    <x v="638"/>
    <x v="7"/>
    <x v="3904"/>
    <x v="3"/>
    <x v="8"/>
  </r>
  <r>
    <x v="6520"/>
    <x v="3244"/>
    <x v="6520"/>
    <x v="481"/>
    <x v="12"/>
    <x v="25"/>
    <n v="49201"/>
    <x v="2"/>
    <x v="316"/>
    <x v="1"/>
    <x v="8"/>
    <x v="316"/>
    <x v="4344"/>
    <x v="4"/>
    <x v="4674"/>
    <x v="3"/>
    <x v="9"/>
  </r>
  <r>
    <x v="6521"/>
    <x v="3244"/>
    <x v="6521"/>
    <x v="481"/>
    <x v="12"/>
    <x v="25"/>
    <n v="49201"/>
    <x v="2"/>
    <x v="1719"/>
    <x v="0"/>
    <x v="1"/>
    <x v="1706"/>
    <x v="3607"/>
    <x v="1"/>
    <x v="3829"/>
    <x v="3"/>
    <x v="9"/>
  </r>
  <r>
    <x v="6522"/>
    <x v="3244"/>
    <x v="6522"/>
    <x v="481"/>
    <x v="12"/>
    <x v="25"/>
    <n v="49201"/>
    <x v="2"/>
    <x v="1788"/>
    <x v="1"/>
    <x v="10"/>
    <x v="1778"/>
    <x v="4345"/>
    <x v="3"/>
    <x v="4675"/>
    <x v="3"/>
    <x v="9"/>
  </r>
  <r>
    <x v="6523"/>
    <x v="3245"/>
    <x v="6523"/>
    <x v="385"/>
    <x v="9"/>
    <x v="10"/>
    <n v="19120"/>
    <x v="3"/>
    <x v="1621"/>
    <x v="1"/>
    <x v="2"/>
    <x v="1612"/>
    <x v="1942"/>
    <x v="0"/>
    <x v="3241"/>
    <x v="0"/>
    <x v="7"/>
  </r>
  <r>
    <x v="6524"/>
    <x v="3245"/>
    <x v="6524"/>
    <x v="385"/>
    <x v="9"/>
    <x v="10"/>
    <n v="19120"/>
    <x v="3"/>
    <x v="966"/>
    <x v="2"/>
    <x v="7"/>
    <x v="959"/>
    <x v="2837"/>
    <x v="7"/>
    <x v="4676"/>
    <x v="0"/>
    <x v="7"/>
  </r>
  <r>
    <x v="6525"/>
    <x v="3245"/>
    <x v="6525"/>
    <x v="385"/>
    <x v="9"/>
    <x v="10"/>
    <n v="19120"/>
    <x v="3"/>
    <x v="31"/>
    <x v="1"/>
    <x v="8"/>
    <x v="31"/>
    <x v="3416"/>
    <x v="2"/>
    <x v="3613"/>
    <x v="0"/>
    <x v="7"/>
  </r>
  <r>
    <x v="6526"/>
    <x v="3245"/>
    <x v="6526"/>
    <x v="385"/>
    <x v="9"/>
    <x v="10"/>
    <n v="19120"/>
    <x v="3"/>
    <x v="1375"/>
    <x v="1"/>
    <x v="8"/>
    <x v="1360"/>
    <x v="2276"/>
    <x v="2"/>
    <x v="4677"/>
    <x v="0"/>
    <x v="7"/>
  </r>
  <r>
    <x v="6527"/>
    <x v="3246"/>
    <x v="6527"/>
    <x v="662"/>
    <x v="34"/>
    <x v="99"/>
    <n v="2886"/>
    <x v="3"/>
    <x v="615"/>
    <x v="2"/>
    <x v="16"/>
    <x v="615"/>
    <x v="3969"/>
    <x v="4"/>
    <x v="4678"/>
    <x v="0"/>
    <x v="4"/>
  </r>
  <r>
    <x v="6528"/>
    <x v="3247"/>
    <x v="6528"/>
    <x v="404"/>
    <x v="15"/>
    <x v="20"/>
    <n v="10024"/>
    <x v="3"/>
    <x v="1789"/>
    <x v="1"/>
    <x v="4"/>
    <x v="1779"/>
    <x v="4346"/>
    <x v="4"/>
    <x v="4679"/>
    <x v="2"/>
    <x v="4"/>
  </r>
  <r>
    <x v="6529"/>
    <x v="3248"/>
    <x v="6529"/>
    <x v="675"/>
    <x v="5"/>
    <x v="236"/>
    <n v="79907"/>
    <x v="2"/>
    <x v="865"/>
    <x v="1"/>
    <x v="2"/>
    <x v="859"/>
    <x v="4347"/>
    <x v="1"/>
    <x v="4680"/>
    <x v="2"/>
    <x v="11"/>
  </r>
  <r>
    <x v="6530"/>
    <x v="3248"/>
    <x v="6530"/>
    <x v="675"/>
    <x v="5"/>
    <x v="236"/>
    <n v="79907"/>
    <x v="2"/>
    <x v="777"/>
    <x v="1"/>
    <x v="8"/>
    <x v="776"/>
    <x v="4348"/>
    <x v="1"/>
    <x v="4681"/>
    <x v="2"/>
    <x v="11"/>
  </r>
  <r>
    <x v="6531"/>
    <x v="3249"/>
    <x v="6531"/>
    <x v="236"/>
    <x v="11"/>
    <x v="30"/>
    <n v="55901"/>
    <x v="2"/>
    <x v="1039"/>
    <x v="1"/>
    <x v="6"/>
    <x v="1029"/>
    <x v="3355"/>
    <x v="2"/>
    <x v="3545"/>
    <x v="3"/>
    <x v="4"/>
  </r>
  <r>
    <x v="6532"/>
    <x v="3249"/>
    <x v="6532"/>
    <x v="236"/>
    <x v="11"/>
    <x v="30"/>
    <n v="55901"/>
    <x v="2"/>
    <x v="1779"/>
    <x v="2"/>
    <x v="11"/>
    <x v="1769"/>
    <x v="4349"/>
    <x v="7"/>
    <x v="4682"/>
    <x v="3"/>
    <x v="4"/>
  </r>
  <r>
    <x v="6533"/>
    <x v="3249"/>
    <x v="6533"/>
    <x v="236"/>
    <x v="11"/>
    <x v="30"/>
    <n v="55901"/>
    <x v="2"/>
    <x v="1593"/>
    <x v="2"/>
    <x v="11"/>
    <x v="1585"/>
    <x v="4350"/>
    <x v="2"/>
    <x v="4683"/>
    <x v="3"/>
    <x v="4"/>
  </r>
  <r>
    <x v="6534"/>
    <x v="3250"/>
    <x v="6534"/>
    <x v="218"/>
    <x v="15"/>
    <x v="198"/>
    <n v="14215"/>
    <x v="3"/>
    <x v="1176"/>
    <x v="1"/>
    <x v="8"/>
    <x v="1162"/>
    <x v="4351"/>
    <x v="1"/>
    <x v="4684"/>
    <x v="2"/>
    <x v="0"/>
  </r>
  <r>
    <x v="6535"/>
    <x v="3250"/>
    <x v="6535"/>
    <x v="218"/>
    <x v="15"/>
    <x v="198"/>
    <n v="14215"/>
    <x v="3"/>
    <x v="1248"/>
    <x v="0"/>
    <x v="0"/>
    <x v="1232"/>
    <x v="4352"/>
    <x v="12"/>
    <x v="4685"/>
    <x v="2"/>
    <x v="0"/>
  </r>
  <r>
    <x v="6536"/>
    <x v="3251"/>
    <x v="6536"/>
    <x v="92"/>
    <x v="18"/>
    <x v="289"/>
    <n v="37918"/>
    <x v="0"/>
    <x v="962"/>
    <x v="0"/>
    <x v="3"/>
    <x v="955"/>
    <x v="4088"/>
    <x v="1"/>
    <x v="4376"/>
    <x v="2"/>
    <x v="2"/>
  </r>
  <r>
    <x v="6537"/>
    <x v="3251"/>
    <x v="6537"/>
    <x v="92"/>
    <x v="18"/>
    <x v="289"/>
    <n v="37918"/>
    <x v="0"/>
    <x v="356"/>
    <x v="1"/>
    <x v="4"/>
    <x v="356"/>
    <x v="2031"/>
    <x v="1"/>
    <x v="2093"/>
    <x v="2"/>
    <x v="2"/>
  </r>
  <r>
    <x v="6538"/>
    <x v="3252"/>
    <x v="6538"/>
    <x v="96"/>
    <x v="13"/>
    <x v="46"/>
    <n v="19711"/>
    <x v="3"/>
    <x v="559"/>
    <x v="2"/>
    <x v="7"/>
    <x v="558"/>
    <x v="4353"/>
    <x v="7"/>
    <x v="4686"/>
    <x v="1"/>
    <x v="2"/>
  </r>
  <r>
    <x v="6539"/>
    <x v="3252"/>
    <x v="6539"/>
    <x v="96"/>
    <x v="13"/>
    <x v="46"/>
    <n v="19711"/>
    <x v="3"/>
    <x v="1340"/>
    <x v="0"/>
    <x v="1"/>
    <x v="1325"/>
    <x v="4354"/>
    <x v="2"/>
    <x v="4687"/>
    <x v="1"/>
    <x v="2"/>
  </r>
  <r>
    <x v="6540"/>
    <x v="3253"/>
    <x v="6540"/>
    <x v="417"/>
    <x v="4"/>
    <x v="4"/>
    <n v="98103"/>
    <x v="1"/>
    <x v="1635"/>
    <x v="1"/>
    <x v="10"/>
    <x v="1625"/>
    <x v="4355"/>
    <x v="5"/>
    <x v="4688"/>
    <x v="3"/>
    <x v="0"/>
  </r>
  <r>
    <x v="6541"/>
    <x v="3253"/>
    <x v="6541"/>
    <x v="417"/>
    <x v="4"/>
    <x v="4"/>
    <n v="98103"/>
    <x v="1"/>
    <x v="583"/>
    <x v="0"/>
    <x v="5"/>
    <x v="583"/>
    <x v="1809"/>
    <x v="0"/>
    <x v="4689"/>
    <x v="3"/>
    <x v="0"/>
  </r>
  <r>
    <x v="6542"/>
    <x v="3253"/>
    <x v="6542"/>
    <x v="417"/>
    <x v="4"/>
    <x v="4"/>
    <n v="98103"/>
    <x v="1"/>
    <x v="1517"/>
    <x v="2"/>
    <x v="7"/>
    <x v="1504"/>
    <x v="4070"/>
    <x v="1"/>
    <x v="4356"/>
    <x v="3"/>
    <x v="0"/>
  </r>
  <r>
    <x v="6543"/>
    <x v="3253"/>
    <x v="6543"/>
    <x v="417"/>
    <x v="4"/>
    <x v="4"/>
    <n v="98103"/>
    <x v="1"/>
    <x v="1291"/>
    <x v="1"/>
    <x v="4"/>
    <x v="1277"/>
    <x v="3212"/>
    <x v="7"/>
    <x v="3392"/>
    <x v="3"/>
    <x v="0"/>
  </r>
  <r>
    <x v="6544"/>
    <x v="3254"/>
    <x v="6544"/>
    <x v="24"/>
    <x v="24"/>
    <x v="138"/>
    <n v="44105"/>
    <x v="3"/>
    <x v="1561"/>
    <x v="1"/>
    <x v="8"/>
    <x v="1551"/>
    <x v="4356"/>
    <x v="2"/>
    <x v="4690"/>
    <x v="3"/>
    <x v="5"/>
  </r>
  <r>
    <x v="6545"/>
    <x v="3254"/>
    <x v="6545"/>
    <x v="24"/>
    <x v="24"/>
    <x v="138"/>
    <n v="44105"/>
    <x v="3"/>
    <x v="840"/>
    <x v="1"/>
    <x v="2"/>
    <x v="834"/>
    <x v="1310"/>
    <x v="0"/>
    <x v="1329"/>
    <x v="3"/>
    <x v="5"/>
  </r>
  <r>
    <x v="6546"/>
    <x v="3254"/>
    <x v="6546"/>
    <x v="24"/>
    <x v="24"/>
    <x v="138"/>
    <n v="44105"/>
    <x v="3"/>
    <x v="1693"/>
    <x v="1"/>
    <x v="10"/>
    <x v="1681"/>
    <x v="1609"/>
    <x v="7"/>
    <x v="1648"/>
    <x v="3"/>
    <x v="5"/>
  </r>
  <r>
    <x v="6547"/>
    <x v="3255"/>
    <x v="6547"/>
    <x v="665"/>
    <x v="10"/>
    <x v="308"/>
    <n v="60126"/>
    <x v="2"/>
    <x v="83"/>
    <x v="0"/>
    <x v="1"/>
    <x v="83"/>
    <x v="4357"/>
    <x v="5"/>
    <x v="4691"/>
    <x v="2"/>
    <x v="10"/>
  </r>
  <r>
    <x v="6548"/>
    <x v="3255"/>
    <x v="6548"/>
    <x v="665"/>
    <x v="10"/>
    <x v="308"/>
    <n v="60126"/>
    <x v="2"/>
    <x v="1749"/>
    <x v="1"/>
    <x v="10"/>
    <x v="1739"/>
    <x v="1121"/>
    <x v="1"/>
    <x v="1134"/>
    <x v="2"/>
    <x v="10"/>
  </r>
  <r>
    <x v="6549"/>
    <x v="3256"/>
    <x v="6549"/>
    <x v="689"/>
    <x v="11"/>
    <x v="69"/>
    <n v="55044"/>
    <x v="2"/>
    <x v="792"/>
    <x v="0"/>
    <x v="1"/>
    <x v="790"/>
    <x v="4358"/>
    <x v="5"/>
    <x v="4692"/>
    <x v="1"/>
    <x v="7"/>
  </r>
  <r>
    <x v="6550"/>
    <x v="3257"/>
    <x v="6550"/>
    <x v="423"/>
    <x v="15"/>
    <x v="20"/>
    <n v="10035"/>
    <x v="3"/>
    <x v="1455"/>
    <x v="0"/>
    <x v="1"/>
    <x v="1441"/>
    <x v="4359"/>
    <x v="4"/>
    <x v="4693"/>
    <x v="1"/>
    <x v="0"/>
  </r>
  <r>
    <x v="6551"/>
    <x v="3258"/>
    <x v="6551"/>
    <x v="46"/>
    <x v="1"/>
    <x v="1"/>
    <n v="90036"/>
    <x v="1"/>
    <x v="481"/>
    <x v="1"/>
    <x v="10"/>
    <x v="482"/>
    <x v="518"/>
    <x v="0"/>
    <x v="523"/>
    <x v="3"/>
    <x v="4"/>
  </r>
  <r>
    <x v="6552"/>
    <x v="3258"/>
    <x v="6552"/>
    <x v="46"/>
    <x v="1"/>
    <x v="1"/>
    <n v="90036"/>
    <x v="1"/>
    <x v="967"/>
    <x v="1"/>
    <x v="4"/>
    <x v="960"/>
    <x v="1222"/>
    <x v="2"/>
    <x v="1239"/>
    <x v="3"/>
    <x v="4"/>
  </r>
  <r>
    <x v="6553"/>
    <x v="3259"/>
    <x v="6553"/>
    <x v="60"/>
    <x v="10"/>
    <x v="22"/>
    <n v="60653"/>
    <x v="2"/>
    <x v="590"/>
    <x v="2"/>
    <x v="11"/>
    <x v="590"/>
    <x v="1864"/>
    <x v="4"/>
    <x v="1914"/>
    <x v="2"/>
    <x v="2"/>
  </r>
  <r>
    <x v="6554"/>
    <x v="3259"/>
    <x v="6554"/>
    <x v="60"/>
    <x v="10"/>
    <x v="22"/>
    <n v="60653"/>
    <x v="2"/>
    <x v="1672"/>
    <x v="1"/>
    <x v="4"/>
    <x v="1660"/>
    <x v="4360"/>
    <x v="1"/>
    <x v="4694"/>
    <x v="2"/>
    <x v="2"/>
  </r>
  <r>
    <x v="6555"/>
    <x v="3259"/>
    <x v="6555"/>
    <x v="60"/>
    <x v="10"/>
    <x v="22"/>
    <n v="60653"/>
    <x v="2"/>
    <x v="1790"/>
    <x v="1"/>
    <x v="10"/>
    <x v="1780"/>
    <x v="4361"/>
    <x v="7"/>
    <x v="4695"/>
    <x v="2"/>
    <x v="2"/>
  </r>
  <r>
    <x v="6556"/>
    <x v="3259"/>
    <x v="6556"/>
    <x v="60"/>
    <x v="10"/>
    <x v="22"/>
    <n v="60653"/>
    <x v="2"/>
    <x v="1311"/>
    <x v="1"/>
    <x v="8"/>
    <x v="1297"/>
    <x v="4362"/>
    <x v="7"/>
    <x v="4696"/>
    <x v="2"/>
    <x v="2"/>
  </r>
  <r>
    <x v="6557"/>
    <x v="3259"/>
    <x v="6557"/>
    <x v="60"/>
    <x v="10"/>
    <x v="22"/>
    <n v="60653"/>
    <x v="2"/>
    <x v="580"/>
    <x v="1"/>
    <x v="2"/>
    <x v="580"/>
    <x v="4363"/>
    <x v="7"/>
    <x v="4697"/>
    <x v="2"/>
    <x v="2"/>
  </r>
  <r>
    <x v="6558"/>
    <x v="3260"/>
    <x v="6558"/>
    <x v="494"/>
    <x v="15"/>
    <x v="198"/>
    <n v="14215"/>
    <x v="3"/>
    <x v="499"/>
    <x v="0"/>
    <x v="1"/>
    <x v="499"/>
    <x v="4364"/>
    <x v="6"/>
    <x v="4698"/>
    <x v="1"/>
    <x v="1"/>
  </r>
  <r>
    <x v="6559"/>
    <x v="3261"/>
    <x v="6559"/>
    <x v="460"/>
    <x v="1"/>
    <x v="43"/>
    <n v="95661"/>
    <x v="1"/>
    <x v="970"/>
    <x v="1"/>
    <x v="12"/>
    <x v="964"/>
    <x v="4365"/>
    <x v="2"/>
    <x v="4699"/>
    <x v="0"/>
    <x v="7"/>
  </r>
  <r>
    <x v="6560"/>
    <x v="3261"/>
    <x v="6560"/>
    <x v="460"/>
    <x v="1"/>
    <x v="43"/>
    <n v="95661"/>
    <x v="1"/>
    <x v="365"/>
    <x v="1"/>
    <x v="2"/>
    <x v="365"/>
    <x v="974"/>
    <x v="7"/>
    <x v="982"/>
    <x v="0"/>
    <x v="7"/>
  </r>
  <r>
    <x v="6561"/>
    <x v="3262"/>
    <x v="6561"/>
    <x v="609"/>
    <x v="5"/>
    <x v="81"/>
    <n v="76017"/>
    <x v="2"/>
    <x v="731"/>
    <x v="1"/>
    <x v="9"/>
    <x v="730"/>
    <x v="4366"/>
    <x v="2"/>
    <x v="4700"/>
    <x v="3"/>
    <x v="10"/>
  </r>
  <r>
    <x v="6562"/>
    <x v="3263"/>
    <x v="6562"/>
    <x v="564"/>
    <x v="31"/>
    <x v="104"/>
    <n v="1841"/>
    <x v="3"/>
    <x v="61"/>
    <x v="1"/>
    <x v="8"/>
    <x v="61"/>
    <x v="4367"/>
    <x v="1"/>
    <x v="4701"/>
    <x v="2"/>
    <x v="5"/>
  </r>
  <r>
    <x v="6563"/>
    <x v="3263"/>
    <x v="6563"/>
    <x v="564"/>
    <x v="31"/>
    <x v="104"/>
    <n v="1841"/>
    <x v="3"/>
    <x v="1582"/>
    <x v="0"/>
    <x v="3"/>
    <x v="1573"/>
    <x v="4368"/>
    <x v="0"/>
    <x v="4702"/>
    <x v="2"/>
    <x v="5"/>
  </r>
  <r>
    <x v="6564"/>
    <x v="3263"/>
    <x v="6564"/>
    <x v="564"/>
    <x v="31"/>
    <x v="104"/>
    <n v="1841"/>
    <x v="3"/>
    <x v="671"/>
    <x v="1"/>
    <x v="6"/>
    <x v="671"/>
    <x v="874"/>
    <x v="1"/>
    <x v="90"/>
    <x v="2"/>
    <x v="5"/>
  </r>
  <r>
    <x v="6565"/>
    <x v="3263"/>
    <x v="6565"/>
    <x v="564"/>
    <x v="31"/>
    <x v="104"/>
    <n v="1841"/>
    <x v="3"/>
    <x v="635"/>
    <x v="0"/>
    <x v="1"/>
    <x v="635"/>
    <x v="1711"/>
    <x v="4"/>
    <x v="1752"/>
    <x v="2"/>
    <x v="5"/>
  </r>
  <r>
    <x v="6566"/>
    <x v="3264"/>
    <x v="6566"/>
    <x v="90"/>
    <x v="5"/>
    <x v="435"/>
    <n v="76706"/>
    <x v="2"/>
    <x v="569"/>
    <x v="1"/>
    <x v="8"/>
    <x v="569"/>
    <x v="124"/>
    <x v="4"/>
    <x v="1650"/>
    <x v="3"/>
    <x v="11"/>
  </r>
  <r>
    <x v="6567"/>
    <x v="3264"/>
    <x v="6567"/>
    <x v="90"/>
    <x v="5"/>
    <x v="435"/>
    <n v="76706"/>
    <x v="2"/>
    <x v="1325"/>
    <x v="1"/>
    <x v="6"/>
    <x v="772"/>
    <x v="4369"/>
    <x v="2"/>
    <x v="4703"/>
    <x v="3"/>
    <x v="11"/>
  </r>
  <r>
    <x v="6568"/>
    <x v="3265"/>
    <x v="6568"/>
    <x v="27"/>
    <x v="5"/>
    <x v="12"/>
    <n v="77095"/>
    <x v="2"/>
    <x v="59"/>
    <x v="1"/>
    <x v="6"/>
    <x v="59"/>
    <x v="638"/>
    <x v="0"/>
    <x v="2061"/>
    <x v="2"/>
    <x v="3"/>
  </r>
  <r>
    <x v="6569"/>
    <x v="3265"/>
    <x v="6569"/>
    <x v="27"/>
    <x v="5"/>
    <x v="12"/>
    <n v="77095"/>
    <x v="2"/>
    <x v="291"/>
    <x v="0"/>
    <x v="1"/>
    <x v="291"/>
    <x v="2555"/>
    <x v="1"/>
    <x v="2669"/>
    <x v="2"/>
    <x v="3"/>
  </r>
  <r>
    <x v="6570"/>
    <x v="3265"/>
    <x v="6570"/>
    <x v="27"/>
    <x v="5"/>
    <x v="12"/>
    <n v="77095"/>
    <x v="2"/>
    <x v="633"/>
    <x v="1"/>
    <x v="12"/>
    <x v="633"/>
    <x v="836"/>
    <x v="1"/>
    <x v="840"/>
    <x v="2"/>
    <x v="3"/>
  </r>
  <r>
    <x v="6571"/>
    <x v="3265"/>
    <x v="6571"/>
    <x v="27"/>
    <x v="5"/>
    <x v="12"/>
    <n v="77095"/>
    <x v="2"/>
    <x v="1523"/>
    <x v="2"/>
    <x v="11"/>
    <x v="1510"/>
    <x v="2609"/>
    <x v="1"/>
    <x v="2728"/>
    <x v="2"/>
    <x v="3"/>
  </r>
  <r>
    <x v="6572"/>
    <x v="3266"/>
    <x v="6572"/>
    <x v="742"/>
    <x v="4"/>
    <x v="4"/>
    <n v="98105"/>
    <x v="1"/>
    <x v="1296"/>
    <x v="1"/>
    <x v="10"/>
    <x v="1281"/>
    <x v="489"/>
    <x v="0"/>
    <x v="495"/>
    <x v="0"/>
    <x v="5"/>
  </r>
  <r>
    <x v="6573"/>
    <x v="3267"/>
    <x v="6573"/>
    <x v="771"/>
    <x v="30"/>
    <x v="135"/>
    <n v="7060"/>
    <x v="3"/>
    <x v="426"/>
    <x v="1"/>
    <x v="4"/>
    <x v="426"/>
    <x v="1601"/>
    <x v="4"/>
    <x v="1638"/>
    <x v="0"/>
    <x v="0"/>
  </r>
  <r>
    <x v="6574"/>
    <x v="3267"/>
    <x v="6574"/>
    <x v="771"/>
    <x v="30"/>
    <x v="135"/>
    <n v="7060"/>
    <x v="3"/>
    <x v="1791"/>
    <x v="2"/>
    <x v="15"/>
    <x v="1781"/>
    <x v="4370"/>
    <x v="8"/>
    <x v="4704"/>
    <x v="0"/>
    <x v="0"/>
  </r>
  <r>
    <x v="6575"/>
    <x v="3268"/>
    <x v="6575"/>
    <x v="719"/>
    <x v="1"/>
    <x v="1"/>
    <n v="90008"/>
    <x v="1"/>
    <x v="1543"/>
    <x v="2"/>
    <x v="11"/>
    <x v="1531"/>
    <x v="4371"/>
    <x v="8"/>
    <x v="4705"/>
    <x v="3"/>
    <x v="10"/>
  </r>
  <r>
    <x v="6576"/>
    <x v="3268"/>
    <x v="6576"/>
    <x v="719"/>
    <x v="1"/>
    <x v="1"/>
    <n v="90008"/>
    <x v="1"/>
    <x v="56"/>
    <x v="0"/>
    <x v="1"/>
    <x v="56"/>
    <x v="2932"/>
    <x v="1"/>
    <x v="3088"/>
    <x v="3"/>
    <x v="10"/>
  </r>
  <r>
    <x v="6577"/>
    <x v="3269"/>
    <x v="6577"/>
    <x v="197"/>
    <x v="17"/>
    <x v="81"/>
    <n v="22204"/>
    <x v="0"/>
    <x v="1129"/>
    <x v="2"/>
    <x v="7"/>
    <x v="1117"/>
    <x v="2093"/>
    <x v="5"/>
    <x v="4706"/>
    <x v="1"/>
    <x v="4"/>
  </r>
  <r>
    <x v="6578"/>
    <x v="3270"/>
    <x v="6578"/>
    <x v="596"/>
    <x v="4"/>
    <x v="4"/>
    <n v="98103"/>
    <x v="1"/>
    <x v="1149"/>
    <x v="2"/>
    <x v="7"/>
    <x v="1137"/>
    <x v="4372"/>
    <x v="3"/>
    <x v="4707"/>
    <x v="2"/>
    <x v="6"/>
  </r>
  <r>
    <x v="6579"/>
    <x v="3271"/>
    <x v="6579"/>
    <x v="652"/>
    <x v="4"/>
    <x v="4"/>
    <n v="98105"/>
    <x v="1"/>
    <x v="1083"/>
    <x v="1"/>
    <x v="10"/>
    <x v="1073"/>
    <x v="3763"/>
    <x v="7"/>
    <x v="4553"/>
    <x v="0"/>
    <x v="2"/>
  </r>
  <r>
    <x v="6580"/>
    <x v="3271"/>
    <x v="6580"/>
    <x v="652"/>
    <x v="4"/>
    <x v="4"/>
    <n v="98105"/>
    <x v="1"/>
    <x v="1622"/>
    <x v="1"/>
    <x v="6"/>
    <x v="1050"/>
    <x v="480"/>
    <x v="1"/>
    <x v="486"/>
    <x v="0"/>
    <x v="2"/>
  </r>
  <r>
    <x v="6581"/>
    <x v="3271"/>
    <x v="6581"/>
    <x v="652"/>
    <x v="4"/>
    <x v="4"/>
    <n v="98105"/>
    <x v="1"/>
    <x v="1792"/>
    <x v="0"/>
    <x v="5"/>
    <x v="1782"/>
    <x v="3033"/>
    <x v="1"/>
    <x v="4708"/>
    <x v="0"/>
    <x v="2"/>
  </r>
  <r>
    <x v="6582"/>
    <x v="3272"/>
    <x v="6582"/>
    <x v="61"/>
    <x v="4"/>
    <x v="156"/>
    <n v="98026"/>
    <x v="1"/>
    <x v="603"/>
    <x v="2"/>
    <x v="11"/>
    <x v="603"/>
    <x v="686"/>
    <x v="1"/>
    <x v="688"/>
    <x v="0"/>
    <x v="6"/>
  </r>
  <r>
    <x v="6583"/>
    <x v="3273"/>
    <x v="6583"/>
    <x v="562"/>
    <x v="17"/>
    <x v="127"/>
    <n v="24153"/>
    <x v="0"/>
    <x v="1385"/>
    <x v="1"/>
    <x v="6"/>
    <x v="1371"/>
    <x v="3033"/>
    <x v="5"/>
    <x v="3191"/>
    <x v="3"/>
    <x v="7"/>
  </r>
  <r>
    <x v="6584"/>
    <x v="3273"/>
    <x v="6584"/>
    <x v="562"/>
    <x v="17"/>
    <x v="127"/>
    <n v="24153"/>
    <x v="0"/>
    <x v="704"/>
    <x v="2"/>
    <x v="7"/>
    <x v="704"/>
    <x v="1071"/>
    <x v="4"/>
    <x v="4709"/>
    <x v="3"/>
    <x v="7"/>
  </r>
  <r>
    <x v="6585"/>
    <x v="3273"/>
    <x v="6585"/>
    <x v="562"/>
    <x v="17"/>
    <x v="127"/>
    <n v="24153"/>
    <x v="0"/>
    <x v="247"/>
    <x v="0"/>
    <x v="5"/>
    <x v="248"/>
    <x v="3355"/>
    <x v="2"/>
    <x v="3545"/>
    <x v="3"/>
    <x v="7"/>
  </r>
  <r>
    <x v="6586"/>
    <x v="3273"/>
    <x v="6586"/>
    <x v="562"/>
    <x v="17"/>
    <x v="127"/>
    <n v="24153"/>
    <x v="0"/>
    <x v="950"/>
    <x v="1"/>
    <x v="6"/>
    <x v="943"/>
    <x v="1195"/>
    <x v="5"/>
    <x v="1209"/>
    <x v="3"/>
    <x v="7"/>
  </r>
  <r>
    <x v="6587"/>
    <x v="3273"/>
    <x v="6587"/>
    <x v="562"/>
    <x v="17"/>
    <x v="127"/>
    <n v="24153"/>
    <x v="0"/>
    <x v="713"/>
    <x v="0"/>
    <x v="0"/>
    <x v="712"/>
    <x v="3271"/>
    <x v="1"/>
    <x v="3452"/>
    <x v="3"/>
    <x v="7"/>
  </r>
  <r>
    <x v="6588"/>
    <x v="3273"/>
    <x v="6588"/>
    <x v="562"/>
    <x v="17"/>
    <x v="127"/>
    <n v="24153"/>
    <x v="0"/>
    <x v="591"/>
    <x v="1"/>
    <x v="8"/>
    <x v="591"/>
    <x v="1801"/>
    <x v="1"/>
    <x v="1850"/>
    <x v="3"/>
    <x v="7"/>
  </r>
  <r>
    <x v="6589"/>
    <x v="3273"/>
    <x v="6589"/>
    <x v="562"/>
    <x v="17"/>
    <x v="127"/>
    <n v="24153"/>
    <x v="0"/>
    <x v="413"/>
    <x v="1"/>
    <x v="14"/>
    <x v="413"/>
    <x v="4373"/>
    <x v="0"/>
    <x v="4710"/>
    <x v="3"/>
    <x v="7"/>
  </r>
  <r>
    <x v="6590"/>
    <x v="3274"/>
    <x v="6590"/>
    <x v="696"/>
    <x v="2"/>
    <x v="478"/>
    <n v="33445"/>
    <x v="0"/>
    <x v="617"/>
    <x v="1"/>
    <x v="2"/>
    <x v="617"/>
    <x v="4374"/>
    <x v="1"/>
    <x v="4711"/>
    <x v="2"/>
    <x v="10"/>
  </r>
  <r>
    <x v="6591"/>
    <x v="3275"/>
    <x v="6591"/>
    <x v="10"/>
    <x v="1"/>
    <x v="8"/>
    <n v="94110"/>
    <x v="1"/>
    <x v="332"/>
    <x v="1"/>
    <x v="6"/>
    <x v="332"/>
    <x v="1610"/>
    <x v="1"/>
    <x v="1649"/>
    <x v="1"/>
    <x v="3"/>
  </r>
  <r>
    <x v="6592"/>
    <x v="3275"/>
    <x v="6592"/>
    <x v="10"/>
    <x v="1"/>
    <x v="8"/>
    <n v="94110"/>
    <x v="1"/>
    <x v="500"/>
    <x v="2"/>
    <x v="7"/>
    <x v="500"/>
    <x v="4375"/>
    <x v="2"/>
    <x v="4712"/>
    <x v="1"/>
    <x v="3"/>
  </r>
  <r>
    <x v="6593"/>
    <x v="3276"/>
    <x v="6593"/>
    <x v="218"/>
    <x v="15"/>
    <x v="20"/>
    <n v="10024"/>
    <x v="3"/>
    <x v="542"/>
    <x v="1"/>
    <x v="8"/>
    <x v="542"/>
    <x v="2939"/>
    <x v="0"/>
    <x v="3382"/>
    <x v="0"/>
    <x v="1"/>
  </r>
  <r>
    <x v="6594"/>
    <x v="3277"/>
    <x v="6594"/>
    <x v="458"/>
    <x v="14"/>
    <x v="245"/>
    <n v="46203"/>
    <x v="2"/>
    <x v="646"/>
    <x v="1"/>
    <x v="6"/>
    <x v="646"/>
    <x v="4376"/>
    <x v="3"/>
    <x v="4713"/>
    <x v="1"/>
    <x v="5"/>
  </r>
  <r>
    <x v="6595"/>
    <x v="3278"/>
    <x v="6595"/>
    <x v="55"/>
    <x v="24"/>
    <x v="38"/>
    <n v="43229"/>
    <x v="3"/>
    <x v="460"/>
    <x v="1"/>
    <x v="8"/>
    <x v="461"/>
    <x v="2660"/>
    <x v="2"/>
    <x v="3058"/>
    <x v="3"/>
    <x v="3"/>
  </r>
  <r>
    <x v="6596"/>
    <x v="3278"/>
    <x v="6596"/>
    <x v="55"/>
    <x v="24"/>
    <x v="38"/>
    <n v="43229"/>
    <x v="3"/>
    <x v="128"/>
    <x v="1"/>
    <x v="10"/>
    <x v="129"/>
    <x v="752"/>
    <x v="7"/>
    <x v="754"/>
    <x v="3"/>
    <x v="3"/>
  </r>
  <r>
    <x v="6597"/>
    <x v="3279"/>
    <x v="6597"/>
    <x v="647"/>
    <x v="2"/>
    <x v="108"/>
    <n v="32216"/>
    <x v="0"/>
    <x v="248"/>
    <x v="1"/>
    <x v="8"/>
    <x v="249"/>
    <x v="4377"/>
    <x v="7"/>
    <x v="4714"/>
    <x v="2"/>
    <x v="1"/>
  </r>
  <r>
    <x v="6598"/>
    <x v="3279"/>
    <x v="6598"/>
    <x v="647"/>
    <x v="2"/>
    <x v="108"/>
    <n v="32216"/>
    <x v="0"/>
    <x v="1413"/>
    <x v="1"/>
    <x v="10"/>
    <x v="1400"/>
    <x v="4378"/>
    <x v="0"/>
    <x v="4715"/>
    <x v="2"/>
    <x v="1"/>
  </r>
  <r>
    <x v="6599"/>
    <x v="3280"/>
    <x v="6599"/>
    <x v="21"/>
    <x v="39"/>
    <x v="183"/>
    <n v="20735"/>
    <x v="3"/>
    <x v="526"/>
    <x v="0"/>
    <x v="5"/>
    <x v="526"/>
    <x v="3224"/>
    <x v="1"/>
    <x v="3405"/>
    <x v="2"/>
    <x v="4"/>
  </r>
  <r>
    <x v="6600"/>
    <x v="3280"/>
    <x v="6600"/>
    <x v="21"/>
    <x v="39"/>
    <x v="183"/>
    <n v="20735"/>
    <x v="3"/>
    <x v="1438"/>
    <x v="1"/>
    <x v="10"/>
    <x v="1426"/>
    <x v="674"/>
    <x v="1"/>
    <x v="676"/>
    <x v="2"/>
    <x v="4"/>
  </r>
  <r>
    <x v="6601"/>
    <x v="3280"/>
    <x v="6601"/>
    <x v="21"/>
    <x v="39"/>
    <x v="183"/>
    <n v="20735"/>
    <x v="3"/>
    <x v="1144"/>
    <x v="0"/>
    <x v="1"/>
    <x v="1132"/>
    <x v="4379"/>
    <x v="8"/>
    <x v="4716"/>
    <x v="2"/>
    <x v="4"/>
  </r>
  <r>
    <x v="6602"/>
    <x v="3280"/>
    <x v="6602"/>
    <x v="21"/>
    <x v="39"/>
    <x v="183"/>
    <n v="20735"/>
    <x v="3"/>
    <x v="286"/>
    <x v="1"/>
    <x v="2"/>
    <x v="286"/>
    <x v="1189"/>
    <x v="5"/>
    <x v="4717"/>
    <x v="2"/>
    <x v="4"/>
  </r>
  <r>
    <x v="6603"/>
    <x v="3281"/>
    <x v="6603"/>
    <x v="362"/>
    <x v="22"/>
    <x v="479"/>
    <n v="80022"/>
    <x v="1"/>
    <x v="886"/>
    <x v="1"/>
    <x v="4"/>
    <x v="879"/>
    <x v="1741"/>
    <x v="1"/>
    <x v="1784"/>
    <x v="3"/>
    <x v="1"/>
  </r>
  <r>
    <x v="6604"/>
    <x v="3282"/>
    <x v="6604"/>
    <x v="647"/>
    <x v="1"/>
    <x v="157"/>
    <n v="92704"/>
    <x v="1"/>
    <x v="494"/>
    <x v="1"/>
    <x v="13"/>
    <x v="494"/>
    <x v="3949"/>
    <x v="1"/>
    <x v="4222"/>
    <x v="0"/>
    <x v="5"/>
  </r>
  <r>
    <x v="6605"/>
    <x v="3282"/>
    <x v="6605"/>
    <x v="647"/>
    <x v="1"/>
    <x v="157"/>
    <n v="92704"/>
    <x v="1"/>
    <x v="1004"/>
    <x v="1"/>
    <x v="10"/>
    <x v="996"/>
    <x v="1544"/>
    <x v="3"/>
    <x v="1581"/>
    <x v="0"/>
    <x v="5"/>
  </r>
  <r>
    <x v="6606"/>
    <x v="3282"/>
    <x v="6606"/>
    <x v="647"/>
    <x v="1"/>
    <x v="157"/>
    <n v="92704"/>
    <x v="1"/>
    <x v="781"/>
    <x v="2"/>
    <x v="7"/>
    <x v="780"/>
    <x v="1972"/>
    <x v="4"/>
    <x v="2030"/>
    <x v="0"/>
    <x v="5"/>
  </r>
  <r>
    <x v="6607"/>
    <x v="3282"/>
    <x v="6607"/>
    <x v="647"/>
    <x v="1"/>
    <x v="157"/>
    <n v="92704"/>
    <x v="1"/>
    <x v="211"/>
    <x v="0"/>
    <x v="1"/>
    <x v="212"/>
    <x v="4380"/>
    <x v="5"/>
    <x v="4718"/>
    <x v="0"/>
    <x v="5"/>
  </r>
  <r>
    <x v="6608"/>
    <x v="3282"/>
    <x v="6608"/>
    <x v="647"/>
    <x v="1"/>
    <x v="157"/>
    <n v="92704"/>
    <x v="1"/>
    <x v="1520"/>
    <x v="2"/>
    <x v="15"/>
    <x v="1507"/>
    <x v="4381"/>
    <x v="1"/>
    <x v="4719"/>
    <x v="0"/>
    <x v="5"/>
  </r>
  <r>
    <x v="6609"/>
    <x v="3283"/>
    <x v="6609"/>
    <x v="10"/>
    <x v="39"/>
    <x v="183"/>
    <n v="20735"/>
    <x v="3"/>
    <x v="328"/>
    <x v="1"/>
    <x v="4"/>
    <x v="328"/>
    <x v="4382"/>
    <x v="5"/>
    <x v="4720"/>
    <x v="1"/>
    <x v="10"/>
  </r>
  <r>
    <x v="6610"/>
    <x v="3284"/>
    <x v="6610"/>
    <x v="122"/>
    <x v="1"/>
    <x v="1"/>
    <n v="90049"/>
    <x v="1"/>
    <x v="1232"/>
    <x v="1"/>
    <x v="8"/>
    <x v="1215"/>
    <x v="1739"/>
    <x v="1"/>
    <x v="1782"/>
    <x v="0"/>
    <x v="2"/>
  </r>
  <r>
    <x v="6611"/>
    <x v="3285"/>
    <x v="6611"/>
    <x v="765"/>
    <x v="0"/>
    <x v="103"/>
    <n v="40214"/>
    <x v="0"/>
    <x v="268"/>
    <x v="0"/>
    <x v="1"/>
    <x v="268"/>
    <x v="2771"/>
    <x v="0"/>
    <x v="2911"/>
    <x v="1"/>
    <x v="3"/>
  </r>
  <r>
    <x v="6612"/>
    <x v="3285"/>
    <x v="6612"/>
    <x v="765"/>
    <x v="0"/>
    <x v="103"/>
    <n v="40214"/>
    <x v="0"/>
    <x v="20"/>
    <x v="1"/>
    <x v="8"/>
    <x v="20"/>
    <x v="3895"/>
    <x v="1"/>
    <x v="4721"/>
    <x v="1"/>
    <x v="3"/>
  </r>
  <r>
    <x v="6613"/>
    <x v="3285"/>
    <x v="6613"/>
    <x v="765"/>
    <x v="0"/>
    <x v="103"/>
    <n v="40214"/>
    <x v="0"/>
    <x v="539"/>
    <x v="2"/>
    <x v="7"/>
    <x v="539"/>
    <x v="4383"/>
    <x v="2"/>
    <x v="4722"/>
    <x v="1"/>
    <x v="3"/>
  </r>
  <r>
    <x v="6614"/>
    <x v="3285"/>
    <x v="6614"/>
    <x v="765"/>
    <x v="0"/>
    <x v="103"/>
    <n v="40214"/>
    <x v="0"/>
    <x v="583"/>
    <x v="0"/>
    <x v="5"/>
    <x v="583"/>
    <x v="660"/>
    <x v="1"/>
    <x v="661"/>
    <x v="1"/>
    <x v="3"/>
  </r>
  <r>
    <x v="6615"/>
    <x v="3286"/>
    <x v="6615"/>
    <x v="160"/>
    <x v="1"/>
    <x v="1"/>
    <n v="90045"/>
    <x v="1"/>
    <x v="1601"/>
    <x v="0"/>
    <x v="0"/>
    <x v="1593"/>
    <x v="4025"/>
    <x v="0"/>
    <x v="4308"/>
    <x v="0"/>
    <x v="1"/>
  </r>
  <r>
    <x v="6616"/>
    <x v="3286"/>
    <x v="6616"/>
    <x v="160"/>
    <x v="1"/>
    <x v="1"/>
    <n v="90045"/>
    <x v="1"/>
    <x v="1345"/>
    <x v="1"/>
    <x v="2"/>
    <x v="1330"/>
    <x v="3795"/>
    <x v="5"/>
    <x v="47"/>
    <x v="0"/>
    <x v="1"/>
  </r>
  <r>
    <x v="6617"/>
    <x v="3286"/>
    <x v="6617"/>
    <x v="160"/>
    <x v="1"/>
    <x v="1"/>
    <n v="90045"/>
    <x v="1"/>
    <x v="1766"/>
    <x v="1"/>
    <x v="10"/>
    <x v="1755"/>
    <x v="1523"/>
    <x v="4"/>
    <x v="1559"/>
    <x v="0"/>
    <x v="1"/>
  </r>
  <r>
    <x v="6618"/>
    <x v="3287"/>
    <x v="6618"/>
    <x v="434"/>
    <x v="25"/>
    <x v="24"/>
    <n v="65807"/>
    <x v="2"/>
    <x v="1347"/>
    <x v="1"/>
    <x v="10"/>
    <x v="1332"/>
    <x v="56"/>
    <x v="2"/>
    <x v="56"/>
    <x v="3"/>
    <x v="9"/>
  </r>
  <r>
    <x v="6619"/>
    <x v="3287"/>
    <x v="6619"/>
    <x v="434"/>
    <x v="25"/>
    <x v="24"/>
    <n v="65807"/>
    <x v="2"/>
    <x v="1753"/>
    <x v="1"/>
    <x v="6"/>
    <x v="1743"/>
    <x v="4384"/>
    <x v="5"/>
    <x v="4723"/>
    <x v="3"/>
    <x v="9"/>
  </r>
  <r>
    <x v="6620"/>
    <x v="3287"/>
    <x v="6620"/>
    <x v="434"/>
    <x v="25"/>
    <x v="24"/>
    <n v="65807"/>
    <x v="2"/>
    <x v="465"/>
    <x v="1"/>
    <x v="14"/>
    <x v="466"/>
    <x v="2576"/>
    <x v="2"/>
    <x v="2692"/>
    <x v="3"/>
    <x v="9"/>
  </r>
  <r>
    <x v="6621"/>
    <x v="3287"/>
    <x v="6621"/>
    <x v="434"/>
    <x v="25"/>
    <x v="24"/>
    <n v="65807"/>
    <x v="2"/>
    <x v="1544"/>
    <x v="0"/>
    <x v="0"/>
    <x v="1532"/>
    <x v="3609"/>
    <x v="1"/>
    <x v="3831"/>
    <x v="3"/>
    <x v="9"/>
  </r>
  <r>
    <x v="6622"/>
    <x v="3288"/>
    <x v="6622"/>
    <x v="778"/>
    <x v="1"/>
    <x v="8"/>
    <n v="94109"/>
    <x v="1"/>
    <x v="5"/>
    <x v="0"/>
    <x v="5"/>
    <x v="5"/>
    <x v="3623"/>
    <x v="5"/>
    <x v="3847"/>
    <x v="2"/>
    <x v="8"/>
  </r>
  <r>
    <x v="6623"/>
    <x v="3288"/>
    <x v="6623"/>
    <x v="778"/>
    <x v="1"/>
    <x v="8"/>
    <n v="94109"/>
    <x v="1"/>
    <x v="573"/>
    <x v="1"/>
    <x v="2"/>
    <x v="573"/>
    <x v="2003"/>
    <x v="8"/>
    <x v="2064"/>
    <x v="2"/>
    <x v="8"/>
  </r>
  <r>
    <x v="6624"/>
    <x v="3289"/>
    <x v="6624"/>
    <x v="400"/>
    <x v="5"/>
    <x v="480"/>
    <n v="77590"/>
    <x v="2"/>
    <x v="1213"/>
    <x v="0"/>
    <x v="3"/>
    <x v="1198"/>
    <x v="4385"/>
    <x v="7"/>
    <x v="4724"/>
    <x v="1"/>
    <x v="9"/>
  </r>
  <r>
    <x v="6625"/>
    <x v="3289"/>
    <x v="6625"/>
    <x v="400"/>
    <x v="5"/>
    <x v="480"/>
    <n v="77590"/>
    <x v="2"/>
    <x v="1459"/>
    <x v="0"/>
    <x v="1"/>
    <x v="1445"/>
    <x v="4386"/>
    <x v="4"/>
    <x v="4725"/>
    <x v="1"/>
    <x v="9"/>
  </r>
  <r>
    <x v="6626"/>
    <x v="3290"/>
    <x v="6626"/>
    <x v="483"/>
    <x v="15"/>
    <x v="20"/>
    <n v="10024"/>
    <x v="3"/>
    <x v="1629"/>
    <x v="2"/>
    <x v="15"/>
    <x v="1619"/>
    <x v="4387"/>
    <x v="4"/>
    <x v="4726"/>
    <x v="2"/>
    <x v="4"/>
  </r>
  <r>
    <x v="6627"/>
    <x v="3291"/>
    <x v="6627"/>
    <x v="552"/>
    <x v="4"/>
    <x v="234"/>
    <n v="98006"/>
    <x v="1"/>
    <x v="89"/>
    <x v="1"/>
    <x v="10"/>
    <x v="89"/>
    <x v="91"/>
    <x v="0"/>
    <x v="90"/>
    <x v="2"/>
    <x v="5"/>
  </r>
  <r>
    <x v="6628"/>
    <x v="3292"/>
    <x v="6628"/>
    <x v="543"/>
    <x v="15"/>
    <x v="20"/>
    <n v="10024"/>
    <x v="3"/>
    <x v="222"/>
    <x v="2"/>
    <x v="7"/>
    <x v="223"/>
    <x v="4332"/>
    <x v="9"/>
    <x v="4662"/>
    <x v="1"/>
    <x v="8"/>
  </r>
  <r>
    <x v="6629"/>
    <x v="3293"/>
    <x v="6629"/>
    <x v="472"/>
    <x v="3"/>
    <x v="481"/>
    <n v="27893"/>
    <x v="0"/>
    <x v="1181"/>
    <x v="1"/>
    <x v="8"/>
    <x v="1167"/>
    <x v="1552"/>
    <x v="2"/>
    <x v="4727"/>
    <x v="1"/>
    <x v="2"/>
  </r>
  <r>
    <x v="6630"/>
    <x v="3294"/>
    <x v="6630"/>
    <x v="555"/>
    <x v="4"/>
    <x v="4"/>
    <n v="98115"/>
    <x v="1"/>
    <x v="1003"/>
    <x v="0"/>
    <x v="1"/>
    <x v="995"/>
    <x v="324"/>
    <x v="1"/>
    <x v="327"/>
    <x v="0"/>
    <x v="4"/>
  </r>
  <r>
    <x v="6631"/>
    <x v="3294"/>
    <x v="6631"/>
    <x v="555"/>
    <x v="4"/>
    <x v="4"/>
    <n v="98115"/>
    <x v="1"/>
    <x v="1110"/>
    <x v="0"/>
    <x v="3"/>
    <x v="1099"/>
    <x v="4388"/>
    <x v="2"/>
    <x v="4728"/>
    <x v="0"/>
    <x v="4"/>
  </r>
  <r>
    <x v="6632"/>
    <x v="3295"/>
    <x v="6632"/>
    <x v="534"/>
    <x v="25"/>
    <x v="24"/>
    <n v="65807"/>
    <x v="2"/>
    <x v="1309"/>
    <x v="1"/>
    <x v="9"/>
    <x v="1294"/>
    <x v="4389"/>
    <x v="7"/>
    <x v="4729"/>
    <x v="0"/>
    <x v="5"/>
  </r>
  <r>
    <x v="6633"/>
    <x v="3296"/>
    <x v="6633"/>
    <x v="196"/>
    <x v="1"/>
    <x v="8"/>
    <n v="94109"/>
    <x v="1"/>
    <x v="651"/>
    <x v="2"/>
    <x v="11"/>
    <x v="651"/>
    <x v="4390"/>
    <x v="7"/>
    <x v="4730"/>
    <x v="0"/>
    <x v="2"/>
  </r>
  <r>
    <x v="6634"/>
    <x v="3297"/>
    <x v="6634"/>
    <x v="469"/>
    <x v="3"/>
    <x v="35"/>
    <n v="28205"/>
    <x v="0"/>
    <x v="350"/>
    <x v="1"/>
    <x v="8"/>
    <x v="350"/>
    <x v="4391"/>
    <x v="10"/>
    <x v="4731"/>
    <x v="3"/>
    <x v="5"/>
  </r>
  <r>
    <x v="6635"/>
    <x v="3297"/>
    <x v="6635"/>
    <x v="469"/>
    <x v="3"/>
    <x v="35"/>
    <n v="28205"/>
    <x v="0"/>
    <x v="34"/>
    <x v="2"/>
    <x v="7"/>
    <x v="34"/>
    <x v="2483"/>
    <x v="4"/>
    <x v="2591"/>
    <x v="3"/>
    <x v="5"/>
  </r>
  <r>
    <x v="6636"/>
    <x v="3297"/>
    <x v="6636"/>
    <x v="469"/>
    <x v="3"/>
    <x v="35"/>
    <n v="28205"/>
    <x v="0"/>
    <x v="580"/>
    <x v="1"/>
    <x v="2"/>
    <x v="580"/>
    <x v="1164"/>
    <x v="2"/>
    <x v="4732"/>
    <x v="3"/>
    <x v="5"/>
  </r>
  <r>
    <x v="6637"/>
    <x v="3298"/>
    <x v="6637"/>
    <x v="261"/>
    <x v="15"/>
    <x v="20"/>
    <n v="10011"/>
    <x v="3"/>
    <x v="372"/>
    <x v="1"/>
    <x v="6"/>
    <x v="373"/>
    <x v="4392"/>
    <x v="1"/>
    <x v="4733"/>
    <x v="3"/>
    <x v="0"/>
  </r>
  <r>
    <x v="6638"/>
    <x v="3298"/>
    <x v="6638"/>
    <x v="261"/>
    <x v="15"/>
    <x v="20"/>
    <n v="10011"/>
    <x v="3"/>
    <x v="1403"/>
    <x v="1"/>
    <x v="8"/>
    <x v="1390"/>
    <x v="584"/>
    <x v="5"/>
    <x v="4734"/>
    <x v="3"/>
    <x v="0"/>
  </r>
  <r>
    <x v="6639"/>
    <x v="3299"/>
    <x v="6639"/>
    <x v="321"/>
    <x v="24"/>
    <x v="160"/>
    <n v="44052"/>
    <x v="3"/>
    <x v="1234"/>
    <x v="0"/>
    <x v="3"/>
    <x v="1217"/>
    <x v="2702"/>
    <x v="8"/>
    <x v="4735"/>
    <x v="2"/>
    <x v="2"/>
  </r>
  <r>
    <x v="6640"/>
    <x v="3300"/>
    <x v="6640"/>
    <x v="22"/>
    <x v="14"/>
    <x v="245"/>
    <n v="46203"/>
    <x v="2"/>
    <x v="542"/>
    <x v="1"/>
    <x v="8"/>
    <x v="542"/>
    <x v="4393"/>
    <x v="5"/>
    <x v="4736"/>
    <x v="3"/>
    <x v="6"/>
  </r>
  <r>
    <x v="6641"/>
    <x v="3300"/>
    <x v="6641"/>
    <x v="22"/>
    <x v="14"/>
    <x v="245"/>
    <n v="46203"/>
    <x v="2"/>
    <x v="685"/>
    <x v="2"/>
    <x v="11"/>
    <x v="685"/>
    <x v="4394"/>
    <x v="0"/>
    <x v="4737"/>
    <x v="3"/>
    <x v="6"/>
  </r>
  <r>
    <x v="6642"/>
    <x v="3300"/>
    <x v="6642"/>
    <x v="22"/>
    <x v="14"/>
    <x v="245"/>
    <n v="46203"/>
    <x v="2"/>
    <x v="1760"/>
    <x v="1"/>
    <x v="2"/>
    <x v="1749"/>
    <x v="4395"/>
    <x v="6"/>
    <x v="4738"/>
    <x v="3"/>
    <x v="6"/>
  </r>
  <r>
    <x v="6643"/>
    <x v="3301"/>
    <x v="6643"/>
    <x v="576"/>
    <x v="21"/>
    <x v="252"/>
    <n v="97756"/>
    <x v="1"/>
    <x v="819"/>
    <x v="2"/>
    <x v="7"/>
    <x v="815"/>
    <x v="2269"/>
    <x v="4"/>
    <x v="2349"/>
    <x v="1"/>
    <x v="6"/>
  </r>
  <r>
    <x v="6644"/>
    <x v="3301"/>
    <x v="6644"/>
    <x v="576"/>
    <x v="21"/>
    <x v="252"/>
    <n v="97756"/>
    <x v="1"/>
    <x v="771"/>
    <x v="2"/>
    <x v="7"/>
    <x v="770"/>
    <x v="4396"/>
    <x v="3"/>
    <x v="4739"/>
    <x v="1"/>
    <x v="6"/>
  </r>
  <r>
    <x v="6645"/>
    <x v="3301"/>
    <x v="6645"/>
    <x v="576"/>
    <x v="21"/>
    <x v="252"/>
    <n v="97756"/>
    <x v="1"/>
    <x v="586"/>
    <x v="1"/>
    <x v="9"/>
    <x v="586"/>
    <x v="4397"/>
    <x v="4"/>
    <x v="4740"/>
    <x v="1"/>
    <x v="6"/>
  </r>
  <r>
    <x v="6646"/>
    <x v="3302"/>
    <x v="6646"/>
    <x v="486"/>
    <x v="21"/>
    <x v="24"/>
    <n v="97477"/>
    <x v="1"/>
    <x v="215"/>
    <x v="0"/>
    <x v="3"/>
    <x v="216"/>
    <x v="4398"/>
    <x v="1"/>
    <x v="4741"/>
    <x v="0"/>
    <x v="4"/>
  </r>
  <r>
    <x v="6647"/>
    <x v="3302"/>
    <x v="6647"/>
    <x v="486"/>
    <x v="21"/>
    <x v="24"/>
    <n v="97477"/>
    <x v="1"/>
    <x v="1309"/>
    <x v="1"/>
    <x v="9"/>
    <x v="1294"/>
    <x v="2734"/>
    <x v="0"/>
    <x v="4271"/>
    <x v="0"/>
    <x v="4"/>
  </r>
  <r>
    <x v="6648"/>
    <x v="3303"/>
    <x v="6648"/>
    <x v="292"/>
    <x v="5"/>
    <x v="81"/>
    <n v="76017"/>
    <x v="2"/>
    <x v="471"/>
    <x v="1"/>
    <x v="8"/>
    <x v="472"/>
    <x v="507"/>
    <x v="3"/>
    <x v="512"/>
    <x v="3"/>
    <x v="8"/>
  </r>
  <r>
    <x v="6649"/>
    <x v="3303"/>
    <x v="6649"/>
    <x v="292"/>
    <x v="5"/>
    <x v="81"/>
    <n v="76017"/>
    <x v="2"/>
    <x v="1687"/>
    <x v="2"/>
    <x v="16"/>
    <x v="1675"/>
    <x v="4399"/>
    <x v="0"/>
    <x v="4742"/>
    <x v="3"/>
    <x v="8"/>
  </r>
  <r>
    <x v="6650"/>
    <x v="3303"/>
    <x v="6650"/>
    <x v="292"/>
    <x v="5"/>
    <x v="81"/>
    <n v="76017"/>
    <x v="2"/>
    <x v="271"/>
    <x v="1"/>
    <x v="13"/>
    <x v="271"/>
    <x v="1931"/>
    <x v="2"/>
    <x v="4743"/>
    <x v="3"/>
    <x v="8"/>
  </r>
  <r>
    <x v="6651"/>
    <x v="3303"/>
    <x v="6651"/>
    <x v="292"/>
    <x v="5"/>
    <x v="81"/>
    <n v="76017"/>
    <x v="2"/>
    <x v="750"/>
    <x v="0"/>
    <x v="5"/>
    <x v="748"/>
    <x v="4400"/>
    <x v="0"/>
    <x v="4744"/>
    <x v="3"/>
    <x v="8"/>
  </r>
  <r>
    <x v="6652"/>
    <x v="3303"/>
    <x v="6652"/>
    <x v="292"/>
    <x v="5"/>
    <x v="81"/>
    <n v="76017"/>
    <x v="2"/>
    <x v="180"/>
    <x v="1"/>
    <x v="10"/>
    <x v="181"/>
    <x v="557"/>
    <x v="4"/>
    <x v="561"/>
    <x v="3"/>
    <x v="8"/>
  </r>
  <r>
    <x v="6653"/>
    <x v="3303"/>
    <x v="6653"/>
    <x v="292"/>
    <x v="5"/>
    <x v="81"/>
    <n v="76017"/>
    <x v="2"/>
    <x v="1534"/>
    <x v="0"/>
    <x v="1"/>
    <x v="1522"/>
    <x v="4401"/>
    <x v="2"/>
    <x v="4745"/>
    <x v="3"/>
    <x v="8"/>
  </r>
  <r>
    <x v="6654"/>
    <x v="3304"/>
    <x v="6654"/>
    <x v="454"/>
    <x v="16"/>
    <x v="23"/>
    <n v="85234"/>
    <x v="1"/>
    <x v="872"/>
    <x v="2"/>
    <x v="7"/>
    <x v="866"/>
    <x v="3720"/>
    <x v="1"/>
    <x v="3956"/>
    <x v="3"/>
    <x v="11"/>
  </r>
  <r>
    <x v="6655"/>
    <x v="3304"/>
    <x v="6655"/>
    <x v="454"/>
    <x v="16"/>
    <x v="23"/>
    <n v="85234"/>
    <x v="1"/>
    <x v="1227"/>
    <x v="2"/>
    <x v="11"/>
    <x v="1211"/>
    <x v="4402"/>
    <x v="7"/>
    <x v="4746"/>
    <x v="3"/>
    <x v="11"/>
  </r>
  <r>
    <x v="6656"/>
    <x v="3304"/>
    <x v="6656"/>
    <x v="454"/>
    <x v="16"/>
    <x v="23"/>
    <n v="85234"/>
    <x v="1"/>
    <x v="911"/>
    <x v="1"/>
    <x v="4"/>
    <x v="903"/>
    <x v="4194"/>
    <x v="0"/>
    <x v="4500"/>
    <x v="3"/>
    <x v="11"/>
  </r>
  <r>
    <x v="6657"/>
    <x v="3304"/>
    <x v="6657"/>
    <x v="454"/>
    <x v="16"/>
    <x v="23"/>
    <n v="85234"/>
    <x v="1"/>
    <x v="1510"/>
    <x v="1"/>
    <x v="12"/>
    <x v="1497"/>
    <x v="2945"/>
    <x v="2"/>
    <x v="4747"/>
    <x v="3"/>
    <x v="11"/>
  </r>
  <r>
    <x v="6658"/>
    <x v="3304"/>
    <x v="6658"/>
    <x v="454"/>
    <x v="16"/>
    <x v="23"/>
    <n v="85234"/>
    <x v="1"/>
    <x v="592"/>
    <x v="0"/>
    <x v="5"/>
    <x v="592"/>
    <x v="4403"/>
    <x v="0"/>
    <x v="4748"/>
    <x v="3"/>
    <x v="11"/>
  </r>
  <r>
    <x v="6659"/>
    <x v="3304"/>
    <x v="6659"/>
    <x v="454"/>
    <x v="16"/>
    <x v="23"/>
    <n v="85234"/>
    <x v="1"/>
    <x v="977"/>
    <x v="0"/>
    <x v="3"/>
    <x v="832"/>
    <x v="4404"/>
    <x v="6"/>
    <x v="4749"/>
    <x v="3"/>
    <x v="11"/>
  </r>
  <r>
    <x v="6660"/>
    <x v="3305"/>
    <x v="6660"/>
    <x v="591"/>
    <x v="31"/>
    <x v="104"/>
    <n v="1841"/>
    <x v="3"/>
    <x v="1643"/>
    <x v="1"/>
    <x v="6"/>
    <x v="1633"/>
    <x v="4405"/>
    <x v="0"/>
    <x v="4750"/>
    <x v="1"/>
    <x v="6"/>
  </r>
  <r>
    <x v="6661"/>
    <x v="3305"/>
    <x v="6661"/>
    <x v="591"/>
    <x v="31"/>
    <x v="104"/>
    <n v="1841"/>
    <x v="3"/>
    <x v="1051"/>
    <x v="1"/>
    <x v="9"/>
    <x v="1040"/>
    <x v="1976"/>
    <x v="0"/>
    <x v="4751"/>
    <x v="1"/>
    <x v="6"/>
  </r>
  <r>
    <x v="6662"/>
    <x v="3305"/>
    <x v="6662"/>
    <x v="591"/>
    <x v="31"/>
    <x v="104"/>
    <n v="1841"/>
    <x v="3"/>
    <x v="1242"/>
    <x v="1"/>
    <x v="8"/>
    <x v="1225"/>
    <x v="2456"/>
    <x v="3"/>
    <x v="2563"/>
    <x v="1"/>
    <x v="6"/>
  </r>
  <r>
    <x v="6663"/>
    <x v="3306"/>
    <x v="6663"/>
    <x v="220"/>
    <x v="17"/>
    <x v="173"/>
    <n v="23464"/>
    <x v="0"/>
    <x v="719"/>
    <x v="0"/>
    <x v="3"/>
    <x v="718"/>
    <x v="4406"/>
    <x v="2"/>
    <x v="4752"/>
    <x v="3"/>
    <x v="2"/>
  </r>
  <r>
    <x v="6664"/>
    <x v="3306"/>
    <x v="6664"/>
    <x v="220"/>
    <x v="17"/>
    <x v="173"/>
    <n v="23464"/>
    <x v="0"/>
    <x v="842"/>
    <x v="1"/>
    <x v="12"/>
    <x v="836"/>
    <x v="4407"/>
    <x v="3"/>
    <x v="4753"/>
    <x v="3"/>
    <x v="2"/>
  </r>
  <r>
    <x v="6665"/>
    <x v="3307"/>
    <x v="6665"/>
    <x v="365"/>
    <x v="5"/>
    <x v="218"/>
    <n v="75061"/>
    <x v="2"/>
    <x v="1766"/>
    <x v="1"/>
    <x v="10"/>
    <x v="1755"/>
    <x v="1523"/>
    <x v="2"/>
    <x v="4754"/>
    <x v="0"/>
    <x v="7"/>
  </r>
  <r>
    <x v="6666"/>
    <x v="3308"/>
    <x v="6666"/>
    <x v="222"/>
    <x v="30"/>
    <x v="219"/>
    <n v="8360"/>
    <x v="3"/>
    <x v="1685"/>
    <x v="0"/>
    <x v="5"/>
    <x v="1673"/>
    <x v="4408"/>
    <x v="2"/>
    <x v="4755"/>
    <x v="3"/>
    <x v="5"/>
  </r>
  <r>
    <x v="6667"/>
    <x v="3308"/>
    <x v="6667"/>
    <x v="222"/>
    <x v="30"/>
    <x v="219"/>
    <n v="8360"/>
    <x v="3"/>
    <x v="641"/>
    <x v="1"/>
    <x v="2"/>
    <x v="641"/>
    <x v="51"/>
    <x v="0"/>
    <x v="51"/>
    <x v="3"/>
    <x v="5"/>
  </r>
  <r>
    <x v="6668"/>
    <x v="3308"/>
    <x v="6668"/>
    <x v="222"/>
    <x v="30"/>
    <x v="219"/>
    <n v="8360"/>
    <x v="3"/>
    <x v="1768"/>
    <x v="1"/>
    <x v="14"/>
    <x v="1757"/>
    <x v="4409"/>
    <x v="0"/>
    <x v="4756"/>
    <x v="3"/>
    <x v="5"/>
  </r>
  <r>
    <x v="6669"/>
    <x v="3308"/>
    <x v="6669"/>
    <x v="222"/>
    <x v="30"/>
    <x v="219"/>
    <n v="8360"/>
    <x v="3"/>
    <x v="1563"/>
    <x v="2"/>
    <x v="11"/>
    <x v="1554"/>
    <x v="4410"/>
    <x v="2"/>
    <x v="4757"/>
    <x v="3"/>
    <x v="5"/>
  </r>
  <r>
    <x v="6670"/>
    <x v="3309"/>
    <x v="6670"/>
    <x v="414"/>
    <x v="32"/>
    <x v="38"/>
    <n v="31907"/>
    <x v="0"/>
    <x v="528"/>
    <x v="1"/>
    <x v="8"/>
    <x v="528"/>
    <x v="3445"/>
    <x v="0"/>
    <x v="3643"/>
    <x v="3"/>
    <x v="5"/>
  </r>
  <r>
    <x v="6671"/>
    <x v="3310"/>
    <x v="6671"/>
    <x v="516"/>
    <x v="1"/>
    <x v="1"/>
    <n v="90032"/>
    <x v="1"/>
    <x v="582"/>
    <x v="1"/>
    <x v="8"/>
    <x v="582"/>
    <x v="1967"/>
    <x v="0"/>
    <x v="2025"/>
    <x v="2"/>
    <x v="6"/>
  </r>
  <r>
    <x v="6672"/>
    <x v="3311"/>
    <x v="6672"/>
    <x v="115"/>
    <x v="1"/>
    <x v="70"/>
    <n v="92024"/>
    <x v="1"/>
    <x v="108"/>
    <x v="1"/>
    <x v="6"/>
    <x v="108"/>
    <x v="4411"/>
    <x v="3"/>
    <x v="4758"/>
    <x v="1"/>
    <x v="8"/>
  </r>
  <r>
    <x v="6673"/>
    <x v="3312"/>
    <x v="6673"/>
    <x v="69"/>
    <x v="17"/>
    <x v="262"/>
    <n v="22901"/>
    <x v="0"/>
    <x v="1793"/>
    <x v="0"/>
    <x v="5"/>
    <x v="1783"/>
    <x v="4412"/>
    <x v="4"/>
    <x v="4759"/>
    <x v="1"/>
    <x v="8"/>
  </r>
  <r>
    <x v="6674"/>
    <x v="3313"/>
    <x v="6674"/>
    <x v="658"/>
    <x v="14"/>
    <x v="104"/>
    <n v="46226"/>
    <x v="2"/>
    <x v="853"/>
    <x v="1"/>
    <x v="6"/>
    <x v="846"/>
    <x v="267"/>
    <x v="5"/>
    <x v="1394"/>
    <x v="1"/>
    <x v="0"/>
  </r>
  <r>
    <x v="6675"/>
    <x v="3313"/>
    <x v="6675"/>
    <x v="658"/>
    <x v="14"/>
    <x v="104"/>
    <n v="46226"/>
    <x v="2"/>
    <x v="1794"/>
    <x v="2"/>
    <x v="15"/>
    <x v="1784"/>
    <x v="4413"/>
    <x v="0"/>
    <x v="4760"/>
    <x v="1"/>
    <x v="0"/>
  </r>
  <r>
    <x v="6676"/>
    <x v="3313"/>
    <x v="6676"/>
    <x v="658"/>
    <x v="14"/>
    <x v="104"/>
    <n v="46226"/>
    <x v="2"/>
    <x v="1683"/>
    <x v="1"/>
    <x v="9"/>
    <x v="1671"/>
    <x v="4414"/>
    <x v="2"/>
    <x v="4761"/>
    <x v="1"/>
    <x v="0"/>
  </r>
  <r>
    <x v="6677"/>
    <x v="3313"/>
    <x v="6677"/>
    <x v="658"/>
    <x v="14"/>
    <x v="104"/>
    <n v="46226"/>
    <x v="2"/>
    <x v="1543"/>
    <x v="2"/>
    <x v="11"/>
    <x v="1531"/>
    <x v="4415"/>
    <x v="1"/>
    <x v="4762"/>
    <x v="1"/>
    <x v="0"/>
  </r>
  <r>
    <x v="6678"/>
    <x v="3314"/>
    <x v="6678"/>
    <x v="174"/>
    <x v="16"/>
    <x v="42"/>
    <n v="85023"/>
    <x v="1"/>
    <x v="904"/>
    <x v="0"/>
    <x v="5"/>
    <x v="896"/>
    <x v="4416"/>
    <x v="3"/>
    <x v="4763"/>
    <x v="2"/>
    <x v="2"/>
  </r>
  <r>
    <x v="6679"/>
    <x v="3315"/>
    <x v="6679"/>
    <x v="26"/>
    <x v="29"/>
    <x v="255"/>
    <n v="6450"/>
    <x v="3"/>
    <x v="376"/>
    <x v="1"/>
    <x v="4"/>
    <x v="377"/>
    <x v="2868"/>
    <x v="7"/>
    <x v="3016"/>
    <x v="3"/>
    <x v="8"/>
  </r>
  <r>
    <x v="6680"/>
    <x v="3315"/>
    <x v="6680"/>
    <x v="26"/>
    <x v="29"/>
    <x v="255"/>
    <n v="6450"/>
    <x v="3"/>
    <x v="368"/>
    <x v="1"/>
    <x v="10"/>
    <x v="369"/>
    <x v="705"/>
    <x v="4"/>
    <x v="706"/>
    <x v="3"/>
    <x v="8"/>
  </r>
  <r>
    <x v="6681"/>
    <x v="3315"/>
    <x v="6681"/>
    <x v="26"/>
    <x v="29"/>
    <x v="255"/>
    <n v="6450"/>
    <x v="3"/>
    <x v="1619"/>
    <x v="1"/>
    <x v="10"/>
    <x v="1610"/>
    <x v="674"/>
    <x v="1"/>
    <x v="676"/>
    <x v="3"/>
    <x v="8"/>
  </r>
  <r>
    <x v="6682"/>
    <x v="3316"/>
    <x v="6682"/>
    <x v="503"/>
    <x v="6"/>
    <x v="47"/>
    <n v="53132"/>
    <x v="2"/>
    <x v="751"/>
    <x v="1"/>
    <x v="8"/>
    <x v="749"/>
    <x v="4417"/>
    <x v="0"/>
    <x v="4764"/>
    <x v="3"/>
    <x v="9"/>
  </r>
  <r>
    <x v="6683"/>
    <x v="3317"/>
    <x v="6683"/>
    <x v="368"/>
    <x v="1"/>
    <x v="1"/>
    <n v="90008"/>
    <x v="1"/>
    <x v="1533"/>
    <x v="0"/>
    <x v="5"/>
    <x v="1521"/>
    <x v="130"/>
    <x v="5"/>
    <x v="4765"/>
    <x v="2"/>
    <x v="0"/>
  </r>
  <r>
    <x v="6684"/>
    <x v="3318"/>
    <x v="6684"/>
    <x v="498"/>
    <x v="10"/>
    <x v="41"/>
    <n v="61701"/>
    <x v="2"/>
    <x v="906"/>
    <x v="1"/>
    <x v="4"/>
    <x v="898"/>
    <x v="4418"/>
    <x v="7"/>
    <x v="4766"/>
    <x v="1"/>
    <x v="4"/>
  </r>
  <r>
    <x v="6685"/>
    <x v="3318"/>
    <x v="6685"/>
    <x v="498"/>
    <x v="10"/>
    <x v="41"/>
    <n v="61701"/>
    <x v="2"/>
    <x v="689"/>
    <x v="0"/>
    <x v="5"/>
    <x v="689"/>
    <x v="4419"/>
    <x v="0"/>
    <x v="4767"/>
    <x v="1"/>
    <x v="4"/>
  </r>
  <r>
    <x v="6686"/>
    <x v="3318"/>
    <x v="6686"/>
    <x v="498"/>
    <x v="10"/>
    <x v="41"/>
    <n v="61701"/>
    <x v="2"/>
    <x v="950"/>
    <x v="1"/>
    <x v="6"/>
    <x v="943"/>
    <x v="1317"/>
    <x v="2"/>
    <x v="1337"/>
    <x v="1"/>
    <x v="4"/>
  </r>
  <r>
    <x v="6687"/>
    <x v="3319"/>
    <x v="6687"/>
    <x v="643"/>
    <x v="1"/>
    <x v="1"/>
    <n v="90032"/>
    <x v="1"/>
    <x v="1362"/>
    <x v="1"/>
    <x v="4"/>
    <x v="1348"/>
    <x v="2068"/>
    <x v="4"/>
    <x v="2130"/>
    <x v="1"/>
    <x v="5"/>
  </r>
  <r>
    <x v="6688"/>
    <x v="3320"/>
    <x v="6688"/>
    <x v="698"/>
    <x v="1"/>
    <x v="8"/>
    <n v="94109"/>
    <x v="1"/>
    <x v="1130"/>
    <x v="2"/>
    <x v="11"/>
    <x v="1118"/>
    <x v="1359"/>
    <x v="4"/>
    <x v="4768"/>
    <x v="3"/>
    <x v="10"/>
  </r>
  <r>
    <x v="6689"/>
    <x v="3321"/>
    <x v="6689"/>
    <x v="532"/>
    <x v="5"/>
    <x v="12"/>
    <n v="77095"/>
    <x v="2"/>
    <x v="1279"/>
    <x v="1"/>
    <x v="6"/>
    <x v="1264"/>
    <x v="4420"/>
    <x v="2"/>
    <x v="4769"/>
    <x v="3"/>
    <x v="4"/>
  </r>
  <r>
    <x v="6690"/>
    <x v="3322"/>
    <x v="6690"/>
    <x v="624"/>
    <x v="6"/>
    <x v="158"/>
    <n v="53209"/>
    <x v="2"/>
    <x v="236"/>
    <x v="1"/>
    <x v="8"/>
    <x v="237"/>
    <x v="254"/>
    <x v="4"/>
    <x v="1950"/>
    <x v="3"/>
    <x v="7"/>
  </r>
  <r>
    <x v="6691"/>
    <x v="3322"/>
    <x v="6691"/>
    <x v="624"/>
    <x v="6"/>
    <x v="158"/>
    <n v="53209"/>
    <x v="2"/>
    <x v="408"/>
    <x v="1"/>
    <x v="9"/>
    <x v="408"/>
    <x v="4358"/>
    <x v="5"/>
    <x v="4692"/>
    <x v="3"/>
    <x v="7"/>
  </r>
  <r>
    <x v="6692"/>
    <x v="3323"/>
    <x v="6692"/>
    <x v="660"/>
    <x v="28"/>
    <x v="335"/>
    <n v="70601"/>
    <x v="0"/>
    <x v="1311"/>
    <x v="1"/>
    <x v="8"/>
    <x v="1297"/>
    <x v="4421"/>
    <x v="10"/>
    <x v="4770"/>
    <x v="3"/>
    <x v="6"/>
  </r>
  <r>
    <x v="6693"/>
    <x v="3324"/>
    <x v="6693"/>
    <x v="693"/>
    <x v="39"/>
    <x v="248"/>
    <n v="21215"/>
    <x v="3"/>
    <x v="1397"/>
    <x v="1"/>
    <x v="10"/>
    <x v="1384"/>
    <x v="2169"/>
    <x v="1"/>
    <x v="2241"/>
    <x v="3"/>
    <x v="8"/>
  </r>
  <r>
    <x v="6694"/>
    <x v="3325"/>
    <x v="6694"/>
    <x v="776"/>
    <x v="6"/>
    <x v="47"/>
    <n v="53132"/>
    <x v="2"/>
    <x v="1097"/>
    <x v="2"/>
    <x v="11"/>
    <x v="1087"/>
    <x v="4422"/>
    <x v="1"/>
    <x v="4771"/>
    <x v="0"/>
    <x v="6"/>
  </r>
  <r>
    <x v="6695"/>
    <x v="3326"/>
    <x v="6695"/>
    <x v="440"/>
    <x v="15"/>
    <x v="20"/>
    <n v="10024"/>
    <x v="3"/>
    <x v="1591"/>
    <x v="1"/>
    <x v="8"/>
    <x v="1583"/>
    <x v="4423"/>
    <x v="1"/>
    <x v="4772"/>
    <x v="0"/>
    <x v="4"/>
  </r>
  <r>
    <x v="6696"/>
    <x v="3326"/>
    <x v="6696"/>
    <x v="440"/>
    <x v="15"/>
    <x v="20"/>
    <n v="10024"/>
    <x v="3"/>
    <x v="908"/>
    <x v="1"/>
    <x v="8"/>
    <x v="900"/>
    <x v="4424"/>
    <x v="1"/>
    <x v="4773"/>
    <x v="0"/>
    <x v="4"/>
  </r>
  <r>
    <x v="6697"/>
    <x v="3326"/>
    <x v="6697"/>
    <x v="440"/>
    <x v="15"/>
    <x v="20"/>
    <n v="10024"/>
    <x v="3"/>
    <x v="1397"/>
    <x v="1"/>
    <x v="10"/>
    <x v="1384"/>
    <x v="3715"/>
    <x v="7"/>
    <x v="4774"/>
    <x v="0"/>
    <x v="4"/>
  </r>
  <r>
    <x v="6698"/>
    <x v="3327"/>
    <x v="6698"/>
    <x v="517"/>
    <x v="1"/>
    <x v="70"/>
    <n v="92024"/>
    <x v="1"/>
    <x v="1795"/>
    <x v="1"/>
    <x v="10"/>
    <x v="1785"/>
    <x v="4425"/>
    <x v="0"/>
    <x v="4775"/>
    <x v="3"/>
    <x v="7"/>
  </r>
  <r>
    <x v="6699"/>
    <x v="3327"/>
    <x v="6699"/>
    <x v="517"/>
    <x v="1"/>
    <x v="70"/>
    <n v="92024"/>
    <x v="1"/>
    <x v="1153"/>
    <x v="0"/>
    <x v="1"/>
    <x v="1141"/>
    <x v="2241"/>
    <x v="0"/>
    <x v="2320"/>
    <x v="3"/>
    <x v="7"/>
  </r>
  <r>
    <x v="6700"/>
    <x v="3327"/>
    <x v="6700"/>
    <x v="517"/>
    <x v="1"/>
    <x v="70"/>
    <n v="92024"/>
    <x v="1"/>
    <x v="301"/>
    <x v="1"/>
    <x v="8"/>
    <x v="301"/>
    <x v="4339"/>
    <x v="1"/>
    <x v="4669"/>
    <x v="3"/>
    <x v="7"/>
  </r>
  <r>
    <x v="6701"/>
    <x v="3328"/>
    <x v="6701"/>
    <x v="495"/>
    <x v="3"/>
    <x v="481"/>
    <n v="27893"/>
    <x v="0"/>
    <x v="1154"/>
    <x v="0"/>
    <x v="5"/>
    <x v="1142"/>
    <x v="4426"/>
    <x v="4"/>
    <x v="4776"/>
    <x v="1"/>
    <x v="5"/>
  </r>
  <r>
    <x v="6702"/>
    <x v="3328"/>
    <x v="6702"/>
    <x v="495"/>
    <x v="3"/>
    <x v="481"/>
    <n v="27893"/>
    <x v="0"/>
    <x v="880"/>
    <x v="1"/>
    <x v="8"/>
    <x v="874"/>
    <x v="1669"/>
    <x v="4"/>
    <x v="4777"/>
    <x v="1"/>
    <x v="5"/>
  </r>
  <r>
    <x v="6703"/>
    <x v="3329"/>
    <x v="6703"/>
    <x v="394"/>
    <x v="1"/>
    <x v="85"/>
    <n v="90805"/>
    <x v="1"/>
    <x v="1236"/>
    <x v="2"/>
    <x v="7"/>
    <x v="1219"/>
    <x v="2039"/>
    <x v="0"/>
    <x v="2102"/>
    <x v="1"/>
    <x v="1"/>
  </r>
  <r>
    <x v="6704"/>
    <x v="3329"/>
    <x v="6704"/>
    <x v="394"/>
    <x v="1"/>
    <x v="85"/>
    <n v="90805"/>
    <x v="1"/>
    <x v="804"/>
    <x v="1"/>
    <x v="13"/>
    <x v="802"/>
    <x v="4427"/>
    <x v="1"/>
    <x v="4778"/>
    <x v="1"/>
    <x v="1"/>
  </r>
  <r>
    <x v="6705"/>
    <x v="3329"/>
    <x v="6705"/>
    <x v="394"/>
    <x v="1"/>
    <x v="85"/>
    <n v="90805"/>
    <x v="1"/>
    <x v="160"/>
    <x v="2"/>
    <x v="7"/>
    <x v="161"/>
    <x v="166"/>
    <x v="1"/>
    <x v="167"/>
    <x v="1"/>
    <x v="1"/>
  </r>
  <r>
    <x v="6706"/>
    <x v="3330"/>
    <x v="6706"/>
    <x v="281"/>
    <x v="2"/>
    <x v="2"/>
    <n v="33311"/>
    <x v="0"/>
    <x v="918"/>
    <x v="2"/>
    <x v="7"/>
    <x v="910"/>
    <x v="4428"/>
    <x v="3"/>
    <x v="4779"/>
    <x v="0"/>
    <x v="8"/>
  </r>
  <r>
    <x v="6707"/>
    <x v="3331"/>
    <x v="6707"/>
    <x v="408"/>
    <x v="39"/>
    <x v="248"/>
    <n v="21215"/>
    <x v="3"/>
    <x v="1796"/>
    <x v="1"/>
    <x v="2"/>
    <x v="1786"/>
    <x v="1484"/>
    <x v="1"/>
    <x v="1517"/>
    <x v="2"/>
    <x v="3"/>
  </r>
  <r>
    <x v="6708"/>
    <x v="3332"/>
    <x v="6708"/>
    <x v="47"/>
    <x v="27"/>
    <x v="482"/>
    <n v="87124"/>
    <x v="1"/>
    <x v="157"/>
    <x v="0"/>
    <x v="1"/>
    <x v="158"/>
    <x v="2173"/>
    <x v="4"/>
    <x v="2245"/>
    <x v="1"/>
    <x v="0"/>
  </r>
  <r>
    <x v="6709"/>
    <x v="3332"/>
    <x v="6709"/>
    <x v="47"/>
    <x v="27"/>
    <x v="482"/>
    <n v="87124"/>
    <x v="1"/>
    <x v="268"/>
    <x v="0"/>
    <x v="1"/>
    <x v="268"/>
    <x v="285"/>
    <x v="1"/>
    <x v="287"/>
    <x v="1"/>
    <x v="0"/>
  </r>
  <r>
    <x v="6710"/>
    <x v="3333"/>
    <x v="6710"/>
    <x v="70"/>
    <x v="1"/>
    <x v="280"/>
    <n v="95207"/>
    <x v="1"/>
    <x v="1160"/>
    <x v="1"/>
    <x v="8"/>
    <x v="1147"/>
    <x v="4429"/>
    <x v="8"/>
    <x v="4780"/>
    <x v="0"/>
    <x v="4"/>
  </r>
  <r>
    <x v="6711"/>
    <x v="3334"/>
    <x v="6711"/>
    <x v="307"/>
    <x v="24"/>
    <x v="38"/>
    <n v="43229"/>
    <x v="3"/>
    <x v="1024"/>
    <x v="1"/>
    <x v="6"/>
    <x v="1015"/>
    <x v="4374"/>
    <x v="1"/>
    <x v="4711"/>
    <x v="3"/>
    <x v="6"/>
  </r>
  <r>
    <x v="6712"/>
    <x v="3335"/>
    <x v="6712"/>
    <x v="72"/>
    <x v="10"/>
    <x v="242"/>
    <n v="60076"/>
    <x v="2"/>
    <x v="1319"/>
    <x v="0"/>
    <x v="5"/>
    <x v="1305"/>
    <x v="4430"/>
    <x v="5"/>
    <x v="4781"/>
    <x v="3"/>
    <x v="4"/>
  </r>
  <r>
    <x v="6713"/>
    <x v="3335"/>
    <x v="6713"/>
    <x v="72"/>
    <x v="10"/>
    <x v="242"/>
    <n v="60076"/>
    <x v="2"/>
    <x v="267"/>
    <x v="0"/>
    <x v="5"/>
    <x v="267"/>
    <x v="4431"/>
    <x v="1"/>
    <x v="4782"/>
    <x v="3"/>
    <x v="4"/>
  </r>
  <r>
    <x v="6714"/>
    <x v="3335"/>
    <x v="6714"/>
    <x v="72"/>
    <x v="10"/>
    <x v="242"/>
    <n v="60076"/>
    <x v="2"/>
    <x v="960"/>
    <x v="2"/>
    <x v="11"/>
    <x v="953"/>
    <x v="4432"/>
    <x v="1"/>
    <x v="4783"/>
    <x v="3"/>
    <x v="4"/>
  </r>
  <r>
    <x v="6715"/>
    <x v="3335"/>
    <x v="6715"/>
    <x v="72"/>
    <x v="10"/>
    <x v="242"/>
    <n v="60076"/>
    <x v="2"/>
    <x v="1571"/>
    <x v="1"/>
    <x v="6"/>
    <x v="1562"/>
    <x v="4433"/>
    <x v="5"/>
    <x v="4784"/>
    <x v="3"/>
    <x v="4"/>
  </r>
  <r>
    <x v="6716"/>
    <x v="3336"/>
    <x v="6716"/>
    <x v="278"/>
    <x v="36"/>
    <x v="322"/>
    <n v="71901"/>
    <x v="0"/>
    <x v="659"/>
    <x v="1"/>
    <x v="13"/>
    <x v="659"/>
    <x v="59"/>
    <x v="5"/>
    <x v="4785"/>
    <x v="0"/>
    <x v="3"/>
  </r>
  <r>
    <x v="6717"/>
    <x v="3336"/>
    <x v="6717"/>
    <x v="278"/>
    <x v="36"/>
    <x v="322"/>
    <n v="71901"/>
    <x v="0"/>
    <x v="548"/>
    <x v="1"/>
    <x v="10"/>
    <x v="548"/>
    <x v="233"/>
    <x v="4"/>
    <x v="244"/>
    <x v="0"/>
    <x v="3"/>
  </r>
  <r>
    <x v="6718"/>
    <x v="3336"/>
    <x v="6718"/>
    <x v="278"/>
    <x v="36"/>
    <x v="322"/>
    <n v="71901"/>
    <x v="0"/>
    <x v="892"/>
    <x v="0"/>
    <x v="5"/>
    <x v="885"/>
    <x v="4434"/>
    <x v="4"/>
    <x v="4786"/>
    <x v="0"/>
    <x v="3"/>
  </r>
  <r>
    <x v="6719"/>
    <x v="3337"/>
    <x v="6719"/>
    <x v="11"/>
    <x v="3"/>
    <x v="483"/>
    <n v="27534"/>
    <x v="0"/>
    <x v="937"/>
    <x v="1"/>
    <x v="9"/>
    <x v="930"/>
    <x v="4180"/>
    <x v="1"/>
    <x v="4787"/>
    <x v="0"/>
    <x v="4"/>
  </r>
  <r>
    <x v="6720"/>
    <x v="3338"/>
    <x v="6720"/>
    <x v="317"/>
    <x v="1"/>
    <x v="1"/>
    <n v="90032"/>
    <x v="1"/>
    <x v="632"/>
    <x v="2"/>
    <x v="11"/>
    <x v="632"/>
    <x v="179"/>
    <x v="2"/>
    <x v="180"/>
    <x v="3"/>
    <x v="8"/>
  </r>
  <r>
    <x v="6721"/>
    <x v="3338"/>
    <x v="6721"/>
    <x v="317"/>
    <x v="1"/>
    <x v="1"/>
    <n v="90032"/>
    <x v="1"/>
    <x v="1759"/>
    <x v="1"/>
    <x v="6"/>
    <x v="1748"/>
    <x v="4435"/>
    <x v="0"/>
    <x v="4788"/>
    <x v="3"/>
    <x v="8"/>
  </r>
  <r>
    <x v="6722"/>
    <x v="3338"/>
    <x v="6722"/>
    <x v="317"/>
    <x v="1"/>
    <x v="1"/>
    <n v="90032"/>
    <x v="1"/>
    <x v="1260"/>
    <x v="1"/>
    <x v="6"/>
    <x v="1244"/>
    <x v="80"/>
    <x v="1"/>
    <x v="79"/>
    <x v="3"/>
    <x v="8"/>
  </r>
  <r>
    <x v="6723"/>
    <x v="3339"/>
    <x v="6723"/>
    <x v="718"/>
    <x v="38"/>
    <x v="462"/>
    <n v="3060"/>
    <x v="3"/>
    <x v="1099"/>
    <x v="1"/>
    <x v="13"/>
    <x v="128"/>
    <x v="1450"/>
    <x v="5"/>
    <x v="787"/>
    <x v="3"/>
    <x v="8"/>
  </r>
  <r>
    <x v="6724"/>
    <x v="3340"/>
    <x v="6724"/>
    <x v="227"/>
    <x v="4"/>
    <x v="4"/>
    <n v="98103"/>
    <x v="1"/>
    <x v="203"/>
    <x v="1"/>
    <x v="13"/>
    <x v="204"/>
    <x v="4436"/>
    <x v="1"/>
    <x v="4789"/>
    <x v="0"/>
    <x v="8"/>
  </r>
  <r>
    <x v="6725"/>
    <x v="3340"/>
    <x v="6725"/>
    <x v="227"/>
    <x v="4"/>
    <x v="4"/>
    <n v="98103"/>
    <x v="1"/>
    <x v="1647"/>
    <x v="1"/>
    <x v="2"/>
    <x v="1636"/>
    <x v="466"/>
    <x v="1"/>
    <x v="471"/>
    <x v="0"/>
    <x v="8"/>
  </r>
  <r>
    <x v="6726"/>
    <x v="3340"/>
    <x v="6726"/>
    <x v="227"/>
    <x v="4"/>
    <x v="4"/>
    <n v="98103"/>
    <x v="1"/>
    <x v="625"/>
    <x v="1"/>
    <x v="8"/>
    <x v="625"/>
    <x v="4437"/>
    <x v="4"/>
    <x v="4790"/>
    <x v="0"/>
    <x v="8"/>
  </r>
  <r>
    <x v="6727"/>
    <x v="3341"/>
    <x v="6727"/>
    <x v="281"/>
    <x v="14"/>
    <x v="102"/>
    <n v="47374"/>
    <x v="2"/>
    <x v="1733"/>
    <x v="1"/>
    <x v="10"/>
    <x v="1721"/>
    <x v="924"/>
    <x v="2"/>
    <x v="931"/>
    <x v="3"/>
    <x v="6"/>
  </r>
  <r>
    <x v="6728"/>
    <x v="3342"/>
    <x v="6728"/>
    <x v="716"/>
    <x v="2"/>
    <x v="100"/>
    <n v="33180"/>
    <x v="0"/>
    <x v="1172"/>
    <x v="0"/>
    <x v="5"/>
    <x v="1158"/>
    <x v="4438"/>
    <x v="5"/>
    <x v="4791"/>
    <x v="0"/>
    <x v="0"/>
  </r>
  <r>
    <x v="6729"/>
    <x v="3343"/>
    <x v="6729"/>
    <x v="296"/>
    <x v="18"/>
    <x v="214"/>
    <n v="37167"/>
    <x v="0"/>
    <x v="1282"/>
    <x v="1"/>
    <x v="8"/>
    <x v="1267"/>
    <x v="4439"/>
    <x v="1"/>
    <x v="4792"/>
    <x v="1"/>
    <x v="1"/>
  </r>
  <r>
    <x v="6730"/>
    <x v="3343"/>
    <x v="6730"/>
    <x v="296"/>
    <x v="18"/>
    <x v="214"/>
    <n v="37167"/>
    <x v="0"/>
    <x v="228"/>
    <x v="0"/>
    <x v="1"/>
    <x v="229"/>
    <x v="4440"/>
    <x v="4"/>
    <x v="4793"/>
    <x v="1"/>
    <x v="1"/>
  </r>
  <r>
    <x v="6731"/>
    <x v="3343"/>
    <x v="6731"/>
    <x v="296"/>
    <x v="18"/>
    <x v="214"/>
    <n v="37167"/>
    <x v="0"/>
    <x v="289"/>
    <x v="1"/>
    <x v="10"/>
    <x v="289"/>
    <x v="557"/>
    <x v="4"/>
    <x v="561"/>
    <x v="1"/>
    <x v="1"/>
  </r>
  <r>
    <x v="6732"/>
    <x v="3344"/>
    <x v="6732"/>
    <x v="722"/>
    <x v="22"/>
    <x v="34"/>
    <n v="80013"/>
    <x v="1"/>
    <x v="1486"/>
    <x v="1"/>
    <x v="10"/>
    <x v="1473"/>
    <x v="3380"/>
    <x v="4"/>
    <x v="3573"/>
    <x v="2"/>
    <x v="7"/>
  </r>
  <r>
    <x v="6733"/>
    <x v="3344"/>
    <x v="6733"/>
    <x v="722"/>
    <x v="22"/>
    <x v="34"/>
    <n v="80013"/>
    <x v="1"/>
    <x v="1266"/>
    <x v="1"/>
    <x v="9"/>
    <x v="1250"/>
    <x v="4441"/>
    <x v="0"/>
    <x v="4794"/>
    <x v="2"/>
    <x v="7"/>
  </r>
  <r>
    <x v="6734"/>
    <x v="3345"/>
    <x v="6734"/>
    <x v="773"/>
    <x v="2"/>
    <x v="100"/>
    <n v="33142"/>
    <x v="0"/>
    <x v="676"/>
    <x v="1"/>
    <x v="2"/>
    <x v="676"/>
    <x v="3190"/>
    <x v="0"/>
    <x v="3368"/>
    <x v="1"/>
    <x v="4"/>
  </r>
  <r>
    <x v="6735"/>
    <x v="3346"/>
    <x v="6735"/>
    <x v="537"/>
    <x v="1"/>
    <x v="8"/>
    <n v="94122"/>
    <x v="1"/>
    <x v="983"/>
    <x v="1"/>
    <x v="9"/>
    <x v="976"/>
    <x v="4442"/>
    <x v="1"/>
    <x v="4795"/>
    <x v="0"/>
    <x v="3"/>
  </r>
  <r>
    <x v="6736"/>
    <x v="3346"/>
    <x v="6736"/>
    <x v="537"/>
    <x v="1"/>
    <x v="8"/>
    <n v="94122"/>
    <x v="1"/>
    <x v="1662"/>
    <x v="1"/>
    <x v="4"/>
    <x v="1650"/>
    <x v="4246"/>
    <x v="1"/>
    <x v="4559"/>
    <x v="0"/>
    <x v="3"/>
  </r>
  <r>
    <x v="6737"/>
    <x v="3346"/>
    <x v="6737"/>
    <x v="537"/>
    <x v="1"/>
    <x v="8"/>
    <n v="94122"/>
    <x v="1"/>
    <x v="1764"/>
    <x v="1"/>
    <x v="4"/>
    <x v="1753"/>
    <x v="4443"/>
    <x v="6"/>
    <x v="4796"/>
    <x v="0"/>
    <x v="3"/>
  </r>
  <r>
    <x v="6738"/>
    <x v="3346"/>
    <x v="6738"/>
    <x v="537"/>
    <x v="1"/>
    <x v="8"/>
    <n v="94122"/>
    <x v="1"/>
    <x v="491"/>
    <x v="1"/>
    <x v="8"/>
    <x v="491"/>
    <x v="4444"/>
    <x v="4"/>
    <x v="4797"/>
    <x v="0"/>
    <x v="3"/>
  </r>
  <r>
    <x v="6739"/>
    <x v="3347"/>
    <x v="6739"/>
    <x v="514"/>
    <x v="10"/>
    <x v="22"/>
    <n v="60623"/>
    <x v="2"/>
    <x v="1354"/>
    <x v="1"/>
    <x v="4"/>
    <x v="1340"/>
    <x v="4445"/>
    <x v="1"/>
    <x v="4798"/>
    <x v="2"/>
    <x v="5"/>
  </r>
  <r>
    <x v="6740"/>
    <x v="3347"/>
    <x v="6740"/>
    <x v="514"/>
    <x v="10"/>
    <x v="22"/>
    <n v="60623"/>
    <x v="2"/>
    <x v="1189"/>
    <x v="0"/>
    <x v="1"/>
    <x v="1175"/>
    <x v="4446"/>
    <x v="0"/>
    <x v="4799"/>
    <x v="2"/>
    <x v="5"/>
  </r>
  <r>
    <x v="6741"/>
    <x v="3347"/>
    <x v="6741"/>
    <x v="514"/>
    <x v="10"/>
    <x v="22"/>
    <n v="60623"/>
    <x v="2"/>
    <x v="796"/>
    <x v="1"/>
    <x v="6"/>
    <x v="794"/>
    <x v="2513"/>
    <x v="1"/>
    <x v="2623"/>
    <x v="2"/>
    <x v="5"/>
  </r>
  <r>
    <x v="6742"/>
    <x v="3348"/>
    <x v="6742"/>
    <x v="138"/>
    <x v="1"/>
    <x v="1"/>
    <n v="90008"/>
    <x v="1"/>
    <x v="64"/>
    <x v="0"/>
    <x v="1"/>
    <x v="124"/>
    <x v="4447"/>
    <x v="1"/>
    <x v="4800"/>
    <x v="3"/>
    <x v="7"/>
  </r>
  <r>
    <x v="6743"/>
    <x v="3349"/>
    <x v="6743"/>
    <x v="133"/>
    <x v="38"/>
    <x v="18"/>
    <n v="3820"/>
    <x v="3"/>
    <x v="150"/>
    <x v="1"/>
    <x v="10"/>
    <x v="151"/>
    <x v="1197"/>
    <x v="5"/>
    <x v="1211"/>
    <x v="1"/>
    <x v="11"/>
  </r>
  <r>
    <x v="6744"/>
    <x v="3350"/>
    <x v="6744"/>
    <x v="394"/>
    <x v="24"/>
    <x v="65"/>
    <n v="43017"/>
    <x v="3"/>
    <x v="590"/>
    <x v="2"/>
    <x v="11"/>
    <x v="590"/>
    <x v="4448"/>
    <x v="5"/>
    <x v="4801"/>
    <x v="3"/>
    <x v="1"/>
  </r>
  <r>
    <x v="6745"/>
    <x v="3350"/>
    <x v="6745"/>
    <x v="394"/>
    <x v="24"/>
    <x v="65"/>
    <n v="43017"/>
    <x v="3"/>
    <x v="250"/>
    <x v="1"/>
    <x v="6"/>
    <x v="251"/>
    <x v="100"/>
    <x v="2"/>
    <x v="4111"/>
    <x v="3"/>
    <x v="1"/>
  </r>
  <r>
    <x v="6746"/>
    <x v="3351"/>
    <x v="6746"/>
    <x v="33"/>
    <x v="15"/>
    <x v="20"/>
    <n v="10009"/>
    <x v="3"/>
    <x v="1443"/>
    <x v="2"/>
    <x v="7"/>
    <x v="1431"/>
    <x v="3125"/>
    <x v="2"/>
    <x v="3295"/>
    <x v="3"/>
    <x v="0"/>
  </r>
  <r>
    <x v="6747"/>
    <x v="3352"/>
    <x v="6747"/>
    <x v="211"/>
    <x v="15"/>
    <x v="20"/>
    <n v="10035"/>
    <x v="3"/>
    <x v="440"/>
    <x v="1"/>
    <x v="8"/>
    <x v="440"/>
    <x v="475"/>
    <x v="7"/>
    <x v="4802"/>
    <x v="3"/>
    <x v="4"/>
  </r>
  <r>
    <x v="6748"/>
    <x v="3352"/>
    <x v="6748"/>
    <x v="211"/>
    <x v="15"/>
    <x v="20"/>
    <n v="10035"/>
    <x v="3"/>
    <x v="1357"/>
    <x v="1"/>
    <x v="10"/>
    <x v="1343"/>
    <x v="1444"/>
    <x v="1"/>
    <x v="1475"/>
    <x v="3"/>
    <x v="4"/>
  </r>
  <r>
    <x v="6749"/>
    <x v="3352"/>
    <x v="6749"/>
    <x v="211"/>
    <x v="15"/>
    <x v="20"/>
    <n v="10035"/>
    <x v="3"/>
    <x v="1717"/>
    <x v="2"/>
    <x v="7"/>
    <x v="1704"/>
    <x v="4449"/>
    <x v="0"/>
    <x v="4803"/>
    <x v="3"/>
    <x v="4"/>
  </r>
  <r>
    <x v="6750"/>
    <x v="3353"/>
    <x v="6750"/>
    <x v="669"/>
    <x v="30"/>
    <x v="267"/>
    <n v="7501"/>
    <x v="3"/>
    <x v="1534"/>
    <x v="0"/>
    <x v="1"/>
    <x v="1522"/>
    <x v="4174"/>
    <x v="0"/>
    <x v="4477"/>
    <x v="0"/>
    <x v="1"/>
  </r>
  <r>
    <x v="6751"/>
    <x v="3353"/>
    <x v="6751"/>
    <x v="669"/>
    <x v="30"/>
    <x v="267"/>
    <n v="7501"/>
    <x v="3"/>
    <x v="1518"/>
    <x v="1"/>
    <x v="9"/>
    <x v="1505"/>
    <x v="4450"/>
    <x v="0"/>
    <x v="4804"/>
    <x v="0"/>
    <x v="1"/>
  </r>
  <r>
    <x v="6752"/>
    <x v="3353"/>
    <x v="6752"/>
    <x v="669"/>
    <x v="30"/>
    <x v="267"/>
    <n v="7501"/>
    <x v="3"/>
    <x v="334"/>
    <x v="1"/>
    <x v="10"/>
    <x v="334"/>
    <x v="1156"/>
    <x v="0"/>
    <x v="1168"/>
    <x v="0"/>
    <x v="1"/>
  </r>
  <r>
    <x v="6753"/>
    <x v="3353"/>
    <x v="6753"/>
    <x v="669"/>
    <x v="30"/>
    <x v="267"/>
    <n v="7501"/>
    <x v="3"/>
    <x v="1406"/>
    <x v="1"/>
    <x v="8"/>
    <x v="1393"/>
    <x v="1181"/>
    <x v="0"/>
    <x v="1195"/>
    <x v="0"/>
    <x v="1"/>
  </r>
  <r>
    <x v="6754"/>
    <x v="3353"/>
    <x v="6754"/>
    <x v="669"/>
    <x v="30"/>
    <x v="267"/>
    <n v="7501"/>
    <x v="3"/>
    <x v="14"/>
    <x v="1"/>
    <x v="9"/>
    <x v="14"/>
    <x v="4451"/>
    <x v="4"/>
    <x v="4805"/>
    <x v="0"/>
    <x v="1"/>
  </r>
  <r>
    <x v="6755"/>
    <x v="3354"/>
    <x v="6755"/>
    <x v="779"/>
    <x v="30"/>
    <x v="80"/>
    <n v="8701"/>
    <x v="3"/>
    <x v="1462"/>
    <x v="0"/>
    <x v="5"/>
    <x v="1448"/>
    <x v="4452"/>
    <x v="2"/>
    <x v="4806"/>
    <x v="3"/>
    <x v="8"/>
  </r>
  <r>
    <x v="6756"/>
    <x v="3354"/>
    <x v="6756"/>
    <x v="779"/>
    <x v="30"/>
    <x v="80"/>
    <n v="8701"/>
    <x v="3"/>
    <x v="1584"/>
    <x v="0"/>
    <x v="1"/>
    <x v="1575"/>
    <x v="4453"/>
    <x v="4"/>
    <x v="4807"/>
    <x v="3"/>
    <x v="8"/>
  </r>
  <r>
    <x v="6757"/>
    <x v="3354"/>
    <x v="6757"/>
    <x v="779"/>
    <x v="30"/>
    <x v="80"/>
    <n v="8701"/>
    <x v="3"/>
    <x v="803"/>
    <x v="2"/>
    <x v="7"/>
    <x v="801"/>
    <x v="4454"/>
    <x v="5"/>
    <x v="4808"/>
    <x v="3"/>
    <x v="8"/>
  </r>
  <r>
    <x v="6758"/>
    <x v="3354"/>
    <x v="6758"/>
    <x v="779"/>
    <x v="30"/>
    <x v="80"/>
    <n v="8701"/>
    <x v="3"/>
    <x v="356"/>
    <x v="1"/>
    <x v="4"/>
    <x v="356"/>
    <x v="3314"/>
    <x v="0"/>
    <x v="3500"/>
    <x v="3"/>
    <x v="8"/>
  </r>
  <r>
    <x v="6759"/>
    <x v="3355"/>
    <x v="6759"/>
    <x v="767"/>
    <x v="3"/>
    <x v="247"/>
    <n v="27405"/>
    <x v="0"/>
    <x v="894"/>
    <x v="1"/>
    <x v="6"/>
    <x v="887"/>
    <x v="3291"/>
    <x v="7"/>
    <x v="3474"/>
    <x v="3"/>
    <x v="4"/>
  </r>
  <r>
    <x v="6760"/>
    <x v="3356"/>
    <x v="6760"/>
    <x v="157"/>
    <x v="15"/>
    <x v="20"/>
    <n v="10035"/>
    <x v="3"/>
    <x v="72"/>
    <x v="1"/>
    <x v="4"/>
    <x v="72"/>
    <x v="1042"/>
    <x v="1"/>
    <x v="1051"/>
    <x v="3"/>
    <x v="1"/>
  </r>
  <r>
    <x v="6761"/>
    <x v="3357"/>
    <x v="6761"/>
    <x v="715"/>
    <x v="15"/>
    <x v="20"/>
    <n v="10035"/>
    <x v="3"/>
    <x v="901"/>
    <x v="0"/>
    <x v="1"/>
    <x v="893"/>
    <x v="4455"/>
    <x v="0"/>
    <x v="4809"/>
    <x v="0"/>
    <x v="7"/>
  </r>
  <r>
    <x v="6762"/>
    <x v="3358"/>
    <x v="6762"/>
    <x v="210"/>
    <x v="10"/>
    <x v="22"/>
    <n v="60623"/>
    <x v="2"/>
    <x v="2"/>
    <x v="1"/>
    <x v="2"/>
    <x v="2"/>
    <x v="3119"/>
    <x v="2"/>
    <x v="3288"/>
    <x v="0"/>
    <x v="8"/>
  </r>
  <r>
    <x v="6763"/>
    <x v="3358"/>
    <x v="6763"/>
    <x v="210"/>
    <x v="10"/>
    <x v="22"/>
    <n v="60623"/>
    <x v="2"/>
    <x v="210"/>
    <x v="1"/>
    <x v="4"/>
    <x v="211"/>
    <x v="200"/>
    <x v="0"/>
    <x v="3873"/>
    <x v="0"/>
    <x v="8"/>
  </r>
  <r>
    <x v="6764"/>
    <x v="3358"/>
    <x v="6764"/>
    <x v="210"/>
    <x v="10"/>
    <x v="22"/>
    <n v="60623"/>
    <x v="2"/>
    <x v="1797"/>
    <x v="2"/>
    <x v="15"/>
    <x v="1787"/>
    <x v="4456"/>
    <x v="1"/>
    <x v="4810"/>
    <x v="0"/>
    <x v="8"/>
  </r>
  <r>
    <x v="6765"/>
    <x v="3359"/>
    <x v="6765"/>
    <x v="695"/>
    <x v="10"/>
    <x v="22"/>
    <n v="60653"/>
    <x v="2"/>
    <x v="291"/>
    <x v="0"/>
    <x v="1"/>
    <x v="291"/>
    <x v="2555"/>
    <x v="1"/>
    <x v="2669"/>
    <x v="3"/>
    <x v="3"/>
  </r>
  <r>
    <x v="6766"/>
    <x v="3359"/>
    <x v="6766"/>
    <x v="695"/>
    <x v="10"/>
    <x v="22"/>
    <n v="60653"/>
    <x v="2"/>
    <x v="32"/>
    <x v="1"/>
    <x v="6"/>
    <x v="32"/>
    <x v="33"/>
    <x v="0"/>
    <x v="33"/>
    <x v="3"/>
    <x v="3"/>
  </r>
  <r>
    <x v="6767"/>
    <x v="3359"/>
    <x v="6767"/>
    <x v="695"/>
    <x v="10"/>
    <x v="22"/>
    <n v="60653"/>
    <x v="2"/>
    <x v="1027"/>
    <x v="0"/>
    <x v="5"/>
    <x v="1018"/>
    <x v="58"/>
    <x v="2"/>
    <x v="4811"/>
    <x v="3"/>
    <x v="3"/>
  </r>
  <r>
    <x v="6768"/>
    <x v="3360"/>
    <x v="6768"/>
    <x v="728"/>
    <x v="30"/>
    <x v="80"/>
    <n v="8701"/>
    <x v="3"/>
    <x v="912"/>
    <x v="1"/>
    <x v="8"/>
    <x v="904"/>
    <x v="4457"/>
    <x v="3"/>
    <x v="4812"/>
    <x v="2"/>
    <x v="6"/>
  </r>
  <r>
    <x v="6769"/>
    <x v="3361"/>
    <x v="6769"/>
    <x v="655"/>
    <x v="32"/>
    <x v="38"/>
    <n v="31907"/>
    <x v="0"/>
    <x v="1658"/>
    <x v="1"/>
    <x v="6"/>
    <x v="1646"/>
    <x v="3704"/>
    <x v="2"/>
    <x v="3938"/>
    <x v="3"/>
    <x v="8"/>
  </r>
  <r>
    <x v="6770"/>
    <x v="3362"/>
    <x v="6770"/>
    <x v="714"/>
    <x v="16"/>
    <x v="42"/>
    <n v="85023"/>
    <x v="1"/>
    <x v="1078"/>
    <x v="1"/>
    <x v="10"/>
    <x v="1068"/>
    <x v="1242"/>
    <x v="2"/>
    <x v="1260"/>
    <x v="3"/>
    <x v="4"/>
  </r>
  <r>
    <x v="6771"/>
    <x v="3362"/>
    <x v="6771"/>
    <x v="714"/>
    <x v="16"/>
    <x v="42"/>
    <n v="85023"/>
    <x v="1"/>
    <x v="1784"/>
    <x v="1"/>
    <x v="8"/>
    <x v="1774"/>
    <x v="4458"/>
    <x v="1"/>
    <x v="4813"/>
    <x v="3"/>
    <x v="4"/>
  </r>
  <r>
    <x v="6772"/>
    <x v="3363"/>
    <x v="6772"/>
    <x v="194"/>
    <x v="1"/>
    <x v="1"/>
    <n v="90004"/>
    <x v="1"/>
    <x v="308"/>
    <x v="1"/>
    <x v="8"/>
    <x v="308"/>
    <x v="323"/>
    <x v="0"/>
    <x v="326"/>
    <x v="0"/>
    <x v="0"/>
  </r>
  <r>
    <x v="6773"/>
    <x v="3363"/>
    <x v="6773"/>
    <x v="194"/>
    <x v="1"/>
    <x v="1"/>
    <n v="90004"/>
    <x v="1"/>
    <x v="1581"/>
    <x v="1"/>
    <x v="8"/>
    <x v="1572"/>
    <x v="4459"/>
    <x v="7"/>
    <x v="4814"/>
    <x v="0"/>
    <x v="0"/>
  </r>
  <r>
    <x v="6774"/>
    <x v="3363"/>
    <x v="6774"/>
    <x v="194"/>
    <x v="1"/>
    <x v="1"/>
    <n v="90004"/>
    <x v="1"/>
    <x v="1798"/>
    <x v="1"/>
    <x v="10"/>
    <x v="1788"/>
    <x v="783"/>
    <x v="5"/>
    <x v="785"/>
    <x v="0"/>
    <x v="0"/>
  </r>
  <r>
    <x v="6775"/>
    <x v="3364"/>
    <x v="6775"/>
    <x v="441"/>
    <x v="15"/>
    <x v="20"/>
    <n v="10024"/>
    <x v="3"/>
    <x v="249"/>
    <x v="1"/>
    <x v="10"/>
    <x v="250"/>
    <x v="4460"/>
    <x v="4"/>
    <x v="2745"/>
    <x v="1"/>
    <x v="10"/>
  </r>
  <r>
    <x v="6776"/>
    <x v="3365"/>
    <x v="6776"/>
    <x v="690"/>
    <x v="5"/>
    <x v="52"/>
    <n v="78207"/>
    <x v="2"/>
    <x v="41"/>
    <x v="1"/>
    <x v="4"/>
    <x v="41"/>
    <x v="4461"/>
    <x v="1"/>
    <x v="4815"/>
    <x v="0"/>
    <x v="8"/>
  </r>
  <r>
    <x v="6777"/>
    <x v="3366"/>
    <x v="6777"/>
    <x v="642"/>
    <x v="15"/>
    <x v="20"/>
    <n v="10009"/>
    <x v="3"/>
    <x v="1233"/>
    <x v="2"/>
    <x v="11"/>
    <x v="1216"/>
    <x v="4462"/>
    <x v="6"/>
    <x v="4816"/>
    <x v="3"/>
    <x v="9"/>
  </r>
  <r>
    <x v="6778"/>
    <x v="3367"/>
    <x v="6778"/>
    <x v="520"/>
    <x v="39"/>
    <x v="248"/>
    <n v="21215"/>
    <x v="3"/>
    <x v="1121"/>
    <x v="0"/>
    <x v="0"/>
    <x v="1109"/>
    <x v="4463"/>
    <x v="1"/>
    <x v="4817"/>
    <x v="0"/>
    <x v="8"/>
  </r>
  <r>
    <x v="6779"/>
    <x v="3367"/>
    <x v="6779"/>
    <x v="520"/>
    <x v="39"/>
    <x v="248"/>
    <n v="21215"/>
    <x v="3"/>
    <x v="1256"/>
    <x v="0"/>
    <x v="5"/>
    <x v="1240"/>
    <x v="1787"/>
    <x v="0"/>
    <x v="297"/>
    <x v="0"/>
    <x v="8"/>
  </r>
  <r>
    <x v="6780"/>
    <x v="3367"/>
    <x v="6780"/>
    <x v="520"/>
    <x v="39"/>
    <x v="248"/>
    <n v="21215"/>
    <x v="3"/>
    <x v="849"/>
    <x v="1"/>
    <x v="8"/>
    <x v="842"/>
    <x v="1022"/>
    <x v="0"/>
    <x v="1031"/>
    <x v="0"/>
    <x v="8"/>
  </r>
  <r>
    <x v="6781"/>
    <x v="3367"/>
    <x v="6781"/>
    <x v="520"/>
    <x v="39"/>
    <x v="248"/>
    <n v="21215"/>
    <x v="3"/>
    <x v="676"/>
    <x v="1"/>
    <x v="2"/>
    <x v="676"/>
    <x v="2003"/>
    <x v="8"/>
    <x v="2064"/>
    <x v="0"/>
    <x v="8"/>
  </r>
  <r>
    <x v="6782"/>
    <x v="3368"/>
    <x v="6782"/>
    <x v="547"/>
    <x v="9"/>
    <x v="10"/>
    <n v="19143"/>
    <x v="3"/>
    <x v="545"/>
    <x v="0"/>
    <x v="5"/>
    <x v="545"/>
    <x v="4464"/>
    <x v="4"/>
    <x v="4818"/>
    <x v="3"/>
    <x v="7"/>
  </r>
  <r>
    <x v="6783"/>
    <x v="3368"/>
    <x v="6783"/>
    <x v="547"/>
    <x v="9"/>
    <x v="10"/>
    <n v="19143"/>
    <x v="3"/>
    <x v="1799"/>
    <x v="1"/>
    <x v="14"/>
    <x v="1789"/>
    <x v="4465"/>
    <x v="1"/>
    <x v="4819"/>
    <x v="3"/>
    <x v="7"/>
  </r>
  <r>
    <x v="6784"/>
    <x v="3368"/>
    <x v="6784"/>
    <x v="547"/>
    <x v="9"/>
    <x v="10"/>
    <n v="19143"/>
    <x v="3"/>
    <x v="1744"/>
    <x v="0"/>
    <x v="3"/>
    <x v="1733"/>
    <x v="4466"/>
    <x v="7"/>
    <x v="4820"/>
    <x v="3"/>
    <x v="7"/>
  </r>
  <r>
    <x v="6785"/>
    <x v="3368"/>
    <x v="6785"/>
    <x v="547"/>
    <x v="9"/>
    <x v="10"/>
    <n v="19143"/>
    <x v="3"/>
    <x v="391"/>
    <x v="1"/>
    <x v="4"/>
    <x v="392"/>
    <x v="4467"/>
    <x v="2"/>
    <x v="4821"/>
    <x v="3"/>
    <x v="7"/>
  </r>
  <r>
    <x v="6786"/>
    <x v="3368"/>
    <x v="6786"/>
    <x v="547"/>
    <x v="9"/>
    <x v="10"/>
    <n v="19143"/>
    <x v="3"/>
    <x v="260"/>
    <x v="1"/>
    <x v="10"/>
    <x v="260"/>
    <x v="557"/>
    <x v="4"/>
    <x v="561"/>
    <x v="3"/>
    <x v="7"/>
  </r>
  <r>
    <x v="6787"/>
    <x v="3369"/>
    <x v="6787"/>
    <x v="101"/>
    <x v="32"/>
    <x v="118"/>
    <n v="30318"/>
    <x v="0"/>
    <x v="784"/>
    <x v="0"/>
    <x v="5"/>
    <x v="783"/>
    <x v="2073"/>
    <x v="1"/>
    <x v="2135"/>
    <x v="1"/>
    <x v="8"/>
  </r>
  <r>
    <x v="6788"/>
    <x v="3369"/>
    <x v="6788"/>
    <x v="101"/>
    <x v="32"/>
    <x v="118"/>
    <n v="30318"/>
    <x v="0"/>
    <x v="991"/>
    <x v="1"/>
    <x v="10"/>
    <x v="983"/>
    <x v="1546"/>
    <x v="3"/>
    <x v="1583"/>
    <x v="1"/>
    <x v="8"/>
  </r>
  <r>
    <x v="6789"/>
    <x v="3370"/>
    <x v="6789"/>
    <x v="566"/>
    <x v="3"/>
    <x v="28"/>
    <n v="27707"/>
    <x v="0"/>
    <x v="399"/>
    <x v="1"/>
    <x v="6"/>
    <x v="400"/>
    <x v="1182"/>
    <x v="4"/>
    <x v="4822"/>
    <x v="1"/>
    <x v="8"/>
  </r>
  <r>
    <x v="6790"/>
    <x v="3371"/>
    <x v="6790"/>
    <x v="780"/>
    <x v="1"/>
    <x v="43"/>
    <n v="95661"/>
    <x v="1"/>
    <x v="255"/>
    <x v="1"/>
    <x v="8"/>
    <x v="256"/>
    <x v="1350"/>
    <x v="2"/>
    <x v="208"/>
    <x v="0"/>
    <x v="0"/>
  </r>
  <r>
    <x v="6791"/>
    <x v="3372"/>
    <x v="6791"/>
    <x v="408"/>
    <x v="1"/>
    <x v="301"/>
    <n v="95823"/>
    <x v="1"/>
    <x v="1611"/>
    <x v="0"/>
    <x v="5"/>
    <x v="1602"/>
    <x v="2966"/>
    <x v="7"/>
    <x v="4823"/>
    <x v="0"/>
    <x v="0"/>
  </r>
  <r>
    <x v="6792"/>
    <x v="3373"/>
    <x v="6792"/>
    <x v="394"/>
    <x v="29"/>
    <x v="54"/>
    <n v="6824"/>
    <x v="3"/>
    <x v="542"/>
    <x v="1"/>
    <x v="8"/>
    <x v="542"/>
    <x v="2714"/>
    <x v="1"/>
    <x v="2848"/>
    <x v="2"/>
    <x v="6"/>
  </r>
  <r>
    <x v="6793"/>
    <x v="3374"/>
    <x v="6793"/>
    <x v="204"/>
    <x v="10"/>
    <x v="22"/>
    <n v="60610"/>
    <x v="2"/>
    <x v="1031"/>
    <x v="1"/>
    <x v="4"/>
    <x v="1022"/>
    <x v="4468"/>
    <x v="0"/>
    <x v="4824"/>
    <x v="1"/>
    <x v="0"/>
  </r>
  <r>
    <x v="6794"/>
    <x v="3374"/>
    <x v="6794"/>
    <x v="204"/>
    <x v="10"/>
    <x v="22"/>
    <n v="60610"/>
    <x v="2"/>
    <x v="1278"/>
    <x v="2"/>
    <x v="7"/>
    <x v="1263"/>
    <x v="1946"/>
    <x v="1"/>
    <x v="2002"/>
    <x v="1"/>
    <x v="0"/>
  </r>
  <r>
    <x v="6795"/>
    <x v="3374"/>
    <x v="6795"/>
    <x v="204"/>
    <x v="10"/>
    <x v="22"/>
    <n v="60610"/>
    <x v="2"/>
    <x v="1618"/>
    <x v="0"/>
    <x v="5"/>
    <x v="1609"/>
    <x v="523"/>
    <x v="0"/>
    <x v="4825"/>
    <x v="1"/>
    <x v="0"/>
  </r>
  <r>
    <x v="6796"/>
    <x v="3375"/>
    <x v="6796"/>
    <x v="498"/>
    <x v="5"/>
    <x v="12"/>
    <n v="77041"/>
    <x v="2"/>
    <x v="1001"/>
    <x v="0"/>
    <x v="5"/>
    <x v="1253"/>
    <x v="1839"/>
    <x v="0"/>
    <x v="4826"/>
    <x v="1"/>
    <x v="6"/>
  </r>
  <r>
    <x v="6797"/>
    <x v="3375"/>
    <x v="6797"/>
    <x v="498"/>
    <x v="5"/>
    <x v="12"/>
    <n v="77041"/>
    <x v="2"/>
    <x v="412"/>
    <x v="1"/>
    <x v="8"/>
    <x v="412"/>
    <x v="3497"/>
    <x v="7"/>
    <x v="4827"/>
    <x v="1"/>
    <x v="6"/>
  </r>
  <r>
    <x v="6798"/>
    <x v="3375"/>
    <x v="6798"/>
    <x v="498"/>
    <x v="5"/>
    <x v="12"/>
    <n v="77041"/>
    <x v="2"/>
    <x v="1800"/>
    <x v="0"/>
    <x v="5"/>
    <x v="1790"/>
    <x v="2273"/>
    <x v="2"/>
    <x v="4828"/>
    <x v="1"/>
    <x v="6"/>
  </r>
  <r>
    <x v="6799"/>
    <x v="3376"/>
    <x v="6799"/>
    <x v="429"/>
    <x v="16"/>
    <x v="42"/>
    <n v="85023"/>
    <x v="1"/>
    <x v="223"/>
    <x v="0"/>
    <x v="3"/>
    <x v="224"/>
    <x v="4469"/>
    <x v="7"/>
    <x v="4829"/>
    <x v="0"/>
    <x v="4"/>
  </r>
  <r>
    <x v="6800"/>
    <x v="3376"/>
    <x v="6800"/>
    <x v="429"/>
    <x v="16"/>
    <x v="42"/>
    <n v="85023"/>
    <x v="1"/>
    <x v="1384"/>
    <x v="2"/>
    <x v="15"/>
    <x v="1370"/>
    <x v="1720"/>
    <x v="0"/>
    <x v="4830"/>
    <x v="0"/>
    <x v="4"/>
  </r>
  <r>
    <x v="6801"/>
    <x v="3376"/>
    <x v="6801"/>
    <x v="429"/>
    <x v="16"/>
    <x v="42"/>
    <n v="85023"/>
    <x v="1"/>
    <x v="1202"/>
    <x v="2"/>
    <x v="11"/>
    <x v="1187"/>
    <x v="4470"/>
    <x v="1"/>
    <x v="4831"/>
    <x v="0"/>
    <x v="4"/>
  </r>
  <r>
    <x v="6802"/>
    <x v="3376"/>
    <x v="6802"/>
    <x v="429"/>
    <x v="16"/>
    <x v="42"/>
    <n v="85023"/>
    <x v="1"/>
    <x v="725"/>
    <x v="2"/>
    <x v="11"/>
    <x v="724"/>
    <x v="4471"/>
    <x v="0"/>
    <x v="4832"/>
    <x v="0"/>
    <x v="4"/>
  </r>
  <r>
    <x v="6803"/>
    <x v="3376"/>
    <x v="6803"/>
    <x v="429"/>
    <x v="16"/>
    <x v="42"/>
    <n v="85023"/>
    <x v="1"/>
    <x v="1144"/>
    <x v="0"/>
    <x v="1"/>
    <x v="1132"/>
    <x v="4472"/>
    <x v="0"/>
    <x v="4833"/>
    <x v="0"/>
    <x v="4"/>
  </r>
  <r>
    <x v="6804"/>
    <x v="3377"/>
    <x v="6804"/>
    <x v="168"/>
    <x v="1"/>
    <x v="225"/>
    <n v="91767"/>
    <x v="1"/>
    <x v="1233"/>
    <x v="2"/>
    <x v="11"/>
    <x v="1216"/>
    <x v="2564"/>
    <x v="0"/>
    <x v="2678"/>
    <x v="2"/>
    <x v="2"/>
  </r>
  <r>
    <x v="6805"/>
    <x v="3378"/>
    <x v="6805"/>
    <x v="516"/>
    <x v="32"/>
    <x v="118"/>
    <n v="30318"/>
    <x v="0"/>
    <x v="1383"/>
    <x v="1"/>
    <x v="10"/>
    <x v="1369"/>
    <x v="739"/>
    <x v="0"/>
    <x v="740"/>
    <x v="2"/>
    <x v="0"/>
  </r>
  <r>
    <x v="6806"/>
    <x v="3379"/>
    <x v="6806"/>
    <x v="241"/>
    <x v="4"/>
    <x v="231"/>
    <n v="98208"/>
    <x v="1"/>
    <x v="308"/>
    <x v="1"/>
    <x v="8"/>
    <x v="308"/>
    <x v="4473"/>
    <x v="7"/>
    <x v="3522"/>
    <x v="3"/>
    <x v="4"/>
  </r>
  <r>
    <x v="6807"/>
    <x v="3380"/>
    <x v="6807"/>
    <x v="182"/>
    <x v="5"/>
    <x v="12"/>
    <n v="77095"/>
    <x v="2"/>
    <x v="447"/>
    <x v="1"/>
    <x v="10"/>
    <x v="447"/>
    <x v="3874"/>
    <x v="1"/>
    <x v="4137"/>
    <x v="1"/>
    <x v="10"/>
  </r>
  <r>
    <x v="6808"/>
    <x v="3380"/>
    <x v="6808"/>
    <x v="182"/>
    <x v="5"/>
    <x v="12"/>
    <n v="77095"/>
    <x v="2"/>
    <x v="1608"/>
    <x v="0"/>
    <x v="5"/>
    <x v="1599"/>
    <x v="1044"/>
    <x v="1"/>
    <x v="4834"/>
    <x v="1"/>
    <x v="10"/>
  </r>
  <r>
    <x v="6809"/>
    <x v="3381"/>
    <x v="6809"/>
    <x v="519"/>
    <x v="9"/>
    <x v="10"/>
    <n v="19140"/>
    <x v="3"/>
    <x v="625"/>
    <x v="1"/>
    <x v="8"/>
    <x v="625"/>
    <x v="2350"/>
    <x v="0"/>
    <x v="3652"/>
    <x v="3"/>
    <x v="8"/>
  </r>
  <r>
    <x v="6810"/>
    <x v="3381"/>
    <x v="6810"/>
    <x v="519"/>
    <x v="9"/>
    <x v="10"/>
    <n v="19140"/>
    <x v="3"/>
    <x v="1794"/>
    <x v="2"/>
    <x v="15"/>
    <x v="1784"/>
    <x v="4474"/>
    <x v="7"/>
    <x v="4835"/>
    <x v="3"/>
    <x v="8"/>
  </r>
  <r>
    <x v="6811"/>
    <x v="3381"/>
    <x v="6811"/>
    <x v="519"/>
    <x v="9"/>
    <x v="10"/>
    <n v="19140"/>
    <x v="3"/>
    <x v="394"/>
    <x v="0"/>
    <x v="1"/>
    <x v="395"/>
    <x v="4475"/>
    <x v="0"/>
    <x v="4836"/>
    <x v="3"/>
    <x v="8"/>
  </r>
  <r>
    <x v="6812"/>
    <x v="3381"/>
    <x v="6812"/>
    <x v="519"/>
    <x v="9"/>
    <x v="10"/>
    <n v="19140"/>
    <x v="3"/>
    <x v="785"/>
    <x v="1"/>
    <x v="8"/>
    <x v="784"/>
    <x v="4476"/>
    <x v="4"/>
    <x v="4837"/>
    <x v="3"/>
    <x v="8"/>
  </r>
  <r>
    <x v="6813"/>
    <x v="3381"/>
    <x v="6813"/>
    <x v="519"/>
    <x v="9"/>
    <x v="10"/>
    <n v="19140"/>
    <x v="3"/>
    <x v="1801"/>
    <x v="0"/>
    <x v="5"/>
    <x v="1791"/>
    <x v="4477"/>
    <x v="8"/>
    <x v="4838"/>
    <x v="3"/>
    <x v="8"/>
  </r>
  <r>
    <x v="6814"/>
    <x v="3381"/>
    <x v="6814"/>
    <x v="519"/>
    <x v="9"/>
    <x v="10"/>
    <n v="19140"/>
    <x v="3"/>
    <x v="344"/>
    <x v="2"/>
    <x v="15"/>
    <x v="344"/>
    <x v="4478"/>
    <x v="0"/>
    <x v="4839"/>
    <x v="3"/>
    <x v="8"/>
  </r>
  <r>
    <x v="6815"/>
    <x v="3382"/>
    <x v="6815"/>
    <x v="485"/>
    <x v="4"/>
    <x v="4"/>
    <n v="98105"/>
    <x v="1"/>
    <x v="1035"/>
    <x v="0"/>
    <x v="5"/>
    <x v="325"/>
    <x v="869"/>
    <x v="1"/>
    <x v="1531"/>
    <x v="2"/>
    <x v="1"/>
  </r>
  <r>
    <x v="6816"/>
    <x v="3382"/>
    <x v="6816"/>
    <x v="485"/>
    <x v="4"/>
    <x v="4"/>
    <n v="98105"/>
    <x v="1"/>
    <x v="294"/>
    <x v="1"/>
    <x v="13"/>
    <x v="294"/>
    <x v="1488"/>
    <x v="2"/>
    <x v="4840"/>
    <x v="2"/>
    <x v="1"/>
  </r>
  <r>
    <x v="6817"/>
    <x v="3382"/>
    <x v="6817"/>
    <x v="485"/>
    <x v="4"/>
    <x v="4"/>
    <n v="98105"/>
    <x v="1"/>
    <x v="316"/>
    <x v="1"/>
    <x v="8"/>
    <x v="316"/>
    <x v="4479"/>
    <x v="1"/>
    <x v="4841"/>
    <x v="2"/>
    <x v="1"/>
  </r>
  <r>
    <x v="6818"/>
    <x v="3383"/>
    <x v="6818"/>
    <x v="628"/>
    <x v="10"/>
    <x v="97"/>
    <n v="61604"/>
    <x v="2"/>
    <x v="1338"/>
    <x v="1"/>
    <x v="8"/>
    <x v="1323"/>
    <x v="61"/>
    <x v="2"/>
    <x v="3739"/>
    <x v="3"/>
    <x v="4"/>
  </r>
  <r>
    <x v="6819"/>
    <x v="3383"/>
    <x v="6819"/>
    <x v="628"/>
    <x v="10"/>
    <x v="97"/>
    <n v="61604"/>
    <x v="2"/>
    <x v="1494"/>
    <x v="0"/>
    <x v="5"/>
    <x v="1482"/>
    <x v="885"/>
    <x v="1"/>
    <x v="4842"/>
    <x v="3"/>
    <x v="4"/>
  </r>
  <r>
    <x v="6820"/>
    <x v="3383"/>
    <x v="6820"/>
    <x v="628"/>
    <x v="10"/>
    <x v="97"/>
    <n v="61604"/>
    <x v="2"/>
    <x v="167"/>
    <x v="0"/>
    <x v="1"/>
    <x v="168"/>
    <x v="4475"/>
    <x v="0"/>
    <x v="4836"/>
    <x v="3"/>
    <x v="4"/>
  </r>
  <r>
    <x v="6821"/>
    <x v="3383"/>
    <x v="6821"/>
    <x v="628"/>
    <x v="10"/>
    <x v="97"/>
    <n v="61604"/>
    <x v="2"/>
    <x v="345"/>
    <x v="0"/>
    <x v="5"/>
    <x v="345"/>
    <x v="366"/>
    <x v="0"/>
    <x v="1458"/>
    <x v="3"/>
    <x v="4"/>
  </r>
  <r>
    <x v="6822"/>
    <x v="3384"/>
    <x v="6822"/>
    <x v="473"/>
    <x v="1"/>
    <x v="1"/>
    <n v="90036"/>
    <x v="1"/>
    <x v="731"/>
    <x v="1"/>
    <x v="9"/>
    <x v="730"/>
    <x v="4480"/>
    <x v="2"/>
    <x v="4843"/>
    <x v="3"/>
    <x v="0"/>
  </r>
  <r>
    <x v="6823"/>
    <x v="3385"/>
    <x v="6823"/>
    <x v="453"/>
    <x v="19"/>
    <x v="122"/>
    <n v="36116"/>
    <x v="0"/>
    <x v="466"/>
    <x v="1"/>
    <x v="12"/>
    <x v="467"/>
    <x v="4481"/>
    <x v="6"/>
    <x v="4844"/>
    <x v="1"/>
    <x v="7"/>
  </r>
  <r>
    <x v="6824"/>
    <x v="3385"/>
    <x v="6824"/>
    <x v="453"/>
    <x v="19"/>
    <x v="122"/>
    <n v="36116"/>
    <x v="0"/>
    <x v="363"/>
    <x v="0"/>
    <x v="3"/>
    <x v="363"/>
    <x v="4482"/>
    <x v="0"/>
    <x v="4845"/>
    <x v="1"/>
    <x v="7"/>
  </r>
  <r>
    <x v="6825"/>
    <x v="3386"/>
    <x v="6825"/>
    <x v="568"/>
    <x v="14"/>
    <x v="240"/>
    <n v="47905"/>
    <x v="2"/>
    <x v="720"/>
    <x v="1"/>
    <x v="4"/>
    <x v="719"/>
    <x v="4483"/>
    <x v="0"/>
    <x v="4846"/>
    <x v="0"/>
    <x v="2"/>
  </r>
  <r>
    <x v="6826"/>
    <x v="3386"/>
    <x v="6826"/>
    <x v="568"/>
    <x v="14"/>
    <x v="240"/>
    <n v="47905"/>
    <x v="2"/>
    <x v="1388"/>
    <x v="2"/>
    <x v="16"/>
    <x v="1374"/>
    <x v="4484"/>
    <x v="2"/>
    <x v="4847"/>
    <x v="0"/>
    <x v="2"/>
  </r>
  <r>
    <x v="6827"/>
    <x v="3386"/>
    <x v="6827"/>
    <x v="568"/>
    <x v="14"/>
    <x v="240"/>
    <n v="47905"/>
    <x v="2"/>
    <x v="1498"/>
    <x v="1"/>
    <x v="8"/>
    <x v="1486"/>
    <x v="2501"/>
    <x v="0"/>
    <x v="2610"/>
    <x v="0"/>
    <x v="2"/>
  </r>
  <r>
    <x v="6828"/>
    <x v="3386"/>
    <x v="6828"/>
    <x v="568"/>
    <x v="14"/>
    <x v="240"/>
    <n v="47905"/>
    <x v="2"/>
    <x v="696"/>
    <x v="1"/>
    <x v="8"/>
    <x v="696"/>
    <x v="4485"/>
    <x v="3"/>
    <x v="4848"/>
    <x v="0"/>
    <x v="2"/>
  </r>
  <r>
    <x v="6829"/>
    <x v="3386"/>
    <x v="6829"/>
    <x v="568"/>
    <x v="14"/>
    <x v="240"/>
    <n v="47905"/>
    <x v="2"/>
    <x v="207"/>
    <x v="1"/>
    <x v="6"/>
    <x v="208"/>
    <x v="2007"/>
    <x v="0"/>
    <x v="2068"/>
    <x v="0"/>
    <x v="2"/>
  </r>
  <r>
    <x v="6830"/>
    <x v="3387"/>
    <x v="6830"/>
    <x v="463"/>
    <x v="15"/>
    <x v="20"/>
    <n v="10009"/>
    <x v="3"/>
    <x v="984"/>
    <x v="2"/>
    <x v="7"/>
    <x v="977"/>
    <x v="925"/>
    <x v="1"/>
    <x v="932"/>
    <x v="0"/>
    <x v="4"/>
  </r>
  <r>
    <x v="6831"/>
    <x v="3388"/>
    <x v="6831"/>
    <x v="750"/>
    <x v="15"/>
    <x v="20"/>
    <n v="10024"/>
    <x v="3"/>
    <x v="1298"/>
    <x v="1"/>
    <x v="9"/>
    <x v="1283"/>
    <x v="1897"/>
    <x v="4"/>
    <x v="4849"/>
    <x v="3"/>
    <x v="7"/>
  </r>
  <r>
    <x v="6832"/>
    <x v="3389"/>
    <x v="6832"/>
    <x v="273"/>
    <x v="10"/>
    <x v="22"/>
    <n v="60610"/>
    <x v="2"/>
    <x v="1412"/>
    <x v="1"/>
    <x v="6"/>
    <x v="1399"/>
    <x v="2204"/>
    <x v="1"/>
    <x v="2279"/>
    <x v="1"/>
    <x v="2"/>
  </r>
  <r>
    <x v="6833"/>
    <x v="3390"/>
    <x v="6833"/>
    <x v="307"/>
    <x v="1"/>
    <x v="157"/>
    <n v="92704"/>
    <x v="1"/>
    <x v="962"/>
    <x v="0"/>
    <x v="3"/>
    <x v="955"/>
    <x v="4486"/>
    <x v="7"/>
    <x v="4850"/>
    <x v="0"/>
    <x v="8"/>
  </r>
  <r>
    <x v="6834"/>
    <x v="3391"/>
    <x v="6834"/>
    <x v="606"/>
    <x v="1"/>
    <x v="484"/>
    <n v="90640"/>
    <x v="1"/>
    <x v="1775"/>
    <x v="2"/>
    <x v="11"/>
    <x v="1765"/>
    <x v="4487"/>
    <x v="0"/>
    <x v="4851"/>
    <x v="0"/>
    <x v="0"/>
  </r>
  <r>
    <x v="6835"/>
    <x v="3392"/>
    <x v="6835"/>
    <x v="393"/>
    <x v="1"/>
    <x v="302"/>
    <n v="91360"/>
    <x v="1"/>
    <x v="580"/>
    <x v="1"/>
    <x v="2"/>
    <x v="580"/>
    <x v="4488"/>
    <x v="2"/>
    <x v="4852"/>
    <x v="3"/>
    <x v="2"/>
  </r>
  <r>
    <x v="6836"/>
    <x v="3392"/>
    <x v="6836"/>
    <x v="393"/>
    <x v="1"/>
    <x v="302"/>
    <n v="91360"/>
    <x v="1"/>
    <x v="205"/>
    <x v="0"/>
    <x v="5"/>
    <x v="206"/>
    <x v="20"/>
    <x v="7"/>
    <x v="712"/>
    <x v="3"/>
    <x v="2"/>
  </r>
  <r>
    <x v="6837"/>
    <x v="3393"/>
    <x v="6837"/>
    <x v="541"/>
    <x v="30"/>
    <x v="219"/>
    <n v="8360"/>
    <x v="3"/>
    <x v="324"/>
    <x v="1"/>
    <x v="6"/>
    <x v="324"/>
    <x v="1731"/>
    <x v="4"/>
    <x v="4182"/>
    <x v="1"/>
    <x v="7"/>
  </r>
  <r>
    <x v="6838"/>
    <x v="3394"/>
    <x v="6838"/>
    <x v="712"/>
    <x v="1"/>
    <x v="170"/>
    <n v="90503"/>
    <x v="1"/>
    <x v="1739"/>
    <x v="1"/>
    <x v="9"/>
    <x v="1728"/>
    <x v="3814"/>
    <x v="2"/>
    <x v="4061"/>
    <x v="3"/>
    <x v="11"/>
  </r>
  <r>
    <x v="6839"/>
    <x v="3394"/>
    <x v="6839"/>
    <x v="712"/>
    <x v="1"/>
    <x v="170"/>
    <n v="90503"/>
    <x v="1"/>
    <x v="918"/>
    <x v="2"/>
    <x v="7"/>
    <x v="910"/>
    <x v="4489"/>
    <x v="2"/>
    <x v="4853"/>
    <x v="3"/>
    <x v="11"/>
  </r>
  <r>
    <x v="6840"/>
    <x v="3395"/>
    <x v="6840"/>
    <x v="486"/>
    <x v="24"/>
    <x v="21"/>
    <n v="45373"/>
    <x v="3"/>
    <x v="91"/>
    <x v="1"/>
    <x v="8"/>
    <x v="91"/>
    <x v="4490"/>
    <x v="1"/>
    <x v="4854"/>
    <x v="1"/>
    <x v="4"/>
  </r>
  <r>
    <x v="6841"/>
    <x v="3396"/>
    <x v="6841"/>
    <x v="295"/>
    <x v="17"/>
    <x v="24"/>
    <n v="22153"/>
    <x v="0"/>
    <x v="1691"/>
    <x v="2"/>
    <x v="11"/>
    <x v="1679"/>
    <x v="343"/>
    <x v="1"/>
    <x v="4855"/>
    <x v="0"/>
    <x v="8"/>
  </r>
  <r>
    <x v="6842"/>
    <x v="3396"/>
    <x v="6842"/>
    <x v="295"/>
    <x v="17"/>
    <x v="24"/>
    <n v="22153"/>
    <x v="0"/>
    <x v="1228"/>
    <x v="1"/>
    <x v="13"/>
    <x v="128"/>
    <x v="1176"/>
    <x v="1"/>
    <x v="1778"/>
    <x v="0"/>
    <x v="8"/>
  </r>
  <r>
    <x v="6843"/>
    <x v="3396"/>
    <x v="6843"/>
    <x v="295"/>
    <x v="17"/>
    <x v="24"/>
    <n v="22153"/>
    <x v="0"/>
    <x v="1033"/>
    <x v="1"/>
    <x v="4"/>
    <x v="1024"/>
    <x v="4491"/>
    <x v="2"/>
    <x v="4856"/>
    <x v="0"/>
    <x v="8"/>
  </r>
  <r>
    <x v="6844"/>
    <x v="3396"/>
    <x v="6844"/>
    <x v="295"/>
    <x v="17"/>
    <x v="24"/>
    <n v="22153"/>
    <x v="0"/>
    <x v="1802"/>
    <x v="0"/>
    <x v="1"/>
    <x v="1792"/>
    <x v="4492"/>
    <x v="4"/>
    <x v="4857"/>
    <x v="0"/>
    <x v="8"/>
  </r>
  <r>
    <x v="6845"/>
    <x v="3397"/>
    <x v="6845"/>
    <x v="604"/>
    <x v="1"/>
    <x v="485"/>
    <n v="92020"/>
    <x v="1"/>
    <x v="1180"/>
    <x v="0"/>
    <x v="1"/>
    <x v="1166"/>
    <x v="1618"/>
    <x v="0"/>
    <x v="1657"/>
    <x v="2"/>
    <x v="7"/>
  </r>
  <r>
    <x v="6846"/>
    <x v="3398"/>
    <x v="6846"/>
    <x v="602"/>
    <x v="1"/>
    <x v="1"/>
    <n v="90036"/>
    <x v="1"/>
    <x v="1788"/>
    <x v="1"/>
    <x v="10"/>
    <x v="1778"/>
    <x v="4493"/>
    <x v="4"/>
    <x v="4858"/>
    <x v="0"/>
    <x v="5"/>
  </r>
  <r>
    <x v="6847"/>
    <x v="3399"/>
    <x v="6847"/>
    <x v="73"/>
    <x v="16"/>
    <x v="42"/>
    <n v="85023"/>
    <x v="1"/>
    <x v="431"/>
    <x v="2"/>
    <x v="7"/>
    <x v="431"/>
    <x v="680"/>
    <x v="7"/>
    <x v="682"/>
    <x v="0"/>
    <x v="7"/>
  </r>
  <r>
    <x v="6848"/>
    <x v="3400"/>
    <x v="6848"/>
    <x v="590"/>
    <x v="10"/>
    <x v="436"/>
    <n v="60423"/>
    <x v="2"/>
    <x v="1684"/>
    <x v="1"/>
    <x v="10"/>
    <x v="1672"/>
    <x v="4288"/>
    <x v="0"/>
    <x v="4611"/>
    <x v="0"/>
    <x v="1"/>
  </r>
  <r>
    <x v="6849"/>
    <x v="3401"/>
    <x v="6849"/>
    <x v="546"/>
    <x v="1"/>
    <x v="1"/>
    <n v="90045"/>
    <x v="1"/>
    <x v="1442"/>
    <x v="0"/>
    <x v="5"/>
    <x v="1430"/>
    <x v="3523"/>
    <x v="4"/>
    <x v="3733"/>
    <x v="2"/>
    <x v="3"/>
  </r>
  <r>
    <x v="6850"/>
    <x v="3402"/>
    <x v="6850"/>
    <x v="705"/>
    <x v="6"/>
    <x v="47"/>
    <n v="53132"/>
    <x v="2"/>
    <x v="37"/>
    <x v="0"/>
    <x v="0"/>
    <x v="37"/>
    <x v="4494"/>
    <x v="5"/>
    <x v="4859"/>
    <x v="0"/>
    <x v="9"/>
  </r>
  <r>
    <x v="6851"/>
    <x v="3402"/>
    <x v="6851"/>
    <x v="705"/>
    <x v="6"/>
    <x v="47"/>
    <n v="53132"/>
    <x v="2"/>
    <x v="58"/>
    <x v="1"/>
    <x v="8"/>
    <x v="58"/>
    <x v="4495"/>
    <x v="3"/>
    <x v="4860"/>
    <x v="0"/>
    <x v="9"/>
  </r>
  <r>
    <x v="6852"/>
    <x v="3403"/>
    <x v="6852"/>
    <x v="751"/>
    <x v="36"/>
    <x v="290"/>
    <n v="72209"/>
    <x v="0"/>
    <x v="177"/>
    <x v="1"/>
    <x v="4"/>
    <x v="178"/>
    <x v="4496"/>
    <x v="4"/>
    <x v="4861"/>
    <x v="3"/>
    <x v="4"/>
  </r>
  <r>
    <x v="6853"/>
    <x v="3403"/>
    <x v="6853"/>
    <x v="751"/>
    <x v="36"/>
    <x v="290"/>
    <n v="72209"/>
    <x v="0"/>
    <x v="1405"/>
    <x v="2"/>
    <x v="7"/>
    <x v="1392"/>
    <x v="4497"/>
    <x v="1"/>
    <x v="4862"/>
    <x v="3"/>
    <x v="4"/>
  </r>
  <r>
    <x v="6854"/>
    <x v="3403"/>
    <x v="6854"/>
    <x v="751"/>
    <x v="36"/>
    <x v="290"/>
    <n v="72209"/>
    <x v="0"/>
    <x v="196"/>
    <x v="1"/>
    <x v="4"/>
    <x v="197"/>
    <x v="4498"/>
    <x v="4"/>
    <x v="4863"/>
    <x v="3"/>
    <x v="4"/>
  </r>
  <r>
    <x v="6855"/>
    <x v="3403"/>
    <x v="6855"/>
    <x v="751"/>
    <x v="36"/>
    <x v="290"/>
    <n v="72209"/>
    <x v="0"/>
    <x v="1134"/>
    <x v="1"/>
    <x v="10"/>
    <x v="1122"/>
    <x v="4499"/>
    <x v="0"/>
    <x v="4864"/>
    <x v="3"/>
    <x v="4"/>
  </r>
  <r>
    <x v="6856"/>
    <x v="3403"/>
    <x v="6856"/>
    <x v="751"/>
    <x v="36"/>
    <x v="290"/>
    <n v="72209"/>
    <x v="0"/>
    <x v="1697"/>
    <x v="1"/>
    <x v="12"/>
    <x v="1685"/>
    <x v="1091"/>
    <x v="1"/>
    <x v="1102"/>
    <x v="3"/>
    <x v="4"/>
  </r>
  <r>
    <x v="6857"/>
    <x v="3404"/>
    <x v="6857"/>
    <x v="519"/>
    <x v="1"/>
    <x v="1"/>
    <n v="90008"/>
    <x v="1"/>
    <x v="945"/>
    <x v="1"/>
    <x v="10"/>
    <x v="938"/>
    <x v="4500"/>
    <x v="1"/>
    <x v="4865"/>
    <x v="3"/>
    <x v="3"/>
  </r>
  <r>
    <x v="6858"/>
    <x v="3404"/>
    <x v="6858"/>
    <x v="519"/>
    <x v="1"/>
    <x v="1"/>
    <n v="90008"/>
    <x v="1"/>
    <x v="932"/>
    <x v="1"/>
    <x v="2"/>
    <x v="925"/>
    <x v="1552"/>
    <x v="0"/>
    <x v="1590"/>
    <x v="3"/>
    <x v="3"/>
  </r>
  <r>
    <x v="6859"/>
    <x v="3404"/>
    <x v="6859"/>
    <x v="519"/>
    <x v="1"/>
    <x v="1"/>
    <n v="90008"/>
    <x v="1"/>
    <x v="845"/>
    <x v="1"/>
    <x v="13"/>
    <x v="839"/>
    <x v="2868"/>
    <x v="2"/>
    <x v="4146"/>
    <x v="3"/>
    <x v="3"/>
  </r>
  <r>
    <x v="6860"/>
    <x v="3404"/>
    <x v="6860"/>
    <x v="519"/>
    <x v="1"/>
    <x v="1"/>
    <n v="90008"/>
    <x v="1"/>
    <x v="606"/>
    <x v="2"/>
    <x v="11"/>
    <x v="606"/>
    <x v="4501"/>
    <x v="10"/>
    <x v="4866"/>
    <x v="3"/>
    <x v="3"/>
  </r>
  <r>
    <x v="6861"/>
    <x v="3404"/>
    <x v="6861"/>
    <x v="519"/>
    <x v="1"/>
    <x v="1"/>
    <n v="90008"/>
    <x v="1"/>
    <x v="1186"/>
    <x v="1"/>
    <x v="2"/>
    <x v="1172"/>
    <x v="4023"/>
    <x v="8"/>
    <x v="636"/>
    <x v="3"/>
    <x v="3"/>
  </r>
  <r>
    <x v="6862"/>
    <x v="3404"/>
    <x v="6862"/>
    <x v="519"/>
    <x v="1"/>
    <x v="1"/>
    <n v="90008"/>
    <x v="1"/>
    <x v="1209"/>
    <x v="0"/>
    <x v="1"/>
    <x v="1194"/>
    <x v="286"/>
    <x v="1"/>
    <x v="288"/>
    <x v="3"/>
    <x v="3"/>
  </r>
  <r>
    <x v="6863"/>
    <x v="3405"/>
    <x v="6863"/>
    <x v="199"/>
    <x v="5"/>
    <x v="52"/>
    <n v="78207"/>
    <x v="2"/>
    <x v="1440"/>
    <x v="1"/>
    <x v="10"/>
    <x v="1428"/>
    <x v="559"/>
    <x v="0"/>
    <x v="563"/>
    <x v="3"/>
    <x v="4"/>
  </r>
  <r>
    <x v="6864"/>
    <x v="3406"/>
    <x v="6864"/>
    <x v="554"/>
    <x v="1"/>
    <x v="1"/>
    <n v="90004"/>
    <x v="1"/>
    <x v="741"/>
    <x v="1"/>
    <x v="8"/>
    <x v="739"/>
    <x v="2485"/>
    <x v="0"/>
    <x v="4867"/>
    <x v="0"/>
    <x v="6"/>
  </r>
  <r>
    <x v="6865"/>
    <x v="3406"/>
    <x v="6865"/>
    <x v="554"/>
    <x v="1"/>
    <x v="1"/>
    <n v="90004"/>
    <x v="1"/>
    <x v="461"/>
    <x v="2"/>
    <x v="7"/>
    <x v="462"/>
    <x v="1361"/>
    <x v="2"/>
    <x v="4868"/>
    <x v="0"/>
    <x v="6"/>
  </r>
  <r>
    <x v="6866"/>
    <x v="3406"/>
    <x v="6866"/>
    <x v="554"/>
    <x v="1"/>
    <x v="1"/>
    <n v="90004"/>
    <x v="1"/>
    <x v="106"/>
    <x v="2"/>
    <x v="11"/>
    <x v="106"/>
    <x v="2325"/>
    <x v="1"/>
    <x v="2410"/>
    <x v="0"/>
    <x v="6"/>
  </r>
  <r>
    <x v="6867"/>
    <x v="3406"/>
    <x v="6867"/>
    <x v="554"/>
    <x v="1"/>
    <x v="1"/>
    <n v="90004"/>
    <x v="1"/>
    <x v="1431"/>
    <x v="2"/>
    <x v="7"/>
    <x v="1419"/>
    <x v="236"/>
    <x v="0"/>
    <x v="237"/>
    <x v="0"/>
    <x v="6"/>
  </r>
  <r>
    <x v="6868"/>
    <x v="3406"/>
    <x v="6868"/>
    <x v="554"/>
    <x v="1"/>
    <x v="1"/>
    <n v="90004"/>
    <x v="1"/>
    <x v="1382"/>
    <x v="0"/>
    <x v="3"/>
    <x v="1367"/>
    <x v="4502"/>
    <x v="6"/>
    <x v="4869"/>
    <x v="0"/>
    <x v="6"/>
  </r>
  <r>
    <x v="6869"/>
    <x v="3406"/>
    <x v="6869"/>
    <x v="554"/>
    <x v="1"/>
    <x v="1"/>
    <n v="90004"/>
    <x v="1"/>
    <x v="1465"/>
    <x v="1"/>
    <x v="10"/>
    <x v="1451"/>
    <x v="91"/>
    <x v="0"/>
    <x v="90"/>
    <x v="0"/>
    <x v="6"/>
  </r>
  <r>
    <x v="6870"/>
    <x v="3406"/>
    <x v="6870"/>
    <x v="554"/>
    <x v="1"/>
    <x v="1"/>
    <n v="90004"/>
    <x v="1"/>
    <x v="1610"/>
    <x v="1"/>
    <x v="10"/>
    <x v="1601"/>
    <x v="3878"/>
    <x v="6"/>
    <x v="4142"/>
    <x v="0"/>
    <x v="6"/>
  </r>
  <r>
    <x v="6871"/>
    <x v="3407"/>
    <x v="6871"/>
    <x v="575"/>
    <x v="10"/>
    <x v="22"/>
    <n v="60610"/>
    <x v="2"/>
    <x v="690"/>
    <x v="1"/>
    <x v="2"/>
    <x v="690"/>
    <x v="1627"/>
    <x v="1"/>
    <x v="1666"/>
    <x v="0"/>
    <x v="4"/>
  </r>
  <r>
    <x v="6872"/>
    <x v="3408"/>
    <x v="6872"/>
    <x v="65"/>
    <x v="4"/>
    <x v="4"/>
    <n v="98105"/>
    <x v="1"/>
    <x v="1668"/>
    <x v="1"/>
    <x v="10"/>
    <x v="1656"/>
    <x v="1377"/>
    <x v="7"/>
    <x v="1399"/>
    <x v="1"/>
    <x v="4"/>
  </r>
  <r>
    <x v="6873"/>
    <x v="3409"/>
    <x v="6873"/>
    <x v="14"/>
    <x v="5"/>
    <x v="486"/>
    <n v="77705"/>
    <x v="2"/>
    <x v="828"/>
    <x v="1"/>
    <x v="8"/>
    <x v="824"/>
    <x v="991"/>
    <x v="2"/>
    <x v="999"/>
    <x v="2"/>
    <x v="2"/>
  </r>
  <r>
    <x v="6874"/>
    <x v="3409"/>
    <x v="6874"/>
    <x v="14"/>
    <x v="5"/>
    <x v="486"/>
    <n v="77705"/>
    <x v="2"/>
    <x v="959"/>
    <x v="2"/>
    <x v="11"/>
    <x v="952"/>
    <x v="2435"/>
    <x v="1"/>
    <x v="2538"/>
    <x v="2"/>
    <x v="2"/>
  </r>
  <r>
    <x v="6875"/>
    <x v="3410"/>
    <x v="6875"/>
    <x v="462"/>
    <x v="17"/>
    <x v="269"/>
    <n v="23320"/>
    <x v="0"/>
    <x v="1351"/>
    <x v="1"/>
    <x v="2"/>
    <x v="1337"/>
    <x v="2910"/>
    <x v="0"/>
    <x v="3063"/>
    <x v="0"/>
    <x v="8"/>
  </r>
  <r>
    <x v="6876"/>
    <x v="3410"/>
    <x v="6876"/>
    <x v="462"/>
    <x v="17"/>
    <x v="269"/>
    <n v="23320"/>
    <x v="0"/>
    <x v="1258"/>
    <x v="0"/>
    <x v="3"/>
    <x v="1242"/>
    <x v="675"/>
    <x v="1"/>
    <x v="677"/>
    <x v="0"/>
    <x v="8"/>
  </r>
  <r>
    <x v="6877"/>
    <x v="3411"/>
    <x v="6877"/>
    <x v="0"/>
    <x v="5"/>
    <x v="61"/>
    <n v="75217"/>
    <x v="2"/>
    <x v="859"/>
    <x v="0"/>
    <x v="5"/>
    <x v="853"/>
    <x v="4503"/>
    <x v="5"/>
    <x v="4870"/>
    <x v="1"/>
    <x v="2"/>
  </r>
  <r>
    <x v="6878"/>
    <x v="3411"/>
    <x v="6878"/>
    <x v="0"/>
    <x v="5"/>
    <x v="61"/>
    <n v="75217"/>
    <x v="2"/>
    <x v="1083"/>
    <x v="1"/>
    <x v="10"/>
    <x v="1073"/>
    <x v="752"/>
    <x v="7"/>
    <x v="754"/>
    <x v="1"/>
    <x v="2"/>
  </r>
  <r>
    <x v="6879"/>
    <x v="3412"/>
    <x v="6879"/>
    <x v="69"/>
    <x v="4"/>
    <x v="4"/>
    <n v="98105"/>
    <x v="1"/>
    <x v="445"/>
    <x v="0"/>
    <x v="1"/>
    <x v="445"/>
    <x v="4052"/>
    <x v="2"/>
    <x v="4337"/>
    <x v="1"/>
    <x v="4"/>
  </r>
  <r>
    <x v="6880"/>
    <x v="3412"/>
    <x v="6880"/>
    <x v="69"/>
    <x v="4"/>
    <x v="4"/>
    <n v="98105"/>
    <x v="1"/>
    <x v="1330"/>
    <x v="1"/>
    <x v="10"/>
    <x v="1315"/>
    <x v="56"/>
    <x v="2"/>
    <x v="56"/>
    <x v="1"/>
    <x v="4"/>
  </r>
  <r>
    <x v="6881"/>
    <x v="3412"/>
    <x v="6881"/>
    <x v="69"/>
    <x v="4"/>
    <x v="4"/>
    <n v="98105"/>
    <x v="1"/>
    <x v="214"/>
    <x v="0"/>
    <x v="3"/>
    <x v="215"/>
    <x v="4504"/>
    <x v="6"/>
    <x v="4871"/>
    <x v="1"/>
    <x v="4"/>
  </r>
  <r>
    <x v="6882"/>
    <x v="3412"/>
    <x v="6882"/>
    <x v="69"/>
    <x v="4"/>
    <x v="4"/>
    <n v="98105"/>
    <x v="1"/>
    <x v="1166"/>
    <x v="1"/>
    <x v="4"/>
    <x v="1153"/>
    <x v="64"/>
    <x v="1"/>
    <x v="63"/>
    <x v="1"/>
    <x v="4"/>
  </r>
  <r>
    <x v="6883"/>
    <x v="3412"/>
    <x v="6883"/>
    <x v="69"/>
    <x v="4"/>
    <x v="4"/>
    <n v="98105"/>
    <x v="1"/>
    <x v="393"/>
    <x v="1"/>
    <x v="10"/>
    <x v="394"/>
    <x v="1147"/>
    <x v="2"/>
    <x v="1160"/>
    <x v="1"/>
    <x v="4"/>
  </r>
  <r>
    <x v="6884"/>
    <x v="3413"/>
    <x v="6884"/>
    <x v="217"/>
    <x v="11"/>
    <x v="31"/>
    <n v="55407"/>
    <x v="2"/>
    <x v="1476"/>
    <x v="0"/>
    <x v="1"/>
    <x v="1463"/>
    <x v="4505"/>
    <x v="8"/>
    <x v="4872"/>
    <x v="1"/>
    <x v="5"/>
  </r>
  <r>
    <x v="6885"/>
    <x v="3414"/>
    <x v="6885"/>
    <x v="456"/>
    <x v="24"/>
    <x v="24"/>
    <n v="45503"/>
    <x v="3"/>
    <x v="103"/>
    <x v="2"/>
    <x v="11"/>
    <x v="103"/>
    <x v="4506"/>
    <x v="4"/>
    <x v="4873"/>
    <x v="3"/>
    <x v="8"/>
  </r>
  <r>
    <x v="6886"/>
    <x v="3414"/>
    <x v="6886"/>
    <x v="456"/>
    <x v="24"/>
    <x v="24"/>
    <n v="45503"/>
    <x v="3"/>
    <x v="1015"/>
    <x v="2"/>
    <x v="7"/>
    <x v="1006"/>
    <x v="4507"/>
    <x v="0"/>
    <x v="4874"/>
    <x v="3"/>
    <x v="8"/>
  </r>
  <r>
    <x v="6887"/>
    <x v="3415"/>
    <x v="6887"/>
    <x v="328"/>
    <x v="1"/>
    <x v="1"/>
    <n v="90032"/>
    <x v="1"/>
    <x v="69"/>
    <x v="1"/>
    <x v="10"/>
    <x v="69"/>
    <x v="71"/>
    <x v="1"/>
    <x v="70"/>
    <x v="3"/>
    <x v="3"/>
  </r>
  <r>
    <x v="6888"/>
    <x v="3415"/>
    <x v="6888"/>
    <x v="328"/>
    <x v="1"/>
    <x v="1"/>
    <n v="90032"/>
    <x v="1"/>
    <x v="997"/>
    <x v="1"/>
    <x v="8"/>
    <x v="989"/>
    <x v="4508"/>
    <x v="1"/>
    <x v="4875"/>
    <x v="3"/>
    <x v="3"/>
  </r>
  <r>
    <x v="6889"/>
    <x v="3416"/>
    <x v="6889"/>
    <x v="164"/>
    <x v="32"/>
    <x v="38"/>
    <n v="31907"/>
    <x v="0"/>
    <x v="179"/>
    <x v="2"/>
    <x v="7"/>
    <x v="180"/>
    <x v="4509"/>
    <x v="8"/>
    <x v="4876"/>
    <x v="3"/>
    <x v="8"/>
  </r>
  <r>
    <x v="6890"/>
    <x v="3416"/>
    <x v="6890"/>
    <x v="164"/>
    <x v="32"/>
    <x v="38"/>
    <n v="31907"/>
    <x v="0"/>
    <x v="251"/>
    <x v="1"/>
    <x v="10"/>
    <x v="252"/>
    <x v="360"/>
    <x v="3"/>
    <x v="364"/>
    <x v="3"/>
    <x v="8"/>
  </r>
  <r>
    <x v="6891"/>
    <x v="3416"/>
    <x v="6891"/>
    <x v="164"/>
    <x v="32"/>
    <x v="38"/>
    <n v="31907"/>
    <x v="0"/>
    <x v="108"/>
    <x v="1"/>
    <x v="6"/>
    <x v="108"/>
    <x v="3273"/>
    <x v="1"/>
    <x v="4877"/>
    <x v="3"/>
    <x v="8"/>
  </r>
  <r>
    <x v="6892"/>
    <x v="3416"/>
    <x v="6892"/>
    <x v="164"/>
    <x v="32"/>
    <x v="38"/>
    <n v="31907"/>
    <x v="0"/>
    <x v="1465"/>
    <x v="1"/>
    <x v="10"/>
    <x v="1451"/>
    <x v="233"/>
    <x v="4"/>
    <x v="244"/>
    <x v="3"/>
    <x v="8"/>
  </r>
  <r>
    <x v="6893"/>
    <x v="3416"/>
    <x v="6893"/>
    <x v="164"/>
    <x v="32"/>
    <x v="38"/>
    <n v="31907"/>
    <x v="0"/>
    <x v="1524"/>
    <x v="0"/>
    <x v="5"/>
    <x v="1511"/>
    <x v="2308"/>
    <x v="4"/>
    <x v="2392"/>
    <x v="3"/>
    <x v="8"/>
  </r>
  <r>
    <x v="6894"/>
    <x v="3416"/>
    <x v="6894"/>
    <x v="164"/>
    <x v="32"/>
    <x v="38"/>
    <n v="31907"/>
    <x v="0"/>
    <x v="53"/>
    <x v="2"/>
    <x v="7"/>
    <x v="53"/>
    <x v="4510"/>
    <x v="0"/>
    <x v="4878"/>
    <x v="3"/>
    <x v="8"/>
  </r>
  <r>
    <x v="6895"/>
    <x v="3416"/>
    <x v="6895"/>
    <x v="164"/>
    <x v="32"/>
    <x v="38"/>
    <n v="31907"/>
    <x v="0"/>
    <x v="610"/>
    <x v="1"/>
    <x v="14"/>
    <x v="610"/>
    <x v="4511"/>
    <x v="0"/>
    <x v="4879"/>
    <x v="3"/>
    <x v="8"/>
  </r>
  <r>
    <x v="6896"/>
    <x v="3416"/>
    <x v="6896"/>
    <x v="164"/>
    <x v="32"/>
    <x v="38"/>
    <n v="31907"/>
    <x v="0"/>
    <x v="1689"/>
    <x v="1"/>
    <x v="10"/>
    <x v="1677"/>
    <x v="1644"/>
    <x v="2"/>
    <x v="1683"/>
    <x v="3"/>
    <x v="8"/>
  </r>
  <r>
    <x v="6897"/>
    <x v="3417"/>
    <x v="6897"/>
    <x v="237"/>
    <x v="24"/>
    <x v="80"/>
    <n v="44107"/>
    <x v="3"/>
    <x v="1224"/>
    <x v="1"/>
    <x v="8"/>
    <x v="1208"/>
    <x v="4512"/>
    <x v="1"/>
    <x v="4880"/>
    <x v="3"/>
    <x v="6"/>
  </r>
  <r>
    <x v="6898"/>
    <x v="3418"/>
    <x v="6898"/>
    <x v="745"/>
    <x v="10"/>
    <x v="14"/>
    <n v="60540"/>
    <x v="2"/>
    <x v="812"/>
    <x v="0"/>
    <x v="1"/>
    <x v="809"/>
    <x v="4513"/>
    <x v="3"/>
    <x v="4881"/>
    <x v="1"/>
    <x v="5"/>
  </r>
  <r>
    <x v="6899"/>
    <x v="3418"/>
    <x v="6899"/>
    <x v="745"/>
    <x v="10"/>
    <x v="14"/>
    <n v="60540"/>
    <x v="2"/>
    <x v="1206"/>
    <x v="1"/>
    <x v="8"/>
    <x v="1191"/>
    <x v="2976"/>
    <x v="5"/>
    <x v="4882"/>
    <x v="1"/>
    <x v="5"/>
  </r>
  <r>
    <x v="6900"/>
    <x v="3419"/>
    <x v="6900"/>
    <x v="184"/>
    <x v="15"/>
    <x v="20"/>
    <n v="10009"/>
    <x v="3"/>
    <x v="657"/>
    <x v="2"/>
    <x v="11"/>
    <x v="657"/>
    <x v="4514"/>
    <x v="3"/>
    <x v="4883"/>
    <x v="1"/>
    <x v="8"/>
  </r>
  <r>
    <x v="6901"/>
    <x v="3420"/>
    <x v="6901"/>
    <x v="403"/>
    <x v="1"/>
    <x v="101"/>
    <n v="92646"/>
    <x v="1"/>
    <x v="306"/>
    <x v="2"/>
    <x v="16"/>
    <x v="306"/>
    <x v="4515"/>
    <x v="2"/>
    <x v="4884"/>
    <x v="3"/>
    <x v="7"/>
  </r>
  <r>
    <x v="6902"/>
    <x v="3421"/>
    <x v="6902"/>
    <x v="329"/>
    <x v="10"/>
    <x v="22"/>
    <n v="60653"/>
    <x v="2"/>
    <x v="659"/>
    <x v="1"/>
    <x v="13"/>
    <x v="659"/>
    <x v="4516"/>
    <x v="4"/>
    <x v="4885"/>
    <x v="3"/>
    <x v="8"/>
  </r>
  <r>
    <x v="6903"/>
    <x v="3421"/>
    <x v="6903"/>
    <x v="329"/>
    <x v="10"/>
    <x v="22"/>
    <n v="60653"/>
    <x v="2"/>
    <x v="1803"/>
    <x v="1"/>
    <x v="9"/>
    <x v="1793"/>
    <x v="4517"/>
    <x v="0"/>
    <x v="4886"/>
    <x v="3"/>
    <x v="8"/>
  </r>
  <r>
    <x v="6904"/>
    <x v="3421"/>
    <x v="6904"/>
    <x v="329"/>
    <x v="10"/>
    <x v="22"/>
    <n v="60653"/>
    <x v="2"/>
    <x v="1755"/>
    <x v="1"/>
    <x v="4"/>
    <x v="1745"/>
    <x v="4518"/>
    <x v="2"/>
    <x v="4887"/>
    <x v="3"/>
    <x v="8"/>
  </r>
  <r>
    <x v="6905"/>
    <x v="3422"/>
    <x v="6905"/>
    <x v="272"/>
    <x v="1"/>
    <x v="71"/>
    <n v="94513"/>
    <x v="1"/>
    <x v="683"/>
    <x v="1"/>
    <x v="4"/>
    <x v="683"/>
    <x v="3766"/>
    <x v="7"/>
    <x v="1553"/>
    <x v="3"/>
    <x v="4"/>
  </r>
  <r>
    <x v="6906"/>
    <x v="3423"/>
    <x v="6906"/>
    <x v="153"/>
    <x v="12"/>
    <x v="149"/>
    <n v="48183"/>
    <x v="2"/>
    <x v="340"/>
    <x v="1"/>
    <x v="8"/>
    <x v="340"/>
    <x v="517"/>
    <x v="0"/>
    <x v="4888"/>
    <x v="3"/>
    <x v="5"/>
  </r>
  <r>
    <x v="6907"/>
    <x v="3424"/>
    <x v="6907"/>
    <x v="517"/>
    <x v="4"/>
    <x v="4"/>
    <n v="98103"/>
    <x v="1"/>
    <x v="1718"/>
    <x v="2"/>
    <x v="7"/>
    <x v="1705"/>
    <x v="3676"/>
    <x v="0"/>
    <x v="3907"/>
    <x v="0"/>
    <x v="8"/>
  </r>
  <r>
    <x v="6908"/>
    <x v="3425"/>
    <x v="6908"/>
    <x v="68"/>
    <x v="20"/>
    <x v="310"/>
    <n v="29406"/>
    <x v="0"/>
    <x v="1256"/>
    <x v="0"/>
    <x v="5"/>
    <x v="1240"/>
    <x v="1787"/>
    <x v="0"/>
    <x v="297"/>
    <x v="3"/>
    <x v="4"/>
  </r>
  <r>
    <x v="6909"/>
    <x v="3426"/>
    <x v="6909"/>
    <x v="23"/>
    <x v="24"/>
    <x v="38"/>
    <n v="43229"/>
    <x v="3"/>
    <x v="757"/>
    <x v="1"/>
    <x v="8"/>
    <x v="755"/>
    <x v="1278"/>
    <x v="1"/>
    <x v="1297"/>
    <x v="2"/>
    <x v="8"/>
  </r>
  <r>
    <x v="6910"/>
    <x v="3427"/>
    <x v="6910"/>
    <x v="364"/>
    <x v="4"/>
    <x v="4"/>
    <n v="98103"/>
    <x v="1"/>
    <x v="266"/>
    <x v="0"/>
    <x v="0"/>
    <x v="266"/>
    <x v="4519"/>
    <x v="0"/>
    <x v="4889"/>
    <x v="3"/>
    <x v="7"/>
  </r>
  <r>
    <x v="6911"/>
    <x v="3428"/>
    <x v="6911"/>
    <x v="75"/>
    <x v="1"/>
    <x v="8"/>
    <n v="94109"/>
    <x v="1"/>
    <x v="821"/>
    <x v="1"/>
    <x v="4"/>
    <x v="817"/>
    <x v="4520"/>
    <x v="1"/>
    <x v="4890"/>
    <x v="3"/>
    <x v="6"/>
  </r>
  <r>
    <x v="6912"/>
    <x v="3429"/>
    <x v="6912"/>
    <x v="605"/>
    <x v="1"/>
    <x v="1"/>
    <n v="90049"/>
    <x v="1"/>
    <x v="685"/>
    <x v="2"/>
    <x v="11"/>
    <x v="685"/>
    <x v="4521"/>
    <x v="4"/>
    <x v="4891"/>
    <x v="3"/>
    <x v="5"/>
  </r>
  <r>
    <x v="6913"/>
    <x v="3430"/>
    <x v="6913"/>
    <x v="101"/>
    <x v="2"/>
    <x v="487"/>
    <n v="33407"/>
    <x v="0"/>
    <x v="104"/>
    <x v="2"/>
    <x v="7"/>
    <x v="104"/>
    <x v="3886"/>
    <x v="0"/>
    <x v="4152"/>
    <x v="1"/>
    <x v="1"/>
  </r>
  <r>
    <x v="6914"/>
    <x v="3431"/>
    <x v="6914"/>
    <x v="413"/>
    <x v="10"/>
    <x v="22"/>
    <n v="60623"/>
    <x v="2"/>
    <x v="546"/>
    <x v="1"/>
    <x v="4"/>
    <x v="546"/>
    <x v="4522"/>
    <x v="7"/>
    <x v="4892"/>
    <x v="2"/>
    <x v="4"/>
  </r>
  <r>
    <x v="6915"/>
    <x v="3431"/>
    <x v="6915"/>
    <x v="413"/>
    <x v="10"/>
    <x v="22"/>
    <n v="60623"/>
    <x v="2"/>
    <x v="528"/>
    <x v="1"/>
    <x v="8"/>
    <x v="528"/>
    <x v="3740"/>
    <x v="5"/>
    <x v="4893"/>
    <x v="2"/>
    <x v="4"/>
  </r>
  <r>
    <x v="6916"/>
    <x v="3431"/>
    <x v="6916"/>
    <x v="413"/>
    <x v="10"/>
    <x v="22"/>
    <n v="60623"/>
    <x v="2"/>
    <x v="968"/>
    <x v="1"/>
    <x v="10"/>
    <x v="961"/>
    <x v="4523"/>
    <x v="4"/>
    <x v="4894"/>
    <x v="2"/>
    <x v="4"/>
  </r>
  <r>
    <x v="6917"/>
    <x v="3432"/>
    <x v="6917"/>
    <x v="741"/>
    <x v="1"/>
    <x v="301"/>
    <n v="95823"/>
    <x v="1"/>
    <x v="1131"/>
    <x v="0"/>
    <x v="1"/>
    <x v="1119"/>
    <x v="4524"/>
    <x v="2"/>
    <x v="4895"/>
    <x v="2"/>
    <x v="4"/>
  </r>
  <r>
    <x v="6918"/>
    <x v="3433"/>
    <x v="6918"/>
    <x v="298"/>
    <x v="4"/>
    <x v="4"/>
    <n v="98115"/>
    <x v="1"/>
    <x v="1511"/>
    <x v="1"/>
    <x v="14"/>
    <x v="1498"/>
    <x v="3910"/>
    <x v="1"/>
    <x v="4896"/>
    <x v="0"/>
    <x v="3"/>
  </r>
  <r>
    <x v="6919"/>
    <x v="3434"/>
    <x v="6919"/>
    <x v="428"/>
    <x v="9"/>
    <x v="10"/>
    <n v="19143"/>
    <x v="3"/>
    <x v="800"/>
    <x v="1"/>
    <x v="8"/>
    <x v="798"/>
    <x v="4238"/>
    <x v="0"/>
    <x v="4897"/>
    <x v="1"/>
    <x v="5"/>
  </r>
  <r>
    <x v="6920"/>
    <x v="3435"/>
    <x v="6920"/>
    <x v="78"/>
    <x v="1"/>
    <x v="443"/>
    <n v="93101"/>
    <x v="1"/>
    <x v="543"/>
    <x v="1"/>
    <x v="9"/>
    <x v="543"/>
    <x v="4525"/>
    <x v="3"/>
    <x v="4898"/>
    <x v="3"/>
    <x v="11"/>
  </r>
  <r>
    <x v="6921"/>
    <x v="3436"/>
    <x v="6921"/>
    <x v="390"/>
    <x v="15"/>
    <x v="20"/>
    <n v="10011"/>
    <x v="3"/>
    <x v="618"/>
    <x v="1"/>
    <x v="12"/>
    <x v="618"/>
    <x v="4526"/>
    <x v="7"/>
    <x v="4899"/>
    <x v="3"/>
    <x v="3"/>
  </r>
  <r>
    <x v="6922"/>
    <x v="3437"/>
    <x v="6922"/>
    <x v="384"/>
    <x v="19"/>
    <x v="109"/>
    <n v="36830"/>
    <x v="0"/>
    <x v="508"/>
    <x v="1"/>
    <x v="2"/>
    <x v="508"/>
    <x v="4527"/>
    <x v="2"/>
    <x v="4900"/>
    <x v="1"/>
    <x v="10"/>
  </r>
  <r>
    <x v="6923"/>
    <x v="3437"/>
    <x v="6923"/>
    <x v="384"/>
    <x v="19"/>
    <x v="109"/>
    <n v="36830"/>
    <x v="0"/>
    <x v="436"/>
    <x v="1"/>
    <x v="12"/>
    <x v="436"/>
    <x v="1552"/>
    <x v="0"/>
    <x v="1590"/>
    <x v="1"/>
    <x v="10"/>
  </r>
  <r>
    <x v="6924"/>
    <x v="3438"/>
    <x v="6924"/>
    <x v="538"/>
    <x v="15"/>
    <x v="20"/>
    <n v="10035"/>
    <x v="3"/>
    <x v="938"/>
    <x v="1"/>
    <x v="10"/>
    <x v="931"/>
    <x v="4528"/>
    <x v="3"/>
    <x v="4901"/>
    <x v="1"/>
    <x v="0"/>
  </r>
  <r>
    <x v="6925"/>
    <x v="3438"/>
    <x v="6925"/>
    <x v="538"/>
    <x v="15"/>
    <x v="20"/>
    <n v="10035"/>
    <x v="3"/>
    <x v="1544"/>
    <x v="0"/>
    <x v="0"/>
    <x v="1532"/>
    <x v="2798"/>
    <x v="13"/>
    <x v="2938"/>
    <x v="1"/>
    <x v="0"/>
  </r>
  <r>
    <x v="6926"/>
    <x v="3439"/>
    <x v="6926"/>
    <x v="730"/>
    <x v="1"/>
    <x v="1"/>
    <n v="90032"/>
    <x v="1"/>
    <x v="1729"/>
    <x v="1"/>
    <x v="2"/>
    <x v="1716"/>
    <x v="1365"/>
    <x v="1"/>
    <x v="3281"/>
    <x v="0"/>
    <x v="7"/>
  </r>
  <r>
    <x v="6927"/>
    <x v="3440"/>
    <x v="6927"/>
    <x v="76"/>
    <x v="1"/>
    <x v="8"/>
    <n v="94109"/>
    <x v="1"/>
    <x v="1247"/>
    <x v="1"/>
    <x v="4"/>
    <x v="1231"/>
    <x v="4529"/>
    <x v="4"/>
    <x v="4902"/>
    <x v="0"/>
    <x v="1"/>
  </r>
  <r>
    <x v="6928"/>
    <x v="3440"/>
    <x v="6928"/>
    <x v="76"/>
    <x v="1"/>
    <x v="8"/>
    <n v="94109"/>
    <x v="1"/>
    <x v="573"/>
    <x v="1"/>
    <x v="2"/>
    <x v="573"/>
    <x v="2468"/>
    <x v="1"/>
    <x v="2575"/>
    <x v="0"/>
    <x v="1"/>
  </r>
  <r>
    <x v="6929"/>
    <x v="3440"/>
    <x v="6929"/>
    <x v="76"/>
    <x v="1"/>
    <x v="8"/>
    <n v="94109"/>
    <x v="1"/>
    <x v="348"/>
    <x v="2"/>
    <x v="7"/>
    <x v="348"/>
    <x v="4530"/>
    <x v="3"/>
    <x v="4903"/>
    <x v="0"/>
    <x v="1"/>
  </r>
  <r>
    <x v="6930"/>
    <x v="3440"/>
    <x v="6930"/>
    <x v="76"/>
    <x v="1"/>
    <x v="8"/>
    <n v="94109"/>
    <x v="1"/>
    <x v="681"/>
    <x v="1"/>
    <x v="10"/>
    <x v="681"/>
    <x v="1016"/>
    <x v="7"/>
    <x v="1812"/>
    <x v="0"/>
    <x v="1"/>
  </r>
  <r>
    <x v="6931"/>
    <x v="3441"/>
    <x v="6931"/>
    <x v="461"/>
    <x v="9"/>
    <x v="10"/>
    <n v="19140"/>
    <x v="3"/>
    <x v="1804"/>
    <x v="2"/>
    <x v="7"/>
    <x v="1794"/>
    <x v="4531"/>
    <x v="7"/>
    <x v="4904"/>
    <x v="2"/>
    <x v="7"/>
  </r>
  <r>
    <x v="6932"/>
    <x v="3441"/>
    <x v="6932"/>
    <x v="461"/>
    <x v="9"/>
    <x v="10"/>
    <n v="19140"/>
    <x v="3"/>
    <x v="1730"/>
    <x v="2"/>
    <x v="7"/>
    <x v="1717"/>
    <x v="1792"/>
    <x v="0"/>
    <x v="1841"/>
    <x v="2"/>
    <x v="7"/>
  </r>
  <r>
    <x v="6933"/>
    <x v="3441"/>
    <x v="6933"/>
    <x v="461"/>
    <x v="9"/>
    <x v="10"/>
    <n v="19140"/>
    <x v="3"/>
    <x v="1801"/>
    <x v="0"/>
    <x v="5"/>
    <x v="1791"/>
    <x v="236"/>
    <x v="0"/>
    <x v="237"/>
    <x v="2"/>
    <x v="7"/>
  </r>
  <r>
    <x v="6934"/>
    <x v="3441"/>
    <x v="6934"/>
    <x v="461"/>
    <x v="9"/>
    <x v="10"/>
    <n v="19140"/>
    <x v="3"/>
    <x v="1062"/>
    <x v="1"/>
    <x v="6"/>
    <x v="1051"/>
    <x v="4532"/>
    <x v="0"/>
    <x v="4905"/>
    <x v="2"/>
    <x v="7"/>
  </r>
  <r>
    <x v="6935"/>
    <x v="3442"/>
    <x v="6935"/>
    <x v="162"/>
    <x v="5"/>
    <x v="236"/>
    <n v="79907"/>
    <x v="2"/>
    <x v="97"/>
    <x v="2"/>
    <x v="11"/>
    <x v="97"/>
    <x v="98"/>
    <x v="1"/>
    <x v="98"/>
    <x v="3"/>
    <x v="0"/>
  </r>
  <r>
    <x v="6936"/>
    <x v="3443"/>
    <x v="6936"/>
    <x v="638"/>
    <x v="10"/>
    <x v="22"/>
    <n v="60653"/>
    <x v="2"/>
    <x v="1805"/>
    <x v="0"/>
    <x v="5"/>
    <x v="1795"/>
    <x v="4533"/>
    <x v="0"/>
    <x v="4906"/>
    <x v="0"/>
    <x v="8"/>
  </r>
  <r>
    <x v="6937"/>
    <x v="3444"/>
    <x v="6937"/>
    <x v="519"/>
    <x v="5"/>
    <x v="236"/>
    <n v="79907"/>
    <x v="2"/>
    <x v="1767"/>
    <x v="1"/>
    <x v="10"/>
    <x v="1756"/>
    <x v="4534"/>
    <x v="0"/>
    <x v="4907"/>
    <x v="2"/>
    <x v="1"/>
  </r>
  <r>
    <x v="6938"/>
    <x v="3445"/>
    <x v="6938"/>
    <x v="413"/>
    <x v="4"/>
    <x v="4"/>
    <n v="98105"/>
    <x v="1"/>
    <x v="1806"/>
    <x v="2"/>
    <x v="11"/>
    <x v="1796"/>
    <x v="4535"/>
    <x v="4"/>
    <x v="4908"/>
    <x v="0"/>
    <x v="0"/>
  </r>
  <r>
    <x v="6939"/>
    <x v="3446"/>
    <x v="6939"/>
    <x v="609"/>
    <x v="15"/>
    <x v="20"/>
    <n v="10009"/>
    <x v="3"/>
    <x v="669"/>
    <x v="1"/>
    <x v="8"/>
    <x v="669"/>
    <x v="4536"/>
    <x v="0"/>
    <x v="773"/>
    <x v="3"/>
    <x v="1"/>
  </r>
  <r>
    <x v="6940"/>
    <x v="3446"/>
    <x v="6940"/>
    <x v="609"/>
    <x v="15"/>
    <x v="20"/>
    <n v="10009"/>
    <x v="3"/>
    <x v="675"/>
    <x v="1"/>
    <x v="14"/>
    <x v="675"/>
    <x v="158"/>
    <x v="2"/>
    <x v="159"/>
    <x v="3"/>
    <x v="1"/>
  </r>
  <r>
    <x v="6941"/>
    <x v="3446"/>
    <x v="6941"/>
    <x v="609"/>
    <x v="15"/>
    <x v="20"/>
    <n v="10009"/>
    <x v="3"/>
    <x v="518"/>
    <x v="1"/>
    <x v="4"/>
    <x v="518"/>
    <x v="4537"/>
    <x v="4"/>
    <x v="4909"/>
    <x v="3"/>
    <x v="1"/>
  </r>
  <r>
    <x v="6942"/>
    <x v="3446"/>
    <x v="6942"/>
    <x v="609"/>
    <x v="15"/>
    <x v="20"/>
    <n v="10009"/>
    <x v="3"/>
    <x v="1274"/>
    <x v="1"/>
    <x v="10"/>
    <x v="1259"/>
    <x v="4092"/>
    <x v="1"/>
    <x v="4381"/>
    <x v="3"/>
    <x v="1"/>
  </r>
  <r>
    <x v="6943"/>
    <x v="3447"/>
    <x v="6943"/>
    <x v="709"/>
    <x v="1"/>
    <x v="1"/>
    <n v="90032"/>
    <x v="1"/>
    <x v="1807"/>
    <x v="2"/>
    <x v="7"/>
    <x v="1797"/>
    <x v="4538"/>
    <x v="2"/>
    <x v="4910"/>
    <x v="1"/>
    <x v="7"/>
  </r>
  <r>
    <x v="6944"/>
    <x v="3448"/>
    <x v="6944"/>
    <x v="764"/>
    <x v="13"/>
    <x v="46"/>
    <n v="19711"/>
    <x v="3"/>
    <x v="994"/>
    <x v="1"/>
    <x v="8"/>
    <x v="986"/>
    <x v="1731"/>
    <x v="4"/>
    <x v="4182"/>
    <x v="2"/>
    <x v="8"/>
  </r>
  <r>
    <x v="6945"/>
    <x v="3449"/>
    <x v="6945"/>
    <x v="411"/>
    <x v="15"/>
    <x v="20"/>
    <n v="10011"/>
    <x v="3"/>
    <x v="1219"/>
    <x v="0"/>
    <x v="0"/>
    <x v="1203"/>
    <x v="2908"/>
    <x v="2"/>
    <x v="3061"/>
    <x v="0"/>
    <x v="8"/>
  </r>
  <r>
    <x v="6946"/>
    <x v="3450"/>
    <x v="6946"/>
    <x v="270"/>
    <x v="1"/>
    <x v="43"/>
    <n v="95661"/>
    <x v="1"/>
    <x v="310"/>
    <x v="1"/>
    <x v="13"/>
    <x v="310"/>
    <x v="4539"/>
    <x v="0"/>
    <x v="4911"/>
    <x v="1"/>
    <x v="0"/>
  </r>
  <r>
    <x v="6947"/>
    <x v="3451"/>
    <x v="6947"/>
    <x v="233"/>
    <x v="10"/>
    <x v="34"/>
    <n v="60505"/>
    <x v="2"/>
    <x v="942"/>
    <x v="1"/>
    <x v="4"/>
    <x v="935"/>
    <x v="3084"/>
    <x v="0"/>
    <x v="3248"/>
    <x v="1"/>
    <x v="3"/>
  </r>
  <r>
    <x v="6948"/>
    <x v="3451"/>
    <x v="6948"/>
    <x v="233"/>
    <x v="10"/>
    <x v="34"/>
    <n v="60505"/>
    <x v="2"/>
    <x v="1534"/>
    <x v="0"/>
    <x v="1"/>
    <x v="1522"/>
    <x v="3294"/>
    <x v="1"/>
    <x v="3477"/>
    <x v="1"/>
    <x v="3"/>
  </r>
  <r>
    <x v="6949"/>
    <x v="3452"/>
    <x v="6949"/>
    <x v="399"/>
    <x v="15"/>
    <x v="20"/>
    <n v="10011"/>
    <x v="3"/>
    <x v="1124"/>
    <x v="1"/>
    <x v="8"/>
    <x v="1112"/>
    <x v="4540"/>
    <x v="3"/>
    <x v="4912"/>
    <x v="3"/>
    <x v="0"/>
  </r>
  <r>
    <x v="6950"/>
    <x v="3452"/>
    <x v="6950"/>
    <x v="399"/>
    <x v="15"/>
    <x v="20"/>
    <n v="10011"/>
    <x v="3"/>
    <x v="972"/>
    <x v="0"/>
    <x v="3"/>
    <x v="966"/>
    <x v="2562"/>
    <x v="1"/>
    <x v="2676"/>
    <x v="3"/>
    <x v="0"/>
  </r>
  <r>
    <x v="6951"/>
    <x v="3453"/>
    <x v="6951"/>
    <x v="136"/>
    <x v="5"/>
    <x v="61"/>
    <n v="75217"/>
    <x v="2"/>
    <x v="1808"/>
    <x v="2"/>
    <x v="15"/>
    <x v="1798"/>
    <x v="219"/>
    <x v="0"/>
    <x v="4913"/>
    <x v="1"/>
    <x v="0"/>
  </r>
  <r>
    <x v="6952"/>
    <x v="3454"/>
    <x v="6952"/>
    <x v="31"/>
    <x v="1"/>
    <x v="1"/>
    <n v="90008"/>
    <x v="1"/>
    <x v="1181"/>
    <x v="1"/>
    <x v="8"/>
    <x v="1167"/>
    <x v="921"/>
    <x v="1"/>
    <x v="4914"/>
    <x v="1"/>
    <x v="2"/>
  </r>
  <r>
    <x v="6953"/>
    <x v="3454"/>
    <x v="6953"/>
    <x v="31"/>
    <x v="1"/>
    <x v="1"/>
    <n v="90008"/>
    <x v="1"/>
    <x v="1595"/>
    <x v="1"/>
    <x v="8"/>
    <x v="1587"/>
    <x v="4541"/>
    <x v="4"/>
    <x v="4915"/>
    <x v="1"/>
    <x v="2"/>
  </r>
  <r>
    <x v="6954"/>
    <x v="3454"/>
    <x v="6954"/>
    <x v="31"/>
    <x v="1"/>
    <x v="1"/>
    <n v="90008"/>
    <x v="1"/>
    <x v="1370"/>
    <x v="2"/>
    <x v="7"/>
    <x v="1355"/>
    <x v="178"/>
    <x v="2"/>
    <x v="4649"/>
    <x v="1"/>
    <x v="2"/>
  </r>
  <r>
    <x v="6955"/>
    <x v="3455"/>
    <x v="6955"/>
    <x v="322"/>
    <x v="1"/>
    <x v="1"/>
    <n v="90004"/>
    <x v="1"/>
    <x v="761"/>
    <x v="1"/>
    <x v="12"/>
    <x v="760"/>
    <x v="4542"/>
    <x v="0"/>
    <x v="4916"/>
    <x v="1"/>
    <x v="3"/>
  </r>
  <r>
    <x v="6956"/>
    <x v="3456"/>
    <x v="6956"/>
    <x v="781"/>
    <x v="32"/>
    <x v="38"/>
    <n v="31907"/>
    <x v="0"/>
    <x v="1344"/>
    <x v="1"/>
    <x v="8"/>
    <x v="1329"/>
    <x v="3343"/>
    <x v="2"/>
    <x v="3532"/>
    <x v="0"/>
    <x v="7"/>
  </r>
  <r>
    <x v="6957"/>
    <x v="3456"/>
    <x v="6957"/>
    <x v="781"/>
    <x v="32"/>
    <x v="38"/>
    <n v="31907"/>
    <x v="0"/>
    <x v="28"/>
    <x v="0"/>
    <x v="5"/>
    <x v="28"/>
    <x v="2616"/>
    <x v="7"/>
    <x v="4265"/>
    <x v="0"/>
    <x v="7"/>
  </r>
  <r>
    <x v="6958"/>
    <x v="3457"/>
    <x v="6958"/>
    <x v="563"/>
    <x v="1"/>
    <x v="8"/>
    <n v="94110"/>
    <x v="1"/>
    <x v="177"/>
    <x v="1"/>
    <x v="4"/>
    <x v="178"/>
    <x v="4543"/>
    <x v="7"/>
    <x v="4917"/>
    <x v="1"/>
    <x v="8"/>
  </r>
  <r>
    <x v="6959"/>
    <x v="3457"/>
    <x v="6959"/>
    <x v="563"/>
    <x v="1"/>
    <x v="8"/>
    <n v="94110"/>
    <x v="1"/>
    <x v="126"/>
    <x v="1"/>
    <x v="10"/>
    <x v="127"/>
    <x v="674"/>
    <x v="1"/>
    <x v="676"/>
    <x v="1"/>
    <x v="8"/>
  </r>
  <r>
    <x v="6960"/>
    <x v="3457"/>
    <x v="6960"/>
    <x v="563"/>
    <x v="1"/>
    <x v="8"/>
    <n v="94110"/>
    <x v="1"/>
    <x v="490"/>
    <x v="1"/>
    <x v="10"/>
    <x v="490"/>
    <x v="91"/>
    <x v="0"/>
    <x v="90"/>
    <x v="1"/>
    <x v="8"/>
  </r>
  <r>
    <x v="6961"/>
    <x v="3458"/>
    <x v="6961"/>
    <x v="353"/>
    <x v="1"/>
    <x v="169"/>
    <n v="92503"/>
    <x v="1"/>
    <x v="1026"/>
    <x v="1"/>
    <x v="6"/>
    <x v="1017"/>
    <x v="4544"/>
    <x v="1"/>
    <x v="4918"/>
    <x v="3"/>
    <x v="0"/>
  </r>
  <r>
    <x v="6962"/>
    <x v="3459"/>
    <x v="6962"/>
    <x v="63"/>
    <x v="20"/>
    <x v="29"/>
    <n v="29203"/>
    <x v="0"/>
    <x v="29"/>
    <x v="1"/>
    <x v="12"/>
    <x v="29"/>
    <x v="4545"/>
    <x v="2"/>
    <x v="4919"/>
    <x v="0"/>
    <x v="7"/>
  </r>
  <r>
    <x v="6963"/>
    <x v="3459"/>
    <x v="6963"/>
    <x v="63"/>
    <x v="20"/>
    <x v="29"/>
    <n v="29203"/>
    <x v="0"/>
    <x v="1453"/>
    <x v="1"/>
    <x v="6"/>
    <x v="1439"/>
    <x v="4546"/>
    <x v="1"/>
    <x v="4920"/>
    <x v="0"/>
    <x v="7"/>
  </r>
  <r>
    <x v="6964"/>
    <x v="3459"/>
    <x v="6964"/>
    <x v="63"/>
    <x v="20"/>
    <x v="29"/>
    <n v="29203"/>
    <x v="0"/>
    <x v="544"/>
    <x v="1"/>
    <x v="8"/>
    <x v="544"/>
    <x v="899"/>
    <x v="2"/>
    <x v="904"/>
    <x v="0"/>
    <x v="7"/>
  </r>
  <r>
    <x v="6965"/>
    <x v="3459"/>
    <x v="6965"/>
    <x v="63"/>
    <x v="20"/>
    <x v="29"/>
    <n v="29203"/>
    <x v="0"/>
    <x v="1302"/>
    <x v="2"/>
    <x v="11"/>
    <x v="1287"/>
    <x v="4547"/>
    <x v="0"/>
    <x v="4921"/>
    <x v="0"/>
    <x v="7"/>
  </r>
  <r>
    <x v="6966"/>
    <x v="3459"/>
    <x v="6966"/>
    <x v="63"/>
    <x v="20"/>
    <x v="29"/>
    <n v="29203"/>
    <x v="0"/>
    <x v="507"/>
    <x v="1"/>
    <x v="8"/>
    <x v="507"/>
    <x v="4548"/>
    <x v="0"/>
    <x v="4922"/>
    <x v="0"/>
    <x v="7"/>
  </r>
  <r>
    <x v="6967"/>
    <x v="3459"/>
    <x v="6967"/>
    <x v="63"/>
    <x v="20"/>
    <x v="29"/>
    <n v="29203"/>
    <x v="0"/>
    <x v="1604"/>
    <x v="1"/>
    <x v="10"/>
    <x v="1596"/>
    <x v="1817"/>
    <x v="6"/>
    <x v="1868"/>
    <x v="0"/>
    <x v="7"/>
  </r>
  <r>
    <x v="6968"/>
    <x v="3460"/>
    <x v="6968"/>
    <x v="172"/>
    <x v="15"/>
    <x v="20"/>
    <n v="10011"/>
    <x v="3"/>
    <x v="903"/>
    <x v="2"/>
    <x v="7"/>
    <x v="895"/>
    <x v="4549"/>
    <x v="1"/>
    <x v="4923"/>
    <x v="1"/>
    <x v="2"/>
  </r>
  <r>
    <x v="6969"/>
    <x v="3461"/>
    <x v="6969"/>
    <x v="677"/>
    <x v="4"/>
    <x v="468"/>
    <n v="98632"/>
    <x v="1"/>
    <x v="527"/>
    <x v="0"/>
    <x v="5"/>
    <x v="527"/>
    <x v="2557"/>
    <x v="2"/>
    <x v="4924"/>
    <x v="0"/>
    <x v="9"/>
  </r>
  <r>
    <x v="6970"/>
    <x v="3462"/>
    <x v="6970"/>
    <x v="455"/>
    <x v="16"/>
    <x v="42"/>
    <n v="85023"/>
    <x v="1"/>
    <x v="1555"/>
    <x v="1"/>
    <x v="4"/>
    <x v="1543"/>
    <x v="1420"/>
    <x v="0"/>
    <x v="1448"/>
    <x v="3"/>
    <x v="8"/>
  </r>
  <r>
    <x v="6971"/>
    <x v="3462"/>
    <x v="6971"/>
    <x v="455"/>
    <x v="16"/>
    <x v="42"/>
    <n v="85023"/>
    <x v="1"/>
    <x v="201"/>
    <x v="2"/>
    <x v="11"/>
    <x v="202"/>
    <x v="212"/>
    <x v="0"/>
    <x v="213"/>
    <x v="3"/>
    <x v="8"/>
  </r>
  <r>
    <x v="6972"/>
    <x v="3462"/>
    <x v="6972"/>
    <x v="455"/>
    <x v="16"/>
    <x v="42"/>
    <n v="85023"/>
    <x v="1"/>
    <x v="1538"/>
    <x v="2"/>
    <x v="7"/>
    <x v="1526"/>
    <x v="2685"/>
    <x v="0"/>
    <x v="2811"/>
    <x v="3"/>
    <x v="8"/>
  </r>
  <r>
    <x v="6973"/>
    <x v="3462"/>
    <x v="6973"/>
    <x v="455"/>
    <x v="16"/>
    <x v="42"/>
    <n v="85023"/>
    <x v="1"/>
    <x v="58"/>
    <x v="1"/>
    <x v="8"/>
    <x v="58"/>
    <x v="4550"/>
    <x v="4"/>
    <x v="4925"/>
    <x v="3"/>
    <x v="8"/>
  </r>
  <r>
    <x v="6974"/>
    <x v="3463"/>
    <x v="6974"/>
    <x v="230"/>
    <x v="5"/>
    <x v="12"/>
    <n v="77095"/>
    <x v="2"/>
    <x v="1571"/>
    <x v="1"/>
    <x v="6"/>
    <x v="1562"/>
    <x v="3993"/>
    <x v="0"/>
    <x v="4272"/>
    <x v="3"/>
    <x v="8"/>
  </r>
  <r>
    <x v="6975"/>
    <x v="3464"/>
    <x v="6975"/>
    <x v="388"/>
    <x v="16"/>
    <x v="23"/>
    <n v="85234"/>
    <x v="1"/>
    <x v="1139"/>
    <x v="1"/>
    <x v="2"/>
    <x v="1127"/>
    <x v="2144"/>
    <x v="0"/>
    <x v="2211"/>
    <x v="1"/>
    <x v="1"/>
  </r>
  <r>
    <x v="6976"/>
    <x v="3464"/>
    <x v="6976"/>
    <x v="388"/>
    <x v="16"/>
    <x v="23"/>
    <n v="85234"/>
    <x v="1"/>
    <x v="622"/>
    <x v="0"/>
    <x v="5"/>
    <x v="622"/>
    <x v="4551"/>
    <x v="4"/>
    <x v="4926"/>
    <x v="1"/>
    <x v="1"/>
  </r>
  <r>
    <x v="6977"/>
    <x v="3465"/>
    <x v="6977"/>
    <x v="212"/>
    <x v="36"/>
    <x v="186"/>
    <n v="72401"/>
    <x v="0"/>
    <x v="993"/>
    <x v="2"/>
    <x v="7"/>
    <x v="985"/>
    <x v="2759"/>
    <x v="0"/>
    <x v="2898"/>
    <x v="0"/>
    <x v="0"/>
  </r>
  <r>
    <x v="6978"/>
    <x v="3466"/>
    <x v="6978"/>
    <x v="111"/>
    <x v="32"/>
    <x v="118"/>
    <n v="30318"/>
    <x v="0"/>
    <x v="362"/>
    <x v="1"/>
    <x v="10"/>
    <x v="362"/>
    <x v="4552"/>
    <x v="6"/>
    <x v="4927"/>
    <x v="3"/>
    <x v="0"/>
  </r>
  <r>
    <x v="6979"/>
    <x v="3467"/>
    <x v="6979"/>
    <x v="2"/>
    <x v="1"/>
    <x v="1"/>
    <n v="90036"/>
    <x v="1"/>
    <x v="1693"/>
    <x v="1"/>
    <x v="10"/>
    <x v="1681"/>
    <x v="894"/>
    <x v="2"/>
    <x v="899"/>
    <x v="3"/>
    <x v="9"/>
  </r>
  <r>
    <x v="6980"/>
    <x v="3468"/>
    <x v="6980"/>
    <x v="162"/>
    <x v="15"/>
    <x v="20"/>
    <n v="10024"/>
    <x v="3"/>
    <x v="1084"/>
    <x v="1"/>
    <x v="13"/>
    <x v="1074"/>
    <x v="4553"/>
    <x v="4"/>
    <x v="4928"/>
    <x v="2"/>
    <x v="0"/>
  </r>
  <r>
    <x v="6981"/>
    <x v="3468"/>
    <x v="6981"/>
    <x v="162"/>
    <x v="15"/>
    <x v="20"/>
    <n v="10024"/>
    <x v="3"/>
    <x v="1603"/>
    <x v="1"/>
    <x v="10"/>
    <x v="1595"/>
    <x v="4554"/>
    <x v="1"/>
    <x v="4929"/>
    <x v="2"/>
    <x v="0"/>
  </r>
  <r>
    <x v="6982"/>
    <x v="3469"/>
    <x v="6982"/>
    <x v="350"/>
    <x v="12"/>
    <x v="66"/>
    <n v="48227"/>
    <x v="2"/>
    <x v="544"/>
    <x v="1"/>
    <x v="8"/>
    <x v="544"/>
    <x v="899"/>
    <x v="2"/>
    <x v="904"/>
    <x v="0"/>
    <x v="8"/>
  </r>
  <r>
    <x v="6983"/>
    <x v="3469"/>
    <x v="6983"/>
    <x v="350"/>
    <x v="12"/>
    <x v="66"/>
    <n v="48227"/>
    <x v="2"/>
    <x v="402"/>
    <x v="2"/>
    <x v="7"/>
    <x v="403"/>
    <x v="4555"/>
    <x v="7"/>
    <x v="4930"/>
    <x v="0"/>
    <x v="8"/>
  </r>
  <r>
    <x v="6984"/>
    <x v="3469"/>
    <x v="6984"/>
    <x v="350"/>
    <x v="12"/>
    <x v="66"/>
    <n v="48227"/>
    <x v="2"/>
    <x v="549"/>
    <x v="1"/>
    <x v="9"/>
    <x v="549"/>
    <x v="4556"/>
    <x v="4"/>
    <x v="4931"/>
    <x v="0"/>
    <x v="8"/>
  </r>
  <r>
    <x v="6985"/>
    <x v="3469"/>
    <x v="6985"/>
    <x v="350"/>
    <x v="12"/>
    <x v="66"/>
    <n v="48227"/>
    <x v="2"/>
    <x v="777"/>
    <x v="1"/>
    <x v="8"/>
    <x v="776"/>
    <x v="3418"/>
    <x v="4"/>
    <x v="1209"/>
    <x v="0"/>
    <x v="8"/>
  </r>
  <r>
    <x v="6986"/>
    <x v="3469"/>
    <x v="6986"/>
    <x v="350"/>
    <x v="12"/>
    <x v="66"/>
    <n v="48227"/>
    <x v="2"/>
    <x v="879"/>
    <x v="1"/>
    <x v="6"/>
    <x v="873"/>
    <x v="489"/>
    <x v="0"/>
    <x v="495"/>
    <x v="0"/>
    <x v="8"/>
  </r>
  <r>
    <x v="6987"/>
    <x v="3469"/>
    <x v="6987"/>
    <x v="350"/>
    <x v="12"/>
    <x v="66"/>
    <n v="48227"/>
    <x v="2"/>
    <x v="1085"/>
    <x v="1"/>
    <x v="8"/>
    <x v="1075"/>
    <x v="1579"/>
    <x v="2"/>
    <x v="1617"/>
    <x v="0"/>
    <x v="8"/>
  </r>
  <r>
    <x v="6988"/>
    <x v="3470"/>
    <x v="6988"/>
    <x v="179"/>
    <x v="2"/>
    <x v="2"/>
    <n v="33311"/>
    <x v="0"/>
    <x v="1364"/>
    <x v="1"/>
    <x v="9"/>
    <x v="1350"/>
    <x v="3978"/>
    <x v="2"/>
    <x v="4932"/>
    <x v="3"/>
    <x v="0"/>
  </r>
  <r>
    <x v="6989"/>
    <x v="3471"/>
    <x v="6989"/>
    <x v="589"/>
    <x v="5"/>
    <x v="488"/>
    <n v="79605"/>
    <x v="2"/>
    <x v="1809"/>
    <x v="1"/>
    <x v="9"/>
    <x v="1799"/>
    <x v="4557"/>
    <x v="0"/>
    <x v="4933"/>
    <x v="3"/>
    <x v="4"/>
  </r>
  <r>
    <x v="6990"/>
    <x v="3472"/>
    <x v="6990"/>
    <x v="584"/>
    <x v="17"/>
    <x v="409"/>
    <n v="23666"/>
    <x v="0"/>
    <x v="667"/>
    <x v="1"/>
    <x v="9"/>
    <x v="667"/>
    <x v="4558"/>
    <x v="1"/>
    <x v="4934"/>
    <x v="1"/>
    <x v="0"/>
  </r>
  <r>
    <x v="6991"/>
    <x v="3472"/>
    <x v="6991"/>
    <x v="584"/>
    <x v="17"/>
    <x v="409"/>
    <n v="23666"/>
    <x v="0"/>
    <x v="1409"/>
    <x v="2"/>
    <x v="7"/>
    <x v="1396"/>
    <x v="4559"/>
    <x v="2"/>
    <x v="4935"/>
    <x v="1"/>
    <x v="0"/>
  </r>
  <r>
    <x v="6992"/>
    <x v="3472"/>
    <x v="6992"/>
    <x v="584"/>
    <x v="17"/>
    <x v="409"/>
    <n v="23666"/>
    <x v="0"/>
    <x v="1292"/>
    <x v="0"/>
    <x v="5"/>
    <x v="1278"/>
    <x v="4520"/>
    <x v="1"/>
    <x v="4890"/>
    <x v="1"/>
    <x v="0"/>
  </r>
  <r>
    <x v="6993"/>
    <x v="3472"/>
    <x v="6993"/>
    <x v="584"/>
    <x v="17"/>
    <x v="409"/>
    <n v="23666"/>
    <x v="0"/>
    <x v="108"/>
    <x v="1"/>
    <x v="6"/>
    <x v="108"/>
    <x v="4411"/>
    <x v="3"/>
    <x v="4758"/>
    <x v="1"/>
    <x v="0"/>
  </r>
  <r>
    <x v="6994"/>
    <x v="3472"/>
    <x v="6994"/>
    <x v="584"/>
    <x v="17"/>
    <x v="409"/>
    <n v="23666"/>
    <x v="0"/>
    <x v="311"/>
    <x v="1"/>
    <x v="6"/>
    <x v="311"/>
    <x v="4560"/>
    <x v="2"/>
    <x v="4936"/>
    <x v="1"/>
    <x v="0"/>
  </r>
  <r>
    <x v="6995"/>
    <x v="3473"/>
    <x v="6995"/>
    <x v="636"/>
    <x v="33"/>
    <x v="98"/>
    <n v="89115"/>
    <x v="1"/>
    <x v="1037"/>
    <x v="1"/>
    <x v="9"/>
    <x v="1027"/>
    <x v="4561"/>
    <x v="4"/>
    <x v="4937"/>
    <x v="1"/>
    <x v="0"/>
  </r>
  <r>
    <x v="6996"/>
    <x v="3474"/>
    <x v="6996"/>
    <x v="80"/>
    <x v="10"/>
    <x v="179"/>
    <n v="61107"/>
    <x v="2"/>
    <x v="153"/>
    <x v="1"/>
    <x v="8"/>
    <x v="154"/>
    <x v="4562"/>
    <x v="4"/>
    <x v="160"/>
    <x v="3"/>
    <x v="4"/>
  </r>
  <r>
    <x v="6997"/>
    <x v="3474"/>
    <x v="6997"/>
    <x v="80"/>
    <x v="10"/>
    <x v="179"/>
    <n v="61107"/>
    <x v="2"/>
    <x v="1082"/>
    <x v="1"/>
    <x v="10"/>
    <x v="1072"/>
    <x v="4563"/>
    <x v="4"/>
    <x v="4938"/>
    <x v="3"/>
    <x v="4"/>
  </r>
  <r>
    <x v="6998"/>
    <x v="3475"/>
    <x v="6998"/>
    <x v="604"/>
    <x v="1"/>
    <x v="229"/>
    <n v="92677"/>
    <x v="1"/>
    <x v="727"/>
    <x v="1"/>
    <x v="10"/>
    <x v="1552"/>
    <x v="91"/>
    <x v="0"/>
    <x v="90"/>
    <x v="0"/>
    <x v="8"/>
  </r>
  <r>
    <x v="6999"/>
    <x v="3476"/>
    <x v="6999"/>
    <x v="169"/>
    <x v="0"/>
    <x v="103"/>
    <n v="40214"/>
    <x v="0"/>
    <x v="1710"/>
    <x v="1"/>
    <x v="9"/>
    <x v="1699"/>
    <x v="4564"/>
    <x v="1"/>
    <x v="4939"/>
    <x v="3"/>
    <x v="5"/>
  </r>
  <r>
    <x v="7000"/>
    <x v="3476"/>
    <x v="7000"/>
    <x v="169"/>
    <x v="0"/>
    <x v="103"/>
    <n v="40214"/>
    <x v="0"/>
    <x v="505"/>
    <x v="1"/>
    <x v="14"/>
    <x v="505"/>
    <x v="4565"/>
    <x v="0"/>
    <x v="4940"/>
    <x v="3"/>
    <x v="5"/>
  </r>
  <r>
    <x v="7001"/>
    <x v="3477"/>
    <x v="7001"/>
    <x v="660"/>
    <x v="10"/>
    <x v="489"/>
    <n v="61761"/>
    <x v="2"/>
    <x v="1585"/>
    <x v="0"/>
    <x v="1"/>
    <x v="1576"/>
    <x v="4566"/>
    <x v="4"/>
    <x v="4941"/>
    <x v="1"/>
    <x v="10"/>
  </r>
  <r>
    <x v="7002"/>
    <x v="3478"/>
    <x v="7002"/>
    <x v="694"/>
    <x v="1"/>
    <x v="1"/>
    <n v="90045"/>
    <x v="1"/>
    <x v="479"/>
    <x v="0"/>
    <x v="5"/>
    <x v="480"/>
    <x v="4567"/>
    <x v="3"/>
    <x v="4942"/>
    <x v="2"/>
    <x v="6"/>
  </r>
  <r>
    <x v="7003"/>
    <x v="3478"/>
    <x v="7003"/>
    <x v="694"/>
    <x v="1"/>
    <x v="1"/>
    <n v="90045"/>
    <x v="1"/>
    <x v="1311"/>
    <x v="1"/>
    <x v="8"/>
    <x v="1297"/>
    <x v="1940"/>
    <x v="0"/>
    <x v="1995"/>
    <x v="2"/>
    <x v="6"/>
  </r>
  <r>
    <x v="7004"/>
    <x v="3479"/>
    <x v="7004"/>
    <x v="545"/>
    <x v="5"/>
    <x v="396"/>
    <n v="77642"/>
    <x v="2"/>
    <x v="1396"/>
    <x v="1"/>
    <x v="10"/>
    <x v="1383"/>
    <x v="1170"/>
    <x v="7"/>
    <x v="1596"/>
    <x v="2"/>
    <x v="4"/>
  </r>
  <r>
    <x v="7005"/>
    <x v="3480"/>
    <x v="7005"/>
    <x v="223"/>
    <x v="15"/>
    <x v="20"/>
    <n v="10009"/>
    <x v="3"/>
    <x v="1756"/>
    <x v="0"/>
    <x v="1"/>
    <x v="1746"/>
    <x v="4568"/>
    <x v="0"/>
    <x v="4943"/>
    <x v="1"/>
    <x v="0"/>
  </r>
  <r>
    <x v="7006"/>
    <x v="3481"/>
    <x v="7006"/>
    <x v="133"/>
    <x v="10"/>
    <x v="22"/>
    <n v="60623"/>
    <x v="2"/>
    <x v="1445"/>
    <x v="0"/>
    <x v="5"/>
    <x v="1432"/>
    <x v="1076"/>
    <x v="0"/>
    <x v="1087"/>
    <x v="2"/>
    <x v="4"/>
  </r>
  <r>
    <x v="7007"/>
    <x v="3482"/>
    <x v="7007"/>
    <x v="471"/>
    <x v="24"/>
    <x v="24"/>
    <n v="45503"/>
    <x v="3"/>
    <x v="410"/>
    <x v="1"/>
    <x v="8"/>
    <x v="410"/>
    <x v="2211"/>
    <x v="0"/>
    <x v="2287"/>
    <x v="1"/>
    <x v="6"/>
  </r>
  <r>
    <x v="7008"/>
    <x v="3482"/>
    <x v="7008"/>
    <x v="471"/>
    <x v="24"/>
    <x v="24"/>
    <n v="45503"/>
    <x v="3"/>
    <x v="463"/>
    <x v="0"/>
    <x v="1"/>
    <x v="464"/>
    <x v="4569"/>
    <x v="1"/>
    <x v="4944"/>
    <x v="1"/>
    <x v="6"/>
  </r>
  <r>
    <x v="7009"/>
    <x v="3482"/>
    <x v="7009"/>
    <x v="471"/>
    <x v="24"/>
    <x v="24"/>
    <n v="45503"/>
    <x v="3"/>
    <x v="1525"/>
    <x v="0"/>
    <x v="5"/>
    <x v="1512"/>
    <x v="3250"/>
    <x v="7"/>
    <x v="2561"/>
    <x v="1"/>
    <x v="6"/>
  </r>
  <r>
    <x v="7010"/>
    <x v="3483"/>
    <x v="7010"/>
    <x v="218"/>
    <x v="15"/>
    <x v="20"/>
    <n v="10035"/>
    <x v="3"/>
    <x v="1366"/>
    <x v="1"/>
    <x v="8"/>
    <x v="307"/>
    <x v="2082"/>
    <x v="2"/>
    <x v="4945"/>
    <x v="2"/>
    <x v="5"/>
  </r>
  <r>
    <x v="7011"/>
    <x v="3483"/>
    <x v="7011"/>
    <x v="218"/>
    <x v="15"/>
    <x v="20"/>
    <n v="10035"/>
    <x v="3"/>
    <x v="1576"/>
    <x v="1"/>
    <x v="14"/>
    <x v="1567"/>
    <x v="1310"/>
    <x v="0"/>
    <x v="1329"/>
    <x v="2"/>
    <x v="5"/>
  </r>
  <r>
    <x v="7012"/>
    <x v="3483"/>
    <x v="7012"/>
    <x v="218"/>
    <x v="15"/>
    <x v="20"/>
    <n v="10035"/>
    <x v="3"/>
    <x v="77"/>
    <x v="1"/>
    <x v="9"/>
    <x v="77"/>
    <x v="79"/>
    <x v="7"/>
    <x v="78"/>
    <x v="2"/>
    <x v="5"/>
  </r>
  <r>
    <x v="7013"/>
    <x v="3484"/>
    <x v="7013"/>
    <x v="626"/>
    <x v="1"/>
    <x v="162"/>
    <n v="93905"/>
    <x v="1"/>
    <x v="672"/>
    <x v="0"/>
    <x v="0"/>
    <x v="672"/>
    <x v="4570"/>
    <x v="1"/>
    <x v="4946"/>
    <x v="3"/>
    <x v="4"/>
  </r>
  <r>
    <x v="7014"/>
    <x v="3485"/>
    <x v="7014"/>
    <x v="524"/>
    <x v="0"/>
    <x v="102"/>
    <n v="40475"/>
    <x v="0"/>
    <x v="414"/>
    <x v="1"/>
    <x v="9"/>
    <x v="414"/>
    <x v="4571"/>
    <x v="1"/>
    <x v="4947"/>
    <x v="2"/>
    <x v="10"/>
  </r>
  <r>
    <x v="7015"/>
    <x v="3485"/>
    <x v="7015"/>
    <x v="524"/>
    <x v="0"/>
    <x v="102"/>
    <n v="40475"/>
    <x v="0"/>
    <x v="678"/>
    <x v="2"/>
    <x v="11"/>
    <x v="678"/>
    <x v="93"/>
    <x v="0"/>
    <x v="92"/>
    <x v="2"/>
    <x v="10"/>
  </r>
  <r>
    <x v="7016"/>
    <x v="3485"/>
    <x v="7016"/>
    <x v="524"/>
    <x v="0"/>
    <x v="102"/>
    <n v="40475"/>
    <x v="0"/>
    <x v="469"/>
    <x v="2"/>
    <x v="7"/>
    <x v="470"/>
    <x v="2133"/>
    <x v="1"/>
    <x v="2199"/>
    <x v="2"/>
    <x v="10"/>
  </r>
  <r>
    <x v="7017"/>
    <x v="3485"/>
    <x v="7017"/>
    <x v="524"/>
    <x v="0"/>
    <x v="102"/>
    <n v="40475"/>
    <x v="0"/>
    <x v="1463"/>
    <x v="1"/>
    <x v="10"/>
    <x v="1449"/>
    <x v="1801"/>
    <x v="1"/>
    <x v="1850"/>
    <x v="2"/>
    <x v="10"/>
  </r>
  <r>
    <x v="7018"/>
    <x v="3486"/>
    <x v="7018"/>
    <x v="325"/>
    <x v="15"/>
    <x v="20"/>
    <n v="10035"/>
    <x v="3"/>
    <x v="1647"/>
    <x v="1"/>
    <x v="2"/>
    <x v="1636"/>
    <x v="4237"/>
    <x v="3"/>
    <x v="4948"/>
    <x v="0"/>
    <x v="1"/>
  </r>
  <r>
    <x v="7019"/>
    <x v="3487"/>
    <x v="7019"/>
    <x v="275"/>
    <x v="22"/>
    <x v="60"/>
    <n v="80219"/>
    <x v="1"/>
    <x v="1810"/>
    <x v="1"/>
    <x v="10"/>
    <x v="1800"/>
    <x v="12"/>
    <x v="1"/>
    <x v="12"/>
    <x v="2"/>
    <x v="6"/>
  </r>
  <r>
    <x v="7020"/>
    <x v="3487"/>
    <x v="7020"/>
    <x v="275"/>
    <x v="22"/>
    <x v="60"/>
    <n v="80219"/>
    <x v="1"/>
    <x v="1768"/>
    <x v="1"/>
    <x v="14"/>
    <x v="1757"/>
    <x v="4572"/>
    <x v="7"/>
    <x v="4949"/>
    <x v="2"/>
    <x v="6"/>
  </r>
  <r>
    <x v="7021"/>
    <x v="3487"/>
    <x v="7021"/>
    <x v="275"/>
    <x v="22"/>
    <x v="60"/>
    <n v="80219"/>
    <x v="1"/>
    <x v="247"/>
    <x v="0"/>
    <x v="5"/>
    <x v="248"/>
    <x v="1700"/>
    <x v="1"/>
    <x v="1740"/>
    <x v="2"/>
    <x v="6"/>
  </r>
  <r>
    <x v="7022"/>
    <x v="3487"/>
    <x v="7022"/>
    <x v="275"/>
    <x v="22"/>
    <x v="60"/>
    <n v="80219"/>
    <x v="1"/>
    <x v="424"/>
    <x v="2"/>
    <x v="7"/>
    <x v="424"/>
    <x v="4573"/>
    <x v="6"/>
    <x v="4950"/>
    <x v="2"/>
    <x v="6"/>
  </r>
  <r>
    <x v="7023"/>
    <x v="3487"/>
    <x v="7023"/>
    <x v="275"/>
    <x v="22"/>
    <x v="60"/>
    <n v="80219"/>
    <x v="1"/>
    <x v="712"/>
    <x v="1"/>
    <x v="10"/>
    <x v="711"/>
    <x v="276"/>
    <x v="5"/>
    <x v="279"/>
    <x v="2"/>
    <x v="6"/>
  </r>
  <r>
    <x v="7024"/>
    <x v="3487"/>
    <x v="7024"/>
    <x v="275"/>
    <x v="22"/>
    <x v="60"/>
    <n v="80219"/>
    <x v="1"/>
    <x v="1030"/>
    <x v="1"/>
    <x v="10"/>
    <x v="1021"/>
    <x v="1319"/>
    <x v="6"/>
    <x v="1339"/>
    <x v="2"/>
    <x v="6"/>
  </r>
  <r>
    <x v="7025"/>
    <x v="3488"/>
    <x v="7025"/>
    <x v="259"/>
    <x v="15"/>
    <x v="20"/>
    <n v="10024"/>
    <x v="3"/>
    <x v="529"/>
    <x v="2"/>
    <x v="7"/>
    <x v="529"/>
    <x v="4574"/>
    <x v="5"/>
    <x v="4951"/>
    <x v="3"/>
    <x v="11"/>
  </r>
  <r>
    <x v="7026"/>
    <x v="3488"/>
    <x v="7026"/>
    <x v="259"/>
    <x v="15"/>
    <x v="20"/>
    <n v="10024"/>
    <x v="3"/>
    <x v="1784"/>
    <x v="1"/>
    <x v="8"/>
    <x v="1774"/>
    <x v="4575"/>
    <x v="4"/>
    <x v="4952"/>
    <x v="3"/>
    <x v="11"/>
  </r>
  <r>
    <x v="7027"/>
    <x v="3489"/>
    <x v="7027"/>
    <x v="361"/>
    <x v="15"/>
    <x v="20"/>
    <n v="10011"/>
    <x v="3"/>
    <x v="709"/>
    <x v="1"/>
    <x v="2"/>
    <x v="708"/>
    <x v="3576"/>
    <x v="0"/>
    <x v="3796"/>
    <x v="3"/>
    <x v="9"/>
  </r>
  <r>
    <x v="7028"/>
    <x v="3490"/>
    <x v="7028"/>
    <x v="430"/>
    <x v="8"/>
    <x v="9"/>
    <n v="68025"/>
    <x v="2"/>
    <x v="987"/>
    <x v="1"/>
    <x v="10"/>
    <x v="980"/>
    <x v="1269"/>
    <x v="2"/>
    <x v="1287"/>
    <x v="0"/>
    <x v="4"/>
  </r>
  <r>
    <x v="7029"/>
    <x v="3491"/>
    <x v="7029"/>
    <x v="494"/>
    <x v="15"/>
    <x v="20"/>
    <n v="10011"/>
    <x v="3"/>
    <x v="1190"/>
    <x v="1"/>
    <x v="4"/>
    <x v="683"/>
    <x v="4500"/>
    <x v="1"/>
    <x v="4865"/>
    <x v="0"/>
    <x v="0"/>
  </r>
  <r>
    <x v="7030"/>
    <x v="3491"/>
    <x v="7030"/>
    <x v="494"/>
    <x v="15"/>
    <x v="20"/>
    <n v="10011"/>
    <x v="3"/>
    <x v="1542"/>
    <x v="2"/>
    <x v="11"/>
    <x v="1530"/>
    <x v="3844"/>
    <x v="0"/>
    <x v="935"/>
    <x v="0"/>
    <x v="0"/>
  </r>
  <r>
    <x v="7031"/>
    <x v="3491"/>
    <x v="7031"/>
    <x v="494"/>
    <x v="15"/>
    <x v="20"/>
    <n v="10011"/>
    <x v="3"/>
    <x v="290"/>
    <x v="1"/>
    <x v="6"/>
    <x v="290"/>
    <x v="1635"/>
    <x v="1"/>
    <x v="1674"/>
    <x v="0"/>
    <x v="0"/>
  </r>
  <r>
    <x v="7032"/>
    <x v="3491"/>
    <x v="7032"/>
    <x v="494"/>
    <x v="15"/>
    <x v="20"/>
    <n v="10011"/>
    <x v="3"/>
    <x v="1209"/>
    <x v="0"/>
    <x v="1"/>
    <x v="1194"/>
    <x v="4576"/>
    <x v="1"/>
    <x v="4953"/>
    <x v="0"/>
    <x v="0"/>
  </r>
  <r>
    <x v="7033"/>
    <x v="3491"/>
    <x v="7033"/>
    <x v="494"/>
    <x v="15"/>
    <x v="20"/>
    <n v="10011"/>
    <x v="3"/>
    <x v="710"/>
    <x v="1"/>
    <x v="8"/>
    <x v="709"/>
    <x v="4577"/>
    <x v="1"/>
    <x v="4954"/>
    <x v="0"/>
    <x v="0"/>
  </r>
  <r>
    <x v="7034"/>
    <x v="3491"/>
    <x v="7034"/>
    <x v="494"/>
    <x v="15"/>
    <x v="20"/>
    <n v="10011"/>
    <x v="3"/>
    <x v="908"/>
    <x v="1"/>
    <x v="8"/>
    <x v="900"/>
    <x v="4424"/>
    <x v="1"/>
    <x v="4773"/>
    <x v="0"/>
    <x v="0"/>
  </r>
  <r>
    <x v="7035"/>
    <x v="3492"/>
    <x v="7035"/>
    <x v="531"/>
    <x v="1"/>
    <x v="70"/>
    <n v="92105"/>
    <x v="1"/>
    <x v="635"/>
    <x v="0"/>
    <x v="1"/>
    <x v="635"/>
    <x v="4578"/>
    <x v="1"/>
    <x v="4955"/>
    <x v="3"/>
    <x v="0"/>
  </r>
  <r>
    <x v="7036"/>
    <x v="3493"/>
    <x v="7036"/>
    <x v="750"/>
    <x v="2"/>
    <x v="121"/>
    <n v="33801"/>
    <x v="0"/>
    <x v="851"/>
    <x v="2"/>
    <x v="16"/>
    <x v="844"/>
    <x v="1973"/>
    <x v="0"/>
    <x v="2031"/>
    <x v="2"/>
    <x v="5"/>
  </r>
  <r>
    <x v="7037"/>
    <x v="3494"/>
    <x v="7037"/>
    <x v="287"/>
    <x v="32"/>
    <x v="214"/>
    <n v="30080"/>
    <x v="0"/>
    <x v="1330"/>
    <x v="1"/>
    <x v="10"/>
    <x v="1315"/>
    <x v="91"/>
    <x v="0"/>
    <x v="90"/>
    <x v="3"/>
    <x v="8"/>
  </r>
  <r>
    <x v="7038"/>
    <x v="3494"/>
    <x v="7038"/>
    <x v="287"/>
    <x v="32"/>
    <x v="214"/>
    <n v="30080"/>
    <x v="0"/>
    <x v="1811"/>
    <x v="1"/>
    <x v="6"/>
    <x v="1801"/>
    <x v="1444"/>
    <x v="1"/>
    <x v="1475"/>
    <x v="3"/>
    <x v="8"/>
  </r>
  <r>
    <x v="7039"/>
    <x v="3495"/>
    <x v="7039"/>
    <x v="247"/>
    <x v="15"/>
    <x v="20"/>
    <n v="10009"/>
    <x v="3"/>
    <x v="225"/>
    <x v="1"/>
    <x v="4"/>
    <x v="226"/>
    <x v="240"/>
    <x v="0"/>
    <x v="241"/>
    <x v="3"/>
    <x v="4"/>
  </r>
  <r>
    <x v="7040"/>
    <x v="3495"/>
    <x v="7040"/>
    <x v="247"/>
    <x v="15"/>
    <x v="20"/>
    <n v="10009"/>
    <x v="3"/>
    <x v="1339"/>
    <x v="1"/>
    <x v="8"/>
    <x v="1324"/>
    <x v="176"/>
    <x v="1"/>
    <x v="2796"/>
    <x v="3"/>
    <x v="4"/>
  </r>
  <r>
    <x v="7041"/>
    <x v="3495"/>
    <x v="7041"/>
    <x v="247"/>
    <x v="15"/>
    <x v="20"/>
    <n v="10009"/>
    <x v="3"/>
    <x v="1292"/>
    <x v="0"/>
    <x v="5"/>
    <x v="1278"/>
    <x v="2217"/>
    <x v="0"/>
    <x v="2293"/>
    <x v="3"/>
    <x v="4"/>
  </r>
  <r>
    <x v="7042"/>
    <x v="3496"/>
    <x v="7042"/>
    <x v="277"/>
    <x v="9"/>
    <x v="10"/>
    <n v="19134"/>
    <x v="3"/>
    <x v="1687"/>
    <x v="2"/>
    <x v="16"/>
    <x v="1675"/>
    <x v="2730"/>
    <x v="2"/>
    <x v="4956"/>
    <x v="3"/>
    <x v="7"/>
  </r>
  <r>
    <x v="7043"/>
    <x v="3496"/>
    <x v="7043"/>
    <x v="277"/>
    <x v="9"/>
    <x v="10"/>
    <n v="19134"/>
    <x v="3"/>
    <x v="474"/>
    <x v="0"/>
    <x v="1"/>
    <x v="475"/>
    <x v="4579"/>
    <x v="4"/>
    <x v="4957"/>
    <x v="3"/>
    <x v="7"/>
  </r>
  <r>
    <x v="7044"/>
    <x v="3496"/>
    <x v="7044"/>
    <x v="277"/>
    <x v="9"/>
    <x v="10"/>
    <n v="19134"/>
    <x v="3"/>
    <x v="1322"/>
    <x v="1"/>
    <x v="14"/>
    <x v="1308"/>
    <x v="1964"/>
    <x v="0"/>
    <x v="2022"/>
    <x v="3"/>
    <x v="7"/>
  </r>
  <r>
    <x v="7045"/>
    <x v="3497"/>
    <x v="7045"/>
    <x v="601"/>
    <x v="5"/>
    <x v="61"/>
    <n v="75217"/>
    <x v="2"/>
    <x v="1215"/>
    <x v="1"/>
    <x v="10"/>
    <x v="1199"/>
    <x v="4580"/>
    <x v="0"/>
    <x v="4958"/>
    <x v="0"/>
    <x v="0"/>
  </r>
  <r>
    <x v="7046"/>
    <x v="3498"/>
    <x v="7046"/>
    <x v="134"/>
    <x v="1"/>
    <x v="3"/>
    <n v="94521"/>
    <x v="1"/>
    <x v="209"/>
    <x v="0"/>
    <x v="3"/>
    <x v="210"/>
    <x v="4581"/>
    <x v="7"/>
    <x v="4959"/>
    <x v="2"/>
    <x v="3"/>
  </r>
  <r>
    <x v="7047"/>
    <x v="3498"/>
    <x v="7047"/>
    <x v="134"/>
    <x v="1"/>
    <x v="3"/>
    <n v="94521"/>
    <x v="1"/>
    <x v="295"/>
    <x v="2"/>
    <x v="11"/>
    <x v="295"/>
    <x v="1221"/>
    <x v="4"/>
    <x v="4960"/>
    <x v="2"/>
    <x v="3"/>
  </r>
  <r>
    <x v="7048"/>
    <x v="3499"/>
    <x v="7048"/>
    <x v="309"/>
    <x v="18"/>
    <x v="316"/>
    <n v="37211"/>
    <x v="0"/>
    <x v="1553"/>
    <x v="1"/>
    <x v="10"/>
    <x v="1541"/>
    <x v="12"/>
    <x v="1"/>
    <x v="12"/>
    <x v="0"/>
    <x v="6"/>
  </r>
  <r>
    <x v="7049"/>
    <x v="3500"/>
    <x v="7049"/>
    <x v="593"/>
    <x v="22"/>
    <x v="34"/>
    <n v="80013"/>
    <x v="1"/>
    <x v="1583"/>
    <x v="1"/>
    <x v="6"/>
    <x v="1574"/>
    <x v="4582"/>
    <x v="0"/>
    <x v="4961"/>
    <x v="2"/>
    <x v="8"/>
  </r>
  <r>
    <x v="7050"/>
    <x v="3501"/>
    <x v="7050"/>
    <x v="576"/>
    <x v="1"/>
    <x v="125"/>
    <n v="92804"/>
    <x v="1"/>
    <x v="270"/>
    <x v="1"/>
    <x v="8"/>
    <x v="270"/>
    <x v="4583"/>
    <x v="2"/>
    <x v="2901"/>
    <x v="0"/>
    <x v="4"/>
  </r>
  <r>
    <x v="7051"/>
    <x v="3501"/>
    <x v="7051"/>
    <x v="576"/>
    <x v="1"/>
    <x v="125"/>
    <n v="92804"/>
    <x v="1"/>
    <x v="1759"/>
    <x v="1"/>
    <x v="6"/>
    <x v="1748"/>
    <x v="4435"/>
    <x v="0"/>
    <x v="4788"/>
    <x v="0"/>
    <x v="4"/>
  </r>
  <r>
    <x v="7052"/>
    <x v="3501"/>
    <x v="7052"/>
    <x v="576"/>
    <x v="1"/>
    <x v="125"/>
    <n v="92804"/>
    <x v="1"/>
    <x v="1174"/>
    <x v="1"/>
    <x v="10"/>
    <x v="1160"/>
    <x v="4584"/>
    <x v="7"/>
    <x v="4962"/>
    <x v="0"/>
    <x v="4"/>
  </r>
  <r>
    <x v="7053"/>
    <x v="3501"/>
    <x v="7053"/>
    <x v="576"/>
    <x v="1"/>
    <x v="125"/>
    <n v="92804"/>
    <x v="1"/>
    <x v="632"/>
    <x v="2"/>
    <x v="11"/>
    <x v="632"/>
    <x v="664"/>
    <x v="4"/>
    <x v="665"/>
    <x v="0"/>
    <x v="4"/>
  </r>
  <r>
    <x v="7054"/>
    <x v="3501"/>
    <x v="7054"/>
    <x v="576"/>
    <x v="1"/>
    <x v="125"/>
    <n v="92804"/>
    <x v="1"/>
    <x v="1209"/>
    <x v="0"/>
    <x v="1"/>
    <x v="1194"/>
    <x v="4009"/>
    <x v="2"/>
    <x v="4291"/>
    <x v="0"/>
    <x v="4"/>
  </r>
  <r>
    <x v="7055"/>
    <x v="3501"/>
    <x v="7055"/>
    <x v="576"/>
    <x v="1"/>
    <x v="125"/>
    <n v="92804"/>
    <x v="1"/>
    <x v="528"/>
    <x v="1"/>
    <x v="8"/>
    <x v="528"/>
    <x v="2011"/>
    <x v="1"/>
    <x v="4893"/>
    <x v="0"/>
    <x v="4"/>
  </r>
  <r>
    <x v="7056"/>
    <x v="3501"/>
    <x v="7056"/>
    <x v="576"/>
    <x v="1"/>
    <x v="125"/>
    <n v="92804"/>
    <x v="1"/>
    <x v="822"/>
    <x v="1"/>
    <x v="8"/>
    <x v="818"/>
    <x v="4585"/>
    <x v="6"/>
    <x v="4963"/>
    <x v="0"/>
    <x v="4"/>
  </r>
  <r>
    <x v="7057"/>
    <x v="3501"/>
    <x v="7057"/>
    <x v="576"/>
    <x v="1"/>
    <x v="125"/>
    <n v="92804"/>
    <x v="1"/>
    <x v="898"/>
    <x v="0"/>
    <x v="3"/>
    <x v="891"/>
    <x v="4586"/>
    <x v="3"/>
    <x v="4964"/>
    <x v="0"/>
    <x v="4"/>
  </r>
  <r>
    <x v="7058"/>
    <x v="3501"/>
    <x v="7058"/>
    <x v="576"/>
    <x v="1"/>
    <x v="125"/>
    <n v="92804"/>
    <x v="1"/>
    <x v="1764"/>
    <x v="1"/>
    <x v="4"/>
    <x v="1753"/>
    <x v="4587"/>
    <x v="1"/>
    <x v="4965"/>
    <x v="0"/>
    <x v="4"/>
  </r>
  <r>
    <x v="7059"/>
    <x v="3501"/>
    <x v="7059"/>
    <x v="576"/>
    <x v="1"/>
    <x v="125"/>
    <n v="92804"/>
    <x v="1"/>
    <x v="586"/>
    <x v="1"/>
    <x v="9"/>
    <x v="586"/>
    <x v="4588"/>
    <x v="0"/>
    <x v="4966"/>
    <x v="0"/>
    <x v="4"/>
  </r>
  <r>
    <x v="7060"/>
    <x v="3501"/>
    <x v="7060"/>
    <x v="576"/>
    <x v="1"/>
    <x v="125"/>
    <n v="92804"/>
    <x v="1"/>
    <x v="1812"/>
    <x v="1"/>
    <x v="8"/>
    <x v="1802"/>
    <x v="4589"/>
    <x v="0"/>
    <x v="4514"/>
    <x v="0"/>
    <x v="4"/>
  </r>
  <r>
    <x v="7061"/>
    <x v="3502"/>
    <x v="7061"/>
    <x v="175"/>
    <x v="7"/>
    <x v="213"/>
    <n v="84062"/>
    <x v="1"/>
    <x v="881"/>
    <x v="1"/>
    <x v="8"/>
    <x v="875"/>
    <x v="4590"/>
    <x v="1"/>
    <x v="4967"/>
    <x v="1"/>
    <x v="11"/>
  </r>
  <r>
    <x v="7062"/>
    <x v="3503"/>
    <x v="7062"/>
    <x v="107"/>
    <x v="21"/>
    <x v="24"/>
    <n v="97477"/>
    <x v="1"/>
    <x v="1758"/>
    <x v="1"/>
    <x v="12"/>
    <x v="1711"/>
    <x v="4591"/>
    <x v="1"/>
    <x v="4968"/>
    <x v="0"/>
    <x v="4"/>
  </r>
  <r>
    <x v="7063"/>
    <x v="3504"/>
    <x v="7063"/>
    <x v="450"/>
    <x v="21"/>
    <x v="127"/>
    <n v="97301"/>
    <x v="1"/>
    <x v="1562"/>
    <x v="1"/>
    <x v="14"/>
    <x v="1553"/>
    <x v="920"/>
    <x v="0"/>
    <x v="927"/>
    <x v="3"/>
    <x v="6"/>
  </r>
  <r>
    <x v="7064"/>
    <x v="3505"/>
    <x v="7064"/>
    <x v="282"/>
    <x v="15"/>
    <x v="30"/>
    <n v="14609"/>
    <x v="3"/>
    <x v="930"/>
    <x v="1"/>
    <x v="9"/>
    <x v="923"/>
    <x v="4592"/>
    <x v="1"/>
    <x v="4969"/>
    <x v="3"/>
    <x v="11"/>
  </r>
  <r>
    <x v="7065"/>
    <x v="3506"/>
    <x v="7065"/>
    <x v="276"/>
    <x v="1"/>
    <x v="1"/>
    <n v="90008"/>
    <x v="1"/>
    <x v="734"/>
    <x v="1"/>
    <x v="4"/>
    <x v="733"/>
    <x v="4593"/>
    <x v="3"/>
    <x v="4970"/>
    <x v="2"/>
    <x v="4"/>
  </r>
  <r>
    <x v="7066"/>
    <x v="3507"/>
    <x v="7066"/>
    <x v="644"/>
    <x v="1"/>
    <x v="1"/>
    <n v="90049"/>
    <x v="1"/>
    <x v="1434"/>
    <x v="1"/>
    <x v="10"/>
    <x v="1422"/>
    <x v="783"/>
    <x v="5"/>
    <x v="785"/>
    <x v="0"/>
    <x v="5"/>
  </r>
  <r>
    <x v="7067"/>
    <x v="3508"/>
    <x v="7067"/>
    <x v="155"/>
    <x v="5"/>
    <x v="61"/>
    <n v="75081"/>
    <x v="2"/>
    <x v="185"/>
    <x v="1"/>
    <x v="8"/>
    <x v="186"/>
    <x v="3153"/>
    <x v="0"/>
    <x v="2557"/>
    <x v="0"/>
    <x v="5"/>
  </r>
  <r>
    <x v="7068"/>
    <x v="3508"/>
    <x v="7068"/>
    <x v="155"/>
    <x v="5"/>
    <x v="61"/>
    <n v="75081"/>
    <x v="2"/>
    <x v="693"/>
    <x v="1"/>
    <x v="10"/>
    <x v="693"/>
    <x v="4594"/>
    <x v="6"/>
    <x v="4971"/>
    <x v="0"/>
    <x v="5"/>
  </r>
  <r>
    <x v="7069"/>
    <x v="3509"/>
    <x v="7069"/>
    <x v="421"/>
    <x v="1"/>
    <x v="201"/>
    <n v="93727"/>
    <x v="1"/>
    <x v="457"/>
    <x v="1"/>
    <x v="10"/>
    <x v="458"/>
    <x v="156"/>
    <x v="7"/>
    <x v="157"/>
    <x v="2"/>
    <x v="6"/>
  </r>
  <r>
    <x v="7070"/>
    <x v="3510"/>
    <x v="7070"/>
    <x v="711"/>
    <x v="10"/>
    <x v="22"/>
    <n v="60653"/>
    <x v="2"/>
    <x v="609"/>
    <x v="1"/>
    <x v="10"/>
    <x v="609"/>
    <x v="4580"/>
    <x v="0"/>
    <x v="4958"/>
    <x v="0"/>
    <x v="8"/>
  </r>
  <r>
    <x v="7071"/>
    <x v="3511"/>
    <x v="7071"/>
    <x v="237"/>
    <x v="5"/>
    <x v="392"/>
    <n v="78501"/>
    <x v="2"/>
    <x v="1477"/>
    <x v="1"/>
    <x v="6"/>
    <x v="1464"/>
    <x v="2999"/>
    <x v="0"/>
    <x v="3155"/>
    <x v="0"/>
    <x v="7"/>
  </r>
  <r>
    <x v="7072"/>
    <x v="3511"/>
    <x v="7072"/>
    <x v="237"/>
    <x v="5"/>
    <x v="392"/>
    <n v="78501"/>
    <x v="2"/>
    <x v="1114"/>
    <x v="1"/>
    <x v="10"/>
    <x v="1103"/>
    <x v="1170"/>
    <x v="7"/>
    <x v="1596"/>
    <x v="0"/>
    <x v="7"/>
  </r>
  <r>
    <x v="7073"/>
    <x v="3511"/>
    <x v="7073"/>
    <x v="237"/>
    <x v="5"/>
    <x v="392"/>
    <n v="78501"/>
    <x v="2"/>
    <x v="399"/>
    <x v="1"/>
    <x v="6"/>
    <x v="400"/>
    <x v="4595"/>
    <x v="2"/>
    <x v="4972"/>
    <x v="0"/>
    <x v="7"/>
  </r>
  <r>
    <x v="7074"/>
    <x v="3511"/>
    <x v="7074"/>
    <x v="237"/>
    <x v="5"/>
    <x v="392"/>
    <n v="78501"/>
    <x v="2"/>
    <x v="990"/>
    <x v="1"/>
    <x v="8"/>
    <x v="305"/>
    <x v="320"/>
    <x v="4"/>
    <x v="4973"/>
    <x v="0"/>
    <x v="7"/>
  </r>
  <r>
    <x v="7075"/>
    <x v="3511"/>
    <x v="7075"/>
    <x v="237"/>
    <x v="5"/>
    <x v="392"/>
    <n v="78501"/>
    <x v="2"/>
    <x v="1059"/>
    <x v="1"/>
    <x v="14"/>
    <x v="1048"/>
    <x v="3832"/>
    <x v="0"/>
    <x v="4974"/>
    <x v="0"/>
    <x v="7"/>
  </r>
  <r>
    <x v="7076"/>
    <x v="3512"/>
    <x v="7076"/>
    <x v="758"/>
    <x v="4"/>
    <x v="4"/>
    <n v="98105"/>
    <x v="1"/>
    <x v="598"/>
    <x v="1"/>
    <x v="12"/>
    <x v="598"/>
    <x v="2735"/>
    <x v="2"/>
    <x v="2869"/>
    <x v="0"/>
    <x v="5"/>
  </r>
  <r>
    <x v="7077"/>
    <x v="3513"/>
    <x v="7077"/>
    <x v="555"/>
    <x v="3"/>
    <x v="35"/>
    <n v="28205"/>
    <x v="0"/>
    <x v="634"/>
    <x v="1"/>
    <x v="8"/>
    <x v="634"/>
    <x v="4596"/>
    <x v="3"/>
    <x v="4975"/>
    <x v="0"/>
    <x v="8"/>
  </r>
  <r>
    <x v="7078"/>
    <x v="3513"/>
    <x v="7078"/>
    <x v="555"/>
    <x v="3"/>
    <x v="35"/>
    <n v="28205"/>
    <x v="0"/>
    <x v="1428"/>
    <x v="1"/>
    <x v="9"/>
    <x v="1416"/>
    <x v="4597"/>
    <x v="6"/>
    <x v="4976"/>
    <x v="0"/>
    <x v="8"/>
  </r>
  <r>
    <x v="7079"/>
    <x v="3513"/>
    <x v="7079"/>
    <x v="555"/>
    <x v="3"/>
    <x v="35"/>
    <n v="28205"/>
    <x v="0"/>
    <x v="487"/>
    <x v="1"/>
    <x v="6"/>
    <x v="487"/>
    <x v="526"/>
    <x v="4"/>
    <x v="530"/>
    <x v="0"/>
    <x v="8"/>
  </r>
  <r>
    <x v="7080"/>
    <x v="3513"/>
    <x v="7080"/>
    <x v="555"/>
    <x v="3"/>
    <x v="35"/>
    <n v="28205"/>
    <x v="0"/>
    <x v="114"/>
    <x v="0"/>
    <x v="3"/>
    <x v="114"/>
    <x v="4598"/>
    <x v="1"/>
    <x v="4977"/>
    <x v="0"/>
    <x v="8"/>
  </r>
  <r>
    <x v="7081"/>
    <x v="3513"/>
    <x v="7081"/>
    <x v="555"/>
    <x v="3"/>
    <x v="35"/>
    <n v="28205"/>
    <x v="0"/>
    <x v="695"/>
    <x v="2"/>
    <x v="11"/>
    <x v="1062"/>
    <x v="4599"/>
    <x v="1"/>
    <x v="4978"/>
    <x v="0"/>
    <x v="8"/>
  </r>
  <r>
    <x v="7082"/>
    <x v="3513"/>
    <x v="7082"/>
    <x v="555"/>
    <x v="3"/>
    <x v="35"/>
    <n v="28205"/>
    <x v="0"/>
    <x v="1426"/>
    <x v="1"/>
    <x v="8"/>
    <x v="1414"/>
    <x v="1683"/>
    <x v="2"/>
    <x v="4979"/>
    <x v="0"/>
    <x v="8"/>
  </r>
  <r>
    <x v="7083"/>
    <x v="3514"/>
    <x v="7083"/>
    <x v="255"/>
    <x v="1"/>
    <x v="3"/>
    <n v="94521"/>
    <x v="1"/>
    <x v="1273"/>
    <x v="1"/>
    <x v="6"/>
    <x v="1258"/>
    <x v="2799"/>
    <x v="0"/>
    <x v="2939"/>
    <x v="3"/>
    <x v="7"/>
  </r>
  <r>
    <x v="7084"/>
    <x v="3514"/>
    <x v="7084"/>
    <x v="255"/>
    <x v="1"/>
    <x v="3"/>
    <n v="94521"/>
    <x v="1"/>
    <x v="944"/>
    <x v="2"/>
    <x v="7"/>
    <x v="937"/>
    <x v="4600"/>
    <x v="6"/>
    <x v="4980"/>
    <x v="3"/>
    <x v="7"/>
  </r>
  <r>
    <x v="7085"/>
    <x v="3515"/>
    <x v="7085"/>
    <x v="340"/>
    <x v="9"/>
    <x v="142"/>
    <n v="19013"/>
    <x v="3"/>
    <x v="1547"/>
    <x v="1"/>
    <x v="8"/>
    <x v="1535"/>
    <x v="4601"/>
    <x v="2"/>
    <x v="4981"/>
    <x v="3"/>
    <x v="8"/>
  </r>
  <r>
    <x v="7086"/>
    <x v="3515"/>
    <x v="7086"/>
    <x v="340"/>
    <x v="9"/>
    <x v="142"/>
    <n v="19013"/>
    <x v="3"/>
    <x v="1420"/>
    <x v="1"/>
    <x v="14"/>
    <x v="1408"/>
    <x v="4602"/>
    <x v="0"/>
    <x v="4982"/>
    <x v="3"/>
    <x v="8"/>
  </r>
  <r>
    <x v="7087"/>
    <x v="3516"/>
    <x v="7087"/>
    <x v="654"/>
    <x v="1"/>
    <x v="1"/>
    <n v="90004"/>
    <x v="1"/>
    <x v="1291"/>
    <x v="1"/>
    <x v="4"/>
    <x v="1277"/>
    <x v="4041"/>
    <x v="1"/>
    <x v="4324"/>
    <x v="3"/>
    <x v="6"/>
  </r>
  <r>
    <x v="7088"/>
    <x v="3517"/>
    <x v="7088"/>
    <x v="226"/>
    <x v="33"/>
    <x v="306"/>
    <n v="89431"/>
    <x v="1"/>
    <x v="1041"/>
    <x v="1"/>
    <x v="6"/>
    <x v="1030"/>
    <x v="1362"/>
    <x v="4"/>
    <x v="2977"/>
    <x v="1"/>
    <x v="2"/>
  </r>
  <r>
    <x v="7089"/>
    <x v="3518"/>
    <x v="7089"/>
    <x v="120"/>
    <x v="1"/>
    <x v="1"/>
    <n v="90032"/>
    <x v="1"/>
    <x v="1187"/>
    <x v="2"/>
    <x v="7"/>
    <x v="1173"/>
    <x v="664"/>
    <x v="7"/>
    <x v="2898"/>
    <x v="3"/>
    <x v="1"/>
  </r>
  <r>
    <x v="7090"/>
    <x v="3519"/>
    <x v="7090"/>
    <x v="530"/>
    <x v="0"/>
    <x v="0"/>
    <n v="42420"/>
    <x v="0"/>
    <x v="258"/>
    <x v="1"/>
    <x v="10"/>
    <x v="33"/>
    <x v="1907"/>
    <x v="1"/>
    <x v="1961"/>
    <x v="1"/>
    <x v="9"/>
  </r>
  <r>
    <x v="7091"/>
    <x v="3519"/>
    <x v="7091"/>
    <x v="530"/>
    <x v="0"/>
    <x v="0"/>
    <n v="42420"/>
    <x v="0"/>
    <x v="1309"/>
    <x v="1"/>
    <x v="9"/>
    <x v="1294"/>
    <x v="4603"/>
    <x v="1"/>
    <x v="4983"/>
    <x v="1"/>
    <x v="9"/>
  </r>
  <r>
    <x v="7092"/>
    <x v="3519"/>
    <x v="7092"/>
    <x v="530"/>
    <x v="0"/>
    <x v="0"/>
    <n v="42420"/>
    <x v="0"/>
    <x v="1394"/>
    <x v="1"/>
    <x v="6"/>
    <x v="1380"/>
    <x v="3802"/>
    <x v="0"/>
    <x v="4984"/>
    <x v="1"/>
    <x v="9"/>
  </r>
  <r>
    <x v="7093"/>
    <x v="3519"/>
    <x v="7093"/>
    <x v="530"/>
    <x v="0"/>
    <x v="0"/>
    <n v="42420"/>
    <x v="0"/>
    <x v="1540"/>
    <x v="1"/>
    <x v="10"/>
    <x v="1528"/>
    <x v="3667"/>
    <x v="2"/>
    <x v="3897"/>
    <x v="1"/>
    <x v="9"/>
  </r>
  <r>
    <x v="7094"/>
    <x v="3520"/>
    <x v="7094"/>
    <x v="535"/>
    <x v="10"/>
    <x v="27"/>
    <n v="62521"/>
    <x v="2"/>
    <x v="295"/>
    <x v="2"/>
    <x v="11"/>
    <x v="295"/>
    <x v="4448"/>
    <x v="5"/>
    <x v="4801"/>
    <x v="1"/>
    <x v="11"/>
  </r>
  <r>
    <x v="7095"/>
    <x v="3521"/>
    <x v="7095"/>
    <x v="261"/>
    <x v="15"/>
    <x v="20"/>
    <n v="10009"/>
    <x v="3"/>
    <x v="997"/>
    <x v="1"/>
    <x v="8"/>
    <x v="989"/>
    <x v="4604"/>
    <x v="5"/>
    <x v="4985"/>
    <x v="0"/>
    <x v="6"/>
  </r>
  <r>
    <x v="7096"/>
    <x v="3521"/>
    <x v="7096"/>
    <x v="261"/>
    <x v="15"/>
    <x v="20"/>
    <n v="10009"/>
    <x v="3"/>
    <x v="1591"/>
    <x v="1"/>
    <x v="8"/>
    <x v="1583"/>
    <x v="4605"/>
    <x v="0"/>
    <x v="4986"/>
    <x v="0"/>
    <x v="6"/>
  </r>
  <r>
    <x v="7097"/>
    <x v="3521"/>
    <x v="7097"/>
    <x v="261"/>
    <x v="15"/>
    <x v="20"/>
    <n v="10009"/>
    <x v="3"/>
    <x v="858"/>
    <x v="1"/>
    <x v="8"/>
    <x v="852"/>
    <x v="1038"/>
    <x v="2"/>
    <x v="1047"/>
    <x v="0"/>
    <x v="6"/>
  </r>
  <r>
    <x v="7098"/>
    <x v="3522"/>
    <x v="7098"/>
    <x v="263"/>
    <x v="15"/>
    <x v="20"/>
    <n v="10011"/>
    <x v="3"/>
    <x v="1733"/>
    <x v="1"/>
    <x v="10"/>
    <x v="1721"/>
    <x v="4606"/>
    <x v="6"/>
    <x v="4987"/>
    <x v="3"/>
    <x v="0"/>
  </r>
  <r>
    <x v="7099"/>
    <x v="3523"/>
    <x v="7099"/>
    <x v="650"/>
    <x v="15"/>
    <x v="20"/>
    <n v="10009"/>
    <x v="3"/>
    <x v="1733"/>
    <x v="1"/>
    <x v="10"/>
    <x v="1721"/>
    <x v="3441"/>
    <x v="5"/>
    <x v="3638"/>
    <x v="1"/>
    <x v="4"/>
  </r>
  <r>
    <x v="7100"/>
    <x v="3524"/>
    <x v="7100"/>
    <x v="325"/>
    <x v="16"/>
    <x v="48"/>
    <n v="85254"/>
    <x v="1"/>
    <x v="1170"/>
    <x v="1"/>
    <x v="12"/>
    <x v="153"/>
    <x v="2953"/>
    <x v="1"/>
    <x v="3108"/>
    <x v="2"/>
    <x v="0"/>
  </r>
  <r>
    <x v="7101"/>
    <x v="3525"/>
    <x v="7101"/>
    <x v="737"/>
    <x v="5"/>
    <x v="112"/>
    <n v="79109"/>
    <x v="2"/>
    <x v="33"/>
    <x v="1"/>
    <x v="10"/>
    <x v="33"/>
    <x v="2993"/>
    <x v="0"/>
    <x v="3149"/>
    <x v="0"/>
    <x v="6"/>
  </r>
  <r>
    <x v="7102"/>
    <x v="3526"/>
    <x v="7102"/>
    <x v="405"/>
    <x v="9"/>
    <x v="10"/>
    <n v="19140"/>
    <x v="3"/>
    <x v="347"/>
    <x v="1"/>
    <x v="8"/>
    <x v="347"/>
    <x v="1124"/>
    <x v="1"/>
    <x v="1137"/>
    <x v="2"/>
    <x v="8"/>
  </r>
  <r>
    <x v="7103"/>
    <x v="3527"/>
    <x v="7103"/>
    <x v="412"/>
    <x v="1"/>
    <x v="157"/>
    <n v="92704"/>
    <x v="1"/>
    <x v="1672"/>
    <x v="1"/>
    <x v="4"/>
    <x v="1660"/>
    <x v="4607"/>
    <x v="0"/>
    <x v="4988"/>
    <x v="3"/>
    <x v="8"/>
  </r>
  <r>
    <x v="7104"/>
    <x v="3528"/>
    <x v="7104"/>
    <x v="542"/>
    <x v="24"/>
    <x v="46"/>
    <n v="43055"/>
    <x v="3"/>
    <x v="323"/>
    <x v="0"/>
    <x v="1"/>
    <x v="323"/>
    <x v="4608"/>
    <x v="5"/>
    <x v="4989"/>
    <x v="3"/>
    <x v="1"/>
  </r>
  <r>
    <x v="7105"/>
    <x v="3528"/>
    <x v="7105"/>
    <x v="542"/>
    <x v="24"/>
    <x v="46"/>
    <n v="43055"/>
    <x v="3"/>
    <x v="1372"/>
    <x v="0"/>
    <x v="5"/>
    <x v="1357"/>
    <x v="4609"/>
    <x v="1"/>
    <x v="4990"/>
    <x v="3"/>
    <x v="1"/>
  </r>
  <r>
    <x v="7106"/>
    <x v="3528"/>
    <x v="7106"/>
    <x v="542"/>
    <x v="24"/>
    <x v="46"/>
    <n v="43055"/>
    <x v="3"/>
    <x v="1617"/>
    <x v="2"/>
    <x v="11"/>
    <x v="1608"/>
    <x v="602"/>
    <x v="6"/>
    <x v="4991"/>
    <x v="3"/>
    <x v="1"/>
  </r>
  <r>
    <x v="7107"/>
    <x v="3529"/>
    <x v="7107"/>
    <x v="27"/>
    <x v="15"/>
    <x v="20"/>
    <n v="10035"/>
    <x v="3"/>
    <x v="714"/>
    <x v="2"/>
    <x v="7"/>
    <x v="713"/>
    <x v="2232"/>
    <x v="0"/>
    <x v="2309"/>
    <x v="0"/>
    <x v="3"/>
  </r>
  <r>
    <x v="7108"/>
    <x v="3529"/>
    <x v="7108"/>
    <x v="27"/>
    <x v="15"/>
    <x v="20"/>
    <n v="10035"/>
    <x v="3"/>
    <x v="1199"/>
    <x v="1"/>
    <x v="6"/>
    <x v="1184"/>
    <x v="175"/>
    <x v="0"/>
    <x v="4992"/>
    <x v="0"/>
    <x v="3"/>
  </r>
  <r>
    <x v="7109"/>
    <x v="3529"/>
    <x v="7109"/>
    <x v="27"/>
    <x v="15"/>
    <x v="20"/>
    <n v="10035"/>
    <x v="3"/>
    <x v="156"/>
    <x v="1"/>
    <x v="4"/>
    <x v="157"/>
    <x v="4610"/>
    <x v="4"/>
    <x v="4993"/>
    <x v="0"/>
    <x v="3"/>
  </r>
  <r>
    <x v="7110"/>
    <x v="3529"/>
    <x v="7110"/>
    <x v="27"/>
    <x v="15"/>
    <x v="20"/>
    <n v="10035"/>
    <x v="3"/>
    <x v="1562"/>
    <x v="1"/>
    <x v="14"/>
    <x v="1553"/>
    <x v="3335"/>
    <x v="0"/>
    <x v="4994"/>
    <x v="0"/>
    <x v="3"/>
  </r>
  <r>
    <x v="7111"/>
    <x v="3529"/>
    <x v="7111"/>
    <x v="27"/>
    <x v="15"/>
    <x v="20"/>
    <n v="10035"/>
    <x v="3"/>
    <x v="915"/>
    <x v="1"/>
    <x v="6"/>
    <x v="907"/>
    <x v="994"/>
    <x v="0"/>
    <x v="4995"/>
    <x v="0"/>
    <x v="3"/>
  </r>
  <r>
    <x v="7112"/>
    <x v="3529"/>
    <x v="7112"/>
    <x v="27"/>
    <x v="15"/>
    <x v="20"/>
    <n v="10035"/>
    <x v="3"/>
    <x v="133"/>
    <x v="1"/>
    <x v="14"/>
    <x v="134"/>
    <x v="2735"/>
    <x v="2"/>
    <x v="2869"/>
    <x v="0"/>
    <x v="3"/>
  </r>
  <r>
    <x v="7113"/>
    <x v="3529"/>
    <x v="7113"/>
    <x v="27"/>
    <x v="15"/>
    <x v="20"/>
    <n v="10035"/>
    <x v="3"/>
    <x v="1458"/>
    <x v="1"/>
    <x v="8"/>
    <x v="1444"/>
    <x v="4611"/>
    <x v="0"/>
    <x v="4996"/>
    <x v="0"/>
    <x v="3"/>
  </r>
  <r>
    <x v="7114"/>
    <x v="3530"/>
    <x v="7114"/>
    <x v="352"/>
    <x v="33"/>
    <x v="0"/>
    <n v="89015"/>
    <x v="1"/>
    <x v="1660"/>
    <x v="0"/>
    <x v="3"/>
    <x v="1648"/>
    <x v="4612"/>
    <x v="5"/>
    <x v="4997"/>
    <x v="0"/>
    <x v="5"/>
  </r>
  <r>
    <x v="7115"/>
    <x v="3530"/>
    <x v="7115"/>
    <x v="352"/>
    <x v="33"/>
    <x v="0"/>
    <n v="89015"/>
    <x v="1"/>
    <x v="175"/>
    <x v="1"/>
    <x v="8"/>
    <x v="176"/>
    <x v="3004"/>
    <x v="0"/>
    <x v="4998"/>
    <x v="0"/>
    <x v="5"/>
  </r>
  <r>
    <x v="7116"/>
    <x v="3531"/>
    <x v="7116"/>
    <x v="490"/>
    <x v="4"/>
    <x v="4"/>
    <n v="98103"/>
    <x v="1"/>
    <x v="1090"/>
    <x v="1"/>
    <x v="10"/>
    <x v="1080"/>
    <x v="1156"/>
    <x v="0"/>
    <x v="1168"/>
    <x v="2"/>
    <x v="2"/>
  </r>
  <r>
    <x v="7117"/>
    <x v="3531"/>
    <x v="7117"/>
    <x v="490"/>
    <x v="4"/>
    <x v="4"/>
    <n v="98103"/>
    <x v="1"/>
    <x v="1338"/>
    <x v="1"/>
    <x v="8"/>
    <x v="1323"/>
    <x v="2000"/>
    <x v="7"/>
    <x v="3028"/>
    <x v="2"/>
    <x v="2"/>
  </r>
  <r>
    <x v="7118"/>
    <x v="3532"/>
    <x v="7118"/>
    <x v="687"/>
    <x v="15"/>
    <x v="20"/>
    <n v="10009"/>
    <x v="3"/>
    <x v="1331"/>
    <x v="1"/>
    <x v="10"/>
    <x v="1316"/>
    <x v="1444"/>
    <x v="1"/>
    <x v="1475"/>
    <x v="3"/>
    <x v="11"/>
  </r>
  <r>
    <x v="7119"/>
    <x v="3533"/>
    <x v="7119"/>
    <x v="55"/>
    <x v="4"/>
    <x v="4"/>
    <n v="98103"/>
    <x v="1"/>
    <x v="530"/>
    <x v="1"/>
    <x v="8"/>
    <x v="530"/>
    <x v="1150"/>
    <x v="0"/>
    <x v="1163"/>
    <x v="3"/>
    <x v="0"/>
  </r>
  <r>
    <x v="7120"/>
    <x v="3534"/>
    <x v="7120"/>
    <x v="152"/>
    <x v="18"/>
    <x v="214"/>
    <n v="37167"/>
    <x v="0"/>
    <x v="1188"/>
    <x v="1"/>
    <x v="8"/>
    <x v="1174"/>
    <x v="4613"/>
    <x v="7"/>
    <x v="4999"/>
    <x v="2"/>
    <x v="9"/>
  </r>
  <r>
    <x v="7121"/>
    <x v="3535"/>
    <x v="7121"/>
    <x v="2"/>
    <x v="4"/>
    <x v="4"/>
    <n v="98105"/>
    <x v="1"/>
    <x v="1774"/>
    <x v="1"/>
    <x v="10"/>
    <x v="1764"/>
    <x v="1075"/>
    <x v="3"/>
    <x v="1086"/>
    <x v="3"/>
    <x v="4"/>
  </r>
  <r>
    <x v="7122"/>
    <x v="3535"/>
    <x v="7122"/>
    <x v="2"/>
    <x v="4"/>
    <x v="4"/>
    <n v="98105"/>
    <x v="1"/>
    <x v="1531"/>
    <x v="0"/>
    <x v="0"/>
    <x v="1518"/>
    <x v="1713"/>
    <x v="0"/>
    <x v="1754"/>
    <x v="3"/>
    <x v="4"/>
  </r>
  <r>
    <x v="7123"/>
    <x v="3536"/>
    <x v="7123"/>
    <x v="751"/>
    <x v="15"/>
    <x v="20"/>
    <n v="10035"/>
    <x v="3"/>
    <x v="1533"/>
    <x v="0"/>
    <x v="5"/>
    <x v="1521"/>
    <x v="4614"/>
    <x v="1"/>
    <x v="5000"/>
    <x v="1"/>
    <x v="6"/>
  </r>
  <r>
    <x v="7124"/>
    <x v="3536"/>
    <x v="7124"/>
    <x v="751"/>
    <x v="15"/>
    <x v="20"/>
    <n v="10035"/>
    <x v="3"/>
    <x v="1415"/>
    <x v="1"/>
    <x v="10"/>
    <x v="1402"/>
    <x v="3683"/>
    <x v="1"/>
    <x v="3914"/>
    <x v="1"/>
    <x v="6"/>
  </r>
  <r>
    <x v="7125"/>
    <x v="3537"/>
    <x v="7125"/>
    <x v="506"/>
    <x v="32"/>
    <x v="118"/>
    <n v="30318"/>
    <x v="0"/>
    <x v="1296"/>
    <x v="1"/>
    <x v="10"/>
    <x v="1281"/>
    <x v="1444"/>
    <x v="1"/>
    <x v="1475"/>
    <x v="0"/>
    <x v="8"/>
  </r>
  <r>
    <x v="7126"/>
    <x v="3537"/>
    <x v="7126"/>
    <x v="506"/>
    <x v="32"/>
    <x v="118"/>
    <n v="30318"/>
    <x v="0"/>
    <x v="182"/>
    <x v="1"/>
    <x v="6"/>
    <x v="183"/>
    <x v="4615"/>
    <x v="1"/>
    <x v="5001"/>
    <x v="0"/>
    <x v="8"/>
  </r>
  <r>
    <x v="7127"/>
    <x v="3538"/>
    <x v="7127"/>
    <x v="594"/>
    <x v="13"/>
    <x v="46"/>
    <n v="19711"/>
    <x v="3"/>
    <x v="1128"/>
    <x v="1"/>
    <x v="10"/>
    <x v="1116"/>
    <x v="4616"/>
    <x v="2"/>
    <x v="5002"/>
    <x v="0"/>
    <x v="0"/>
  </r>
  <r>
    <x v="7128"/>
    <x v="3538"/>
    <x v="7128"/>
    <x v="594"/>
    <x v="13"/>
    <x v="46"/>
    <n v="19711"/>
    <x v="3"/>
    <x v="1467"/>
    <x v="0"/>
    <x v="5"/>
    <x v="1454"/>
    <x v="544"/>
    <x v="4"/>
    <x v="548"/>
    <x v="0"/>
    <x v="0"/>
  </r>
  <r>
    <x v="7129"/>
    <x v="3539"/>
    <x v="7129"/>
    <x v="7"/>
    <x v="18"/>
    <x v="316"/>
    <n v="37211"/>
    <x v="0"/>
    <x v="916"/>
    <x v="2"/>
    <x v="11"/>
    <x v="908"/>
    <x v="200"/>
    <x v="4"/>
    <x v="2110"/>
    <x v="0"/>
    <x v="3"/>
  </r>
  <r>
    <x v="7130"/>
    <x v="3539"/>
    <x v="7130"/>
    <x v="7"/>
    <x v="18"/>
    <x v="316"/>
    <n v="37211"/>
    <x v="0"/>
    <x v="1665"/>
    <x v="1"/>
    <x v="10"/>
    <x v="1723"/>
    <x v="4617"/>
    <x v="3"/>
    <x v="5003"/>
    <x v="0"/>
    <x v="3"/>
  </r>
  <r>
    <x v="7131"/>
    <x v="3540"/>
    <x v="7131"/>
    <x v="499"/>
    <x v="14"/>
    <x v="102"/>
    <n v="47374"/>
    <x v="2"/>
    <x v="977"/>
    <x v="0"/>
    <x v="3"/>
    <x v="832"/>
    <x v="4618"/>
    <x v="1"/>
    <x v="5004"/>
    <x v="3"/>
    <x v="0"/>
  </r>
  <r>
    <x v="7132"/>
    <x v="3540"/>
    <x v="7132"/>
    <x v="499"/>
    <x v="14"/>
    <x v="102"/>
    <n v="47374"/>
    <x v="2"/>
    <x v="1147"/>
    <x v="2"/>
    <x v="7"/>
    <x v="1135"/>
    <x v="2096"/>
    <x v="4"/>
    <x v="5005"/>
    <x v="3"/>
    <x v="0"/>
  </r>
  <r>
    <x v="7133"/>
    <x v="3540"/>
    <x v="7133"/>
    <x v="499"/>
    <x v="14"/>
    <x v="102"/>
    <n v="47374"/>
    <x v="2"/>
    <x v="1001"/>
    <x v="0"/>
    <x v="5"/>
    <x v="993"/>
    <x v="1287"/>
    <x v="0"/>
    <x v="1307"/>
    <x v="3"/>
    <x v="0"/>
  </r>
  <r>
    <x v="7134"/>
    <x v="3540"/>
    <x v="7134"/>
    <x v="499"/>
    <x v="14"/>
    <x v="102"/>
    <n v="47374"/>
    <x v="2"/>
    <x v="817"/>
    <x v="2"/>
    <x v="7"/>
    <x v="813"/>
    <x v="2230"/>
    <x v="0"/>
    <x v="2307"/>
    <x v="3"/>
    <x v="0"/>
  </r>
  <r>
    <x v="7135"/>
    <x v="3540"/>
    <x v="7135"/>
    <x v="499"/>
    <x v="14"/>
    <x v="102"/>
    <n v="47374"/>
    <x v="2"/>
    <x v="157"/>
    <x v="0"/>
    <x v="1"/>
    <x v="158"/>
    <x v="4619"/>
    <x v="1"/>
    <x v="5006"/>
    <x v="3"/>
    <x v="0"/>
  </r>
  <r>
    <x v="7136"/>
    <x v="3541"/>
    <x v="7136"/>
    <x v="286"/>
    <x v="2"/>
    <x v="100"/>
    <n v="33180"/>
    <x v="0"/>
    <x v="544"/>
    <x v="1"/>
    <x v="8"/>
    <x v="544"/>
    <x v="2159"/>
    <x v="2"/>
    <x v="2230"/>
    <x v="1"/>
    <x v="0"/>
  </r>
  <r>
    <x v="7137"/>
    <x v="3541"/>
    <x v="7137"/>
    <x v="286"/>
    <x v="2"/>
    <x v="100"/>
    <n v="33180"/>
    <x v="0"/>
    <x v="376"/>
    <x v="1"/>
    <x v="4"/>
    <x v="377"/>
    <x v="4620"/>
    <x v="0"/>
    <x v="1027"/>
    <x v="1"/>
    <x v="0"/>
  </r>
  <r>
    <x v="7138"/>
    <x v="3541"/>
    <x v="7138"/>
    <x v="286"/>
    <x v="2"/>
    <x v="100"/>
    <n v="33180"/>
    <x v="0"/>
    <x v="270"/>
    <x v="1"/>
    <x v="8"/>
    <x v="270"/>
    <x v="4621"/>
    <x v="4"/>
    <x v="5007"/>
    <x v="1"/>
    <x v="0"/>
  </r>
  <r>
    <x v="7139"/>
    <x v="3541"/>
    <x v="7139"/>
    <x v="286"/>
    <x v="2"/>
    <x v="100"/>
    <n v="33180"/>
    <x v="0"/>
    <x v="430"/>
    <x v="0"/>
    <x v="0"/>
    <x v="430"/>
    <x v="4622"/>
    <x v="1"/>
    <x v="5008"/>
    <x v="1"/>
    <x v="0"/>
  </r>
  <r>
    <x v="7140"/>
    <x v="3542"/>
    <x v="7140"/>
    <x v="228"/>
    <x v="25"/>
    <x v="490"/>
    <n v="63301"/>
    <x v="2"/>
    <x v="721"/>
    <x v="2"/>
    <x v="11"/>
    <x v="720"/>
    <x v="3458"/>
    <x v="4"/>
    <x v="5009"/>
    <x v="3"/>
    <x v="8"/>
  </r>
  <r>
    <x v="7141"/>
    <x v="3542"/>
    <x v="7141"/>
    <x v="228"/>
    <x v="25"/>
    <x v="490"/>
    <n v="63301"/>
    <x v="2"/>
    <x v="1251"/>
    <x v="0"/>
    <x v="5"/>
    <x v="1235"/>
    <x v="4623"/>
    <x v="2"/>
    <x v="5010"/>
    <x v="3"/>
    <x v="8"/>
  </r>
  <r>
    <x v="7142"/>
    <x v="3543"/>
    <x v="7142"/>
    <x v="6"/>
    <x v="17"/>
    <x v="173"/>
    <n v="23464"/>
    <x v="0"/>
    <x v="1380"/>
    <x v="0"/>
    <x v="5"/>
    <x v="1365"/>
    <x v="4624"/>
    <x v="2"/>
    <x v="5011"/>
    <x v="2"/>
    <x v="0"/>
  </r>
  <r>
    <x v="7143"/>
    <x v="3544"/>
    <x v="7143"/>
    <x v="762"/>
    <x v="9"/>
    <x v="10"/>
    <n v="19140"/>
    <x v="3"/>
    <x v="1367"/>
    <x v="2"/>
    <x v="7"/>
    <x v="1352"/>
    <x v="4625"/>
    <x v="2"/>
    <x v="5012"/>
    <x v="3"/>
    <x v="10"/>
  </r>
  <r>
    <x v="7144"/>
    <x v="3544"/>
    <x v="7144"/>
    <x v="762"/>
    <x v="9"/>
    <x v="10"/>
    <n v="19140"/>
    <x v="3"/>
    <x v="102"/>
    <x v="1"/>
    <x v="8"/>
    <x v="102"/>
    <x v="4090"/>
    <x v="7"/>
    <x v="4379"/>
    <x v="3"/>
    <x v="10"/>
  </r>
  <r>
    <x v="7145"/>
    <x v="3544"/>
    <x v="7145"/>
    <x v="762"/>
    <x v="9"/>
    <x v="10"/>
    <n v="19140"/>
    <x v="3"/>
    <x v="838"/>
    <x v="0"/>
    <x v="3"/>
    <x v="832"/>
    <x v="1244"/>
    <x v="1"/>
    <x v="1262"/>
    <x v="3"/>
    <x v="10"/>
  </r>
  <r>
    <x v="7146"/>
    <x v="3544"/>
    <x v="7146"/>
    <x v="762"/>
    <x v="9"/>
    <x v="10"/>
    <n v="19140"/>
    <x v="3"/>
    <x v="1789"/>
    <x v="1"/>
    <x v="4"/>
    <x v="1779"/>
    <x v="4626"/>
    <x v="7"/>
    <x v="5013"/>
    <x v="3"/>
    <x v="10"/>
  </r>
  <r>
    <x v="7147"/>
    <x v="3545"/>
    <x v="7147"/>
    <x v="558"/>
    <x v="15"/>
    <x v="85"/>
    <n v="11561"/>
    <x v="3"/>
    <x v="1174"/>
    <x v="1"/>
    <x v="10"/>
    <x v="1160"/>
    <x v="1635"/>
    <x v="1"/>
    <x v="1674"/>
    <x v="0"/>
    <x v="1"/>
  </r>
  <r>
    <x v="7148"/>
    <x v="3545"/>
    <x v="7148"/>
    <x v="558"/>
    <x v="15"/>
    <x v="85"/>
    <n v="11561"/>
    <x v="3"/>
    <x v="1297"/>
    <x v="1"/>
    <x v="9"/>
    <x v="1282"/>
    <x v="4627"/>
    <x v="1"/>
    <x v="5014"/>
    <x v="0"/>
    <x v="1"/>
  </r>
  <r>
    <x v="7149"/>
    <x v="3546"/>
    <x v="7149"/>
    <x v="104"/>
    <x v="5"/>
    <x v="12"/>
    <n v="77070"/>
    <x v="2"/>
    <x v="1246"/>
    <x v="2"/>
    <x v="7"/>
    <x v="1230"/>
    <x v="4628"/>
    <x v="1"/>
    <x v="5015"/>
    <x v="1"/>
    <x v="1"/>
  </r>
  <r>
    <x v="7150"/>
    <x v="3547"/>
    <x v="7150"/>
    <x v="676"/>
    <x v="19"/>
    <x v="428"/>
    <n v="35401"/>
    <x v="0"/>
    <x v="474"/>
    <x v="0"/>
    <x v="1"/>
    <x v="475"/>
    <x v="1713"/>
    <x v="0"/>
    <x v="1754"/>
    <x v="3"/>
    <x v="4"/>
  </r>
  <r>
    <x v="7151"/>
    <x v="3548"/>
    <x v="7151"/>
    <x v="743"/>
    <x v="16"/>
    <x v="123"/>
    <n v="85204"/>
    <x v="1"/>
    <x v="962"/>
    <x v="0"/>
    <x v="3"/>
    <x v="955"/>
    <x v="4629"/>
    <x v="0"/>
    <x v="5016"/>
    <x v="3"/>
    <x v="4"/>
  </r>
  <r>
    <x v="7152"/>
    <x v="3549"/>
    <x v="7152"/>
    <x v="162"/>
    <x v="3"/>
    <x v="108"/>
    <n v="28540"/>
    <x v="0"/>
    <x v="417"/>
    <x v="1"/>
    <x v="10"/>
    <x v="417"/>
    <x v="1638"/>
    <x v="0"/>
    <x v="1677"/>
    <x v="2"/>
    <x v="2"/>
  </r>
  <r>
    <x v="7153"/>
    <x v="3550"/>
    <x v="7153"/>
    <x v="493"/>
    <x v="10"/>
    <x v="22"/>
    <n v="60610"/>
    <x v="2"/>
    <x v="983"/>
    <x v="1"/>
    <x v="9"/>
    <x v="976"/>
    <x v="4630"/>
    <x v="3"/>
    <x v="5017"/>
    <x v="1"/>
    <x v="4"/>
  </r>
  <r>
    <x v="7154"/>
    <x v="3551"/>
    <x v="7154"/>
    <x v="23"/>
    <x v="32"/>
    <x v="38"/>
    <n v="31907"/>
    <x v="0"/>
    <x v="1762"/>
    <x v="0"/>
    <x v="5"/>
    <x v="1751"/>
    <x v="4631"/>
    <x v="5"/>
    <x v="5018"/>
    <x v="1"/>
    <x v="4"/>
  </r>
  <r>
    <x v="7155"/>
    <x v="3551"/>
    <x v="7155"/>
    <x v="23"/>
    <x v="32"/>
    <x v="38"/>
    <n v="31907"/>
    <x v="0"/>
    <x v="351"/>
    <x v="1"/>
    <x v="8"/>
    <x v="351"/>
    <x v="4632"/>
    <x v="2"/>
    <x v="5019"/>
    <x v="1"/>
    <x v="4"/>
  </r>
  <r>
    <x v="7156"/>
    <x v="3552"/>
    <x v="7156"/>
    <x v="409"/>
    <x v="30"/>
    <x v="334"/>
    <n v="7050"/>
    <x v="3"/>
    <x v="746"/>
    <x v="1"/>
    <x v="2"/>
    <x v="744"/>
    <x v="3262"/>
    <x v="7"/>
    <x v="3442"/>
    <x v="3"/>
    <x v="3"/>
  </r>
  <r>
    <x v="7157"/>
    <x v="3553"/>
    <x v="7157"/>
    <x v="417"/>
    <x v="1"/>
    <x v="1"/>
    <n v="90032"/>
    <x v="1"/>
    <x v="210"/>
    <x v="1"/>
    <x v="4"/>
    <x v="211"/>
    <x v="1177"/>
    <x v="4"/>
    <x v="1190"/>
    <x v="0"/>
    <x v="10"/>
  </r>
  <r>
    <x v="7158"/>
    <x v="3553"/>
    <x v="7158"/>
    <x v="417"/>
    <x v="1"/>
    <x v="1"/>
    <n v="90032"/>
    <x v="1"/>
    <x v="1813"/>
    <x v="1"/>
    <x v="10"/>
    <x v="1803"/>
    <x v="156"/>
    <x v="7"/>
    <x v="157"/>
    <x v="0"/>
    <x v="10"/>
  </r>
  <r>
    <x v="7159"/>
    <x v="3554"/>
    <x v="7159"/>
    <x v="408"/>
    <x v="10"/>
    <x v="22"/>
    <n v="60623"/>
    <x v="2"/>
    <x v="872"/>
    <x v="2"/>
    <x v="7"/>
    <x v="866"/>
    <x v="2643"/>
    <x v="0"/>
    <x v="2764"/>
    <x v="1"/>
    <x v="5"/>
  </r>
  <r>
    <x v="7160"/>
    <x v="3554"/>
    <x v="7160"/>
    <x v="408"/>
    <x v="10"/>
    <x v="22"/>
    <n v="60623"/>
    <x v="2"/>
    <x v="659"/>
    <x v="1"/>
    <x v="13"/>
    <x v="659"/>
    <x v="4516"/>
    <x v="4"/>
    <x v="4885"/>
    <x v="1"/>
    <x v="5"/>
  </r>
  <r>
    <x v="7161"/>
    <x v="3555"/>
    <x v="7161"/>
    <x v="474"/>
    <x v="17"/>
    <x v="102"/>
    <n v="23223"/>
    <x v="0"/>
    <x v="339"/>
    <x v="1"/>
    <x v="10"/>
    <x v="339"/>
    <x v="1372"/>
    <x v="1"/>
    <x v="1394"/>
    <x v="2"/>
    <x v="7"/>
  </r>
  <r>
    <x v="7162"/>
    <x v="3555"/>
    <x v="7162"/>
    <x v="474"/>
    <x v="17"/>
    <x v="102"/>
    <n v="23223"/>
    <x v="0"/>
    <x v="744"/>
    <x v="1"/>
    <x v="8"/>
    <x v="742"/>
    <x v="4633"/>
    <x v="2"/>
    <x v="5020"/>
    <x v="2"/>
    <x v="7"/>
  </r>
  <r>
    <x v="7163"/>
    <x v="3556"/>
    <x v="7163"/>
    <x v="692"/>
    <x v="15"/>
    <x v="21"/>
    <n v="12180"/>
    <x v="3"/>
    <x v="1503"/>
    <x v="1"/>
    <x v="12"/>
    <x v="153"/>
    <x v="4634"/>
    <x v="8"/>
    <x v="5021"/>
    <x v="2"/>
    <x v="3"/>
  </r>
  <r>
    <x v="7164"/>
    <x v="3556"/>
    <x v="7164"/>
    <x v="692"/>
    <x v="15"/>
    <x v="21"/>
    <n v="12180"/>
    <x v="3"/>
    <x v="925"/>
    <x v="1"/>
    <x v="8"/>
    <x v="917"/>
    <x v="4374"/>
    <x v="1"/>
    <x v="4711"/>
    <x v="2"/>
    <x v="3"/>
  </r>
  <r>
    <x v="7165"/>
    <x v="3557"/>
    <x v="7165"/>
    <x v="242"/>
    <x v="34"/>
    <x v="205"/>
    <n v="2908"/>
    <x v="3"/>
    <x v="54"/>
    <x v="1"/>
    <x v="4"/>
    <x v="54"/>
    <x v="2803"/>
    <x v="0"/>
    <x v="2944"/>
    <x v="0"/>
    <x v="8"/>
  </r>
  <r>
    <x v="7166"/>
    <x v="3558"/>
    <x v="7166"/>
    <x v="268"/>
    <x v="1"/>
    <x v="8"/>
    <n v="94122"/>
    <x v="1"/>
    <x v="649"/>
    <x v="1"/>
    <x v="6"/>
    <x v="649"/>
    <x v="132"/>
    <x v="4"/>
    <x v="133"/>
    <x v="2"/>
    <x v="7"/>
  </r>
  <r>
    <x v="7167"/>
    <x v="3558"/>
    <x v="7167"/>
    <x v="268"/>
    <x v="1"/>
    <x v="8"/>
    <n v="94122"/>
    <x v="1"/>
    <x v="1180"/>
    <x v="0"/>
    <x v="1"/>
    <x v="1166"/>
    <x v="4635"/>
    <x v="1"/>
    <x v="5022"/>
    <x v="2"/>
    <x v="7"/>
  </r>
  <r>
    <x v="7168"/>
    <x v="3558"/>
    <x v="7168"/>
    <x v="268"/>
    <x v="1"/>
    <x v="8"/>
    <n v="94122"/>
    <x v="1"/>
    <x v="392"/>
    <x v="1"/>
    <x v="4"/>
    <x v="393"/>
    <x v="4636"/>
    <x v="12"/>
    <x v="5023"/>
    <x v="2"/>
    <x v="7"/>
  </r>
  <r>
    <x v="7169"/>
    <x v="3558"/>
    <x v="7169"/>
    <x v="268"/>
    <x v="1"/>
    <x v="8"/>
    <n v="94122"/>
    <x v="1"/>
    <x v="1169"/>
    <x v="0"/>
    <x v="3"/>
    <x v="1156"/>
    <x v="2932"/>
    <x v="1"/>
    <x v="3088"/>
    <x v="2"/>
    <x v="7"/>
  </r>
  <r>
    <x v="7170"/>
    <x v="3559"/>
    <x v="7170"/>
    <x v="306"/>
    <x v="15"/>
    <x v="20"/>
    <n v="10009"/>
    <x v="3"/>
    <x v="394"/>
    <x v="0"/>
    <x v="1"/>
    <x v="395"/>
    <x v="3388"/>
    <x v="0"/>
    <x v="3582"/>
    <x v="3"/>
    <x v="2"/>
  </r>
  <r>
    <x v="7171"/>
    <x v="3560"/>
    <x v="7171"/>
    <x v="611"/>
    <x v="1"/>
    <x v="8"/>
    <n v="94109"/>
    <x v="1"/>
    <x v="357"/>
    <x v="2"/>
    <x v="11"/>
    <x v="357"/>
    <x v="3219"/>
    <x v="1"/>
    <x v="3400"/>
    <x v="3"/>
    <x v="3"/>
  </r>
  <r>
    <x v="7172"/>
    <x v="3561"/>
    <x v="7172"/>
    <x v="96"/>
    <x v="5"/>
    <x v="12"/>
    <n v="77070"/>
    <x v="2"/>
    <x v="357"/>
    <x v="2"/>
    <x v="11"/>
    <x v="357"/>
    <x v="734"/>
    <x v="2"/>
    <x v="5024"/>
    <x v="3"/>
    <x v="10"/>
  </r>
  <r>
    <x v="7173"/>
    <x v="3561"/>
    <x v="7173"/>
    <x v="96"/>
    <x v="5"/>
    <x v="12"/>
    <n v="77070"/>
    <x v="2"/>
    <x v="349"/>
    <x v="2"/>
    <x v="16"/>
    <x v="349"/>
    <x v="4515"/>
    <x v="2"/>
    <x v="4884"/>
    <x v="3"/>
    <x v="10"/>
  </r>
  <r>
    <x v="7174"/>
    <x v="3561"/>
    <x v="7174"/>
    <x v="96"/>
    <x v="5"/>
    <x v="12"/>
    <n v="77070"/>
    <x v="2"/>
    <x v="1323"/>
    <x v="1"/>
    <x v="10"/>
    <x v="1309"/>
    <x v="1339"/>
    <x v="1"/>
    <x v="1360"/>
    <x v="3"/>
    <x v="10"/>
  </r>
  <r>
    <x v="7175"/>
    <x v="3561"/>
    <x v="7175"/>
    <x v="96"/>
    <x v="5"/>
    <x v="12"/>
    <n v="77070"/>
    <x v="2"/>
    <x v="1309"/>
    <x v="1"/>
    <x v="9"/>
    <x v="1294"/>
    <x v="2734"/>
    <x v="8"/>
    <x v="5025"/>
    <x v="3"/>
    <x v="10"/>
  </r>
  <r>
    <x v="7176"/>
    <x v="3561"/>
    <x v="7176"/>
    <x v="96"/>
    <x v="5"/>
    <x v="12"/>
    <n v="77070"/>
    <x v="2"/>
    <x v="1031"/>
    <x v="1"/>
    <x v="4"/>
    <x v="1022"/>
    <x v="4637"/>
    <x v="1"/>
    <x v="5026"/>
    <x v="3"/>
    <x v="10"/>
  </r>
  <r>
    <x v="7177"/>
    <x v="3562"/>
    <x v="7177"/>
    <x v="501"/>
    <x v="9"/>
    <x v="10"/>
    <n v="19140"/>
    <x v="3"/>
    <x v="1812"/>
    <x v="1"/>
    <x v="8"/>
    <x v="1802"/>
    <x v="4638"/>
    <x v="0"/>
    <x v="5027"/>
    <x v="3"/>
    <x v="5"/>
  </r>
  <r>
    <x v="7178"/>
    <x v="3562"/>
    <x v="7178"/>
    <x v="501"/>
    <x v="9"/>
    <x v="10"/>
    <n v="19140"/>
    <x v="3"/>
    <x v="864"/>
    <x v="1"/>
    <x v="8"/>
    <x v="858"/>
    <x v="4639"/>
    <x v="1"/>
    <x v="5028"/>
    <x v="3"/>
    <x v="5"/>
  </r>
  <r>
    <x v="7179"/>
    <x v="3563"/>
    <x v="7179"/>
    <x v="53"/>
    <x v="39"/>
    <x v="248"/>
    <n v="21215"/>
    <x v="3"/>
    <x v="1507"/>
    <x v="2"/>
    <x v="7"/>
    <x v="1494"/>
    <x v="1309"/>
    <x v="1"/>
    <x v="1328"/>
    <x v="0"/>
    <x v="0"/>
  </r>
  <r>
    <x v="7180"/>
    <x v="3564"/>
    <x v="7180"/>
    <x v="705"/>
    <x v="32"/>
    <x v="417"/>
    <n v="30605"/>
    <x v="0"/>
    <x v="319"/>
    <x v="1"/>
    <x v="6"/>
    <x v="319"/>
    <x v="4640"/>
    <x v="1"/>
    <x v="5029"/>
    <x v="2"/>
    <x v="9"/>
  </r>
  <r>
    <x v="7181"/>
    <x v="3565"/>
    <x v="7181"/>
    <x v="596"/>
    <x v="24"/>
    <x v="152"/>
    <n v="43130"/>
    <x v="3"/>
    <x v="1072"/>
    <x v="2"/>
    <x v="11"/>
    <x v="1061"/>
    <x v="4641"/>
    <x v="0"/>
    <x v="3458"/>
    <x v="0"/>
    <x v="4"/>
  </r>
  <r>
    <x v="7182"/>
    <x v="3566"/>
    <x v="7182"/>
    <x v="125"/>
    <x v="1"/>
    <x v="1"/>
    <n v="90032"/>
    <x v="1"/>
    <x v="699"/>
    <x v="1"/>
    <x v="8"/>
    <x v="699"/>
    <x v="4642"/>
    <x v="2"/>
    <x v="5030"/>
    <x v="3"/>
    <x v="3"/>
  </r>
  <r>
    <x v="7183"/>
    <x v="3567"/>
    <x v="7183"/>
    <x v="49"/>
    <x v="39"/>
    <x v="248"/>
    <n v="21215"/>
    <x v="3"/>
    <x v="38"/>
    <x v="0"/>
    <x v="1"/>
    <x v="38"/>
    <x v="4643"/>
    <x v="6"/>
    <x v="5031"/>
    <x v="3"/>
    <x v="3"/>
  </r>
  <r>
    <x v="7184"/>
    <x v="3568"/>
    <x v="7184"/>
    <x v="525"/>
    <x v="5"/>
    <x v="12"/>
    <n v="77095"/>
    <x v="2"/>
    <x v="1567"/>
    <x v="1"/>
    <x v="14"/>
    <x v="1558"/>
    <x v="4644"/>
    <x v="0"/>
    <x v="5032"/>
    <x v="3"/>
    <x v="6"/>
  </r>
  <r>
    <x v="7185"/>
    <x v="3568"/>
    <x v="7185"/>
    <x v="525"/>
    <x v="5"/>
    <x v="12"/>
    <n v="77095"/>
    <x v="2"/>
    <x v="1412"/>
    <x v="1"/>
    <x v="6"/>
    <x v="1399"/>
    <x v="2204"/>
    <x v="1"/>
    <x v="2279"/>
    <x v="3"/>
    <x v="6"/>
  </r>
  <r>
    <x v="7186"/>
    <x v="3568"/>
    <x v="7186"/>
    <x v="525"/>
    <x v="5"/>
    <x v="12"/>
    <n v="77095"/>
    <x v="2"/>
    <x v="1391"/>
    <x v="0"/>
    <x v="1"/>
    <x v="1377"/>
    <x v="4645"/>
    <x v="4"/>
    <x v="5033"/>
    <x v="3"/>
    <x v="6"/>
  </r>
  <r>
    <x v="7187"/>
    <x v="3568"/>
    <x v="7187"/>
    <x v="525"/>
    <x v="5"/>
    <x v="12"/>
    <n v="77095"/>
    <x v="2"/>
    <x v="1478"/>
    <x v="0"/>
    <x v="5"/>
    <x v="1465"/>
    <x v="1316"/>
    <x v="0"/>
    <x v="5034"/>
    <x v="3"/>
    <x v="6"/>
  </r>
  <r>
    <x v="7188"/>
    <x v="3568"/>
    <x v="7188"/>
    <x v="525"/>
    <x v="5"/>
    <x v="12"/>
    <n v="77095"/>
    <x v="2"/>
    <x v="535"/>
    <x v="1"/>
    <x v="9"/>
    <x v="535"/>
    <x v="1726"/>
    <x v="4"/>
    <x v="5035"/>
    <x v="3"/>
    <x v="6"/>
  </r>
  <r>
    <x v="7189"/>
    <x v="3569"/>
    <x v="7189"/>
    <x v="108"/>
    <x v="1"/>
    <x v="70"/>
    <n v="92024"/>
    <x v="1"/>
    <x v="1495"/>
    <x v="2"/>
    <x v="7"/>
    <x v="1483"/>
    <x v="4646"/>
    <x v="1"/>
    <x v="5036"/>
    <x v="0"/>
    <x v="0"/>
  </r>
  <r>
    <x v="7190"/>
    <x v="3569"/>
    <x v="7190"/>
    <x v="108"/>
    <x v="1"/>
    <x v="70"/>
    <n v="92024"/>
    <x v="1"/>
    <x v="1660"/>
    <x v="0"/>
    <x v="3"/>
    <x v="1648"/>
    <x v="2929"/>
    <x v="1"/>
    <x v="3085"/>
    <x v="0"/>
    <x v="0"/>
  </r>
  <r>
    <x v="7191"/>
    <x v="3570"/>
    <x v="7191"/>
    <x v="523"/>
    <x v="2"/>
    <x v="146"/>
    <n v="33012"/>
    <x v="0"/>
    <x v="307"/>
    <x v="1"/>
    <x v="8"/>
    <x v="307"/>
    <x v="4647"/>
    <x v="4"/>
    <x v="5037"/>
    <x v="0"/>
    <x v="2"/>
  </r>
  <r>
    <x v="7192"/>
    <x v="3570"/>
    <x v="7192"/>
    <x v="523"/>
    <x v="2"/>
    <x v="146"/>
    <n v="33012"/>
    <x v="0"/>
    <x v="1159"/>
    <x v="1"/>
    <x v="6"/>
    <x v="772"/>
    <x v="4648"/>
    <x v="8"/>
    <x v="5038"/>
    <x v="0"/>
    <x v="2"/>
  </r>
  <r>
    <x v="7193"/>
    <x v="3571"/>
    <x v="7193"/>
    <x v="365"/>
    <x v="32"/>
    <x v="118"/>
    <n v="30318"/>
    <x v="0"/>
    <x v="906"/>
    <x v="1"/>
    <x v="4"/>
    <x v="898"/>
    <x v="4649"/>
    <x v="5"/>
    <x v="5039"/>
    <x v="0"/>
    <x v="11"/>
  </r>
  <r>
    <x v="7194"/>
    <x v="3571"/>
    <x v="7194"/>
    <x v="365"/>
    <x v="32"/>
    <x v="118"/>
    <n v="30318"/>
    <x v="0"/>
    <x v="122"/>
    <x v="1"/>
    <x v="8"/>
    <x v="122"/>
    <x v="204"/>
    <x v="4"/>
    <x v="205"/>
    <x v="0"/>
    <x v="11"/>
  </r>
  <r>
    <x v="7195"/>
    <x v="3572"/>
    <x v="7195"/>
    <x v="178"/>
    <x v="4"/>
    <x v="4"/>
    <n v="98103"/>
    <x v="1"/>
    <x v="28"/>
    <x v="0"/>
    <x v="5"/>
    <x v="1310"/>
    <x v="4650"/>
    <x v="0"/>
    <x v="5040"/>
    <x v="0"/>
    <x v="0"/>
  </r>
  <r>
    <x v="7196"/>
    <x v="3573"/>
    <x v="7196"/>
    <x v="762"/>
    <x v="1"/>
    <x v="1"/>
    <n v="90036"/>
    <x v="1"/>
    <x v="1046"/>
    <x v="1"/>
    <x v="6"/>
    <x v="1035"/>
    <x v="1567"/>
    <x v="2"/>
    <x v="1605"/>
    <x v="2"/>
    <x v="3"/>
  </r>
  <r>
    <x v="7197"/>
    <x v="3573"/>
    <x v="7197"/>
    <x v="762"/>
    <x v="1"/>
    <x v="1"/>
    <n v="90036"/>
    <x v="1"/>
    <x v="1729"/>
    <x v="1"/>
    <x v="2"/>
    <x v="1716"/>
    <x v="2336"/>
    <x v="0"/>
    <x v="5041"/>
    <x v="2"/>
    <x v="3"/>
  </r>
  <r>
    <x v="7198"/>
    <x v="3574"/>
    <x v="7198"/>
    <x v="178"/>
    <x v="15"/>
    <x v="20"/>
    <n v="10035"/>
    <x v="3"/>
    <x v="250"/>
    <x v="1"/>
    <x v="6"/>
    <x v="251"/>
    <x v="489"/>
    <x v="0"/>
    <x v="495"/>
    <x v="1"/>
    <x v="6"/>
  </r>
  <r>
    <x v="7199"/>
    <x v="3574"/>
    <x v="7199"/>
    <x v="178"/>
    <x v="15"/>
    <x v="20"/>
    <n v="10035"/>
    <x v="3"/>
    <x v="302"/>
    <x v="2"/>
    <x v="7"/>
    <x v="302"/>
    <x v="4651"/>
    <x v="0"/>
    <x v="5042"/>
    <x v="1"/>
    <x v="6"/>
  </r>
  <r>
    <x v="7200"/>
    <x v="3575"/>
    <x v="7200"/>
    <x v="520"/>
    <x v="2"/>
    <x v="2"/>
    <n v="33311"/>
    <x v="0"/>
    <x v="1285"/>
    <x v="2"/>
    <x v="7"/>
    <x v="1271"/>
    <x v="4652"/>
    <x v="7"/>
    <x v="5043"/>
    <x v="0"/>
    <x v="0"/>
  </r>
  <r>
    <x v="7201"/>
    <x v="3575"/>
    <x v="7201"/>
    <x v="520"/>
    <x v="2"/>
    <x v="2"/>
    <n v="33311"/>
    <x v="0"/>
    <x v="977"/>
    <x v="0"/>
    <x v="3"/>
    <x v="832"/>
    <x v="4653"/>
    <x v="3"/>
    <x v="5044"/>
    <x v="0"/>
    <x v="0"/>
  </r>
  <r>
    <x v="7202"/>
    <x v="3576"/>
    <x v="7202"/>
    <x v="146"/>
    <x v="15"/>
    <x v="30"/>
    <n v="14609"/>
    <x v="3"/>
    <x v="1814"/>
    <x v="0"/>
    <x v="5"/>
    <x v="1804"/>
    <x v="4654"/>
    <x v="2"/>
    <x v="5045"/>
    <x v="0"/>
    <x v="2"/>
  </r>
  <r>
    <x v="7203"/>
    <x v="3577"/>
    <x v="7203"/>
    <x v="450"/>
    <x v="10"/>
    <x v="490"/>
    <n v="60174"/>
    <x v="2"/>
    <x v="1677"/>
    <x v="0"/>
    <x v="5"/>
    <x v="1665"/>
    <x v="1648"/>
    <x v="1"/>
    <x v="5046"/>
    <x v="2"/>
    <x v="4"/>
  </r>
  <r>
    <x v="7204"/>
    <x v="3578"/>
    <x v="7204"/>
    <x v="491"/>
    <x v="15"/>
    <x v="20"/>
    <n v="10024"/>
    <x v="3"/>
    <x v="1279"/>
    <x v="1"/>
    <x v="6"/>
    <x v="1264"/>
    <x v="2351"/>
    <x v="0"/>
    <x v="5047"/>
    <x v="1"/>
    <x v="8"/>
  </r>
  <r>
    <x v="7205"/>
    <x v="3579"/>
    <x v="7205"/>
    <x v="441"/>
    <x v="1"/>
    <x v="8"/>
    <n v="94109"/>
    <x v="1"/>
    <x v="698"/>
    <x v="0"/>
    <x v="5"/>
    <x v="698"/>
    <x v="45"/>
    <x v="0"/>
    <x v="45"/>
    <x v="3"/>
    <x v="2"/>
  </r>
  <r>
    <x v="7206"/>
    <x v="3579"/>
    <x v="7206"/>
    <x v="441"/>
    <x v="1"/>
    <x v="8"/>
    <n v="94109"/>
    <x v="1"/>
    <x v="1794"/>
    <x v="2"/>
    <x v="15"/>
    <x v="1784"/>
    <x v="4655"/>
    <x v="10"/>
    <x v="5048"/>
    <x v="3"/>
    <x v="2"/>
  </r>
  <r>
    <x v="7207"/>
    <x v="3580"/>
    <x v="7207"/>
    <x v="18"/>
    <x v="16"/>
    <x v="42"/>
    <n v="85023"/>
    <x v="1"/>
    <x v="853"/>
    <x v="1"/>
    <x v="6"/>
    <x v="846"/>
    <x v="2114"/>
    <x v="0"/>
    <x v="2179"/>
    <x v="0"/>
    <x v="8"/>
  </r>
  <r>
    <x v="7208"/>
    <x v="3580"/>
    <x v="7208"/>
    <x v="18"/>
    <x v="16"/>
    <x v="42"/>
    <n v="85023"/>
    <x v="1"/>
    <x v="1810"/>
    <x v="1"/>
    <x v="10"/>
    <x v="1800"/>
    <x v="557"/>
    <x v="4"/>
    <x v="561"/>
    <x v="0"/>
    <x v="8"/>
  </r>
  <r>
    <x v="7209"/>
    <x v="3580"/>
    <x v="7209"/>
    <x v="18"/>
    <x v="16"/>
    <x v="42"/>
    <n v="85023"/>
    <x v="1"/>
    <x v="457"/>
    <x v="1"/>
    <x v="10"/>
    <x v="458"/>
    <x v="380"/>
    <x v="0"/>
    <x v="384"/>
    <x v="0"/>
    <x v="8"/>
  </r>
  <r>
    <x v="7210"/>
    <x v="3581"/>
    <x v="7210"/>
    <x v="553"/>
    <x v="4"/>
    <x v="4"/>
    <n v="98115"/>
    <x v="1"/>
    <x v="1603"/>
    <x v="1"/>
    <x v="10"/>
    <x v="1595"/>
    <x v="4554"/>
    <x v="1"/>
    <x v="4929"/>
    <x v="0"/>
    <x v="1"/>
  </r>
  <r>
    <x v="7211"/>
    <x v="3581"/>
    <x v="7211"/>
    <x v="553"/>
    <x v="4"/>
    <x v="4"/>
    <n v="98115"/>
    <x v="1"/>
    <x v="61"/>
    <x v="1"/>
    <x v="8"/>
    <x v="61"/>
    <x v="4656"/>
    <x v="13"/>
    <x v="5049"/>
    <x v="0"/>
    <x v="1"/>
  </r>
  <r>
    <x v="7212"/>
    <x v="3581"/>
    <x v="7212"/>
    <x v="553"/>
    <x v="4"/>
    <x v="4"/>
    <n v="98115"/>
    <x v="1"/>
    <x v="605"/>
    <x v="1"/>
    <x v="8"/>
    <x v="605"/>
    <x v="1494"/>
    <x v="1"/>
    <x v="4054"/>
    <x v="0"/>
    <x v="1"/>
  </r>
  <r>
    <x v="7213"/>
    <x v="3582"/>
    <x v="7213"/>
    <x v="507"/>
    <x v="1"/>
    <x v="491"/>
    <n v="93010"/>
    <x v="1"/>
    <x v="1123"/>
    <x v="1"/>
    <x v="2"/>
    <x v="1111"/>
    <x v="1646"/>
    <x v="1"/>
    <x v="1685"/>
    <x v="3"/>
    <x v="2"/>
  </r>
  <r>
    <x v="7214"/>
    <x v="3583"/>
    <x v="7214"/>
    <x v="304"/>
    <x v="12"/>
    <x v="66"/>
    <n v="48205"/>
    <x v="2"/>
    <x v="1210"/>
    <x v="1"/>
    <x v="6"/>
    <x v="1195"/>
    <x v="1220"/>
    <x v="2"/>
    <x v="1237"/>
    <x v="1"/>
    <x v="8"/>
  </r>
  <r>
    <x v="7215"/>
    <x v="3583"/>
    <x v="7215"/>
    <x v="304"/>
    <x v="12"/>
    <x v="66"/>
    <n v="48205"/>
    <x v="2"/>
    <x v="860"/>
    <x v="1"/>
    <x v="10"/>
    <x v="854"/>
    <x v="233"/>
    <x v="4"/>
    <x v="244"/>
    <x v="1"/>
    <x v="8"/>
  </r>
  <r>
    <x v="7216"/>
    <x v="3584"/>
    <x v="7216"/>
    <x v="48"/>
    <x v="1"/>
    <x v="8"/>
    <n v="94109"/>
    <x v="1"/>
    <x v="454"/>
    <x v="1"/>
    <x v="6"/>
    <x v="455"/>
    <x v="138"/>
    <x v="1"/>
    <x v="139"/>
    <x v="1"/>
    <x v="5"/>
  </r>
  <r>
    <x v="7217"/>
    <x v="3584"/>
    <x v="7217"/>
    <x v="48"/>
    <x v="1"/>
    <x v="8"/>
    <n v="94109"/>
    <x v="1"/>
    <x v="920"/>
    <x v="1"/>
    <x v="8"/>
    <x v="1758"/>
    <x v="4657"/>
    <x v="0"/>
    <x v="5050"/>
    <x v="1"/>
    <x v="5"/>
  </r>
  <r>
    <x v="7218"/>
    <x v="3584"/>
    <x v="7218"/>
    <x v="48"/>
    <x v="1"/>
    <x v="8"/>
    <n v="94109"/>
    <x v="1"/>
    <x v="106"/>
    <x v="2"/>
    <x v="11"/>
    <x v="106"/>
    <x v="107"/>
    <x v="4"/>
    <x v="2145"/>
    <x v="1"/>
    <x v="5"/>
  </r>
  <r>
    <x v="7219"/>
    <x v="3584"/>
    <x v="7219"/>
    <x v="48"/>
    <x v="1"/>
    <x v="8"/>
    <n v="94109"/>
    <x v="1"/>
    <x v="582"/>
    <x v="1"/>
    <x v="8"/>
    <x v="582"/>
    <x v="1967"/>
    <x v="0"/>
    <x v="2025"/>
    <x v="1"/>
    <x v="5"/>
  </r>
  <r>
    <x v="7220"/>
    <x v="3585"/>
    <x v="7220"/>
    <x v="443"/>
    <x v="9"/>
    <x v="10"/>
    <n v="19140"/>
    <x v="3"/>
    <x v="569"/>
    <x v="1"/>
    <x v="8"/>
    <x v="569"/>
    <x v="4658"/>
    <x v="1"/>
    <x v="5051"/>
    <x v="3"/>
    <x v="9"/>
  </r>
  <r>
    <x v="7221"/>
    <x v="3586"/>
    <x v="7221"/>
    <x v="592"/>
    <x v="15"/>
    <x v="20"/>
    <n v="10035"/>
    <x v="3"/>
    <x v="1676"/>
    <x v="2"/>
    <x v="7"/>
    <x v="1664"/>
    <x v="4659"/>
    <x v="1"/>
    <x v="5052"/>
    <x v="3"/>
    <x v="9"/>
  </r>
  <r>
    <x v="7222"/>
    <x v="3587"/>
    <x v="7222"/>
    <x v="498"/>
    <x v="10"/>
    <x v="22"/>
    <n v="60623"/>
    <x v="2"/>
    <x v="658"/>
    <x v="2"/>
    <x v="11"/>
    <x v="658"/>
    <x v="1374"/>
    <x v="1"/>
    <x v="1396"/>
    <x v="3"/>
    <x v="8"/>
  </r>
  <r>
    <x v="7223"/>
    <x v="3588"/>
    <x v="7223"/>
    <x v="181"/>
    <x v="1"/>
    <x v="8"/>
    <n v="94122"/>
    <x v="1"/>
    <x v="40"/>
    <x v="2"/>
    <x v="7"/>
    <x v="40"/>
    <x v="4202"/>
    <x v="1"/>
    <x v="5053"/>
    <x v="0"/>
    <x v="7"/>
  </r>
  <r>
    <x v="7224"/>
    <x v="3588"/>
    <x v="7224"/>
    <x v="181"/>
    <x v="1"/>
    <x v="8"/>
    <n v="94122"/>
    <x v="1"/>
    <x v="1656"/>
    <x v="1"/>
    <x v="9"/>
    <x v="1644"/>
    <x v="4660"/>
    <x v="3"/>
    <x v="5054"/>
    <x v="0"/>
    <x v="7"/>
  </r>
  <r>
    <x v="7225"/>
    <x v="3588"/>
    <x v="7225"/>
    <x v="181"/>
    <x v="1"/>
    <x v="8"/>
    <n v="94122"/>
    <x v="1"/>
    <x v="442"/>
    <x v="0"/>
    <x v="5"/>
    <x v="442"/>
    <x v="4661"/>
    <x v="4"/>
    <x v="5055"/>
    <x v="0"/>
    <x v="7"/>
  </r>
  <r>
    <x v="7226"/>
    <x v="3589"/>
    <x v="7226"/>
    <x v="20"/>
    <x v="9"/>
    <x v="10"/>
    <n v="19134"/>
    <x v="3"/>
    <x v="1030"/>
    <x v="1"/>
    <x v="10"/>
    <x v="1021"/>
    <x v="1832"/>
    <x v="2"/>
    <x v="4089"/>
    <x v="3"/>
    <x v="11"/>
  </r>
  <r>
    <x v="7227"/>
    <x v="3589"/>
    <x v="7227"/>
    <x v="20"/>
    <x v="9"/>
    <x v="10"/>
    <n v="19134"/>
    <x v="3"/>
    <x v="764"/>
    <x v="2"/>
    <x v="11"/>
    <x v="763"/>
    <x v="4662"/>
    <x v="2"/>
    <x v="5056"/>
    <x v="3"/>
    <x v="11"/>
  </r>
  <r>
    <x v="7228"/>
    <x v="3590"/>
    <x v="7228"/>
    <x v="742"/>
    <x v="1"/>
    <x v="8"/>
    <n v="94122"/>
    <x v="1"/>
    <x v="440"/>
    <x v="1"/>
    <x v="8"/>
    <x v="440"/>
    <x v="4663"/>
    <x v="5"/>
    <x v="5057"/>
    <x v="2"/>
    <x v="7"/>
  </r>
  <r>
    <x v="7229"/>
    <x v="3590"/>
    <x v="7229"/>
    <x v="742"/>
    <x v="1"/>
    <x v="8"/>
    <n v="94122"/>
    <x v="1"/>
    <x v="229"/>
    <x v="1"/>
    <x v="10"/>
    <x v="230"/>
    <x v="4664"/>
    <x v="1"/>
    <x v="5058"/>
    <x v="2"/>
    <x v="7"/>
  </r>
  <r>
    <x v="7230"/>
    <x v="3591"/>
    <x v="7230"/>
    <x v="618"/>
    <x v="29"/>
    <x v="54"/>
    <n v="6824"/>
    <x v="3"/>
    <x v="1087"/>
    <x v="1"/>
    <x v="8"/>
    <x v="1077"/>
    <x v="2822"/>
    <x v="0"/>
    <x v="5059"/>
    <x v="3"/>
    <x v="10"/>
  </r>
  <r>
    <x v="7231"/>
    <x v="3591"/>
    <x v="7231"/>
    <x v="618"/>
    <x v="29"/>
    <x v="54"/>
    <n v="6824"/>
    <x v="3"/>
    <x v="1778"/>
    <x v="1"/>
    <x v="9"/>
    <x v="1768"/>
    <x v="4211"/>
    <x v="0"/>
    <x v="4518"/>
    <x v="3"/>
    <x v="10"/>
  </r>
  <r>
    <x v="7232"/>
    <x v="3591"/>
    <x v="7232"/>
    <x v="618"/>
    <x v="29"/>
    <x v="54"/>
    <n v="6824"/>
    <x v="3"/>
    <x v="987"/>
    <x v="1"/>
    <x v="10"/>
    <x v="980"/>
    <x v="3226"/>
    <x v="4"/>
    <x v="5060"/>
    <x v="3"/>
    <x v="10"/>
  </r>
  <r>
    <x v="7233"/>
    <x v="3592"/>
    <x v="7233"/>
    <x v="673"/>
    <x v="15"/>
    <x v="20"/>
    <n v="10011"/>
    <x v="3"/>
    <x v="378"/>
    <x v="0"/>
    <x v="5"/>
    <x v="379"/>
    <x v="4665"/>
    <x v="8"/>
    <x v="5061"/>
    <x v="0"/>
    <x v="10"/>
  </r>
  <r>
    <x v="7234"/>
    <x v="3592"/>
    <x v="7234"/>
    <x v="673"/>
    <x v="15"/>
    <x v="20"/>
    <n v="10011"/>
    <x v="3"/>
    <x v="548"/>
    <x v="1"/>
    <x v="10"/>
    <x v="548"/>
    <x v="91"/>
    <x v="0"/>
    <x v="90"/>
    <x v="0"/>
    <x v="10"/>
  </r>
  <r>
    <x v="7235"/>
    <x v="3592"/>
    <x v="7235"/>
    <x v="673"/>
    <x v="15"/>
    <x v="20"/>
    <n v="10011"/>
    <x v="3"/>
    <x v="1311"/>
    <x v="1"/>
    <x v="8"/>
    <x v="1297"/>
    <x v="1940"/>
    <x v="0"/>
    <x v="1995"/>
    <x v="0"/>
    <x v="10"/>
  </r>
  <r>
    <x v="7236"/>
    <x v="3593"/>
    <x v="7236"/>
    <x v="224"/>
    <x v="1"/>
    <x v="1"/>
    <n v="90049"/>
    <x v="1"/>
    <x v="649"/>
    <x v="1"/>
    <x v="6"/>
    <x v="649"/>
    <x v="874"/>
    <x v="1"/>
    <x v="90"/>
    <x v="2"/>
    <x v="4"/>
  </r>
  <r>
    <x v="7237"/>
    <x v="3594"/>
    <x v="7237"/>
    <x v="105"/>
    <x v="9"/>
    <x v="10"/>
    <n v="19143"/>
    <x v="3"/>
    <x v="1815"/>
    <x v="2"/>
    <x v="15"/>
    <x v="1805"/>
    <x v="4666"/>
    <x v="1"/>
    <x v="5062"/>
    <x v="0"/>
    <x v="7"/>
  </r>
  <r>
    <x v="7238"/>
    <x v="3595"/>
    <x v="7238"/>
    <x v="253"/>
    <x v="1"/>
    <x v="49"/>
    <n v="95123"/>
    <x v="1"/>
    <x v="1448"/>
    <x v="0"/>
    <x v="5"/>
    <x v="1435"/>
    <x v="3287"/>
    <x v="3"/>
    <x v="5063"/>
    <x v="0"/>
    <x v="4"/>
  </r>
  <r>
    <x v="7239"/>
    <x v="3595"/>
    <x v="7239"/>
    <x v="253"/>
    <x v="1"/>
    <x v="49"/>
    <n v="95123"/>
    <x v="1"/>
    <x v="152"/>
    <x v="1"/>
    <x v="12"/>
    <x v="153"/>
    <x v="1477"/>
    <x v="3"/>
    <x v="5064"/>
    <x v="0"/>
    <x v="4"/>
  </r>
  <r>
    <x v="7240"/>
    <x v="3596"/>
    <x v="7240"/>
    <x v="282"/>
    <x v="1"/>
    <x v="45"/>
    <n v="91104"/>
    <x v="1"/>
    <x v="1462"/>
    <x v="0"/>
    <x v="5"/>
    <x v="1448"/>
    <x v="3648"/>
    <x v="3"/>
    <x v="5065"/>
    <x v="3"/>
    <x v="3"/>
  </r>
  <r>
    <x v="7241"/>
    <x v="3596"/>
    <x v="7241"/>
    <x v="282"/>
    <x v="1"/>
    <x v="45"/>
    <n v="91104"/>
    <x v="1"/>
    <x v="612"/>
    <x v="1"/>
    <x v="8"/>
    <x v="612"/>
    <x v="4667"/>
    <x v="5"/>
    <x v="5066"/>
    <x v="3"/>
    <x v="3"/>
  </r>
  <r>
    <x v="7242"/>
    <x v="3596"/>
    <x v="7242"/>
    <x v="282"/>
    <x v="1"/>
    <x v="45"/>
    <n v="91104"/>
    <x v="1"/>
    <x v="441"/>
    <x v="0"/>
    <x v="5"/>
    <x v="1719"/>
    <x v="4668"/>
    <x v="0"/>
    <x v="5067"/>
    <x v="3"/>
    <x v="3"/>
  </r>
  <r>
    <x v="7243"/>
    <x v="3597"/>
    <x v="7243"/>
    <x v="599"/>
    <x v="9"/>
    <x v="10"/>
    <n v="19134"/>
    <x v="3"/>
    <x v="483"/>
    <x v="0"/>
    <x v="1"/>
    <x v="483"/>
    <x v="4669"/>
    <x v="6"/>
    <x v="5068"/>
    <x v="3"/>
    <x v="6"/>
  </r>
  <r>
    <x v="7244"/>
    <x v="3598"/>
    <x v="7244"/>
    <x v="210"/>
    <x v="1"/>
    <x v="1"/>
    <n v="90049"/>
    <x v="1"/>
    <x v="1658"/>
    <x v="1"/>
    <x v="6"/>
    <x v="1646"/>
    <x v="4670"/>
    <x v="3"/>
    <x v="5069"/>
    <x v="3"/>
    <x v="5"/>
  </r>
  <r>
    <x v="7245"/>
    <x v="3599"/>
    <x v="7245"/>
    <x v="641"/>
    <x v="1"/>
    <x v="1"/>
    <n v="90032"/>
    <x v="1"/>
    <x v="1043"/>
    <x v="1"/>
    <x v="4"/>
    <x v="1032"/>
    <x v="1367"/>
    <x v="2"/>
    <x v="1390"/>
    <x v="3"/>
    <x v="11"/>
  </r>
  <r>
    <x v="7246"/>
    <x v="3600"/>
    <x v="7246"/>
    <x v="329"/>
    <x v="24"/>
    <x v="38"/>
    <n v="43229"/>
    <x v="3"/>
    <x v="1729"/>
    <x v="1"/>
    <x v="2"/>
    <x v="1716"/>
    <x v="1138"/>
    <x v="1"/>
    <x v="263"/>
    <x v="2"/>
    <x v="10"/>
  </r>
  <r>
    <x v="7247"/>
    <x v="3600"/>
    <x v="7247"/>
    <x v="329"/>
    <x v="24"/>
    <x v="38"/>
    <n v="43229"/>
    <x v="3"/>
    <x v="366"/>
    <x v="0"/>
    <x v="0"/>
    <x v="367"/>
    <x v="4671"/>
    <x v="2"/>
    <x v="5070"/>
    <x v="2"/>
    <x v="10"/>
  </r>
  <r>
    <x v="7248"/>
    <x v="3600"/>
    <x v="7248"/>
    <x v="329"/>
    <x v="24"/>
    <x v="38"/>
    <n v="43229"/>
    <x v="3"/>
    <x v="700"/>
    <x v="1"/>
    <x v="4"/>
    <x v="700"/>
    <x v="4672"/>
    <x v="8"/>
    <x v="5071"/>
    <x v="2"/>
    <x v="10"/>
  </r>
  <r>
    <x v="7249"/>
    <x v="3601"/>
    <x v="7249"/>
    <x v="669"/>
    <x v="1"/>
    <x v="1"/>
    <n v="90008"/>
    <x v="1"/>
    <x v="1580"/>
    <x v="2"/>
    <x v="11"/>
    <x v="1571"/>
    <x v="998"/>
    <x v="0"/>
    <x v="1006"/>
    <x v="1"/>
    <x v="1"/>
  </r>
  <r>
    <x v="7250"/>
    <x v="3601"/>
    <x v="7250"/>
    <x v="669"/>
    <x v="1"/>
    <x v="1"/>
    <n v="90008"/>
    <x v="1"/>
    <x v="1738"/>
    <x v="2"/>
    <x v="11"/>
    <x v="1727"/>
    <x v="4673"/>
    <x v="1"/>
    <x v="5072"/>
    <x v="1"/>
    <x v="1"/>
  </r>
  <r>
    <x v="7251"/>
    <x v="3602"/>
    <x v="7251"/>
    <x v="605"/>
    <x v="2"/>
    <x v="389"/>
    <n v="33021"/>
    <x v="0"/>
    <x v="1816"/>
    <x v="1"/>
    <x v="2"/>
    <x v="1806"/>
    <x v="2106"/>
    <x v="4"/>
    <x v="2170"/>
    <x v="0"/>
    <x v="6"/>
  </r>
  <r>
    <x v="7252"/>
    <x v="3603"/>
    <x v="7252"/>
    <x v="281"/>
    <x v="12"/>
    <x v="43"/>
    <n v="48066"/>
    <x v="2"/>
    <x v="1274"/>
    <x v="1"/>
    <x v="10"/>
    <x v="1259"/>
    <x v="4092"/>
    <x v="1"/>
    <x v="4381"/>
    <x v="0"/>
    <x v="8"/>
  </r>
  <r>
    <x v="7253"/>
    <x v="3604"/>
    <x v="7253"/>
    <x v="670"/>
    <x v="6"/>
    <x v="384"/>
    <n v="54880"/>
    <x v="2"/>
    <x v="166"/>
    <x v="1"/>
    <x v="9"/>
    <x v="167"/>
    <x v="4674"/>
    <x v="1"/>
    <x v="5073"/>
    <x v="0"/>
    <x v="5"/>
  </r>
  <r>
    <x v="7254"/>
    <x v="3604"/>
    <x v="7254"/>
    <x v="670"/>
    <x v="6"/>
    <x v="384"/>
    <n v="54880"/>
    <x v="2"/>
    <x v="1183"/>
    <x v="0"/>
    <x v="5"/>
    <x v="1169"/>
    <x v="4452"/>
    <x v="2"/>
    <x v="4806"/>
    <x v="0"/>
    <x v="5"/>
  </r>
  <r>
    <x v="7255"/>
    <x v="3604"/>
    <x v="7255"/>
    <x v="670"/>
    <x v="6"/>
    <x v="384"/>
    <n v="54880"/>
    <x v="2"/>
    <x v="253"/>
    <x v="1"/>
    <x v="4"/>
    <x v="254"/>
    <x v="4675"/>
    <x v="4"/>
    <x v="5074"/>
    <x v="0"/>
    <x v="5"/>
  </r>
  <r>
    <x v="7256"/>
    <x v="3604"/>
    <x v="7256"/>
    <x v="670"/>
    <x v="6"/>
    <x v="384"/>
    <n v="54880"/>
    <x v="2"/>
    <x v="324"/>
    <x v="1"/>
    <x v="6"/>
    <x v="324"/>
    <x v="345"/>
    <x v="0"/>
    <x v="349"/>
    <x v="0"/>
    <x v="5"/>
  </r>
  <r>
    <x v="7257"/>
    <x v="3604"/>
    <x v="7257"/>
    <x v="670"/>
    <x v="6"/>
    <x v="384"/>
    <n v="54880"/>
    <x v="2"/>
    <x v="921"/>
    <x v="1"/>
    <x v="10"/>
    <x v="913"/>
    <x v="2651"/>
    <x v="5"/>
    <x v="2773"/>
    <x v="0"/>
    <x v="5"/>
  </r>
  <r>
    <x v="7258"/>
    <x v="3604"/>
    <x v="7258"/>
    <x v="670"/>
    <x v="6"/>
    <x v="384"/>
    <n v="54880"/>
    <x v="2"/>
    <x v="134"/>
    <x v="1"/>
    <x v="6"/>
    <x v="135"/>
    <x v="453"/>
    <x v="2"/>
    <x v="458"/>
    <x v="0"/>
    <x v="5"/>
  </r>
  <r>
    <x v="7259"/>
    <x v="3604"/>
    <x v="7259"/>
    <x v="670"/>
    <x v="6"/>
    <x v="384"/>
    <n v="54880"/>
    <x v="2"/>
    <x v="974"/>
    <x v="1"/>
    <x v="10"/>
    <x v="968"/>
    <x v="1544"/>
    <x v="3"/>
    <x v="1581"/>
    <x v="0"/>
    <x v="5"/>
  </r>
  <r>
    <x v="7260"/>
    <x v="3604"/>
    <x v="7260"/>
    <x v="670"/>
    <x v="6"/>
    <x v="384"/>
    <n v="54880"/>
    <x v="2"/>
    <x v="1066"/>
    <x v="2"/>
    <x v="7"/>
    <x v="1055"/>
    <x v="4676"/>
    <x v="7"/>
    <x v="5075"/>
    <x v="0"/>
    <x v="5"/>
  </r>
  <r>
    <x v="7261"/>
    <x v="3605"/>
    <x v="7261"/>
    <x v="433"/>
    <x v="1"/>
    <x v="302"/>
    <n v="91360"/>
    <x v="1"/>
    <x v="1706"/>
    <x v="1"/>
    <x v="6"/>
    <x v="1695"/>
    <x v="453"/>
    <x v="3"/>
    <x v="5076"/>
    <x v="3"/>
    <x v="1"/>
  </r>
  <r>
    <x v="7262"/>
    <x v="3606"/>
    <x v="7262"/>
    <x v="504"/>
    <x v="9"/>
    <x v="10"/>
    <n v="19134"/>
    <x v="3"/>
    <x v="47"/>
    <x v="2"/>
    <x v="7"/>
    <x v="47"/>
    <x v="401"/>
    <x v="2"/>
    <x v="5077"/>
    <x v="3"/>
    <x v="2"/>
  </r>
  <r>
    <x v="7263"/>
    <x v="3606"/>
    <x v="7263"/>
    <x v="504"/>
    <x v="9"/>
    <x v="10"/>
    <n v="19134"/>
    <x v="3"/>
    <x v="1652"/>
    <x v="1"/>
    <x v="12"/>
    <x v="1641"/>
    <x v="2458"/>
    <x v="4"/>
    <x v="2565"/>
    <x v="3"/>
    <x v="2"/>
  </r>
  <r>
    <x v="7264"/>
    <x v="3607"/>
    <x v="7264"/>
    <x v="38"/>
    <x v="17"/>
    <x v="24"/>
    <n v="22153"/>
    <x v="0"/>
    <x v="1502"/>
    <x v="1"/>
    <x v="6"/>
    <x v="1490"/>
    <x v="2514"/>
    <x v="3"/>
    <x v="2624"/>
    <x v="3"/>
    <x v="1"/>
  </r>
  <r>
    <x v="7265"/>
    <x v="3608"/>
    <x v="7265"/>
    <x v="460"/>
    <x v="5"/>
    <x v="12"/>
    <n v="77095"/>
    <x v="2"/>
    <x v="913"/>
    <x v="0"/>
    <x v="1"/>
    <x v="905"/>
    <x v="1165"/>
    <x v="0"/>
    <x v="1177"/>
    <x v="2"/>
    <x v="0"/>
  </r>
  <r>
    <x v="7266"/>
    <x v="3609"/>
    <x v="7266"/>
    <x v="695"/>
    <x v="18"/>
    <x v="29"/>
    <n v="38401"/>
    <x v="0"/>
    <x v="528"/>
    <x v="1"/>
    <x v="8"/>
    <x v="528"/>
    <x v="4677"/>
    <x v="1"/>
    <x v="5078"/>
    <x v="3"/>
    <x v="6"/>
  </r>
  <r>
    <x v="7267"/>
    <x v="3609"/>
    <x v="7267"/>
    <x v="695"/>
    <x v="18"/>
    <x v="29"/>
    <n v="38401"/>
    <x v="0"/>
    <x v="1018"/>
    <x v="1"/>
    <x v="4"/>
    <x v="1009"/>
    <x v="1715"/>
    <x v="4"/>
    <x v="1756"/>
    <x v="3"/>
    <x v="6"/>
  </r>
  <r>
    <x v="7268"/>
    <x v="3610"/>
    <x v="7268"/>
    <x v="165"/>
    <x v="3"/>
    <x v="3"/>
    <n v="28027"/>
    <x v="0"/>
    <x v="1558"/>
    <x v="1"/>
    <x v="10"/>
    <x v="1547"/>
    <x v="2806"/>
    <x v="0"/>
    <x v="2947"/>
    <x v="0"/>
    <x v="9"/>
  </r>
  <r>
    <x v="7269"/>
    <x v="3610"/>
    <x v="7269"/>
    <x v="165"/>
    <x v="3"/>
    <x v="3"/>
    <n v="28027"/>
    <x v="0"/>
    <x v="1817"/>
    <x v="0"/>
    <x v="5"/>
    <x v="1807"/>
    <x v="4678"/>
    <x v="8"/>
    <x v="5079"/>
    <x v="0"/>
    <x v="9"/>
  </r>
  <r>
    <x v="7270"/>
    <x v="3611"/>
    <x v="7270"/>
    <x v="470"/>
    <x v="1"/>
    <x v="49"/>
    <n v="95123"/>
    <x v="1"/>
    <x v="1162"/>
    <x v="0"/>
    <x v="0"/>
    <x v="1149"/>
    <x v="4679"/>
    <x v="0"/>
    <x v="5080"/>
    <x v="0"/>
    <x v="8"/>
  </r>
  <r>
    <x v="7271"/>
    <x v="3611"/>
    <x v="7271"/>
    <x v="470"/>
    <x v="1"/>
    <x v="49"/>
    <n v="95123"/>
    <x v="1"/>
    <x v="1298"/>
    <x v="1"/>
    <x v="9"/>
    <x v="1283"/>
    <x v="1897"/>
    <x v="4"/>
    <x v="4849"/>
    <x v="0"/>
    <x v="8"/>
  </r>
  <r>
    <x v="7272"/>
    <x v="3612"/>
    <x v="7272"/>
    <x v="424"/>
    <x v="3"/>
    <x v="247"/>
    <n v="27405"/>
    <x v="0"/>
    <x v="505"/>
    <x v="1"/>
    <x v="14"/>
    <x v="505"/>
    <x v="4680"/>
    <x v="0"/>
    <x v="5081"/>
    <x v="0"/>
    <x v="2"/>
  </r>
  <r>
    <x v="7273"/>
    <x v="3612"/>
    <x v="7273"/>
    <x v="424"/>
    <x v="3"/>
    <x v="247"/>
    <n v="27405"/>
    <x v="0"/>
    <x v="248"/>
    <x v="1"/>
    <x v="8"/>
    <x v="249"/>
    <x v="4681"/>
    <x v="1"/>
    <x v="5082"/>
    <x v="0"/>
    <x v="2"/>
  </r>
  <r>
    <x v="7274"/>
    <x v="3613"/>
    <x v="7274"/>
    <x v="585"/>
    <x v="37"/>
    <x v="433"/>
    <n v="59601"/>
    <x v="1"/>
    <x v="1495"/>
    <x v="2"/>
    <x v="7"/>
    <x v="1483"/>
    <x v="107"/>
    <x v="2"/>
    <x v="107"/>
    <x v="1"/>
    <x v="0"/>
  </r>
  <r>
    <x v="7275"/>
    <x v="3613"/>
    <x v="7275"/>
    <x v="585"/>
    <x v="37"/>
    <x v="433"/>
    <n v="59601"/>
    <x v="1"/>
    <x v="645"/>
    <x v="0"/>
    <x v="5"/>
    <x v="645"/>
    <x v="4682"/>
    <x v="3"/>
    <x v="5083"/>
    <x v="1"/>
    <x v="0"/>
  </r>
  <r>
    <x v="7276"/>
    <x v="3614"/>
    <x v="7276"/>
    <x v="451"/>
    <x v="2"/>
    <x v="2"/>
    <n v="33311"/>
    <x v="0"/>
    <x v="1336"/>
    <x v="2"/>
    <x v="11"/>
    <x v="1321"/>
    <x v="4683"/>
    <x v="12"/>
    <x v="5084"/>
    <x v="2"/>
    <x v="0"/>
  </r>
  <r>
    <x v="7277"/>
    <x v="3615"/>
    <x v="7277"/>
    <x v="426"/>
    <x v="1"/>
    <x v="8"/>
    <n v="94110"/>
    <x v="1"/>
    <x v="1804"/>
    <x v="2"/>
    <x v="7"/>
    <x v="1794"/>
    <x v="4684"/>
    <x v="0"/>
    <x v="5085"/>
    <x v="0"/>
    <x v="7"/>
  </r>
  <r>
    <x v="7278"/>
    <x v="3615"/>
    <x v="7278"/>
    <x v="426"/>
    <x v="1"/>
    <x v="8"/>
    <n v="94110"/>
    <x v="1"/>
    <x v="1301"/>
    <x v="2"/>
    <x v="11"/>
    <x v="1286"/>
    <x v="1917"/>
    <x v="1"/>
    <x v="1971"/>
    <x v="0"/>
    <x v="7"/>
  </r>
  <r>
    <x v="7279"/>
    <x v="3616"/>
    <x v="7279"/>
    <x v="260"/>
    <x v="16"/>
    <x v="420"/>
    <n v="85364"/>
    <x v="1"/>
    <x v="217"/>
    <x v="2"/>
    <x v="11"/>
    <x v="463"/>
    <x v="4685"/>
    <x v="3"/>
    <x v="5086"/>
    <x v="0"/>
    <x v="5"/>
  </r>
  <r>
    <x v="7280"/>
    <x v="3617"/>
    <x v="7280"/>
    <x v="617"/>
    <x v="39"/>
    <x v="29"/>
    <n v="21044"/>
    <x v="3"/>
    <x v="450"/>
    <x v="1"/>
    <x v="8"/>
    <x v="451"/>
    <x v="4686"/>
    <x v="0"/>
    <x v="5087"/>
    <x v="1"/>
    <x v="11"/>
  </r>
  <r>
    <x v="7281"/>
    <x v="3618"/>
    <x v="7281"/>
    <x v="689"/>
    <x v="16"/>
    <x v="420"/>
    <n v="85364"/>
    <x v="1"/>
    <x v="206"/>
    <x v="2"/>
    <x v="15"/>
    <x v="207"/>
    <x v="4687"/>
    <x v="2"/>
    <x v="5088"/>
    <x v="3"/>
    <x v="2"/>
  </r>
  <r>
    <x v="7282"/>
    <x v="3619"/>
    <x v="7282"/>
    <x v="300"/>
    <x v="10"/>
    <x v="22"/>
    <n v="60653"/>
    <x v="2"/>
    <x v="881"/>
    <x v="1"/>
    <x v="8"/>
    <x v="875"/>
    <x v="1079"/>
    <x v="1"/>
    <x v="5089"/>
    <x v="3"/>
    <x v="1"/>
  </r>
  <r>
    <x v="7283"/>
    <x v="3620"/>
    <x v="7283"/>
    <x v="95"/>
    <x v="24"/>
    <x v="138"/>
    <n v="44105"/>
    <x v="3"/>
    <x v="313"/>
    <x v="1"/>
    <x v="6"/>
    <x v="313"/>
    <x v="233"/>
    <x v="2"/>
    <x v="234"/>
    <x v="3"/>
    <x v="8"/>
  </r>
  <r>
    <x v="7284"/>
    <x v="3620"/>
    <x v="7284"/>
    <x v="95"/>
    <x v="24"/>
    <x v="138"/>
    <n v="44105"/>
    <x v="3"/>
    <x v="479"/>
    <x v="0"/>
    <x v="5"/>
    <x v="480"/>
    <x v="516"/>
    <x v="0"/>
    <x v="5090"/>
    <x v="3"/>
    <x v="8"/>
  </r>
  <r>
    <x v="7285"/>
    <x v="3621"/>
    <x v="7285"/>
    <x v="318"/>
    <x v="1"/>
    <x v="8"/>
    <n v="94110"/>
    <x v="1"/>
    <x v="567"/>
    <x v="2"/>
    <x v="11"/>
    <x v="567"/>
    <x v="4688"/>
    <x v="4"/>
    <x v="5091"/>
    <x v="3"/>
    <x v="2"/>
  </r>
  <r>
    <x v="7286"/>
    <x v="3622"/>
    <x v="7286"/>
    <x v="740"/>
    <x v="26"/>
    <x v="268"/>
    <n v="73120"/>
    <x v="2"/>
    <x v="1691"/>
    <x v="2"/>
    <x v="11"/>
    <x v="1679"/>
    <x v="2080"/>
    <x v="7"/>
    <x v="5092"/>
    <x v="0"/>
    <x v="1"/>
  </r>
  <r>
    <x v="7287"/>
    <x v="3622"/>
    <x v="7287"/>
    <x v="740"/>
    <x v="26"/>
    <x v="268"/>
    <n v="73120"/>
    <x v="2"/>
    <x v="1006"/>
    <x v="0"/>
    <x v="5"/>
    <x v="1381"/>
    <x v="2165"/>
    <x v="1"/>
    <x v="2237"/>
    <x v="0"/>
    <x v="1"/>
  </r>
  <r>
    <x v="7288"/>
    <x v="3623"/>
    <x v="7288"/>
    <x v="132"/>
    <x v="5"/>
    <x v="12"/>
    <n v="77095"/>
    <x v="2"/>
    <x v="1389"/>
    <x v="2"/>
    <x v="15"/>
    <x v="1375"/>
    <x v="4689"/>
    <x v="1"/>
    <x v="5093"/>
    <x v="2"/>
    <x v="8"/>
  </r>
  <r>
    <x v="7289"/>
    <x v="3624"/>
    <x v="7289"/>
    <x v="56"/>
    <x v="1"/>
    <x v="8"/>
    <n v="94122"/>
    <x v="1"/>
    <x v="298"/>
    <x v="1"/>
    <x v="4"/>
    <x v="298"/>
    <x v="2364"/>
    <x v="6"/>
    <x v="2458"/>
    <x v="0"/>
    <x v="9"/>
  </r>
  <r>
    <x v="7290"/>
    <x v="3624"/>
    <x v="7290"/>
    <x v="56"/>
    <x v="1"/>
    <x v="8"/>
    <n v="94122"/>
    <x v="1"/>
    <x v="132"/>
    <x v="1"/>
    <x v="8"/>
    <x v="133"/>
    <x v="4690"/>
    <x v="0"/>
    <x v="5094"/>
    <x v="0"/>
    <x v="9"/>
  </r>
  <r>
    <x v="7291"/>
    <x v="3624"/>
    <x v="7291"/>
    <x v="56"/>
    <x v="1"/>
    <x v="8"/>
    <n v="94122"/>
    <x v="1"/>
    <x v="264"/>
    <x v="1"/>
    <x v="2"/>
    <x v="264"/>
    <x v="4691"/>
    <x v="6"/>
    <x v="5095"/>
    <x v="0"/>
    <x v="9"/>
  </r>
  <r>
    <x v="7292"/>
    <x v="3625"/>
    <x v="7292"/>
    <x v="235"/>
    <x v="18"/>
    <x v="316"/>
    <n v="37211"/>
    <x v="0"/>
    <x v="1818"/>
    <x v="2"/>
    <x v="15"/>
    <x v="1787"/>
    <x v="4692"/>
    <x v="0"/>
    <x v="5096"/>
    <x v="3"/>
    <x v="4"/>
  </r>
  <r>
    <x v="7293"/>
    <x v="3626"/>
    <x v="7293"/>
    <x v="558"/>
    <x v="1"/>
    <x v="1"/>
    <n v="90036"/>
    <x v="1"/>
    <x v="1685"/>
    <x v="0"/>
    <x v="5"/>
    <x v="1673"/>
    <x v="4693"/>
    <x v="3"/>
    <x v="5097"/>
    <x v="0"/>
    <x v="9"/>
  </r>
  <r>
    <x v="7294"/>
    <x v="3627"/>
    <x v="7294"/>
    <x v="76"/>
    <x v="4"/>
    <x v="234"/>
    <n v="98006"/>
    <x v="1"/>
    <x v="526"/>
    <x v="0"/>
    <x v="5"/>
    <x v="526"/>
    <x v="4694"/>
    <x v="7"/>
    <x v="5098"/>
    <x v="1"/>
    <x v="5"/>
  </r>
  <r>
    <x v="7295"/>
    <x v="3628"/>
    <x v="7295"/>
    <x v="396"/>
    <x v="5"/>
    <x v="12"/>
    <n v="77036"/>
    <x v="2"/>
    <x v="1559"/>
    <x v="1"/>
    <x v="6"/>
    <x v="1549"/>
    <x v="4695"/>
    <x v="0"/>
    <x v="3005"/>
    <x v="2"/>
    <x v="5"/>
  </r>
  <r>
    <x v="7296"/>
    <x v="3628"/>
    <x v="7296"/>
    <x v="396"/>
    <x v="5"/>
    <x v="12"/>
    <n v="77036"/>
    <x v="2"/>
    <x v="1705"/>
    <x v="1"/>
    <x v="13"/>
    <x v="1694"/>
    <x v="2984"/>
    <x v="5"/>
    <x v="5099"/>
    <x v="2"/>
    <x v="5"/>
  </r>
  <r>
    <x v="7297"/>
    <x v="3629"/>
    <x v="7297"/>
    <x v="240"/>
    <x v="9"/>
    <x v="10"/>
    <n v="19143"/>
    <x v="3"/>
    <x v="1220"/>
    <x v="1"/>
    <x v="4"/>
    <x v="1204"/>
    <x v="4696"/>
    <x v="2"/>
    <x v="5100"/>
    <x v="1"/>
    <x v="11"/>
  </r>
  <r>
    <x v="7298"/>
    <x v="3630"/>
    <x v="7298"/>
    <x v="300"/>
    <x v="10"/>
    <x v="467"/>
    <n v="60016"/>
    <x v="2"/>
    <x v="277"/>
    <x v="0"/>
    <x v="3"/>
    <x v="277"/>
    <x v="4697"/>
    <x v="4"/>
    <x v="5101"/>
    <x v="2"/>
    <x v="0"/>
  </r>
  <r>
    <x v="7299"/>
    <x v="3630"/>
    <x v="7299"/>
    <x v="300"/>
    <x v="10"/>
    <x v="467"/>
    <n v="60016"/>
    <x v="2"/>
    <x v="1445"/>
    <x v="0"/>
    <x v="5"/>
    <x v="1432"/>
    <x v="1076"/>
    <x v="0"/>
    <x v="1087"/>
    <x v="2"/>
    <x v="0"/>
  </r>
  <r>
    <x v="7300"/>
    <x v="3630"/>
    <x v="7300"/>
    <x v="300"/>
    <x v="10"/>
    <x v="467"/>
    <n v="60016"/>
    <x v="2"/>
    <x v="1659"/>
    <x v="0"/>
    <x v="0"/>
    <x v="1647"/>
    <x v="4698"/>
    <x v="5"/>
    <x v="5102"/>
    <x v="2"/>
    <x v="0"/>
  </r>
  <r>
    <x v="7301"/>
    <x v="3630"/>
    <x v="7301"/>
    <x v="300"/>
    <x v="10"/>
    <x v="467"/>
    <n v="60016"/>
    <x v="2"/>
    <x v="544"/>
    <x v="1"/>
    <x v="8"/>
    <x v="544"/>
    <x v="4699"/>
    <x v="1"/>
    <x v="5103"/>
    <x v="2"/>
    <x v="0"/>
  </r>
  <r>
    <x v="7302"/>
    <x v="3630"/>
    <x v="7302"/>
    <x v="300"/>
    <x v="10"/>
    <x v="467"/>
    <n v="60016"/>
    <x v="2"/>
    <x v="621"/>
    <x v="1"/>
    <x v="4"/>
    <x v="621"/>
    <x v="4700"/>
    <x v="2"/>
    <x v="5104"/>
    <x v="2"/>
    <x v="0"/>
  </r>
  <r>
    <x v="7303"/>
    <x v="3631"/>
    <x v="7303"/>
    <x v="770"/>
    <x v="2"/>
    <x v="199"/>
    <n v="33437"/>
    <x v="0"/>
    <x v="163"/>
    <x v="0"/>
    <x v="1"/>
    <x v="164"/>
    <x v="2376"/>
    <x v="0"/>
    <x v="2471"/>
    <x v="3"/>
    <x v="8"/>
  </r>
  <r>
    <x v="7304"/>
    <x v="3631"/>
    <x v="7304"/>
    <x v="770"/>
    <x v="2"/>
    <x v="199"/>
    <n v="33437"/>
    <x v="0"/>
    <x v="730"/>
    <x v="1"/>
    <x v="10"/>
    <x v="729"/>
    <x v="559"/>
    <x v="0"/>
    <x v="563"/>
    <x v="3"/>
    <x v="8"/>
  </r>
  <r>
    <x v="7305"/>
    <x v="3632"/>
    <x v="7305"/>
    <x v="207"/>
    <x v="5"/>
    <x v="243"/>
    <n v="75023"/>
    <x v="2"/>
    <x v="411"/>
    <x v="0"/>
    <x v="3"/>
    <x v="411"/>
    <x v="4701"/>
    <x v="1"/>
    <x v="5105"/>
    <x v="2"/>
    <x v="10"/>
  </r>
  <r>
    <x v="7306"/>
    <x v="3633"/>
    <x v="7306"/>
    <x v="109"/>
    <x v="1"/>
    <x v="49"/>
    <n v="95123"/>
    <x v="1"/>
    <x v="1542"/>
    <x v="2"/>
    <x v="11"/>
    <x v="1530"/>
    <x v="2709"/>
    <x v="4"/>
    <x v="2842"/>
    <x v="0"/>
    <x v="0"/>
  </r>
  <r>
    <x v="7307"/>
    <x v="3633"/>
    <x v="7307"/>
    <x v="109"/>
    <x v="1"/>
    <x v="49"/>
    <n v="95123"/>
    <x v="1"/>
    <x v="1459"/>
    <x v="0"/>
    <x v="1"/>
    <x v="1445"/>
    <x v="2369"/>
    <x v="0"/>
    <x v="2464"/>
    <x v="0"/>
    <x v="0"/>
  </r>
  <r>
    <x v="7308"/>
    <x v="3633"/>
    <x v="7308"/>
    <x v="109"/>
    <x v="1"/>
    <x v="49"/>
    <n v="95123"/>
    <x v="1"/>
    <x v="439"/>
    <x v="1"/>
    <x v="12"/>
    <x v="439"/>
    <x v="3699"/>
    <x v="1"/>
    <x v="3931"/>
    <x v="0"/>
    <x v="0"/>
  </r>
  <r>
    <x v="7309"/>
    <x v="3634"/>
    <x v="7309"/>
    <x v="152"/>
    <x v="15"/>
    <x v="20"/>
    <n v="10024"/>
    <x v="3"/>
    <x v="1217"/>
    <x v="1"/>
    <x v="13"/>
    <x v="1201"/>
    <x v="4702"/>
    <x v="1"/>
    <x v="5106"/>
    <x v="3"/>
    <x v="1"/>
  </r>
  <r>
    <x v="7310"/>
    <x v="3635"/>
    <x v="7310"/>
    <x v="217"/>
    <x v="12"/>
    <x v="66"/>
    <n v="48227"/>
    <x v="2"/>
    <x v="569"/>
    <x v="1"/>
    <x v="8"/>
    <x v="919"/>
    <x v="4703"/>
    <x v="2"/>
    <x v="5107"/>
    <x v="1"/>
    <x v="6"/>
  </r>
  <r>
    <x v="7311"/>
    <x v="3636"/>
    <x v="7311"/>
    <x v="623"/>
    <x v="2"/>
    <x v="100"/>
    <n v="33178"/>
    <x v="0"/>
    <x v="744"/>
    <x v="1"/>
    <x v="8"/>
    <x v="742"/>
    <x v="1067"/>
    <x v="0"/>
    <x v="4047"/>
    <x v="1"/>
    <x v="2"/>
  </r>
  <r>
    <x v="7312"/>
    <x v="3636"/>
    <x v="7312"/>
    <x v="623"/>
    <x v="2"/>
    <x v="100"/>
    <n v="33178"/>
    <x v="0"/>
    <x v="440"/>
    <x v="1"/>
    <x v="8"/>
    <x v="440"/>
    <x v="4704"/>
    <x v="0"/>
    <x v="5108"/>
    <x v="1"/>
    <x v="2"/>
  </r>
  <r>
    <x v="7313"/>
    <x v="3636"/>
    <x v="7313"/>
    <x v="623"/>
    <x v="2"/>
    <x v="100"/>
    <n v="33178"/>
    <x v="0"/>
    <x v="1663"/>
    <x v="1"/>
    <x v="6"/>
    <x v="1651"/>
    <x v="1855"/>
    <x v="8"/>
    <x v="1905"/>
    <x v="1"/>
    <x v="2"/>
  </r>
  <r>
    <x v="7314"/>
    <x v="3637"/>
    <x v="7314"/>
    <x v="184"/>
    <x v="10"/>
    <x v="111"/>
    <n v="60068"/>
    <x v="2"/>
    <x v="1118"/>
    <x v="2"/>
    <x v="7"/>
    <x v="1106"/>
    <x v="4705"/>
    <x v="7"/>
    <x v="5109"/>
    <x v="0"/>
    <x v="5"/>
  </r>
  <r>
    <x v="7315"/>
    <x v="3638"/>
    <x v="7315"/>
    <x v="233"/>
    <x v="15"/>
    <x v="20"/>
    <n v="10024"/>
    <x v="3"/>
    <x v="1064"/>
    <x v="1"/>
    <x v="6"/>
    <x v="1053"/>
    <x v="2836"/>
    <x v="1"/>
    <x v="4567"/>
    <x v="3"/>
    <x v="5"/>
  </r>
  <r>
    <x v="7316"/>
    <x v="3639"/>
    <x v="7316"/>
    <x v="240"/>
    <x v="15"/>
    <x v="20"/>
    <n v="10011"/>
    <x v="3"/>
    <x v="10"/>
    <x v="0"/>
    <x v="3"/>
    <x v="10"/>
    <x v="4706"/>
    <x v="7"/>
    <x v="5110"/>
    <x v="0"/>
    <x v="2"/>
  </r>
  <r>
    <x v="7317"/>
    <x v="3640"/>
    <x v="7317"/>
    <x v="542"/>
    <x v="21"/>
    <x v="492"/>
    <n v="97123"/>
    <x v="1"/>
    <x v="1795"/>
    <x v="1"/>
    <x v="10"/>
    <x v="1785"/>
    <x v="4707"/>
    <x v="1"/>
    <x v="5111"/>
    <x v="3"/>
    <x v="0"/>
  </r>
  <r>
    <x v="7318"/>
    <x v="3640"/>
    <x v="7318"/>
    <x v="542"/>
    <x v="21"/>
    <x v="492"/>
    <n v="97123"/>
    <x v="1"/>
    <x v="922"/>
    <x v="1"/>
    <x v="8"/>
    <x v="914"/>
    <x v="4708"/>
    <x v="3"/>
    <x v="1497"/>
    <x v="3"/>
    <x v="0"/>
  </r>
  <r>
    <x v="7319"/>
    <x v="3641"/>
    <x v="7319"/>
    <x v="438"/>
    <x v="15"/>
    <x v="20"/>
    <n v="10009"/>
    <x v="3"/>
    <x v="966"/>
    <x v="2"/>
    <x v="7"/>
    <x v="1368"/>
    <x v="504"/>
    <x v="2"/>
    <x v="509"/>
    <x v="3"/>
    <x v="0"/>
  </r>
  <r>
    <x v="7320"/>
    <x v="3641"/>
    <x v="7320"/>
    <x v="438"/>
    <x v="15"/>
    <x v="20"/>
    <n v="10009"/>
    <x v="3"/>
    <x v="1251"/>
    <x v="0"/>
    <x v="5"/>
    <x v="1235"/>
    <x v="4623"/>
    <x v="2"/>
    <x v="5010"/>
    <x v="3"/>
    <x v="0"/>
  </r>
  <r>
    <x v="7321"/>
    <x v="3642"/>
    <x v="7321"/>
    <x v="501"/>
    <x v="10"/>
    <x v="22"/>
    <n v="60623"/>
    <x v="2"/>
    <x v="1101"/>
    <x v="1"/>
    <x v="10"/>
    <x v="1090"/>
    <x v="821"/>
    <x v="1"/>
    <x v="3037"/>
    <x v="3"/>
    <x v="8"/>
  </r>
  <r>
    <x v="7322"/>
    <x v="3642"/>
    <x v="7322"/>
    <x v="501"/>
    <x v="10"/>
    <x v="22"/>
    <n v="60623"/>
    <x v="2"/>
    <x v="725"/>
    <x v="2"/>
    <x v="11"/>
    <x v="724"/>
    <x v="4471"/>
    <x v="0"/>
    <x v="4832"/>
    <x v="3"/>
    <x v="8"/>
  </r>
  <r>
    <x v="7323"/>
    <x v="3643"/>
    <x v="7323"/>
    <x v="229"/>
    <x v="15"/>
    <x v="20"/>
    <n v="10024"/>
    <x v="3"/>
    <x v="107"/>
    <x v="0"/>
    <x v="5"/>
    <x v="107"/>
    <x v="108"/>
    <x v="0"/>
    <x v="108"/>
    <x v="3"/>
    <x v="4"/>
  </r>
  <r>
    <x v="7324"/>
    <x v="3643"/>
    <x v="7324"/>
    <x v="229"/>
    <x v="15"/>
    <x v="20"/>
    <n v="10024"/>
    <x v="3"/>
    <x v="365"/>
    <x v="1"/>
    <x v="2"/>
    <x v="365"/>
    <x v="1227"/>
    <x v="1"/>
    <x v="2875"/>
    <x v="3"/>
    <x v="4"/>
  </r>
  <r>
    <x v="7325"/>
    <x v="3644"/>
    <x v="7325"/>
    <x v="266"/>
    <x v="4"/>
    <x v="422"/>
    <n v="99301"/>
    <x v="1"/>
    <x v="1317"/>
    <x v="1"/>
    <x v="9"/>
    <x v="1303"/>
    <x v="4709"/>
    <x v="2"/>
    <x v="5112"/>
    <x v="3"/>
    <x v="0"/>
  </r>
  <r>
    <x v="7326"/>
    <x v="3644"/>
    <x v="7326"/>
    <x v="266"/>
    <x v="4"/>
    <x v="422"/>
    <n v="99301"/>
    <x v="1"/>
    <x v="379"/>
    <x v="1"/>
    <x v="8"/>
    <x v="380"/>
    <x v="4710"/>
    <x v="7"/>
    <x v="5113"/>
    <x v="3"/>
    <x v="0"/>
  </r>
  <r>
    <x v="7327"/>
    <x v="3645"/>
    <x v="7327"/>
    <x v="337"/>
    <x v="1"/>
    <x v="493"/>
    <n v="91505"/>
    <x v="1"/>
    <x v="1281"/>
    <x v="0"/>
    <x v="5"/>
    <x v="1266"/>
    <x v="4711"/>
    <x v="0"/>
    <x v="1918"/>
    <x v="2"/>
    <x v="10"/>
  </r>
  <r>
    <x v="7328"/>
    <x v="3645"/>
    <x v="7328"/>
    <x v="337"/>
    <x v="1"/>
    <x v="493"/>
    <n v="91505"/>
    <x v="1"/>
    <x v="206"/>
    <x v="2"/>
    <x v="15"/>
    <x v="207"/>
    <x v="4712"/>
    <x v="4"/>
    <x v="5114"/>
    <x v="2"/>
    <x v="10"/>
  </r>
  <r>
    <x v="7329"/>
    <x v="3645"/>
    <x v="7329"/>
    <x v="337"/>
    <x v="1"/>
    <x v="493"/>
    <n v="91505"/>
    <x v="1"/>
    <x v="1244"/>
    <x v="1"/>
    <x v="4"/>
    <x v="1227"/>
    <x v="4713"/>
    <x v="3"/>
    <x v="5115"/>
    <x v="2"/>
    <x v="10"/>
  </r>
  <r>
    <x v="7330"/>
    <x v="3646"/>
    <x v="7330"/>
    <x v="70"/>
    <x v="10"/>
    <x v="22"/>
    <n v="60623"/>
    <x v="2"/>
    <x v="1183"/>
    <x v="0"/>
    <x v="5"/>
    <x v="1169"/>
    <x v="4714"/>
    <x v="5"/>
    <x v="5116"/>
    <x v="0"/>
    <x v="0"/>
  </r>
  <r>
    <x v="7331"/>
    <x v="3647"/>
    <x v="7331"/>
    <x v="464"/>
    <x v="9"/>
    <x v="152"/>
    <n v="17602"/>
    <x v="3"/>
    <x v="239"/>
    <x v="2"/>
    <x v="7"/>
    <x v="240"/>
    <x v="4715"/>
    <x v="7"/>
    <x v="5117"/>
    <x v="3"/>
    <x v="2"/>
  </r>
  <r>
    <x v="7332"/>
    <x v="3647"/>
    <x v="7332"/>
    <x v="464"/>
    <x v="9"/>
    <x v="152"/>
    <n v="17602"/>
    <x v="3"/>
    <x v="1561"/>
    <x v="1"/>
    <x v="8"/>
    <x v="1551"/>
    <x v="4716"/>
    <x v="3"/>
    <x v="5118"/>
    <x v="3"/>
    <x v="2"/>
  </r>
  <r>
    <x v="7333"/>
    <x v="3648"/>
    <x v="7333"/>
    <x v="701"/>
    <x v="2"/>
    <x v="67"/>
    <n v="33614"/>
    <x v="0"/>
    <x v="451"/>
    <x v="0"/>
    <x v="5"/>
    <x v="452"/>
    <x v="4717"/>
    <x v="0"/>
    <x v="5119"/>
    <x v="1"/>
    <x v="3"/>
  </r>
  <r>
    <x v="7334"/>
    <x v="3648"/>
    <x v="7334"/>
    <x v="701"/>
    <x v="2"/>
    <x v="67"/>
    <n v="33614"/>
    <x v="0"/>
    <x v="205"/>
    <x v="0"/>
    <x v="5"/>
    <x v="206"/>
    <x v="4718"/>
    <x v="1"/>
    <x v="5120"/>
    <x v="1"/>
    <x v="3"/>
  </r>
  <r>
    <x v="7335"/>
    <x v="3649"/>
    <x v="7335"/>
    <x v="600"/>
    <x v="15"/>
    <x v="20"/>
    <n v="10024"/>
    <x v="3"/>
    <x v="695"/>
    <x v="2"/>
    <x v="11"/>
    <x v="1062"/>
    <x v="3892"/>
    <x v="0"/>
    <x v="4160"/>
    <x v="1"/>
    <x v="4"/>
  </r>
  <r>
    <x v="7336"/>
    <x v="3649"/>
    <x v="7336"/>
    <x v="600"/>
    <x v="15"/>
    <x v="20"/>
    <n v="10024"/>
    <x v="3"/>
    <x v="178"/>
    <x v="0"/>
    <x v="0"/>
    <x v="179"/>
    <x v="4719"/>
    <x v="0"/>
    <x v="5121"/>
    <x v="1"/>
    <x v="4"/>
  </r>
  <r>
    <x v="7337"/>
    <x v="3650"/>
    <x v="7337"/>
    <x v="606"/>
    <x v="1"/>
    <x v="1"/>
    <n v="90045"/>
    <x v="1"/>
    <x v="1018"/>
    <x v="1"/>
    <x v="4"/>
    <x v="1519"/>
    <x v="4543"/>
    <x v="7"/>
    <x v="4917"/>
    <x v="3"/>
    <x v="8"/>
  </r>
  <r>
    <x v="7338"/>
    <x v="3651"/>
    <x v="7338"/>
    <x v="416"/>
    <x v="15"/>
    <x v="20"/>
    <n v="10035"/>
    <x v="3"/>
    <x v="1459"/>
    <x v="0"/>
    <x v="1"/>
    <x v="1445"/>
    <x v="4720"/>
    <x v="1"/>
    <x v="5122"/>
    <x v="2"/>
    <x v="4"/>
  </r>
  <r>
    <x v="7339"/>
    <x v="3652"/>
    <x v="7339"/>
    <x v="346"/>
    <x v="15"/>
    <x v="20"/>
    <n v="10009"/>
    <x v="3"/>
    <x v="649"/>
    <x v="1"/>
    <x v="6"/>
    <x v="649"/>
    <x v="1755"/>
    <x v="0"/>
    <x v="1799"/>
    <x v="1"/>
    <x v="7"/>
  </r>
  <r>
    <x v="7340"/>
    <x v="3653"/>
    <x v="7340"/>
    <x v="495"/>
    <x v="32"/>
    <x v="118"/>
    <n v="30318"/>
    <x v="0"/>
    <x v="1272"/>
    <x v="0"/>
    <x v="1"/>
    <x v="1257"/>
    <x v="4721"/>
    <x v="0"/>
    <x v="5123"/>
    <x v="2"/>
    <x v="7"/>
  </r>
  <r>
    <x v="7341"/>
    <x v="3653"/>
    <x v="7341"/>
    <x v="495"/>
    <x v="32"/>
    <x v="118"/>
    <n v="30318"/>
    <x v="0"/>
    <x v="49"/>
    <x v="1"/>
    <x v="2"/>
    <x v="49"/>
    <x v="4722"/>
    <x v="11"/>
    <x v="5124"/>
    <x v="2"/>
    <x v="7"/>
  </r>
  <r>
    <x v="7342"/>
    <x v="3653"/>
    <x v="7342"/>
    <x v="495"/>
    <x v="32"/>
    <x v="118"/>
    <n v="30318"/>
    <x v="0"/>
    <x v="1685"/>
    <x v="0"/>
    <x v="5"/>
    <x v="1673"/>
    <x v="3462"/>
    <x v="1"/>
    <x v="3664"/>
    <x v="2"/>
    <x v="7"/>
  </r>
  <r>
    <x v="7343"/>
    <x v="3654"/>
    <x v="7343"/>
    <x v="14"/>
    <x v="15"/>
    <x v="20"/>
    <n v="10009"/>
    <x v="3"/>
    <x v="911"/>
    <x v="1"/>
    <x v="4"/>
    <x v="903"/>
    <x v="1616"/>
    <x v="5"/>
    <x v="1655"/>
    <x v="2"/>
    <x v="4"/>
  </r>
  <r>
    <x v="7344"/>
    <x v="3655"/>
    <x v="7344"/>
    <x v="1"/>
    <x v="2"/>
    <x v="108"/>
    <n v="32216"/>
    <x v="0"/>
    <x v="188"/>
    <x v="0"/>
    <x v="3"/>
    <x v="189"/>
    <x v="4723"/>
    <x v="5"/>
    <x v="5125"/>
    <x v="3"/>
    <x v="4"/>
  </r>
  <r>
    <x v="7345"/>
    <x v="3655"/>
    <x v="7345"/>
    <x v="1"/>
    <x v="2"/>
    <x v="108"/>
    <n v="32216"/>
    <x v="0"/>
    <x v="461"/>
    <x v="2"/>
    <x v="7"/>
    <x v="462"/>
    <x v="4724"/>
    <x v="4"/>
    <x v="5126"/>
    <x v="3"/>
    <x v="4"/>
  </r>
  <r>
    <x v="7346"/>
    <x v="3655"/>
    <x v="7346"/>
    <x v="1"/>
    <x v="2"/>
    <x v="108"/>
    <n v="32216"/>
    <x v="0"/>
    <x v="207"/>
    <x v="1"/>
    <x v="6"/>
    <x v="208"/>
    <x v="4725"/>
    <x v="7"/>
    <x v="5127"/>
    <x v="3"/>
    <x v="4"/>
  </r>
  <r>
    <x v="7347"/>
    <x v="3655"/>
    <x v="7347"/>
    <x v="1"/>
    <x v="2"/>
    <x v="108"/>
    <n v="32216"/>
    <x v="0"/>
    <x v="405"/>
    <x v="0"/>
    <x v="1"/>
    <x v="406"/>
    <x v="1445"/>
    <x v="7"/>
    <x v="1476"/>
    <x v="3"/>
    <x v="4"/>
  </r>
  <r>
    <x v="7348"/>
    <x v="3656"/>
    <x v="7348"/>
    <x v="710"/>
    <x v="5"/>
    <x v="12"/>
    <n v="77095"/>
    <x v="2"/>
    <x v="1218"/>
    <x v="1"/>
    <x v="9"/>
    <x v="1202"/>
    <x v="4726"/>
    <x v="1"/>
    <x v="5128"/>
    <x v="2"/>
    <x v="10"/>
  </r>
  <r>
    <x v="7349"/>
    <x v="3657"/>
    <x v="7349"/>
    <x v="80"/>
    <x v="6"/>
    <x v="158"/>
    <n v="53209"/>
    <x v="2"/>
    <x v="625"/>
    <x v="1"/>
    <x v="8"/>
    <x v="625"/>
    <x v="1109"/>
    <x v="5"/>
    <x v="1122"/>
    <x v="3"/>
    <x v="2"/>
  </r>
  <r>
    <x v="7350"/>
    <x v="3657"/>
    <x v="7350"/>
    <x v="80"/>
    <x v="6"/>
    <x v="158"/>
    <n v="53209"/>
    <x v="2"/>
    <x v="236"/>
    <x v="1"/>
    <x v="8"/>
    <x v="237"/>
    <x v="4727"/>
    <x v="2"/>
    <x v="5129"/>
    <x v="3"/>
    <x v="2"/>
  </r>
  <r>
    <x v="7351"/>
    <x v="3658"/>
    <x v="7351"/>
    <x v="485"/>
    <x v="1"/>
    <x v="494"/>
    <n v="95351"/>
    <x v="1"/>
    <x v="404"/>
    <x v="2"/>
    <x v="11"/>
    <x v="405"/>
    <x v="1800"/>
    <x v="3"/>
    <x v="1849"/>
    <x v="3"/>
    <x v="0"/>
  </r>
  <r>
    <x v="7352"/>
    <x v="3659"/>
    <x v="7352"/>
    <x v="377"/>
    <x v="24"/>
    <x v="80"/>
    <n v="44107"/>
    <x v="3"/>
    <x v="918"/>
    <x v="2"/>
    <x v="7"/>
    <x v="910"/>
    <x v="4728"/>
    <x v="8"/>
    <x v="5130"/>
    <x v="3"/>
    <x v="10"/>
  </r>
  <r>
    <x v="7353"/>
    <x v="3660"/>
    <x v="7353"/>
    <x v="372"/>
    <x v="9"/>
    <x v="10"/>
    <n v="19134"/>
    <x v="3"/>
    <x v="617"/>
    <x v="1"/>
    <x v="2"/>
    <x v="617"/>
    <x v="1045"/>
    <x v="2"/>
    <x v="1054"/>
    <x v="0"/>
    <x v="8"/>
  </r>
  <r>
    <x v="7354"/>
    <x v="3661"/>
    <x v="7354"/>
    <x v="381"/>
    <x v="1"/>
    <x v="8"/>
    <n v="94109"/>
    <x v="1"/>
    <x v="1774"/>
    <x v="1"/>
    <x v="10"/>
    <x v="1764"/>
    <x v="2680"/>
    <x v="2"/>
    <x v="2806"/>
    <x v="3"/>
    <x v="11"/>
  </r>
  <r>
    <x v="7355"/>
    <x v="3662"/>
    <x v="7355"/>
    <x v="706"/>
    <x v="12"/>
    <x v="66"/>
    <n v="48205"/>
    <x v="2"/>
    <x v="939"/>
    <x v="1"/>
    <x v="8"/>
    <x v="932"/>
    <x v="4729"/>
    <x v="8"/>
    <x v="5131"/>
    <x v="1"/>
    <x v="4"/>
  </r>
  <r>
    <x v="7356"/>
    <x v="3663"/>
    <x v="7356"/>
    <x v="595"/>
    <x v="16"/>
    <x v="42"/>
    <n v="85023"/>
    <x v="1"/>
    <x v="1039"/>
    <x v="1"/>
    <x v="6"/>
    <x v="1029"/>
    <x v="4730"/>
    <x v="7"/>
    <x v="5132"/>
    <x v="0"/>
    <x v="2"/>
  </r>
  <r>
    <x v="7357"/>
    <x v="3663"/>
    <x v="7357"/>
    <x v="595"/>
    <x v="16"/>
    <x v="42"/>
    <n v="85023"/>
    <x v="1"/>
    <x v="1060"/>
    <x v="0"/>
    <x v="5"/>
    <x v="1049"/>
    <x v="4731"/>
    <x v="0"/>
    <x v="5133"/>
    <x v="0"/>
    <x v="2"/>
  </r>
  <r>
    <x v="7358"/>
    <x v="3664"/>
    <x v="7358"/>
    <x v="753"/>
    <x v="9"/>
    <x v="10"/>
    <n v="19143"/>
    <x v="3"/>
    <x v="599"/>
    <x v="2"/>
    <x v="7"/>
    <x v="599"/>
    <x v="4732"/>
    <x v="5"/>
    <x v="5134"/>
    <x v="2"/>
    <x v="4"/>
  </r>
  <r>
    <x v="7359"/>
    <x v="3664"/>
    <x v="7359"/>
    <x v="753"/>
    <x v="9"/>
    <x v="10"/>
    <n v="19143"/>
    <x v="3"/>
    <x v="309"/>
    <x v="0"/>
    <x v="3"/>
    <x v="309"/>
    <x v="2901"/>
    <x v="1"/>
    <x v="3051"/>
    <x v="2"/>
    <x v="4"/>
  </r>
  <r>
    <x v="7360"/>
    <x v="3665"/>
    <x v="7360"/>
    <x v="639"/>
    <x v="1"/>
    <x v="1"/>
    <n v="90036"/>
    <x v="1"/>
    <x v="1145"/>
    <x v="1"/>
    <x v="10"/>
    <x v="1133"/>
    <x v="537"/>
    <x v="1"/>
    <x v="541"/>
    <x v="0"/>
    <x v="3"/>
  </r>
  <r>
    <x v="7361"/>
    <x v="3665"/>
    <x v="7361"/>
    <x v="639"/>
    <x v="1"/>
    <x v="1"/>
    <n v="90036"/>
    <x v="1"/>
    <x v="405"/>
    <x v="0"/>
    <x v="1"/>
    <x v="406"/>
    <x v="4733"/>
    <x v="1"/>
    <x v="5135"/>
    <x v="0"/>
    <x v="3"/>
  </r>
  <r>
    <x v="7362"/>
    <x v="3665"/>
    <x v="7362"/>
    <x v="639"/>
    <x v="1"/>
    <x v="1"/>
    <n v="90036"/>
    <x v="1"/>
    <x v="785"/>
    <x v="1"/>
    <x v="8"/>
    <x v="784"/>
    <x v="933"/>
    <x v="1"/>
    <x v="940"/>
    <x v="0"/>
    <x v="3"/>
  </r>
  <r>
    <x v="7363"/>
    <x v="3666"/>
    <x v="7363"/>
    <x v="103"/>
    <x v="9"/>
    <x v="10"/>
    <n v="19140"/>
    <x v="3"/>
    <x v="867"/>
    <x v="2"/>
    <x v="7"/>
    <x v="861"/>
    <x v="4734"/>
    <x v="1"/>
    <x v="5136"/>
    <x v="0"/>
    <x v="0"/>
  </r>
  <r>
    <x v="7364"/>
    <x v="3666"/>
    <x v="7364"/>
    <x v="103"/>
    <x v="9"/>
    <x v="10"/>
    <n v="19140"/>
    <x v="3"/>
    <x v="1239"/>
    <x v="1"/>
    <x v="13"/>
    <x v="1222"/>
    <x v="2485"/>
    <x v="8"/>
    <x v="3661"/>
    <x v="0"/>
    <x v="0"/>
  </r>
  <r>
    <x v="7365"/>
    <x v="3666"/>
    <x v="7365"/>
    <x v="103"/>
    <x v="9"/>
    <x v="10"/>
    <n v="19140"/>
    <x v="3"/>
    <x v="1426"/>
    <x v="1"/>
    <x v="8"/>
    <x v="1414"/>
    <x v="4735"/>
    <x v="0"/>
    <x v="5137"/>
    <x v="0"/>
    <x v="0"/>
  </r>
  <r>
    <x v="7366"/>
    <x v="3666"/>
    <x v="7366"/>
    <x v="103"/>
    <x v="9"/>
    <x v="10"/>
    <n v="19140"/>
    <x v="3"/>
    <x v="1512"/>
    <x v="1"/>
    <x v="4"/>
    <x v="1499"/>
    <x v="2546"/>
    <x v="0"/>
    <x v="2660"/>
    <x v="0"/>
    <x v="0"/>
  </r>
  <r>
    <x v="7367"/>
    <x v="3666"/>
    <x v="7367"/>
    <x v="103"/>
    <x v="9"/>
    <x v="10"/>
    <n v="19140"/>
    <x v="3"/>
    <x v="474"/>
    <x v="0"/>
    <x v="1"/>
    <x v="475"/>
    <x v="2493"/>
    <x v="3"/>
    <x v="2602"/>
    <x v="0"/>
    <x v="0"/>
  </r>
  <r>
    <x v="7368"/>
    <x v="3667"/>
    <x v="7368"/>
    <x v="162"/>
    <x v="2"/>
    <x v="100"/>
    <n v="33180"/>
    <x v="0"/>
    <x v="68"/>
    <x v="1"/>
    <x v="8"/>
    <x v="1453"/>
    <x v="4736"/>
    <x v="1"/>
    <x v="5138"/>
    <x v="3"/>
    <x v="3"/>
  </r>
  <r>
    <x v="7369"/>
    <x v="3668"/>
    <x v="7369"/>
    <x v="592"/>
    <x v="3"/>
    <x v="253"/>
    <n v="27604"/>
    <x v="0"/>
    <x v="782"/>
    <x v="1"/>
    <x v="2"/>
    <x v="781"/>
    <x v="871"/>
    <x v="0"/>
    <x v="876"/>
    <x v="1"/>
    <x v="10"/>
  </r>
  <r>
    <x v="7370"/>
    <x v="3669"/>
    <x v="7370"/>
    <x v="387"/>
    <x v="41"/>
    <x v="495"/>
    <n v="67846"/>
    <x v="2"/>
    <x v="957"/>
    <x v="2"/>
    <x v="7"/>
    <x v="950"/>
    <x v="2018"/>
    <x v="0"/>
    <x v="2079"/>
    <x v="2"/>
    <x v="2"/>
  </r>
  <r>
    <x v="7371"/>
    <x v="3670"/>
    <x v="7371"/>
    <x v="440"/>
    <x v="1"/>
    <x v="85"/>
    <n v="90805"/>
    <x v="1"/>
    <x v="4"/>
    <x v="1"/>
    <x v="4"/>
    <x v="4"/>
    <x v="4737"/>
    <x v="10"/>
    <x v="5139"/>
    <x v="3"/>
    <x v="9"/>
  </r>
  <r>
    <x v="7372"/>
    <x v="3670"/>
    <x v="7372"/>
    <x v="440"/>
    <x v="1"/>
    <x v="85"/>
    <n v="90805"/>
    <x v="1"/>
    <x v="1512"/>
    <x v="1"/>
    <x v="4"/>
    <x v="1499"/>
    <x v="4738"/>
    <x v="1"/>
    <x v="5140"/>
    <x v="3"/>
    <x v="9"/>
  </r>
  <r>
    <x v="7373"/>
    <x v="3670"/>
    <x v="7373"/>
    <x v="440"/>
    <x v="1"/>
    <x v="85"/>
    <n v="90805"/>
    <x v="1"/>
    <x v="1799"/>
    <x v="1"/>
    <x v="14"/>
    <x v="1789"/>
    <x v="4739"/>
    <x v="3"/>
    <x v="5141"/>
    <x v="3"/>
    <x v="9"/>
  </r>
  <r>
    <x v="7374"/>
    <x v="3670"/>
    <x v="7374"/>
    <x v="440"/>
    <x v="1"/>
    <x v="85"/>
    <n v="90805"/>
    <x v="1"/>
    <x v="550"/>
    <x v="1"/>
    <x v="13"/>
    <x v="128"/>
    <x v="2766"/>
    <x v="7"/>
    <x v="2905"/>
    <x v="3"/>
    <x v="9"/>
  </r>
  <r>
    <x v="7375"/>
    <x v="3671"/>
    <x v="7375"/>
    <x v="149"/>
    <x v="1"/>
    <x v="70"/>
    <n v="92037"/>
    <x v="1"/>
    <x v="491"/>
    <x v="1"/>
    <x v="8"/>
    <x v="491"/>
    <x v="4740"/>
    <x v="1"/>
    <x v="5142"/>
    <x v="3"/>
    <x v="6"/>
  </r>
  <r>
    <x v="7376"/>
    <x v="3672"/>
    <x v="7376"/>
    <x v="55"/>
    <x v="10"/>
    <x v="41"/>
    <n v="61701"/>
    <x v="2"/>
    <x v="207"/>
    <x v="1"/>
    <x v="6"/>
    <x v="208"/>
    <x v="4741"/>
    <x v="4"/>
    <x v="5143"/>
    <x v="3"/>
    <x v="0"/>
  </r>
  <r>
    <x v="7377"/>
    <x v="3673"/>
    <x v="7377"/>
    <x v="305"/>
    <x v="4"/>
    <x v="4"/>
    <n v="98115"/>
    <x v="1"/>
    <x v="421"/>
    <x v="1"/>
    <x v="4"/>
    <x v="421"/>
    <x v="448"/>
    <x v="5"/>
    <x v="453"/>
    <x v="2"/>
    <x v="8"/>
  </r>
  <r>
    <x v="7378"/>
    <x v="3674"/>
    <x v="7378"/>
    <x v="761"/>
    <x v="3"/>
    <x v="115"/>
    <n v="28314"/>
    <x v="0"/>
    <x v="1046"/>
    <x v="1"/>
    <x v="6"/>
    <x v="1035"/>
    <x v="1495"/>
    <x v="1"/>
    <x v="1530"/>
    <x v="1"/>
    <x v="5"/>
  </r>
  <r>
    <x v="7379"/>
    <x v="3675"/>
    <x v="7379"/>
    <x v="8"/>
    <x v="8"/>
    <x v="155"/>
    <n v="68104"/>
    <x v="2"/>
    <x v="1033"/>
    <x v="1"/>
    <x v="4"/>
    <x v="1024"/>
    <x v="1344"/>
    <x v="1"/>
    <x v="1365"/>
    <x v="0"/>
    <x v="8"/>
  </r>
  <r>
    <x v="7380"/>
    <x v="3675"/>
    <x v="7380"/>
    <x v="8"/>
    <x v="8"/>
    <x v="155"/>
    <n v="68104"/>
    <x v="2"/>
    <x v="1363"/>
    <x v="1"/>
    <x v="2"/>
    <x v="1349"/>
    <x v="928"/>
    <x v="2"/>
    <x v="935"/>
    <x v="0"/>
    <x v="8"/>
  </r>
  <r>
    <x v="7381"/>
    <x v="3675"/>
    <x v="7381"/>
    <x v="8"/>
    <x v="8"/>
    <x v="155"/>
    <n v="68104"/>
    <x v="2"/>
    <x v="1507"/>
    <x v="2"/>
    <x v="7"/>
    <x v="1494"/>
    <x v="179"/>
    <x v="2"/>
    <x v="180"/>
    <x v="0"/>
    <x v="8"/>
  </r>
  <r>
    <x v="7382"/>
    <x v="3675"/>
    <x v="7382"/>
    <x v="8"/>
    <x v="8"/>
    <x v="155"/>
    <n v="68104"/>
    <x v="2"/>
    <x v="1566"/>
    <x v="1"/>
    <x v="14"/>
    <x v="1557"/>
    <x v="2877"/>
    <x v="0"/>
    <x v="3025"/>
    <x v="0"/>
    <x v="8"/>
  </r>
  <r>
    <x v="7383"/>
    <x v="3675"/>
    <x v="7383"/>
    <x v="8"/>
    <x v="8"/>
    <x v="155"/>
    <n v="68104"/>
    <x v="2"/>
    <x v="707"/>
    <x v="1"/>
    <x v="10"/>
    <x v="706"/>
    <x v="1200"/>
    <x v="1"/>
    <x v="1215"/>
    <x v="0"/>
    <x v="8"/>
  </r>
  <r>
    <x v="7384"/>
    <x v="3675"/>
    <x v="7384"/>
    <x v="8"/>
    <x v="8"/>
    <x v="155"/>
    <n v="68104"/>
    <x v="2"/>
    <x v="1141"/>
    <x v="1"/>
    <x v="9"/>
    <x v="1129"/>
    <x v="4742"/>
    <x v="0"/>
    <x v="5144"/>
    <x v="0"/>
    <x v="8"/>
  </r>
  <r>
    <x v="7385"/>
    <x v="3675"/>
    <x v="7385"/>
    <x v="8"/>
    <x v="8"/>
    <x v="155"/>
    <n v="68104"/>
    <x v="2"/>
    <x v="1017"/>
    <x v="1"/>
    <x v="10"/>
    <x v="1008"/>
    <x v="4460"/>
    <x v="1"/>
    <x v="5145"/>
    <x v="0"/>
    <x v="8"/>
  </r>
  <r>
    <x v="7386"/>
    <x v="3675"/>
    <x v="7386"/>
    <x v="8"/>
    <x v="8"/>
    <x v="155"/>
    <n v="68104"/>
    <x v="2"/>
    <x v="821"/>
    <x v="1"/>
    <x v="4"/>
    <x v="817"/>
    <x v="3026"/>
    <x v="5"/>
    <x v="3184"/>
    <x v="0"/>
    <x v="8"/>
  </r>
  <r>
    <x v="7387"/>
    <x v="3675"/>
    <x v="7387"/>
    <x v="8"/>
    <x v="8"/>
    <x v="155"/>
    <n v="68104"/>
    <x v="2"/>
    <x v="35"/>
    <x v="0"/>
    <x v="5"/>
    <x v="35"/>
    <x v="4743"/>
    <x v="9"/>
    <x v="5146"/>
    <x v="0"/>
    <x v="8"/>
  </r>
  <r>
    <x v="7388"/>
    <x v="3675"/>
    <x v="7388"/>
    <x v="8"/>
    <x v="8"/>
    <x v="155"/>
    <n v="68104"/>
    <x v="2"/>
    <x v="1136"/>
    <x v="2"/>
    <x v="7"/>
    <x v="1124"/>
    <x v="2030"/>
    <x v="1"/>
    <x v="2092"/>
    <x v="0"/>
    <x v="8"/>
  </r>
  <r>
    <x v="7389"/>
    <x v="3676"/>
    <x v="7389"/>
    <x v="74"/>
    <x v="18"/>
    <x v="346"/>
    <n v="37421"/>
    <x v="0"/>
    <x v="1"/>
    <x v="0"/>
    <x v="1"/>
    <x v="1"/>
    <x v="4744"/>
    <x v="0"/>
    <x v="5147"/>
    <x v="3"/>
    <x v="0"/>
  </r>
  <r>
    <x v="7390"/>
    <x v="3676"/>
    <x v="7390"/>
    <x v="74"/>
    <x v="18"/>
    <x v="346"/>
    <n v="37421"/>
    <x v="0"/>
    <x v="216"/>
    <x v="0"/>
    <x v="5"/>
    <x v="1579"/>
    <x v="4745"/>
    <x v="2"/>
    <x v="5148"/>
    <x v="3"/>
    <x v="0"/>
  </r>
  <r>
    <x v="7391"/>
    <x v="3677"/>
    <x v="7391"/>
    <x v="398"/>
    <x v="24"/>
    <x v="54"/>
    <n v="45014"/>
    <x v="3"/>
    <x v="1174"/>
    <x v="1"/>
    <x v="10"/>
    <x v="1160"/>
    <x v="1339"/>
    <x v="1"/>
    <x v="1360"/>
    <x v="3"/>
    <x v="4"/>
  </r>
  <r>
    <x v="7392"/>
    <x v="3678"/>
    <x v="7392"/>
    <x v="732"/>
    <x v="1"/>
    <x v="1"/>
    <n v="90049"/>
    <x v="1"/>
    <x v="1407"/>
    <x v="1"/>
    <x v="10"/>
    <x v="1394"/>
    <x v="2195"/>
    <x v="2"/>
    <x v="2269"/>
    <x v="3"/>
    <x v="5"/>
  </r>
  <r>
    <x v="7393"/>
    <x v="3678"/>
    <x v="7393"/>
    <x v="732"/>
    <x v="1"/>
    <x v="1"/>
    <n v="90049"/>
    <x v="1"/>
    <x v="1500"/>
    <x v="1"/>
    <x v="6"/>
    <x v="1488"/>
    <x v="423"/>
    <x v="1"/>
    <x v="428"/>
    <x v="3"/>
    <x v="5"/>
  </r>
  <r>
    <x v="7394"/>
    <x v="3678"/>
    <x v="7394"/>
    <x v="732"/>
    <x v="1"/>
    <x v="1"/>
    <n v="90049"/>
    <x v="1"/>
    <x v="320"/>
    <x v="1"/>
    <x v="10"/>
    <x v="320"/>
    <x v="340"/>
    <x v="2"/>
    <x v="344"/>
    <x v="3"/>
    <x v="5"/>
  </r>
  <r>
    <x v="7395"/>
    <x v="3679"/>
    <x v="7395"/>
    <x v="715"/>
    <x v="15"/>
    <x v="20"/>
    <n v="10024"/>
    <x v="3"/>
    <x v="971"/>
    <x v="0"/>
    <x v="3"/>
    <x v="965"/>
    <x v="4053"/>
    <x v="0"/>
    <x v="4338"/>
    <x v="0"/>
    <x v="4"/>
  </r>
  <r>
    <x v="7396"/>
    <x v="3679"/>
    <x v="7396"/>
    <x v="715"/>
    <x v="15"/>
    <x v="20"/>
    <n v="10024"/>
    <x v="3"/>
    <x v="623"/>
    <x v="0"/>
    <x v="1"/>
    <x v="623"/>
    <x v="4746"/>
    <x v="1"/>
    <x v="5149"/>
    <x v="0"/>
    <x v="4"/>
  </r>
  <r>
    <x v="7397"/>
    <x v="3680"/>
    <x v="7397"/>
    <x v="678"/>
    <x v="24"/>
    <x v="54"/>
    <n v="45014"/>
    <x v="3"/>
    <x v="190"/>
    <x v="1"/>
    <x v="9"/>
    <x v="191"/>
    <x v="4747"/>
    <x v="5"/>
    <x v="5150"/>
    <x v="2"/>
    <x v="8"/>
  </r>
  <r>
    <x v="7398"/>
    <x v="3681"/>
    <x v="7398"/>
    <x v="250"/>
    <x v="10"/>
    <x v="22"/>
    <n v="60610"/>
    <x v="2"/>
    <x v="1050"/>
    <x v="1"/>
    <x v="10"/>
    <x v="1039"/>
    <x v="4748"/>
    <x v="6"/>
    <x v="5151"/>
    <x v="2"/>
    <x v="7"/>
  </r>
  <r>
    <x v="7399"/>
    <x v="3681"/>
    <x v="7399"/>
    <x v="250"/>
    <x v="10"/>
    <x v="22"/>
    <n v="60610"/>
    <x v="2"/>
    <x v="540"/>
    <x v="2"/>
    <x v="11"/>
    <x v="540"/>
    <x v="4749"/>
    <x v="4"/>
    <x v="5152"/>
    <x v="2"/>
    <x v="7"/>
  </r>
  <r>
    <x v="7400"/>
    <x v="3682"/>
    <x v="7400"/>
    <x v="309"/>
    <x v="4"/>
    <x v="4"/>
    <n v="98103"/>
    <x v="1"/>
    <x v="484"/>
    <x v="0"/>
    <x v="5"/>
    <x v="484"/>
    <x v="3474"/>
    <x v="7"/>
    <x v="3676"/>
    <x v="0"/>
    <x v="8"/>
  </r>
  <r>
    <x v="7401"/>
    <x v="3682"/>
    <x v="7401"/>
    <x v="309"/>
    <x v="4"/>
    <x v="4"/>
    <n v="98103"/>
    <x v="1"/>
    <x v="249"/>
    <x v="1"/>
    <x v="10"/>
    <x v="250"/>
    <x v="4750"/>
    <x v="3"/>
    <x v="5153"/>
    <x v="0"/>
    <x v="8"/>
  </r>
  <r>
    <x v="7402"/>
    <x v="3683"/>
    <x v="7402"/>
    <x v="129"/>
    <x v="15"/>
    <x v="20"/>
    <n v="10011"/>
    <x v="3"/>
    <x v="354"/>
    <x v="1"/>
    <x v="14"/>
    <x v="354"/>
    <x v="375"/>
    <x v="4"/>
    <x v="379"/>
    <x v="3"/>
    <x v="6"/>
  </r>
  <r>
    <x v="7403"/>
    <x v="3684"/>
    <x v="7403"/>
    <x v="118"/>
    <x v="1"/>
    <x v="491"/>
    <n v="93010"/>
    <x v="1"/>
    <x v="574"/>
    <x v="0"/>
    <x v="0"/>
    <x v="574"/>
    <x v="4751"/>
    <x v="2"/>
    <x v="5154"/>
    <x v="1"/>
    <x v="5"/>
  </r>
  <r>
    <x v="7404"/>
    <x v="3684"/>
    <x v="7404"/>
    <x v="118"/>
    <x v="1"/>
    <x v="491"/>
    <n v="93010"/>
    <x v="1"/>
    <x v="514"/>
    <x v="0"/>
    <x v="5"/>
    <x v="514"/>
    <x v="4752"/>
    <x v="1"/>
    <x v="5155"/>
    <x v="1"/>
    <x v="5"/>
  </r>
  <r>
    <x v="7405"/>
    <x v="3684"/>
    <x v="7405"/>
    <x v="118"/>
    <x v="1"/>
    <x v="491"/>
    <n v="93010"/>
    <x v="1"/>
    <x v="1225"/>
    <x v="0"/>
    <x v="1"/>
    <x v="1209"/>
    <x v="1892"/>
    <x v="0"/>
    <x v="1945"/>
    <x v="1"/>
    <x v="5"/>
  </r>
  <r>
    <x v="7406"/>
    <x v="3684"/>
    <x v="7406"/>
    <x v="118"/>
    <x v="1"/>
    <x v="491"/>
    <n v="93010"/>
    <x v="1"/>
    <x v="1496"/>
    <x v="0"/>
    <x v="1"/>
    <x v="1484"/>
    <x v="938"/>
    <x v="1"/>
    <x v="945"/>
    <x v="1"/>
    <x v="5"/>
  </r>
  <r>
    <x v="7407"/>
    <x v="3685"/>
    <x v="7407"/>
    <x v="586"/>
    <x v="10"/>
    <x v="22"/>
    <n v="60653"/>
    <x v="2"/>
    <x v="745"/>
    <x v="1"/>
    <x v="2"/>
    <x v="743"/>
    <x v="132"/>
    <x v="2"/>
    <x v="1926"/>
    <x v="3"/>
    <x v="9"/>
  </r>
  <r>
    <x v="7408"/>
    <x v="3686"/>
    <x v="7408"/>
    <x v="684"/>
    <x v="1"/>
    <x v="1"/>
    <n v="90032"/>
    <x v="1"/>
    <x v="1478"/>
    <x v="0"/>
    <x v="5"/>
    <x v="1465"/>
    <x v="4753"/>
    <x v="8"/>
    <x v="5156"/>
    <x v="0"/>
    <x v="5"/>
  </r>
  <r>
    <x v="7409"/>
    <x v="3687"/>
    <x v="7409"/>
    <x v="365"/>
    <x v="24"/>
    <x v="167"/>
    <n v="43615"/>
    <x v="3"/>
    <x v="1666"/>
    <x v="0"/>
    <x v="3"/>
    <x v="1654"/>
    <x v="4754"/>
    <x v="7"/>
    <x v="5157"/>
    <x v="2"/>
    <x v="3"/>
  </r>
  <r>
    <x v="7410"/>
    <x v="3688"/>
    <x v="7410"/>
    <x v="8"/>
    <x v="15"/>
    <x v="20"/>
    <n v="10011"/>
    <x v="3"/>
    <x v="959"/>
    <x v="2"/>
    <x v="11"/>
    <x v="952"/>
    <x v="2564"/>
    <x v="0"/>
    <x v="2678"/>
    <x v="2"/>
    <x v="7"/>
  </r>
  <r>
    <x v="7411"/>
    <x v="3689"/>
    <x v="7411"/>
    <x v="450"/>
    <x v="21"/>
    <x v="241"/>
    <n v="97224"/>
    <x v="1"/>
    <x v="1602"/>
    <x v="2"/>
    <x v="7"/>
    <x v="1594"/>
    <x v="2356"/>
    <x v="7"/>
    <x v="2449"/>
    <x v="3"/>
    <x v="5"/>
  </r>
  <r>
    <x v="7412"/>
    <x v="3689"/>
    <x v="7412"/>
    <x v="450"/>
    <x v="21"/>
    <x v="241"/>
    <n v="97224"/>
    <x v="1"/>
    <x v="176"/>
    <x v="2"/>
    <x v="11"/>
    <x v="177"/>
    <x v="1424"/>
    <x v="0"/>
    <x v="1452"/>
    <x v="3"/>
    <x v="5"/>
  </r>
  <r>
    <x v="7413"/>
    <x v="3689"/>
    <x v="7413"/>
    <x v="450"/>
    <x v="21"/>
    <x v="241"/>
    <n v="97224"/>
    <x v="1"/>
    <x v="1793"/>
    <x v="0"/>
    <x v="5"/>
    <x v="1783"/>
    <x v="4755"/>
    <x v="7"/>
    <x v="5158"/>
    <x v="3"/>
    <x v="5"/>
  </r>
  <r>
    <x v="7414"/>
    <x v="3690"/>
    <x v="7414"/>
    <x v="34"/>
    <x v="9"/>
    <x v="10"/>
    <n v="19134"/>
    <x v="3"/>
    <x v="157"/>
    <x v="0"/>
    <x v="1"/>
    <x v="158"/>
    <x v="4756"/>
    <x v="0"/>
    <x v="5159"/>
    <x v="0"/>
    <x v="10"/>
  </r>
  <r>
    <x v="7415"/>
    <x v="3690"/>
    <x v="7415"/>
    <x v="34"/>
    <x v="9"/>
    <x v="10"/>
    <n v="19134"/>
    <x v="3"/>
    <x v="1523"/>
    <x v="2"/>
    <x v="11"/>
    <x v="1510"/>
    <x v="4757"/>
    <x v="2"/>
    <x v="5160"/>
    <x v="0"/>
    <x v="10"/>
  </r>
  <r>
    <x v="7416"/>
    <x v="3690"/>
    <x v="7416"/>
    <x v="34"/>
    <x v="9"/>
    <x v="10"/>
    <n v="19134"/>
    <x v="3"/>
    <x v="716"/>
    <x v="2"/>
    <x v="7"/>
    <x v="715"/>
    <x v="4758"/>
    <x v="1"/>
    <x v="5161"/>
    <x v="0"/>
    <x v="10"/>
  </r>
  <r>
    <x v="7417"/>
    <x v="3690"/>
    <x v="7417"/>
    <x v="34"/>
    <x v="9"/>
    <x v="10"/>
    <n v="19134"/>
    <x v="3"/>
    <x v="1540"/>
    <x v="1"/>
    <x v="10"/>
    <x v="1528"/>
    <x v="4759"/>
    <x v="2"/>
    <x v="5162"/>
    <x v="0"/>
    <x v="10"/>
  </r>
  <r>
    <x v="7418"/>
    <x v="3690"/>
    <x v="7418"/>
    <x v="34"/>
    <x v="9"/>
    <x v="10"/>
    <n v="19134"/>
    <x v="3"/>
    <x v="1591"/>
    <x v="1"/>
    <x v="8"/>
    <x v="1583"/>
    <x v="4760"/>
    <x v="7"/>
    <x v="5163"/>
    <x v="0"/>
    <x v="10"/>
  </r>
  <r>
    <x v="7419"/>
    <x v="3690"/>
    <x v="7419"/>
    <x v="34"/>
    <x v="9"/>
    <x v="10"/>
    <n v="19134"/>
    <x v="3"/>
    <x v="942"/>
    <x v="1"/>
    <x v="4"/>
    <x v="935"/>
    <x v="1183"/>
    <x v="2"/>
    <x v="5164"/>
    <x v="0"/>
    <x v="10"/>
  </r>
  <r>
    <x v="7420"/>
    <x v="3690"/>
    <x v="7420"/>
    <x v="34"/>
    <x v="9"/>
    <x v="10"/>
    <n v="19134"/>
    <x v="3"/>
    <x v="1087"/>
    <x v="1"/>
    <x v="8"/>
    <x v="1077"/>
    <x v="3697"/>
    <x v="2"/>
    <x v="5165"/>
    <x v="0"/>
    <x v="10"/>
  </r>
  <r>
    <x v="7421"/>
    <x v="3690"/>
    <x v="7421"/>
    <x v="34"/>
    <x v="9"/>
    <x v="10"/>
    <n v="19134"/>
    <x v="3"/>
    <x v="1819"/>
    <x v="1"/>
    <x v="4"/>
    <x v="1808"/>
    <x v="4761"/>
    <x v="0"/>
    <x v="5166"/>
    <x v="0"/>
    <x v="10"/>
  </r>
  <r>
    <x v="7422"/>
    <x v="3690"/>
    <x v="7422"/>
    <x v="34"/>
    <x v="9"/>
    <x v="10"/>
    <n v="19134"/>
    <x v="3"/>
    <x v="206"/>
    <x v="2"/>
    <x v="15"/>
    <x v="1542"/>
    <x v="4762"/>
    <x v="1"/>
    <x v="5167"/>
    <x v="0"/>
    <x v="10"/>
  </r>
  <r>
    <x v="7423"/>
    <x v="3691"/>
    <x v="7423"/>
    <x v="94"/>
    <x v="9"/>
    <x v="10"/>
    <n v="19143"/>
    <x v="3"/>
    <x v="1306"/>
    <x v="1"/>
    <x v="9"/>
    <x v="1291"/>
    <x v="4763"/>
    <x v="4"/>
    <x v="5168"/>
    <x v="3"/>
    <x v="3"/>
  </r>
  <r>
    <x v="7424"/>
    <x v="3691"/>
    <x v="7424"/>
    <x v="94"/>
    <x v="9"/>
    <x v="10"/>
    <n v="19143"/>
    <x v="3"/>
    <x v="677"/>
    <x v="0"/>
    <x v="5"/>
    <x v="677"/>
    <x v="1272"/>
    <x v="1"/>
    <x v="5169"/>
    <x v="3"/>
    <x v="3"/>
  </r>
  <r>
    <x v="7425"/>
    <x v="3692"/>
    <x v="7425"/>
    <x v="95"/>
    <x v="5"/>
    <x v="12"/>
    <n v="77070"/>
    <x v="2"/>
    <x v="64"/>
    <x v="0"/>
    <x v="1"/>
    <x v="64"/>
    <x v="4764"/>
    <x v="0"/>
    <x v="5170"/>
    <x v="0"/>
    <x v="1"/>
  </r>
  <r>
    <x v="7426"/>
    <x v="3692"/>
    <x v="7426"/>
    <x v="95"/>
    <x v="5"/>
    <x v="12"/>
    <n v="77070"/>
    <x v="2"/>
    <x v="1535"/>
    <x v="0"/>
    <x v="5"/>
    <x v="1523"/>
    <x v="4765"/>
    <x v="0"/>
    <x v="5171"/>
    <x v="0"/>
    <x v="1"/>
  </r>
  <r>
    <x v="7427"/>
    <x v="3693"/>
    <x v="7427"/>
    <x v="775"/>
    <x v="35"/>
    <x v="25"/>
    <n v="39212"/>
    <x v="0"/>
    <x v="536"/>
    <x v="1"/>
    <x v="8"/>
    <x v="536"/>
    <x v="4766"/>
    <x v="1"/>
    <x v="5172"/>
    <x v="2"/>
    <x v="10"/>
  </r>
  <r>
    <x v="7428"/>
    <x v="3693"/>
    <x v="7428"/>
    <x v="775"/>
    <x v="35"/>
    <x v="25"/>
    <n v="39212"/>
    <x v="0"/>
    <x v="338"/>
    <x v="1"/>
    <x v="8"/>
    <x v="338"/>
    <x v="2628"/>
    <x v="0"/>
    <x v="4575"/>
    <x v="2"/>
    <x v="10"/>
  </r>
  <r>
    <x v="7429"/>
    <x v="3693"/>
    <x v="7429"/>
    <x v="775"/>
    <x v="35"/>
    <x v="25"/>
    <n v="39212"/>
    <x v="0"/>
    <x v="219"/>
    <x v="1"/>
    <x v="10"/>
    <x v="220"/>
    <x v="91"/>
    <x v="0"/>
    <x v="90"/>
    <x v="2"/>
    <x v="10"/>
  </r>
  <r>
    <x v="7430"/>
    <x v="3693"/>
    <x v="7430"/>
    <x v="775"/>
    <x v="35"/>
    <x v="25"/>
    <n v="39212"/>
    <x v="0"/>
    <x v="1732"/>
    <x v="1"/>
    <x v="10"/>
    <x v="1720"/>
    <x v="4516"/>
    <x v="4"/>
    <x v="4885"/>
    <x v="2"/>
    <x v="10"/>
  </r>
  <r>
    <x v="7431"/>
    <x v="3693"/>
    <x v="7431"/>
    <x v="775"/>
    <x v="35"/>
    <x v="25"/>
    <n v="39212"/>
    <x v="0"/>
    <x v="930"/>
    <x v="1"/>
    <x v="9"/>
    <x v="923"/>
    <x v="4592"/>
    <x v="1"/>
    <x v="4969"/>
    <x v="2"/>
    <x v="10"/>
  </r>
  <r>
    <x v="7432"/>
    <x v="3694"/>
    <x v="7432"/>
    <x v="742"/>
    <x v="16"/>
    <x v="42"/>
    <n v="85023"/>
    <x v="1"/>
    <x v="802"/>
    <x v="1"/>
    <x v="13"/>
    <x v="800"/>
    <x v="3743"/>
    <x v="1"/>
    <x v="5173"/>
    <x v="2"/>
    <x v="6"/>
  </r>
  <r>
    <x v="7433"/>
    <x v="3694"/>
    <x v="7433"/>
    <x v="742"/>
    <x v="16"/>
    <x v="42"/>
    <n v="85023"/>
    <x v="1"/>
    <x v="799"/>
    <x v="1"/>
    <x v="8"/>
    <x v="797"/>
    <x v="4767"/>
    <x v="2"/>
    <x v="5174"/>
    <x v="2"/>
    <x v="6"/>
  </r>
  <r>
    <x v="7434"/>
    <x v="3695"/>
    <x v="7434"/>
    <x v="162"/>
    <x v="1"/>
    <x v="475"/>
    <n v="93030"/>
    <x v="1"/>
    <x v="536"/>
    <x v="1"/>
    <x v="8"/>
    <x v="536"/>
    <x v="1073"/>
    <x v="1"/>
    <x v="1084"/>
    <x v="1"/>
    <x v="7"/>
  </r>
  <r>
    <x v="7435"/>
    <x v="3695"/>
    <x v="7435"/>
    <x v="162"/>
    <x v="1"/>
    <x v="475"/>
    <n v="93030"/>
    <x v="1"/>
    <x v="308"/>
    <x v="1"/>
    <x v="8"/>
    <x v="308"/>
    <x v="4768"/>
    <x v="5"/>
    <x v="5175"/>
    <x v="1"/>
    <x v="7"/>
  </r>
  <r>
    <x v="7436"/>
    <x v="3695"/>
    <x v="7436"/>
    <x v="162"/>
    <x v="1"/>
    <x v="475"/>
    <n v="93030"/>
    <x v="1"/>
    <x v="1167"/>
    <x v="1"/>
    <x v="6"/>
    <x v="1154"/>
    <x v="1593"/>
    <x v="2"/>
    <x v="1630"/>
    <x v="1"/>
    <x v="7"/>
  </r>
  <r>
    <x v="7437"/>
    <x v="3696"/>
    <x v="7437"/>
    <x v="292"/>
    <x v="4"/>
    <x v="4"/>
    <n v="98105"/>
    <x v="1"/>
    <x v="880"/>
    <x v="1"/>
    <x v="8"/>
    <x v="874"/>
    <x v="788"/>
    <x v="2"/>
    <x v="3791"/>
    <x v="2"/>
    <x v="11"/>
  </r>
  <r>
    <x v="7438"/>
    <x v="3697"/>
    <x v="7438"/>
    <x v="434"/>
    <x v="4"/>
    <x v="386"/>
    <n v="98042"/>
    <x v="1"/>
    <x v="1441"/>
    <x v="0"/>
    <x v="5"/>
    <x v="1429"/>
    <x v="4769"/>
    <x v="2"/>
    <x v="5176"/>
    <x v="1"/>
    <x v="10"/>
  </r>
  <r>
    <x v="7439"/>
    <x v="3698"/>
    <x v="7439"/>
    <x v="538"/>
    <x v="1"/>
    <x v="1"/>
    <n v="90049"/>
    <x v="1"/>
    <x v="605"/>
    <x v="1"/>
    <x v="8"/>
    <x v="605"/>
    <x v="690"/>
    <x v="2"/>
    <x v="565"/>
    <x v="3"/>
    <x v="8"/>
  </r>
  <r>
    <x v="7440"/>
    <x v="3698"/>
    <x v="7440"/>
    <x v="538"/>
    <x v="1"/>
    <x v="1"/>
    <n v="90049"/>
    <x v="1"/>
    <x v="1116"/>
    <x v="0"/>
    <x v="3"/>
    <x v="1104"/>
    <x v="4770"/>
    <x v="0"/>
    <x v="5177"/>
    <x v="3"/>
    <x v="8"/>
  </r>
  <r>
    <x v="7441"/>
    <x v="3699"/>
    <x v="7441"/>
    <x v="189"/>
    <x v="1"/>
    <x v="70"/>
    <n v="92105"/>
    <x v="1"/>
    <x v="165"/>
    <x v="1"/>
    <x v="2"/>
    <x v="166"/>
    <x v="1365"/>
    <x v="1"/>
    <x v="3281"/>
    <x v="1"/>
    <x v="0"/>
  </r>
  <r>
    <x v="7442"/>
    <x v="3700"/>
    <x v="7442"/>
    <x v="778"/>
    <x v="5"/>
    <x v="180"/>
    <n v="78521"/>
    <x v="2"/>
    <x v="128"/>
    <x v="1"/>
    <x v="10"/>
    <x v="129"/>
    <x v="1414"/>
    <x v="0"/>
    <x v="1442"/>
    <x v="2"/>
    <x v="4"/>
  </r>
  <r>
    <x v="7443"/>
    <x v="3700"/>
    <x v="7443"/>
    <x v="778"/>
    <x v="5"/>
    <x v="180"/>
    <n v="78521"/>
    <x v="2"/>
    <x v="595"/>
    <x v="1"/>
    <x v="4"/>
    <x v="595"/>
    <x v="4771"/>
    <x v="1"/>
    <x v="5178"/>
    <x v="2"/>
    <x v="4"/>
  </r>
  <r>
    <x v="7444"/>
    <x v="3701"/>
    <x v="7444"/>
    <x v="279"/>
    <x v="10"/>
    <x v="22"/>
    <n v="60610"/>
    <x v="2"/>
    <x v="778"/>
    <x v="1"/>
    <x v="10"/>
    <x v="777"/>
    <x v="1170"/>
    <x v="7"/>
    <x v="1596"/>
    <x v="3"/>
    <x v="11"/>
  </r>
  <r>
    <x v="7445"/>
    <x v="3701"/>
    <x v="7445"/>
    <x v="279"/>
    <x v="10"/>
    <x v="22"/>
    <n v="60610"/>
    <x v="2"/>
    <x v="1522"/>
    <x v="1"/>
    <x v="10"/>
    <x v="1509"/>
    <x v="4772"/>
    <x v="0"/>
    <x v="5179"/>
    <x v="3"/>
    <x v="11"/>
  </r>
  <r>
    <x v="7446"/>
    <x v="3701"/>
    <x v="7446"/>
    <x v="279"/>
    <x v="10"/>
    <x v="22"/>
    <n v="60610"/>
    <x v="2"/>
    <x v="1281"/>
    <x v="0"/>
    <x v="5"/>
    <x v="1266"/>
    <x v="496"/>
    <x v="7"/>
    <x v="5180"/>
    <x v="3"/>
    <x v="11"/>
  </r>
  <r>
    <x v="7447"/>
    <x v="3701"/>
    <x v="7447"/>
    <x v="279"/>
    <x v="10"/>
    <x v="22"/>
    <n v="60610"/>
    <x v="2"/>
    <x v="976"/>
    <x v="1"/>
    <x v="10"/>
    <x v="970"/>
    <x v="1242"/>
    <x v="2"/>
    <x v="1260"/>
    <x v="3"/>
    <x v="11"/>
  </r>
  <r>
    <x v="7448"/>
    <x v="3702"/>
    <x v="7448"/>
    <x v="659"/>
    <x v="18"/>
    <x v="289"/>
    <n v="37918"/>
    <x v="0"/>
    <x v="642"/>
    <x v="0"/>
    <x v="5"/>
    <x v="642"/>
    <x v="4773"/>
    <x v="2"/>
    <x v="5181"/>
    <x v="3"/>
    <x v="0"/>
  </r>
  <r>
    <x v="7449"/>
    <x v="3703"/>
    <x v="7449"/>
    <x v="319"/>
    <x v="5"/>
    <x v="12"/>
    <n v="77036"/>
    <x v="2"/>
    <x v="105"/>
    <x v="1"/>
    <x v="6"/>
    <x v="105"/>
    <x v="4374"/>
    <x v="1"/>
    <x v="4711"/>
    <x v="3"/>
    <x v="8"/>
  </r>
  <r>
    <x v="7450"/>
    <x v="3703"/>
    <x v="7450"/>
    <x v="319"/>
    <x v="5"/>
    <x v="12"/>
    <n v="77036"/>
    <x v="2"/>
    <x v="1209"/>
    <x v="0"/>
    <x v="1"/>
    <x v="1194"/>
    <x v="2550"/>
    <x v="2"/>
    <x v="2664"/>
    <x v="3"/>
    <x v="8"/>
  </r>
  <r>
    <x v="7451"/>
    <x v="3703"/>
    <x v="7451"/>
    <x v="319"/>
    <x v="5"/>
    <x v="12"/>
    <n v="77036"/>
    <x v="2"/>
    <x v="326"/>
    <x v="1"/>
    <x v="8"/>
    <x v="326"/>
    <x v="4774"/>
    <x v="2"/>
    <x v="5182"/>
    <x v="3"/>
    <x v="8"/>
  </r>
  <r>
    <x v="7452"/>
    <x v="3703"/>
    <x v="7452"/>
    <x v="319"/>
    <x v="5"/>
    <x v="12"/>
    <n v="77036"/>
    <x v="2"/>
    <x v="1538"/>
    <x v="2"/>
    <x v="7"/>
    <x v="1526"/>
    <x v="4775"/>
    <x v="5"/>
    <x v="5183"/>
    <x v="3"/>
    <x v="8"/>
  </r>
  <r>
    <x v="7453"/>
    <x v="3704"/>
    <x v="7453"/>
    <x v="248"/>
    <x v="10"/>
    <x v="348"/>
    <n v="60440"/>
    <x v="2"/>
    <x v="918"/>
    <x v="2"/>
    <x v="7"/>
    <x v="910"/>
    <x v="1467"/>
    <x v="0"/>
    <x v="1500"/>
    <x v="3"/>
    <x v="1"/>
  </r>
  <r>
    <x v="7454"/>
    <x v="3705"/>
    <x v="7454"/>
    <x v="347"/>
    <x v="10"/>
    <x v="22"/>
    <n v="60623"/>
    <x v="2"/>
    <x v="1387"/>
    <x v="1"/>
    <x v="2"/>
    <x v="1373"/>
    <x v="4580"/>
    <x v="4"/>
    <x v="5184"/>
    <x v="0"/>
    <x v="7"/>
  </r>
  <r>
    <x v="7455"/>
    <x v="3705"/>
    <x v="7455"/>
    <x v="347"/>
    <x v="10"/>
    <x v="22"/>
    <n v="60623"/>
    <x v="2"/>
    <x v="486"/>
    <x v="1"/>
    <x v="4"/>
    <x v="486"/>
    <x v="2479"/>
    <x v="0"/>
    <x v="2587"/>
    <x v="0"/>
    <x v="7"/>
  </r>
  <r>
    <x v="7456"/>
    <x v="3706"/>
    <x v="7456"/>
    <x v="328"/>
    <x v="17"/>
    <x v="141"/>
    <n v="22980"/>
    <x v="0"/>
    <x v="11"/>
    <x v="2"/>
    <x v="7"/>
    <x v="11"/>
    <x v="4776"/>
    <x v="0"/>
    <x v="5185"/>
    <x v="1"/>
    <x v="3"/>
  </r>
  <r>
    <x v="7457"/>
    <x v="3706"/>
    <x v="7457"/>
    <x v="328"/>
    <x v="17"/>
    <x v="141"/>
    <n v="22980"/>
    <x v="0"/>
    <x v="624"/>
    <x v="1"/>
    <x v="8"/>
    <x v="624"/>
    <x v="4777"/>
    <x v="7"/>
    <x v="5186"/>
    <x v="1"/>
    <x v="3"/>
  </r>
  <r>
    <x v="7458"/>
    <x v="3706"/>
    <x v="7458"/>
    <x v="328"/>
    <x v="17"/>
    <x v="141"/>
    <n v="22980"/>
    <x v="0"/>
    <x v="1304"/>
    <x v="0"/>
    <x v="5"/>
    <x v="1289"/>
    <x v="4778"/>
    <x v="3"/>
    <x v="5187"/>
    <x v="1"/>
    <x v="3"/>
  </r>
  <r>
    <x v="7459"/>
    <x v="3706"/>
    <x v="7459"/>
    <x v="328"/>
    <x v="17"/>
    <x v="141"/>
    <n v="22980"/>
    <x v="0"/>
    <x v="672"/>
    <x v="0"/>
    <x v="0"/>
    <x v="672"/>
    <x v="4779"/>
    <x v="6"/>
    <x v="5188"/>
    <x v="1"/>
    <x v="3"/>
  </r>
  <r>
    <x v="7460"/>
    <x v="3707"/>
    <x v="7460"/>
    <x v="481"/>
    <x v="1"/>
    <x v="1"/>
    <n v="90004"/>
    <x v="1"/>
    <x v="1687"/>
    <x v="2"/>
    <x v="16"/>
    <x v="1675"/>
    <x v="4780"/>
    <x v="4"/>
    <x v="5189"/>
    <x v="1"/>
    <x v="3"/>
  </r>
  <r>
    <x v="7461"/>
    <x v="3707"/>
    <x v="7461"/>
    <x v="481"/>
    <x v="1"/>
    <x v="1"/>
    <n v="90004"/>
    <x v="1"/>
    <x v="813"/>
    <x v="1"/>
    <x v="10"/>
    <x v="33"/>
    <x v="4781"/>
    <x v="0"/>
    <x v="5190"/>
    <x v="1"/>
    <x v="3"/>
  </r>
  <r>
    <x v="7462"/>
    <x v="3708"/>
    <x v="7462"/>
    <x v="73"/>
    <x v="4"/>
    <x v="4"/>
    <n v="98105"/>
    <x v="1"/>
    <x v="333"/>
    <x v="2"/>
    <x v="11"/>
    <x v="333"/>
    <x v="4782"/>
    <x v="6"/>
    <x v="5191"/>
    <x v="1"/>
    <x v="11"/>
  </r>
  <r>
    <x v="7463"/>
    <x v="3709"/>
    <x v="7463"/>
    <x v="431"/>
    <x v="1"/>
    <x v="355"/>
    <n v="93277"/>
    <x v="1"/>
    <x v="1453"/>
    <x v="1"/>
    <x v="6"/>
    <x v="1439"/>
    <x v="3544"/>
    <x v="0"/>
    <x v="3762"/>
    <x v="0"/>
    <x v="8"/>
  </r>
  <r>
    <x v="7464"/>
    <x v="3709"/>
    <x v="7464"/>
    <x v="431"/>
    <x v="1"/>
    <x v="355"/>
    <n v="93277"/>
    <x v="1"/>
    <x v="1532"/>
    <x v="1"/>
    <x v="10"/>
    <x v="1520"/>
    <x v="1353"/>
    <x v="8"/>
    <x v="5192"/>
    <x v="0"/>
    <x v="8"/>
  </r>
  <r>
    <x v="7465"/>
    <x v="3709"/>
    <x v="7465"/>
    <x v="431"/>
    <x v="1"/>
    <x v="355"/>
    <n v="93277"/>
    <x v="1"/>
    <x v="533"/>
    <x v="1"/>
    <x v="4"/>
    <x v="533"/>
    <x v="2172"/>
    <x v="0"/>
    <x v="2244"/>
    <x v="0"/>
    <x v="8"/>
  </r>
  <r>
    <x v="7466"/>
    <x v="3710"/>
    <x v="7466"/>
    <x v="706"/>
    <x v="1"/>
    <x v="1"/>
    <n v="90008"/>
    <x v="1"/>
    <x v="1644"/>
    <x v="1"/>
    <x v="9"/>
    <x v="360"/>
    <x v="4783"/>
    <x v="8"/>
    <x v="5193"/>
    <x v="0"/>
    <x v="5"/>
  </r>
  <r>
    <x v="7467"/>
    <x v="3711"/>
    <x v="7467"/>
    <x v="353"/>
    <x v="1"/>
    <x v="1"/>
    <n v="90045"/>
    <x v="1"/>
    <x v="698"/>
    <x v="0"/>
    <x v="5"/>
    <x v="698"/>
    <x v="4784"/>
    <x v="4"/>
    <x v="5194"/>
    <x v="3"/>
    <x v="0"/>
  </r>
  <r>
    <x v="7468"/>
    <x v="3712"/>
    <x v="7468"/>
    <x v="397"/>
    <x v="15"/>
    <x v="20"/>
    <n v="10011"/>
    <x v="3"/>
    <x v="811"/>
    <x v="1"/>
    <x v="10"/>
    <x v="33"/>
    <x v="1801"/>
    <x v="1"/>
    <x v="1850"/>
    <x v="2"/>
    <x v="8"/>
  </r>
  <r>
    <x v="7469"/>
    <x v="3712"/>
    <x v="7469"/>
    <x v="397"/>
    <x v="15"/>
    <x v="20"/>
    <n v="10011"/>
    <x v="3"/>
    <x v="1027"/>
    <x v="0"/>
    <x v="5"/>
    <x v="1018"/>
    <x v="58"/>
    <x v="0"/>
    <x v="6"/>
    <x v="2"/>
    <x v="8"/>
  </r>
  <r>
    <x v="7470"/>
    <x v="3713"/>
    <x v="7470"/>
    <x v="556"/>
    <x v="9"/>
    <x v="10"/>
    <n v="19143"/>
    <x v="3"/>
    <x v="98"/>
    <x v="1"/>
    <x v="8"/>
    <x v="98"/>
    <x v="4785"/>
    <x v="4"/>
    <x v="5195"/>
    <x v="1"/>
    <x v="8"/>
  </r>
  <r>
    <x v="7471"/>
    <x v="3713"/>
    <x v="7471"/>
    <x v="556"/>
    <x v="9"/>
    <x v="10"/>
    <n v="19143"/>
    <x v="3"/>
    <x v="196"/>
    <x v="1"/>
    <x v="4"/>
    <x v="197"/>
    <x v="2706"/>
    <x v="0"/>
    <x v="2838"/>
    <x v="1"/>
    <x v="8"/>
  </r>
  <r>
    <x v="7472"/>
    <x v="3714"/>
    <x v="7472"/>
    <x v="670"/>
    <x v="7"/>
    <x v="427"/>
    <n v="84043"/>
    <x v="1"/>
    <x v="1327"/>
    <x v="2"/>
    <x v="16"/>
    <x v="1313"/>
    <x v="4786"/>
    <x v="2"/>
    <x v="5196"/>
    <x v="0"/>
    <x v="7"/>
  </r>
  <r>
    <x v="7473"/>
    <x v="3715"/>
    <x v="7473"/>
    <x v="425"/>
    <x v="10"/>
    <x v="22"/>
    <n v="60653"/>
    <x v="2"/>
    <x v="753"/>
    <x v="1"/>
    <x v="6"/>
    <x v="751"/>
    <x v="4787"/>
    <x v="4"/>
    <x v="5197"/>
    <x v="0"/>
    <x v="3"/>
  </r>
  <r>
    <x v="7474"/>
    <x v="3716"/>
    <x v="7474"/>
    <x v="467"/>
    <x v="0"/>
    <x v="0"/>
    <n v="42420"/>
    <x v="0"/>
    <x v="120"/>
    <x v="0"/>
    <x v="1"/>
    <x v="120"/>
    <x v="4788"/>
    <x v="6"/>
    <x v="5198"/>
    <x v="2"/>
    <x v="9"/>
  </r>
  <r>
    <x v="7475"/>
    <x v="3716"/>
    <x v="7475"/>
    <x v="467"/>
    <x v="0"/>
    <x v="0"/>
    <n v="42420"/>
    <x v="0"/>
    <x v="569"/>
    <x v="1"/>
    <x v="8"/>
    <x v="569"/>
    <x v="4789"/>
    <x v="0"/>
    <x v="5199"/>
    <x v="2"/>
    <x v="9"/>
  </r>
  <r>
    <x v="7476"/>
    <x v="3716"/>
    <x v="7476"/>
    <x v="467"/>
    <x v="0"/>
    <x v="0"/>
    <n v="42420"/>
    <x v="0"/>
    <x v="448"/>
    <x v="1"/>
    <x v="6"/>
    <x v="448"/>
    <x v="4790"/>
    <x v="0"/>
    <x v="5200"/>
    <x v="2"/>
    <x v="9"/>
  </r>
  <r>
    <x v="7477"/>
    <x v="3716"/>
    <x v="7477"/>
    <x v="467"/>
    <x v="0"/>
    <x v="0"/>
    <n v="42420"/>
    <x v="0"/>
    <x v="34"/>
    <x v="2"/>
    <x v="7"/>
    <x v="34"/>
    <x v="3627"/>
    <x v="0"/>
    <x v="3851"/>
    <x v="2"/>
    <x v="9"/>
  </r>
  <r>
    <x v="7478"/>
    <x v="3716"/>
    <x v="7478"/>
    <x v="467"/>
    <x v="0"/>
    <x v="0"/>
    <n v="42420"/>
    <x v="0"/>
    <x v="867"/>
    <x v="2"/>
    <x v="7"/>
    <x v="861"/>
    <x v="4791"/>
    <x v="4"/>
    <x v="5201"/>
    <x v="2"/>
    <x v="9"/>
  </r>
  <r>
    <x v="7479"/>
    <x v="3716"/>
    <x v="7479"/>
    <x v="467"/>
    <x v="0"/>
    <x v="0"/>
    <n v="42420"/>
    <x v="0"/>
    <x v="1506"/>
    <x v="1"/>
    <x v="13"/>
    <x v="1493"/>
    <x v="4792"/>
    <x v="4"/>
    <x v="5202"/>
    <x v="2"/>
    <x v="9"/>
  </r>
  <r>
    <x v="7480"/>
    <x v="3716"/>
    <x v="7480"/>
    <x v="467"/>
    <x v="0"/>
    <x v="0"/>
    <n v="42420"/>
    <x v="0"/>
    <x v="783"/>
    <x v="1"/>
    <x v="10"/>
    <x v="782"/>
    <x v="2571"/>
    <x v="7"/>
    <x v="5203"/>
    <x v="2"/>
    <x v="9"/>
  </r>
  <r>
    <x v="7481"/>
    <x v="3717"/>
    <x v="7481"/>
    <x v="697"/>
    <x v="1"/>
    <x v="101"/>
    <n v="92646"/>
    <x v="1"/>
    <x v="118"/>
    <x v="1"/>
    <x v="12"/>
    <x v="118"/>
    <x v="4640"/>
    <x v="7"/>
    <x v="5204"/>
    <x v="0"/>
    <x v="8"/>
  </r>
  <r>
    <x v="7482"/>
    <x v="3718"/>
    <x v="7482"/>
    <x v="655"/>
    <x v="15"/>
    <x v="20"/>
    <n v="10011"/>
    <x v="3"/>
    <x v="68"/>
    <x v="1"/>
    <x v="8"/>
    <x v="68"/>
    <x v="4793"/>
    <x v="4"/>
    <x v="5205"/>
    <x v="2"/>
    <x v="8"/>
  </r>
  <r>
    <x v="7483"/>
    <x v="3719"/>
    <x v="7483"/>
    <x v="182"/>
    <x v="9"/>
    <x v="10"/>
    <n v="19140"/>
    <x v="3"/>
    <x v="1209"/>
    <x v="0"/>
    <x v="1"/>
    <x v="1194"/>
    <x v="4794"/>
    <x v="3"/>
    <x v="5206"/>
    <x v="2"/>
    <x v="4"/>
  </r>
  <r>
    <x v="7484"/>
    <x v="3720"/>
    <x v="7484"/>
    <x v="37"/>
    <x v="46"/>
    <x v="402"/>
    <n v="58103"/>
    <x v="2"/>
    <x v="1820"/>
    <x v="1"/>
    <x v="6"/>
    <x v="772"/>
    <x v="4539"/>
    <x v="7"/>
    <x v="5207"/>
    <x v="3"/>
    <x v="4"/>
  </r>
  <r>
    <x v="7485"/>
    <x v="3720"/>
    <x v="7485"/>
    <x v="37"/>
    <x v="46"/>
    <x v="402"/>
    <n v="58103"/>
    <x v="2"/>
    <x v="1499"/>
    <x v="1"/>
    <x v="8"/>
    <x v="1487"/>
    <x v="4063"/>
    <x v="2"/>
    <x v="4348"/>
    <x v="3"/>
    <x v="4"/>
  </r>
  <r>
    <x v="7486"/>
    <x v="3721"/>
    <x v="7486"/>
    <x v="327"/>
    <x v="38"/>
    <x v="18"/>
    <n v="3820"/>
    <x v="3"/>
    <x v="1331"/>
    <x v="1"/>
    <x v="10"/>
    <x v="1316"/>
    <x v="2680"/>
    <x v="2"/>
    <x v="2806"/>
    <x v="1"/>
    <x v="4"/>
  </r>
  <r>
    <x v="7487"/>
    <x v="3721"/>
    <x v="7487"/>
    <x v="327"/>
    <x v="38"/>
    <x v="18"/>
    <n v="3820"/>
    <x v="3"/>
    <x v="1287"/>
    <x v="2"/>
    <x v="11"/>
    <x v="1273"/>
    <x v="3522"/>
    <x v="6"/>
    <x v="3732"/>
    <x v="1"/>
    <x v="4"/>
  </r>
  <r>
    <x v="7488"/>
    <x v="3721"/>
    <x v="7488"/>
    <x v="327"/>
    <x v="38"/>
    <x v="18"/>
    <n v="3820"/>
    <x v="3"/>
    <x v="215"/>
    <x v="0"/>
    <x v="3"/>
    <x v="216"/>
    <x v="4795"/>
    <x v="4"/>
    <x v="5208"/>
    <x v="1"/>
    <x v="4"/>
  </r>
  <r>
    <x v="7489"/>
    <x v="3722"/>
    <x v="7489"/>
    <x v="731"/>
    <x v="1"/>
    <x v="70"/>
    <n v="92105"/>
    <x v="1"/>
    <x v="860"/>
    <x v="1"/>
    <x v="10"/>
    <x v="854"/>
    <x v="91"/>
    <x v="0"/>
    <x v="90"/>
    <x v="3"/>
    <x v="0"/>
  </r>
  <r>
    <x v="7490"/>
    <x v="3723"/>
    <x v="7490"/>
    <x v="135"/>
    <x v="1"/>
    <x v="1"/>
    <n v="90032"/>
    <x v="1"/>
    <x v="90"/>
    <x v="0"/>
    <x v="5"/>
    <x v="90"/>
    <x v="4796"/>
    <x v="5"/>
    <x v="5209"/>
    <x v="1"/>
    <x v="8"/>
  </r>
  <r>
    <x v="7491"/>
    <x v="3724"/>
    <x v="7491"/>
    <x v="496"/>
    <x v="15"/>
    <x v="456"/>
    <n v="13501"/>
    <x v="3"/>
    <x v="1730"/>
    <x v="2"/>
    <x v="7"/>
    <x v="1717"/>
    <x v="580"/>
    <x v="5"/>
    <x v="5210"/>
    <x v="3"/>
    <x v="0"/>
  </r>
  <r>
    <x v="7492"/>
    <x v="3725"/>
    <x v="7492"/>
    <x v="693"/>
    <x v="5"/>
    <x v="12"/>
    <n v="77070"/>
    <x v="2"/>
    <x v="1433"/>
    <x v="1"/>
    <x v="10"/>
    <x v="1421"/>
    <x v="1495"/>
    <x v="1"/>
    <x v="1530"/>
    <x v="3"/>
    <x v="8"/>
  </r>
  <r>
    <x v="7493"/>
    <x v="3725"/>
    <x v="7493"/>
    <x v="693"/>
    <x v="5"/>
    <x v="12"/>
    <n v="77070"/>
    <x v="2"/>
    <x v="1213"/>
    <x v="0"/>
    <x v="3"/>
    <x v="1198"/>
    <x v="4797"/>
    <x v="2"/>
    <x v="5211"/>
    <x v="3"/>
    <x v="8"/>
  </r>
  <r>
    <x v="7494"/>
    <x v="3725"/>
    <x v="7494"/>
    <x v="693"/>
    <x v="5"/>
    <x v="12"/>
    <n v="77070"/>
    <x v="2"/>
    <x v="1034"/>
    <x v="1"/>
    <x v="9"/>
    <x v="1025"/>
    <x v="4798"/>
    <x v="0"/>
    <x v="5212"/>
    <x v="3"/>
    <x v="8"/>
  </r>
  <r>
    <x v="7495"/>
    <x v="3726"/>
    <x v="7495"/>
    <x v="646"/>
    <x v="1"/>
    <x v="223"/>
    <n v="92683"/>
    <x v="1"/>
    <x v="757"/>
    <x v="1"/>
    <x v="8"/>
    <x v="755"/>
    <x v="2999"/>
    <x v="0"/>
    <x v="3155"/>
    <x v="3"/>
    <x v="7"/>
  </r>
  <r>
    <x v="7496"/>
    <x v="3726"/>
    <x v="7496"/>
    <x v="646"/>
    <x v="1"/>
    <x v="223"/>
    <n v="92683"/>
    <x v="1"/>
    <x v="737"/>
    <x v="0"/>
    <x v="5"/>
    <x v="736"/>
    <x v="3057"/>
    <x v="1"/>
    <x v="3218"/>
    <x v="3"/>
    <x v="7"/>
  </r>
  <r>
    <x v="7497"/>
    <x v="3726"/>
    <x v="7497"/>
    <x v="646"/>
    <x v="1"/>
    <x v="223"/>
    <n v="92683"/>
    <x v="1"/>
    <x v="310"/>
    <x v="1"/>
    <x v="13"/>
    <x v="310"/>
    <x v="325"/>
    <x v="4"/>
    <x v="328"/>
    <x v="3"/>
    <x v="7"/>
  </r>
  <r>
    <x v="7498"/>
    <x v="3726"/>
    <x v="7498"/>
    <x v="646"/>
    <x v="1"/>
    <x v="223"/>
    <n v="92683"/>
    <x v="1"/>
    <x v="30"/>
    <x v="1"/>
    <x v="6"/>
    <x v="30"/>
    <x v="4799"/>
    <x v="4"/>
    <x v="5213"/>
    <x v="3"/>
    <x v="7"/>
  </r>
  <r>
    <x v="7499"/>
    <x v="3726"/>
    <x v="7499"/>
    <x v="646"/>
    <x v="1"/>
    <x v="223"/>
    <n v="92683"/>
    <x v="1"/>
    <x v="191"/>
    <x v="0"/>
    <x v="5"/>
    <x v="192"/>
    <x v="605"/>
    <x v="1"/>
    <x v="609"/>
    <x v="3"/>
    <x v="7"/>
  </r>
  <r>
    <x v="7500"/>
    <x v="3726"/>
    <x v="7500"/>
    <x v="646"/>
    <x v="1"/>
    <x v="223"/>
    <n v="92683"/>
    <x v="1"/>
    <x v="437"/>
    <x v="2"/>
    <x v="11"/>
    <x v="437"/>
    <x v="4800"/>
    <x v="1"/>
    <x v="5214"/>
    <x v="3"/>
    <x v="7"/>
  </r>
  <r>
    <x v="7501"/>
    <x v="3726"/>
    <x v="7501"/>
    <x v="646"/>
    <x v="1"/>
    <x v="223"/>
    <n v="92683"/>
    <x v="1"/>
    <x v="34"/>
    <x v="2"/>
    <x v="7"/>
    <x v="34"/>
    <x v="549"/>
    <x v="1"/>
    <x v="553"/>
    <x v="3"/>
    <x v="7"/>
  </r>
  <r>
    <x v="7502"/>
    <x v="3727"/>
    <x v="7502"/>
    <x v="483"/>
    <x v="1"/>
    <x v="1"/>
    <n v="90036"/>
    <x v="1"/>
    <x v="1279"/>
    <x v="1"/>
    <x v="6"/>
    <x v="1264"/>
    <x v="2351"/>
    <x v="0"/>
    <x v="5047"/>
    <x v="3"/>
    <x v="10"/>
  </r>
  <r>
    <x v="7503"/>
    <x v="3727"/>
    <x v="7503"/>
    <x v="483"/>
    <x v="1"/>
    <x v="1"/>
    <n v="90036"/>
    <x v="1"/>
    <x v="53"/>
    <x v="2"/>
    <x v="7"/>
    <x v="53"/>
    <x v="4801"/>
    <x v="7"/>
    <x v="5215"/>
    <x v="3"/>
    <x v="10"/>
  </r>
  <r>
    <x v="7504"/>
    <x v="3728"/>
    <x v="7504"/>
    <x v="759"/>
    <x v="30"/>
    <x v="496"/>
    <n v="8401"/>
    <x v="3"/>
    <x v="1040"/>
    <x v="1"/>
    <x v="12"/>
    <x v="153"/>
    <x v="368"/>
    <x v="0"/>
    <x v="2739"/>
    <x v="0"/>
    <x v="9"/>
  </r>
  <r>
    <x v="7505"/>
    <x v="3729"/>
    <x v="7505"/>
    <x v="572"/>
    <x v="10"/>
    <x v="242"/>
    <n v="60076"/>
    <x v="2"/>
    <x v="338"/>
    <x v="1"/>
    <x v="8"/>
    <x v="338"/>
    <x v="359"/>
    <x v="4"/>
    <x v="363"/>
    <x v="3"/>
    <x v="1"/>
  </r>
  <r>
    <x v="7506"/>
    <x v="3730"/>
    <x v="7506"/>
    <x v="129"/>
    <x v="1"/>
    <x v="8"/>
    <n v="94122"/>
    <x v="1"/>
    <x v="1129"/>
    <x v="2"/>
    <x v="7"/>
    <x v="1117"/>
    <x v="1925"/>
    <x v="0"/>
    <x v="5216"/>
    <x v="2"/>
    <x v="0"/>
  </r>
  <r>
    <x v="7507"/>
    <x v="3730"/>
    <x v="7507"/>
    <x v="129"/>
    <x v="1"/>
    <x v="8"/>
    <n v="94122"/>
    <x v="1"/>
    <x v="245"/>
    <x v="1"/>
    <x v="4"/>
    <x v="246"/>
    <x v="971"/>
    <x v="0"/>
    <x v="979"/>
    <x v="2"/>
    <x v="0"/>
  </r>
  <r>
    <x v="7508"/>
    <x v="3731"/>
    <x v="7508"/>
    <x v="252"/>
    <x v="24"/>
    <x v="38"/>
    <n v="43229"/>
    <x v="3"/>
    <x v="820"/>
    <x v="1"/>
    <x v="10"/>
    <x v="816"/>
    <x v="4580"/>
    <x v="0"/>
    <x v="4958"/>
    <x v="3"/>
    <x v="7"/>
  </r>
  <r>
    <x v="7509"/>
    <x v="3731"/>
    <x v="7509"/>
    <x v="252"/>
    <x v="24"/>
    <x v="38"/>
    <n v="43229"/>
    <x v="3"/>
    <x v="754"/>
    <x v="2"/>
    <x v="7"/>
    <x v="752"/>
    <x v="4802"/>
    <x v="6"/>
    <x v="5217"/>
    <x v="3"/>
    <x v="7"/>
  </r>
  <r>
    <x v="7510"/>
    <x v="3731"/>
    <x v="7510"/>
    <x v="252"/>
    <x v="24"/>
    <x v="38"/>
    <n v="43229"/>
    <x v="3"/>
    <x v="170"/>
    <x v="1"/>
    <x v="4"/>
    <x v="171"/>
    <x v="4496"/>
    <x v="2"/>
    <x v="5218"/>
    <x v="3"/>
    <x v="7"/>
  </r>
  <r>
    <x v="7511"/>
    <x v="3731"/>
    <x v="7511"/>
    <x v="252"/>
    <x v="24"/>
    <x v="38"/>
    <n v="43229"/>
    <x v="3"/>
    <x v="1071"/>
    <x v="0"/>
    <x v="5"/>
    <x v="1060"/>
    <x v="4279"/>
    <x v="2"/>
    <x v="5219"/>
    <x v="3"/>
    <x v="7"/>
  </r>
  <r>
    <x v="7512"/>
    <x v="3731"/>
    <x v="7512"/>
    <x v="252"/>
    <x v="24"/>
    <x v="38"/>
    <n v="43229"/>
    <x v="3"/>
    <x v="1354"/>
    <x v="1"/>
    <x v="4"/>
    <x v="1340"/>
    <x v="4803"/>
    <x v="3"/>
    <x v="5220"/>
    <x v="3"/>
    <x v="7"/>
  </r>
  <r>
    <x v="7513"/>
    <x v="3731"/>
    <x v="7513"/>
    <x v="252"/>
    <x v="24"/>
    <x v="38"/>
    <n v="43229"/>
    <x v="3"/>
    <x v="346"/>
    <x v="1"/>
    <x v="6"/>
    <x v="346"/>
    <x v="1317"/>
    <x v="2"/>
    <x v="1337"/>
    <x v="3"/>
    <x v="7"/>
  </r>
  <r>
    <x v="7514"/>
    <x v="3732"/>
    <x v="7514"/>
    <x v="252"/>
    <x v="0"/>
    <x v="102"/>
    <n v="40475"/>
    <x v="0"/>
    <x v="908"/>
    <x v="1"/>
    <x v="8"/>
    <x v="900"/>
    <x v="4804"/>
    <x v="0"/>
    <x v="5221"/>
    <x v="3"/>
    <x v="4"/>
  </r>
  <r>
    <x v="7515"/>
    <x v="3732"/>
    <x v="7515"/>
    <x v="252"/>
    <x v="0"/>
    <x v="102"/>
    <n v="40475"/>
    <x v="0"/>
    <x v="1428"/>
    <x v="1"/>
    <x v="9"/>
    <x v="1416"/>
    <x v="4805"/>
    <x v="2"/>
    <x v="5222"/>
    <x v="3"/>
    <x v="4"/>
  </r>
  <r>
    <x v="7516"/>
    <x v="3732"/>
    <x v="7516"/>
    <x v="252"/>
    <x v="0"/>
    <x v="102"/>
    <n v="40475"/>
    <x v="0"/>
    <x v="122"/>
    <x v="1"/>
    <x v="8"/>
    <x v="122"/>
    <x v="204"/>
    <x v="4"/>
    <x v="205"/>
    <x v="3"/>
    <x v="4"/>
  </r>
  <r>
    <x v="7517"/>
    <x v="3732"/>
    <x v="7517"/>
    <x v="252"/>
    <x v="0"/>
    <x v="102"/>
    <n v="40475"/>
    <x v="0"/>
    <x v="825"/>
    <x v="2"/>
    <x v="11"/>
    <x v="821"/>
    <x v="4806"/>
    <x v="2"/>
    <x v="5223"/>
    <x v="3"/>
    <x v="4"/>
  </r>
  <r>
    <x v="7518"/>
    <x v="3732"/>
    <x v="7518"/>
    <x v="252"/>
    <x v="0"/>
    <x v="102"/>
    <n v="40475"/>
    <x v="0"/>
    <x v="464"/>
    <x v="1"/>
    <x v="4"/>
    <x v="465"/>
    <x v="4807"/>
    <x v="7"/>
    <x v="5224"/>
    <x v="3"/>
    <x v="4"/>
  </r>
  <r>
    <x v="7519"/>
    <x v="3732"/>
    <x v="7519"/>
    <x v="252"/>
    <x v="0"/>
    <x v="102"/>
    <n v="40475"/>
    <x v="0"/>
    <x v="1568"/>
    <x v="1"/>
    <x v="2"/>
    <x v="1559"/>
    <x v="1755"/>
    <x v="0"/>
    <x v="1799"/>
    <x v="3"/>
    <x v="4"/>
  </r>
  <r>
    <x v="7520"/>
    <x v="3732"/>
    <x v="7520"/>
    <x v="252"/>
    <x v="0"/>
    <x v="102"/>
    <n v="40475"/>
    <x v="0"/>
    <x v="890"/>
    <x v="2"/>
    <x v="16"/>
    <x v="883"/>
    <x v="4808"/>
    <x v="0"/>
    <x v="5225"/>
    <x v="3"/>
    <x v="4"/>
  </r>
  <r>
    <x v="7521"/>
    <x v="3733"/>
    <x v="7521"/>
    <x v="198"/>
    <x v="24"/>
    <x v="152"/>
    <n v="43130"/>
    <x v="3"/>
    <x v="528"/>
    <x v="1"/>
    <x v="8"/>
    <x v="528"/>
    <x v="4809"/>
    <x v="0"/>
    <x v="5226"/>
    <x v="0"/>
    <x v="8"/>
  </r>
  <r>
    <x v="7522"/>
    <x v="3733"/>
    <x v="7522"/>
    <x v="198"/>
    <x v="24"/>
    <x v="152"/>
    <n v="43130"/>
    <x v="3"/>
    <x v="1181"/>
    <x v="1"/>
    <x v="8"/>
    <x v="1167"/>
    <x v="3096"/>
    <x v="5"/>
    <x v="1173"/>
    <x v="0"/>
    <x v="8"/>
  </r>
  <r>
    <x v="7523"/>
    <x v="3733"/>
    <x v="7523"/>
    <x v="198"/>
    <x v="24"/>
    <x v="152"/>
    <n v="43130"/>
    <x v="3"/>
    <x v="212"/>
    <x v="0"/>
    <x v="1"/>
    <x v="213"/>
    <x v="4764"/>
    <x v="0"/>
    <x v="5170"/>
    <x v="0"/>
    <x v="8"/>
  </r>
  <r>
    <x v="7524"/>
    <x v="3734"/>
    <x v="7524"/>
    <x v="52"/>
    <x v="21"/>
    <x v="345"/>
    <n v="97030"/>
    <x v="1"/>
    <x v="776"/>
    <x v="1"/>
    <x v="12"/>
    <x v="775"/>
    <x v="4810"/>
    <x v="3"/>
    <x v="5227"/>
    <x v="2"/>
    <x v="8"/>
  </r>
  <r>
    <x v="7525"/>
    <x v="3734"/>
    <x v="7525"/>
    <x v="52"/>
    <x v="21"/>
    <x v="345"/>
    <n v="97030"/>
    <x v="1"/>
    <x v="873"/>
    <x v="0"/>
    <x v="1"/>
    <x v="867"/>
    <x v="3241"/>
    <x v="2"/>
    <x v="3422"/>
    <x v="2"/>
    <x v="8"/>
  </r>
  <r>
    <x v="7526"/>
    <x v="3735"/>
    <x v="7526"/>
    <x v="19"/>
    <x v="1"/>
    <x v="8"/>
    <n v="94109"/>
    <x v="1"/>
    <x v="1606"/>
    <x v="1"/>
    <x v="12"/>
    <x v="153"/>
    <x v="3242"/>
    <x v="5"/>
    <x v="5228"/>
    <x v="3"/>
    <x v="8"/>
  </r>
  <r>
    <x v="7527"/>
    <x v="3735"/>
    <x v="7527"/>
    <x v="19"/>
    <x v="1"/>
    <x v="8"/>
    <n v="94109"/>
    <x v="1"/>
    <x v="1392"/>
    <x v="0"/>
    <x v="5"/>
    <x v="1378"/>
    <x v="354"/>
    <x v="1"/>
    <x v="3321"/>
    <x v="3"/>
    <x v="8"/>
  </r>
  <r>
    <x v="7528"/>
    <x v="3735"/>
    <x v="7528"/>
    <x v="19"/>
    <x v="1"/>
    <x v="8"/>
    <n v="94109"/>
    <x v="1"/>
    <x v="1357"/>
    <x v="1"/>
    <x v="10"/>
    <x v="1343"/>
    <x v="1197"/>
    <x v="5"/>
    <x v="1211"/>
    <x v="3"/>
    <x v="8"/>
  </r>
  <r>
    <x v="7529"/>
    <x v="3735"/>
    <x v="7529"/>
    <x v="19"/>
    <x v="1"/>
    <x v="8"/>
    <n v="94109"/>
    <x v="1"/>
    <x v="20"/>
    <x v="1"/>
    <x v="8"/>
    <x v="20"/>
    <x v="339"/>
    <x v="1"/>
    <x v="1750"/>
    <x v="3"/>
    <x v="8"/>
  </r>
  <r>
    <x v="7530"/>
    <x v="3735"/>
    <x v="7530"/>
    <x v="19"/>
    <x v="1"/>
    <x v="8"/>
    <n v="94109"/>
    <x v="1"/>
    <x v="760"/>
    <x v="1"/>
    <x v="8"/>
    <x v="758"/>
    <x v="2537"/>
    <x v="1"/>
    <x v="2649"/>
    <x v="3"/>
    <x v="8"/>
  </r>
  <r>
    <x v="7531"/>
    <x v="3736"/>
    <x v="7531"/>
    <x v="62"/>
    <x v="22"/>
    <x v="497"/>
    <n v="80501"/>
    <x v="1"/>
    <x v="1319"/>
    <x v="0"/>
    <x v="5"/>
    <x v="1305"/>
    <x v="4430"/>
    <x v="1"/>
    <x v="5229"/>
    <x v="0"/>
    <x v="1"/>
  </r>
  <r>
    <x v="7532"/>
    <x v="3736"/>
    <x v="7532"/>
    <x v="62"/>
    <x v="22"/>
    <x v="497"/>
    <n v="80501"/>
    <x v="1"/>
    <x v="531"/>
    <x v="0"/>
    <x v="1"/>
    <x v="531"/>
    <x v="4811"/>
    <x v="4"/>
    <x v="5230"/>
    <x v="0"/>
    <x v="1"/>
  </r>
  <r>
    <x v="7533"/>
    <x v="3737"/>
    <x v="7533"/>
    <x v="573"/>
    <x v="3"/>
    <x v="202"/>
    <n v="27834"/>
    <x v="0"/>
    <x v="812"/>
    <x v="0"/>
    <x v="1"/>
    <x v="809"/>
    <x v="3174"/>
    <x v="0"/>
    <x v="3350"/>
    <x v="3"/>
    <x v="11"/>
  </r>
  <r>
    <x v="7534"/>
    <x v="3737"/>
    <x v="7534"/>
    <x v="573"/>
    <x v="3"/>
    <x v="202"/>
    <n v="27834"/>
    <x v="0"/>
    <x v="266"/>
    <x v="0"/>
    <x v="0"/>
    <x v="266"/>
    <x v="3027"/>
    <x v="2"/>
    <x v="3185"/>
    <x v="3"/>
    <x v="11"/>
  </r>
  <r>
    <x v="7535"/>
    <x v="3738"/>
    <x v="7535"/>
    <x v="428"/>
    <x v="1"/>
    <x v="1"/>
    <n v="90004"/>
    <x v="1"/>
    <x v="558"/>
    <x v="1"/>
    <x v="14"/>
    <x v="557"/>
    <x v="1271"/>
    <x v="1"/>
    <x v="1815"/>
    <x v="3"/>
    <x v="10"/>
  </r>
  <r>
    <x v="7536"/>
    <x v="3739"/>
    <x v="7536"/>
    <x v="597"/>
    <x v="5"/>
    <x v="12"/>
    <n v="77041"/>
    <x v="2"/>
    <x v="1793"/>
    <x v="0"/>
    <x v="5"/>
    <x v="1783"/>
    <x v="4755"/>
    <x v="0"/>
    <x v="5231"/>
    <x v="3"/>
    <x v="4"/>
  </r>
  <r>
    <x v="7537"/>
    <x v="3740"/>
    <x v="7537"/>
    <x v="218"/>
    <x v="1"/>
    <x v="8"/>
    <n v="94109"/>
    <x v="1"/>
    <x v="129"/>
    <x v="1"/>
    <x v="10"/>
    <x v="130"/>
    <x v="2681"/>
    <x v="0"/>
    <x v="2807"/>
    <x v="0"/>
    <x v="11"/>
  </r>
  <r>
    <x v="7538"/>
    <x v="3741"/>
    <x v="7538"/>
    <x v="510"/>
    <x v="22"/>
    <x v="60"/>
    <n v="80219"/>
    <x v="1"/>
    <x v="384"/>
    <x v="1"/>
    <x v="4"/>
    <x v="385"/>
    <x v="4812"/>
    <x v="7"/>
    <x v="5232"/>
    <x v="3"/>
    <x v="4"/>
  </r>
  <r>
    <x v="7539"/>
    <x v="3741"/>
    <x v="7539"/>
    <x v="510"/>
    <x v="22"/>
    <x v="60"/>
    <n v="80219"/>
    <x v="1"/>
    <x v="785"/>
    <x v="1"/>
    <x v="8"/>
    <x v="784"/>
    <x v="933"/>
    <x v="8"/>
    <x v="5233"/>
    <x v="3"/>
    <x v="4"/>
  </r>
  <r>
    <x v="7540"/>
    <x v="3741"/>
    <x v="7540"/>
    <x v="510"/>
    <x v="22"/>
    <x v="60"/>
    <n v="80219"/>
    <x v="1"/>
    <x v="1659"/>
    <x v="0"/>
    <x v="0"/>
    <x v="1647"/>
    <x v="2463"/>
    <x v="8"/>
    <x v="5234"/>
    <x v="3"/>
    <x v="4"/>
  </r>
  <r>
    <x v="7541"/>
    <x v="3741"/>
    <x v="7541"/>
    <x v="510"/>
    <x v="22"/>
    <x v="60"/>
    <n v="80219"/>
    <x v="1"/>
    <x v="1670"/>
    <x v="2"/>
    <x v="7"/>
    <x v="1658"/>
    <x v="4813"/>
    <x v="0"/>
    <x v="5235"/>
    <x v="3"/>
    <x v="4"/>
  </r>
  <r>
    <x v="7542"/>
    <x v="3741"/>
    <x v="7542"/>
    <x v="510"/>
    <x v="22"/>
    <x v="60"/>
    <n v="80219"/>
    <x v="1"/>
    <x v="1060"/>
    <x v="0"/>
    <x v="5"/>
    <x v="1049"/>
    <x v="4814"/>
    <x v="5"/>
    <x v="5236"/>
    <x v="3"/>
    <x v="4"/>
  </r>
  <r>
    <x v="7543"/>
    <x v="3741"/>
    <x v="7543"/>
    <x v="510"/>
    <x v="22"/>
    <x v="60"/>
    <n v="80219"/>
    <x v="1"/>
    <x v="1378"/>
    <x v="2"/>
    <x v="7"/>
    <x v="1363"/>
    <x v="4815"/>
    <x v="5"/>
    <x v="5237"/>
    <x v="3"/>
    <x v="4"/>
  </r>
  <r>
    <x v="7544"/>
    <x v="3741"/>
    <x v="7544"/>
    <x v="510"/>
    <x v="22"/>
    <x v="60"/>
    <n v="80219"/>
    <x v="1"/>
    <x v="629"/>
    <x v="0"/>
    <x v="1"/>
    <x v="629"/>
    <x v="4816"/>
    <x v="2"/>
    <x v="5238"/>
    <x v="3"/>
    <x v="4"/>
  </r>
  <r>
    <x v="7545"/>
    <x v="3742"/>
    <x v="7545"/>
    <x v="782"/>
    <x v="5"/>
    <x v="114"/>
    <n v="77340"/>
    <x v="2"/>
    <x v="1521"/>
    <x v="2"/>
    <x v="7"/>
    <x v="1508"/>
    <x v="4817"/>
    <x v="5"/>
    <x v="5239"/>
    <x v="2"/>
    <x v="2"/>
  </r>
  <r>
    <x v="7546"/>
    <x v="3742"/>
    <x v="7546"/>
    <x v="782"/>
    <x v="5"/>
    <x v="114"/>
    <n v="77340"/>
    <x v="2"/>
    <x v="524"/>
    <x v="2"/>
    <x v="7"/>
    <x v="524"/>
    <x v="4818"/>
    <x v="3"/>
    <x v="5240"/>
    <x v="2"/>
    <x v="2"/>
  </r>
  <r>
    <x v="7547"/>
    <x v="3742"/>
    <x v="7547"/>
    <x v="782"/>
    <x v="5"/>
    <x v="114"/>
    <n v="77340"/>
    <x v="2"/>
    <x v="1224"/>
    <x v="1"/>
    <x v="8"/>
    <x v="1208"/>
    <x v="4819"/>
    <x v="2"/>
    <x v="5241"/>
    <x v="2"/>
    <x v="2"/>
  </r>
  <r>
    <x v="7548"/>
    <x v="3742"/>
    <x v="7548"/>
    <x v="782"/>
    <x v="5"/>
    <x v="114"/>
    <n v="77340"/>
    <x v="2"/>
    <x v="307"/>
    <x v="1"/>
    <x v="8"/>
    <x v="307"/>
    <x v="4820"/>
    <x v="7"/>
    <x v="5242"/>
    <x v="2"/>
    <x v="2"/>
  </r>
  <r>
    <x v="7549"/>
    <x v="3743"/>
    <x v="7549"/>
    <x v="605"/>
    <x v="5"/>
    <x v="12"/>
    <n v="77036"/>
    <x v="2"/>
    <x v="1381"/>
    <x v="0"/>
    <x v="5"/>
    <x v="1366"/>
    <x v="4821"/>
    <x v="1"/>
    <x v="5243"/>
    <x v="0"/>
    <x v="8"/>
  </r>
  <r>
    <x v="7550"/>
    <x v="3744"/>
    <x v="7550"/>
    <x v="542"/>
    <x v="15"/>
    <x v="20"/>
    <n v="10024"/>
    <x v="3"/>
    <x v="1758"/>
    <x v="1"/>
    <x v="12"/>
    <x v="1711"/>
    <x v="4822"/>
    <x v="1"/>
    <x v="5244"/>
    <x v="2"/>
    <x v="0"/>
  </r>
  <r>
    <x v="7551"/>
    <x v="3744"/>
    <x v="7551"/>
    <x v="542"/>
    <x v="15"/>
    <x v="20"/>
    <n v="10024"/>
    <x v="3"/>
    <x v="872"/>
    <x v="2"/>
    <x v="7"/>
    <x v="866"/>
    <x v="4823"/>
    <x v="5"/>
    <x v="5245"/>
    <x v="2"/>
    <x v="0"/>
  </r>
  <r>
    <x v="7552"/>
    <x v="3744"/>
    <x v="7552"/>
    <x v="542"/>
    <x v="15"/>
    <x v="20"/>
    <n v="10024"/>
    <x v="3"/>
    <x v="806"/>
    <x v="1"/>
    <x v="8"/>
    <x v="804"/>
    <x v="91"/>
    <x v="1"/>
    <x v="5246"/>
    <x v="2"/>
    <x v="0"/>
  </r>
  <r>
    <x v="7553"/>
    <x v="3744"/>
    <x v="7553"/>
    <x v="542"/>
    <x v="15"/>
    <x v="20"/>
    <n v="10024"/>
    <x v="3"/>
    <x v="1396"/>
    <x v="1"/>
    <x v="10"/>
    <x v="1383"/>
    <x v="233"/>
    <x v="4"/>
    <x v="244"/>
    <x v="2"/>
    <x v="0"/>
  </r>
  <r>
    <x v="7554"/>
    <x v="3745"/>
    <x v="7554"/>
    <x v="314"/>
    <x v="9"/>
    <x v="10"/>
    <n v="19134"/>
    <x v="3"/>
    <x v="899"/>
    <x v="0"/>
    <x v="0"/>
    <x v="892"/>
    <x v="4824"/>
    <x v="3"/>
    <x v="5247"/>
    <x v="2"/>
    <x v="5"/>
  </r>
  <r>
    <x v="7555"/>
    <x v="3745"/>
    <x v="7555"/>
    <x v="314"/>
    <x v="9"/>
    <x v="10"/>
    <n v="19134"/>
    <x v="3"/>
    <x v="796"/>
    <x v="1"/>
    <x v="6"/>
    <x v="794"/>
    <x v="4546"/>
    <x v="2"/>
    <x v="5248"/>
    <x v="2"/>
    <x v="5"/>
  </r>
  <r>
    <x v="7556"/>
    <x v="3746"/>
    <x v="7556"/>
    <x v="335"/>
    <x v="14"/>
    <x v="38"/>
    <n v="47201"/>
    <x v="2"/>
    <x v="954"/>
    <x v="1"/>
    <x v="10"/>
    <x v="947"/>
    <x v="4825"/>
    <x v="5"/>
    <x v="5249"/>
    <x v="3"/>
    <x v="0"/>
  </r>
  <r>
    <x v="7557"/>
    <x v="3746"/>
    <x v="7557"/>
    <x v="335"/>
    <x v="14"/>
    <x v="38"/>
    <n v="47201"/>
    <x v="2"/>
    <x v="896"/>
    <x v="1"/>
    <x v="8"/>
    <x v="889"/>
    <x v="4826"/>
    <x v="1"/>
    <x v="5250"/>
    <x v="3"/>
    <x v="0"/>
  </r>
  <r>
    <x v="7558"/>
    <x v="3747"/>
    <x v="7558"/>
    <x v="351"/>
    <x v="15"/>
    <x v="85"/>
    <n v="11561"/>
    <x v="3"/>
    <x v="159"/>
    <x v="1"/>
    <x v="9"/>
    <x v="160"/>
    <x v="4827"/>
    <x v="1"/>
    <x v="5251"/>
    <x v="2"/>
    <x v="0"/>
  </r>
  <r>
    <x v="7559"/>
    <x v="3747"/>
    <x v="7559"/>
    <x v="351"/>
    <x v="15"/>
    <x v="85"/>
    <n v="11561"/>
    <x v="3"/>
    <x v="964"/>
    <x v="1"/>
    <x v="10"/>
    <x v="957"/>
    <x v="3730"/>
    <x v="1"/>
    <x v="3967"/>
    <x v="2"/>
    <x v="0"/>
  </r>
  <r>
    <x v="7560"/>
    <x v="3747"/>
    <x v="7560"/>
    <x v="351"/>
    <x v="15"/>
    <x v="85"/>
    <n v="11561"/>
    <x v="3"/>
    <x v="1226"/>
    <x v="0"/>
    <x v="5"/>
    <x v="1210"/>
    <x v="2458"/>
    <x v="5"/>
    <x v="3467"/>
    <x v="2"/>
    <x v="0"/>
  </r>
  <r>
    <x v="7561"/>
    <x v="3748"/>
    <x v="7561"/>
    <x v="205"/>
    <x v="9"/>
    <x v="152"/>
    <n v="17602"/>
    <x v="3"/>
    <x v="1"/>
    <x v="0"/>
    <x v="1"/>
    <x v="1"/>
    <x v="4828"/>
    <x v="7"/>
    <x v="5252"/>
    <x v="0"/>
    <x v="4"/>
  </r>
  <r>
    <x v="7562"/>
    <x v="3749"/>
    <x v="7562"/>
    <x v="262"/>
    <x v="10"/>
    <x v="22"/>
    <n v="60610"/>
    <x v="2"/>
    <x v="1638"/>
    <x v="0"/>
    <x v="0"/>
    <x v="1628"/>
    <x v="4579"/>
    <x v="4"/>
    <x v="4957"/>
    <x v="0"/>
    <x v="8"/>
  </r>
  <r>
    <x v="7563"/>
    <x v="3750"/>
    <x v="7563"/>
    <x v="176"/>
    <x v="22"/>
    <x v="60"/>
    <n v="80219"/>
    <x v="1"/>
    <x v="685"/>
    <x v="2"/>
    <x v="11"/>
    <x v="685"/>
    <x v="4226"/>
    <x v="0"/>
    <x v="4537"/>
    <x v="3"/>
    <x v="2"/>
  </r>
  <r>
    <x v="7564"/>
    <x v="3751"/>
    <x v="7564"/>
    <x v="621"/>
    <x v="4"/>
    <x v="4"/>
    <n v="98103"/>
    <x v="1"/>
    <x v="1349"/>
    <x v="0"/>
    <x v="1"/>
    <x v="1335"/>
    <x v="4829"/>
    <x v="4"/>
    <x v="5253"/>
    <x v="0"/>
    <x v="9"/>
  </r>
  <r>
    <x v="7565"/>
    <x v="3751"/>
    <x v="7565"/>
    <x v="621"/>
    <x v="4"/>
    <x v="4"/>
    <n v="98103"/>
    <x v="1"/>
    <x v="1195"/>
    <x v="0"/>
    <x v="0"/>
    <x v="1180"/>
    <x v="4830"/>
    <x v="7"/>
    <x v="5254"/>
    <x v="0"/>
    <x v="9"/>
  </r>
  <r>
    <x v="7566"/>
    <x v="3752"/>
    <x v="7566"/>
    <x v="471"/>
    <x v="5"/>
    <x v="12"/>
    <n v="77070"/>
    <x v="2"/>
    <x v="84"/>
    <x v="2"/>
    <x v="11"/>
    <x v="84"/>
    <x v="331"/>
    <x v="1"/>
    <x v="334"/>
    <x v="3"/>
    <x v="3"/>
  </r>
  <r>
    <x v="7567"/>
    <x v="3752"/>
    <x v="7567"/>
    <x v="471"/>
    <x v="5"/>
    <x v="12"/>
    <n v="77070"/>
    <x v="2"/>
    <x v="1483"/>
    <x v="1"/>
    <x v="10"/>
    <x v="1470"/>
    <x v="557"/>
    <x v="4"/>
    <x v="561"/>
    <x v="3"/>
    <x v="3"/>
  </r>
  <r>
    <x v="7568"/>
    <x v="3753"/>
    <x v="7568"/>
    <x v="210"/>
    <x v="1"/>
    <x v="1"/>
    <n v="90045"/>
    <x v="1"/>
    <x v="425"/>
    <x v="1"/>
    <x v="6"/>
    <x v="425"/>
    <x v="4831"/>
    <x v="6"/>
    <x v="5255"/>
    <x v="2"/>
    <x v="4"/>
  </r>
  <r>
    <x v="7569"/>
    <x v="3753"/>
    <x v="7569"/>
    <x v="210"/>
    <x v="1"/>
    <x v="1"/>
    <n v="90045"/>
    <x v="1"/>
    <x v="1635"/>
    <x v="1"/>
    <x v="10"/>
    <x v="1625"/>
    <x v="335"/>
    <x v="4"/>
    <x v="339"/>
    <x v="2"/>
    <x v="4"/>
  </r>
  <r>
    <x v="7570"/>
    <x v="3753"/>
    <x v="7570"/>
    <x v="210"/>
    <x v="1"/>
    <x v="1"/>
    <n v="90045"/>
    <x v="1"/>
    <x v="659"/>
    <x v="1"/>
    <x v="13"/>
    <x v="659"/>
    <x v="1692"/>
    <x v="1"/>
    <x v="5256"/>
    <x v="2"/>
    <x v="4"/>
  </r>
  <r>
    <x v="7571"/>
    <x v="3754"/>
    <x v="7571"/>
    <x v="395"/>
    <x v="17"/>
    <x v="311"/>
    <n v="23602"/>
    <x v="0"/>
    <x v="41"/>
    <x v="1"/>
    <x v="4"/>
    <x v="41"/>
    <x v="4832"/>
    <x v="2"/>
    <x v="5257"/>
    <x v="2"/>
    <x v="2"/>
  </r>
  <r>
    <x v="7572"/>
    <x v="3754"/>
    <x v="7572"/>
    <x v="395"/>
    <x v="17"/>
    <x v="311"/>
    <n v="23602"/>
    <x v="0"/>
    <x v="1116"/>
    <x v="0"/>
    <x v="3"/>
    <x v="1104"/>
    <x v="4833"/>
    <x v="4"/>
    <x v="5258"/>
    <x v="2"/>
    <x v="2"/>
  </r>
  <r>
    <x v="7573"/>
    <x v="3754"/>
    <x v="7573"/>
    <x v="395"/>
    <x v="17"/>
    <x v="311"/>
    <n v="23602"/>
    <x v="0"/>
    <x v="888"/>
    <x v="1"/>
    <x v="6"/>
    <x v="881"/>
    <x v="4834"/>
    <x v="7"/>
    <x v="5259"/>
    <x v="2"/>
    <x v="2"/>
  </r>
  <r>
    <x v="7574"/>
    <x v="3755"/>
    <x v="7574"/>
    <x v="453"/>
    <x v="1"/>
    <x v="1"/>
    <n v="90036"/>
    <x v="1"/>
    <x v="16"/>
    <x v="1"/>
    <x v="4"/>
    <x v="16"/>
    <x v="4835"/>
    <x v="0"/>
    <x v="5260"/>
    <x v="1"/>
    <x v="4"/>
  </r>
  <r>
    <x v="7575"/>
    <x v="3755"/>
    <x v="7575"/>
    <x v="453"/>
    <x v="1"/>
    <x v="1"/>
    <n v="90036"/>
    <x v="1"/>
    <x v="1013"/>
    <x v="2"/>
    <x v="11"/>
    <x v="1005"/>
    <x v="4836"/>
    <x v="4"/>
    <x v="5261"/>
    <x v="1"/>
    <x v="4"/>
  </r>
  <r>
    <x v="7576"/>
    <x v="3756"/>
    <x v="7576"/>
    <x v="406"/>
    <x v="4"/>
    <x v="4"/>
    <n v="98115"/>
    <x v="1"/>
    <x v="917"/>
    <x v="2"/>
    <x v="11"/>
    <x v="909"/>
    <x v="4837"/>
    <x v="0"/>
    <x v="4613"/>
    <x v="2"/>
    <x v="0"/>
  </r>
  <r>
    <x v="7577"/>
    <x v="3756"/>
    <x v="7577"/>
    <x v="406"/>
    <x v="4"/>
    <x v="4"/>
    <n v="98115"/>
    <x v="1"/>
    <x v="984"/>
    <x v="2"/>
    <x v="7"/>
    <x v="977"/>
    <x v="4838"/>
    <x v="7"/>
    <x v="5262"/>
    <x v="2"/>
    <x v="0"/>
  </r>
  <r>
    <x v="7578"/>
    <x v="3757"/>
    <x v="7578"/>
    <x v="43"/>
    <x v="8"/>
    <x v="155"/>
    <n v="68104"/>
    <x v="2"/>
    <x v="499"/>
    <x v="0"/>
    <x v="1"/>
    <x v="499"/>
    <x v="3681"/>
    <x v="1"/>
    <x v="3912"/>
    <x v="0"/>
    <x v="4"/>
  </r>
  <r>
    <x v="7579"/>
    <x v="3758"/>
    <x v="7579"/>
    <x v="247"/>
    <x v="30"/>
    <x v="73"/>
    <n v="7960"/>
    <x v="3"/>
    <x v="1739"/>
    <x v="1"/>
    <x v="9"/>
    <x v="1728"/>
    <x v="4839"/>
    <x v="8"/>
    <x v="5263"/>
    <x v="1"/>
    <x v="0"/>
  </r>
  <r>
    <x v="7580"/>
    <x v="3758"/>
    <x v="7580"/>
    <x v="247"/>
    <x v="30"/>
    <x v="73"/>
    <n v="7960"/>
    <x v="3"/>
    <x v="879"/>
    <x v="1"/>
    <x v="6"/>
    <x v="873"/>
    <x v="1444"/>
    <x v="1"/>
    <x v="1475"/>
    <x v="1"/>
    <x v="0"/>
  </r>
  <r>
    <x v="7581"/>
    <x v="3759"/>
    <x v="7581"/>
    <x v="719"/>
    <x v="9"/>
    <x v="10"/>
    <n v="19143"/>
    <x v="3"/>
    <x v="718"/>
    <x v="1"/>
    <x v="4"/>
    <x v="717"/>
    <x v="4840"/>
    <x v="1"/>
    <x v="5264"/>
    <x v="1"/>
    <x v="6"/>
  </r>
  <r>
    <x v="7582"/>
    <x v="3760"/>
    <x v="7582"/>
    <x v="664"/>
    <x v="15"/>
    <x v="20"/>
    <n v="10024"/>
    <x v="3"/>
    <x v="56"/>
    <x v="0"/>
    <x v="1"/>
    <x v="56"/>
    <x v="3947"/>
    <x v="0"/>
    <x v="4220"/>
    <x v="1"/>
    <x v="3"/>
  </r>
  <r>
    <x v="7583"/>
    <x v="3761"/>
    <x v="7583"/>
    <x v="120"/>
    <x v="17"/>
    <x v="24"/>
    <n v="22153"/>
    <x v="0"/>
    <x v="1577"/>
    <x v="2"/>
    <x v="7"/>
    <x v="1568"/>
    <x v="4841"/>
    <x v="3"/>
    <x v="5265"/>
    <x v="2"/>
    <x v="10"/>
  </r>
  <r>
    <x v="7584"/>
    <x v="3761"/>
    <x v="7584"/>
    <x v="120"/>
    <x v="17"/>
    <x v="24"/>
    <n v="22153"/>
    <x v="0"/>
    <x v="1568"/>
    <x v="1"/>
    <x v="2"/>
    <x v="1559"/>
    <x v="928"/>
    <x v="2"/>
    <x v="935"/>
    <x v="2"/>
    <x v="10"/>
  </r>
  <r>
    <x v="7585"/>
    <x v="3761"/>
    <x v="7585"/>
    <x v="120"/>
    <x v="17"/>
    <x v="24"/>
    <n v="22153"/>
    <x v="0"/>
    <x v="1127"/>
    <x v="1"/>
    <x v="10"/>
    <x v="1115"/>
    <x v="1232"/>
    <x v="1"/>
    <x v="1249"/>
    <x v="2"/>
    <x v="10"/>
  </r>
  <r>
    <x v="7586"/>
    <x v="3761"/>
    <x v="7586"/>
    <x v="120"/>
    <x v="17"/>
    <x v="24"/>
    <n v="22153"/>
    <x v="0"/>
    <x v="372"/>
    <x v="1"/>
    <x v="6"/>
    <x v="373"/>
    <x v="397"/>
    <x v="4"/>
    <x v="401"/>
    <x v="2"/>
    <x v="10"/>
  </r>
  <r>
    <x v="7587"/>
    <x v="3761"/>
    <x v="7587"/>
    <x v="120"/>
    <x v="17"/>
    <x v="24"/>
    <n v="22153"/>
    <x v="0"/>
    <x v="800"/>
    <x v="1"/>
    <x v="8"/>
    <x v="798"/>
    <x v="1522"/>
    <x v="1"/>
    <x v="1558"/>
    <x v="2"/>
    <x v="10"/>
  </r>
  <r>
    <x v="7588"/>
    <x v="3762"/>
    <x v="7588"/>
    <x v="469"/>
    <x v="1"/>
    <x v="43"/>
    <n v="95661"/>
    <x v="1"/>
    <x v="1137"/>
    <x v="0"/>
    <x v="5"/>
    <x v="1125"/>
    <x v="1732"/>
    <x v="1"/>
    <x v="1774"/>
    <x v="3"/>
    <x v="0"/>
  </r>
  <r>
    <x v="7589"/>
    <x v="3763"/>
    <x v="7589"/>
    <x v="729"/>
    <x v="10"/>
    <x v="179"/>
    <n v="61107"/>
    <x v="2"/>
    <x v="1243"/>
    <x v="1"/>
    <x v="6"/>
    <x v="1226"/>
    <x v="1986"/>
    <x v="3"/>
    <x v="2046"/>
    <x v="1"/>
    <x v="8"/>
  </r>
  <r>
    <x v="7590"/>
    <x v="3764"/>
    <x v="7590"/>
    <x v="203"/>
    <x v="9"/>
    <x v="10"/>
    <n v="19134"/>
    <x v="3"/>
    <x v="74"/>
    <x v="0"/>
    <x v="5"/>
    <x v="74"/>
    <x v="4842"/>
    <x v="6"/>
    <x v="5266"/>
    <x v="0"/>
    <x v="8"/>
  </r>
  <r>
    <x v="7591"/>
    <x v="3764"/>
    <x v="7591"/>
    <x v="203"/>
    <x v="9"/>
    <x v="10"/>
    <n v="19134"/>
    <x v="3"/>
    <x v="64"/>
    <x v="0"/>
    <x v="1"/>
    <x v="124"/>
    <x v="4843"/>
    <x v="0"/>
    <x v="5267"/>
    <x v="0"/>
    <x v="8"/>
  </r>
  <r>
    <x v="7592"/>
    <x v="3764"/>
    <x v="7592"/>
    <x v="203"/>
    <x v="9"/>
    <x v="10"/>
    <n v="19134"/>
    <x v="3"/>
    <x v="965"/>
    <x v="1"/>
    <x v="6"/>
    <x v="958"/>
    <x v="956"/>
    <x v="1"/>
    <x v="928"/>
    <x v="0"/>
    <x v="8"/>
  </r>
  <r>
    <x v="7593"/>
    <x v="3764"/>
    <x v="7593"/>
    <x v="203"/>
    <x v="9"/>
    <x v="10"/>
    <n v="19134"/>
    <x v="3"/>
    <x v="774"/>
    <x v="0"/>
    <x v="1"/>
    <x v="773"/>
    <x v="4844"/>
    <x v="1"/>
    <x v="5268"/>
    <x v="0"/>
    <x v="8"/>
  </r>
  <r>
    <x v="7594"/>
    <x v="3765"/>
    <x v="7594"/>
    <x v="610"/>
    <x v="12"/>
    <x v="66"/>
    <n v="48234"/>
    <x v="2"/>
    <x v="542"/>
    <x v="1"/>
    <x v="8"/>
    <x v="542"/>
    <x v="4845"/>
    <x v="3"/>
    <x v="5269"/>
    <x v="3"/>
    <x v="3"/>
  </r>
  <r>
    <x v="7595"/>
    <x v="3765"/>
    <x v="7595"/>
    <x v="610"/>
    <x v="12"/>
    <x v="66"/>
    <n v="48234"/>
    <x v="2"/>
    <x v="624"/>
    <x v="1"/>
    <x v="8"/>
    <x v="624"/>
    <x v="3708"/>
    <x v="4"/>
    <x v="5270"/>
    <x v="3"/>
    <x v="3"/>
  </r>
  <r>
    <x v="7596"/>
    <x v="3766"/>
    <x v="7596"/>
    <x v="136"/>
    <x v="1"/>
    <x v="1"/>
    <n v="90004"/>
    <x v="1"/>
    <x v="539"/>
    <x v="2"/>
    <x v="7"/>
    <x v="539"/>
    <x v="4846"/>
    <x v="1"/>
    <x v="5271"/>
    <x v="1"/>
    <x v="1"/>
  </r>
  <r>
    <x v="7597"/>
    <x v="3767"/>
    <x v="7597"/>
    <x v="350"/>
    <x v="21"/>
    <x v="24"/>
    <n v="97477"/>
    <x v="1"/>
    <x v="1355"/>
    <x v="1"/>
    <x v="6"/>
    <x v="1341"/>
    <x v="791"/>
    <x v="0"/>
    <x v="793"/>
    <x v="2"/>
    <x v="8"/>
  </r>
  <r>
    <x v="7598"/>
    <x v="3767"/>
    <x v="7598"/>
    <x v="350"/>
    <x v="21"/>
    <x v="24"/>
    <n v="97477"/>
    <x v="1"/>
    <x v="947"/>
    <x v="1"/>
    <x v="6"/>
    <x v="940"/>
    <x v="4847"/>
    <x v="1"/>
    <x v="5272"/>
    <x v="2"/>
    <x v="8"/>
  </r>
  <r>
    <x v="7599"/>
    <x v="3767"/>
    <x v="7599"/>
    <x v="350"/>
    <x v="21"/>
    <x v="24"/>
    <n v="97477"/>
    <x v="1"/>
    <x v="1603"/>
    <x v="1"/>
    <x v="10"/>
    <x v="1595"/>
    <x v="4848"/>
    <x v="2"/>
    <x v="5273"/>
    <x v="2"/>
    <x v="8"/>
  </r>
  <r>
    <x v="7600"/>
    <x v="3767"/>
    <x v="7600"/>
    <x v="350"/>
    <x v="21"/>
    <x v="24"/>
    <n v="97477"/>
    <x v="1"/>
    <x v="1821"/>
    <x v="2"/>
    <x v="15"/>
    <x v="1809"/>
    <x v="4849"/>
    <x v="2"/>
    <x v="5274"/>
    <x v="2"/>
    <x v="8"/>
  </r>
  <r>
    <x v="7601"/>
    <x v="3767"/>
    <x v="7601"/>
    <x v="350"/>
    <x v="21"/>
    <x v="24"/>
    <n v="97477"/>
    <x v="1"/>
    <x v="334"/>
    <x v="1"/>
    <x v="10"/>
    <x v="334"/>
    <x v="4850"/>
    <x v="5"/>
    <x v="5275"/>
    <x v="2"/>
    <x v="8"/>
  </r>
  <r>
    <x v="7602"/>
    <x v="3767"/>
    <x v="7602"/>
    <x v="350"/>
    <x v="21"/>
    <x v="24"/>
    <n v="97477"/>
    <x v="1"/>
    <x v="60"/>
    <x v="2"/>
    <x v="11"/>
    <x v="60"/>
    <x v="2292"/>
    <x v="12"/>
    <x v="5276"/>
    <x v="2"/>
    <x v="8"/>
  </r>
  <r>
    <x v="7603"/>
    <x v="3768"/>
    <x v="7603"/>
    <x v="764"/>
    <x v="34"/>
    <x v="205"/>
    <n v="2908"/>
    <x v="3"/>
    <x v="730"/>
    <x v="1"/>
    <x v="10"/>
    <x v="729"/>
    <x v="91"/>
    <x v="0"/>
    <x v="90"/>
    <x v="0"/>
    <x v="7"/>
  </r>
  <r>
    <x v="7604"/>
    <x v="3769"/>
    <x v="7604"/>
    <x v="574"/>
    <x v="10"/>
    <x v="22"/>
    <n v="60623"/>
    <x v="2"/>
    <x v="1478"/>
    <x v="0"/>
    <x v="5"/>
    <x v="1465"/>
    <x v="962"/>
    <x v="1"/>
    <x v="5277"/>
    <x v="0"/>
    <x v="5"/>
  </r>
  <r>
    <x v="7605"/>
    <x v="3769"/>
    <x v="7605"/>
    <x v="574"/>
    <x v="10"/>
    <x v="22"/>
    <n v="60623"/>
    <x v="2"/>
    <x v="770"/>
    <x v="0"/>
    <x v="5"/>
    <x v="769"/>
    <x v="215"/>
    <x v="0"/>
    <x v="216"/>
    <x v="0"/>
    <x v="5"/>
  </r>
  <r>
    <x v="7606"/>
    <x v="3769"/>
    <x v="7606"/>
    <x v="574"/>
    <x v="10"/>
    <x v="22"/>
    <n v="60623"/>
    <x v="2"/>
    <x v="734"/>
    <x v="1"/>
    <x v="4"/>
    <x v="733"/>
    <x v="4851"/>
    <x v="6"/>
    <x v="5278"/>
    <x v="0"/>
    <x v="5"/>
  </r>
  <r>
    <x v="7607"/>
    <x v="3770"/>
    <x v="7607"/>
    <x v="515"/>
    <x v="5"/>
    <x v="61"/>
    <n v="75220"/>
    <x v="2"/>
    <x v="546"/>
    <x v="1"/>
    <x v="4"/>
    <x v="546"/>
    <x v="2071"/>
    <x v="0"/>
    <x v="2133"/>
    <x v="3"/>
    <x v="4"/>
  </r>
  <r>
    <x v="7608"/>
    <x v="3771"/>
    <x v="7608"/>
    <x v="177"/>
    <x v="1"/>
    <x v="8"/>
    <n v="94122"/>
    <x v="1"/>
    <x v="778"/>
    <x v="1"/>
    <x v="10"/>
    <x v="777"/>
    <x v="233"/>
    <x v="4"/>
    <x v="244"/>
    <x v="3"/>
    <x v="5"/>
  </r>
  <r>
    <x v="7609"/>
    <x v="3771"/>
    <x v="7609"/>
    <x v="177"/>
    <x v="1"/>
    <x v="8"/>
    <n v="94122"/>
    <x v="1"/>
    <x v="279"/>
    <x v="1"/>
    <x v="6"/>
    <x v="279"/>
    <x v="1003"/>
    <x v="3"/>
    <x v="1011"/>
    <x v="3"/>
    <x v="5"/>
  </r>
  <r>
    <x v="7610"/>
    <x v="3772"/>
    <x v="7610"/>
    <x v="193"/>
    <x v="1"/>
    <x v="429"/>
    <n v="92553"/>
    <x v="1"/>
    <x v="585"/>
    <x v="1"/>
    <x v="10"/>
    <x v="585"/>
    <x v="537"/>
    <x v="1"/>
    <x v="541"/>
    <x v="2"/>
    <x v="11"/>
  </r>
  <r>
    <x v="7611"/>
    <x v="3773"/>
    <x v="7611"/>
    <x v="3"/>
    <x v="41"/>
    <x v="495"/>
    <n v="67846"/>
    <x v="2"/>
    <x v="1446"/>
    <x v="1"/>
    <x v="10"/>
    <x v="1433"/>
    <x v="4033"/>
    <x v="0"/>
    <x v="5279"/>
    <x v="1"/>
    <x v="11"/>
  </r>
  <r>
    <x v="7612"/>
    <x v="3773"/>
    <x v="7612"/>
    <x v="3"/>
    <x v="41"/>
    <x v="495"/>
    <n v="67846"/>
    <x v="2"/>
    <x v="195"/>
    <x v="1"/>
    <x v="13"/>
    <x v="196"/>
    <x v="4852"/>
    <x v="7"/>
    <x v="5280"/>
    <x v="1"/>
    <x v="11"/>
  </r>
  <r>
    <x v="7613"/>
    <x v="3773"/>
    <x v="7613"/>
    <x v="3"/>
    <x v="41"/>
    <x v="495"/>
    <n v="67846"/>
    <x v="2"/>
    <x v="130"/>
    <x v="1"/>
    <x v="6"/>
    <x v="131"/>
    <x v="1755"/>
    <x v="0"/>
    <x v="1799"/>
    <x v="1"/>
    <x v="11"/>
  </r>
  <r>
    <x v="7614"/>
    <x v="3774"/>
    <x v="7614"/>
    <x v="618"/>
    <x v="15"/>
    <x v="20"/>
    <n v="10035"/>
    <x v="3"/>
    <x v="527"/>
    <x v="0"/>
    <x v="5"/>
    <x v="527"/>
    <x v="3977"/>
    <x v="1"/>
    <x v="4253"/>
    <x v="1"/>
    <x v="6"/>
  </r>
  <r>
    <x v="7615"/>
    <x v="3775"/>
    <x v="7615"/>
    <x v="575"/>
    <x v="2"/>
    <x v="333"/>
    <n v="32839"/>
    <x v="0"/>
    <x v="1699"/>
    <x v="1"/>
    <x v="8"/>
    <x v="1687"/>
    <x v="4853"/>
    <x v="6"/>
    <x v="5281"/>
    <x v="2"/>
    <x v="0"/>
  </r>
  <r>
    <x v="7616"/>
    <x v="3776"/>
    <x v="7616"/>
    <x v="632"/>
    <x v="15"/>
    <x v="232"/>
    <n v="13601"/>
    <x v="3"/>
    <x v="1286"/>
    <x v="1"/>
    <x v="10"/>
    <x v="1272"/>
    <x v="1878"/>
    <x v="0"/>
    <x v="1931"/>
    <x v="0"/>
    <x v="4"/>
  </r>
  <r>
    <x v="7617"/>
    <x v="3776"/>
    <x v="7617"/>
    <x v="632"/>
    <x v="15"/>
    <x v="232"/>
    <n v="13601"/>
    <x v="3"/>
    <x v="13"/>
    <x v="1"/>
    <x v="8"/>
    <x v="13"/>
    <x v="4854"/>
    <x v="2"/>
    <x v="5282"/>
    <x v="0"/>
    <x v="4"/>
  </r>
  <r>
    <x v="7618"/>
    <x v="3777"/>
    <x v="7618"/>
    <x v="487"/>
    <x v="1"/>
    <x v="1"/>
    <n v="90032"/>
    <x v="1"/>
    <x v="10"/>
    <x v="0"/>
    <x v="3"/>
    <x v="10"/>
    <x v="4855"/>
    <x v="7"/>
    <x v="5283"/>
    <x v="3"/>
    <x v="2"/>
  </r>
  <r>
    <x v="7619"/>
    <x v="3777"/>
    <x v="7619"/>
    <x v="487"/>
    <x v="1"/>
    <x v="1"/>
    <n v="90032"/>
    <x v="1"/>
    <x v="1763"/>
    <x v="2"/>
    <x v="7"/>
    <x v="1752"/>
    <x v="994"/>
    <x v="2"/>
    <x v="1002"/>
    <x v="3"/>
    <x v="2"/>
  </r>
  <r>
    <x v="7620"/>
    <x v="3778"/>
    <x v="7620"/>
    <x v="579"/>
    <x v="1"/>
    <x v="1"/>
    <n v="90004"/>
    <x v="1"/>
    <x v="233"/>
    <x v="2"/>
    <x v="7"/>
    <x v="234"/>
    <x v="4856"/>
    <x v="2"/>
    <x v="5284"/>
    <x v="2"/>
    <x v="0"/>
  </r>
  <r>
    <x v="7621"/>
    <x v="3778"/>
    <x v="7621"/>
    <x v="579"/>
    <x v="1"/>
    <x v="1"/>
    <n v="90004"/>
    <x v="1"/>
    <x v="629"/>
    <x v="0"/>
    <x v="1"/>
    <x v="629"/>
    <x v="4857"/>
    <x v="4"/>
    <x v="5285"/>
    <x v="2"/>
    <x v="0"/>
  </r>
  <r>
    <x v="7622"/>
    <x v="3778"/>
    <x v="7622"/>
    <x v="579"/>
    <x v="1"/>
    <x v="1"/>
    <n v="90004"/>
    <x v="1"/>
    <x v="1820"/>
    <x v="1"/>
    <x v="6"/>
    <x v="772"/>
    <x v="4858"/>
    <x v="1"/>
    <x v="953"/>
    <x v="2"/>
    <x v="0"/>
  </r>
  <r>
    <x v="7623"/>
    <x v="3779"/>
    <x v="7623"/>
    <x v="776"/>
    <x v="13"/>
    <x v="46"/>
    <n v="19711"/>
    <x v="3"/>
    <x v="643"/>
    <x v="1"/>
    <x v="9"/>
    <x v="643"/>
    <x v="4859"/>
    <x v="7"/>
    <x v="5286"/>
    <x v="2"/>
    <x v="7"/>
  </r>
  <r>
    <x v="7624"/>
    <x v="3780"/>
    <x v="7624"/>
    <x v="134"/>
    <x v="12"/>
    <x v="66"/>
    <n v="48234"/>
    <x v="2"/>
    <x v="1141"/>
    <x v="1"/>
    <x v="9"/>
    <x v="1129"/>
    <x v="4860"/>
    <x v="2"/>
    <x v="5287"/>
    <x v="1"/>
    <x v="5"/>
  </r>
  <r>
    <x v="7625"/>
    <x v="3780"/>
    <x v="7625"/>
    <x v="134"/>
    <x v="12"/>
    <x v="66"/>
    <n v="48234"/>
    <x v="2"/>
    <x v="904"/>
    <x v="0"/>
    <x v="5"/>
    <x v="896"/>
    <x v="4861"/>
    <x v="6"/>
    <x v="5288"/>
    <x v="1"/>
    <x v="5"/>
  </r>
  <r>
    <x v="7626"/>
    <x v="3781"/>
    <x v="7626"/>
    <x v="313"/>
    <x v="16"/>
    <x v="42"/>
    <n v="85023"/>
    <x v="1"/>
    <x v="1527"/>
    <x v="1"/>
    <x v="9"/>
    <x v="1514"/>
    <x v="4862"/>
    <x v="5"/>
    <x v="5289"/>
    <x v="1"/>
    <x v="0"/>
  </r>
  <r>
    <x v="7627"/>
    <x v="3781"/>
    <x v="7627"/>
    <x v="313"/>
    <x v="16"/>
    <x v="42"/>
    <n v="85023"/>
    <x v="1"/>
    <x v="1207"/>
    <x v="2"/>
    <x v="11"/>
    <x v="1192"/>
    <x v="4863"/>
    <x v="0"/>
    <x v="5290"/>
    <x v="1"/>
    <x v="0"/>
  </r>
  <r>
    <x v="7628"/>
    <x v="3781"/>
    <x v="7628"/>
    <x v="313"/>
    <x v="16"/>
    <x v="42"/>
    <n v="85023"/>
    <x v="1"/>
    <x v="1008"/>
    <x v="1"/>
    <x v="2"/>
    <x v="1000"/>
    <x v="1045"/>
    <x v="2"/>
    <x v="1054"/>
    <x v="1"/>
    <x v="0"/>
  </r>
  <r>
    <x v="7629"/>
    <x v="3782"/>
    <x v="7629"/>
    <x v="88"/>
    <x v="5"/>
    <x v="180"/>
    <n v="78521"/>
    <x v="2"/>
    <x v="556"/>
    <x v="1"/>
    <x v="12"/>
    <x v="555"/>
    <x v="4864"/>
    <x v="2"/>
    <x v="5291"/>
    <x v="2"/>
    <x v="10"/>
  </r>
  <r>
    <x v="7630"/>
    <x v="3782"/>
    <x v="7630"/>
    <x v="88"/>
    <x v="5"/>
    <x v="180"/>
    <n v="78521"/>
    <x v="2"/>
    <x v="817"/>
    <x v="2"/>
    <x v="7"/>
    <x v="813"/>
    <x v="4865"/>
    <x v="3"/>
    <x v="5292"/>
    <x v="2"/>
    <x v="10"/>
  </r>
  <r>
    <x v="7631"/>
    <x v="3782"/>
    <x v="7631"/>
    <x v="88"/>
    <x v="5"/>
    <x v="180"/>
    <n v="78521"/>
    <x v="2"/>
    <x v="792"/>
    <x v="0"/>
    <x v="1"/>
    <x v="790"/>
    <x v="4866"/>
    <x v="3"/>
    <x v="5293"/>
    <x v="2"/>
    <x v="10"/>
  </r>
  <r>
    <x v="7632"/>
    <x v="3783"/>
    <x v="7632"/>
    <x v="347"/>
    <x v="0"/>
    <x v="103"/>
    <n v="40214"/>
    <x v="0"/>
    <x v="291"/>
    <x v="0"/>
    <x v="1"/>
    <x v="291"/>
    <x v="4867"/>
    <x v="8"/>
    <x v="5294"/>
    <x v="3"/>
    <x v="4"/>
  </r>
  <r>
    <x v="7633"/>
    <x v="3783"/>
    <x v="7633"/>
    <x v="347"/>
    <x v="0"/>
    <x v="103"/>
    <n v="40214"/>
    <x v="0"/>
    <x v="1095"/>
    <x v="1"/>
    <x v="8"/>
    <x v="1085"/>
    <x v="4868"/>
    <x v="7"/>
    <x v="5295"/>
    <x v="3"/>
    <x v="4"/>
  </r>
  <r>
    <x v="7634"/>
    <x v="3783"/>
    <x v="7634"/>
    <x v="347"/>
    <x v="0"/>
    <x v="103"/>
    <n v="40214"/>
    <x v="0"/>
    <x v="1261"/>
    <x v="1"/>
    <x v="6"/>
    <x v="1245"/>
    <x v="722"/>
    <x v="7"/>
    <x v="1856"/>
    <x v="3"/>
    <x v="4"/>
  </r>
  <r>
    <x v="7635"/>
    <x v="3783"/>
    <x v="7635"/>
    <x v="347"/>
    <x v="0"/>
    <x v="103"/>
    <n v="40214"/>
    <x v="0"/>
    <x v="1496"/>
    <x v="0"/>
    <x v="1"/>
    <x v="1484"/>
    <x v="4869"/>
    <x v="7"/>
    <x v="5296"/>
    <x v="3"/>
    <x v="4"/>
  </r>
  <r>
    <x v="7636"/>
    <x v="3783"/>
    <x v="7636"/>
    <x v="347"/>
    <x v="0"/>
    <x v="103"/>
    <n v="40214"/>
    <x v="0"/>
    <x v="866"/>
    <x v="0"/>
    <x v="1"/>
    <x v="860"/>
    <x v="4870"/>
    <x v="1"/>
    <x v="5297"/>
    <x v="3"/>
    <x v="4"/>
  </r>
  <r>
    <x v="7637"/>
    <x v="3784"/>
    <x v="7637"/>
    <x v="587"/>
    <x v="13"/>
    <x v="46"/>
    <n v="19711"/>
    <x v="3"/>
    <x v="1500"/>
    <x v="1"/>
    <x v="6"/>
    <x v="1488"/>
    <x v="423"/>
    <x v="1"/>
    <x v="428"/>
    <x v="3"/>
    <x v="10"/>
  </r>
  <r>
    <x v="7638"/>
    <x v="3784"/>
    <x v="7638"/>
    <x v="587"/>
    <x v="13"/>
    <x v="46"/>
    <n v="19711"/>
    <x v="3"/>
    <x v="1451"/>
    <x v="1"/>
    <x v="12"/>
    <x v="153"/>
    <x v="3951"/>
    <x v="3"/>
    <x v="4224"/>
    <x v="3"/>
    <x v="10"/>
  </r>
  <r>
    <x v="7639"/>
    <x v="3784"/>
    <x v="7639"/>
    <x v="587"/>
    <x v="13"/>
    <x v="46"/>
    <n v="19711"/>
    <x v="3"/>
    <x v="1487"/>
    <x v="0"/>
    <x v="0"/>
    <x v="1474"/>
    <x v="4871"/>
    <x v="0"/>
    <x v="5298"/>
    <x v="3"/>
    <x v="10"/>
  </r>
  <r>
    <x v="7640"/>
    <x v="3784"/>
    <x v="7640"/>
    <x v="587"/>
    <x v="13"/>
    <x v="46"/>
    <n v="19711"/>
    <x v="3"/>
    <x v="1713"/>
    <x v="1"/>
    <x v="10"/>
    <x v="33"/>
    <x v="120"/>
    <x v="5"/>
    <x v="5299"/>
    <x v="3"/>
    <x v="10"/>
  </r>
  <r>
    <x v="7641"/>
    <x v="3785"/>
    <x v="7641"/>
    <x v="697"/>
    <x v="22"/>
    <x v="206"/>
    <n v="81001"/>
    <x v="1"/>
    <x v="1822"/>
    <x v="2"/>
    <x v="15"/>
    <x v="1810"/>
    <x v="4872"/>
    <x v="5"/>
    <x v="5300"/>
    <x v="0"/>
    <x v="2"/>
  </r>
  <r>
    <x v="7642"/>
    <x v="3785"/>
    <x v="7642"/>
    <x v="697"/>
    <x v="22"/>
    <x v="206"/>
    <n v="81001"/>
    <x v="1"/>
    <x v="528"/>
    <x v="1"/>
    <x v="8"/>
    <x v="528"/>
    <x v="3740"/>
    <x v="4"/>
    <x v="5301"/>
    <x v="0"/>
    <x v="2"/>
  </r>
  <r>
    <x v="7643"/>
    <x v="3785"/>
    <x v="7643"/>
    <x v="697"/>
    <x v="22"/>
    <x v="206"/>
    <n v="81001"/>
    <x v="1"/>
    <x v="1230"/>
    <x v="1"/>
    <x v="8"/>
    <x v="1213"/>
    <x v="4873"/>
    <x v="4"/>
    <x v="1398"/>
    <x v="0"/>
    <x v="2"/>
  </r>
  <r>
    <x v="7644"/>
    <x v="3785"/>
    <x v="7644"/>
    <x v="697"/>
    <x v="22"/>
    <x v="206"/>
    <n v="81001"/>
    <x v="1"/>
    <x v="1617"/>
    <x v="2"/>
    <x v="11"/>
    <x v="1608"/>
    <x v="4412"/>
    <x v="2"/>
    <x v="5302"/>
    <x v="0"/>
    <x v="2"/>
  </r>
  <r>
    <x v="7645"/>
    <x v="3786"/>
    <x v="7645"/>
    <x v="662"/>
    <x v="1"/>
    <x v="1"/>
    <n v="90036"/>
    <x v="1"/>
    <x v="873"/>
    <x v="0"/>
    <x v="1"/>
    <x v="867"/>
    <x v="1060"/>
    <x v="1"/>
    <x v="1070"/>
    <x v="1"/>
    <x v="3"/>
  </r>
  <r>
    <x v="7646"/>
    <x v="3787"/>
    <x v="7646"/>
    <x v="351"/>
    <x v="3"/>
    <x v="202"/>
    <n v="27834"/>
    <x v="0"/>
    <x v="1782"/>
    <x v="2"/>
    <x v="15"/>
    <x v="1772"/>
    <x v="4874"/>
    <x v="0"/>
    <x v="5303"/>
    <x v="2"/>
    <x v="8"/>
  </r>
  <r>
    <x v="7647"/>
    <x v="3788"/>
    <x v="7647"/>
    <x v="712"/>
    <x v="1"/>
    <x v="8"/>
    <n v="94110"/>
    <x v="1"/>
    <x v="798"/>
    <x v="1"/>
    <x v="8"/>
    <x v="796"/>
    <x v="4875"/>
    <x v="0"/>
    <x v="5304"/>
    <x v="0"/>
    <x v="10"/>
  </r>
  <r>
    <x v="7648"/>
    <x v="3788"/>
    <x v="7648"/>
    <x v="712"/>
    <x v="1"/>
    <x v="8"/>
    <n v="94110"/>
    <x v="1"/>
    <x v="774"/>
    <x v="0"/>
    <x v="1"/>
    <x v="773"/>
    <x v="4876"/>
    <x v="4"/>
    <x v="5305"/>
    <x v="0"/>
    <x v="10"/>
  </r>
  <r>
    <x v="7649"/>
    <x v="3789"/>
    <x v="7649"/>
    <x v="106"/>
    <x v="24"/>
    <x v="292"/>
    <n v="43302"/>
    <x v="3"/>
    <x v="738"/>
    <x v="0"/>
    <x v="3"/>
    <x v="737"/>
    <x v="4877"/>
    <x v="6"/>
    <x v="5306"/>
    <x v="1"/>
    <x v="4"/>
  </r>
  <r>
    <x v="7650"/>
    <x v="3789"/>
    <x v="7650"/>
    <x v="106"/>
    <x v="24"/>
    <x v="292"/>
    <n v="43302"/>
    <x v="3"/>
    <x v="1451"/>
    <x v="1"/>
    <x v="12"/>
    <x v="153"/>
    <x v="4878"/>
    <x v="1"/>
    <x v="1652"/>
    <x v="1"/>
    <x v="4"/>
  </r>
  <r>
    <x v="7651"/>
    <x v="3790"/>
    <x v="7651"/>
    <x v="237"/>
    <x v="5"/>
    <x v="61"/>
    <n v="75081"/>
    <x v="2"/>
    <x v="100"/>
    <x v="2"/>
    <x v="11"/>
    <x v="100"/>
    <x v="4879"/>
    <x v="1"/>
    <x v="5307"/>
    <x v="3"/>
    <x v="6"/>
  </r>
  <r>
    <x v="7652"/>
    <x v="3790"/>
    <x v="7652"/>
    <x v="237"/>
    <x v="5"/>
    <x v="61"/>
    <n v="75081"/>
    <x v="2"/>
    <x v="235"/>
    <x v="1"/>
    <x v="4"/>
    <x v="236"/>
    <x v="4880"/>
    <x v="0"/>
    <x v="5308"/>
    <x v="3"/>
    <x v="6"/>
  </r>
  <r>
    <x v="7653"/>
    <x v="3791"/>
    <x v="7653"/>
    <x v="783"/>
    <x v="19"/>
    <x v="114"/>
    <n v="35810"/>
    <x v="0"/>
    <x v="1661"/>
    <x v="1"/>
    <x v="6"/>
    <x v="1649"/>
    <x v="634"/>
    <x v="4"/>
    <x v="5309"/>
    <x v="1"/>
    <x v="10"/>
  </r>
  <r>
    <x v="7654"/>
    <x v="3792"/>
    <x v="7654"/>
    <x v="622"/>
    <x v="33"/>
    <x v="98"/>
    <n v="89115"/>
    <x v="1"/>
    <x v="1702"/>
    <x v="0"/>
    <x v="5"/>
    <x v="1691"/>
    <x v="4016"/>
    <x v="4"/>
    <x v="4299"/>
    <x v="1"/>
    <x v="0"/>
  </r>
  <r>
    <x v="7655"/>
    <x v="3792"/>
    <x v="7655"/>
    <x v="622"/>
    <x v="33"/>
    <x v="98"/>
    <n v="89115"/>
    <x v="1"/>
    <x v="1465"/>
    <x v="1"/>
    <x v="10"/>
    <x v="1451"/>
    <x v="233"/>
    <x v="4"/>
    <x v="244"/>
    <x v="1"/>
    <x v="0"/>
  </r>
  <r>
    <x v="7656"/>
    <x v="3793"/>
    <x v="7656"/>
    <x v="28"/>
    <x v="1"/>
    <x v="1"/>
    <n v="90049"/>
    <x v="1"/>
    <x v="650"/>
    <x v="1"/>
    <x v="9"/>
    <x v="650"/>
    <x v="1461"/>
    <x v="0"/>
    <x v="1493"/>
    <x v="2"/>
    <x v="3"/>
  </r>
  <r>
    <x v="7657"/>
    <x v="3793"/>
    <x v="7657"/>
    <x v="28"/>
    <x v="1"/>
    <x v="1"/>
    <n v="90049"/>
    <x v="1"/>
    <x v="267"/>
    <x v="0"/>
    <x v="5"/>
    <x v="267"/>
    <x v="4881"/>
    <x v="4"/>
    <x v="5310"/>
    <x v="2"/>
    <x v="3"/>
  </r>
  <r>
    <x v="7658"/>
    <x v="3794"/>
    <x v="7658"/>
    <x v="679"/>
    <x v="24"/>
    <x v="80"/>
    <n v="44107"/>
    <x v="3"/>
    <x v="669"/>
    <x v="1"/>
    <x v="8"/>
    <x v="669"/>
    <x v="1963"/>
    <x v="4"/>
    <x v="2021"/>
    <x v="3"/>
    <x v="7"/>
  </r>
  <r>
    <x v="7659"/>
    <x v="3795"/>
    <x v="7659"/>
    <x v="51"/>
    <x v="8"/>
    <x v="9"/>
    <n v="68025"/>
    <x v="2"/>
    <x v="828"/>
    <x v="1"/>
    <x v="8"/>
    <x v="824"/>
    <x v="4882"/>
    <x v="2"/>
    <x v="5311"/>
    <x v="3"/>
    <x v="1"/>
  </r>
  <r>
    <x v="7660"/>
    <x v="3796"/>
    <x v="7660"/>
    <x v="745"/>
    <x v="5"/>
    <x v="114"/>
    <n v="77340"/>
    <x v="2"/>
    <x v="441"/>
    <x v="0"/>
    <x v="5"/>
    <x v="441"/>
    <x v="4883"/>
    <x v="1"/>
    <x v="5312"/>
    <x v="2"/>
    <x v="9"/>
  </r>
  <r>
    <x v="7661"/>
    <x v="3796"/>
    <x v="7661"/>
    <x v="745"/>
    <x v="5"/>
    <x v="114"/>
    <n v="77340"/>
    <x v="2"/>
    <x v="985"/>
    <x v="1"/>
    <x v="8"/>
    <x v="978"/>
    <x v="4884"/>
    <x v="3"/>
    <x v="5313"/>
    <x v="2"/>
    <x v="9"/>
  </r>
  <r>
    <x v="7662"/>
    <x v="3797"/>
    <x v="7662"/>
    <x v="623"/>
    <x v="1"/>
    <x v="1"/>
    <n v="90036"/>
    <x v="1"/>
    <x v="1167"/>
    <x v="1"/>
    <x v="6"/>
    <x v="1154"/>
    <x v="1593"/>
    <x v="2"/>
    <x v="1630"/>
    <x v="3"/>
    <x v="8"/>
  </r>
  <r>
    <x v="7663"/>
    <x v="3798"/>
    <x v="7663"/>
    <x v="611"/>
    <x v="3"/>
    <x v="153"/>
    <n v="28806"/>
    <x v="0"/>
    <x v="703"/>
    <x v="1"/>
    <x v="6"/>
    <x v="703"/>
    <x v="204"/>
    <x v="2"/>
    <x v="484"/>
    <x v="3"/>
    <x v="8"/>
  </r>
  <r>
    <x v="7664"/>
    <x v="3799"/>
    <x v="7664"/>
    <x v="630"/>
    <x v="28"/>
    <x v="151"/>
    <n v="71111"/>
    <x v="0"/>
    <x v="1525"/>
    <x v="0"/>
    <x v="5"/>
    <x v="1512"/>
    <x v="677"/>
    <x v="4"/>
    <x v="2732"/>
    <x v="2"/>
    <x v="2"/>
  </r>
  <r>
    <x v="7665"/>
    <x v="3800"/>
    <x v="7665"/>
    <x v="660"/>
    <x v="34"/>
    <x v="205"/>
    <n v="2908"/>
    <x v="3"/>
    <x v="999"/>
    <x v="1"/>
    <x v="8"/>
    <x v="991"/>
    <x v="3265"/>
    <x v="7"/>
    <x v="5314"/>
    <x v="0"/>
    <x v="2"/>
  </r>
  <r>
    <x v="7666"/>
    <x v="3800"/>
    <x v="7666"/>
    <x v="660"/>
    <x v="34"/>
    <x v="205"/>
    <n v="2908"/>
    <x v="3"/>
    <x v="306"/>
    <x v="2"/>
    <x v="16"/>
    <x v="306"/>
    <x v="4885"/>
    <x v="6"/>
    <x v="5315"/>
    <x v="0"/>
    <x v="2"/>
  </r>
  <r>
    <x v="7667"/>
    <x v="3800"/>
    <x v="7667"/>
    <x v="660"/>
    <x v="34"/>
    <x v="205"/>
    <n v="2908"/>
    <x v="3"/>
    <x v="1716"/>
    <x v="1"/>
    <x v="4"/>
    <x v="1703"/>
    <x v="4886"/>
    <x v="1"/>
    <x v="5316"/>
    <x v="0"/>
    <x v="2"/>
  </r>
  <r>
    <x v="7668"/>
    <x v="3801"/>
    <x v="7668"/>
    <x v="15"/>
    <x v="31"/>
    <x v="231"/>
    <n v="2149"/>
    <x v="3"/>
    <x v="578"/>
    <x v="1"/>
    <x v="10"/>
    <x v="578"/>
    <x v="1574"/>
    <x v="5"/>
    <x v="1613"/>
    <x v="1"/>
    <x v="0"/>
  </r>
  <r>
    <x v="7669"/>
    <x v="3801"/>
    <x v="7669"/>
    <x v="15"/>
    <x v="31"/>
    <x v="231"/>
    <n v="2149"/>
    <x v="3"/>
    <x v="681"/>
    <x v="1"/>
    <x v="10"/>
    <x v="681"/>
    <x v="725"/>
    <x v="1"/>
    <x v="726"/>
    <x v="1"/>
    <x v="0"/>
  </r>
  <r>
    <x v="7670"/>
    <x v="3801"/>
    <x v="7670"/>
    <x v="15"/>
    <x v="31"/>
    <x v="231"/>
    <n v="2149"/>
    <x v="3"/>
    <x v="1301"/>
    <x v="2"/>
    <x v="11"/>
    <x v="1286"/>
    <x v="4887"/>
    <x v="0"/>
    <x v="5317"/>
    <x v="1"/>
    <x v="0"/>
  </r>
  <r>
    <x v="7671"/>
    <x v="3801"/>
    <x v="7671"/>
    <x v="15"/>
    <x v="31"/>
    <x v="231"/>
    <n v="2149"/>
    <x v="3"/>
    <x v="1528"/>
    <x v="0"/>
    <x v="0"/>
    <x v="1515"/>
    <x v="4888"/>
    <x v="7"/>
    <x v="5318"/>
    <x v="1"/>
    <x v="0"/>
  </r>
  <r>
    <x v="7672"/>
    <x v="3801"/>
    <x v="7672"/>
    <x v="15"/>
    <x v="31"/>
    <x v="231"/>
    <n v="2149"/>
    <x v="3"/>
    <x v="1823"/>
    <x v="0"/>
    <x v="5"/>
    <x v="1811"/>
    <x v="2731"/>
    <x v="1"/>
    <x v="2865"/>
    <x v="1"/>
    <x v="0"/>
  </r>
  <r>
    <x v="7673"/>
    <x v="3801"/>
    <x v="7673"/>
    <x v="15"/>
    <x v="31"/>
    <x v="231"/>
    <n v="2149"/>
    <x v="3"/>
    <x v="1019"/>
    <x v="1"/>
    <x v="10"/>
    <x v="1010"/>
    <x v="894"/>
    <x v="2"/>
    <x v="899"/>
    <x v="1"/>
    <x v="0"/>
  </r>
  <r>
    <x v="7674"/>
    <x v="3801"/>
    <x v="7674"/>
    <x v="15"/>
    <x v="31"/>
    <x v="231"/>
    <n v="2149"/>
    <x v="3"/>
    <x v="898"/>
    <x v="0"/>
    <x v="3"/>
    <x v="891"/>
    <x v="4889"/>
    <x v="4"/>
    <x v="5319"/>
    <x v="1"/>
    <x v="0"/>
  </r>
  <r>
    <x v="7675"/>
    <x v="3802"/>
    <x v="7675"/>
    <x v="772"/>
    <x v="1"/>
    <x v="277"/>
    <n v="91730"/>
    <x v="1"/>
    <x v="473"/>
    <x v="1"/>
    <x v="9"/>
    <x v="474"/>
    <x v="509"/>
    <x v="1"/>
    <x v="514"/>
    <x v="3"/>
    <x v="5"/>
  </r>
  <r>
    <x v="7676"/>
    <x v="3803"/>
    <x v="7676"/>
    <x v="161"/>
    <x v="3"/>
    <x v="35"/>
    <n v="28205"/>
    <x v="0"/>
    <x v="1599"/>
    <x v="2"/>
    <x v="11"/>
    <x v="1591"/>
    <x v="2953"/>
    <x v="1"/>
    <x v="3108"/>
    <x v="2"/>
    <x v="2"/>
  </r>
  <r>
    <x v="7677"/>
    <x v="3804"/>
    <x v="7677"/>
    <x v="454"/>
    <x v="34"/>
    <x v="205"/>
    <n v="2908"/>
    <x v="3"/>
    <x v="1689"/>
    <x v="1"/>
    <x v="10"/>
    <x v="1677"/>
    <x v="3483"/>
    <x v="4"/>
    <x v="3686"/>
    <x v="2"/>
    <x v="4"/>
  </r>
  <r>
    <x v="7678"/>
    <x v="3804"/>
    <x v="7678"/>
    <x v="454"/>
    <x v="34"/>
    <x v="205"/>
    <n v="2908"/>
    <x v="3"/>
    <x v="1025"/>
    <x v="1"/>
    <x v="10"/>
    <x v="1016"/>
    <x v="1801"/>
    <x v="1"/>
    <x v="1850"/>
    <x v="2"/>
    <x v="4"/>
  </r>
  <r>
    <x v="7679"/>
    <x v="3804"/>
    <x v="7679"/>
    <x v="454"/>
    <x v="34"/>
    <x v="205"/>
    <n v="2908"/>
    <x v="3"/>
    <x v="695"/>
    <x v="2"/>
    <x v="11"/>
    <x v="1062"/>
    <x v="2761"/>
    <x v="4"/>
    <x v="2900"/>
    <x v="2"/>
    <x v="4"/>
  </r>
  <r>
    <x v="7680"/>
    <x v="3804"/>
    <x v="7680"/>
    <x v="454"/>
    <x v="34"/>
    <x v="205"/>
    <n v="2908"/>
    <x v="3"/>
    <x v="1057"/>
    <x v="0"/>
    <x v="0"/>
    <x v="1046"/>
    <x v="2600"/>
    <x v="0"/>
    <x v="5320"/>
    <x v="2"/>
    <x v="4"/>
  </r>
  <r>
    <x v="7681"/>
    <x v="3804"/>
    <x v="7681"/>
    <x v="454"/>
    <x v="34"/>
    <x v="205"/>
    <n v="2908"/>
    <x v="3"/>
    <x v="38"/>
    <x v="0"/>
    <x v="1"/>
    <x v="38"/>
    <x v="4890"/>
    <x v="5"/>
    <x v="5321"/>
    <x v="2"/>
    <x v="4"/>
  </r>
  <r>
    <x v="7682"/>
    <x v="3805"/>
    <x v="7682"/>
    <x v="174"/>
    <x v="12"/>
    <x v="297"/>
    <n v="48640"/>
    <x v="2"/>
    <x v="1470"/>
    <x v="1"/>
    <x v="9"/>
    <x v="1457"/>
    <x v="4891"/>
    <x v="7"/>
    <x v="5322"/>
    <x v="1"/>
    <x v="3"/>
  </r>
  <r>
    <x v="7683"/>
    <x v="3805"/>
    <x v="7683"/>
    <x v="174"/>
    <x v="12"/>
    <x v="297"/>
    <n v="48640"/>
    <x v="2"/>
    <x v="450"/>
    <x v="1"/>
    <x v="8"/>
    <x v="451"/>
    <x v="4892"/>
    <x v="1"/>
    <x v="5323"/>
    <x v="1"/>
    <x v="3"/>
  </r>
  <r>
    <x v="7684"/>
    <x v="3806"/>
    <x v="7684"/>
    <x v="74"/>
    <x v="15"/>
    <x v="30"/>
    <n v="14609"/>
    <x v="3"/>
    <x v="1812"/>
    <x v="1"/>
    <x v="8"/>
    <x v="1802"/>
    <x v="4893"/>
    <x v="6"/>
    <x v="5324"/>
    <x v="1"/>
    <x v="11"/>
  </r>
  <r>
    <x v="7685"/>
    <x v="3806"/>
    <x v="7685"/>
    <x v="74"/>
    <x v="15"/>
    <x v="30"/>
    <n v="14609"/>
    <x v="3"/>
    <x v="1718"/>
    <x v="2"/>
    <x v="7"/>
    <x v="1705"/>
    <x v="4894"/>
    <x v="7"/>
    <x v="5325"/>
    <x v="1"/>
    <x v="11"/>
  </r>
  <r>
    <x v="7686"/>
    <x v="3807"/>
    <x v="7686"/>
    <x v="179"/>
    <x v="12"/>
    <x v="25"/>
    <n v="49201"/>
    <x v="2"/>
    <x v="616"/>
    <x v="0"/>
    <x v="3"/>
    <x v="616"/>
    <x v="4895"/>
    <x v="6"/>
    <x v="5326"/>
    <x v="0"/>
    <x v="0"/>
  </r>
  <r>
    <x v="7687"/>
    <x v="3807"/>
    <x v="7687"/>
    <x v="179"/>
    <x v="12"/>
    <x v="25"/>
    <n v="49201"/>
    <x v="2"/>
    <x v="153"/>
    <x v="1"/>
    <x v="8"/>
    <x v="154"/>
    <x v="4896"/>
    <x v="7"/>
    <x v="5327"/>
    <x v="0"/>
    <x v="0"/>
  </r>
  <r>
    <x v="7688"/>
    <x v="3807"/>
    <x v="7688"/>
    <x v="179"/>
    <x v="12"/>
    <x v="25"/>
    <n v="49201"/>
    <x v="2"/>
    <x v="1824"/>
    <x v="2"/>
    <x v="11"/>
    <x v="1812"/>
    <x v="4897"/>
    <x v="8"/>
    <x v="5328"/>
    <x v="0"/>
    <x v="0"/>
  </r>
  <r>
    <x v="7689"/>
    <x v="3808"/>
    <x v="7689"/>
    <x v="602"/>
    <x v="17"/>
    <x v="244"/>
    <n v="23434"/>
    <x v="0"/>
    <x v="810"/>
    <x v="1"/>
    <x v="9"/>
    <x v="808"/>
    <x v="3857"/>
    <x v="1"/>
    <x v="5329"/>
    <x v="3"/>
    <x v="7"/>
  </r>
  <r>
    <x v="7690"/>
    <x v="3808"/>
    <x v="7690"/>
    <x v="602"/>
    <x v="17"/>
    <x v="244"/>
    <n v="23434"/>
    <x v="0"/>
    <x v="309"/>
    <x v="0"/>
    <x v="3"/>
    <x v="309"/>
    <x v="1295"/>
    <x v="1"/>
    <x v="1315"/>
    <x v="3"/>
    <x v="7"/>
  </r>
  <r>
    <x v="7691"/>
    <x v="3808"/>
    <x v="7691"/>
    <x v="602"/>
    <x v="17"/>
    <x v="244"/>
    <n v="23434"/>
    <x v="0"/>
    <x v="89"/>
    <x v="1"/>
    <x v="10"/>
    <x v="89"/>
    <x v="91"/>
    <x v="0"/>
    <x v="90"/>
    <x v="3"/>
    <x v="7"/>
  </r>
  <r>
    <x v="7692"/>
    <x v="3809"/>
    <x v="7692"/>
    <x v="482"/>
    <x v="1"/>
    <x v="71"/>
    <n v="94513"/>
    <x v="1"/>
    <x v="429"/>
    <x v="1"/>
    <x v="2"/>
    <x v="429"/>
    <x v="330"/>
    <x v="5"/>
    <x v="5330"/>
    <x v="2"/>
    <x v="4"/>
  </r>
  <r>
    <x v="7693"/>
    <x v="3809"/>
    <x v="7693"/>
    <x v="482"/>
    <x v="1"/>
    <x v="71"/>
    <n v="94513"/>
    <x v="1"/>
    <x v="1278"/>
    <x v="2"/>
    <x v="7"/>
    <x v="1263"/>
    <x v="1864"/>
    <x v="4"/>
    <x v="1914"/>
    <x v="2"/>
    <x v="4"/>
  </r>
  <r>
    <x v="7694"/>
    <x v="3810"/>
    <x v="7694"/>
    <x v="507"/>
    <x v="4"/>
    <x v="4"/>
    <n v="98103"/>
    <x v="1"/>
    <x v="1144"/>
    <x v="0"/>
    <x v="1"/>
    <x v="1132"/>
    <x v="4898"/>
    <x v="3"/>
    <x v="5331"/>
    <x v="0"/>
    <x v="10"/>
  </r>
  <r>
    <x v="7695"/>
    <x v="3811"/>
    <x v="7695"/>
    <x v="571"/>
    <x v="5"/>
    <x v="12"/>
    <n v="77036"/>
    <x v="2"/>
    <x v="447"/>
    <x v="1"/>
    <x v="10"/>
    <x v="447"/>
    <x v="2844"/>
    <x v="2"/>
    <x v="4449"/>
    <x v="3"/>
    <x v="7"/>
  </r>
  <r>
    <x v="7696"/>
    <x v="3811"/>
    <x v="7696"/>
    <x v="571"/>
    <x v="5"/>
    <x v="12"/>
    <n v="77036"/>
    <x v="2"/>
    <x v="1504"/>
    <x v="1"/>
    <x v="8"/>
    <x v="1491"/>
    <x v="1836"/>
    <x v="4"/>
    <x v="5332"/>
    <x v="3"/>
    <x v="7"/>
  </r>
  <r>
    <x v="7697"/>
    <x v="3812"/>
    <x v="7697"/>
    <x v="408"/>
    <x v="31"/>
    <x v="104"/>
    <n v="1841"/>
    <x v="3"/>
    <x v="349"/>
    <x v="2"/>
    <x v="16"/>
    <x v="349"/>
    <x v="4899"/>
    <x v="0"/>
    <x v="5333"/>
    <x v="3"/>
    <x v="4"/>
  </r>
  <r>
    <x v="7698"/>
    <x v="3812"/>
    <x v="7698"/>
    <x v="408"/>
    <x v="31"/>
    <x v="104"/>
    <n v="1841"/>
    <x v="3"/>
    <x v="235"/>
    <x v="1"/>
    <x v="4"/>
    <x v="236"/>
    <x v="4900"/>
    <x v="7"/>
    <x v="5334"/>
    <x v="3"/>
    <x v="4"/>
  </r>
  <r>
    <x v="7699"/>
    <x v="3812"/>
    <x v="7699"/>
    <x v="408"/>
    <x v="31"/>
    <x v="104"/>
    <n v="1841"/>
    <x v="3"/>
    <x v="1257"/>
    <x v="1"/>
    <x v="14"/>
    <x v="1241"/>
    <x v="3462"/>
    <x v="1"/>
    <x v="3664"/>
    <x v="3"/>
    <x v="4"/>
  </r>
  <r>
    <x v="7700"/>
    <x v="3812"/>
    <x v="7700"/>
    <x v="408"/>
    <x v="31"/>
    <x v="104"/>
    <n v="1841"/>
    <x v="3"/>
    <x v="1579"/>
    <x v="1"/>
    <x v="13"/>
    <x v="1570"/>
    <x v="1300"/>
    <x v="5"/>
    <x v="244"/>
    <x v="3"/>
    <x v="4"/>
  </r>
  <r>
    <x v="7701"/>
    <x v="3812"/>
    <x v="7701"/>
    <x v="408"/>
    <x v="31"/>
    <x v="104"/>
    <n v="1841"/>
    <x v="3"/>
    <x v="215"/>
    <x v="0"/>
    <x v="3"/>
    <x v="216"/>
    <x v="4901"/>
    <x v="0"/>
    <x v="5335"/>
    <x v="3"/>
    <x v="4"/>
  </r>
  <r>
    <x v="7702"/>
    <x v="3813"/>
    <x v="7702"/>
    <x v="4"/>
    <x v="12"/>
    <x v="66"/>
    <n v="48234"/>
    <x v="2"/>
    <x v="820"/>
    <x v="1"/>
    <x v="10"/>
    <x v="816"/>
    <x v="1049"/>
    <x v="0"/>
    <x v="1256"/>
    <x v="0"/>
    <x v="6"/>
  </r>
  <r>
    <x v="7703"/>
    <x v="3813"/>
    <x v="7703"/>
    <x v="4"/>
    <x v="12"/>
    <x v="66"/>
    <n v="48234"/>
    <x v="2"/>
    <x v="599"/>
    <x v="2"/>
    <x v="7"/>
    <x v="599"/>
    <x v="2713"/>
    <x v="1"/>
    <x v="2847"/>
    <x v="0"/>
    <x v="6"/>
  </r>
  <r>
    <x v="7704"/>
    <x v="3813"/>
    <x v="7704"/>
    <x v="4"/>
    <x v="12"/>
    <x v="66"/>
    <n v="48234"/>
    <x v="2"/>
    <x v="823"/>
    <x v="0"/>
    <x v="3"/>
    <x v="819"/>
    <x v="982"/>
    <x v="4"/>
    <x v="5336"/>
    <x v="0"/>
    <x v="6"/>
  </r>
  <r>
    <x v="7705"/>
    <x v="3813"/>
    <x v="7705"/>
    <x v="4"/>
    <x v="12"/>
    <x v="66"/>
    <n v="48234"/>
    <x v="2"/>
    <x v="331"/>
    <x v="2"/>
    <x v="11"/>
    <x v="331"/>
    <x v="647"/>
    <x v="1"/>
    <x v="648"/>
    <x v="0"/>
    <x v="6"/>
  </r>
  <r>
    <x v="7706"/>
    <x v="3813"/>
    <x v="7706"/>
    <x v="4"/>
    <x v="12"/>
    <x v="66"/>
    <n v="48234"/>
    <x v="2"/>
    <x v="671"/>
    <x v="1"/>
    <x v="6"/>
    <x v="671"/>
    <x v="874"/>
    <x v="1"/>
    <x v="90"/>
    <x v="0"/>
    <x v="6"/>
  </r>
  <r>
    <x v="7707"/>
    <x v="3814"/>
    <x v="7707"/>
    <x v="458"/>
    <x v="7"/>
    <x v="11"/>
    <n v="84057"/>
    <x v="1"/>
    <x v="1663"/>
    <x v="1"/>
    <x v="6"/>
    <x v="1651"/>
    <x v="2582"/>
    <x v="0"/>
    <x v="2701"/>
    <x v="3"/>
    <x v="2"/>
  </r>
  <r>
    <x v="7708"/>
    <x v="3815"/>
    <x v="7708"/>
    <x v="699"/>
    <x v="9"/>
    <x v="10"/>
    <n v="19120"/>
    <x v="3"/>
    <x v="1617"/>
    <x v="2"/>
    <x v="11"/>
    <x v="1608"/>
    <x v="2795"/>
    <x v="1"/>
    <x v="2935"/>
    <x v="2"/>
    <x v="2"/>
  </r>
  <r>
    <x v="7709"/>
    <x v="3815"/>
    <x v="7709"/>
    <x v="699"/>
    <x v="9"/>
    <x v="10"/>
    <n v="19120"/>
    <x v="3"/>
    <x v="338"/>
    <x v="1"/>
    <x v="8"/>
    <x v="338"/>
    <x v="4902"/>
    <x v="1"/>
    <x v="5337"/>
    <x v="2"/>
    <x v="2"/>
  </r>
  <r>
    <x v="7710"/>
    <x v="3816"/>
    <x v="7710"/>
    <x v="139"/>
    <x v="16"/>
    <x v="123"/>
    <n v="85204"/>
    <x v="1"/>
    <x v="1513"/>
    <x v="2"/>
    <x v="7"/>
    <x v="1500"/>
    <x v="4253"/>
    <x v="2"/>
    <x v="5338"/>
    <x v="1"/>
    <x v="3"/>
  </r>
  <r>
    <x v="7711"/>
    <x v="3817"/>
    <x v="7711"/>
    <x v="49"/>
    <x v="3"/>
    <x v="115"/>
    <n v="28314"/>
    <x v="0"/>
    <x v="1416"/>
    <x v="0"/>
    <x v="5"/>
    <x v="1403"/>
    <x v="2486"/>
    <x v="1"/>
    <x v="2595"/>
    <x v="3"/>
    <x v="2"/>
  </r>
  <r>
    <x v="7712"/>
    <x v="3817"/>
    <x v="7712"/>
    <x v="49"/>
    <x v="3"/>
    <x v="115"/>
    <n v="28314"/>
    <x v="0"/>
    <x v="196"/>
    <x v="1"/>
    <x v="4"/>
    <x v="197"/>
    <x v="2706"/>
    <x v="0"/>
    <x v="2838"/>
    <x v="3"/>
    <x v="2"/>
  </r>
  <r>
    <x v="7713"/>
    <x v="3817"/>
    <x v="7713"/>
    <x v="49"/>
    <x v="3"/>
    <x v="115"/>
    <n v="28314"/>
    <x v="0"/>
    <x v="1785"/>
    <x v="1"/>
    <x v="10"/>
    <x v="1775"/>
    <x v="1097"/>
    <x v="1"/>
    <x v="1109"/>
    <x v="3"/>
    <x v="2"/>
  </r>
  <r>
    <x v="7714"/>
    <x v="3818"/>
    <x v="7714"/>
    <x v="102"/>
    <x v="1"/>
    <x v="1"/>
    <n v="90032"/>
    <x v="1"/>
    <x v="586"/>
    <x v="1"/>
    <x v="9"/>
    <x v="586"/>
    <x v="4903"/>
    <x v="5"/>
    <x v="5339"/>
    <x v="2"/>
    <x v="4"/>
  </r>
  <r>
    <x v="7715"/>
    <x v="3819"/>
    <x v="7715"/>
    <x v="287"/>
    <x v="9"/>
    <x v="10"/>
    <n v="19140"/>
    <x v="3"/>
    <x v="1617"/>
    <x v="2"/>
    <x v="11"/>
    <x v="1608"/>
    <x v="2795"/>
    <x v="1"/>
    <x v="2935"/>
    <x v="3"/>
    <x v="0"/>
  </r>
  <r>
    <x v="7716"/>
    <x v="3820"/>
    <x v="7716"/>
    <x v="407"/>
    <x v="22"/>
    <x v="77"/>
    <n v="80906"/>
    <x v="1"/>
    <x v="956"/>
    <x v="1"/>
    <x v="10"/>
    <x v="949"/>
    <x v="458"/>
    <x v="2"/>
    <x v="5340"/>
    <x v="1"/>
    <x v="9"/>
  </r>
  <r>
    <x v="7717"/>
    <x v="3820"/>
    <x v="7717"/>
    <x v="407"/>
    <x v="22"/>
    <x v="77"/>
    <n v="80906"/>
    <x v="1"/>
    <x v="507"/>
    <x v="1"/>
    <x v="8"/>
    <x v="507"/>
    <x v="4904"/>
    <x v="0"/>
    <x v="5341"/>
    <x v="1"/>
    <x v="9"/>
  </r>
  <r>
    <x v="7718"/>
    <x v="3821"/>
    <x v="7718"/>
    <x v="204"/>
    <x v="1"/>
    <x v="1"/>
    <n v="90032"/>
    <x v="1"/>
    <x v="1227"/>
    <x v="2"/>
    <x v="11"/>
    <x v="1211"/>
    <x v="3092"/>
    <x v="4"/>
    <x v="5342"/>
    <x v="3"/>
    <x v="8"/>
  </r>
  <r>
    <x v="7719"/>
    <x v="3822"/>
    <x v="7719"/>
    <x v="410"/>
    <x v="15"/>
    <x v="20"/>
    <n v="10009"/>
    <x v="3"/>
    <x v="1500"/>
    <x v="1"/>
    <x v="6"/>
    <x v="1488"/>
    <x v="423"/>
    <x v="1"/>
    <x v="428"/>
    <x v="1"/>
    <x v="9"/>
  </r>
  <r>
    <x v="7720"/>
    <x v="3822"/>
    <x v="7720"/>
    <x v="410"/>
    <x v="15"/>
    <x v="20"/>
    <n v="10009"/>
    <x v="3"/>
    <x v="755"/>
    <x v="1"/>
    <x v="12"/>
    <x v="753"/>
    <x v="1897"/>
    <x v="0"/>
    <x v="2080"/>
    <x v="1"/>
    <x v="9"/>
  </r>
  <r>
    <x v="7721"/>
    <x v="3822"/>
    <x v="7721"/>
    <x v="410"/>
    <x v="15"/>
    <x v="20"/>
    <n v="10009"/>
    <x v="3"/>
    <x v="1263"/>
    <x v="1"/>
    <x v="8"/>
    <x v="1247"/>
    <x v="4905"/>
    <x v="0"/>
    <x v="5343"/>
    <x v="1"/>
    <x v="9"/>
  </r>
  <r>
    <x v="7722"/>
    <x v="3823"/>
    <x v="7722"/>
    <x v="270"/>
    <x v="1"/>
    <x v="8"/>
    <n v="94109"/>
    <x v="1"/>
    <x v="1825"/>
    <x v="1"/>
    <x v="9"/>
    <x v="1813"/>
    <x v="1344"/>
    <x v="1"/>
    <x v="1365"/>
    <x v="3"/>
    <x v="3"/>
  </r>
  <r>
    <x v="7723"/>
    <x v="3824"/>
    <x v="7723"/>
    <x v="753"/>
    <x v="5"/>
    <x v="89"/>
    <n v="78745"/>
    <x v="2"/>
    <x v="1189"/>
    <x v="0"/>
    <x v="1"/>
    <x v="1175"/>
    <x v="4906"/>
    <x v="7"/>
    <x v="5344"/>
    <x v="1"/>
    <x v="8"/>
  </r>
  <r>
    <x v="7724"/>
    <x v="3825"/>
    <x v="7724"/>
    <x v="700"/>
    <x v="24"/>
    <x v="138"/>
    <n v="44105"/>
    <x v="3"/>
    <x v="847"/>
    <x v="1"/>
    <x v="9"/>
    <x v="841"/>
    <x v="4907"/>
    <x v="7"/>
    <x v="5345"/>
    <x v="0"/>
    <x v="8"/>
  </r>
  <r>
    <x v="7725"/>
    <x v="3825"/>
    <x v="7725"/>
    <x v="700"/>
    <x v="24"/>
    <x v="138"/>
    <n v="44105"/>
    <x v="3"/>
    <x v="464"/>
    <x v="1"/>
    <x v="4"/>
    <x v="465"/>
    <x v="4908"/>
    <x v="0"/>
    <x v="5346"/>
    <x v="0"/>
    <x v="8"/>
  </r>
  <r>
    <x v="7726"/>
    <x v="3825"/>
    <x v="7726"/>
    <x v="700"/>
    <x v="24"/>
    <x v="138"/>
    <n v="44105"/>
    <x v="3"/>
    <x v="942"/>
    <x v="1"/>
    <x v="4"/>
    <x v="935"/>
    <x v="3956"/>
    <x v="1"/>
    <x v="4229"/>
    <x v="0"/>
    <x v="8"/>
  </r>
  <r>
    <x v="7727"/>
    <x v="3826"/>
    <x v="7727"/>
    <x v="82"/>
    <x v="15"/>
    <x v="20"/>
    <n v="10009"/>
    <x v="3"/>
    <x v="1663"/>
    <x v="1"/>
    <x v="6"/>
    <x v="1651"/>
    <x v="254"/>
    <x v="1"/>
    <x v="5347"/>
    <x v="1"/>
    <x v="10"/>
  </r>
  <r>
    <x v="7728"/>
    <x v="3827"/>
    <x v="7728"/>
    <x v="654"/>
    <x v="5"/>
    <x v="236"/>
    <n v="79907"/>
    <x v="2"/>
    <x v="796"/>
    <x v="1"/>
    <x v="6"/>
    <x v="794"/>
    <x v="326"/>
    <x v="4"/>
    <x v="329"/>
    <x v="0"/>
    <x v="0"/>
  </r>
  <r>
    <x v="7729"/>
    <x v="3828"/>
    <x v="7729"/>
    <x v="184"/>
    <x v="2"/>
    <x v="315"/>
    <n v="32303"/>
    <x v="0"/>
    <x v="1332"/>
    <x v="2"/>
    <x v="11"/>
    <x v="1317"/>
    <x v="2087"/>
    <x v="1"/>
    <x v="2450"/>
    <x v="0"/>
    <x v="8"/>
  </r>
  <r>
    <x v="7730"/>
    <x v="3829"/>
    <x v="7730"/>
    <x v="69"/>
    <x v="4"/>
    <x v="4"/>
    <n v="98103"/>
    <x v="1"/>
    <x v="1209"/>
    <x v="0"/>
    <x v="1"/>
    <x v="1194"/>
    <x v="4909"/>
    <x v="4"/>
    <x v="5348"/>
    <x v="3"/>
    <x v="1"/>
  </r>
  <r>
    <x v="7731"/>
    <x v="3830"/>
    <x v="7731"/>
    <x v="50"/>
    <x v="5"/>
    <x v="61"/>
    <n v="75220"/>
    <x v="2"/>
    <x v="81"/>
    <x v="1"/>
    <x v="12"/>
    <x v="81"/>
    <x v="4910"/>
    <x v="4"/>
    <x v="5349"/>
    <x v="3"/>
    <x v="8"/>
  </r>
  <r>
    <x v="7732"/>
    <x v="3831"/>
    <x v="7732"/>
    <x v="479"/>
    <x v="5"/>
    <x v="12"/>
    <n v="77070"/>
    <x v="2"/>
    <x v="578"/>
    <x v="1"/>
    <x v="10"/>
    <x v="578"/>
    <x v="1414"/>
    <x v="0"/>
    <x v="1442"/>
    <x v="3"/>
    <x v="1"/>
  </r>
  <r>
    <x v="7733"/>
    <x v="3832"/>
    <x v="7733"/>
    <x v="438"/>
    <x v="24"/>
    <x v="24"/>
    <n v="45503"/>
    <x v="3"/>
    <x v="1393"/>
    <x v="1"/>
    <x v="10"/>
    <x v="1379"/>
    <x v="300"/>
    <x v="4"/>
    <x v="5350"/>
    <x v="0"/>
    <x v="5"/>
  </r>
  <r>
    <x v="7734"/>
    <x v="3833"/>
    <x v="7734"/>
    <x v="421"/>
    <x v="4"/>
    <x v="4"/>
    <n v="98103"/>
    <x v="1"/>
    <x v="154"/>
    <x v="1"/>
    <x v="6"/>
    <x v="155"/>
    <x v="2122"/>
    <x v="1"/>
    <x v="2188"/>
    <x v="3"/>
    <x v="8"/>
  </r>
  <r>
    <x v="7735"/>
    <x v="3834"/>
    <x v="7735"/>
    <x v="375"/>
    <x v="4"/>
    <x v="4"/>
    <n v="98105"/>
    <x v="1"/>
    <x v="680"/>
    <x v="1"/>
    <x v="10"/>
    <x v="680"/>
    <x v="537"/>
    <x v="1"/>
    <x v="541"/>
    <x v="0"/>
    <x v="6"/>
  </r>
  <r>
    <x v="7736"/>
    <x v="3835"/>
    <x v="7736"/>
    <x v="506"/>
    <x v="15"/>
    <x v="20"/>
    <n v="10024"/>
    <x v="3"/>
    <x v="715"/>
    <x v="1"/>
    <x v="8"/>
    <x v="714"/>
    <x v="464"/>
    <x v="4"/>
    <x v="5351"/>
    <x v="2"/>
    <x v="5"/>
  </r>
  <r>
    <x v="7737"/>
    <x v="3836"/>
    <x v="7737"/>
    <x v="743"/>
    <x v="3"/>
    <x v="35"/>
    <n v="28205"/>
    <x v="0"/>
    <x v="1039"/>
    <x v="1"/>
    <x v="6"/>
    <x v="1029"/>
    <x v="2485"/>
    <x v="6"/>
    <x v="5352"/>
    <x v="3"/>
    <x v="4"/>
  </r>
  <r>
    <x v="7738"/>
    <x v="3837"/>
    <x v="7738"/>
    <x v="282"/>
    <x v="39"/>
    <x v="248"/>
    <n v="21215"/>
    <x v="3"/>
    <x v="831"/>
    <x v="2"/>
    <x v="7"/>
    <x v="826"/>
    <x v="4911"/>
    <x v="2"/>
    <x v="5353"/>
    <x v="3"/>
    <x v="7"/>
  </r>
  <r>
    <x v="7739"/>
    <x v="3838"/>
    <x v="7739"/>
    <x v="649"/>
    <x v="1"/>
    <x v="8"/>
    <n v="94110"/>
    <x v="1"/>
    <x v="1128"/>
    <x v="1"/>
    <x v="10"/>
    <x v="1116"/>
    <x v="1521"/>
    <x v="0"/>
    <x v="1557"/>
    <x v="2"/>
    <x v="0"/>
  </r>
  <r>
    <x v="7740"/>
    <x v="3838"/>
    <x v="7740"/>
    <x v="649"/>
    <x v="1"/>
    <x v="8"/>
    <n v="94110"/>
    <x v="1"/>
    <x v="1523"/>
    <x v="2"/>
    <x v="11"/>
    <x v="1510"/>
    <x v="4912"/>
    <x v="7"/>
    <x v="5354"/>
    <x v="2"/>
    <x v="0"/>
  </r>
  <r>
    <x v="7741"/>
    <x v="3839"/>
    <x v="7741"/>
    <x v="619"/>
    <x v="16"/>
    <x v="93"/>
    <n v="85705"/>
    <x v="1"/>
    <x v="1513"/>
    <x v="2"/>
    <x v="7"/>
    <x v="1500"/>
    <x v="427"/>
    <x v="0"/>
    <x v="5355"/>
    <x v="1"/>
    <x v="8"/>
  </r>
  <r>
    <x v="7742"/>
    <x v="3840"/>
    <x v="7742"/>
    <x v="409"/>
    <x v="1"/>
    <x v="1"/>
    <n v="90036"/>
    <x v="1"/>
    <x v="988"/>
    <x v="1"/>
    <x v="10"/>
    <x v="981"/>
    <x v="233"/>
    <x v="4"/>
    <x v="244"/>
    <x v="3"/>
    <x v="6"/>
  </r>
  <r>
    <x v="7743"/>
    <x v="3841"/>
    <x v="7743"/>
    <x v="291"/>
    <x v="29"/>
    <x v="416"/>
    <n v="6708"/>
    <x v="3"/>
    <x v="1406"/>
    <x v="1"/>
    <x v="8"/>
    <x v="1393"/>
    <x v="1181"/>
    <x v="0"/>
    <x v="1195"/>
    <x v="0"/>
    <x v="1"/>
  </r>
  <r>
    <x v="7744"/>
    <x v="3841"/>
    <x v="7744"/>
    <x v="291"/>
    <x v="29"/>
    <x v="416"/>
    <n v="6708"/>
    <x v="3"/>
    <x v="867"/>
    <x v="2"/>
    <x v="7"/>
    <x v="861"/>
    <x v="4913"/>
    <x v="1"/>
    <x v="5356"/>
    <x v="0"/>
    <x v="1"/>
  </r>
  <r>
    <x v="7745"/>
    <x v="3841"/>
    <x v="7745"/>
    <x v="291"/>
    <x v="29"/>
    <x v="416"/>
    <n v="6708"/>
    <x v="3"/>
    <x v="950"/>
    <x v="1"/>
    <x v="6"/>
    <x v="943"/>
    <x v="294"/>
    <x v="1"/>
    <x v="297"/>
    <x v="0"/>
    <x v="1"/>
  </r>
  <r>
    <x v="7746"/>
    <x v="3842"/>
    <x v="7746"/>
    <x v="735"/>
    <x v="10"/>
    <x v="22"/>
    <n v="60610"/>
    <x v="2"/>
    <x v="788"/>
    <x v="2"/>
    <x v="11"/>
    <x v="786"/>
    <x v="2079"/>
    <x v="0"/>
    <x v="2141"/>
    <x v="1"/>
    <x v="4"/>
  </r>
  <r>
    <x v="7747"/>
    <x v="3843"/>
    <x v="7747"/>
    <x v="194"/>
    <x v="15"/>
    <x v="85"/>
    <n v="11561"/>
    <x v="3"/>
    <x v="242"/>
    <x v="1"/>
    <x v="13"/>
    <x v="243"/>
    <x v="261"/>
    <x v="5"/>
    <x v="263"/>
    <x v="1"/>
    <x v="5"/>
  </r>
  <r>
    <x v="7748"/>
    <x v="3844"/>
    <x v="7748"/>
    <x v="168"/>
    <x v="17"/>
    <x v="81"/>
    <n v="22204"/>
    <x v="0"/>
    <x v="1492"/>
    <x v="0"/>
    <x v="5"/>
    <x v="1479"/>
    <x v="3909"/>
    <x v="1"/>
    <x v="4180"/>
    <x v="1"/>
    <x v="1"/>
  </r>
  <r>
    <x v="7749"/>
    <x v="3844"/>
    <x v="7749"/>
    <x v="168"/>
    <x v="17"/>
    <x v="81"/>
    <n v="22204"/>
    <x v="0"/>
    <x v="906"/>
    <x v="1"/>
    <x v="4"/>
    <x v="898"/>
    <x v="4914"/>
    <x v="0"/>
    <x v="5357"/>
    <x v="1"/>
    <x v="1"/>
  </r>
  <r>
    <x v="7750"/>
    <x v="3844"/>
    <x v="7750"/>
    <x v="168"/>
    <x v="17"/>
    <x v="81"/>
    <n v="22204"/>
    <x v="0"/>
    <x v="153"/>
    <x v="1"/>
    <x v="8"/>
    <x v="154"/>
    <x v="4915"/>
    <x v="0"/>
    <x v="5358"/>
    <x v="1"/>
    <x v="1"/>
  </r>
  <r>
    <x v="7751"/>
    <x v="3844"/>
    <x v="7751"/>
    <x v="168"/>
    <x v="17"/>
    <x v="81"/>
    <n v="22204"/>
    <x v="0"/>
    <x v="495"/>
    <x v="2"/>
    <x v="7"/>
    <x v="495"/>
    <x v="4916"/>
    <x v="1"/>
    <x v="5359"/>
    <x v="1"/>
    <x v="1"/>
  </r>
  <r>
    <x v="7752"/>
    <x v="3844"/>
    <x v="7752"/>
    <x v="168"/>
    <x v="17"/>
    <x v="81"/>
    <n v="22204"/>
    <x v="0"/>
    <x v="729"/>
    <x v="1"/>
    <x v="8"/>
    <x v="728"/>
    <x v="4917"/>
    <x v="0"/>
    <x v="5360"/>
    <x v="1"/>
    <x v="1"/>
  </r>
  <r>
    <x v="7753"/>
    <x v="3845"/>
    <x v="7753"/>
    <x v="448"/>
    <x v="3"/>
    <x v="108"/>
    <n v="28540"/>
    <x v="0"/>
    <x v="1445"/>
    <x v="0"/>
    <x v="5"/>
    <x v="1432"/>
    <x v="1217"/>
    <x v="0"/>
    <x v="2401"/>
    <x v="1"/>
    <x v="0"/>
  </r>
  <r>
    <x v="7754"/>
    <x v="3846"/>
    <x v="7754"/>
    <x v="340"/>
    <x v="24"/>
    <x v="38"/>
    <n v="43229"/>
    <x v="3"/>
    <x v="868"/>
    <x v="1"/>
    <x v="6"/>
    <x v="862"/>
    <x v="4918"/>
    <x v="0"/>
    <x v="5361"/>
    <x v="1"/>
    <x v="4"/>
  </r>
  <r>
    <x v="7755"/>
    <x v="3847"/>
    <x v="7755"/>
    <x v="242"/>
    <x v="3"/>
    <x v="35"/>
    <n v="28205"/>
    <x v="0"/>
    <x v="1826"/>
    <x v="1"/>
    <x v="10"/>
    <x v="1814"/>
    <x v="4919"/>
    <x v="3"/>
    <x v="5362"/>
    <x v="3"/>
    <x v="0"/>
  </r>
  <r>
    <x v="7756"/>
    <x v="3847"/>
    <x v="7756"/>
    <x v="242"/>
    <x v="3"/>
    <x v="35"/>
    <n v="28205"/>
    <x v="0"/>
    <x v="619"/>
    <x v="2"/>
    <x v="11"/>
    <x v="619"/>
    <x v="4920"/>
    <x v="2"/>
    <x v="5363"/>
    <x v="3"/>
    <x v="0"/>
  </r>
  <r>
    <x v="7757"/>
    <x v="3848"/>
    <x v="7757"/>
    <x v="407"/>
    <x v="15"/>
    <x v="198"/>
    <n v="14215"/>
    <x v="3"/>
    <x v="47"/>
    <x v="2"/>
    <x v="7"/>
    <x v="47"/>
    <x v="3477"/>
    <x v="4"/>
    <x v="5364"/>
    <x v="3"/>
    <x v="0"/>
  </r>
  <r>
    <x v="7758"/>
    <x v="3848"/>
    <x v="7758"/>
    <x v="407"/>
    <x v="15"/>
    <x v="198"/>
    <n v="14215"/>
    <x v="3"/>
    <x v="1704"/>
    <x v="0"/>
    <x v="5"/>
    <x v="1693"/>
    <x v="4921"/>
    <x v="1"/>
    <x v="5365"/>
    <x v="3"/>
    <x v="0"/>
  </r>
  <r>
    <x v="7759"/>
    <x v="3849"/>
    <x v="7759"/>
    <x v="687"/>
    <x v="5"/>
    <x v="12"/>
    <n v="77041"/>
    <x v="2"/>
    <x v="934"/>
    <x v="1"/>
    <x v="10"/>
    <x v="927"/>
    <x v="12"/>
    <x v="1"/>
    <x v="12"/>
    <x v="0"/>
    <x v="2"/>
  </r>
  <r>
    <x v="7760"/>
    <x v="3850"/>
    <x v="7760"/>
    <x v="767"/>
    <x v="18"/>
    <x v="26"/>
    <n v="38109"/>
    <x v="0"/>
    <x v="954"/>
    <x v="1"/>
    <x v="10"/>
    <x v="947"/>
    <x v="4922"/>
    <x v="0"/>
    <x v="5366"/>
    <x v="2"/>
    <x v="4"/>
  </r>
  <r>
    <x v="7761"/>
    <x v="3851"/>
    <x v="7761"/>
    <x v="142"/>
    <x v="5"/>
    <x v="243"/>
    <n v="75023"/>
    <x v="2"/>
    <x v="1151"/>
    <x v="1"/>
    <x v="10"/>
    <x v="1139"/>
    <x v="559"/>
    <x v="0"/>
    <x v="563"/>
    <x v="3"/>
    <x v="4"/>
  </r>
  <r>
    <x v="7762"/>
    <x v="3852"/>
    <x v="7762"/>
    <x v="359"/>
    <x v="21"/>
    <x v="127"/>
    <n v="97301"/>
    <x v="1"/>
    <x v="1061"/>
    <x v="1"/>
    <x v="6"/>
    <x v="1050"/>
    <x v="4923"/>
    <x v="7"/>
    <x v="893"/>
    <x v="3"/>
    <x v="8"/>
  </r>
  <r>
    <x v="7763"/>
    <x v="3853"/>
    <x v="7763"/>
    <x v="383"/>
    <x v="32"/>
    <x v="38"/>
    <n v="31907"/>
    <x v="0"/>
    <x v="1451"/>
    <x v="1"/>
    <x v="12"/>
    <x v="153"/>
    <x v="4924"/>
    <x v="6"/>
    <x v="5367"/>
    <x v="1"/>
    <x v="11"/>
  </r>
  <r>
    <x v="7764"/>
    <x v="3854"/>
    <x v="7764"/>
    <x v="179"/>
    <x v="39"/>
    <x v="29"/>
    <n v="21044"/>
    <x v="3"/>
    <x v="512"/>
    <x v="1"/>
    <x v="6"/>
    <x v="512"/>
    <x v="254"/>
    <x v="1"/>
    <x v="5347"/>
    <x v="3"/>
    <x v="6"/>
  </r>
  <r>
    <x v="7765"/>
    <x v="3854"/>
    <x v="7765"/>
    <x v="179"/>
    <x v="39"/>
    <x v="29"/>
    <n v="21044"/>
    <x v="3"/>
    <x v="406"/>
    <x v="0"/>
    <x v="1"/>
    <x v="407"/>
    <x v="4925"/>
    <x v="2"/>
    <x v="5368"/>
    <x v="3"/>
    <x v="6"/>
  </r>
  <r>
    <x v="7766"/>
    <x v="3854"/>
    <x v="7766"/>
    <x v="179"/>
    <x v="39"/>
    <x v="29"/>
    <n v="21044"/>
    <x v="3"/>
    <x v="399"/>
    <x v="1"/>
    <x v="6"/>
    <x v="400"/>
    <x v="4926"/>
    <x v="2"/>
    <x v="5369"/>
    <x v="3"/>
    <x v="6"/>
  </r>
  <r>
    <x v="7767"/>
    <x v="3855"/>
    <x v="7767"/>
    <x v="157"/>
    <x v="21"/>
    <x v="32"/>
    <n v="97206"/>
    <x v="1"/>
    <x v="79"/>
    <x v="1"/>
    <x v="6"/>
    <x v="79"/>
    <x v="485"/>
    <x v="1"/>
    <x v="491"/>
    <x v="1"/>
    <x v="6"/>
  </r>
  <r>
    <x v="7768"/>
    <x v="3856"/>
    <x v="7768"/>
    <x v="445"/>
    <x v="2"/>
    <x v="315"/>
    <n v="32303"/>
    <x v="0"/>
    <x v="652"/>
    <x v="1"/>
    <x v="10"/>
    <x v="652"/>
    <x v="2979"/>
    <x v="2"/>
    <x v="3134"/>
    <x v="3"/>
    <x v="0"/>
  </r>
  <r>
    <x v="7769"/>
    <x v="3857"/>
    <x v="7769"/>
    <x v="131"/>
    <x v="1"/>
    <x v="169"/>
    <n v="92503"/>
    <x v="1"/>
    <x v="1148"/>
    <x v="2"/>
    <x v="7"/>
    <x v="1136"/>
    <x v="4927"/>
    <x v="0"/>
    <x v="5370"/>
    <x v="0"/>
    <x v="6"/>
  </r>
  <r>
    <x v="7770"/>
    <x v="3857"/>
    <x v="7770"/>
    <x v="131"/>
    <x v="1"/>
    <x v="169"/>
    <n v="92503"/>
    <x v="1"/>
    <x v="9"/>
    <x v="1"/>
    <x v="9"/>
    <x v="9"/>
    <x v="4928"/>
    <x v="0"/>
    <x v="5371"/>
    <x v="0"/>
    <x v="6"/>
  </r>
  <r>
    <x v="7771"/>
    <x v="3858"/>
    <x v="7771"/>
    <x v="473"/>
    <x v="24"/>
    <x v="152"/>
    <n v="43130"/>
    <x v="3"/>
    <x v="692"/>
    <x v="1"/>
    <x v="8"/>
    <x v="692"/>
    <x v="4929"/>
    <x v="0"/>
    <x v="5372"/>
    <x v="0"/>
    <x v="0"/>
  </r>
  <r>
    <x v="7772"/>
    <x v="3858"/>
    <x v="7772"/>
    <x v="473"/>
    <x v="24"/>
    <x v="152"/>
    <n v="43130"/>
    <x v="3"/>
    <x v="1497"/>
    <x v="2"/>
    <x v="15"/>
    <x v="1485"/>
    <x v="4930"/>
    <x v="2"/>
    <x v="5373"/>
    <x v="0"/>
    <x v="0"/>
  </r>
  <r>
    <x v="7773"/>
    <x v="3858"/>
    <x v="7773"/>
    <x v="473"/>
    <x v="24"/>
    <x v="152"/>
    <n v="43130"/>
    <x v="3"/>
    <x v="1827"/>
    <x v="2"/>
    <x v="11"/>
    <x v="1815"/>
    <x v="4931"/>
    <x v="1"/>
    <x v="5374"/>
    <x v="0"/>
    <x v="0"/>
  </r>
  <r>
    <x v="7774"/>
    <x v="3859"/>
    <x v="7774"/>
    <x v="727"/>
    <x v="1"/>
    <x v="8"/>
    <n v="94109"/>
    <x v="1"/>
    <x v="29"/>
    <x v="1"/>
    <x v="12"/>
    <x v="29"/>
    <x v="4932"/>
    <x v="1"/>
    <x v="5375"/>
    <x v="0"/>
    <x v="3"/>
  </r>
  <r>
    <x v="7775"/>
    <x v="3860"/>
    <x v="7775"/>
    <x v="522"/>
    <x v="1"/>
    <x v="429"/>
    <n v="92553"/>
    <x v="1"/>
    <x v="1644"/>
    <x v="1"/>
    <x v="9"/>
    <x v="360"/>
    <x v="4933"/>
    <x v="7"/>
    <x v="5376"/>
    <x v="2"/>
    <x v="4"/>
  </r>
  <r>
    <x v="7776"/>
    <x v="3860"/>
    <x v="7776"/>
    <x v="522"/>
    <x v="1"/>
    <x v="429"/>
    <n v="92553"/>
    <x v="1"/>
    <x v="1711"/>
    <x v="1"/>
    <x v="13"/>
    <x v="128"/>
    <x v="1974"/>
    <x v="1"/>
    <x v="5377"/>
    <x v="2"/>
    <x v="4"/>
  </r>
  <r>
    <x v="7777"/>
    <x v="3860"/>
    <x v="7777"/>
    <x v="522"/>
    <x v="1"/>
    <x v="429"/>
    <n v="92553"/>
    <x v="1"/>
    <x v="456"/>
    <x v="1"/>
    <x v="4"/>
    <x v="457"/>
    <x v="488"/>
    <x v="1"/>
    <x v="494"/>
    <x v="2"/>
    <x v="4"/>
  </r>
  <r>
    <x v="7778"/>
    <x v="3860"/>
    <x v="7778"/>
    <x v="522"/>
    <x v="1"/>
    <x v="429"/>
    <n v="92553"/>
    <x v="1"/>
    <x v="1087"/>
    <x v="1"/>
    <x v="8"/>
    <x v="1077"/>
    <x v="4506"/>
    <x v="1"/>
    <x v="5378"/>
    <x v="2"/>
    <x v="4"/>
  </r>
  <r>
    <x v="7779"/>
    <x v="3861"/>
    <x v="7779"/>
    <x v="167"/>
    <x v="17"/>
    <x v="269"/>
    <n v="23320"/>
    <x v="0"/>
    <x v="473"/>
    <x v="1"/>
    <x v="9"/>
    <x v="474"/>
    <x v="2572"/>
    <x v="4"/>
    <x v="5379"/>
    <x v="0"/>
    <x v="3"/>
  </r>
  <r>
    <x v="7780"/>
    <x v="3861"/>
    <x v="7780"/>
    <x v="167"/>
    <x v="17"/>
    <x v="269"/>
    <n v="23320"/>
    <x v="0"/>
    <x v="1179"/>
    <x v="2"/>
    <x v="7"/>
    <x v="1165"/>
    <x v="4934"/>
    <x v="4"/>
    <x v="5380"/>
    <x v="0"/>
    <x v="3"/>
  </r>
  <r>
    <x v="7781"/>
    <x v="3862"/>
    <x v="7781"/>
    <x v="383"/>
    <x v="10"/>
    <x v="22"/>
    <n v="60623"/>
    <x v="2"/>
    <x v="276"/>
    <x v="1"/>
    <x v="8"/>
    <x v="276"/>
    <x v="835"/>
    <x v="1"/>
    <x v="839"/>
    <x v="1"/>
    <x v="10"/>
  </r>
  <r>
    <x v="7782"/>
    <x v="3863"/>
    <x v="7782"/>
    <x v="45"/>
    <x v="3"/>
    <x v="35"/>
    <n v="28205"/>
    <x v="0"/>
    <x v="86"/>
    <x v="1"/>
    <x v="4"/>
    <x v="86"/>
    <x v="3395"/>
    <x v="0"/>
    <x v="3590"/>
    <x v="0"/>
    <x v="0"/>
  </r>
  <r>
    <x v="7783"/>
    <x v="3863"/>
    <x v="7783"/>
    <x v="45"/>
    <x v="3"/>
    <x v="35"/>
    <n v="28205"/>
    <x v="0"/>
    <x v="277"/>
    <x v="0"/>
    <x v="3"/>
    <x v="277"/>
    <x v="4935"/>
    <x v="12"/>
    <x v="5381"/>
    <x v="0"/>
    <x v="0"/>
  </r>
  <r>
    <x v="7784"/>
    <x v="3863"/>
    <x v="7784"/>
    <x v="45"/>
    <x v="3"/>
    <x v="35"/>
    <n v="28205"/>
    <x v="0"/>
    <x v="413"/>
    <x v="1"/>
    <x v="14"/>
    <x v="413"/>
    <x v="439"/>
    <x v="0"/>
    <x v="444"/>
    <x v="0"/>
    <x v="0"/>
  </r>
  <r>
    <x v="7785"/>
    <x v="3864"/>
    <x v="7785"/>
    <x v="171"/>
    <x v="15"/>
    <x v="20"/>
    <n v="10009"/>
    <x v="3"/>
    <x v="49"/>
    <x v="1"/>
    <x v="2"/>
    <x v="49"/>
    <x v="2910"/>
    <x v="0"/>
    <x v="3063"/>
    <x v="2"/>
    <x v="0"/>
  </r>
  <r>
    <x v="7786"/>
    <x v="3865"/>
    <x v="7786"/>
    <x v="560"/>
    <x v="10"/>
    <x v="22"/>
    <n v="60653"/>
    <x v="2"/>
    <x v="1784"/>
    <x v="1"/>
    <x v="8"/>
    <x v="1774"/>
    <x v="793"/>
    <x v="7"/>
    <x v="795"/>
    <x v="0"/>
    <x v="5"/>
  </r>
  <r>
    <x v="7787"/>
    <x v="3865"/>
    <x v="7787"/>
    <x v="560"/>
    <x v="10"/>
    <x v="22"/>
    <n v="60653"/>
    <x v="2"/>
    <x v="1321"/>
    <x v="1"/>
    <x v="13"/>
    <x v="1307"/>
    <x v="4936"/>
    <x v="1"/>
    <x v="5382"/>
    <x v="0"/>
    <x v="5"/>
  </r>
  <r>
    <x v="7788"/>
    <x v="3865"/>
    <x v="7788"/>
    <x v="560"/>
    <x v="10"/>
    <x v="22"/>
    <n v="60653"/>
    <x v="2"/>
    <x v="1155"/>
    <x v="0"/>
    <x v="5"/>
    <x v="1143"/>
    <x v="1803"/>
    <x v="1"/>
    <x v="1852"/>
    <x v="0"/>
    <x v="5"/>
  </r>
  <r>
    <x v="7789"/>
    <x v="3865"/>
    <x v="7789"/>
    <x v="560"/>
    <x v="10"/>
    <x v="22"/>
    <n v="60653"/>
    <x v="2"/>
    <x v="1446"/>
    <x v="1"/>
    <x v="10"/>
    <x v="1433"/>
    <x v="4937"/>
    <x v="8"/>
    <x v="5383"/>
    <x v="0"/>
    <x v="5"/>
  </r>
  <r>
    <x v="7790"/>
    <x v="3866"/>
    <x v="7790"/>
    <x v="435"/>
    <x v="9"/>
    <x v="10"/>
    <n v="19120"/>
    <x v="3"/>
    <x v="636"/>
    <x v="1"/>
    <x v="8"/>
    <x v="636"/>
    <x v="4938"/>
    <x v="1"/>
    <x v="5384"/>
    <x v="3"/>
    <x v="8"/>
  </r>
  <r>
    <x v="7791"/>
    <x v="3867"/>
    <x v="7791"/>
    <x v="771"/>
    <x v="10"/>
    <x v="22"/>
    <n v="60623"/>
    <x v="2"/>
    <x v="751"/>
    <x v="1"/>
    <x v="8"/>
    <x v="749"/>
    <x v="4939"/>
    <x v="2"/>
    <x v="5385"/>
    <x v="0"/>
    <x v="4"/>
  </r>
  <r>
    <x v="7792"/>
    <x v="3868"/>
    <x v="7792"/>
    <x v="133"/>
    <x v="5"/>
    <x v="61"/>
    <n v="75217"/>
    <x v="2"/>
    <x v="606"/>
    <x v="2"/>
    <x v="11"/>
    <x v="606"/>
    <x v="3806"/>
    <x v="0"/>
    <x v="4052"/>
    <x v="3"/>
    <x v="2"/>
  </r>
  <r>
    <x v="7793"/>
    <x v="3869"/>
    <x v="7793"/>
    <x v="63"/>
    <x v="33"/>
    <x v="98"/>
    <n v="89115"/>
    <x v="1"/>
    <x v="329"/>
    <x v="1"/>
    <x v="10"/>
    <x v="329"/>
    <x v="56"/>
    <x v="2"/>
    <x v="56"/>
    <x v="1"/>
    <x v="4"/>
  </r>
  <r>
    <x v="7794"/>
    <x v="3869"/>
    <x v="7794"/>
    <x v="63"/>
    <x v="33"/>
    <x v="98"/>
    <n v="89115"/>
    <x v="1"/>
    <x v="126"/>
    <x v="1"/>
    <x v="10"/>
    <x v="127"/>
    <x v="3038"/>
    <x v="0"/>
    <x v="3196"/>
    <x v="1"/>
    <x v="4"/>
  </r>
  <r>
    <x v="7795"/>
    <x v="3870"/>
    <x v="7795"/>
    <x v="248"/>
    <x v="5"/>
    <x v="112"/>
    <n v="79109"/>
    <x v="2"/>
    <x v="1485"/>
    <x v="2"/>
    <x v="7"/>
    <x v="1472"/>
    <x v="4940"/>
    <x v="4"/>
    <x v="5386"/>
    <x v="1"/>
    <x v="7"/>
  </r>
  <r>
    <x v="7796"/>
    <x v="3871"/>
    <x v="7796"/>
    <x v="172"/>
    <x v="29"/>
    <x v="209"/>
    <n v="6457"/>
    <x v="3"/>
    <x v="61"/>
    <x v="1"/>
    <x v="8"/>
    <x v="61"/>
    <x v="4941"/>
    <x v="2"/>
    <x v="5387"/>
    <x v="1"/>
    <x v="2"/>
  </r>
  <r>
    <x v="7797"/>
    <x v="3872"/>
    <x v="7797"/>
    <x v="403"/>
    <x v="15"/>
    <x v="20"/>
    <n v="10035"/>
    <x v="3"/>
    <x v="1358"/>
    <x v="1"/>
    <x v="12"/>
    <x v="1344"/>
    <x v="4942"/>
    <x v="1"/>
    <x v="5388"/>
    <x v="3"/>
    <x v="10"/>
  </r>
  <r>
    <x v="7798"/>
    <x v="3872"/>
    <x v="7798"/>
    <x v="403"/>
    <x v="15"/>
    <x v="20"/>
    <n v="10035"/>
    <x v="3"/>
    <x v="1147"/>
    <x v="2"/>
    <x v="7"/>
    <x v="1135"/>
    <x v="4943"/>
    <x v="7"/>
    <x v="5389"/>
    <x v="3"/>
    <x v="10"/>
  </r>
  <r>
    <x v="7799"/>
    <x v="3872"/>
    <x v="7799"/>
    <x v="403"/>
    <x v="15"/>
    <x v="20"/>
    <n v="10035"/>
    <x v="3"/>
    <x v="389"/>
    <x v="0"/>
    <x v="1"/>
    <x v="390"/>
    <x v="415"/>
    <x v="1"/>
    <x v="420"/>
    <x v="3"/>
    <x v="10"/>
  </r>
  <r>
    <x v="7800"/>
    <x v="3873"/>
    <x v="7800"/>
    <x v="768"/>
    <x v="9"/>
    <x v="10"/>
    <n v="19120"/>
    <x v="3"/>
    <x v="273"/>
    <x v="1"/>
    <x v="4"/>
    <x v="273"/>
    <x v="4944"/>
    <x v="1"/>
    <x v="5390"/>
    <x v="3"/>
    <x v="1"/>
  </r>
  <r>
    <x v="7801"/>
    <x v="3874"/>
    <x v="7801"/>
    <x v="384"/>
    <x v="1"/>
    <x v="201"/>
    <n v="93727"/>
    <x v="1"/>
    <x v="1702"/>
    <x v="0"/>
    <x v="5"/>
    <x v="1691"/>
    <x v="582"/>
    <x v="0"/>
    <x v="586"/>
    <x v="2"/>
    <x v="10"/>
  </r>
  <r>
    <x v="7802"/>
    <x v="3875"/>
    <x v="7802"/>
    <x v="319"/>
    <x v="18"/>
    <x v="47"/>
    <n v="37064"/>
    <x v="0"/>
    <x v="1171"/>
    <x v="1"/>
    <x v="2"/>
    <x v="1157"/>
    <x v="4945"/>
    <x v="4"/>
    <x v="729"/>
    <x v="1"/>
    <x v="8"/>
  </r>
  <r>
    <x v="7803"/>
    <x v="3875"/>
    <x v="7803"/>
    <x v="319"/>
    <x v="18"/>
    <x v="47"/>
    <n v="37064"/>
    <x v="0"/>
    <x v="906"/>
    <x v="1"/>
    <x v="4"/>
    <x v="898"/>
    <x v="2889"/>
    <x v="4"/>
    <x v="3038"/>
    <x v="1"/>
    <x v="8"/>
  </r>
  <r>
    <x v="7804"/>
    <x v="3875"/>
    <x v="7804"/>
    <x v="319"/>
    <x v="18"/>
    <x v="47"/>
    <n v="37064"/>
    <x v="0"/>
    <x v="967"/>
    <x v="1"/>
    <x v="4"/>
    <x v="960"/>
    <x v="4946"/>
    <x v="7"/>
    <x v="5391"/>
    <x v="1"/>
    <x v="8"/>
  </r>
  <r>
    <x v="7805"/>
    <x v="3875"/>
    <x v="7805"/>
    <x v="319"/>
    <x v="18"/>
    <x v="47"/>
    <n v="37064"/>
    <x v="0"/>
    <x v="1039"/>
    <x v="1"/>
    <x v="6"/>
    <x v="1029"/>
    <x v="1850"/>
    <x v="0"/>
    <x v="1901"/>
    <x v="1"/>
    <x v="8"/>
  </r>
  <r>
    <x v="7806"/>
    <x v="3875"/>
    <x v="7806"/>
    <x v="319"/>
    <x v="18"/>
    <x v="47"/>
    <n v="37064"/>
    <x v="0"/>
    <x v="961"/>
    <x v="1"/>
    <x v="8"/>
    <x v="954"/>
    <x v="2193"/>
    <x v="0"/>
    <x v="2267"/>
    <x v="1"/>
    <x v="8"/>
  </r>
  <r>
    <x v="7807"/>
    <x v="3876"/>
    <x v="7807"/>
    <x v="745"/>
    <x v="3"/>
    <x v="253"/>
    <n v="27604"/>
    <x v="0"/>
    <x v="908"/>
    <x v="1"/>
    <x v="8"/>
    <x v="900"/>
    <x v="4947"/>
    <x v="3"/>
    <x v="5392"/>
    <x v="0"/>
    <x v="9"/>
  </r>
  <r>
    <x v="7808"/>
    <x v="3876"/>
    <x v="7808"/>
    <x v="745"/>
    <x v="3"/>
    <x v="253"/>
    <n v="27604"/>
    <x v="0"/>
    <x v="1041"/>
    <x v="1"/>
    <x v="6"/>
    <x v="1030"/>
    <x v="1634"/>
    <x v="1"/>
    <x v="1673"/>
    <x v="0"/>
    <x v="9"/>
  </r>
  <r>
    <x v="7809"/>
    <x v="3876"/>
    <x v="7809"/>
    <x v="745"/>
    <x v="3"/>
    <x v="253"/>
    <n v="27604"/>
    <x v="0"/>
    <x v="1787"/>
    <x v="2"/>
    <x v="7"/>
    <x v="1777"/>
    <x v="2955"/>
    <x v="0"/>
    <x v="3110"/>
    <x v="0"/>
    <x v="9"/>
  </r>
  <r>
    <x v="7810"/>
    <x v="3877"/>
    <x v="7810"/>
    <x v="54"/>
    <x v="39"/>
    <x v="183"/>
    <n v="20735"/>
    <x v="3"/>
    <x v="1446"/>
    <x v="1"/>
    <x v="10"/>
    <x v="1433"/>
    <x v="4948"/>
    <x v="7"/>
    <x v="5393"/>
    <x v="0"/>
    <x v="11"/>
  </r>
  <r>
    <x v="7811"/>
    <x v="3877"/>
    <x v="7811"/>
    <x v="54"/>
    <x v="39"/>
    <x v="183"/>
    <n v="20735"/>
    <x v="3"/>
    <x v="1596"/>
    <x v="1"/>
    <x v="6"/>
    <x v="1588"/>
    <x v="3277"/>
    <x v="1"/>
    <x v="3459"/>
    <x v="0"/>
    <x v="11"/>
  </r>
  <r>
    <x v="7812"/>
    <x v="3877"/>
    <x v="7812"/>
    <x v="54"/>
    <x v="39"/>
    <x v="183"/>
    <n v="20735"/>
    <x v="3"/>
    <x v="736"/>
    <x v="0"/>
    <x v="3"/>
    <x v="735"/>
    <x v="4949"/>
    <x v="1"/>
    <x v="5394"/>
    <x v="0"/>
    <x v="11"/>
  </r>
  <r>
    <x v="7813"/>
    <x v="3877"/>
    <x v="7813"/>
    <x v="54"/>
    <x v="39"/>
    <x v="183"/>
    <n v="20735"/>
    <x v="3"/>
    <x v="247"/>
    <x v="0"/>
    <x v="5"/>
    <x v="248"/>
    <x v="232"/>
    <x v="5"/>
    <x v="2687"/>
    <x v="0"/>
    <x v="11"/>
  </r>
  <r>
    <x v="7814"/>
    <x v="3878"/>
    <x v="7814"/>
    <x v="67"/>
    <x v="1"/>
    <x v="1"/>
    <n v="90049"/>
    <x v="1"/>
    <x v="26"/>
    <x v="0"/>
    <x v="0"/>
    <x v="26"/>
    <x v="4950"/>
    <x v="0"/>
    <x v="5395"/>
    <x v="3"/>
    <x v="1"/>
  </r>
  <r>
    <x v="7815"/>
    <x v="3878"/>
    <x v="7815"/>
    <x v="67"/>
    <x v="1"/>
    <x v="1"/>
    <n v="90049"/>
    <x v="1"/>
    <x v="850"/>
    <x v="2"/>
    <x v="7"/>
    <x v="843"/>
    <x v="254"/>
    <x v="0"/>
    <x v="5396"/>
    <x v="3"/>
    <x v="1"/>
  </r>
  <r>
    <x v="7816"/>
    <x v="3879"/>
    <x v="7816"/>
    <x v="503"/>
    <x v="33"/>
    <x v="226"/>
    <n v="89031"/>
    <x v="1"/>
    <x v="978"/>
    <x v="1"/>
    <x v="6"/>
    <x v="971"/>
    <x v="4951"/>
    <x v="1"/>
    <x v="5397"/>
    <x v="0"/>
    <x v="2"/>
  </r>
  <r>
    <x v="7817"/>
    <x v="3879"/>
    <x v="7817"/>
    <x v="503"/>
    <x v="33"/>
    <x v="226"/>
    <n v="89031"/>
    <x v="1"/>
    <x v="1776"/>
    <x v="1"/>
    <x v="10"/>
    <x v="1766"/>
    <x v="1197"/>
    <x v="5"/>
    <x v="1211"/>
    <x v="0"/>
    <x v="2"/>
  </r>
  <r>
    <x v="7818"/>
    <x v="3879"/>
    <x v="7818"/>
    <x v="503"/>
    <x v="33"/>
    <x v="226"/>
    <n v="89031"/>
    <x v="1"/>
    <x v="1625"/>
    <x v="1"/>
    <x v="8"/>
    <x v="1615"/>
    <x v="4952"/>
    <x v="1"/>
    <x v="5398"/>
    <x v="0"/>
    <x v="2"/>
  </r>
  <r>
    <x v="7819"/>
    <x v="3880"/>
    <x v="7819"/>
    <x v="170"/>
    <x v="1"/>
    <x v="8"/>
    <n v="94109"/>
    <x v="1"/>
    <x v="1084"/>
    <x v="1"/>
    <x v="13"/>
    <x v="1074"/>
    <x v="1559"/>
    <x v="8"/>
    <x v="1223"/>
    <x v="3"/>
    <x v="9"/>
  </r>
  <r>
    <x v="7820"/>
    <x v="3881"/>
    <x v="7820"/>
    <x v="194"/>
    <x v="34"/>
    <x v="395"/>
    <n v="2920"/>
    <x v="3"/>
    <x v="595"/>
    <x v="1"/>
    <x v="4"/>
    <x v="595"/>
    <x v="4953"/>
    <x v="5"/>
    <x v="5399"/>
    <x v="3"/>
    <x v="4"/>
  </r>
  <r>
    <x v="7821"/>
    <x v="3882"/>
    <x v="7821"/>
    <x v="543"/>
    <x v="18"/>
    <x v="25"/>
    <n v="38301"/>
    <x v="0"/>
    <x v="1018"/>
    <x v="1"/>
    <x v="4"/>
    <x v="1519"/>
    <x v="2637"/>
    <x v="6"/>
    <x v="2759"/>
    <x v="0"/>
    <x v="2"/>
  </r>
  <r>
    <x v="7822"/>
    <x v="3883"/>
    <x v="7822"/>
    <x v="452"/>
    <x v="13"/>
    <x v="46"/>
    <n v="19711"/>
    <x v="3"/>
    <x v="1007"/>
    <x v="1"/>
    <x v="6"/>
    <x v="999"/>
    <x v="874"/>
    <x v="1"/>
    <x v="90"/>
    <x v="2"/>
    <x v="6"/>
  </r>
  <r>
    <x v="7823"/>
    <x v="3883"/>
    <x v="7823"/>
    <x v="452"/>
    <x v="13"/>
    <x v="46"/>
    <n v="19711"/>
    <x v="3"/>
    <x v="1233"/>
    <x v="2"/>
    <x v="11"/>
    <x v="1216"/>
    <x v="145"/>
    <x v="1"/>
    <x v="146"/>
    <x v="2"/>
    <x v="6"/>
  </r>
  <r>
    <x v="7824"/>
    <x v="3884"/>
    <x v="7824"/>
    <x v="463"/>
    <x v="1"/>
    <x v="1"/>
    <n v="90036"/>
    <x v="1"/>
    <x v="1340"/>
    <x v="0"/>
    <x v="1"/>
    <x v="1325"/>
    <x v="3047"/>
    <x v="2"/>
    <x v="5400"/>
    <x v="2"/>
    <x v="5"/>
  </r>
  <r>
    <x v="7825"/>
    <x v="3885"/>
    <x v="7825"/>
    <x v="463"/>
    <x v="15"/>
    <x v="410"/>
    <n v="13440"/>
    <x v="3"/>
    <x v="38"/>
    <x v="0"/>
    <x v="1"/>
    <x v="38"/>
    <x v="4954"/>
    <x v="7"/>
    <x v="5401"/>
    <x v="1"/>
    <x v="11"/>
  </r>
  <r>
    <x v="7826"/>
    <x v="3886"/>
    <x v="7826"/>
    <x v="388"/>
    <x v="10"/>
    <x v="22"/>
    <n v="60610"/>
    <x v="2"/>
    <x v="559"/>
    <x v="2"/>
    <x v="7"/>
    <x v="558"/>
    <x v="4955"/>
    <x v="4"/>
    <x v="5402"/>
    <x v="3"/>
    <x v="2"/>
  </r>
  <r>
    <x v="7827"/>
    <x v="3886"/>
    <x v="7827"/>
    <x v="388"/>
    <x v="10"/>
    <x v="22"/>
    <n v="60610"/>
    <x v="2"/>
    <x v="318"/>
    <x v="1"/>
    <x v="12"/>
    <x v="318"/>
    <x v="4374"/>
    <x v="1"/>
    <x v="4711"/>
    <x v="3"/>
    <x v="2"/>
  </r>
  <r>
    <x v="7828"/>
    <x v="3887"/>
    <x v="7828"/>
    <x v="308"/>
    <x v="1"/>
    <x v="70"/>
    <n v="92105"/>
    <x v="1"/>
    <x v="1391"/>
    <x v="0"/>
    <x v="1"/>
    <x v="1377"/>
    <x v="2796"/>
    <x v="1"/>
    <x v="5403"/>
    <x v="1"/>
    <x v="3"/>
  </r>
  <r>
    <x v="7829"/>
    <x v="3887"/>
    <x v="7829"/>
    <x v="308"/>
    <x v="1"/>
    <x v="70"/>
    <n v="92105"/>
    <x v="1"/>
    <x v="397"/>
    <x v="1"/>
    <x v="6"/>
    <x v="398"/>
    <x v="423"/>
    <x v="1"/>
    <x v="428"/>
    <x v="1"/>
    <x v="3"/>
  </r>
  <r>
    <x v="7830"/>
    <x v="3887"/>
    <x v="7830"/>
    <x v="308"/>
    <x v="1"/>
    <x v="70"/>
    <n v="92105"/>
    <x v="1"/>
    <x v="1765"/>
    <x v="2"/>
    <x v="7"/>
    <x v="1754"/>
    <x v="2977"/>
    <x v="1"/>
    <x v="3132"/>
    <x v="1"/>
    <x v="3"/>
  </r>
  <r>
    <x v="7831"/>
    <x v="3887"/>
    <x v="7831"/>
    <x v="308"/>
    <x v="1"/>
    <x v="70"/>
    <n v="92105"/>
    <x v="1"/>
    <x v="301"/>
    <x v="1"/>
    <x v="8"/>
    <x v="301"/>
    <x v="4339"/>
    <x v="1"/>
    <x v="4669"/>
    <x v="1"/>
    <x v="3"/>
  </r>
  <r>
    <x v="7832"/>
    <x v="3888"/>
    <x v="7832"/>
    <x v="469"/>
    <x v="5"/>
    <x v="12"/>
    <n v="77036"/>
    <x v="2"/>
    <x v="179"/>
    <x v="2"/>
    <x v="7"/>
    <x v="180"/>
    <x v="4337"/>
    <x v="0"/>
    <x v="5404"/>
    <x v="0"/>
    <x v="5"/>
  </r>
  <r>
    <x v="7833"/>
    <x v="3889"/>
    <x v="7833"/>
    <x v="736"/>
    <x v="2"/>
    <x v="487"/>
    <n v="33407"/>
    <x v="0"/>
    <x v="346"/>
    <x v="1"/>
    <x v="6"/>
    <x v="346"/>
    <x v="1317"/>
    <x v="2"/>
    <x v="1337"/>
    <x v="1"/>
    <x v="9"/>
  </r>
  <r>
    <x v="7834"/>
    <x v="3890"/>
    <x v="7834"/>
    <x v="686"/>
    <x v="1"/>
    <x v="1"/>
    <n v="90045"/>
    <x v="1"/>
    <x v="1000"/>
    <x v="0"/>
    <x v="3"/>
    <x v="992"/>
    <x v="472"/>
    <x v="0"/>
    <x v="477"/>
    <x v="1"/>
    <x v="3"/>
  </r>
  <r>
    <x v="7835"/>
    <x v="3890"/>
    <x v="7835"/>
    <x v="686"/>
    <x v="1"/>
    <x v="1"/>
    <n v="90045"/>
    <x v="1"/>
    <x v="716"/>
    <x v="2"/>
    <x v="7"/>
    <x v="715"/>
    <x v="4956"/>
    <x v="0"/>
    <x v="4096"/>
    <x v="1"/>
    <x v="3"/>
  </r>
  <r>
    <x v="7836"/>
    <x v="3891"/>
    <x v="7836"/>
    <x v="64"/>
    <x v="4"/>
    <x v="4"/>
    <n v="98103"/>
    <x v="1"/>
    <x v="992"/>
    <x v="0"/>
    <x v="1"/>
    <x v="984"/>
    <x v="393"/>
    <x v="4"/>
    <x v="397"/>
    <x v="1"/>
    <x v="8"/>
  </r>
  <r>
    <x v="7837"/>
    <x v="3891"/>
    <x v="7837"/>
    <x v="64"/>
    <x v="4"/>
    <x v="4"/>
    <n v="98103"/>
    <x v="1"/>
    <x v="1621"/>
    <x v="1"/>
    <x v="2"/>
    <x v="1612"/>
    <x v="2336"/>
    <x v="0"/>
    <x v="5041"/>
    <x v="1"/>
    <x v="8"/>
  </r>
  <r>
    <x v="7838"/>
    <x v="3891"/>
    <x v="7838"/>
    <x v="64"/>
    <x v="4"/>
    <x v="4"/>
    <n v="98103"/>
    <x v="1"/>
    <x v="428"/>
    <x v="2"/>
    <x v="11"/>
    <x v="428"/>
    <x v="457"/>
    <x v="0"/>
    <x v="462"/>
    <x v="1"/>
    <x v="8"/>
  </r>
  <r>
    <x v="7839"/>
    <x v="3892"/>
    <x v="7839"/>
    <x v="610"/>
    <x v="23"/>
    <x v="96"/>
    <n v="50315"/>
    <x v="2"/>
    <x v="29"/>
    <x v="1"/>
    <x v="12"/>
    <x v="29"/>
    <x v="4932"/>
    <x v="1"/>
    <x v="5375"/>
    <x v="2"/>
    <x v="10"/>
  </r>
  <r>
    <x v="7840"/>
    <x v="3892"/>
    <x v="7840"/>
    <x v="610"/>
    <x v="23"/>
    <x v="96"/>
    <n v="50315"/>
    <x v="2"/>
    <x v="1234"/>
    <x v="0"/>
    <x v="3"/>
    <x v="1217"/>
    <x v="4957"/>
    <x v="4"/>
    <x v="5405"/>
    <x v="2"/>
    <x v="10"/>
  </r>
  <r>
    <x v="7841"/>
    <x v="3893"/>
    <x v="7841"/>
    <x v="247"/>
    <x v="15"/>
    <x v="20"/>
    <n v="10024"/>
    <x v="3"/>
    <x v="9"/>
    <x v="1"/>
    <x v="9"/>
    <x v="9"/>
    <x v="4928"/>
    <x v="0"/>
    <x v="5371"/>
    <x v="0"/>
    <x v="7"/>
  </r>
  <r>
    <x v="7842"/>
    <x v="3894"/>
    <x v="7842"/>
    <x v="369"/>
    <x v="17"/>
    <x v="81"/>
    <n v="22204"/>
    <x v="0"/>
    <x v="612"/>
    <x v="1"/>
    <x v="8"/>
    <x v="612"/>
    <x v="701"/>
    <x v="1"/>
    <x v="702"/>
    <x v="2"/>
    <x v="3"/>
  </r>
  <r>
    <x v="7843"/>
    <x v="3894"/>
    <x v="7843"/>
    <x v="369"/>
    <x v="17"/>
    <x v="81"/>
    <n v="22204"/>
    <x v="0"/>
    <x v="55"/>
    <x v="1"/>
    <x v="10"/>
    <x v="55"/>
    <x v="4204"/>
    <x v="10"/>
    <x v="4511"/>
    <x v="2"/>
    <x v="3"/>
  </r>
  <r>
    <x v="7844"/>
    <x v="3895"/>
    <x v="7844"/>
    <x v="421"/>
    <x v="5"/>
    <x v="343"/>
    <n v="78577"/>
    <x v="2"/>
    <x v="972"/>
    <x v="0"/>
    <x v="3"/>
    <x v="966"/>
    <x v="4958"/>
    <x v="4"/>
    <x v="5406"/>
    <x v="3"/>
    <x v="7"/>
  </r>
  <r>
    <x v="7845"/>
    <x v="3896"/>
    <x v="7845"/>
    <x v="523"/>
    <x v="17"/>
    <x v="81"/>
    <n v="22204"/>
    <x v="0"/>
    <x v="1030"/>
    <x v="1"/>
    <x v="10"/>
    <x v="1021"/>
    <x v="894"/>
    <x v="2"/>
    <x v="899"/>
    <x v="1"/>
    <x v="8"/>
  </r>
  <r>
    <x v="7846"/>
    <x v="3896"/>
    <x v="7846"/>
    <x v="523"/>
    <x v="17"/>
    <x v="81"/>
    <n v="22204"/>
    <x v="0"/>
    <x v="495"/>
    <x v="2"/>
    <x v="7"/>
    <x v="495"/>
    <x v="4959"/>
    <x v="13"/>
    <x v="5407"/>
    <x v="1"/>
    <x v="8"/>
  </r>
  <r>
    <x v="7847"/>
    <x v="3897"/>
    <x v="7847"/>
    <x v="386"/>
    <x v="5"/>
    <x v="12"/>
    <n v="77070"/>
    <x v="2"/>
    <x v="1653"/>
    <x v="0"/>
    <x v="5"/>
    <x v="1642"/>
    <x v="2674"/>
    <x v="0"/>
    <x v="2800"/>
    <x v="0"/>
    <x v="11"/>
  </r>
  <r>
    <x v="7848"/>
    <x v="3898"/>
    <x v="7848"/>
    <x v="548"/>
    <x v="5"/>
    <x v="218"/>
    <n v="75061"/>
    <x v="2"/>
    <x v="1555"/>
    <x v="1"/>
    <x v="4"/>
    <x v="1543"/>
    <x v="2206"/>
    <x v="1"/>
    <x v="2281"/>
    <x v="0"/>
    <x v="5"/>
  </r>
  <r>
    <x v="7849"/>
    <x v="3898"/>
    <x v="7849"/>
    <x v="548"/>
    <x v="5"/>
    <x v="218"/>
    <n v="75061"/>
    <x v="2"/>
    <x v="1505"/>
    <x v="1"/>
    <x v="4"/>
    <x v="1492"/>
    <x v="2485"/>
    <x v="1"/>
    <x v="2593"/>
    <x v="0"/>
    <x v="5"/>
  </r>
  <r>
    <x v="7850"/>
    <x v="3898"/>
    <x v="7850"/>
    <x v="548"/>
    <x v="5"/>
    <x v="218"/>
    <n v="75061"/>
    <x v="2"/>
    <x v="840"/>
    <x v="1"/>
    <x v="2"/>
    <x v="834"/>
    <x v="1310"/>
    <x v="0"/>
    <x v="1329"/>
    <x v="0"/>
    <x v="5"/>
  </r>
  <r>
    <x v="7851"/>
    <x v="3899"/>
    <x v="7851"/>
    <x v="131"/>
    <x v="10"/>
    <x v="22"/>
    <n v="60653"/>
    <x v="2"/>
    <x v="1714"/>
    <x v="1"/>
    <x v="10"/>
    <x v="1701"/>
    <x v="578"/>
    <x v="0"/>
    <x v="582"/>
    <x v="2"/>
    <x v="4"/>
  </r>
  <r>
    <x v="7852"/>
    <x v="3899"/>
    <x v="7852"/>
    <x v="131"/>
    <x v="10"/>
    <x v="22"/>
    <n v="60653"/>
    <x v="2"/>
    <x v="543"/>
    <x v="1"/>
    <x v="9"/>
    <x v="543"/>
    <x v="4960"/>
    <x v="0"/>
    <x v="5408"/>
    <x v="2"/>
    <x v="4"/>
  </r>
  <r>
    <x v="7853"/>
    <x v="3900"/>
    <x v="7853"/>
    <x v="598"/>
    <x v="1"/>
    <x v="1"/>
    <n v="90049"/>
    <x v="1"/>
    <x v="1050"/>
    <x v="1"/>
    <x v="10"/>
    <x v="1039"/>
    <x v="739"/>
    <x v="0"/>
    <x v="740"/>
    <x v="1"/>
    <x v="4"/>
  </r>
  <r>
    <x v="7854"/>
    <x v="3901"/>
    <x v="7854"/>
    <x v="3"/>
    <x v="35"/>
    <x v="413"/>
    <n v="39401"/>
    <x v="0"/>
    <x v="1317"/>
    <x v="1"/>
    <x v="9"/>
    <x v="1303"/>
    <x v="4961"/>
    <x v="4"/>
    <x v="5409"/>
    <x v="3"/>
    <x v="4"/>
  </r>
  <r>
    <x v="7855"/>
    <x v="3901"/>
    <x v="7855"/>
    <x v="3"/>
    <x v="35"/>
    <x v="413"/>
    <n v="39401"/>
    <x v="0"/>
    <x v="197"/>
    <x v="2"/>
    <x v="11"/>
    <x v="198"/>
    <x v="4962"/>
    <x v="4"/>
    <x v="5410"/>
    <x v="3"/>
    <x v="4"/>
  </r>
  <r>
    <x v="7856"/>
    <x v="3902"/>
    <x v="7856"/>
    <x v="429"/>
    <x v="15"/>
    <x v="20"/>
    <n v="10024"/>
    <x v="3"/>
    <x v="1399"/>
    <x v="1"/>
    <x v="8"/>
    <x v="1386"/>
    <x v="2171"/>
    <x v="0"/>
    <x v="2243"/>
    <x v="2"/>
    <x v="5"/>
  </r>
  <r>
    <x v="7857"/>
    <x v="3902"/>
    <x v="7857"/>
    <x v="429"/>
    <x v="15"/>
    <x v="20"/>
    <n v="10024"/>
    <x v="3"/>
    <x v="918"/>
    <x v="2"/>
    <x v="7"/>
    <x v="910"/>
    <x v="4963"/>
    <x v="2"/>
    <x v="5411"/>
    <x v="2"/>
    <x v="5"/>
  </r>
  <r>
    <x v="7858"/>
    <x v="3902"/>
    <x v="7858"/>
    <x v="429"/>
    <x v="15"/>
    <x v="20"/>
    <n v="10024"/>
    <x v="3"/>
    <x v="1152"/>
    <x v="1"/>
    <x v="9"/>
    <x v="1140"/>
    <x v="4964"/>
    <x v="1"/>
    <x v="5412"/>
    <x v="2"/>
    <x v="5"/>
  </r>
  <r>
    <x v="7859"/>
    <x v="3902"/>
    <x v="7859"/>
    <x v="429"/>
    <x v="15"/>
    <x v="20"/>
    <n v="10024"/>
    <x v="3"/>
    <x v="991"/>
    <x v="1"/>
    <x v="10"/>
    <x v="983"/>
    <x v="786"/>
    <x v="4"/>
    <x v="1291"/>
    <x v="2"/>
    <x v="5"/>
  </r>
  <r>
    <x v="7860"/>
    <x v="3903"/>
    <x v="7860"/>
    <x v="350"/>
    <x v="24"/>
    <x v="191"/>
    <n v="44221"/>
    <x v="3"/>
    <x v="1087"/>
    <x v="1"/>
    <x v="8"/>
    <x v="1077"/>
    <x v="4965"/>
    <x v="4"/>
    <x v="5413"/>
    <x v="3"/>
    <x v="10"/>
  </r>
  <r>
    <x v="7861"/>
    <x v="3904"/>
    <x v="7861"/>
    <x v="567"/>
    <x v="4"/>
    <x v="4"/>
    <n v="98103"/>
    <x v="1"/>
    <x v="1044"/>
    <x v="2"/>
    <x v="11"/>
    <x v="1033"/>
    <x v="1488"/>
    <x v="0"/>
    <x v="1523"/>
    <x v="1"/>
    <x v="2"/>
  </r>
  <r>
    <x v="7862"/>
    <x v="3904"/>
    <x v="7862"/>
    <x v="567"/>
    <x v="4"/>
    <x v="4"/>
    <n v="98103"/>
    <x v="1"/>
    <x v="356"/>
    <x v="1"/>
    <x v="4"/>
    <x v="356"/>
    <x v="3314"/>
    <x v="0"/>
    <x v="3500"/>
    <x v="1"/>
    <x v="2"/>
  </r>
  <r>
    <x v="7863"/>
    <x v="3905"/>
    <x v="7863"/>
    <x v="592"/>
    <x v="16"/>
    <x v="123"/>
    <n v="85204"/>
    <x v="1"/>
    <x v="418"/>
    <x v="1"/>
    <x v="4"/>
    <x v="418"/>
    <x v="693"/>
    <x v="1"/>
    <x v="693"/>
    <x v="1"/>
    <x v="7"/>
  </r>
  <r>
    <x v="7864"/>
    <x v="3905"/>
    <x v="7864"/>
    <x v="592"/>
    <x v="16"/>
    <x v="123"/>
    <n v="85204"/>
    <x v="1"/>
    <x v="1828"/>
    <x v="1"/>
    <x v="10"/>
    <x v="1816"/>
    <x v="281"/>
    <x v="4"/>
    <x v="5414"/>
    <x v="1"/>
    <x v="7"/>
  </r>
  <r>
    <x v="7865"/>
    <x v="3905"/>
    <x v="7865"/>
    <x v="592"/>
    <x v="16"/>
    <x v="123"/>
    <n v="85204"/>
    <x v="1"/>
    <x v="157"/>
    <x v="0"/>
    <x v="1"/>
    <x v="158"/>
    <x v="4966"/>
    <x v="0"/>
    <x v="5415"/>
    <x v="1"/>
    <x v="7"/>
  </r>
  <r>
    <x v="7866"/>
    <x v="3905"/>
    <x v="7866"/>
    <x v="592"/>
    <x v="16"/>
    <x v="123"/>
    <n v="85204"/>
    <x v="1"/>
    <x v="1544"/>
    <x v="0"/>
    <x v="0"/>
    <x v="1532"/>
    <x v="3947"/>
    <x v="5"/>
    <x v="5416"/>
    <x v="1"/>
    <x v="7"/>
  </r>
  <r>
    <x v="7867"/>
    <x v="3906"/>
    <x v="7867"/>
    <x v="748"/>
    <x v="7"/>
    <x v="288"/>
    <n v="84106"/>
    <x v="1"/>
    <x v="447"/>
    <x v="1"/>
    <x v="10"/>
    <x v="1228"/>
    <x v="1668"/>
    <x v="1"/>
    <x v="1707"/>
    <x v="2"/>
    <x v="0"/>
  </r>
  <r>
    <x v="7868"/>
    <x v="3907"/>
    <x v="7868"/>
    <x v="201"/>
    <x v="1"/>
    <x v="1"/>
    <n v="90045"/>
    <x v="1"/>
    <x v="1070"/>
    <x v="1"/>
    <x v="10"/>
    <x v="1059"/>
    <x v="4967"/>
    <x v="0"/>
    <x v="5417"/>
    <x v="0"/>
    <x v="5"/>
  </r>
  <r>
    <x v="7869"/>
    <x v="3908"/>
    <x v="7869"/>
    <x v="657"/>
    <x v="3"/>
    <x v="108"/>
    <n v="28540"/>
    <x v="0"/>
    <x v="46"/>
    <x v="2"/>
    <x v="11"/>
    <x v="46"/>
    <x v="728"/>
    <x v="0"/>
    <x v="729"/>
    <x v="3"/>
    <x v="7"/>
  </r>
  <r>
    <x v="7870"/>
    <x v="3909"/>
    <x v="7870"/>
    <x v="662"/>
    <x v="24"/>
    <x v="80"/>
    <n v="44107"/>
    <x v="3"/>
    <x v="661"/>
    <x v="1"/>
    <x v="12"/>
    <x v="661"/>
    <x v="667"/>
    <x v="4"/>
    <x v="668"/>
    <x v="3"/>
    <x v="8"/>
  </r>
  <r>
    <x v="7871"/>
    <x v="3910"/>
    <x v="7871"/>
    <x v="626"/>
    <x v="1"/>
    <x v="453"/>
    <n v="92630"/>
    <x v="1"/>
    <x v="641"/>
    <x v="1"/>
    <x v="2"/>
    <x v="641"/>
    <x v="51"/>
    <x v="0"/>
    <x v="51"/>
    <x v="0"/>
    <x v="2"/>
  </r>
  <r>
    <x v="7872"/>
    <x v="3910"/>
    <x v="7872"/>
    <x v="626"/>
    <x v="1"/>
    <x v="453"/>
    <n v="92630"/>
    <x v="1"/>
    <x v="120"/>
    <x v="0"/>
    <x v="1"/>
    <x v="120"/>
    <x v="4232"/>
    <x v="4"/>
    <x v="4543"/>
    <x v="0"/>
    <x v="2"/>
  </r>
  <r>
    <x v="7873"/>
    <x v="3910"/>
    <x v="7873"/>
    <x v="626"/>
    <x v="1"/>
    <x v="453"/>
    <n v="92630"/>
    <x v="1"/>
    <x v="1532"/>
    <x v="1"/>
    <x v="10"/>
    <x v="1520"/>
    <x v="18"/>
    <x v="0"/>
    <x v="18"/>
    <x v="0"/>
    <x v="2"/>
  </r>
  <r>
    <x v="7874"/>
    <x v="3910"/>
    <x v="7874"/>
    <x v="626"/>
    <x v="1"/>
    <x v="453"/>
    <n v="92630"/>
    <x v="1"/>
    <x v="1184"/>
    <x v="1"/>
    <x v="10"/>
    <x v="1170"/>
    <x v="615"/>
    <x v="0"/>
    <x v="618"/>
    <x v="0"/>
    <x v="2"/>
  </r>
  <r>
    <x v="7875"/>
    <x v="3911"/>
    <x v="7875"/>
    <x v="460"/>
    <x v="21"/>
    <x v="32"/>
    <n v="97206"/>
    <x v="1"/>
    <x v="329"/>
    <x v="1"/>
    <x v="10"/>
    <x v="329"/>
    <x v="276"/>
    <x v="5"/>
    <x v="279"/>
    <x v="3"/>
    <x v="8"/>
  </r>
  <r>
    <x v="7876"/>
    <x v="3911"/>
    <x v="7876"/>
    <x v="460"/>
    <x v="21"/>
    <x v="32"/>
    <n v="97206"/>
    <x v="1"/>
    <x v="1803"/>
    <x v="1"/>
    <x v="9"/>
    <x v="1793"/>
    <x v="4968"/>
    <x v="7"/>
    <x v="4886"/>
    <x v="3"/>
    <x v="8"/>
  </r>
  <r>
    <x v="7877"/>
    <x v="3912"/>
    <x v="7877"/>
    <x v="432"/>
    <x v="3"/>
    <x v="35"/>
    <n v="28205"/>
    <x v="0"/>
    <x v="1042"/>
    <x v="1"/>
    <x v="2"/>
    <x v="1031"/>
    <x v="1310"/>
    <x v="0"/>
    <x v="1329"/>
    <x v="1"/>
    <x v="10"/>
  </r>
  <r>
    <x v="7878"/>
    <x v="3913"/>
    <x v="7878"/>
    <x v="660"/>
    <x v="10"/>
    <x v="34"/>
    <n v="60505"/>
    <x v="2"/>
    <x v="1814"/>
    <x v="0"/>
    <x v="5"/>
    <x v="1804"/>
    <x v="4969"/>
    <x v="4"/>
    <x v="5418"/>
    <x v="0"/>
    <x v="0"/>
  </r>
  <r>
    <x v="7879"/>
    <x v="3914"/>
    <x v="7879"/>
    <x v="40"/>
    <x v="9"/>
    <x v="10"/>
    <n v="19140"/>
    <x v="3"/>
    <x v="1660"/>
    <x v="0"/>
    <x v="3"/>
    <x v="1648"/>
    <x v="4970"/>
    <x v="0"/>
    <x v="5419"/>
    <x v="0"/>
    <x v="1"/>
  </r>
  <r>
    <x v="7880"/>
    <x v="3915"/>
    <x v="7880"/>
    <x v="48"/>
    <x v="22"/>
    <x v="377"/>
    <n v="80229"/>
    <x v="1"/>
    <x v="449"/>
    <x v="1"/>
    <x v="6"/>
    <x v="449"/>
    <x v="3832"/>
    <x v="5"/>
    <x v="4081"/>
    <x v="3"/>
    <x v="4"/>
  </r>
  <r>
    <x v="7881"/>
    <x v="3915"/>
    <x v="7881"/>
    <x v="48"/>
    <x v="22"/>
    <x v="377"/>
    <n v="80229"/>
    <x v="1"/>
    <x v="1097"/>
    <x v="2"/>
    <x v="11"/>
    <x v="1087"/>
    <x v="3398"/>
    <x v="5"/>
    <x v="5420"/>
    <x v="3"/>
    <x v="4"/>
  </r>
  <r>
    <x v="7882"/>
    <x v="3915"/>
    <x v="7882"/>
    <x v="48"/>
    <x v="22"/>
    <x v="377"/>
    <n v="80229"/>
    <x v="1"/>
    <x v="1097"/>
    <x v="2"/>
    <x v="11"/>
    <x v="1087"/>
    <x v="1129"/>
    <x v="8"/>
    <x v="5421"/>
    <x v="3"/>
    <x v="4"/>
  </r>
  <r>
    <x v="7883"/>
    <x v="3915"/>
    <x v="7883"/>
    <x v="48"/>
    <x v="22"/>
    <x v="377"/>
    <n v="80229"/>
    <x v="1"/>
    <x v="1408"/>
    <x v="1"/>
    <x v="10"/>
    <x v="1395"/>
    <x v="4971"/>
    <x v="0"/>
    <x v="5422"/>
    <x v="3"/>
    <x v="4"/>
  </r>
  <r>
    <x v="7884"/>
    <x v="3915"/>
    <x v="7884"/>
    <x v="48"/>
    <x v="22"/>
    <x v="377"/>
    <n v="80229"/>
    <x v="1"/>
    <x v="1566"/>
    <x v="1"/>
    <x v="14"/>
    <x v="1557"/>
    <x v="4972"/>
    <x v="3"/>
    <x v="5423"/>
    <x v="3"/>
    <x v="4"/>
  </r>
  <r>
    <x v="7885"/>
    <x v="3915"/>
    <x v="7885"/>
    <x v="48"/>
    <x v="22"/>
    <x v="377"/>
    <n v="80229"/>
    <x v="1"/>
    <x v="221"/>
    <x v="0"/>
    <x v="5"/>
    <x v="222"/>
    <x v="4973"/>
    <x v="1"/>
    <x v="5424"/>
    <x v="3"/>
    <x v="4"/>
  </r>
  <r>
    <x v="7886"/>
    <x v="3915"/>
    <x v="7886"/>
    <x v="48"/>
    <x v="22"/>
    <x v="377"/>
    <n v="80229"/>
    <x v="1"/>
    <x v="1006"/>
    <x v="0"/>
    <x v="5"/>
    <x v="998"/>
    <x v="2423"/>
    <x v="2"/>
    <x v="2524"/>
    <x v="3"/>
    <x v="4"/>
  </r>
  <r>
    <x v="7887"/>
    <x v="3915"/>
    <x v="7887"/>
    <x v="48"/>
    <x v="22"/>
    <x v="377"/>
    <n v="80229"/>
    <x v="1"/>
    <x v="1653"/>
    <x v="0"/>
    <x v="5"/>
    <x v="1642"/>
    <x v="2674"/>
    <x v="7"/>
    <x v="3895"/>
    <x v="3"/>
    <x v="4"/>
  </r>
  <r>
    <x v="7888"/>
    <x v="3916"/>
    <x v="7888"/>
    <x v="187"/>
    <x v="1"/>
    <x v="498"/>
    <n v="95616"/>
    <x v="1"/>
    <x v="712"/>
    <x v="1"/>
    <x v="10"/>
    <x v="711"/>
    <x v="56"/>
    <x v="2"/>
    <x v="56"/>
    <x v="0"/>
    <x v="6"/>
  </r>
  <r>
    <x v="7889"/>
    <x v="3917"/>
    <x v="7889"/>
    <x v="772"/>
    <x v="36"/>
    <x v="115"/>
    <n v="72701"/>
    <x v="0"/>
    <x v="453"/>
    <x v="1"/>
    <x v="6"/>
    <x v="454"/>
    <x v="4974"/>
    <x v="6"/>
    <x v="5425"/>
    <x v="0"/>
    <x v="4"/>
  </r>
  <r>
    <x v="7890"/>
    <x v="3917"/>
    <x v="7890"/>
    <x v="772"/>
    <x v="36"/>
    <x v="115"/>
    <n v="72701"/>
    <x v="0"/>
    <x v="651"/>
    <x v="2"/>
    <x v="11"/>
    <x v="651"/>
    <x v="4975"/>
    <x v="0"/>
    <x v="5426"/>
    <x v="0"/>
    <x v="4"/>
  </r>
  <r>
    <x v="7891"/>
    <x v="3917"/>
    <x v="7891"/>
    <x v="772"/>
    <x v="36"/>
    <x v="115"/>
    <n v="72701"/>
    <x v="0"/>
    <x v="568"/>
    <x v="0"/>
    <x v="5"/>
    <x v="568"/>
    <x v="4976"/>
    <x v="2"/>
    <x v="5427"/>
    <x v="0"/>
    <x v="4"/>
  </r>
  <r>
    <x v="7892"/>
    <x v="3917"/>
    <x v="7892"/>
    <x v="772"/>
    <x v="36"/>
    <x v="115"/>
    <n v="72701"/>
    <x v="0"/>
    <x v="1733"/>
    <x v="1"/>
    <x v="10"/>
    <x v="1721"/>
    <x v="1907"/>
    <x v="1"/>
    <x v="1961"/>
    <x v="0"/>
    <x v="4"/>
  </r>
  <r>
    <x v="7893"/>
    <x v="3918"/>
    <x v="7893"/>
    <x v="134"/>
    <x v="15"/>
    <x v="20"/>
    <n v="10011"/>
    <x v="3"/>
    <x v="326"/>
    <x v="1"/>
    <x v="8"/>
    <x v="326"/>
    <x v="3961"/>
    <x v="1"/>
    <x v="2746"/>
    <x v="3"/>
    <x v="7"/>
  </r>
  <r>
    <x v="7894"/>
    <x v="3919"/>
    <x v="7894"/>
    <x v="258"/>
    <x v="48"/>
    <x v="320"/>
    <n v="26003"/>
    <x v="3"/>
    <x v="91"/>
    <x v="1"/>
    <x v="8"/>
    <x v="91"/>
    <x v="4977"/>
    <x v="2"/>
    <x v="5428"/>
    <x v="3"/>
    <x v="1"/>
  </r>
  <r>
    <x v="7895"/>
    <x v="3919"/>
    <x v="7895"/>
    <x v="258"/>
    <x v="48"/>
    <x v="320"/>
    <n v="26003"/>
    <x v="3"/>
    <x v="744"/>
    <x v="1"/>
    <x v="8"/>
    <x v="742"/>
    <x v="869"/>
    <x v="0"/>
    <x v="874"/>
    <x v="3"/>
    <x v="1"/>
  </r>
  <r>
    <x v="7896"/>
    <x v="3919"/>
    <x v="7896"/>
    <x v="258"/>
    <x v="48"/>
    <x v="320"/>
    <n v="26003"/>
    <x v="3"/>
    <x v="314"/>
    <x v="1"/>
    <x v="10"/>
    <x v="366"/>
    <x v="982"/>
    <x v="8"/>
    <x v="1236"/>
    <x v="3"/>
    <x v="1"/>
  </r>
  <r>
    <x v="7897"/>
    <x v="3920"/>
    <x v="7897"/>
    <x v="419"/>
    <x v="18"/>
    <x v="26"/>
    <n v="38109"/>
    <x v="0"/>
    <x v="535"/>
    <x v="1"/>
    <x v="9"/>
    <x v="535"/>
    <x v="4978"/>
    <x v="3"/>
    <x v="5429"/>
    <x v="3"/>
    <x v="6"/>
  </r>
  <r>
    <x v="7898"/>
    <x v="3920"/>
    <x v="7898"/>
    <x v="419"/>
    <x v="18"/>
    <x v="26"/>
    <n v="38109"/>
    <x v="0"/>
    <x v="1176"/>
    <x v="1"/>
    <x v="8"/>
    <x v="1162"/>
    <x v="4979"/>
    <x v="5"/>
    <x v="5430"/>
    <x v="3"/>
    <x v="6"/>
  </r>
  <r>
    <x v="7899"/>
    <x v="3920"/>
    <x v="7899"/>
    <x v="419"/>
    <x v="18"/>
    <x v="26"/>
    <n v="38109"/>
    <x v="0"/>
    <x v="829"/>
    <x v="1"/>
    <x v="13"/>
    <x v="128"/>
    <x v="1867"/>
    <x v="2"/>
    <x v="2472"/>
    <x v="3"/>
    <x v="6"/>
  </r>
  <r>
    <x v="7900"/>
    <x v="3920"/>
    <x v="7900"/>
    <x v="419"/>
    <x v="18"/>
    <x v="26"/>
    <n v="38109"/>
    <x v="0"/>
    <x v="1425"/>
    <x v="2"/>
    <x v="11"/>
    <x v="1413"/>
    <x v="4980"/>
    <x v="0"/>
    <x v="5431"/>
    <x v="3"/>
    <x v="6"/>
  </r>
  <r>
    <x v="7901"/>
    <x v="3920"/>
    <x v="7901"/>
    <x v="419"/>
    <x v="18"/>
    <x v="26"/>
    <n v="38109"/>
    <x v="0"/>
    <x v="892"/>
    <x v="0"/>
    <x v="5"/>
    <x v="885"/>
    <x v="236"/>
    <x v="7"/>
    <x v="1415"/>
    <x v="3"/>
    <x v="6"/>
  </r>
  <r>
    <x v="7902"/>
    <x v="3920"/>
    <x v="7902"/>
    <x v="419"/>
    <x v="18"/>
    <x v="26"/>
    <n v="38109"/>
    <x v="0"/>
    <x v="436"/>
    <x v="1"/>
    <x v="12"/>
    <x v="436"/>
    <x v="1787"/>
    <x v="2"/>
    <x v="1836"/>
    <x v="3"/>
    <x v="6"/>
  </r>
  <r>
    <x v="7903"/>
    <x v="3920"/>
    <x v="7903"/>
    <x v="419"/>
    <x v="18"/>
    <x v="26"/>
    <n v="38109"/>
    <x v="0"/>
    <x v="1802"/>
    <x v="0"/>
    <x v="1"/>
    <x v="1792"/>
    <x v="4981"/>
    <x v="0"/>
    <x v="5432"/>
    <x v="3"/>
    <x v="6"/>
  </r>
  <r>
    <x v="7904"/>
    <x v="3921"/>
    <x v="7904"/>
    <x v="770"/>
    <x v="5"/>
    <x v="12"/>
    <n v="77036"/>
    <x v="2"/>
    <x v="1052"/>
    <x v="1"/>
    <x v="10"/>
    <x v="1041"/>
    <x v="4982"/>
    <x v="0"/>
    <x v="5433"/>
    <x v="1"/>
    <x v="0"/>
  </r>
  <r>
    <x v="7905"/>
    <x v="3922"/>
    <x v="7905"/>
    <x v="60"/>
    <x v="5"/>
    <x v="61"/>
    <n v="75217"/>
    <x v="2"/>
    <x v="407"/>
    <x v="1"/>
    <x v="12"/>
    <x v="153"/>
    <x v="3743"/>
    <x v="7"/>
    <x v="3983"/>
    <x v="1"/>
    <x v="2"/>
  </r>
  <r>
    <x v="7906"/>
    <x v="3922"/>
    <x v="7906"/>
    <x v="60"/>
    <x v="5"/>
    <x v="61"/>
    <n v="75217"/>
    <x v="2"/>
    <x v="922"/>
    <x v="1"/>
    <x v="8"/>
    <x v="914"/>
    <x v="532"/>
    <x v="12"/>
    <x v="1064"/>
    <x v="1"/>
    <x v="2"/>
  </r>
  <r>
    <x v="7907"/>
    <x v="3923"/>
    <x v="7907"/>
    <x v="338"/>
    <x v="1"/>
    <x v="8"/>
    <n v="94122"/>
    <x v="1"/>
    <x v="847"/>
    <x v="1"/>
    <x v="9"/>
    <x v="841"/>
    <x v="4019"/>
    <x v="0"/>
    <x v="4302"/>
    <x v="0"/>
    <x v="7"/>
  </r>
  <r>
    <x v="7908"/>
    <x v="3924"/>
    <x v="7908"/>
    <x v="742"/>
    <x v="1"/>
    <x v="499"/>
    <n v="95037"/>
    <x v="1"/>
    <x v="823"/>
    <x v="0"/>
    <x v="3"/>
    <x v="819"/>
    <x v="4983"/>
    <x v="1"/>
    <x v="5434"/>
    <x v="0"/>
    <x v="4"/>
  </r>
  <r>
    <x v="7909"/>
    <x v="3924"/>
    <x v="7909"/>
    <x v="742"/>
    <x v="1"/>
    <x v="499"/>
    <n v="95037"/>
    <x v="1"/>
    <x v="448"/>
    <x v="1"/>
    <x v="6"/>
    <x v="448"/>
    <x v="4984"/>
    <x v="8"/>
    <x v="5435"/>
    <x v="0"/>
    <x v="4"/>
  </r>
  <r>
    <x v="7910"/>
    <x v="3924"/>
    <x v="7910"/>
    <x v="742"/>
    <x v="1"/>
    <x v="499"/>
    <n v="95037"/>
    <x v="1"/>
    <x v="720"/>
    <x v="1"/>
    <x v="4"/>
    <x v="719"/>
    <x v="4985"/>
    <x v="1"/>
    <x v="5436"/>
    <x v="0"/>
    <x v="4"/>
  </r>
  <r>
    <x v="7911"/>
    <x v="3924"/>
    <x v="7911"/>
    <x v="742"/>
    <x v="1"/>
    <x v="499"/>
    <n v="95037"/>
    <x v="1"/>
    <x v="430"/>
    <x v="0"/>
    <x v="0"/>
    <x v="430"/>
    <x v="4153"/>
    <x v="0"/>
    <x v="4453"/>
    <x v="0"/>
    <x v="4"/>
  </r>
  <r>
    <x v="7912"/>
    <x v="3925"/>
    <x v="7912"/>
    <x v="262"/>
    <x v="10"/>
    <x v="490"/>
    <n v="60174"/>
    <x v="2"/>
    <x v="767"/>
    <x v="0"/>
    <x v="5"/>
    <x v="766"/>
    <x v="4986"/>
    <x v="0"/>
    <x v="5437"/>
    <x v="0"/>
    <x v="3"/>
  </r>
  <r>
    <x v="7913"/>
    <x v="3926"/>
    <x v="7913"/>
    <x v="555"/>
    <x v="24"/>
    <x v="138"/>
    <n v="44105"/>
    <x v="3"/>
    <x v="1229"/>
    <x v="1"/>
    <x v="4"/>
    <x v="1212"/>
    <x v="4987"/>
    <x v="0"/>
    <x v="5438"/>
    <x v="3"/>
    <x v="6"/>
  </r>
  <r>
    <x v="7914"/>
    <x v="3927"/>
    <x v="7914"/>
    <x v="256"/>
    <x v="15"/>
    <x v="20"/>
    <n v="10024"/>
    <x v="3"/>
    <x v="1829"/>
    <x v="2"/>
    <x v="15"/>
    <x v="1817"/>
    <x v="4988"/>
    <x v="2"/>
    <x v="5439"/>
    <x v="3"/>
    <x v="1"/>
  </r>
  <r>
    <x v="7915"/>
    <x v="3927"/>
    <x v="7915"/>
    <x v="256"/>
    <x v="15"/>
    <x v="20"/>
    <n v="10024"/>
    <x v="3"/>
    <x v="1735"/>
    <x v="2"/>
    <x v="11"/>
    <x v="1724"/>
    <x v="3803"/>
    <x v="1"/>
    <x v="4050"/>
    <x v="3"/>
    <x v="1"/>
  </r>
  <r>
    <x v="7916"/>
    <x v="3928"/>
    <x v="7916"/>
    <x v="285"/>
    <x v="9"/>
    <x v="10"/>
    <n v="19140"/>
    <x v="3"/>
    <x v="812"/>
    <x v="0"/>
    <x v="1"/>
    <x v="809"/>
    <x v="4989"/>
    <x v="4"/>
    <x v="5440"/>
    <x v="1"/>
    <x v="0"/>
  </r>
  <r>
    <x v="7917"/>
    <x v="3929"/>
    <x v="7917"/>
    <x v="451"/>
    <x v="5"/>
    <x v="164"/>
    <n v="75043"/>
    <x v="2"/>
    <x v="108"/>
    <x v="1"/>
    <x v="6"/>
    <x v="108"/>
    <x v="4990"/>
    <x v="7"/>
    <x v="5441"/>
    <x v="3"/>
    <x v="8"/>
  </r>
  <r>
    <x v="7918"/>
    <x v="3930"/>
    <x v="7918"/>
    <x v="655"/>
    <x v="1"/>
    <x v="70"/>
    <n v="92024"/>
    <x v="1"/>
    <x v="276"/>
    <x v="1"/>
    <x v="8"/>
    <x v="276"/>
    <x v="2489"/>
    <x v="0"/>
    <x v="5442"/>
    <x v="1"/>
    <x v="7"/>
  </r>
  <r>
    <x v="7919"/>
    <x v="3931"/>
    <x v="7919"/>
    <x v="656"/>
    <x v="29"/>
    <x v="416"/>
    <n v="6708"/>
    <x v="3"/>
    <x v="1220"/>
    <x v="1"/>
    <x v="4"/>
    <x v="1204"/>
    <x v="4991"/>
    <x v="0"/>
    <x v="5443"/>
    <x v="3"/>
    <x v="8"/>
  </r>
  <r>
    <x v="7920"/>
    <x v="3931"/>
    <x v="7920"/>
    <x v="656"/>
    <x v="29"/>
    <x v="416"/>
    <n v="6708"/>
    <x v="3"/>
    <x v="1600"/>
    <x v="2"/>
    <x v="11"/>
    <x v="1592"/>
    <x v="2759"/>
    <x v="0"/>
    <x v="2898"/>
    <x v="3"/>
    <x v="8"/>
  </r>
  <r>
    <x v="7921"/>
    <x v="3932"/>
    <x v="7921"/>
    <x v="677"/>
    <x v="39"/>
    <x v="29"/>
    <n v="21044"/>
    <x v="3"/>
    <x v="920"/>
    <x v="1"/>
    <x v="8"/>
    <x v="912"/>
    <x v="4992"/>
    <x v="1"/>
    <x v="5444"/>
    <x v="3"/>
    <x v="10"/>
  </r>
  <r>
    <x v="7922"/>
    <x v="3933"/>
    <x v="7922"/>
    <x v="452"/>
    <x v="2"/>
    <x v="389"/>
    <n v="33021"/>
    <x v="0"/>
    <x v="1485"/>
    <x v="2"/>
    <x v="7"/>
    <x v="1472"/>
    <x v="3202"/>
    <x v="2"/>
    <x v="3380"/>
    <x v="3"/>
    <x v="8"/>
  </r>
  <r>
    <x v="7923"/>
    <x v="3933"/>
    <x v="7923"/>
    <x v="452"/>
    <x v="2"/>
    <x v="389"/>
    <n v="33021"/>
    <x v="0"/>
    <x v="153"/>
    <x v="1"/>
    <x v="8"/>
    <x v="154"/>
    <x v="4736"/>
    <x v="1"/>
    <x v="5138"/>
    <x v="3"/>
    <x v="8"/>
  </r>
  <r>
    <x v="7924"/>
    <x v="3934"/>
    <x v="7924"/>
    <x v="167"/>
    <x v="17"/>
    <x v="24"/>
    <n v="22153"/>
    <x v="0"/>
    <x v="78"/>
    <x v="1"/>
    <x v="8"/>
    <x v="78"/>
    <x v="4546"/>
    <x v="4"/>
    <x v="5445"/>
    <x v="0"/>
    <x v="6"/>
  </r>
  <r>
    <x v="7925"/>
    <x v="3934"/>
    <x v="7925"/>
    <x v="167"/>
    <x v="17"/>
    <x v="24"/>
    <n v="22153"/>
    <x v="0"/>
    <x v="429"/>
    <x v="1"/>
    <x v="2"/>
    <x v="429"/>
    <x v="819"/>
    <x v="3"/>
    <x v="822"/>
    <x v="0"/>
    <x v="6"/>
  </r>
  <r>
    <x v="7926"/>
    <x v="3935"/>
    <x v="7926"/>
    <x v="542"/>
    <x v="15"/>
    <x v="20"/>
    <n v="10035"/>
    <x v="3"/>
    <x v="1430"/>
    <x v="2"/>
    <x v="11"/>
    <x v="1418"/>
    <x v="1179"/>
    <x v="1"/>
    <x v="2685"/>
    <x v="3"/>
    <x v="0"/>
  </r>
  <r>
    <x v="7927"/>
    <x v="3935"/>
    <x v="7927"/>
    <x v="542"/>
    <x v="15"/>
    <x v="20"/>
    <n v="10035"/>
    <x v="3"/>
    <x v="432"/>
    <x v="2"/>
    <x v="7"/>
    <x v="432"/>
    <x v="4993"/>
    <x v="7"/>
    <x v="5446"/>
    <x v="3"/>
    <x v="0"/>
  </r>
  <r>
    <x v="7928"/>
    <x v="3935"/>
    <x v="7928"/>
    <x v="542"/>
    <x v="15"/>
    <x v="20"/>
    <n v="10035"/>
    <x v="3"/>
    <x v="1793"/>
    <x v="0"/>
    <x v="5"/>
    <x v="1783"/>
    <x v="4187"/>
    <x v="1"/>
    <x v="4492"/>
    <x v="3"/>
    <x v="0"/>
  </r>
  <r>
    <x v="7929"/>
    <x v="3936"/>
    <x v="7929"/>
    <x v="773"/>
    <x v="5"/>
    <x v="61"/>
    <n v="75217"/>
    <x v="2"/>
    <x v="1169"/>
    <x v="0"/>
    <x v="3"/>
    <x v="1156"/>
    <x v="4994"/>
    <x v="5"/>
    <x v="5447"/>
    <x v="3"/>
    <x v="7"/>
  </r>
  <r>
    <x v="7930"/>
    <x v="3937"/>
    <x v="7930"/>
    <x v="460"/>
    <x v="15"/>
    <x v="20"/>
    <n v="10024"/>
    <x v="3"/>
    <x v="1041"/>
    <x v="1"/>
    <x v="6"/>
    <x v="1030"/>
    <x v="423"/>
    <x v="1"/>
    <x v="428"/>
    <x v="0"/>
    <x v="10"/>
  </r>
  <r>
    <x v="7931"/>
    <x v="3938"/>
    <x v="7931"/>
    <x v="466"/>
    <x v="21"/>
    <x v="32"/>
    <n v="97206"/>
    <x v="1"/>
    <x v="370"/>
    <x v="0"/>
    <x v="1"/>
    <x v="371"/>
    <x v="2145"/>
    <x v="1"/>
    <x v="2214"/>
    <x v="0"/>
    <x v="7"/>
  </r>
  <r>
    <x v="7932"/>
    <x v="3938"/>
    <x v="7932"/>
    <x v="466"/>
    <x v="21"/>
    <x v="32"/>
    <n v="97206"/>
    <x v="1"/>
    <x v="954"/>
    <x v="1"/>
    <x v="10"/>
    <x v="947"/>
    <x v="151"/>
    <x v="2"/>
    <x v="5448"/>
    <x v="0"/>
    <x v="7"/>
  </r>
  <r>
    <x v="7933"/>
    <x v="3939"/>
    <x v="7933"/>
    <x v="459"/>
    <x v="1"/>
    <x v="71"/>
    <n v="94513"/>
    <x v="1"/>
    <x v="1040"/>
    <x v="1"/>
    <x v="12"/>
    <x v="153"/>
    <x v="368"/>
    <x v="0"/>
    <x v="2739"/>
    <x v="3"/>
    <x v="6"/>
  </r>
  <r>
    <x v="7934"/>
    <x v="3939"/>
    <x v="7934"/>
    <x v="459"/>
    <x v="1"/>
    <x v="71"/>
    <n v="94513"/>
    <x v="1"/>
    <x v="993"/>
    <x v="2"/>
    <x v="7"/>
    <x v="985"/>
    <x v="973"/>
    <x v="1"/>
    <x v="981"/>
    <x v="3"/>
    <x v="6"/>
  </r>
  <r>
    <x v="7935"/>
    <x v="3939"/>
    <x v="7935"/>
    <x v="459"/>
    <x v="1"/>
    <x v="71"/>
    <n v="94513"/>
    <x v="1"/>
    <x v="1117"/>
    <x v="1"/>
    <x v="10"/>
    <x v="1105"/>
    <x v="18"/>
    <x v="0"/>
    <x v="18"/>
    <x v="3"/>
    <x v="6"/>
  </r>
  <r>
    <x v="7936"/>
    <x v="3939"/>
    <x v="7936"/>
    <x v="459"/>
    <x v="1"/>
    <x v="71"/>
    <n v="94513"/>
    <x v="1"/>
    <x v="1458"/>
    <x v="1"/>
    <x v="8"/>
    <x v="1444"/>
    <x v="3961"/>
    <x v="1"/>
    <x v="2746"/>
    <x v="3"/>
    <x v="6"/>
  </r>
  <r>
    <x v="7937"/>
    <x v="3939"/>
    <x v="7937"/>
    <x v="459"/>
    <x v="1"/>
    <x v="71"/>
    <n v="94513"/>
    <x v="1"/>
    <x v="137"/>
    <x v="1"/>
    <x v="9"/>
    <x v="138"/>
    <x v="4995"/>
    <x v="6"/>
    <x v="5449"/>
    <x v="3"/>
    <x v="6"/>
  </r>
  <r>
    <x v="7938"/>
    <x v="3939"/>
    <x v="7938"/>
    <x v="459"/>
    <x v="1"/>
    <x v="71"/>
    <n v="94513"/>
    <x v="1"/>
    <x v="734"/>
    <x v="1"/>
    <x v="4"/>
    <x v="733"/>
    <x v="857"/>
    <x v="1"/>
    <x v="861"/>
    <x v="3"/>
    <x v="6"/>
  </r>
  <r>
    <x v="7939"/>
    <x v="3939"/>
    <x v="7939"/>
    <x v="459"/>
    <x v="1"/>
    <x v="71"/>
    <n v="94513"/>
    <x v="1"/>
    <x v="655"/>
    <x v="1"/>
    <x v="8"/>
    <x v="655"/>
    <x v="4996"/>
    <x v="8"/>
    <x v="5450"/>
    <x v="3"/>
    <x v="6"/>
  </r>
  <r>
    <x v="7940"/>
    <x v="3940"/>
    <x v="7940"/>
    <x v="103"/>
    <x v="1"/>
    <x v="70"/>
    <n v="92037"/>
    <x v="1"/>
    <x v="64"/>
    <x v="0"/>
    <x v="1"/>
    <x v="124"/>
    <x v="125"/>
    <x v="0"/>
    <x v="126"/>
    <x v="0"/>
    <x v="4"/>
  </r>
  <r>
    <x v="7941"/>
    <x v="3940"/>
    <x v="7941"/>
    <x v="103"/>
    <x v="1"/>
    <x v="70"/>
    <n v="92037"/>
    <x v="1"/>
    <x v="146"/>
    <x v="1"/>
    <x v="4"/>
    <x v="147"/>
    <x v="4997"/>
    <x v="12"/>
    <x v="5451"/>
    <x v="0"/>
    <x v="4"/>
  </r>
  <r>
    <x v="7942"/>
    <x v="3941"/>
    <x v="7942"/>
    <x v="315"/>
    <x v="5"/>
    <x v="61"/>
    <n v="75081"/>
    <x v="2"/>
    <x v="715"/>
    <x v="1"/>
    <x v="8"/>
    <x v="714"/>
    <x v="4998"/>
    <x v="6"/>
    <x v="5452"/>
    <x v="3"/>
    <x v="4"/>
  </r>
  <r>
    <x v="7943"/>
    <x v="3941"/>
    <x v="7943"/>
    <x v="315"/>
    <x v="5"/>
    <x v="61"/>
    <n v="75081"/>
    <x v="2"/>
    <x v="1444"/>
    <x v="1"/>
    <x v="14"/>
    <x v="327"/>
    <x v="4999"/>
    <x v="3"/>
    <x v="5453"/>
    <x v="3"/>
    <x v="4"/>
  </r>
  <r>
    <x v="7944"/>
    <x v="3941"/>
    <x v="7944"/>
    <x v="315"/>
    <x v="5"/>
    <x v="61"/>
    <n v="75081"/>
    <x v="2"/>
    <x v="1500"/>
    <x v="1"/>
    <x v="6"/>
    <x v="1488"/>
    <x v="3993"/>
    <x v="0"/>
    <x v="4272"/>
    <x v="3"/>
    <x v="4"/>
  </r>
  <r>
    <x v="7945"/>
    <x v="3941"/>
    <x v="7945"/>
    <x v="315"/>
    <x v="5"/>
    <x v="61"/>
    <n v="75081"/>
    <x v="2"/>
    <x v="800"/>
    <x v="1"/>
    <x v="8"/>
    <x v="798"/>
    <x v="5000"/>
    <x v="2"/>
    <x v="5454"/>
    <x v="3"/>
    <x v="4"/>
  </r>
  <r>
    <x v="7946"/>
    <x v="3941"/>
    <x v="7946"/>
    <x v="315"/>
    <x v="5"/>
    <x v="61"/>
    <n v="75081"/>
    <x v="2"/>
    <x v="1085"/>
    <x v="1"/>
    <x v="8"/>
    <x v="1075"/>
    <x v="754"/>
    <x v="1"/>
    <x v="756"/>
    <x v="3"/>
    <x v="4"/>
  </r>
  <r>
    <x v="7947"/>
    <x v="3942"/>
    <x v="7947"/>
    <x v="618"/>
    <x v="5"/>
    <x v="236"/>
    <n v="79907"/>
    <x v="2"/>
    <x v="1217"/>
    <x v="1"/>
    <x v="13"/>
    <x v="1201"/>
    <x v="605"/>
    <x v="2"/>
    <x v="5455"/>
    <x v="2"/>
    <x v="10"/>
  </r>
  <r>
    <x v="7948"/>
    <x v="3942"/>
    <x v="7948"/>
    <x v="618"/>
    <x v="5"/>
    <x v="236"/>
    <n v="79907"/>
    <x v="2"/>
    <x v="866"/>
    <x v="0"/>
    <x v="1"/>
    <x v="860"/>
    <x v="5001"/>
    <x v="5"/>
    <x v="5456"/>
    <x v="2"/>
    <x v="10"/>
  </r>
  <r>
    <x v="7949"/>
    <x v="3942"/>
    <x v="7949"/>
    <x v="618"/>
    <x v="5"/>
    <x v="236"/>
    <n v="79907"/>
    <x v="2"/>
    <x v="750"/>
    <x v="0"/>
    <x v="5"/>
    <x v="748"/>
    <x v="3020"/>
    <x v="5"/>
    <x v="5457"/>
    <x v="2"/>
    <x v="10"/>
  </r>
  <r>
    <x v="7950"/>
    <x v="3942"/>
    <x v="7950"/>
    <x v="618"/>
    <x v="5"/>
    <x v="236"/>
    <n v="79907"/>
    <x v="2"/>
    <x v="398"/>
    <x v="1"/>
    <x v="4"/>
    <x v="399"/>
    <x v="5002"/>
    <x v="1"/>
    <x v="5458"/>
    <x v="2"/>
    <x v="10"/>
  </r>
  <r>
    <x v="7951"/>
    <x v="3943"/>
    <x v="7951"/>
    <x v="44"/>
    <x v="15"/>
    <x v="20"/>
    <n v="10035"/>
    <x v="3"/>
    <x v="1390"/>
    <x v="1"/>
    <x v="8"/>
    <x v="1376"/>
    <x v="4290"/>
    <x v="0"/>
    <x v="4615"/>
    <x v="1"/>
    <x v="0"/>
  </r>
  <r>
    <x v="7952"/>
    <x v="3943"/>
    <x v="7952"/>
    <x v="44"/>
    <x v="15"/>
    <x v="20"/>
    <n v="10035"/>
    <x v="3"/>
    <x v="883"/>
    <x v="2"/>
    <x v="7"/>
    <x v="1480"/>
    <x v="5003"/>
    <x v="4"/>
    <x v="5459"/>
    <x v="1"/>
    <x v="0"/>
  </r>
  <r>
    <x v="7953"/>
    <x v="3944"/>
    <x v="7953"/>
    <x v="542"/>
    <x v="31"/>
    <x v="359"/>
    <n v="2151"/>
    <x v="3"/>
    <x v="1764"/>
    <x v="1"/>
    <x v="4"/>
    <x v="1753"/>
    <x v="5004"/>
    <x v="4"/>
    <x v="5460"/>
    <x v="2"/>
    <x v="3"/>
  </r>
  <r>
    <x v="7954"/>
    <x v="3944"/>
    <x v="7954"/>
    <x v="542"/>
    <x v="31"/>
    <x v="359"/>
    <n v="2151"/>
    <x v="3"/>
    <x v="744"/>
    <x v="1"/>
    <x v="8"/>
    <x v="742"/>
    <x v="869"/>
    <x v="0"/>
    <x v="874"/>
    <x v="2"/>
    <x v="3"/>
  </r>
  <r>
    <x v="7955"/>
    <x v="3945"/>
    <x v="7955"/>
    <x v="55"/>
    <x v="1"/>
    <x v="455"/>
    <n v="95928"/>
    <x v="1"/>
    <x v="1349"/>
    <x v="0"/>
    <x v="1"/>
    <x v="1335"/>
    <x v="4829"/>
    <x v="4"/>
    <x v="5253"/>
    <x v="3"/>
    <x v="2"/>
  </r>
  <r>
    <x v="7956"/>
    <x v="3945"/>
    <x v="7956"/>
    <x v="55"/>
    <x v="1"/>
    <x v="455"/>
    <n v="95928"/>
    <x v="1"/>
    <x v="127"/>
    <x v="1"/>
    <x v="13"/>
    <x v="128"/>
    <x v="81"/>
    <x v="2"/>
    <x v="80"/>
    <x v="3"/>
    <x v="2"/>
  </r>
  <r>
    <x v="7957"/>
    <x v="3945"/>
    <x v="7957"/>
    <x v="55"/>
    <x v="1"/>
    <x v="455"/>
    <n v="95928"/>
    <x v="1"/>
    <x v="1683"/>
    <x v="1"/>
    <x v="9"/>
    <x v="1671"/>
    <x v="2347"/>
    <x v="4"/>
    <x v="2973"/>
    <x v="3"/>
    <x v="2"/>
  </r>
  <r>
    <x v="7958"/>
    <x v="3945"/>
    <x v="7958"/>
    <x v="55"/>
    <x v="1"/>
    <x v="455"/>
    <n v="95928"/>
    <x v="1"/>
    <x v="1474"/>
    <x v="0"/>
    <x v="5"/>
    <x v="1461"/>
    <x v="5005"/>
    <x v="2"/>
    <x v="5461"/>
    <x v="3"/>
    <x v="2"/>
  </r>
  <r>
    <x v="7959"/>
    <x v="3945"/>
    <x v="7959"/>
    <x v="55"/>
    <x v="1"/>
    <x v="455"/>
    <n v="95928"/>
    <x v="1"/>
    <x v="838"/>
    <x v="0"/>
    <x v="3"/>
    <x v="832"/>
    <x v="5006"/>
    <x v="1"/>
    <x v="5462"/>
    <x v="3"/>
    <x v="2"/>
  </r>
  <r>
    <x v="7960"/>
    <x v="3945"/>
    <x v="7960"/>
    <x v="55"/>
    <x v="1"/>
    <x v="455"/>
    <n v="95928"/>
    <x v="1"/>
    <x v="312"/>
    <x v="2"/>
    <x v="7"/>
    <x v="312"/>
    <x v="462"/>
    <x v="7"/>
    <x v="467"/>
    <x v="3"/>
    <x v="2"/>
  </r>
  <r>
    <x v="7961"/>
    <x v="3946"/>
    <x v="7961"/>
    <x v="40"/>
    <x v="2"/>
    <x v="388"/>
    <n v="33023"/>
    <x v="0"/>
    <x v="1512"/>
    <x v="1"/>
    <x v="4"/>
    <x v="1499"/>
    <x v="5007"/>
    <x v="2"/>
    <x v="5463"/>
    <x v="3"/>
    <x v="0"/>
  </r>
  <r>
    <x v="7962"/>
    <x v="3946"/>
    <x v="7962"/>
    <x v="40"/>
    <x v="2"/>
    <x v="388"/>
    <n v="33023"/>
    <x v="0"/>
    <x v="674"/>
    <x v="1"/>
    <x v="8"/>
    <x v="674"/>
    <x v="3163"/>
    <x v="8"/>
    <x v="1575"/>
    <x v="3"/>
    <x v="0"/>
  </r>
  <r>
    <x v="7963"/>
    <x v="3946"/>
    <x v="7963"/>
    <x v="40"/>
    <x v="2"/>
    <x v="388"/>
    <n v="33023"/>
    <x v="0"/>
    <x v="166"/>
    <x v="1"/>
    <x v="9"/>
    <x v="167"/>
    <x v="5008"/>
    <x v="4"/>
    <x v="5464"/>
    <x v="3"/>
    <x v="0"/>
  </r>
  <r>
    <x v="7964"/>
    <x v="3946"/>
    <x v="7964"/>
    <x v="40"/>
    <x v="2"/>
    <x v="388"/>
    <n v="33023"/>
    <x v="0"/>
    <x v="1516"/>
    <x v="1"/>
    <x v="10"/>
    <x v="1503"/>
    <x v="557"/>
    <x v="4"/>
    <x v="561"/>
    <x v="3"/>
    <x v="0"/>
  </r>
  <r>
    <x v="7965"/>
    <x v="3946"/>
    <x v="7965"/>
    <x v="40"/>
    <x v="2"/>
    <x v="388"/>
    <n v="33023"/>
    <x v="0"/>
    <x v="1165"/>
    <x v="1"/>
    <x v="10"/>
    <x v="1152"/>
    <x v="753"/>
    <x v="8"/>
    <x v="755"/>
    <x v="3"/>
    <x v="0"/>
  </r>
  <r>
    <x v="7966"/>
    <x v="3947"/>
    <x v="7966"/>
    <x v="162"/>
    <x v="1"/>
    <x v="1"/>
    <n v="90049"/>
    <x v="1"/>
    <x v="1305"/>
    <x v="1"/>
    <x v="10"/>
    <x v="1290"/>
    <x v="1707"/>
    <x v="4"/>
    <x v="1747"/>
    <x v="1"/>
    <x v="10"/>
  </r>
  <r>
    <x v="7967"/>
    <x v="3948"/>
    <x v="7967"/>
    <x v="566"/>
    <x v="22"/>
    <x v="60"/>
    <n v="80219"/>
    <x v="1"/>
    <x v="1830"/>
    <x v="0"/>
    <x v="0"/>
    <x v="1818"/>
    <x v="4954"/>
    <x v="1"/>
    <x v="5465"/>
    <x v="0"/>
    <x v="2"/>
  </r>
  <r>
    <x v="7968"/>
    <x v="3948"/>
    <x v="7968"/>
    <x v="566"/>
    <x v="22"/>
    <x v="60"/>
    <n v="80219"/>
    <x v="1"/>
    <x v="1730"/>
    <x v="2"/>
    <x v="7"/>
    <x v="1717"/>
    <x v="312"/>
    <x v="7"/>
    <x v="315"/>
    <x v="0"/>
    <x v="2"/>
  </r>
  <r>
    <x v="7969"/>
    <x v="3948"/>
    <x v="7969"/>
    <x v="566"/>
    <x v="22"/>
    <x v="60"/>
    <n v="80219"/>
    <x v="1"/>
    <x v="531"/>
    <x v="0"/>
    <x v="1"/>
    <x v="531"/>
    <x v="3115"/>
    <x v="7"/>
    <x v="3284"/>
    <x v="0"/>
    <x v="2"/>
  </r>
  <r>
    <x v="7970"/>
    <x v="3949"/>
    <x v="7970"/>
    <x v="133"/>
    <x v="9"/>
    <x v="10"/>
    <n v="19134"/>
    <x v="3"/>
    <x v="1015"/>
    <x v="2"/>
    <x v="7"/>
    <x v="1006"/>
    <x v="5009"/>
    <x v="4"/>
    <x v="5466"/>
    <x v="1"/>
    <x v="6"/>
  </r>
  <r>
    <x v="7971"/>
    <x v="3949"/>
    <x v="7971"/>
    <x v="133"/>
    <x v="9"/>
    <x v="10"/>
    <n v="19134"/>
    <x v="3"/>
    <x v="1421"/>
    <x v="2"/>
    <x v="11"/>
    <x v="1409"/>
    <x v="5010"/>
    <x v="1"/>
    <x v="5467"/>
    <x v="1"/>
    <x v="6"/>
  </r>
  <r>
    <x v="7972"/>
    <x v="3949"/>
    <x v="7972"/>
    <x v="133"/>
    <x v="9"/>
    <x v="10"/>
    <n v="19134"/>
    <x v="3"/>
    <x v="1290"/>
    <x v="1"/>
    <x v="10"/>
    <x v="1276"/>
    <x v="559"/>
    <x v="0"/>
    <x v="563"/>
    <x v="1"/>
    <x v="6"/>
  </r>
  <r>
    <x v="7973"/>
    <x v="3949"/>
    <x v="7973"/>
    <x v="133"/>
    <x v="9"/>
    <x v="10"/>
    <n v="19134"/>
    <x v="3"/>
    <x v="109"/>
    <x v="1"/>
    <x v="8"/>
    <x v="109"/>
    <x v="625"/>
    <x v="0"/>
    <x v="2373"/>
    <x v="1"/>
    <x v="6"/>
  </r>
  <r>
    <x v="7974"/>
    <x v="3949"/>
    <x v="7974"/>
    <x v="133"/>
    <x v="9"/>
    <x v="10"/>
    <n v="19134"/>
    <x v="3"/>
    <x v="1060"/>
    <x v="0"/>
    <x v="5"/>
    <x v="1049"/>
    <x v="1796"/>
    <x v="1"/>
    <x v="2514"/>
    <x v="1"/>
    <x v="6"/>
  </r>
  <r>
    <x v="7975"/>
    <x v="3949"/>
    <x v="7975"/>
    <x v="133"/>
    <x v="9"/>
    <x v="10"/>
    <n v="19134"/>
    <x v="3"/>
    <x v="807"/>
    <x v="1"/>
    <x v="8"/>
    <x v="805"/>
    <x v="5011"/>
    <x v="1"/>
    <x v="5468"/>
    <x v="1"/>
    <x v="6"/>
  </r>
  <r>
    <x v="7976"/>
    <x v="3949"/>
    <x v="7976"/>
    <x v="133"/>
    <x v="9"/>
    <x v="10"/>
    <n v="19134"/>
    <x v="3"/>
    <x v="1012"/>
    <x v="1"/>
    <x v="10"/>
    <x v="1004"/>
    <x v="1495"/>
    <x v="1"/>
    <x v="1530"/>
    <x v="1"/>
    <x v="6"/>
  </r>
  <r>
    <x v="7977"/>
    <x v="3950"/>
    <x v="7977"/>
    <x v="600"/>
    <x v="35"/>
    <x v="25"/>
    <n v="39212"/>
    <x v="0"/>
    <x v="420"/>
    <x v="2"/>
    <x v="7"/>
    <x v="420"/>
    <x v="5012"/>
    <x v="1"/>
    <x v="5469"/>
    <x v="2"/>
    <x v="5"/>
  </r>
  <r>
    <x v="7978"/>
    <x v="3950"/>
    <x v="7978"/>
    <x v="600"/>
    <x v="35"/>
    <x v="25"/>
    <n v="39212"/>
    <x v="0"/>
    <x v="529"/>
    <x v="2"/>
    <x v="7"/>
    <x v="529"/>
    <x v="4175"/>
    <x v="1"/>
    <x v="4479"/>
    <x v="2"/>
    <x v="5"/>
  </r>
  <r>
    <x v="7979"/>
    <x v="3951"/>
    <x v="7979"/>
    <x v="385"/>
    <x v="1"/>
    <x v="1"/>
    <n v="90045"/>
    <x v="1"/>
    <x v="1206"/>
    <x v="1"/>
    <x v="8"/>
    <x v="1191"/>
    <x v="1670"/>
    <x v="7"/>
    <x v="5470"/>
    <x v="1"/>
    <x v="6"/>
  </r>
  <r>
    <x v="7980"/>
    <x v="3952"/>
    <x v="7980"/>
    <x v="24"/>
    <x v="5"/>
    <x v="12"/>
    <n v="77095"/>
    <x v="2"/>
    <x v="1536"/>
    <x v="1"/>
    <x v="10"/>
    <x v="1524"/>
    <x v="2789"/>
    <x v="0"/>
    <x v="2929"/>
    <x v="2"/>
    <x v="9"/>
  </r>
  <r>
    <x v="7981"/>
    <x v="3953"/>
    <x v="7981"/>
    <x v="11"/>
    <x v="30"/>
    <x v="500"/>
    <n v="7011"/>
    <x v="3"/>
    <x v="564"/>
    <x v="1"/>
    <x v="9"/>
    <x v="564"/>
    <x v="1058"/>
    <x v="4"/>
    <x v="1068"/>
    <x v="2"/>
    <x v="8"/>
  </r>
  <r>
    <x v="7982"/>
    <x v="3953"/>
    <x v="7982"/>
    <x v="11"/>
    <x v="30"/>
    <x v="500"/>
    <n v="7011"/>
    <x v="3"/>
    <x v="1154"/>
    <x v="0"/>
    <x v="5"/>
    <x v="1142"/>
    <x v="2518"/>
    <x v="2"/>
    <x v="2628"/>
    <x v="2"/>
    <x v="8"/>
  </r>
  <r>
    <x v="7983"/>
    <x v="3954"/>
    <x v="7983"/>
    <x v="553"/>
    <x v="10"/>
    <x v="22"/>
    <n v="60623"/>
    <x v="2"/>
    <x v="1228"/>
    <x v="1"/>
    <x v="13"/>
    <x v="128"/>
    <x v="1138"/>
    <x v="2"/>
    <x v="5471"/>
    <x v="3"/>
    <x v="9"/>
  </r>
  <r>
    <x v="7984"/>
    <x v="3954"/>
    <x v="7984"/>
    <x v="553"/>
    <x v="10"/>
    <x v="22"/>
    <n v="60623"/>
    <x v="2"/>
    <x v="1609"/>
    <x v="1"/>
    <x v="6"/>
    <x v="1600"/>
    <x v="956"/>
    <x v="1"/>
    <x v="928"/>
    <x v="3"/>
    <x v="9"/>
  </r>
  <r>
    <x v="7985"/>
    <x v="3955"/>
    <x v="7985"/>
    <x v="35"/>
    <x v="4"/>
    <x v="4"/>
    <n v="98115"/>
    <x v="1"/>
    <x v="255"/>
    <x v="1"/>
    <x v="8"/>
    <x v="256"/>
    <x v="1350"/>
    <x v="2"/>
    <x v="208"/>
    <x v="0"/>
    <x v="3"/>
  </r>
  <r>
    <x v="7986"/>
    <x v="3956"/>
    <x v="7986"/>
    <x v="307"/>
    <x v="15"/>
    <x v="85"/>
    <n v="11561"/>
    <x v="3"/>
    <x v="831"/>
    <x v="2"/>
    <x v="7"/>
    <x v="826"/>
    <x v="4911"/>
    <x v="2"/>
    <x v="5353"/>
    <x v="0"/>
    <x v="7"/>
  </r>
  <r>
    <x v="7987"/>
    <x v="3957"/>
    <x v="7987"/>
    <x v="15"/>
    <x v="6"/>
    <x v="501"/>
    <n v="53081"/>
    <x v="2"/>
    <x v="1621"/>
    <x v="1"/>
    <x v="2"/>
    <x v="1612"/>
    <x v="5013"/>
    <x v="4"/>
    <x v="5472"/>
    <x v="0"/>
    <x v="6"/>
  </r>
  <r>
    <x v="7988"/>
    <x v="3957"/>
    <x v="7988"/>
    <x v="15"/>
    <x v="6"/>
    <x v="501"/>
    <n v="53081"/>
    <x v="2"/>
    <x v="1586"/>
    <x v="1"/>
    <x v="2"/>
    <x v="1577"/>
    <x v="3101"/>
    <x v="1"/>
    <x v="3267"/>
    <x v="0"/>
    <x v="6"/>
  </r>
  <r>
    <x v="7989"/>
    <x v="3957"/>
    <x v="7989"/>
    <x v="15"/>
    <x v="6"/>
    <x v="501"/>
    <n v="53081"/>
    <x v="2"/>
    <x v="328"/>
    <x v="1"/>
    <x v="4"/>
    <x v="328"/>
    <x v="2684"/>
    <x v="7"/>
    <x v="2810"/>
    <x v="0"/>
    <x v="6"/>
  </r>
  <r>
    <x v="7990"/>
    <x v="3957"/>
    <x v="7990"/>
    <x v="15"/>
    <x v="6"/>
    <x v="501"/>
    <n v="53081"/>
    <x v="2"/>
    <x v="1430"/>
    <x v="2"/>
    <x v="11"/>
    <x v="1418"/>
    <x v="5014"/>
    <x v="0"/>
    <x v="5473"/>
    <x v="0"/>
    <x v="6"/>
  </r>
  <r>
    <x v="7991"/>
    <x v="3958"/>
    <x v="7991"/>
    <x v="718"/>
    <x v="2"/>
    <x v="172"/>
    <n v="33433"/>
    <x v="0"/>
    <x v="1197"/>
    <x v="1"/>
    <x v="8"/>
    <x v="1182"/>
    <x v="5015"/>
    <x v="4"/>
    <x v="5474"/>
    <x v="0"/>
    <x v="1"/>
  </r>
  <r>
    <x v="7992"/>
    <x v="3958"/>
    <x v="7992"/>
    <x v="718"/>
    <x v="2"/>
    <x v="172"/>
    <n v="33433"/>
    <x v="0"/>
    <x v="1575"/>
    <x v="2"/>
    <x v="11"/>
    <x v="1566"/>
    <x v="4793"/>
    <x v="0"/>
    <x v="5475"/>
    <x v="0"/>
    <x v="1"/>
  </r>
  <r>
    <x v="7993"/>
    <x v="3959"/>
    <x v="7993"/>
    <x v="514"/>
    <x v="22"/>
    <x v="34"/>
    <n v="80013"/>
    <x v="1"/>
    <x v="304"/>
    <x v="1"/>
    <x v="8"/>
    <x v="304"/>
    <x v="319"/>
    <x v="1"/>
    <x v="322"/>
    <x v="1"/>
    <x v="0"/>
  </r>
  <r>
    <x v="7994"/>
    <x v="3959"/>
    <x v="7994"/>
    <x v="514"/>
    <x v="22"/>
    <x v="34"/>
    <n v="80013"/>
    <x v="1"/>
    <x v="317"/>
    <x v="0"/>
    <x v="0"/>
    <x v="317"/>
    <x v="3388"/>
    <x v="5"/>
    <x v="5476"/>
    <x v="1"/>
    <x v="0"/>
  </r>
  <r>
    <x v="7995"/>
    <x v="3959"/>
    <x v="7995"/>
    <x v="514"/>
    <x v="22"/>
    <x v="34"/>
    <n v="80013"/>
    <x v="1"/>
    <x v="951"/>
    <x v="1"/>
    <x v="8"/>
    <x v="944"/>
    <x v="5016"/>
    <x v="5"/>
    <x v="5477"/>
    <x v="1"/>
    <x v="0"/>
  </r>
  <r>
    <x v="7996"/>
    <x v="3960"/>
    <x v="7996"/>
    <x v="615"/>
    <x v="1"/>
    <x v="70"/>
    <n v="92037"/>
    <x v="1"/>
    <x v="240"/>
    <x v="2"/>
    <x v="11"/>
    <x v="241"/>
    <x v="5017"/>
    <x v="2"/>
    <x v="5478"/>
    <x v="3"/>
    <x v="0"/>
  </r>
  <r>
    <x v="7997"/>
    <x v="3960"/>
    <x v="7997"/>
    <x v="615"/>
    <x v="1"/>
    <x v="70"/>
    <n v="92037"/>
    <x v="1"/>
    <x v="616"/>
    <x v="0"/>
    <x v="3"/>
    <x v="616"/>
    <x v="5018"/>
    <x v="13"/>
    <x v="5479"/>
    <x v="3"/>
    <x v="0"/>
  </r>
  <r>
    <x v="7998"/>
    <x v="3961"/>
    <x v="7998"/>
    <x v="740"/>
    <x v="4"/>
    <x v="4"/>
    <n v="98105"/>
    <x v="1"/>
    <x v="852"/>
    <x v="0"/>
    <x v="5"/>
    <x v="845"/>
    <x v="5019"/>
    <x v="3"/>
    <x v="5480"/>
    <x v="2"/>
    <x v="5"/>
  </r>
  <r>
    <x v="7999"/>
    <x v="3961"/>
    <x v="7999"/>
    <x v="740"/>
    <x v="4"/>
    <x v="4"/>
    <n v="98105"/>
    <x v="1"/>
    <x v="336"/>
    <x v="1"/>
    <x v="9"/>
    <x v="336"/>
    <x v="5020"/>
    <x v="4"/>
    <x v="5481"/>
    <x v="2"/>
    <x v="5"/>
  </r>
  <r>
    <x v="8000"/>
    <x v="3962"/>
    <x v="8000"/>
    <x v="361"/>
    <x v="23"/>
    <x v="362"/>
    <n v="52001"/>
    <x v="2"/>
    <x v="781"/>
    <x v="2"/>
    <x v="7"/>
    <x v="780"/>
    <x v="1259"/>
    <x v="4"/>
    <x v="2436"/>
    <x v="1"/>
    <x v="0"/>
  </r>
  <r>
    <x v="8001"/>
    <x v="3963"/>
    <x v="8001"/>
    <x v="30"/>
    <x v="1"/>
    <x v="1"/>
    <n v="90032"/>
    <x v="1"/>
    <x v="1135"/>
    <x v="2"/>
    <x v="11"/>
    <x v="1123"/>
    <x v="5021"/>
    <x v="5"/>
    <x v="5482"/>
    <x v="1"/>
    <x v="4"/>
  </r>
  <r>
    <x v="8002"/>
    <x v="3963"/>
    <x v="8002"/>
    <x v="30"/>
    <x v="1"/>
    <x v="1"/>
    <n v="90032"/>
    <x v="1"/>
    <x v="327"/>
    <x v="1"/>
    <x v="14"/>
    <x v="327"/>
    <x v="4565"/>
    <x v="3"/>
    <x v="5483"/>
    <x v="1"/>
    <x v="4"/>
  </r>
  <r>
    <x v="8003"/>
    <x v="3964"/>
    <x v="8003"/>
    <x v="731"/>
    <x v="31"/>
    <x v="90"/>
    <n v="1852"/>
    <x v="3"/>
    <x v="1623"/>
    <x v="2"/>
    <x v="7"/>
    <x v="1613"/>
    <x v="5022"/>
    <x v="0"/>
    <x v="5484"/>
    <x v="2"/>
    <x v="4"/>
  </r>
  <r>
    <x v="8004"/>
    <x v="3964"/>
    <x v="8004"/>
    <x v="731"/>
    <x v="31"/>
    <x v="90"/>
    <n v="1852"/>
    <x v="3"/>
    <x v="677"/>
    <x v="0"/>
    <x v="5"/>
    <x v="677"/>
    <x v="2732"/>
    <x v="1"/>
    <x v="5485"/>
    <x v="2"/>
    <x v="4"/>
  </r>
  <r>
    <x v="8005"/>
    <x v="3964"/>
    <x v="8005"/>
    <x v="731"/>
    <x v="31"/>
    <x v="90"/>
    <n v="1852"/>
    <x v="3"/>
    <x v="875"/>
    <x v="0"/>
    <x v="5"/>
    <x v="869"/>
    <x v="759"/>
    <x v="0"/>
    <x v="761"/>
    <x v="2"/>
    <x v="4"/>
  </r>
  <r>
    <x v="8006"/>
    <x v="3965"/>
    <x v="8006"/>
    <x v="498"/>
    <x v="4"/>
    <x v="126"/>
    <n v="98270"/>
    <x v="1"/>
    <x v="1506"/>
    <x v="1"/>
    <x v="13"/>
    <x v="1493"/>
    <x v="5023"/>
    <x v="13"/>
    <x v="5486"/>
    <x v="0"/>
    <x v="2"/>
  </r>
  <r>
    <x v="8007"/>
    <x v="3966"/>
    <x v="8007"/>
    <x v="731"/>
    <x v="26"/>
    <x v="268"/>
    <n v="73120"/>
    <x v="2"/>
    <x v="273"/>
    <x v="1"/>
    <x v="4"/>
    <x v="273"/>
    <x v="5024"/>
    <x v="4"/>
    <x v="5487"/>
    <x v="1"/>
    <x v="0"/>
  </r>
  <r>
    <x v="8008"/>
    <x v="3966"/>
    <x v="8008"/>
    <x v="731"/>
    <x v="26"/>
    <x v="268"/>
    <n v="73120"/>
    <x v="2"/>
    <x v="258"/>
    <x v="1"/>
    <x v="10"/>
    <x v="33"/>
    <x v="1907"/>
    <x v="1"/>
    <x v="1961"/>
    <x v="1"/>
    <x v="0"/>
  </r>
  <r>
    <x v="8009"/>
    <x v="3966"/>
    <x v="8009"/>
    <x v="731"/>
    <x v="26"/>
    <x v="268"/>
    <n v="73120"/>
    <x v="2"/>
    <x v="1802"/>
    <x v="0"/>
    <x v="1"/>
    <x v="1792"/>
    <x v="5025"/>
    <x v="2"/>
    <x v="5488"/>
    <x v="1"/>
    <x v="0"/>
  </r>
  <r>
    <x v="8010"/>
    <x v="3967"/>
    <x v="8010"/>
    <x v="425"/>
    <x v="9"/>
    <x v="10"/>
    <n v="19134"/>
    <x v="3"/>
    <x v="954"/>
    <x v="1"/>
    <x v="10"/>
    <x v="947"/>
    <x v="5026"/>
    <x v="5"/>
    <x v="5489"/>
    <x v="2"/>
    <x v="10"/>
  </r>
  <r>
    <x v="8011"/>
    <x v="3968"/>
    <x v="8011"/>
    <x v="594"/>
    <x v="22"/>
    <x v="34"/>
    <n v="80013"/>
    <x v="1"/>
    <x v="1804"/>
    <x v="2"/>
    <x v="7"/>
    <x v="1794"/>
    <x v="5027"/>
    <x v="3"/>
    <x v="5490"/>
    <x v="1"/>
    <x v="1"/>
  </r>
  <r>
    <x v="8012"/>
    <x v="3969"/>
    <x v="8012"/>
    <x v="577"/>
    <x v="15"/>
    <x v="20"/>
    <n v="10009"/>
    <x v="3"/>
    <x v="896"/>
    <x v="1"/>
    <x v="8"/>
    <x v="889"/>
    <x v="5028"/>
    <x v="2"/>
    <x v="5491"/>
    <x v="3"/>
    <x v="5"/>
  </r>
  <r>
    <x v="8013"/>
    <x v="3969"/>
    <x v="8013"/>
    <x v="577"/>
    <x v="15"/>
    <x v="20"/>
    <n v="10009"/>
    <x v="3"/>
    <x v="46"/>
    <x v="2"/>
    <x v="11"/>
    <x v="46"/>
    <x v="5029"/>
    <x v="8"/>
    <x v="5492"/>
    <x v="3"/>
    <x v="5"/>
  </r>
  <r>
    <x v="8014"/>
    <x v="3969"/>
    <x v="8014"/>
    <x v="577"/>
    <x v="15"/>
    <x v="20"/>
    <n v="10009"/>
    <x v="3"/>
    <x v="1321"/>
    <x v="1"/>
    <x v="13"/>
    <x v="1307"/>
    <x v="5030"/>
    <x v="7"/>
    <x v="5493"/>
    <x v="3"/>
    <x v="5"/>
  </r>
  <r>
    <x v="8015"/>
    <x v="3969"/>
    <x v="8015"/>
    <x v="577"/>
    <x v="15"/>
    <x v="20"/>
    <n v="10009"/>
    <x v="3"/>
    <x v="545"/>
    <x v="0"/>
    <x v="5"/>
    <x v="545"/>
    <x v="605"/>
    <x v="1"/>
    <x v="609"/>
    <x v="3"/>
    <x v="5"/>
  </r>
  <r>
    <x v="8016"/>
    <x v="3970"/>
    <x v="8016"/>
    <x v="376"/>
    <x v="24"/>
    <x v="152"/>
    <n v="43130"/>
    <x v="3"/>
    <x v="1308"/>
    <x v="0"/>
    <x v="5"/>
    <x v="1293"/>
    <x v="1256"/>
    <x v="5"/>
    <x v="5494"/>
    <x v="2"/>
    <x v="8"/>
  </r>
  <r>
    <x v="8017"/>
    <x v="3970"/>
    <x v="8017"/>
    <x v="376"/>
    <x v="24"/>
    <x v="152"/>
    <n v="43130"/>
    <x v="3"/>
    <x v="1005"/>
    <x v="1"/>
    <x v="6"/>
    <x v="997"/>
    <x v="2723"/>
    <x v="6"/>
    <x v="2857"/>
    <x v="2"/>
    <x v="8"/>
  </r>
  <r>
    <x v="8018"/>
    <x v="3971"/>
    <x v="8018"/>
    <x v="292"/>
    <x v="1"/>
    <x v="494"/>
    <n v="95351"/>
    <x v="1"/>
    <x v="194"/>
    <x v="2"/>
    <x v="7"/>
    <x v="195"/>
    <x v="4838"/>
    <x v="7"/>
    <x v="5262"/>
    <x v="3"/>
    <x v="2"/>
  </r>
  <r>
    <x v="8019"/>
    <x v="3972"/>
    <x v="8019"/>
    <x v="73"/>
    <x v="25"/>
    <x v="285"/>
    <n v="63116"/>
    <x v="2"/>
    <x v="1612"/>
    <x v="1"/>
    <x v="9"/>
    <x v="1603"/>
    <x v="4413"/>
    <x v="12"/>
    <x v="5495"/>
    <x v="3"/>
    <x v="0"/>
  </r>
  <r>
    <x v="8020"/>
    <x v="3972"/>
    <x v="8020"/>
    <x v="73"/>
    <x v="25"/>
    <x v="285"/>
    <n v="63116"/>
    <x v="2"/>
    <x v="1017"/>
    <x v="1"/>
    <x v="10"/>
    <x v="1008"/>
    <x v="2660"/>
    <x v="0"/>
    <x v="3588"/>
    <x v="3"/>
    <x v="0"/>
  </r>
  <r>
    <x v="8021"/>
    <x v="3973"/>
    <x v="8021"/>
    <x v="447"/>
    <x v="5"/>
    <x v="61"/>
    <n v="75217"/>
    <x v="2"/>
    <x v="1252"/>
    <x v="1"/>
    <x v="9"/>
    <x v="1236"/>
    <x v="3688"/>
    <x v="1"/>
    <x v="3919"/>
    <x v="2"/>
    <x v="7"/>
  </r>
  <r>
    <x v="8022"/>
    <x v="3973"/>
    <x v="8022"/>
    <x v="447"/>
    <x v="5"/>
    <x v="61"/>
    <n v="75217"/>
    <x v="2"/>
    <x v="1664"/>
    <x v="1"/>
    <x v="12"/>
    <x v="1652"/>
    <x v="1177"/>
    <x v="2"/>
    <x v="5496"/>
    <x v="2"/>
    <x v="7"/>
  </r>
  <r>
    <x v="8023"/>
    <x v="3973"/>
    <x v="8023"/>
    <x v="447"/>
    <x v="5"/>
    <x v="61"/>
    <n v="75217"/>
    <x v="2"/>
    <x v="499"/>
    <x v="0"/>
    <x v="1"/>
    <x v="499"/>
    <x v="2782"/>
    <x v="2"/>
    <x v="2922"/>
    <x v="2"/>
    <x v="7"/>
  </r>
  <r>
    <x v="8024"/>
    <x v="3973"/>
    <x v="8024"/>
    <x v="447"/>
    <x v="5"/>
    <x v="61"/>
    <n v="75217"/>
    <x v="2"/>
    <x v="1581"/>
    <x v="1"/>
    <x v="8"/>
    <x v="1572"/>
    <x v="5031"/>
    <x v="7"/>
    <x v="5497"/>
    <x v="2"/>
    <x v="7"/>
  </r>
  <r>
    <x v="8025"/>
    <x v="3974"/>
    <x v="8025"/>
    <x v="760"/>
    <x v="15"/>
    <x v="20"/>
    <n v="10035"/>
    <x v="3"/>
    <x v="1805"/>
    <x v="0"/>
    <x v="5"/>
    <x v="1795"/>
    <x v="5032"/>
    <x v="0"/>
    <x v="5498"/>
    <x v="1"/>
    <x v="8"/>
  </r>
  <r>
    <x v="8026"/>
    <x v="3974"/>
    <x v="8026"/>
    <x v="760"/>
    <x v="15"/>
    <x v="20"/>
    <n v="10035"/>
    <x v="3"/>
    <x v="1819"/>
    <x v="1"/>
    <x v="4"/>
    <x v="1808"/>
    <x v="5033"/>
    <x v="7"/>
    <x v="5499"/>
    <x v="1"/>
    <x v="8"/>
  </r>
  <r>
    <x v="8027"/>
    <x v="3974"/>
    <x v="8027"/>
    <x v="760"/>
    <x v="15"/>
    <x v="20"/>
    <n v="10035"/>
    <x v="3"/>
    <x v="84"/>
    <x v="2"/>
    <x v="11"/>
    <x v="84"/>
    <x v="86"/>
    <x v="7"/>
    <x v="85"/>
    <x v="1"/>
    <x v="8"/>
  </r>
  <r>
    <x v="8028"/>
    <x v="3974"/>
    <x v="8028"/>
    <x v="760"/>
    <x v="15"/>
    <x v="20"/>
    <n v="10035"/>
    <x v="3"/>
    <x v="1662"/>
    <x v="1"/>
    <x v="4"/>
    <x v="1650"/>
    <x v="3404"/>
    <x v="4"/>
    <x v="4466"/>
    <x v="1"/>
    <x v="8"/>
  </r>
  <r>
    <x v="8029"/>
    <x v="3975"/>
    <x v="8029"/>
    <x v="535"/>
    <x v="5"/>
    <x v="52"/>
    <n v="78207"/>
    <x v="2"/>
    <x v="176"/>
    <x v="2"/>
    <x v="11"/>
    <x v="177"/>
    <x v="5034"/>
    <x v="5"/>
    <x v="5500"/>
    <x v="0"/>
    <x v="2"/>
  </r>
  <r>
    <x v="8030"/>
    <x v="3976"/>
    <x v="8030"/>
    <x v="392"/>
    <x v="5"/>
    <x v="112"/>
    <n v="79109"/>
    <x v="2"/>
    <x v="1006"/>
    <x v="0"/>
    <x v="5"/>
    <x v="1381"/>
    <x v="5035"/>
    <x v="1"/>
    <x v="5501"/>
    <x v="0"/>
    <x v="9"/>
  </r>
  <r>
    <x v="8031"/>
    <x v="3976"/>
    <x v="8031"/>
    <x v="392"/>
    <x v="5"/>
    <x v="112"/>
    <n v="79109"/>
    <x v="2"/>
    <x v="747"/>
    <x v="1"/>
    <x v="10"/>
    <x v="745"/>
    <x v="233"/>
    <x v="2"/>
    <x v="234"/>
    <x v="0"/>
    <x v="9"/>
  </r>
  <r>
    <x v="8032"/>
    <x v="3977"/>
    <x v="8032"/>
    <x v="597"/>
    <x v="5"/>
    <x v="12"/>
    <n v="77041"/>
    <x v="2"/>
    <x v="681"/>
    <x v="1"/>
    <x v="10"/>
    <x v="681"/>
    <x v="1097"/>
    <x v="1"/>
    <x v="1109"/>
    <x v="1"/>
    <x v="1"/>
  </r>
  <r>
    <x v="8033"/>
    <x v="3977"/>
    <x v="8033"/>
    <x v="597"/>
    <x v="5"/>
    <x v="12"/>
    <n v="77041"/>
    <x v="2"/>
    <x v="1699"/>
    <x v="1"/>
    <x v="8"/>
    <x v="1687"/>
    <x v="5036"/>
    <x v="0"/>
    <x v="5502"/>
    <x v="1"/>
    <x v="1"/>
  </r>
  <r>
    <x v="8034"/>
    <x v="3977"/>
    <x v="8034"/>
    <x v="597"/>
    <x v="5"/>
    <x v="12"/>
    <n v="77041"/>
    <x v="2"/>
    <x v="1377"/>
    <x v="0"/>
    <x v="5"/>
    <x v="1362"/>
    <x v="5037"/>
    <x v="6"/>
    <x v="5503"/>
    <x v="1"/>
    <x v="1"/>
  </r>
  <r>
    <x v="8035"/>
    <x v="3977"/>
    <x v="8035"/>
    <x v="597"/>
    <x v="5"/>
    <x v="12"/>
    <n v="77041"/>
    <x v="2"/>
    <x v="745"/>
    <x v="1"/>
    <x v="2"/>
    <x v="743"/>
    <x v="871"/>
    <x v="0"/>
    <x v="876"/>
    <x v="1"/>
    <x v="1"/>
  </r>
  <r>
    <x v="8036"/>
    <x v="3978"/>
    <x v="8036"/>
    <x v="8"/>
    <x v="31"/>
    <x v="104"/>
    <n v="1841"/>
    <x v="3"/>
    <x v="1375"/>
    <x v="1"/>
    <x v="8"/>
    <x v="1360"/>
    <x v="1015"/>
    <x v="5"/>
    <x v="5504"/>
    <x v="1"/>
    <x v="8"/>
  </r>
  <r>
    <x v="8037"/>
    <x v="3979"/>
    <x v="8037"/>
    <x v="667"/>
    <x v="32"/>
    <x v="38"/>
    <n v="31907"/>
    <x v="0"/>
    <x v="1803"/>
    <x v="1"/>
    <x v="9"/>
    <x v="1793"/>
    <x v="5038"/>
    <x v="1"/>
    <x v="5505"/>
    <x v="3"/>
    <x v="7"/>
  </r>
  <r>
    <x v="8038"/>
    <x v="3980"/>
    <x v="8038"/>
    <x v="547"/>
    <x v="1"/>
    <x v="1"/>
    <n v="90032"/>
    <x v="1"/>
    <x v="1106"/>
    <x v="0"/>
    <x v="0"/>
    <x v="1095"/>
    <x v="2621"/>
    <x v="1"/>
    <x v="2743"/>
    <x v="3"/>
    <x v="1"/>
  </r>
  <r>
    <x v="8039"/>
    <x v="3981"/>
    <x v="8039"/>
    <x v="698"/>
    <x v="4"/>
    <x v="4"/>
    <n v="98115"/>
    <x v="1"/>
    <x v="167"/>
    <x v="0"/>
    <x v="1"/>
    <x v="168"/>
    <x v="337"/>
    <x v="5"/>
    <x v="341"/>
    <x v="3"/>
    <x v="6"/>
  </r>
  <r>
    <x v="8040"/>
    <x v="3981"/>
    <x v="8040"/>
    <x v="698"/>
    <x v="4"/>
    <x v="4"/>
    <n v="98115"/>
    <x v="1"/>
    <x v="621"/>
    <x v="1"/>
    <x v="4"/>
    <x v="621"/>
    <x v="714"/>
    <x v="5"/>
    <x v="716"/>
    <x v="3"/>
    <x v="6"/>
  </r>
  <r>
    <x v="8041"/>
    <x v="3981"/>
    <x v="8041"/>
    <x v="698"/>
    <x v="4"/>
    <x v="4"/>
    <n v="98115"/>
    <x v="1"/>
    <x v="1350"/>
    <x v="2"/>
    <x v="11"/>
    <x v="1336"/>
    <x v="5039"/>
    <x v="0"/>
    <x v="5506"/>
    <x v="3"/>
    <x v="6"/>
  </r>
  <r>
    <x v="8042"/>
    <x v="3982"/>
    <x v="8042"/>
    <x v="391"/>
    <x v="31"/>
    <x v="471"/>
    <n v="2138"/>
    <x v="3"/>
    <x v="404"/>
    <x v="2"/>
    <x v="11"/>
    <x v="405"/>
    <x v="430"/>
    <x v="4"/>
    <x v="435"/>
    <x v="3"/>
    <x v="10"/>
  </r>
  <r>
    <x v="8043"/>
    <x v="3982"/>
    <x v="8043"/>
    <x v="391"/>
    <x v="31"/>
    <x v="471"/>
    <n v="2138"/>
    <x v="3"/>
    <x v="1831"/>
    <x v="0"/>
    <x v="5"/>
    <x v="1819"/>
    <x v="2979"/>
    <x v="7"/>
    <x v="523"/>
    <x v="3"/>
    <x v="10"/>
  </r>
  <r>
    <x v="8044"/>
    <x v="3983"/>
    <x v="8044"/>
    <x v="770"/>
    <x v="7"/>
    <x v="288"/>
    <n v="84106"/>
    <x v="1"/>
    <x v="102"/>
    <x v="1"/>
    <x v="8"/>
    <x v="102"/>
    <x v="5040"/>
    <x v="6"/>
    <x v="5507"/>
    <x v="3"/>
    <x v="8"/>
  </r>
  <r>
    <x v="8045"/>
    <x v="3984"/>
    <x v="8045"/>
    <x v="456"/>
    <x v="15"/>
    <x v="20"/>
    <n v="10035"/>
    <x v="3"/>
    <x v="1152"/>
    <x v="1"/>
    <x v="9"/>
    <x v="1140"/>
    <x v="5041"/>
    <x v="2"/>
    <x v="5508"/>
    <x v="0"/>
    <x v="8"/>
  </r>
  <r>
    <x v="8046"/>
    <x v="3985"/>
    <x v="8046"/>
    <x v="129"/>
    <x v="24"/>
    <x v="191"/>
    <n v="44221"/>
    <x v="3"/>
    <x v="1699"/>
    <x v="1"/>
    <x v="8"/>
    <x v="1687"/>
    <x v="3520"/>
    <x v="1"/>
    <x v="3729"/>
    <x v="0"/>
    <x v="4"/>
  </r>
  <r>
    <x v="8047"/>
    <x v="3986"/>
    <x v="8047"/>
    <x v="594"/>
    <x v="3"/>
    <x v="40"/>
    <n v="28403"/>
    <x v="0"/>
    <x v="987"/>
    <x v="1"/>
    <x v="10"/>
    <x v="980"/>
    <x v="3834"/>
    <x v="1"/>
    <x v="5509"/>
    <x v="3"/>
    <x v="0"/>
  </r>
  <r>
    <x v="8048"/>
    <x v="3987"/>
    <x v="8048"/>
    <x v="158"/>
    <x v="15"/>
    <x v="20"/>
    <n v="10035"/>
    <x v="3"/>
    <x v="1725"/>
    <x v="1"/>
    <x v="9"/>
    <x v="1712"/>
    <x v="3706"/>
    <x v="3"/>
    <x v="3941"/>
    <x v="0"/>
    <x v="7"/>
  </r>
  <r>
    <x v="8049"/>
    <x v="3988"/>
    <x v="8049"/>
    <x v="782"/>
    <x v="9"/>
    <x v="10"/>
    <n v="19140"/>
    <x v="3"/>
    <x v="122"/>
    <x v="1"/>
    <x v="8"/>
    <x v="122"/>
    <x v="3537"/>
    <x v="2"/>
    <x v="3752"/>
    <x v="2"/>
    <x v="8"/>
  </r>
  <r>
    <x v="8050"/>
    <x v="3988"/>
    <x v="8050"/>
    <x v="782"/>
    <x v="9"/>
    <x v="10"/>
    <n v="19140"/>
    <x v="3"/>
    <x v="750"/>
    <x v="0"/>
    <x v="5"/>
    <x v="748"/>
    <x v="4400"/>
    <x v="7"/>
    <x v="5510"/>
    <x v="2"/>
    <x v="8"/>
  </r>
  <r>
    <x v="8051"/>
    <x v="3988"/>
    <x v="8051"/>
    <x v="782"/>
    <x v="9"/>
    <x v="10"/>
    <n v="19140"/>
    <x v="3"/>
    <x v="22"/>
    <x v="1"/>
    <x v="9"/>
    <x v="22"/>
    <x v="3021"/>
    <x v="5"/>
    <x v="5511"/>
    <x v="2"/>
    <x v="8"/>
  </r>
  <r>
    <x v="8052"/>
    <x v="3989"/>
    <x v="8052"/>
    <x v="541"/>
    <x v="15"/>
    <x v="20"/>
    <n v="10009"/>
    <x v="3"/>
    <x v="879"/>
    <x v="1"/>
    <x v="6"/>
    <x v="873"/>
    <x v="1444"/>
    <x v="1"/>
    <x v="1475"/>
    <x v="2"/>
    <x v="7"/>
  </r>
  <r>
    <x v="8053"/>
    <x v="3990"/>
    <x v="8053"/>
    <x v="245"/>
    <x v="9"/>
    <x v="10"/>
    <n v="19134"/>
    <x v="3"/>
    <x v="608"/>
    <x v="1"/>
    <x v="8"/>
    <x v="608"/>
    <x v="5042"/>
    <x v="7"/>
    <x v="5512"/>
    <x v="3"/>
    <x v="8"/>
  </r>
  <r>
    <x v="8054"/>
    <x v="3991"/>
    <x v="8054"/>
    <x v="90"/>
    <x v="1"/>
    <x v="1"/>
    <n v="90049"/>
    <x v="1"/>
    <x v="518"/>
    <x v="1"/>
    <x v="4"/>
    <x v="518"/>
    <x v="5043"/>
    <x v="2"/>
    <x v="5513"/>
    <x v="1"/>
    <x v="6"/>
  </r>
  <r>
    <x v="8055"/>
    <x v="3991"/>
    <x v="8055"/>
    <x v="90"/>
    <x v="1"/>
    <x v="1"/>
    <n v="90049"/>
    <x v="1"/>
    <x v="199"/>
    <x v="0"/>
    <x v="0"/>
    <x v="200"/>
    <x v="1473"/>
    <x v="0"/>
    <x v="1506"/>
    <x v="1"/>
    <x v="6"/>
  </r>
  <r>
    <x v="8056"/>
    <x v="3991"/>
    <x v="8056"/>
    <x v="90"/>
    <x v="1"/>
    <x v="1"/>
    <n v="90049"/>
    <x v="1"/>
    <x v="459"/>
    <x v="1"/>
    <x v="4"/>
    <x v="460"/>
    <x v="5044"/>
    <x v="6"/>
    <x v="5514"/>
    <x v="1"/>
    <x v="6"/>
  </r>
  <r>
    <x v="8057"/>
    <x v="3991"/>
    <x v="8057"/>
    <x v="90"/>
    <x v="1"/>
    <x v="1"/>
    <n v="90049"/>
    <x v="1"/>
    <x v="1339"/>
    <x v="1"/>
    <x v="8"/>
    <x v="1324"/>
    <x v="5045"/>
    <x v="2"/>
    <x v="5515"/>
    <x v="1"/>
    <x v="6"/>
  </r>
  <r>
    <x v="8058"/>
    <x v="3991"/>
    <x v="8058"/>
    <x v="90"/>
    <x v="1"/>
    <x v="1"/>
    <n v="90049"/>
    <x v="1"/>
    <x v="831"/>
    <x v="2"/>
    <x v="7"/>
    <x v="826"/>
    <x v="746"/>
    <x v="1"/>
    <x v="748"/>
    <x v="1"/>
    <x v="6"/>
  </r>
  <r>
    <x v="8059"/>
    <x v="3991"/>
    <x v="8059"/>
    <x v="90"/>
    <x v="1"/>
    <x v="1"/>
    <n v="90049"/>
    <x v="1"/>
    <x v="1035"/>
    <x v="0"/>
    <x v="5"/>
    <x v="325"/>
    <x v="1337"/>
    <x v="0"/>
    <x v="1358"/>
    <x v="1"/>
    <x v="6"/>
  </r>
  <r>
    <x v="8060"/>
    <x v="3992"/>
    <x v="8060"/>
    <x v="568"/>
    <x v="15"/>
    <x v="85"/>
    <n v="11561"/>
    <x v="3"/>
    <x v="314"/>
    <x v="1"/>
    <x v="10"/>
    <x v="314"/>
    <x v="3618"/>
    <x v="2"/>
    <x v="3841"/>
    <x v="1"/>
    <x v="8"/>
  </r>
  <r>
    <x v="8061"/>
    <x v="3992"/>
    <x v="8061"/>
    <x v="568"/>
    <x v="15"/>
    <x v="85"/>
    <n v="11561"/>
    <x v="3"/>
    <x v="1329"/>
    <x v="1"/>
    <x v="8"/>
    <x v="1314"/>
    <x v="667"/>
    <x v="0"/>
    <x v="2033"/>
    <x v="1"/>
    <x v="8"/>
  </r>
  <r>
    <x v="8062"/>
    <x v="3993"/>
    <x v="8062"/>
    <x v="560"/>
    <x v="15"/>
    <x v="30"/>
    <n v="14609"/>
    <x v="3"/>
    <x v="506"/>
    <x v="2"/>
    <x v="7"/>
    <x v="506"/>
    <x v="1259"/>
    <x v="4"/>
    <x v="2436"/>
    <x v="0"/>
    <x v="0"/>
  </r>
  <r>
    <x v="8063"/>
    <x v="3993"/>
    <x v="8063"/>
    <x v="560"/>
    <x v="15"/>
    <x v="30"/>
    <n v="14609"/>
    <x v="3"/>
    <x v="1211"/>
    <x v="2"/>
    <x v="7"/>
    <x v="1196"/>
    <x v="1880"/>
    <x v="1"/>
    <x v="1933"/>
    <x v="0"/>
    <x v="0"/>
  </r>
  <r>
    <x v="8064"/>
    <x v="3993"/>
    <x v="8064"/>
    <x v="560"/>
    <x v="15"/>
    <x v="30"/>
    <n v="14609"/>
    <x v="3"/>
    <x v="1347"/>
    <x v="1"/>
    <x v="10"/>
    <x v="1332"/>
    <x v="91"/>
    <x v="0"/>
    <x v="90"/>
    <x v="0"/>
    <x v="0"/>
  </r>
  <r>
    <x v="8065"/>
    <x v="3993"/>
    <x v="8065"/>
    <x v="560"/>
    <x v="15"/>
    <x v="30"/>
    <n v="14609"/>
    <x v="3"/>
    <x v="41"/>
    <x v="1"/>
    <x v="4"/>
    <x v="41"/>
    <x v="5046"/>
    <x v="1"/>
    <x v="5516"/>
    <x v="0"/>
    <x v="0"/>
  </r>
  <r>
    <x v="8066"/>
    <x v="3993"/>
    <x v="8066"/>
    <x v="560"/>
    <x v="15"/>
    <x v="30"/>
    <n v="14609"/>
    <x v="3"/>
    <x v="1591"/>
    <x v="1"/>
    <x v="8"/>
    <x v="1583"/>
    <x v="4605"/>
    <x v="0"/>
    <x v="4986"/>
    <x v="0"/>
    <x v="0"/>
  </r>
  <r>
    <x v="8067"/>
    <x v="3994"/>
    <x v="8067"/>
    <x v="374"/>
    <x v="1"/>
    <x v="8"/>
    <n v="94109"/>
    <x v="1"/>
    <x v="428"/>
    <x v="2"/>
    <x v="11"/>
    <x v="428"/>
    <x v="758"/>
    <x v="1"/>
    <x v="760"/>
    <x v="1"/>
    <x v="2"/>
  </r>
  <r>
    <x v="8068"/>
    <x v="3994"/>
    <x v="8068"/>
    <x v="374"/>
    <x v="1"/>
    <x v="8"/>
    <n v="94109"/>
    <x v="1"/>
    <x v="1565"/>
    <x v="0"/>
    <x v="5"/>
    <x v="1556"/>
    <x v="1970"/>
    <x v="5"/>
    <x v="5517"/>
    <x v="1"/>
    <x v="2"/>
  </r>
  <r>
    <x v="8069"/>
    <x v="3995"/>
    <x v="8069"/>
    <x v="49"/>
    <x v="5"/>
    <x v="114"/>
    <n v="77340"/>
    <x v="2"/>
    <x v="418"/>
    <x v="1"/>
    <x v="4"/>
    <x v="418"/>
    <x v="5047"/>
    <x v="2"/>
    <x v="5518"/>
    <x v="3"/>
    <x v="9"/>
  </r>
  <r>
    <x v="8070"/>
    <x v="3995"/>
    <x v="8070"/>
    <x v="49"/>
    <x v="5"/>
    <x v="114"/>
    <n v="77340"/>
    <x v="2"/>
    <x v="1454"/>
    <x v="0"/>
    <x v="5"/>
    <x v="1440"/>
    <x v="5048"/>
    <x v="2"/>
    <x v="5519"/>
    <x v="3"/>
    <x v="9"/>
  </r>
  <r>
    <x v="8071"/>
    <x v="3995"/>
    <x v="8071"/>
    <x v="49"/>
    <x v="5"/>
    <x v="114"/>
    <n v="77340"/>
    <x v="2"/>
    <x v="637"/>
    <x v="0"/>
    <x v="1"/>
    <x v="637"/>
    <x v="5049"/>
    <x v="4"/>
    <x v="5520"/>
    <x v="3"/>
    <x v="9"/>
  </r>
  <r>
    <x v="8072"/>
    <x v="3995"/>
    <x v="8072"/>
    <x v="49"/>
    <x v="5"/>
    <x v="114"/>
    <n v="77340"/>
    <x v="2"/>
    <x v="703"/>
    <x v="1"/>
    <x v="6"/>
    <x v="703"/>
    <x v="5050"/>
    <x v="4"/>
    <x v="5521"/>
    <x v="3"/>
    <x v="9"/>
  </r>
  <r>
    <x v="8073"/>
    <x v="3995"/>
    <x v="8073"/>
    <x v="49"/>
    <x v="5"/>
    <x v="114"/>
    <n v="77340"/>
    <x v="2"/>
    <x v="625"/>
    <x v="1"/>
    <x v="8"/>
    <x v="625"/>
    <x v="5051"/>
    <x v="2"/>
    <x v="5522"/>
    <x v="3"/>
    <x v="9"/>
  </r>
  <r>
    <x v="8074"/>
    <x v="3995"/>
    <x v="8074"/>
    <x v="49"/>
    <x v="5"/>
    <x v="114"/>
    <n v="77340"/>
    <x v="2"/>
    <x v="185"/>
    <x v="1"/>
    <x v="8"/>
    <x v="186"/>
    <x v="5052"/>
    <x v="9"/>
    <x v="3948"/>
    <x v="3"/>
    <x v="9"/>
  </r>
  <r>
    <x v="8075"/>
    <x v="3995"/>
    <x v="8075"/>
    <x v="49"/>
    <x v="5"/>
    <x v="114"/>
    <n v="77340"/>
    <x v="2"/>
    <x v="513"/>
    <x v="1"/>
    <x v="9"/>
    <x v="513"/>
    <x v="5053"/>
    <x v="0"/>
    <x v="5523"/>
    <x v="3"/>
    <x v="9"/>
  </r>
  <r>
    <x v="8076"/>
    <x v="3996"/>
    <x v="8076"/>
    <x v="575"/>
    <x v="32"/>
    <x v="502"/>
    <n v="30344"/>
    <x v="0"/>
    <x v="645"/>
    <x v="0"/>
    <x v="5"/>
    <x v="645"/>
    <x v="1846"/>
    <x v="1"/>
    <x v="5524"/>
    <x v="1"/>
    <x v="1"/>
  </r>
  <r>
    <x v="8077"/>
    <x v="3996"/>
    <x v="8077"/>
    <x v="575"/>
    <x v="32"/>
    <x v="502"/>
    <n v="30344"/>
    <x v="0"/>
    <x v="896"/>
    <x v="1"/>
    <x v="8"/>
    <x v="889"/>
    <x v="5054"/>
    <x v="7"/>
    <x v="5525"/>
    <x v="1"/>
    <x v="1"/>
  </r>
  <r>
    <x v="8078"/>
    <x v="3996"/>
    <x v="8078"/>
    <x v="575"/>
    <x v="32"/>
    <x v="502"/>
    <n v="30344"/>
    <x v="0"/>
    <x v="1371"/>
    <x v="2"/>
    <x v="11"/>
    <x v="1356"/>
    <x v="5055"/>
    <x v="1"/>
    <x v="5526"/>
    <x v="1"/>
    <x v="1"/>
  </r>
  <r>
    <x v="8079"/>
    <x v="3997"/>
    <x v="8079"/>
    <x v="402"/>
    <x v="15"/>
    <x v="20"/>
    <n v="10009"/>
    <x v="3"/>
    <x v="301"/>
    <x v="1"/>
    <x v="8"/>
    <x v="301"/>
    <x v="5056"/>
    <x v="8"/>
    <x v="5527"/>
    <x v="0"/>
    <x v="0"/>
  </r>
  <r>
    <x v="8080"/>
    <x v="3998"/>
    <x v="8080"/>
    <x v="120"/>
    <x v="21"/>
    <x v="24"/>
    <n v="97477"/>
    <x v="1"/>
    <x v="933"/>
    <x v="1"/>
    <x v="2"/>
    <x v="926"/>
    <x v="5057"/>
    <x v="5"/>
    <x v="5528"/>
    <x v="1"/>
    <x v="2"/>
  </r>
  <r>
    <x v="8081"/>
    <x v="3998"/>
    <x v="8081"/>
    <x v="120"/>
    <x v="21"/>
    <x v="24"/>
    <n v="97477"/>
    <x v="1"/>
    <x v="1766"/>
    <x v="1"/>
    <x v="10"/>
    <x v="1755"/>
    <x v="572"/>
    <x v="1"/>
    <x v="576"/>
    <x v="1"/>
    <x v="2"/>
  </r>
  <r>
    <x v="8082"/>
    <x v="3998"/>
    <x v="8082"/>
    <x v="120"/>
    <x v="21"/>
    <x v="24"/>
    <n v="97477"/>
    <x v="1"/>
    <x v="543"/>
    <x v="1"/>
    <x v="9"/>
    <x v="543"/>
    <x v="5058"/>
    <x v="2"/>
    <x v="5529"/>
    <x v="1"/>
    <x v="2"/>
  </r>
  <r>
    <x v="8083"/>
    <x v="3998"/>
    <x v="8083"/>
    <x v="120"/>
    <x v="21"/>
    <x v="24"/>
    <n v="97477"/>
    <x v="1"/>
    <x v="1282"/>
    <x v="1"/>
    <x v="8"/>
    <x v="1267"/>
    <x v="4297"/>
    <x v="3"/>
    <x v="4623"/>
    <x v="1"/>
    <x v="2"/>
  </r>
  <r>
    <x v="8084"/>
    <x v="3998"/>
    <x v="8084"/>
    <x v="120"/>
    <x v="21"/>
    <x v="24"/>
    <n v="97477"/>
    <x v="1"/>
    <x v="435"/>
    <x v="1"/>
    <x v="4"/>
    <x v="435"/>
    <x v="5059"/>
    <x v="12"/>
    <x v="5530"/>
    <x v="1"/>
    <x v="2"/>
  </r>
  <r>
    <x v="8085"/>
    <x v="3999"/>
    <x v="8085"/>
    <x v="784"/>
    <x v="17"/>
    <x v="81"/>
    <n v="22204"/>
    <x v="0"/>
    <x v="390"/>
    <x v="0"/>
    <x v="5"/>
    <x v="391"/>
    <x v="5060"/>
    <x v="2"/>
    <x v="5531"/>
    <x v="0"/>
    <x v="2"/>
  </r>
  <r>
    <x v="8086"/>
    <x v="4000"/>
    <x v="8086"/>
    <x v="691"/>
    <x v="3"/>
    <x v="40"/>
    <n v="28403"/>
    <x v="0"/>
    <x v="1267"/>
    <x v="1"/>
    <x v="9"/>
    <x v="1251"/>
    <x v="5061"/>
    <x v="1"/>
    <x v="5532"/>
    <x v="3"/>
    <x v="3"/>
  </r>
  <r>
    <x v="8087"/>
    <x v="4001"/>
    <x v="8087"/>
    <x v="678"/>
    <x v="16"/>
    <x v="420"/>
    <n v="85364"/>
    <x v="1"/>
    <x v="836"/>
    <x v="1"/>
    <x v="6"/>
    <x v="831"/>
    <x v="5062"/>
    <x v="4"/>
    <x v="5533"/>
    <x v="0"/>
    <x v="8"/>
  </r>
  <r>
    <x v="8088"/>
    <x v="4002"/>
    <x v="8088"/>
    <x v="160"/>
    <x v="1"/>
    <x v="272"/>
    <n v="92404"/>
    <x v="1"/>
    <x v="691"/>
    <x v="1"/>
    <x v="8"/>
    <x v="691"/>
    <x v="3009"/>
    <x v="0"/>
    <x v="5534"/>
    <x v="1"/>
    <x v="7"/>
  </r>
  <r>
    <x v="8089"/>
    <x v="4003"/>
    <x v="8089"/>
    <x v="374"/>
    <x v="39"/>
    <x v="248"/>
    <n v="21215"/>
    <x v="3"/>
    <x v="22"/>
    <x v="1"/>
    <x v="9"/>
    <x v="22"/>
    <x v="5063"/>
    <x v="6"/>
    <x v="5535"/>
    <x v="1"/>
    <x v="6"/>
  </r>
  <r>
    <x v="8090"/>
    <x v="4004"/>
    <x v="8090"/>
    <x v="357"/>
    <x v="4"/>
    <x v="4"/>
    <n v="98103"/>
    <x v="1"/>
    <x v="1424"/>
    <x v="1"/>
    <x v="4"/>
    <x v="1412"/>
    <x v="5064"/>
    <x v="3"/>
    <x v="5536"/>
    <x v="2"/>
    <x v="4"/>
  </r>
  <r>
    <x v="8091"/>
    <x v="4005"/>
    <x v="8091"/>
    <x v="363"/>
    <x v="1"/>
    <x v="8"/>
    <n v="94110"/>
    <x v="1"/>
    <x v="745"/>
    <x v="1"/>
    <x v="2"/>
    <x v="743"/>
    <x v="1755"/>
    <x v="0"/>
    <x v="1799"/>
    <x v="1"/>
    <x v="4"/>
  </r>
  <r>
    <x v="8092"/>
    <x v="4006"/>
    <x v="8092"/>
    <x v="676"/>
    <x v="15"/>
    <x v="20"/>
    <n v="10035"/>
    <x v="3"/>
    <x v="940"/>
    <x v="1"/>
    <x v="6"/>
    <x v="933"/>
    <x v="2198"/>
    <x v="2"/>
    <x v="2273"/>
    <x v="3"/>
    <x v="0"/>
  </r>
  <r>
    <x v="8093"/>
    <x v="4007"/>
    <x v="8093"/>
    <x v="589"/>
    <x v="4"/>
    <x v="4"/>
    <n v="98115"/>
    <x v="1"/>
    <x v="740"/>
    <x v="0"/>
    <x v="5"/>
    <x v="222"/>
    <x v="1680"/>
    <x v="1"/>
    <x v="1720"/>
    <x v="3"/>
    <x v="7"/>
  </r>
  <r>
    <x v="8094"/>
    <x v="4007"/>
    <x v="8094"/>
    <x v="589"/>
    <x v="4"/>
    <x v="4"/>
    <n v="98115"/>
    <x v="1"/>
    <x v="1254"/>
    <x v="1"/>
    <x v="10"/>
    <x v="1238"/>
    <x v="2183"/>
    <x v="4"/>
    <x v="5537"/>
    <x v="3"/>
    <x v="7"/>
  </r>
  <r>
    <x v="8095"/>
    <x v="4007"/>
    <x v="8095"/>
    <x v="589"/>
    <x v="4"/>
    <x v="4"/>
    <n v="98115"/>
    <x v="1"/>
    <x v="1290"/>
    <x v="1"/>
    <x v="10"/>
    <x v="1276"/>
    <x v="91"/>
    <x v="0"/>
    <x v="90"/>
    <x v="3"/>
    <x v="7"/>
  </r>
  <r>
    <x v="8096"/>
    <x v="4007"/>
    <x v="8096"/>
    <x v="589"/>
    <x v="4"/>
    <x v="4"/>
    <n v="98115"/>
    <x v="1"/>
    <x v="437"/>
    <x v="2"/>
    <x v="11"/>
    <x v="437"/>
    <x v="5065"/>
    <x v="2"/>
    <x v="5538"/>
    <x v="3"/>
    <x v="7"/>
  </r>
  <r>
    <x v="8097"/>
    <x v="4008"/>
    <x v="8097"/>
    <x v="603"/>
    <x v="27"/>
    <x v="305"/>
    <n v="87105"/>
    <x v="1"/>
    <x v="392"/>
    <x v="1"/>
    <x v="4"/>
    <x v="393"/>
    <x v="2871"/>
    <x v="2"/>
    <x v="3019"/>
    <x v="3"/>
    <x v="4"/>
  </r>
  <r>
    <x v="8098"/>
    <x v="4008"/>
    <x v="8098"/>
    <x v="603"/>
    <x v="27"/>
    <x v="305"/>
    <n v="87105"/>
    <x v="1"/>
    <x v="1433"/>
    <x v="1"/>
    <x v="10"/>
    <x v="1421"/>
    <x v="726"/>
    <x v="7"/>
    <x v="727"/>
    <x v="3"/>
    <x v="4"/>
  </r>
  <r>
    <x v="8099"/>
    <x v="4009"/>
    <x v="8099"/>
    <x v="563"/>
    <x v="1"/>
    <x v="1"/>
    <n v="90045"/>
    <x v="1"/>
    <x v="1044"/>
    <x v="2"/>
    <x v="11"/>
    <x v="1033"/>
    <x v="3858"/>
    <x v="1"/>
    <x v="4118"/>
    <x v="0"/>
    <x v="10"/>
  </r>
  <r>
    <x v="8100"/>
    <x v="4009"/>
    <x v="8100"/>
    <x v="563"/>
    <x v="1"/>
    <x v="1"/>
    <n v="90045"/>
    <x v="1"/>
    <x v="1832"/>
    <x v="2"/>
    <x v="15"/>
    <x v="1820"/>
    <x v="5066"/>
    <x v="1"/>
    <x v="5539"/>
    <x v="0"/>
    <x v="10"/>
  </r>
  <r>
    <x v="8101"/>
    <x v="4010"/>
    <x v="8101"/>
    <x v="766"/>
    <x v="1"/>
    <x v="1"/>
    <n v="90045"/>
    <x v="1"/>
    <x v="617"/>
    <x v="1"/>
    <x v="2"/>
    <x v="617"/>
    <x v="338"/>
    <x v="0"/>
    <x v="342"/>
    <x v="1"/>
    <x v="5"/>
  </r>
  <r>
    <x v="8102"/>
    <x v="4010"/>
    <x v="8102"/>
    <x v="766"/>
    <x v="1"/>
    <x v="1"/>
    <n v="90045"/>
    <x v="1"/>
    <x v="668"/>
    <x v="2"/>
    <x v="15"/>
    <x v="668"/>
    <x v="5067"/>
    <x v="3"/>
    <x v="5540"/>
    <x v="1"/>
    <x v="5"/>
  </r>
  <r>
    <x v="8103"/>
    <x v="4010"/>
    <x v="8103"/>
    <x v="766"/>
    <x v="1"/>
    <x v="1"/>
    <n v="90045"/>
    <x v="1"/>
    <x v="328"/>
    <x v="1"/>
    <x v="4"/>
    <x v="328"/>
    <x v="349"/>
    <x v="3"/>
    <x v="353"/>
    <x v="1"/>
    <x v="5"/>
  </r>
  <r>
    <x v="8104"/>
    <x v="4010"/>
    <x v="8104"/>
    <x v="766"/>
    <x v="1"/>
    <x v="1"/>
    <n v="90045"/>
    <x v="1"/>
    <x v="297"/>
    <x v="2"/>
    <x v="7"/>
    <x v="297"/>
    <x v="5068"/>
    <x v="5"/>
    <x v="5541"/>
    <x v="1"/>
    <x v="5"/>
  </r>
  <r>
    <x v="8105"/>
    <x v="4011"/>
    <x v="8105"/>
    <x v="736"/>
    <x v="5"/>
    <x v="12"/>
    <n v="77041"/>
    <x v="2"/>
    <x v="419"/>
    <x v="0"/>
    <x v="0"/>
    <x v="419"/>
    <x v="5069"/>
    <x v="7"/>
    <x v="5542"/>
    <x v="3"/>
    <x v="11"/>
  </r>
  <r>
    <x v="8106"/>
    <x v="4011"/>
    <x v="8106"/>
    <x v="736"/>
    <x v="5"/>
    <x v="12"/>
    <n v="77041"/>
    <x v="2"/>
    <x v="1833"/>
    <x v="1"/>
    <x v="6"/>
    <x v="1821"/>
    <x v="5070"/>
    <x v="5"/>
    <x v="5543"/>
    <x v="3"/>
    <x v="11"/>
  </r>
  <r>
    <x v="8107"/>
    <x v="4011"/>
    <x v="8107"/>
    <x v="736"/>
    <x v="5"/>
    <x v="12"/>
    <n v="77041"/>
    <x v="2"/>
    <x v="1075"/>
    <x v="2"/>
    <x v="7"/>
    <x v="1065"/>
    <x v="1417"/>
    <x v="4"/>
    <x v="1445"/>
    <x v="3"/>
    <x v="11"/>
  </r>
  <r>
    <x v="8108"/>
    <x v="4012"/>
    <x v="8108"/>
    <x v="283"/>
    <x v="9"/>
    <x v="10"/>
    <n v="19140"/>
    <x v="3"/>
    <x v="389"/>
    <x v="0"/>
    <x v="1"/>
    <x v="390"/>
    <x v="5071"/>
    <x v="4"/>
    <x v="5544"/>
    <x v="3"/>
    <x v="4"/>
  </r>
  <r>
    <x v="8109"/>
    <x v="4013"/>
    <x v="8109"/>
    <x v="709"/>
    <x v="10"/>
    <x v="22"/>
    <n v="60623"/>
    <x v="2"/>
    <x v="1758"/>
    <x v="1"/>
    <x v="12"/>
    <x v="1711"/>
    <x v="5072"/>
    <x v="5"/>
    <x v="5545"/>
    <x v="3"/>
    <x v="0"/>
  </r>
  <r>
    <x v="8110"/>
    <x v="4013"/>
    <x v="8110"/>
    <x v="709"/>
    <x v="10"/>
    <x v="22"/>
    <n v="60623"/>
    <x v="2"/>
    <x v="1455"/>
    <x v="0"/>
    <x v="1"/>
    <x v="1441"/>
    <x v="5073"/>
    <x v="0"/>
    <x v="5546"/>
    <x v="3"/>
    <x v="0"/>
  </r>
  <r>
    <x v="8111"/>
    <x v="4014"/>
    <x v="8111"/>
    <x v="622"/>
    <x v="5"/>
    <x v="287"/>
    <n v="76903"/>
    <x v="2"/>
    <x v="474"/>
    <x v="0"/>
    <x v="1"/>
    <x v="475"/>
    <x v="5074"/>
    <x v="2"/>
    <x v="5547"/>
    <x v="0"/>
    <x v="4"/>
  </r>
  <r>
    <x v="8112"/>
    <x v="4014"/>
    <x v="8112"/>
    <x v="622"/>
    <x v="5"/>
    <x v="287"/>
    <n v="76903"/>
    <x v="2"/>
    <x v="937"/>
    <x v="1"/>
    <x v="9"/>
    <x v="930"/>
    <x v="25"/>
    <x v="4"/>
    <x v="5548"/>
    <x v="0"/>
    <x v="4"/>
  </r>
  <r>
    <x v="8113"/>
    <x v="4014"/>
    <x v="8113"/>
    <x v="622"/>
    <x v="5"/>
    <x v="287"/>
    <n v="76903"/>
    <x v="2"/>
    <x v="212"/>
    <x v="0"/>
    <x v="1"/>
    <x v="213"/>
    <x v="4764"/>
    <x v="0"/>
    <x v="5170"/>
    <x v="0"/>
    <x v="4"/>
  </r>
  <r>
    <x v="8114"/>
    <x v="4015"/>
    <x v="8114"/>
    <x v="429"/>
    <x v="5"/>
    <x v="45"/>
    <n v="77506"/>
    <x v="2"/>
    <x v="923"/>
    <x v="1"/>
    <x v="6"/>
    <x v="915"/>
    <x v="5075"/>
    <x v="2"/>
    <x v="5549"/>
    <x v="3"/>
    <x v="2"/>
  </r>
  <r>
    <x v="8115"/>
    <x v="4016"/>
    <x v="8115"/>
    <x v="459"/>
    <x v="1"/>
    <x v="1"/>
    <n v="90049"/>
    <x v="1"/>
    <x v="1817"/>
    <x v="0"/>
    <x v="5"/>
    <x v="1807"/>
    <x v="5076"/>
    <x v="1"/>
    <x v="5550"/>
    <x v="3"/>
    <x v="6"/>
  </r>
  <r>
    <x v="8116"/>
    <x v="4017"/>
    <x v="8116"/>
    <x v="410"/>
    <x v="41"/>
    <x v="495"/>
    <n v="67846"/>
    <x v="2"/>
    <x v="1291"/>
    <x v="1"/>
    <x v="4"/>
    <x v="1277"/>
    <x v="3212"/>
    <x v="7"/>
    <x v="3392"/>
    <x v="3"/>
    <x v="0"/>
  </r>
  <r>
    <x v="8117"/>
    <x v="4018"/>
    <x v="8117"/>
    <x v="627"/>
    <x v="1"/>
    <x v="1"/>
    <n v="90045"/>
    <x v="1"/>
    <x v="1127"/>
    <x v="1"/>
    <x v="10"/>
    <x v="1115"/>
    <x v="2854"/>
    <x v="2"/>
    <x v="3000"/>
    <x v="3"/>
    <x v="1"/>
  </r>
  <r>
    <x v="8118"/>
    <x v="4019"/>
    <x v="8118"/>
    <x v="518"/>
    <x v="10"/>
    <x v="22"/>
    <n v="60653"/>
    <x v="2"/>
    <x v="499"/>
    <x v="0"/>
    <x v="1"/>
    <x v="499"/>
    <x v="5077"/>
    <x v="4"/>
    <x v="5551"/>
    <x v="3"/>
    <x v="7"/>
  </r>
  <r>
    <x v="8119"/>
    <x v="4020"/>
    <x v="8119"/>
    <x v="221"/>
    <x v="1"/>
    <x v="8"/>
    <n v="94110"/>
    <x v="1"/>
    <x v="107"/>
    <x v="0"/>
    <x v="5"/>
    <x v="107"/>
    <x v="108"/>
    <x v="0"/>
    <x v="108"/>
    <x v="0"/>
    <x v="0"/>
  </r>
  <r>
    <x v="8120"/>
    <x v="4020"/>
    <x v="8120"/>
    <x v="221"/>
    <x v="1"/>
    <x v="8"/>
    <n v="94110"/>
    <x v="1"/>
    <x v="499"/>
    <x v="0"/>
    <x v="1"/>
    <x v="499"/>
    <x v="538"/>
    <x v="1"/>
    <x v="542"/>
    <x v="0"/>
    <x v="0"/>
  </r>
  <r>
    <x v="8121"/>
    <x v="4020"/>
    <x v="8121"/>
    <x v="221"/>
    <x v="1"/>
    <x v="8"/>
    <n v="94110"/>
    <x v="1"/>
    <x v="175"/>
    <x v="1"/>
    <x v="8"/>
    <x v="176"/>
    <x v="5078"/>
    <x v="10"/>
    <x v="5552"/>
    <x v="0"/>
    <x v="0"/>
  </r>
  <r>
    <x v="8122"/>
    <x v="4021"/>
    <x v="8122"/>
    <x v="224"/>
    <x v="9"/>
    <x v="10"/>
    <n v="19134"/>
    <x v="3"/>
    <x v="118"/>
    <x v="1"/>
    <x v="12"/>
    <x v="118"/>
    <x v="5079"/>
    <x v="1"/>
    <x v="5553"/>
    <x v="2"/>
    <x v="4"/>
  </r>
  <r>
    <x v="8123"/>
    <x v="4021"/>
    <x v="8123"/>
    <x v="224"/>
    <x v="9"/>
    <x v="10"/>
    <n v="19134"/>
    <x v="3"/>
    <x v="1077"/>
    <x v="2"/>
    <x v="16"/>
    <x v="1067"/>
    <x v="5080"/>
    <x v="4"/>
    <x v="5554"/>
    <x v="2"/>
    <x v="4"/>
  </r>
  <r>
    <x v="8124"/>
    <x v="4022"/>
    <x v="8124"/>
    <x v="350"/>
    <x v="1"/>
    <x v="494"/>
    <n v="95351"/>
    <x v="1"/>
    <x v="211"/>
    <x v="0"/>
    <x v="1"/>
    <x v="212"/>
    <x v="224"/>
    <x v="0"/>
    <x v="225"/>
    <x v="3"/>
    <x v="8"/>
  </r>
  <r>
    <x v="8125"/>
    <x v="4023"/>
    <x v="8125"/>
    <x v="772"/>
    <x v="5"/>
    <x v="12"/>
    <n v="77070"/>
    <x v="2"/>
    <x v="766"/>
    <x v="1"/>
    <x v="8"/>
    <x v="765"/>
    <x v="987"/>
    <x v="1"/>
    <x v="995"/>
    <x v="1"/>
    <x v="11"/>
  </r>
  <r>
    <x v="8126"/>
    <x v="4023"/>
    <x v="8126"/>
    <x v="772"/>
    <x v="5"/>
    <x v="12"/>
    <n v="77070"/>
    <x v="2"/>
    <x v="103"/>
    <x v="2"/>
    <x v="11"/>
    <x v="103"/>
    <x v="4965"/>
    <x v="0"/>
    <x v="5555"/>
    <x v="1"/>
    <x v="11"/>
  </r>
  <r>
    <x v="8127"/>
    <x v="4023"/>
    <x v="8127"/>
    <x v="772"/>
    <x v="5"/>
    <x v="12"/>
    <n v="77070"/>
    <x v="2"/>
    <x v="1362"/>
    <x v="1"/>
    <x v="4"/>
    <x v="1348"/>
    <x v="5081"/>
    <x v="1"/>
    <x v="5556"/>
    <x v="1"/>
    <x v="11"/>
  </r>
  <r>
    <x v="8128"/>
    <x v="4024"/>
    <x v="8128"/>
    <x v="24"/>
    <x v="10"/>
    <x v="22"/>
    <n v="60610"/>
    <x v="2"/>
    <x v="596"/>
    <x v="0"/>
    <x v="5"/>
    <x v="596"/>
    <x v="643"/>
    <x v="2"/>
    <x v="4373"/>
    <x v="3"/>
    <x v="6"/>
  </r>
  <r>
    <x v="8129"/>
    <x v="4025"/>
    <x v="8129"/>
    <x v="63"/>
    <x v="1"/>
    <x v="169"/>
    <n v="92503"/>
    <x v="1"/>
    <x v="917"/>
    <x v="2"/>
    <x v="11"/>
    <x v="909"/>
    <x v="4837"/>
    <x v="0"/>
    <x v="4613"/>
    <x v="2"/>
    <x v="7"/>
  </r>
  <r>
    <x v="8130"/>
    <x v="4025"/>
    <x v="8130"/>
    <x v="63"/>
    <x v="1"/>
    <x v="169"/>
    <n v="92503"/>
    <x v="1"/>
    <x v="1296"/>
    <x v="1"/>
    <x v="10"/>
    <x v="1281"/>
    <x v="489"/>
    <x v="0"/>
    <x v="495"/>
    <x v="2"/>
    <x v="7"/>
  </r>
  <r>
    <x v="8131"/>
    <x v="4025"/>
    <x v="8131"/>
    <x v="63"/>
    <x v="1"/>
    <x v="169"/>
    <n v="92503"/>
    <x v="1"/>
    <x v="1609"/>
    <x v="1"/>
    <x v="6"/>
    <x v="1600"/>
    <x v="1317"/>
    <x v="4"/>
    <x v="2871"/>
    <x v="2"/>
    <x v="7"/>
  </r>
  <r>
    <x v="8132"/>
    <x v="4025"/>
    <x v="8132"/>
    <x v="63"/>
    <x v="1"/>
    <x v="169"/>
    <n v="92503"/>
    <x v="1"/>
    <x v="518"/>
    <x v="1"/>
    <x v="4"/>
    <x v="518"/>
    <x v="3370"/>
    <x v="1"/>
    <x v="3562"/>
    <x v="2"/>
    <x v="7"/>
  </r>
  <r>
    <x v="8133"/>
    <x v="4026"/>
    <x v="8133"/>
    <x v="16"/>
    <x v="5"/>
    <x v="61"/>
    <n v="75081"/>
    <x v="2"/>
    <x v="71"/>
    <x v="0"/>
    <x v="5"/>
    <x v="71"/>
    <x v="5082"/>
    <x v="1"/>
    <x v="5557"/>
    <x v="1"/>
    <x v="2"/>
  </r>
  <r>
    <x v="8134"/>
    <x v="4027"/>
    <x v="8134"/>
    <x v="361"/>
    <x v="1"/>
    <x v="1"/>
    <n v="90008"/>
    <x v="1"/>
    <x v="314"/>
    <x v="1"/>
    <x v="10"/>
    <x v="314"/>
    <x v="651"/>
    <x v="1"/>
    <x v="652"/>
    <x v="1"/>
    <x v="11"/>
  </r>
  <r>
    <x v="8135"/>
    <x v="4027"/>
    <x v="8135"/>
    <x v="361"/>
    <x v="1"/>
    <x v="1"/>
    <n v="90008"/>
    <x v="1"/>
    <x v="49"/>
    <x v="1"/>
    <x v="2"/>
    <x v="49"/>
    <x v="2041"/>
    <x v="3"/>
    <x v="2104"/>
    <x v="1"/>
    <x v="11"/>
  </r>
  <r>
    <x v="8136"/>
    <x v="4028"/>
    <x v="8136"/>
    <x v="703"/>
    <x v="2"/>
    <x v="121"/>
    <n v="33801"/>
    <x v="0"/>
    <x v="277"/>
    <x v="0"/>
    <x v="3"/>
    <x v="277"/>
    <x v="5083"/>
    <x v="3"/>
    <x v="5558"/>
    <x v="0"/>
    <x v="6"/>
  </r>
  <r>
    <x v="8137"/>
    <x v="4029"/>
    <x v="8137"/>
    <x v="682"/>
    <x v="15"/>
    <x v="20"/>
    <n v="10035"/>
    <x v="3"/>
    <x v="267"/>
    <x v="0"/>
    <x v="5"/>
    <x v="963"/>
    <x v="3012"/>
    <x v="6"/>
    <x v="5559"/>
    <x v="2"/>
    <x v="0"/>
  </r>
  <r>
    <x v="8138"/>
    <x v="4030"/>
    <x v="8138"/>
    <x v="71"/>
    <x v="9"/>
    <x v="10"/>
    <n v="19140"/>
    <x v="3"/>
    <x v="824"/>
    <x v="1"/>
    <x v="6"/>
    <x v="820"/>
    <x v="2387"/>
    <x v="8"/>
    <x v="5560"/>
    <x v="0"/>
    <x v="7"/>
  </r>
  <r>
    <x v="8139"/>
    <x v="4030"/>
    <x v="8139"/>
    <x v="71"/>
    <x v="9"/>
    <x v="10"/>
    <n v="19140"/>
    <x v="3"/>
    <x v="841"/>
    <x v="1"/>
    <x v="4"/>
    <x v="835"/>
    <x v="5084"/>
    <x v="12"/>
    <x v="5561"/>
    <x v="0"/>
    <x v="7"/>
  </r>
  <r>
    <x v="8140"/>
    <x v="4030"/>
    <x v="8140"/>
    <x v="71"/>
    <x v="9"/>
    <x v="10"/>
    <n v="19140"/>
    <x v="3"/>
    <x v="609"/>
    <x v="1"/>
    <x v="10"/>
    <x v="609"/>
    <x v="281"/>
    <x v="4"/>
    <x v="5414"/>
    <x v="0"/>
    <x v="7"/>
  </r>
  <r>
    <x v="8141"/>
    <x v="4031"/>
    <x v="8141"/>
    <x v="616"/>
    <x v="1"/>
    <x v="70"/>
    <n v="92037"/>
    <x v="1"/>
    <x v="607"/>
    <x v="1"/>
    <x v="2"/>
    <x v="607"/>
    <x v="1646"/>
    <x v="1"/>
    <x v="1685"/>
    <x v="0"/>
    <x v="11"/>
  </r>
  <r>
    <x v="8142"/>
    <x v="4031"/>
    <x v="8142"/>
    <x v="616"/>
    <x v="1"/>
    <x v="70"/>
    <n v="92037"/>
    <x v="1"/>
    <x v="821"/>
    <x v="1"/>
    <x v="4"/>
    <x v="817"/>
    <x v="4520"/>
    <x v="1"/>
    <x v="4890"/>
    <x v="0"/>
    <x v="11"/>
  </r>
  <r>
    <x v="8143"/>
    <x v="4031"/>
    <x v="8143"/>
    <x v="616"/>
    <x v="1"/>
    <x v="70"/>
    <n v="92037"/>
    <x v="1"/>
    <x v="616"/>
    <x v="0"/>
    <x v="3"/>
    <x v="616"/>
    <x v="5085"/>
    <x v="4"/>
    <x v="5562"/>
    <x v="0"/>
    <x v="11"/>
  </r>
  <r>
    <x v="8144"/>
    <x v="4031"/>
    <x v="8144"/>
    <x v="616"/>
    <x v="1"/>
    <x v="70"/>
    <n v="92037"/>
    <x v="1"/>
    <x v="140"/>
    <x v="2"/>
    <x v="7"/>
    <x v="141"/>
    <x v="3955"/>
    <x v="4"/>
    <x v="4228"/>
    <x v="0"/>
    <x v="11"/>
  </r>
  <r>
    <x v="8145"/>
    <x v="4032"/>
    <x v="8145"/>
    <x v="476"/>
    <x v="26"/>
    <x v="408"/>
    <n v="73505"/>
    <x v="2"/>
    <x v="1152"/>
    <x v="1"/>
    <x v="9"/>
    <x v="1140"/>
    <x v="5086"/>
    <x v="5"/>
    <x v="5563"/>
    <x v="2"/>
    <x v="1"/>
  </r>
  <r>
    <x v="8146"/>
    <x v="4032"/>
    <x v="8146"/>
    <x v="476"/>
    <x v="26"/>
    <x v="408"/>
    <n v="73505"/>
    <x v="2"/>
    <x v="1273"/>
    <x v="1"/>
    <x v="6"/>
    <x v="1258"/>
    <x v="2799"/>
    <x v="0"/>
    <x v="2939"/>
    <x v="2"/>
    <x v="1"/>
  </r>
  <r>
    <x v="8147"/>
    <x v="4033"/>
    <x v="8147"/>
    <x v="165"/>
    <x v="17"/>
    <x v="127"/>
    <n v="24153"/>
    <x v="0"/>
    <x v="33"/>
    <x v="1"/>
    <x v="10"/>
    <x v="33"/>
    <x v="335"/>
    <x v="4"/>
    <x v="339"/>
    <x v="3"/>
    <x v="1"/>
  </r>
  <r>
    <x v="8148"/>
    <x v="4034"/>
    <x v="8148"/>
    <x v="670"/>
    <x v="1"/>
    <x v="157"/>
    <n v="92704"/>
    <x v="1"/>
    <x v="745"/>
    <x v="1"/>
    <x v="2"/>
    <x v="743"/>
    <x v="171"/>
    <x v="3"/>
    <x v="117"/>
    <x v="0"/>
    <x v="4"/>
  </r>
  <r>
    <x v="8149"/>
    <x v="4035"/>
    <x v="8149"/>
    <x v="662"/>
    <x v="44"/>
    <x v="503"/>
    <n v="57701"/>
    <x v="2"/>
    <x v="951"/>
    <x v="1"/>
    <x v="8"/>
    <x v="944"/>
    <x v="3766"/>
    <x v="0"/>
    <x v="5564"/>
    <x v="2"/>
    <x v="9"/>
  </r>
  <r>
    <x v="8150"/>
    <x v="4035"/>
    <x v="8150"/>
    <x v="662"/>
    <x v="44"/>
    <x v="503"/>
    <n v="57701"/>
    <x v="2"/>
    <x v="631"/>
    <x v="0"/>
    <x v="0"/>
    <x v="631"/>
    <x v="1713"/>
    <x v="0"/>
    <x v="1754"/>
    <x v="2"/>
    <x v="9"/>
  </r>
  <r>
    <x v="8151"/>
    <x v="4036"/>
    <x v="8151"/>
    <x v="181"/>
    <x v="4"/>
    <x v="4"/>
    <n v="98115"/>
    <x v="1"/>
    <x v="720"/>
    <x v="1"/>
    <x v="4"/>
    <x v="719"/>
    <x v="4483"/>
    <x v="0"/>
    <x v="4846"/>
    <x v="3"/>
    <x v="10"/>
  </r>
  <r>
    <x v="8152"/>
    <x v="4036"/>
    <x v="8152"/>
    <x v="181"/>
    <x v="4"/>
    <x v="4"/>
    <n v="98115"/>
    <x v="1"/>
    <x v="481"/>
    <x v="1"/>
    <x v="10"/>
    <x v="482"/>
    <x v="130"/>
    <x v="1"/>
    <x v="131"/>
    <x v="3"/>
    <x v="10"/>
  </r>
  <r>
    <x v="8153"/>
    <x v="4036"/>
    <x v="8153"/>
    <x v="181"/>
    <x v="4"/>
    <x v="4"/>
    <n v="98115"/>
    <x v="1"/>
    <x v="1388"/>
    <x v="2"/>
    <x v="16"/>
    <x v="1374"/>
    <x v="5087"/>
    <x v="4"/>
    <x v="5565"/>
    <x v="3"/>
    <x v="10"/>
  </r>
  <r>
    <x v="8154"/>
    <x v="4037"/>
    <x v="8154"/>
    <x v="742"/>
    <x v="29"/>
    <x v="209"/>
    <n v="6457"/>
    <x v="3"/>
    <x v="1200"/>
    <x v="2"/>
    <x v="11"/>
    <x v="1185"/>
    <x v="1657"/>
    <x v="0"/>
    <x v="1695"/>
    <x v="3"/>
    <x v="10"/>
  </r>
  <r>
    <x v="8155"/>
    <x v="4037"/>
    <x v="8155"/>
    <x v="742"/>
    <x v="29"/>
    <x v="209"/>
    <n v="6457"/>
    <x v="3"/>
    <x v="1030"/>
    <x v="1"/>
    <x v="10"/>
    <x v="1021"/>
    <x v="1156"/>
    <x v="0"/>
    <x v="1168"/>
    <x v="3"/>
    <x v="10"/>
  </r>
  <r>
    <x v="8156"/>
    <x v="4038"/>
    <x v="8156"/>
    <x v="234"/>
    <x v="39"/>
    <x v="248"/>
    <n v="21215"/>
    <x v="3"/>
    <x v="975"/>
    <x v="0"/>
    <x v="3"/>
    <x v="969"/>
    <x v="5088"/>
    <x v="0"/>
    <x v="5566"/>
    <x v="0"/>
    <x v="2"/>
  </r>
  <r>
    <x v="8157"/>
    <x v="4039"/>
    <x v="8157"/>
    <x v="310"/>
    <x v="1"/>
    <x v="70"/>
    <n v="92105"/>
    <x v="1"/>
    <x v="1200"/>
    <x v="2"/>
    <x v="11"/>
    <x v="1185"/>
    <x v="1993"/>
    <x v="2"/>
    <x v="2054"/>
    <x v="0"/>
    <x v="0"/>
  </r>
  <r>
    <x v="8158"/>
    <x v="4040"/>
    <x v="8158"/>
    <x v="208"/>
    <x v="5"/>
    <x v="372"/>
    <n v="79762"/>
    <x v="2"/>
    <x v="1283"/>
    <x v="1"/>
    <x v="10"/>
    <x v="1268"/>
    <x v="2897"/>
    <x v="1"/>
    <x v="5567"/>
    <x v="3"/>
    <x v="4"/>
  </r>
  <r>
    <x v="8159"/>
    <x v="4041"/>
    <x v="8159"/>
    <x v="46"/>
    <x v="29"/>
    <x v="451"/>
    <n v="6460"/>
    <x v="3"/>
    <x v="240"/>
    <x v="2"/>
    <x v="11"/>
    <x v="241"/>
    <x v="5017"/>
    <x v="2"/>
    <x v="5478"/>
    <x v="0"/>
    <x v="10"/>
  </r>
  <r>
    <x v="8160"/>
    <x v="4042"/>
    <x v="8160"/>
    <x v="479"/>
    <x v="30"/>
    <x v="78"/>
    <n v="7109"/>
    <x v="3"/>
    <x v="1756"/>
    <x v="0"/>
    <x v="1"/>
    <x v="1746"/>
    <x v="5089"/>
    <x v="0"/>
    <x v="5568"/>
    <x v="0"/>
    <x v="11"/>
  </r>
  <r>
    <x v="8161"/>
    <x v="4043"/>
    <x v="8161"/>
    <x v="370"/>
    <x v="15"/>
    <x v="20"/>
    <n v="10035"/>
    <x v="3"/>
    <x v="414"/>
    <x v="1"/>
    <x v="9"/>
    <x v="414"/>
    <x v="5090"/>
    <x v="5"/>
    <x v="5569"/>
    <x v="1"/>
    <x v="8"/>
  </r>
  <r>
    <x v="8162"/>
    <x v="4043"/>
    <x v="8162"/>
    <x v="370"/>
    <x v="15"/>
    <x v="20"/>
    <n v="10035"/>
    <x v="3"/>
    <x v="348"/>
    <x v="2"/>
    <x v="7"/>
    <x v="348"/>
    <x v="669"/>
    <x v="0"/>
    <x v="670"/>
    <x v="1"/>
    <x v="8"/>
  </r>
  <r>
    <x v="8163"/>
    <x v="4044"/>
    <x v="8163"/>
    <x v="299"/>
    <x v="1"/>
    <x v="70"/>
    <n v="92105"/>
    <x v="1"/>
    <x v="1372"/>
    <x v="0"/>
    <x v="5"/>
    <x v="1357"/>
    <x v="5091"/>
    <x v="5"/>
    <x v="5570"/>
    <x v="1"/>
    <x v="0"/>
  </r>
  <r>
    <x v="8164"/>
    <x v="4044"/>
    <x v="8164"/>
    <x v="299"/>
    <x v="1"/>
    <x v="70"/>
    <n v="92105"/>
    <x v="1"/>
    <x v="301"/>
    <x v="1"/>
    <x v="8"/>
    <x v="301"/>
    <x v="3553"/>
    <x v="3"/>
    <x v="3771"/>
    <x v="1"/>
    <x v="0"/>
  </r>
  <r>
    <x v="8165"/>
    <x v="4044"/>
    <x v="8165"/>
    <x v="299"/>
    <x v="1"/>
    <x v="70"/>
    <n v="92105"/>
    <x v="1"/>
    <x v="591"/>
    <x v="1"/>
    <x v="8"/>
    <x v="591"/>
    <x v="1627"/>
    <x v="1"/>
    <x v="1666"/>
    <x v="1"/>
    <x v="0"/>
  </r>
  <r>
    <x v="8166"/>
    <x v="4044"/>
    <x v="8166"/>
    <x v="299"/>
    <x v="1"/>
    <x v="70"/>
    <n v="92105"/>
    <x v="1"/>
    <x v="1373"/>
    <x v="0"/>
    <x v="0"/>
    <x v="1358"/>
    <x v="5092"/>
    <x v="1"/>
    <x v="5571"/>
    <x v="1"/>
    <x v="0"/>
  </r>
  <r>
    <x v="8167"/>
    <x v="4045"/>
    <x v="8167"/>
    <x v="706"/>
    <x v="1"/>
    <x v="8"/>
    <n v="94122"/>
    <x v="1"/>
    <x v="584"/>
    <x v="0"/>
    <x v="3"/>
    <x v="584"/>
    <x v="3178"/>
    <x v="3"/>
    <x v="5572"/>
    <x v="0"/>
    <x v="7"/>
  </r>
  <r>
    <x v="8168"/>
    <x v="4046"/>
    <x v="8168"/>
    <x v="144"/>
    <x v="4"/>
    <x v="4"/>
    <n v="98105"/>
    <x v="1"/>
    <x v="309"/>
    <x v="0"/>
    <x v="3"/>
    <x v="309"/>
    <x v="5093"/>
    <x v="3"/>
    <x v="5573"/>
    <x v="3"/>
    <x v="0"/>
  </r>
  <r>
    <x v="8169"/>
    <x v="4046"/>
    <x v="8169"/>
    <x v="144"/>
    <x v="4"/>
    <x v="4"/>
    <n v="98105"/>
    <x v="1"/>
    <x v="299"/>
    <x v="0"/>
    <x v="1"/>
    <x v="299"/>
    <x v="4719"/>
    <x v="0"/>
    <x v="5121"/>
    <x v="3"/>
    <x v="0"/>
  </r>
  <r>
    <x v="8170"/>
    <x v="4046"/>
    <x v="8170"/>
    <x v="144"/>
    <x v="4"/>
    <x v="4"/>
    <n v="98105"/>
    <x v="1"/>
    <x v="477"/>
    <x v="2"/>
    <x v="11"/>
    <x v="478"/>
    <x v="4343"/>
    <x v="1"/>
    <x v="5574"/>
    <x v="3"/>
    <x v="0"/>
  </r>
  <r>
    <x v="8171"/>
    <x v="4047"/>
    <x v="8171"/>
    <x v="248"/>
    <x v="35"/>
    <x v="25"/>
    <n v="39212"/>
    <x v="0"/>
    <x v="978"/>
    <x v="1"/>
    <x v="6"/>
    <x v="971"/>
    <x v="5094"/>
    <x v="3"/>
    <x v="5575"/>
    <x v="0"/>
    <x v="11"/>
  </r>
  <r>
    <x v="8172"/>
    <x v="4048"/>
    <x v="8172"/>
    <x v="689"/>
    <x v="1"/>
    <x v="1"/>
    <n v="90049"/>
    <x v="1"/>
    <x v="1363"/>
    <x v="1"/>
    <x v="2"/>
    <x v="1349"/>
    <x v="704"/>
    <x v="7"/>
    <x v="705"/>
    <x v="2"/>
    <x v="7"/>
  </r>
  <r>
    <x v="8173"/>
    <x v="4048"/>
    <x v="8173"/>
    <x v="689"/>
    <x v="1"/>
    <x v="1"/>
    <n v="90049"/>
    <x v="1"/>
    <x v="44"/>
    <x v="1"/>
    <x v="8"/>
    <x v="44"/>
    <x v="4144"/>
    <x v="5"/>
    <x v="4442"/>
    <x v="2"/>
    <x v="7"/>
  </r>
  <r>
    <x v="8174"/>
    <x v="4048"/>
    <x v="8174"/>
    <x v="689"/>
    <x v="1"/>
    <x v="1"/>
    <n v="90049"/>
    <x v="1"/>
    <x v="1198"/>
    <x v="1"/>
    <x v="4"/>
    <x v="1183"/>
    <x v="100"/>
    <x v="4"/>
    <x v="100"/>
    <x v="2"/>
    <x v="7"/>
  </r>
  <r>
    <x v="8175"/>
    <x v="4049"/>
    <x v="8175"/>
    <x v="785"/>
    <x v="10"/>
    <x v="22"/>
    <n v="60623"/>
    <x v="2"/>
    <x v="62"/>
    <x v="1"/>
    <x v="10"/>
    <x v="62"/>
    <x v="4256"/>
    <x v="4"/>
    <x v="4573"/>
    <x v="0"/>
    <x v="9"/>
  </r>
  <r>
    <x v="8176"/>
    <x v="4050"/>
    <x v="8176"/>
    <x v="449"/>
    <x v="15"/>
    <x v="20"/>
    <n v="10035"/>
    <x v="3"/>
    <x v="80"/>
    <x v="1"/>
    <x v="4"/>
    <x v="80"/>
    <x v="5095"/>
    <x v="5"/>
    <x v="5576"/>
    <x v="0"/>
    <x v="8"/>
  </r>
  <r>
    <x v="8177"/>
    <x v="4051"/>
    <x v="8177"/>
    <x v="441"/>
    <x v="1"/>
    <x v="1"/>
    <n v="90008"/>
    <x v="1"/>
    <x v="1523"/>
    <x v="2"/>
    <x v="11"/>
    <x v="1510"/>
    <x v="5096"/>
    <x v="2"/>
    <x v="5577"/>
    <x v="3"/>
    <x v="4"/>
  </r>
  <r>
    <x v="8178"/>
    <x v="4052"/>
    <x v="8178"/>
    <x v="592"/>
    <x v="4"/>
    <x v="96"/>
    <n v="98198"/>
    <x v="1"/>
    <x v="615"/>
    <x v="2"/>
    <x v="16"/>
    <x v="615"/>
    <x v="3074"/>
    <x v="0"/>
    <x v="3236"/>
    <x v="0"/>
    <x v="8"/>
  </r>
  <r>
    <x v="8179"/>
    <x v="4053"/>
    <x v="8179"/>
    <x v="213"/>
    <x v="21"/>
    <x v="24"/>
    <n v="97477"/>
    <x v="1"/>
    <x v="1582"/>
    <x v="0"/>
    <x v="3"/>
    <x v="1573"/>
    <x v="5097"/>
    <x v="4"/>
    <x v="5578"/>
    <x v="1"/>
    <x v="6"/>
  </r>
  <r>
    <x v="8180"/>
    <x v="4054"/>
    <x v="8180"/>
    <x v="757"/>
    <x v="9"/>
    <x v="10"/>
    <n v="19120"/>
    <x v="3"/>
    <x v="971"/>
    <x v="0"/>
    <x v="3"/>
    <x v="965"/>
    <x v="5098"/>
    <x v="8"/>
    <x v="5579"/>
    <x v="1"/>
    <x v="0"/>
  </r>
  <r>
    <x v="8181"/>
    <x v="4054"/>
    <x v="8181"/>
    <x v="757"/>
    <x v="9"/>
    <x v="10"/>
    <n v="19120"/>
    <x v="3"/>
    <x v="687"/>
    <x v="2"/>
    <x v="7"/>
    <x v="687"/>
    <x v="5099"/>
    <x v="2"/>
    <x v="5580"/>
    <x v="1"/>
    <x v="0"/>
  </r>
  <r>
    <x v="8182"/>
    <x v="4055"/>
    <x v="8182"/>
    <x v="606"/>
    <x v="10"/>
    <x v="22"/>
    <n v="60653"/>
    <x v="2"/>
    <x v="1155"/>
    <x v="0"/>
    <x v="5"/>
    <x v="1143"/>
    <x v="1803"/>
    <x v="1"/>
    <x v="1852"/>
    <x v="3"/>
    <x v="5"/>
  </r>
  <r>
    <x v="8183"/>
    <x v="4055"/>
    <x v="8183"/>
    <x v="606"/>
    <x v="10"/>
    <x v="22"/>
    <n v="60653"/>
    <x v="2"/>
    <x v="283"/>
    <x v="0"/>
    <x v="5"/>
    <x v="283"/>
    <x v="5100"/>
    <x v="7"/>
    <x v="5581"/>
    <x v="3"/>
    <x v="5"/>
  </r>
  <r>
    <x v="8184"/>
    <x v="4056"/>
    <x v="8184"/>
    <x v="199"/>
    <x v="10"/>
    <x v="22"/>
    <n v="60623"/>
    <x v="2"/>
    <x v="954"/>
    <x v="1"/>
    <x v="10"/>
    <x v="947"/>
    <x v="922"/>
    <x v="1"/>
    <x v="929"/>
    <x v="3"/>
    <x v="7"/>
  </r>
  <r>
    <x v="8185"/>
    <x v="4057"/>
    <x v="8185"/>
    <x v="151"/>
    <x v="10"/>
    <x v="22"/>
    <n v="60623"/>
    <x v="2"/>
    <x v="1170"/>
    <x v="1"/>
    <x v="12"/>
    <x v="153"/>
    <x v="1608"/>
    <x v="7"/>
    <x v="1647"/>
    <x v="1"/>
    <x v="8"/>
  </r>
  <r>
    <x v="8186"/>
    <x v="4057"/>
    <x v="8186"/>
    <x v="151"/>
    <x v="10"/>
    <x v="22"/>
    <n v="60623"/>
    <x v="2"/>
    <x v="163"/>
    <x v="0"/>
    <x v="1"/>
    <x v="164"/>
    <x v="5101"/>
    <x v="4"/>
    <x v="5582"/>
    <x v="1"/>
    <x v="8"/>
  </r>
  <r>
    <x v="8187"/>
    <x v="4058"/>
    <x v="8187"/>
    <x v="308"/>
    <x v="15"/>
    <x v="20"/>
    <n v="10024"/>
    <x v="3"/>
    <x v="161"/>
    <x v="1"/>
    <x v="10"/>
    <x v="162"/>
    <x v="2119"/>
    <x v="6"/>
    <x v="5583"/>
    <x v="0"/>
    <x v="4"/>
  </r>
  <r>
    <x v="8188"/>
    <x v="4059"/>
    <x v="8188"/>
    <x v="495"/>
    <x v="39"/>
    <x v="196"/>
    <n v="20852"/>
    <x v="3"/>
    <x v="680"/>
    <x v="1"/>
    <x v="10"/>
    <x v="680"/>
    <x v="537"/>
    <x v="1"/>
    <x v="541"/>
    <x v="1"/>
    <x v="2"/>
  </r>
  <r>
    <x v="8189"/>
    <x v="4059"/>
    <x v="8189"/>
    <x v="495"/>
    <x v="39"/>
    <x v="196"/>
    <n v="20852"/>
    <x v="3"/>
    <x v="777"/>
    <x v="1"/>
    <x v="8"/>
    <x v="776"/>
    <x v="1552"/>
    <x v="7"/>
    <x v="5584"/>
    <x v="1"/>
    <x v="2"/>
  </r>
  <r>
    <x v="8190"/>
    <x v="4060"/>
    <x v="8190"/>
    <x v="666"/>
    <x v="15"/>
    <x v="20"/>
    <n v="10011"/>
    <x v="3"/>
    <x v="832"/>
    <x v="1"/>
    <x v="10"/>
    <x v="827"/>
    <x v="783"/>
    <x v="5"/>
    <x v="785"/>
    <x v="3"/>
    <x v="0"/>
  </r>
  <r>
    <x v="8191"/>
    <x v="4060"/>
    <x v="8191"/>
    <x v="666"/>
    <x v="15"/>
    <x v="20"/>
    <n v="10011"/>
    <x v="3"/>
    <x v="267"/>
    <x v="0"/>
    <x v="5"/>
    <x v="267"/>
    <x v="4881"/>
    <x v="4"/>
    <x v="5310"/>
    <x v="3"/>
    <x v="0"/>
  </r>
  <r>
    <x v="8192"/>
    <x v="4061"/>
    <x v="8192"/>
    <x v="235"/>
    <x v="3"/>
    <x v="28"/>
    <n v="27707"/>
    <x v="0"/>
    <x v="614"/>
    <x v="1"/>
    <x v="8"/>
    <x v="614"/>
    <x v="192"/>
    <x v="3"/>
    <x v="5585"/>
    <x v="1"/>
    <x v="0"/>
  </r>
  <r>
    <x v="8193"/>
    <x v="4061"/>
    <x v="8193"/>
    <x v="235"/>
    <x v="3"/>
    <x v="28"/>
    <n v="27707"/>
    <x v="0"/>
    <x v="1360"/>
    <x v="1"/>
    <x v="9"/>
    <x v="1346"/>
    <x v="2031"/>
    <x v="1"/>
    <x v="2093"/>
    <x v="1"/>
    <x v="0"/>
  </r>
  <r>
    <x v="8194"/>
    <x v="4061"/>
    <x v="8194"/>
    <x v="235"/>
    <x v="3"/>
    <x v="28"/>
    <n v="27707"/>
    <x v="0"/>
    <x v="220"/>
    <x v="0"/>
    <x v="5"/>
    <x v="221"/>
    <x v="5102"/>
    <x v="0"/>
    <x v="5586"/>
    <x v="1"/>
    <x v="0"/>
  </r>
  <r>
    <x v="8195"/>
    <x v="4062"/>
    <x v="8195"/>
    <x v="106"/>
    <x v="1"/>
    <x v="443"/>
    <n v="93101"/>
    <x v="1"/>
    <x v="1056"/>
    <x v="1"/>
    <x v="10"/>
    <x v="1045"/>
    <x v="2431"/>
    <x v="0"/>
    <x v="2534"/>
    <x v="1"/>
    <x v="4"/>
  </r>
  <r>
    <x v="8196"/>
    <x v="4063"/>
    <x v="8196"/>
    <x v="431"/>
    <x v="18"/>
    <x v="289"/>
    <n v="37918"/>
    <x v="0"/>
    <x v="1130"/>
    <x v="2"/>
    <x v="11"/>
    <x v="1118"/>
    <x v="2806"/>
    <x v="4"/>
    <x v="5587"/>
    <x v="3"/>
    <x v="8"/>
  </r>
  <r>
    <x v="8197"/>
    <x v="4063"/>
    <x v="8197"/>
    <x v="431"/>
    <x v="18"/>
    <x v="289"/>
    <n v="37918"/>
    <x v="0"/>
    <x v="646"/>
    <x v="1"/>
    <x v="6"/>
    <x v="646"/>
    <x v="994"/>
    <x v="2"/>
    <x v="1002"/>
    <x v="3"/>
    <x v="8"/>
  </r>
  <r>
    <x v="8198"/>
    <x v="4063"/>
    <x v="8198"/>
    <x v="431"/>
    <x v="18"/>
    <x v="289"/>
    <n v="37918"/>
    <x v="0"/>
    <x v="585"/>
    <x v="1"/>
    <x v="10"/>
    <x v="585"/>
    <x v="12"/>
    <x v="1"/>
    <x v="12"/>
    <x v="3"/>
    <x v="8"/>
  </r>
  <r>
    <x v="8199"/>
    <x v="4064"/>
    <x v="8199"/>
    <x v="578"/>
    <x v="10"/>
    <x v="22"/>
    <n v="60610"/>
    <x v="2"/>
    <x v="1124"/>
    <x v="1"/>
    <x v="8"/>
    <x v="1112"/>
    <x v="4884"/>
    <x v="2"/>
    <x v="5588"/>
    <x v="3"/>
    <x v="3"/>
  </r>
  <r>
    <x v="8200"/>
    <x v="4064"/>
    <x v="8200"/>
    <x v="578"/>
    <x v="10"/>
    <x v="22"/>
    <n v="60610"/>
    <x v="2"/>
    <x v="72"/>
    <x v="1"/>
    <x v="4"/>
    <x v="72"/>
    <x v="74"/>
    <x v="7"/>
    <x v="73"/>
    <x v="3"/>
    <x v="3"/>
  </r>
  <r>
    <x v="8201"/>
    <x v="4065"/>
    <x v="8201"/>
    <x v="470"/>
    <x v="15"/>
    <x v="20"/>
    <n v="10024"/>
    <x v="3"/>
    <x v="1678"/>
    <x v="1"/>
    <x v="4"/>
    <x v="1666"/>
    <x v="5103"/>
    <x v="2"/>
    <x v="5589"/>
    <x v="1"/>
    <x v="0"/>
  </r>
  <r>
    <x v="8202"/>
    <x v="4065"/>
    <x v="8202"/>
    <x v="470"/>
    <x v="15"/>
    <x v="20"/>
    <n v="10024"/>
    <x v="3"/>
    <x v="903"/>
    <x v="2"/>
    <x v="7"/>
    <x v="895"/>
    <x v="5104"/>
    <x v="0"/>
    <x v="5590"/>
    <x v="1"/>
    <x v="0"/>
  </r>
  <r>
    <x v="8203"/>
    <x v="4065"/>
    <x v="8203"/>
    <x v="470"/>
    <x v="15"/>
    <x v="20"/>
    <n v="10024"/>
    <x v="3"/>
    <x v="1800"/>
    <x v="0"/>
    <x v="5"/>
    <x v="1790"/>
    <x v="5105"/>
    <x v="1"/>
    <x v="5591"/>
    <x v="1"/>
    <x v="0"/>
  </r>
  <r>
    <x v="8204"/>
    <x v="4065"/>
    <x v="8204"/>
    <x v="470"/>
    <x v="15"/>
    <x v="20"/>
    <n v="10024"/>
    <x v="3"/>
    <x v="1715"/>
    <x v="2"/>
    <x v="15"/>
    <x v="1702"/>
    <x v="5106"/>
    <x v="4"/>
    <x v="5592"/>
    <x v="1"/>
    <x v="0"/>
  </r>
  <r>
    <x v="8205"/>
    <x v="4065"/>
    <x v="8205"/>
    <x v="470"/>
    <x v="15"/>
    <x v="20"/>
    <n v="10024"/>
    <x v="3"/>
    <x v="623"/>
    <x v="0"/>
    <x v="1"/>
    <x v="623"/>
    <x v="5107"/>
    <x v="0"/>
    <x v="5593"/>
    <x v="1"/>
    <x v="0"/>
  </r>
  <r>
    <x v="8206"/>
    <x v="4066"/>
    <x v="8206"/>
    <x v="193"/>
    <x v="2"/>
    <x v="399"/>
    <n v="32114"/>
    <x v="0"/>
    <x v="3"/>
    <x v="0"/>
    <x v="3"/>
    <x v="3"/>
    <x v="5108"/>
    <x v="7"/>
    <x v="5594"/>
    <x v="1"/>
    <x v="3"/>
  </r>
  <r>
    <x v="8207"/>
    <x v="4066"/>
    <x v="8207"/>
    <x v="193"/>
    <x v="2"/>
    <x v="399"/>
    <n v="32114"/>
    <x v="0"/>
    <x v="346"/>
    <x v="1"/>
    <x v="6"/>
    <x v="346"/>
    <x v="367"/>
    <x v="7"/>
    <x v="371"/>
    <x v="1"/>
    <x v="3"/>
  </r>
  <r>
    <x v="8208"/>
    <x v="4067"/>
    <x v="8208"/>
    <x v="767"/>
    <x v="18"/>
    <x v="316"/>
    <n v="37211"/>
    <x v="0"/>
    <x v="692"/>
    <x v="1"/>
    <x v="8"/>
    <x v="692"/>
    <x v="5109"/>
    <x v="5"/>
    <x v="5595"/>
    <x v="1"/>
    <x v="8"/>
  </r>
  <r>
    <x v="8209"/>
    <x v="4067"/>
    <x v="8209"/>
    <x v="767"/>
    <x v="18"/>
    <x v="316"/>
    <n v="37211"/>
    <x v="0"/>
    <x v="196"/>
    <x v="1"/>
    <x v="4"/>
    <x v="197"/>
    <x v="5110"/>
    <x v="4"/>
    <x v="5596"/>
    <x v="1"/>
    <x v="8"/>
  </r>
  <r>
    <x v="8210"/>
    <x v="4068"/>
    <x v="8210"/>
    <x v="678"/>
    <x v="18"/>
    <x v="316"/>
    <n v="37211"/>
    <x v="0"/>
    <x v="473"/>
    <x v="1"/>
    <x v="9"/>
    <x v="474"/>
    <x v="2375"/>
    <x v="0"/>
    <x v="2470"/>
    <x v="3"/>
    <x v="8"/>
  </r>
  <r>
    <x v="8211"/>
    <x v="4069"/>
    <x v="8211"/>
    <x v="266"/>
    <x v="5"/>
    <x v="61"/>
    <n v="75220"/>
    <x v="2"/>
    <x v="1834"/>
    <x v="0"/>
    <x v="5"/>
    <x v="1822"/>
    <x v="785"/>
    <x v="2"/>
    <x v="5597"/>
    <x v="0"/>
    <x v="0"/>
  </r>
  <r>
    <x v="8212"/>
    <x v="4069"/>
    <x v="8212"/>
    <x v="266"/>
    <x v="5"/>
    <x v="61"/>
    <n v="75220"/>
    <x v="2"/>
    <x v="533"/>
    <x v="1"/>
    <x v="4"/>
    <x v="533"/>
    <x v="5111"/>
    <x v="1"/>
    <x v="5598"/>
    <x v="0"/>
    <x v="0"/>
  </r>
  <r>
    <x v="8213"/>
    <x v="4070"/>
    <x v="8213"/>
    <x v="504"/>
    <x v="18"/>
    <x v="87"/>
    <n v="37130"/>
    <x v="0"/>
    <x v="1085"/>
    <x v="1"/>
    <x v="8"/>
    <x v="1075"/>
    <x v="5112"/>
    <x v="4"/>
    <x v="4867"/>
    <x v="1"/>
    <x v="8"/>
  </r>
  <r>
    <x v="8214"/>
    <x v="4070"/>
    <x v="8214"/>
    <x v="504"/>
    <x v="18"/>
    <x v="87"/>
    <n v="37130"/>
    <x v="0"/>
    <x v="1402"/>
    <x v="1"/>
    <x v="10"/>
    <x v="1389"/>
    <x v="3639"/>
    <x v="7"/>
    <x v="3863"/>
    <x v="1"/>
    <x v="8"/>
  </r>
  <r>
    <x v="8215"/>
    <x v="4070"/>
    <x v="8215"/>
    <x v="504"/>
    <x v="18"/>
    <x v="87"/>
    <n v="37130"/>
    <x v="0"/>
    <x v="1263"/>
    <x v="1"/>
    <x v="8"/>
    <x v="1247"/>
    <x v="5113"/>
    <x v="7"/>
    <x v="5599"/>
    <x v="1"/>
    <x v="8"/>
  </r>
  <r>
    <x v="8216"/>
    <x v="4070"/>
    <x v="8216"/>
    <x v="504"/>
    <x v="18"/>
    <x v="87"/>
    <n v="37130"/>
    <x v="0"/>
    <x v="304"/>
    <x v="1"/>
    <x v="8"/>
    <x v="304"/>
    <x v="30"/>
    <x v="0"/>
    <x v="30"/>
    <x v="1"/>
    <x v="8"/>
  </r>
  <r>
    <x v="8217"/>
    <x v="4071"/>
    <x v="8217"/>
    <x v="709"/>
    <x v="5"/>
    <x v="61"/>
    <n v="75217"/>
    <x v="2"/>
    <x v="1088"/>
    <x v="1"/>
    <x v="13"/>
    <x v="1078"/>
    <x v="1435"/>
    <x v="1"/>
    <x v="1466"/>
    <x v="2"/>
    <x v="2"/>
  </r>
  <r>
    <x v="8218"/>
    <x v="4071"/>
    <x v="8218"/>
    <x v="709"/>
    <x v="5"/>
    <x v="61"/>
    <n v="75217"/>
    <x v="2"/>
    <x v="1092"/>
    <x v="0"/>
    <x v="5"/>
    <x v="1082"/>
    <x v="2792"/>
    <x v="1"/>
    <x v="5600"/>
    <x v="2"/>
    <x v="2"/>
  </r>
  <r>
    <x v="8219"/>
    <x v="4071"/>
    <x v="8219"/>
    <x v="709"/>
    <x v="5"/>
    <x v="61"/>
    <n v="75217"/>
    <x v="2"/>
    <x v="641"/>
    <x v="1"/>
    <x v="2"/>
    <x v="641"/>
    <x v="1253"/>
    <x v="0"/>
    <x v="2229"/>
    <x v="2"/>
    <x v="2"/>
  </r>
  <r>
    <x v="8220"/>
    <x v="4071"/>
    <x v="8220"/>
    <x v="709"/>
    <x v="5"/>
    <x v="61"/>
    <n v="75217"/>
    <x v="2"/>
    <x v="98"/>
    <x v="1"/>
    <x v="8"/>
    <x v="98"/>
    <x v="99"/>
    <x v="1"/>
    <x v="99"/>
    <x v="2"/>
    <x v="2"/>
  </r>
  <r>
    <x v="8221"/>
    <x v="4071"/>
    <x v="8221"/>
    <x v="709"/>
    <x v="5"/>
    <x v="61"/>
    <n v="75217"/>
    <x v="2"/>
    <x v="1835"/>
    <x v="1"/>
    <x v="13"/>
    <x v="1823"/>
    <x v="659"/>
    <x v="4"/>
    <x v="615"/>
    <x v="2"/>
    <x v="2"/>
  </r>
  <r>
    <x v="8222"/>
    <x v="4072"/>
    <x v="8222"/>
    <x v="755"/>
    <x v="5"/>
    <x v="81"/>
    <n v="76017"/>
    <x v="2"/>
    <x v="1555"/>
    <x v="1"/>
    <x v="4"/>
    <x v="1543"/>
    <x v="1420"/>
    <x v="0"/>
    <x v="1448"/>
    <x v="2"/>
    <x v="11"/>
  </r>
  <r>
    <x v="8223"/>
    <x v="4073"/>
    <x v="8223"/>
    <x v="105"/>
    <x v="1"/>
    <x v="45"/>
    <n v="91104"/>
    <x v="1"/>
    <x v="1174"/>
    <x v="1"/>
    <x v="10"/>
    <x v="1160"/>
    <x v="784"/>
    <x v="5"/>
    <x v="786"/>
    <x v="0"/>
    <x v="1"/>
  </r>
  <r>
    <x v="8224"/>
    <x v="4073"/>
    <x v="8224"/>
    <x v="105"/>
    <x v="1"/>
    <x v="45"/>
    <n v="91104"/>
    <x v="1"/>
    <x v="1434"/>
    <x v="1"/>
    <x v="10"/>
    <x v="1422"/>
    <x v="91"/>
    <x v="0"/>
    <x v="90"/>
    <x v="0"/>
    <x v="1"/>
  </r>
  <r>
    <x v="8225"/>
    <x v="4074"/>
    <x v="8225"/>
    <x v="11"/>
    <x v="31"/>
    <x v="231"/>
    <n v="2149"/>
    <x v="3"/>
    <x v="274"/>
    <x v="1"/>
    <x v="10"/>
    <x v="274"/>
    <x v="2360"/>
    <x v="12"/>
    <x v="5601"/>
    <x v="3"/>
    <x v="0"/>
  </r>
  <r>
    <x v="8226"/>
    <x v="4074"/>
    <x v="8226"/>
    <x v="11"/>
    <x v="31"/>
    <x v="231"/>
    <n v="2149"/>
    <x v="3"/>
    <x v="1522"/>
    <x v="1"/>
    <x v="10"/>
    <x v="1509"/>
    <x v="1010"/>
    <x v="7"/>
    <x v="1018"/>
    <x v="3"/>
    <x v="0"/>
  </r>
  <r>
    <x v="8227"/>
    <x v="4075"/>
    <x v="8227"/>
    <x v="604"/>
    <x v="15"/>
    <x v="21"/>
    <n v="12180"/>
    <x v="3"/>
    <x v="479"/>
    <x v="0"/>
    <x v="5"/>
    <x v="480"/>
    <x v="5114"/>
    <x v="0"/>
    <x v="5602"/>
    <x v="0"/>
    <x v="3"/>
  </r>
  <r>
    <x v="8228"/>
    <x v="4075"/>
    <x v="8228"/>
    <x v="604"/>
    <x v="15"/>
    <x v="21"/>
    <n v="12180"/>
    <x v="3"/>
    <x v="170"/>
    <x v="1"/>
    <x v="4"/>
    <x v="171"/>
    <x v="5115"/>
    <x v="0"/>
    <x v="5603"/>
    <x v="0"/>
    <x v="3"/>
  </r>
  <r>
    <x v="8229"/>
    <x v="4075"/>
    <x v="8229"/>
    <x v="604"/>
    <x v="15"/>
    <x v="21"/>
    <n v="12180"/>
    <x v="3"/>
    <x v="1016"/>
    <x v="2"/>
    <x v="11"/>
    <x v="1007"/>
    <x v="1309"/>
    <x v="1"/>
    <x v="1328"/>
    <x v="0"/>
    <x v="3"/>
  </r>
  <r>
    <x v="8230"/>
    <x v="4076"/>
    <x v="8230"/>
    <x v="58"/>
    <x v="32"/>
    <x v="406"/>
    <n v="30328"/>
    <x v="0"/>
    <x v="369"/>
    <x v="1"/>
    <x v="6"/>
    <x v="370"/>
    <x v="872"/>
    <x v="1"/>
    <x v="877"/>
    <x v="0"/>
    <x v="1"/>
  </r>
  <r>
    <x v="8231"/>
    <x v="4076"/>
    <x v="8231"/>
    <x v="58"/>
    <x v="32"/>
    <x v="406"/>
    <n v="30328"/>
    <x v="0"/>
    <x v="199"/>
    <x v="0"/>
    <x v="0"/>
    <x v="200"/>
    <x v="5116"/>
    <x v="3"/>
    <x v="5604"/>
    <x v="0"/>
    <x v="1"/>
  </r>
  <r>
    <x v="8232"/>
    <x v="4077"/>
    <x v="8232"/>
    <x v="339"/>
    <x v="1"/>
    <x v="49"/>
    <n v="95123"/>
    <x v="1"/>
    <x v="298"/>
    <x v="1"/>
    <x v="4"/>
    <x v="298"/>
    <x v="3285"/>
    <x v="2"/>
    <x v="3468"/>
    <x v="2"/>
    <x v="8"/>
  </r>
  <r>
    <x v="8233"/>
    <x v="4077"/>
    <x v="8233"/>
    <x v="339"/>
    <x v="1"/>
    <x v="49"/>
    <n v="95123"/>
    <x v="1"/>
    <x v="1512"/>
    <x v="1"/>
    <x v="4"/>
    <x v="1499"/>
    <x v="1374"/>
    <x v="0"/>
    <x v="4097"/>
    <x v="2"/>
    <x v="8"/>
  </r>
  <r>
    <x v="8234"/>
    <x v="4078"/>
    <x v="8234"/>
    <x v="170"/>
    <x v="2"/>
    <x v="108"/>
    <n v="32216"/>
    <x v="0"/>
    <x v="1698"/>
    <x v="1"/>
    <x v="14"/>
    <x v="1686"/>
    <x v="5117"/>
    <x v="0"/>
    <x v="5605"/>
    <x v="3"/>
    <x v="5"/>
  </r>
  <r>
    <x v="8235"/>
    <x v="4078"/>
    <x v="8235"/>
    <x v="170"/>
    <x v="2"/>
    <x v="108"/>
    <n v="32216"/>
    <x v="0"/>
    <x v="411"/>
    <x v="0"/>
    <x v="3"/>
    <x v="411"/>
    <x v="5118"/>
    <x v="4"/>
    <x v="5606"/>
    <x v="3"/>
    <x v="5"/>
  </r>
  <r>
    <x v="8236"/>
    <x v="4078"/>
    <x v="8236"/>
    <x v="170"/>
    <x v="2"/>
    <x v="108"/>
    <n v="32216"/>
    <x v="0"/>
    <x v="483"/>
    <x v="0"/>
    <x v="1"/>
    <x v="483"/>
    <x v="5119"/>
    <x v="2"/>
    <x v="5607"/>
    <x v="3"/>
    <x v="5"/>
  </r>
  <r>
    <x v="8237"/>
    <x v="4079"/>
    <x v="8237"/>
    <x v="690"/>
    <x v="2"/>
    <x v="108"/>
    <n v="32216"/>
    <x v="0"/>
    <x v="383"/>
    <x v="1"/>
    <x v="4"/>
    <x v="384"/>
    <x v="408"/>
    <x v="0"/>
    <x v="413"/>
    <x v="3"/>
    <x v="2"/>
  </r>
  <r>
    <x v="8238"/>
    <x v="4079"/>
    <x v="8238"/>
    <x v="690"/>
    <x v="2"/>
    <x v="108"/>
    <n v="32216"/>
    <x v="0"/>
    <x v="1305"/>
    <x v="1"/>
    <x v="10"/>
    <x v="1290"/>
    <x v="405"/>
    <x v="7"/>
    <x v="1414"/>
    <x v="3"/>
    <x v="2"/>
  </r>
  <r>
    <x v="8239"/>
    <x v="4079"/>
    <x v="8239"/>
    <x v="690"/>
    <x v="2"/>
    <x v="108"/>
    <n v="32216"/>
    <x v="0"/>
    <x v="1061"/>
    <x v="1"/>
    <x v="6"/>
    <x v="1050"/>
    <x v="2999"/>
    <x v="0"/>
    <x v="3155"/>
    <x v="3"/>
    <x v="2"/>
  </r>
  <r>
    <x v="8240"/>
    <x v="4079"/>
    <x v="8240"/>
    <x v="690"/>
    <x v="2"/>
    <x v="108"/>
    <n v="32216"/>
    <x v="0"/>
    <x v="1649"/>
    <x v="0"/>
    <x v="5"/>
    <x v="1638"/>
    <x v="5120"/>
    <x v="4"/>
    <x v="5608"/>
    <x v="3"/>
    <x v="2"/>
  </r>
  <r>
    <x v="8241"/>
    <x v="4080"/>
    <x v="8241"/>
    <x v="23"/>
    <x v="15"/>
    <x v="20"/>
    <n v="10009"/>
    <x v="3"/>
    <x v="708"/>
    <x v="1"/>
    <x v="8"/>
    <x v="707"/>
    <x v="5121"/>
    <x v="0"/>
    <x v="5609"/>
    <x v="2"/>
    <x v="8"/>
  </r>
  <r>
    <x v="8242"/>
    <x v="4080"/>
    <x v="8242"/>
    <x v="23"/>
    <x v="15"/>
    <x v="20"/>
    <n v="10009"/>
    <x v="3"/>
    <x v="1200"/>
    <x v="2"/>
    <x v="11"/>
    <x v="1185"/>
    <x v="5122"/>
    <x v="1"/>
    <x v="5610"/>
    <x v="2"/>
    <x v="8"/>
  </r>
  <r>
    <x v="8243"/>
    <x v="4081"/>
    <x v="8243"/>
    <x v="572"/>
    <x v="1"/>
    <x v="8"/>
    <n v="94122"/>
    <x v="1"/>
    <x v="1419"/>
    <x v="2"/>
    <x v="7"/>
    <x v="1407"/>
    <x v="5123"/>
    <x v="8"/>
    <x v="5611"/>
    <x v="2"/>
    <x v="6"/>
  </r>
  <r>
    <x v="8244"/>
    <x v="4081"/>
    <x v="8244"/>
    <x v="572"/>
    <x v="1"/>
    <x v="8"/>
    <n v="94122"/>
    <x v="1"/>
    <x v="1146"/>
    <x v="0"/>
    <x v="5"/>
    <x v="1134"/>
    <x v="5124"/>
    <x v="1"/>
    <x v="5612"/>
    <x v="2"/>
    <x v="6"/>
  </r>
  <r>
    <x v="8245"/>
    <x v="4082"/>
    <x v="8245"/>
    <x v="740"/>
    <x v="32"/>
    <x v="38"/>
    <n v="31907"/>
    <x v="0"/>
    <x v="156"/>
    <x v="1"/>
    <x v="4"/>
    <x v="157"/>
    <x v="3129"/>
    <x v="1"/>
    <x v="3300"/>
    <x v="2"/>
    <x v="6"/>
  </r>
  <r>
    <x v="8246"/>
    <x v="4083"/>
    <x v="8246"/>
    <x v="503"/>
    <x v="10"/>
    <x v="34"/>
    <n v="60505"/>
    <x v="2"/>
    <x v="554"/>
    <x v="1"/>
    <x v="9"/>
    <x v="553"/>
    <x v="5125"/>
    <x v="2"/>
    <x v="5613"/>
    <x v="1"/>
    <x v="5"/>
  </r>
  <r>
    <x v="8247"/>
    <x v="4083"/>
    <x v="8247"/>
    <x v="503"/>
    <x v="10"/>
    <x v="34"/>
    <n v="60505"/>
    <x v="2"/>
    <x v="1243"/>
    <x v="1"/>
    <x v="6"/>
    <x v="1226"/>
    <x v="2790"/>
    <x v="0"/>
    <x v="2930"/>
    <x v="1"/>
    <x v="5"/>
  </r>
  <r>
    <x v="8248"/>
    <x v="4084"/>
    <x v="8248"/>
    <x v="37"/>
    <x v="9"/>
    <x v="10"/>
    <n v="19134"/>
    <x v="3"/>
    <x v="647"/>
    <x v="2"/>
    <x v="7"/>
    <x v="647"/>
    <x v="5126"/>
    <x v="0"/>
    <x v="5614"/>
    <x v="0"/>
    <x v="5"/>
  </r>
  <r>
    <x v="8249"/>
    <x v="4085"/>
    <x v="8249"/>
    <x v="333"/>
    <x v="10"/>
    <x v="22"/>
    <n v="60653"/>
    <x v="2"/>
    <x v="912"/>
    <x v="1"/>
    <x v="8"/>
    <x v="904"/>
    <x v="5127"/>
    <x v="0"/>
    <x v="4048"/>
    <x v="1"/>
    <x v="10"/>
  </r>
  <r>
    <x v="8250"/>
    <x v="4085"/>
    <x v="8250"/>
    <x v="333"/>
    <x v="10"/>
    <x v="22"/>
    <n v="60653"/>
    <x v="2"/>
    <x v="325"/>
    <x v="0"/>
    <x v="5"/>
    <x v="325"/>
    <x v="5128"/>
    <x v="0"/>
    <x v="5615"/>
    <x v="1"/>
    <x v="10"/>
  </r>
  <r>
    <x v="8251"/>
    <x v="4085"/>
    <x v="8251"/>
    <x v="333"/>
    <x v="10"/>
    <x v="22"/>
    <n v="60653"/>
    <x v="2"/>
    <x v="1107"/>
    <x v="1"/>
    <x v="9"/>
    <x v="1096"/>
    <x v="2699"/>
    <x v="2"/>
    <x v="5616"/>
    <x v="1"/>
    <x v="10"/>
  </r>
  <r>
    <x v="8252"/>
    <x v="4085"/>
    <x v="8252"/>
    <x v="333"/>
    <x v="10"/>
    <x v="22"/>
    <n v="60653"/>
    <x v="2"/>
    <x v="117"/>
    <x v="1"/>
    <x v="4"/>
    <x v="117"/>
    <x v="1532"/>
    <x v="0"/>
    <x v="1568"/>
    <x v="1"/>
    <x v="10"/>
  </r>
  <r>
    <x v="8253"/>
    <x v="4086"/>
    <x v="8253"/>
    <x v="729"/>
    <x v="4"/>
    <x v="4"/>
    <n v="98103"/>
    <x v="1"/>
    <x v="1327"/>
    <x v="2"/>
    <x v="16"/>
    <x v="1313"/>
    <x v="5129"/>
    <x v="7"/>
    <x v="5617"/>
    <x v="3"/>
    <x v="6"/>
  </r>
  <r>
    <x v="8254"/>
    <x v="4086"/>
    <x v="8254"/>
    <x v="729"/>
    <x v="4"/>
    <x v="4"/>
    <n v="98103"/>
    <x v="1"/>
    <x v="1684"/>
    <x v="1"/>
    <x v="10"/>
    <x v="1672"/>
    <x v="801"/>
    <x v="4"/>
    <x v="2284"/>
    <x v="3"/>
    <x v="6"/>
  </r>
  <r>
    <x v="8255"/>
    <x v="4086"/>
    <x v="8255"/>
    <x v="729"/>
    <x v="4"/>
    <x v="4"/>
    <n v="98103"/>
    <x v="1"/>
    <x v="529"/>
    <x v="2"/>
    <x v="7"/>
    <x v="529"/>
    <x v="5130"/>
    <x v="8"/>
    <x v="5618"/>
    <x v="3"/>
    <x v="6"/>
  </r>
  <r>
    <x v="8256"/>
    <x v="4086"/>
    <x v="8256"/>
    <x v="729"/>
    <x v="4"/>
    <x v="4"/>
    <n v="98103"/>
    <x v="1"/>
    <x v="230"/>
    <x v="1"/>
    <x v="4"/>
    <x v="450"/>
    <x v="481"/>
    <x v="1"/>
    <x v="487"/>
    <x v="3"/>
    <x v="6"/>
  </r>
  <r>
    <x v="8257"/>
    <x v="4086"/>
    <x v="8257"/>
    <x v="729"/>
    <x v="4"/>
    <x v="4"/>
    <n v="98103"/>
    <x v="1"/>
    <x v="1481"/>
    <x v="2"/>
    <x v="11"/>
    <x v="1468"/>
    <x v="5131"/>
    <x v="2"/>
    <x v="5619"/>
    <x v="3"/>
    <x v="6"/>
  </r>
  <r>
    <x v="8258"/>
    <x v="4086"/>
    <x v="8258"/>
    <x v="729"/>
    <x v="4"/>
    <x v="4"/>
    <n v="98103"/>
    <x v="1"/>
    <x v="1786"/>
    <x v="1"/>
    <x v="8"/>
    <x v="1776"/>
    <x v="989"/>
    <x v="5"/>
    <x v="997"/>
    <x v="3"/>
    <x v="6"/>
  </r>
  <r>
    <x v="8259"/>
    <x v="4087"/>
    <x v="8259"/>
    <x v="381"/>
    <x v="12"/>
    <x v="43"/>
    <n v="48066"/>
    <x v="2"/>
    <x v="447"/>
    <x v="1"/>
    <x v="10"/>
    <x v="447"/>
    <x v="1519"/>
    <x v="6"/>
    <x v="1554"/>
    <x v="0"/>
    <x v="1"/>
  </r>
  <r>
    <x v="8260"/>
    <x v="4087"/>
    <x v="8260"/>
    <x v="381"/>
    <x v="12"/>
    <x v="43"/>
    <n v="48066"/>
    <x v="2"/>
    <x v="385"/>
    <x v="1"/>
    <x v="8"/>
    <x v="386"/>
    <x v="5132"/>
    <x v="7"/>
    <x v="5620"/>
    <x v="0"/>
    <x v="1"/>
  </r>
  <r>
    <x v="8261"/>
    <x v="4087"/>
    <x v="8261"/>
    <x v="381"/>
    <x v="12"/>
    <x v="43"/>
    <n v="48066"/>
    <x v="2"/>
    <x v="1354"/>
    <x v="1"/>
    <x v="4"/>
    <x v="1340"/>
    <x v="5133"/>
    <x v="4"/>
    <x v="5621"/>
    <x v="0"/>
    <x v="1"/>
  </r>
  <r>
    <x v="8262"/>
    <x v="4088"/>
    <x v="8262"/>
    <x v="679"/>
    <x v="36"/>
    <x v="115"/>
    <n v="72701"/>
    <x v="0"/>
    <x v="353"/>
    <x v="1"/>
    <x v="10"/>
    <x v="353"/>
    <x v="537"/>
    <x v="1"/>
    <x v="541"/>
    <x v="0"/>
    <x v="4"/>
  </r>
  <r>
    <x v="8263"/>
    <x v="4089"/>
    <x v="8263"/>
    <x v="562"/>
    <x v="3"/>
    <x v="108"/>
    <n v="28540"/>
    <x v="0"/>
    <x v="634"/>
    <x v="1"/>
    <x v="8"/>
    <x v="634"/>
    <x v="3587"/>
    <x v="4"/>
    <x v="3808"/>
    <x v="1"/>
    <x v="8"/>
  </r>
  <r>
    <x v="8264"/>
    <x v="4090"/>
    <x v="8264"/>
    <x v="195"/>
    <x v="15"/>
    <x v="20"/>
    <n v="10035"/>
    <x v="3"/>
    <x v="1836"/>
    <x v="1"/>
    <x v="9"/>
    <x v="1824"/>
    <x v="1522"/>
    <x v="1"/>
    <x v="1558"/>
    <x v="2"/>
    <x v="4"/>
  </r>
  <r>
    <x v="8265"/>
    <x v="4090"/>
    <x v="8265"/>
    <x v="195"/>
    <x v="15"/>
    <x v="20"/>
    <n v="10035"/>
    <x v="3"/>
    <x v="858"/>
    <x v="1"/>
    <x v="8"/>
    <x v="852"/>
    <x v="5134"/>
    <x v="3"/>
    <x v="5622"/>
    <x v="2"/>
    <x v="4"/>
  </r>
  <r>
    <x v="8266"/>
    <x v="4091"/>
    <x v="8266"/>
    <x v="347"/>
    <x v="13"/>
    <x v="18"/>
    <n v="19901"/>
    <x v="3"/>
    <x v="433"/>
    <x v="2"/>
    <x v="7"/>
    <x v="433"/>
    <x v="1016"/>
    <x v="0"/>
    <x v="1024"/>
    <x v="2"/>
    <x v="3"/>
  </r>
  <r>
    <x v="8267"/>
    <x v="4092"/>
    <x v="8267"/>
    <x v="431"/>
    <x v="10"/>
    <x v="34"/>
    <n v="60505"/>
    <x v="2"/>
    <x v="1582"/>
    <x v="0"/>
    <x v="3"/>
    <x v="1573"/>
    <x v="5135"/>
    <x v="7"/>
    <x v="5623"/>
    <x v="3"/>
    <x v="9"/>
  </r>
  <r>
    <x v="8268"/>
    <x v="4092"/>
    <x v="8268"/>
    <x v="431"/>
    <x v="10"/>
    <x v="34"/>
    <n v="60505"/>
    <x v="2"/>
    <x v="558"/>
    <x v="1"/>
    <x v="14"/>
    <x v="557"/>
    <x v="2458"/>
    <x v="4"/>
    <x v="2565"/>
    <x v="3"/>
    <x v="9"/>
  </r>
  <r>
    <x v="8269"/>
    <x v="4092"/>
    <x v="8269"/>
    <x v="431"/>
    <x v="10"/>
    <x v="34"/>
    <n v="60505"/>
    <x v="2"/>
    <x v="1718"/>
    <x v="2"/>
    <x v="7"/>
    <x v="1705"/>
    <x v="5136"/>
    <x v="4"/>
    <x v="5624"/>
    <x v="3"/>
    <x v="9"/>
  </r>
  <r>
    <x v="8270"/>
    <x v="4092"/>
    <x v="8270"/>
    <x v="431"/>
    <x v="10"/>
    <x v="34"/>
    <n v="60505"/>
    <x v="2"/>
    <x v="241"/>
    <x v="1"/>
    <x v="6"/>
    <x v="242"/>
    <x v="560"/>
    <x v="0"/>
    <x v="564"/>
    <x v="3"/>
    <x v="9"/>
  </r>
  <r>
    <x v="8271"/>
    <x v="4093"/>
    <x v="8271"/>
    <x v="555"/>
    <x v="15"/>
    <x v="20"/>
    <n v="10009"/>
    <x v="3"/>
    <x v="406"/>
    <x v="0"/>
    <x v="1"/>
    <x v="407"/>
    <x v="5137"/>
    <x v="8"/>
    <x v="5625"/>
    <x v="0"/>
    <x v="4"/>
  </r>
  <r>
    <x v="8272"/>
    <x v="4094"/>
    <x v="8272"/>
    <x v="501"/>
    <x v="1"/>
    <x v="485"/>
    <n v="92020"/>
    <x v="1"/>
    <x v="1708"/>
    <x v="0"/>
    <x v="1"/>
    <x v="1697"/>
    <x v="2342"/>
    <x v="4"/>
    <x v="2430"/>
    <x v="0"/>
    <x v="2"/>
  </r>
  <r>
    <x v="8273"/>
    <x v="4095"/>
    <x v="8273"/>
    <x v="763"/>
    <x v="24"/>
    <x v="24"/>
    <n v="45503"/>
    <x v="3"/>
    <x v="1005"/>
    <x v="1"/>
    <x v="6"/>
    <x v="997"/>
    <x v="1306"/>
    <x v="7"/>
    <x v="1325"/>
    <x v="1"/>
    <x v="1"/>
  </r>
  <r>
    <x v="8274"/>
    <x v="4096"/>
    <x v="8274"/>
    <x v="540"/>
    <x v="15"/>
    <x v="145"/>
    <n v="10550"/>
    <x v="3"/>
    <x v="1449"/>
    <x v="1"/>
    <x v="4"/>
    <x v="1436"/>
    <x v="2892"/>
    <x v="3"/>
    <x v="3041"/>
    <x v="3"/>
    <x v="1"/>
  </r>
  <r>
    <x v="8275"/>
    <x v="4097"/>
    <x v="8275"/>
    <x v="748"/>
    <x v="24"/>
    <x v="80"/>
    <n v="44107"/>
    <x v="3"/>
    <x v="99"/>
    <x v="1"/>
    <x v="10"/>
    <x v="99"/>
    <x v="5138"/>
    <x v="6"/>
    <x v="5626"/>
    <x v="1"/>
    <x v="1"/>
  </r>
  <r>
    <x v="8276"/>
    <x v="4098"/>
    <x v="8276"/>
    <x v="784"/>
    <x v="2"/>
    <x v="67"/>
    <n v="33614"/>
    <x v="0"/>
    <x v="807"/>
    <x v="1"/>
    <x v="8"/>
    <x v="805"/>
    <x v="5011"/>
    <x v="1"/>
    <x v="5468"/>
    <x v="0"/>
    <x v="11"/>
  </r>
  <r>
    <x v="8277"/>
    <x v="4098"/>
    <x v="8277"/>
    <x v="784"/>
    <x v="2"/>
    <x v="67"/>
    <n v="33614"/>
    <x v="0"/>
    <x v="920"/>
    <x v="1"/>
    <x v="8"/>
    <x v="912"/>
    <x v="1950"/>
    <x v="0"/>
    <x v="5627"/>
    <x v="0"/>
    <x v="11"/>
  </r>
  <r>
    <x v="8278"/>
    <x v="4098"/>
    <x v="8278"/>
    <x v="784"/>
    <x v="2"/>
    <x v="67"/>
    <n v="33614"/>
    <x v="0"/>
    <x v="734"/>
    <x v="1"/>
    <x v="4"/>
    <x v="733"/>
    <x v="5139"/>
    <x v="1"/>
    <x v="5628"/>
    <x v="0"/>
    <x v="11"/>
  </r>
  <r>
    <x v="8279"/>
    <x v="4099"/>
    <x v="8279"/>
    <x v="232"/>
    <x v="32"/>
    <x v="38"/>
    <n v="31907"/>
    <x v="0"/>
    <x v="906"/>
    <x v="1"/>
    <x v="4"/>
    <x v="898"/>
    <x v="5140"/>
    <x v="1"/>
    <x v="5629"/>
    <x v="3"/>
    <x v="3"/>
  </r>
  <r>
    <x v="8280"/>
    <x v="4100"/>
    <x v="8280"/>
    <x v="204"/>
    <x v="3"/>
    <x v="108"/>
    <n v="28540"/>
    <x v="0"/>
    <x v="113"/>
    <x v="1"/>
    <x v="12"/>
    <x v="113"/>
    <x v="5141"/>
    <x v="1"/>
    <x v="5630"/>
    <x v="3"/>
    <x v="5"/>
  </r>
  <r>
    <x v="8281"/>
    <x v="4100"/>
    <x v="8281"/>
    <x v="204"/>
    <x v="3"/>
    <x v="108"/>
    <n v="28540"/>
    <x v="0"/>
    <x v="866"/>
    <x v="0"/>
    <x v="1"/>
    <x v="860"/>
    <x v="718"/>
    <x v="1"/>
    <x v="720"/>
    <x v="3"/>
    <x v="5"/>
  </r>
  <r>
    <x v="8282"/>
    <x v="4101"/>
    <x v="8282"/>
    <x v="449"/>
    <x v="10"/>
    <x v="490"/>
    <n v="60174"/>
    <x v="2"/>
    <x v="846"/>
    <x v="2"/>
    <x v="15"/>
    <x v="840"/>
    <x v="5142"/>
    <x v="0"/>
    <x v="5631"/>
    <x v="1"/>
    <x v="4"/>
  </r>
  <r>
    <x v="8283"/>
    <x v="4101"/>
    <x v="8283"/>
    <x v="449"/>
    <x v="10"/>
    <x v="490"/>
    <n v="60174"/>
    <x v="2"/>
    <x v="726"/>
    <x v="1"/>
    <x v="6"/>
    <x v="725"/>
    <x v="3396"/>
    <x v="0"/>
    <x v="3591"/>
    <x v="1"/>
    <x v="4"/>
  </r>
  <r>
    <x v="8284"/>
    <x v="4101"/>
    <x v="8284"/>
    <x v="449"/>
    <x v="10"/>
    <x v="490"/>
    <n v="60174"/>
    <x v="2"/>
    <x v="769"/>
    <x v="2"/>
    <x v="11"/>
    <x v="768"/>
    <x v="5143"/>
    <x v="8"/>
    <x v="5632"/>
    <x v="1"/>
    <x v="4"/>
  </r>
  <r>
    <x v="8285"/>
    <x v="4101"/>
    <x v="8285"/>
    <x v="449"/>
    <x v="10"/>
    <x v="490"/>
    <n v="60174"/>
    <x v="2"/>
    <x v="484"/>
    <x v="0"/>
    <x v="5"/>
    <x v="484"/>
    <x v="5144"/>
    <x v="1"/>
    <x v="5633"/>
    <x v="1"/>
    <x v="4"/>
  </r>
  <r>
    <x v="8286"/>
    <x v="4102"/>
    <x v="8286"/>
    <x v="723"/>
    <x v="2"/>
    <x v="100"/>
    <n v="33180"/>
    <x v="0"/>
    <x v="1798"/>
    <x v="1"/>
    <x v="10"/>
    <x v="1788"/>
    <x v="276"/>
    <x v="5"/>
    <x v="279"/>
    <x v="2"/>
    <x v="6"/>
  </r>
  <r>
    <x v="8287"/>
    <x v="4102"/>
    <x v="8287"/>
    <x v="723"/>
    <x v="2"/>
    <x v="100"/>
    <n v="33180"/>
    <x v="0"/>
    <x v="369"/>
    <x v="1"/>
    <x v="6"/>
    <x v="370"/>
    <x v="1883"/>
    <x v="2"/>
    <x v="1936"/>
    <x v="2"/>
    <x v="6"/>
  </r>
  <r>
    <x v="8288"/>
    <x v="4102"/>
    <x v="8288"/>
    <x v="723"/>
    <x v="2"/>
    <x v="100"/>
    <n v="33180"/>
    <x v="0"/>
    <x v="721"/>
    <x v="2"/>
    <x v="11"/>
    <x v="720"/>
    <x v="1996"/>
    <x v="3"/>
    <x v="2057"/>
    <x v="2"/>
    <x v="6"/>
  </r>
  <r>
    <x v="8289"/>
    <x v="4102"/>
    <x v="8289"/>
    <x v="723"/>
    <x v="2"/>
    <x v="100"/>
    <n v="33180"/>
    <x v="0"/>
    <x v="1324"/>
    <x v="1"/>
    <x v="9"/>
    <x v="1311"/>
    <x v="5145"/>
    <x v="5"/>
    <x v="5634"/>
    <x v="2"/>
    <x v="6"/>
  </r>
  <r>
    <x v="8290"/>
    <x v="4102"/>
    <x v="8290"/>
    <x v="723"/>
    <x v="2"/>
    <x v="100"/>
    <n v="33180"/>
    <x v="0"/>
    <x v="1567"/>
    <x v="1"/>
    <x v="14"/>
    <x v="1558"/>
    <x v="4644"/>
    <x v="0"/>
    <x v="5032"/>
    <x v="2"/>
    <x v="6"/>
  </r>
  <r>
    <x v="8291"/>
    <x v="4102"/>
    <x v="8291"/>
    <x v="723"/>
    <x v="2"/>
    <x v="100"/>
    <n v="33180"/>
    <x v="0"/>
    <x v="1139"/>
    <x v="1"/>
    <x v="2"/>
    <x v="1127"/>
    <x v="1620"/>
    <x v="7"/>
    <x v="5635"/>
    <x v="2"/>
    <x v="6"/>
  </r>
  <r>
    <x v="8292"/>
    <x v="4103"/>
    <x v="8292"/>
    <x v="62"/>
    <x v="24"/>
    <x v="21"/>
    <n v="45373"/>
    <x v="3"/>
    <x v="1426"/>
    <x v="1"/>
    <x v="8"/>
    <x v="1414"/>
    <x v="2250"/>
    <x v="1"/>
    <x v="2328"/>
    <x v="1"/>
    <x v="4"/>
  </r>
  <r>
    <x v="8293"/>
    <x v="4104"/>
    <x v="8293"/>
    <x v="705"/>
    <x v="4"/>
    <x v="4"/>
    <n v="98103"/>
    <x v="1"/>
    <x v="1212"/>
    <x v="1"/>
    <x v="8"/>
    <x v="1197"/>
    <x v="5146"/>
    <x v="4"/>
    <x v="5636"/>
    <x v="3"/>
    <x v="0"/>
  </r>
  <r>
    <x v="8294"/>
    <x v="4105"/>
    <x v="8294"/>
    <x v="363"/>
    <x v="15"/>
    <x v="20"/>
    <n v="10011"/>
    <x v="3"/>
    <x v="1187"/>
    <x v="2"/>
    <x v="7"/>
    <x v="1173"/>
    <x v="1629"/>
    <x v="0"/>
    <x v="1668"/>
    <x v="3"/>
    <x v="10"/>
  </r>
  <r>
    <x v="8295"/>
    <x v="4106"/>
    <x v="8295"/>
    <x v="494"/>
    <x v="17"/>
    <x v="81"/>
    <n v="22204"/>
    <x v="0"/>
    <x v="111"/>
    <x v="1"/>
    <x v="12"/>
    <x v="111"/>
    <x v="1756"/>
    <x v="6"/>
    <x v="5637"/>
    <x v="0"/>
    <x v="5"/>
  </r>
  <r>
    <x v="8296"/>
    <x v="4106"/>
    <x v="8296"/>
    <x v="494"/>
    <x v="17"/>
    <x v="81"/>
    <n v="22204"/>
    <x v="0"/>
    <x v="201"/>
    <x v="2"/>
    <x v="11"/>
    <x v="202"/>
    <x v="5147"/>
    <x v="0"/>
    <x v="5638"/>
    <x v="0"/>
    <x v="5"/>
  </r>
  <r>
    <x v="8297"/>
    <x v="4107"/>
    <x v="8297"/>
    <x v="276"/>
    <x v="3"/>
    <x v="35"/>
    <n v="28205"/>
    <x v="0"/>
    <x v="1392"/>
    <x v="0"/>
    <x v="5"/>
    <x v="1378"/>
    <x v="1253"/>
    <x v="0"/>
    <x v="2229"/>
    <x v="1"/>
    <x v="7"/>
  </r>
  <r>
    <x v="8298"/>
    <x v="4107"/>
    <x v="8298"/>
    <x v="276"/>
    <x v="3"/>
    <x v="35"/>
    <n v="28205"/>
    <x v="0"/>
    <x v="607"/>
    <x v="1"/>
    <x v="2"/>
    <x v="607"/>
    <x v="692"/>
    <x v="1"/>
    <x v="692"/>
    <x v="1"/>
    <x v="7"/>
  </r>
  <r>
    <x v="8299"/>
    <x v="4108"/>
    <x v="8299"/>
    <x v="579"/>
    <x v="1"/>
    <x v="43"/>
    <n v="95661"/>
    <x v="1"/>
    <x v="1596"/>
    <x v="1"/>
    <x v="6"/>
    <x v="1588"/>
    <x v="3277"/>
    <x v="1"/>
    <x v="3459"/>
    <x v="2"/>
    <x v="10"/>
  </r>
  <r>
    <x v="8300"/>
    <x v="4109"/>
    <x v="8300"/>
    <x v="220"/>
    <x v="12"/>
    <x v="66"/>
    <n v="48234"/>
    <x v="2"/>
    <x v="231"/>
    <x v="1"/>
    <x v="12"/>
    <x v="232"/>
    <x v="2131"/>
    <x v="0"/>
    <x v="2197"/>
    <x v="1"/>
    <x v="3"/>
  </r>
  <r>
    <x v="8301"/>
    <x v="4110"/>
    <x v="8301"/>
    <x v="433"/>
    <x v="1"/>
    <x v="1"/>
    <n v="90036"/>
    <x v="1"/>
    <x v="1738"/>
    <x v="2"/>
    <x v="11"/>
    <x v="1727"/>
    <x v="3808"/>
    <x v="2"/>
    <x v="4055"/>
    <x v="3"/>
    <x v="7"/>
  </r>
  <r>
    <x v="8302"/>
    <x v="4110"/>
    <x v="8302"/>
    <x v="433"/>
    <x v="1"/>
    <x v="1"/>
    <n v="90036"/>
    <x v="1"/>
    <x v="662"/>
    <x v="0"/>
    <x v="1"/>
    <x v="662"/>
    <x v="1575"/>
    <x v="1"/>
    <x v="1614"/>
    <x v="3"/>
    <x v="7"/>
  </r>
  <r>
    <x v="8303"/>
    <x v="4111"/>
    <x v="8303"/>
    <x v="644"/>
    <x v="1"/>
    <x v="8"/>
    <n v="94110"/>
    <x v="1"/>
    <x v="521"/>
    <x v="2"/>
    <x v="7"/>
    <x v="521"/>
    <x v="89"/>
    <x v="0"/>
    <x v="88"/>
    <x v="2"/>
    <x v="2"/>
  </r>
  <r>
    <x v="8304"/>
    <x v="4112"/>
    <x v="8304"/>
    <x v="696"/>
    <x v="1"/>
    <x v="329"/>
    <n v="93309"/>
    <x v="1"/>
    <x v="1746"/>
    <x v="0"/>
    <x v="3"/>
    <x v="1736"/>
    <x v="5148"/>
    <x v="4"/>
    <x v="5639"/>
    <x v="3"/>
    <x v="0"/>
  </r>
  <r>
    <x v="8305"/>
    <x v="4113"/>
    <x v="8305"/>
    <x v="192"/>
    <x v="26"/>
    <x v="251"/>
    <n v="74133"/>
    <x v="2"/>
    <x v="680"/>
    <x v="1"/>
    <x v="10"/>
    <x v="680"/>
    <x v="56"/>
    <x v="2"/>
    <x v="56"/>
    <x v="0"/>
    <x v="6"/>
  </r>
  <r>
    <x v="8306"/>
    <x v="4113"/>
    <x v="8306"/>
    <x v="192"/>
    <x v="26"/>
    <x v="251"/>
    <n v="74133"/>
    <x v="2"/>
    <x v="570"/>
    <x v="1"/>
    <x v="8"/>
    <x v="570"/>
    <x v="1075"/>
    <x v="3"/>
    <x v="1086"/>
    <x v="0"/>
    <x v="6"/>
  </r>
  <r>
    <x v="8307"/>
    <x v="4113"/>
    <x v="8307"/>
    <x v="192"/>
    <x v="26"/>
    <x v="251"/>
    <n v="74133"/>
    <x v="2"/>
    <x v="1561"/>
    <x v="1"/>
    <x v="8"/>
    <x v="1551"/>
    <x v="4081"/>
    <x v="0"/>
    <x v="4367"/>
    <x v="0"/>
    <x v="6"/>
  </r>
  <r>
    <x v="8308"/>
    <x v="4114"/>
    <x v="8308"/>
    <x v="604"/>
    <x v="1"/>
    <x v="8"/>
    <n v="94122"/>
    <x v="1"/>
    <x v="1024"/>
    <x v="1"/>
    <x v="6"/>
    <x v="1015"/>
    <x v="5149"/>
    <x v="6"/>
    <x v="5640"/>
    <x v="0"/>
    <x v="7"/>
  </r>
  <r>
    <x v="8309"/>
    <x v="4115"/>
    <x v="8309"/>
    <x v="543"/>
    <x v="5"/>
    <x v="12"/>
    <n v="77036"/>
    <x v="2"/>
    <x v="1277"/>
    <x v="1"/>
    <x v="4"/>
    <x v="1262"/>
    <x v="5150"/>
    <x v="1"/>
    <x v="5641"/>
    <x v="2"/>
    <x v="10"/>
  </r>
  <r>
    <x v="8310"/>
    <x v="4115"/>
    <x v="8310"/>
    <x v="543"/>
    <x v="5"/>
    <x v="12"/>
    <n v="77036"/>
    <x v="2"/>
    <x v="1294"/>
    <x v="0"/>
    <x v="3"/>
    <x v="1280"/>
    <x v="5151"/>
    <x v="1"/>
    <x v="5642"/>
    <x v="2"/>
    <x v="10"/>
  </r>
  <r>
    <x v="8311"/>
    <x v="4116"/>
    <x v="8311"/>
    <x v="214"/>
    <x v="32"/>
    <x v="38"/>
    <n v="31907"/>
    <x v="0"/>
    <x v="116"/>
    <x v="0"/>
    <x v="5"/>
    <x v="116"/>
    <x v="5152"/>
    <x v="4"/>
    <x v="5643"/>
    <x v="3"/>
    <x v="9"/>
  </r>
  <r>
    <x v="8312"/>
    <x v="4116"/>
    <x v="8312"/>
    <x v="214"/>
    <x v="32"/>
    <x v="38"/>
    <n v="31907"/>
    <x v="0"/>
    <x v="1461"/>
    <x v="2"/>
    <x v="7"/>
    <x v="1447"/>
    <x v="5153"/>
    <x v="3"/>
    <x v="5644"/>
    <x v="3"/>
    <x v="9"/>
  </r>
  <r>
    <x v="8313"/>
    <x v="4117"/>
    <x v="8313"/>
    <x v="391"/>
    <x v="5"/>
    <x v="425"/>
    <n v="77573"/>
    <x v="2"/>
    <x v="856"/>
    <x v="0"/>
    <x v="1"/>
    <x v="849"/>
    <x v="5154"/>
    <x v="1"/>
    <x v="5645"/>
    <x v="2"/>
    <x v="7"/>
  </r>
  <r>
    <x v="8314"/>
    <x v="4117"/>
    <x v="8314"/>
    <x v="391"/>
    <x v="5"/>
    <x v="425"/>
    <n v="77573"/>
    <x v="2"/>
    <x v="845"/>
    <x v="1"/>
    <x v="13"/>
    <x v="839"/>
    <x v="4120"/>
    <x v="0"/>
    <x v="4415"/>
    <x v="2"/>
    <x v="7"/>
  </r>
  <r>
    <x v="8315"/>
    <x v="4117"/>
    <x v="8315"/>
    <x v="391"/>
    <x v="5"/>
    <x v="425"/>
    <n v="77573"/>
    <x v="2"/>
    <x v="703"/>
    <x v="1"/>
    <x v="6"/>
    <x v="703"/>
    <x v="2653"/>
    <x v="3"/>
    <x v="2775"/>
    <x v="2"/>
    <x v="7"/>
  </r>
  <r>
    <x v="8316"/>
    <x v="4117"/>
    <x v="8316"/>
    <x v="391"/>
    <x v="5"/>
    <x v="425"/>
    <n v="77573"/>
    <x v="2"/>
    <x v="128"/>
    <x v="1"/>
    <x v="10"/>
    <x v="129"/>
    <x v="2897"/>
    <x v="1"/>
    <x v="5567"/>
    <x v="2"/>
    <x v="7"/>
  </r>
  <r>
    <x v="8317"/>
    <x v="4118"/>
    <x v="8317"/>
    <x v="31"/>
    <x v="3"/>
    <x v="140"/>
    <n v="27217"/>
    <x v="0"/>
    <x v="909"/>
    <x v="1"/>
    <x v="6"/>
    <x v="901"/>
    <x v="5155"/>
    <x v="7"/>
    <x v="5646"/>
    <x v="3"/>
    <x v="3"/>
  </r>
  <r>
    <x v="8318"/>
    <x v="4118"/>
    <x v="8318"/>
    <x v="31"/>
    <x v="3"/>
    <x v="140"/>
    <n v="27217"/>
    <x v="0"/>
    <x v="1210"/>
    <x v="1"/>
    <x v="6"/>
    <x v="1195"/>
    <x v="5156"/>
    <x v="8"/>
    <x v="5647"/>
    <x v="3"/>
    <x v="3"/>
  </r>
  <r>
    <x v="8319"/>
    <x v="4119"/>
    <x v="8319"/>
    <x v="191"/>
    <x v="15"/>
    <x v="20"/>
    <n v="10009"/>
    <x v="3"/>
    <x v="602"/>
    <x v="1"/>
    <x v="4"/>
    <x v="602"/>
    <x v="1072"/>
    <x v="7"/>
    <x v="1083"/>
    <x v="3"/>
    <x v="0"/>
  </r>
  <r>
    <x v="8320"/>
    <x v="4120"/>
    <x v="8320"/>
    <x v="11"/>
    <x v="5"/>
    <x v="61"/>
    <n v="75220"/>
    <x v="2"/>
    <x v="1473"/>
    <x v="1"/>
    <x v="6"/>
    <x v="1460"/>
    <x v="3696"/>
    <x v="0"/>
    <x v="3927"/>
    <x v="1"/>
    <x v="4"/>
  </r>
  <r>
    <x v="8321"/>
    <x v="4121"/>
    <x v="8321"/>
    <x v="618"/>
    <x v="5"/>
    <x v="12"/>
    <n v="77095"/>
    <x v="2"/>
    <x v="920"/>
    <x v="1"/>
    <x v="8"/>
    <x v="1758"/>
    <x v="5157"/>
    <x v="0"/>
    <x v="5648"/>
    <x v="0"/>
    <x v="8"/>
  </r>
  <r>
    <x v="8322"/>
    <x v="4122"/>
    <x v="8322"/>
    <x v="444"/>
    <x v="15"/>
    <x v="85"/>
    <n v="11561"/>
    <x v="3"/>
    <x v="1518"/>
    <x v="1"/>
    <x v="9"/>
    <x v="1505"/>
    <x v="4450"/>
    <x v="0"/>
    <x v="4804"/>
    <x v="0"/>
    <x v="0"/>
  </r>
  <r>
    <x v="8323"/>
    <x v="4122"/>
    <x v="8323"/>
    <x v="444"/>
    <x v="15"/>
    <x v="85"/>
    <n v="11561"/>
    <x v="3"/>
    <x v="422"/>
    <x v="1"/>
    <x v="10"/>
    <x v="422"/>
    <x v="908"/>
    <x v="2"/>
    <x v="913"/>
    <x v="0"/>
    <x v="0"/>
  </r>
  <r>
    <x v="8324"/>
    <x v="4123"/>
    <x v="8324"/>
    <x v="763"/>
    <x v="2"/>
    <x v="146"/>
    <n v="33012"/>
    <x v="0"/>
    <x v="421"/>
    <x v="1"/>
    <x v="4"/>
    <x v="421"/>
    <x v="2978"/>
    <x v="2"/>
    <x v="5649"/>
    <x v="3"/>
    <x v="8"/>
  </r>
  <r>
    <x v="8325"/>
    <x v="4123"/>
    <x v="8325"/>
    <x v="763"/>
    <x v="2"/>
    <x v="146"/>
    <n v="33012"/>
    <x v="0"/>
    <x v="984"/>
    <x v="2"/>
    <x v="7"/>
    <x v="977"/>
    <x v="3097"/>
    <x v="1"/>
    <x v="3263"/>
    <x v="3"/>
    <x v="8"/>
  </r>
  <r>
    <x v="8326"/>
    <x v="4124"/>
    <x v="8326"/>
    <x v="126"/>
    <x v="10"/>
    <x v="34"/>
    <n v="60505"/>
    <x v="2"/>
    <x v="175"/>
    <x v="1"/>
    <x v="8"/>
    <x v="176"/>
    <x v="5158"/>
    <x v="4"/>
    <x v="4998"/>
    <x v="3"/>
    <x v="7"/>
  </r>
  <r>
    <x v="8327"/>
    <x v="4124"/>
    <x v="8327"/>
    <x v="126"/>
    <x v="10"/>
    <x v="34"/>
    <n v="60505"/>
    <x v="2"/>
    <x v="1080"/>
    <x v="1"/>
    <x v="8"/>
    <x v="1070"/>
    <x v="5159"/>
    <x v="3"/>
    <x v="5650"/>
    <x v="3"/>
    <x v="7"/>
  </r>
  <r>
    <x v="8328"/>
    <x v="4125"/>
    <x v="8328"/>
    <x v="190"/>
    <x v="30"/>
    <x v="78"/>
    <n v="7109"/>
    <x v="3"/>
    <x v="1052"/>
    <x v="1"/>
    <x v="10"/>
    <x v="1041"/>
    <x v="140"/>
    <x v="1"/>
    <x v="141"/>
    <x v="3"/>
    <x v="2"/>
  </r>
  <r>
    <x v="8329"/>
    <x v="4125"/>
    <x v="8329"/>
    <x v="190"/>
    <x v="30"/>
    <x v="78"/>
    <n v="7109"/>
    <x v="3"/>
    <x v="974"/>
    <x v="1"/>
    <x v="10"/>
    <x v="968"/>
    <x v="90"/>
    <x v="7"/>
    <x v="89"/>
    <x v="3"/>
    <x v="2"/>
  </r>
  <r>
    <x v="8330"/>
    <x v="4126"/>
    <x v="8330"/>
    <x v="224"/>
    <x v="15"/>
    <x v="20"/>
    <n v="10024"/>
    <x v="3"/>
    <x v="1837"/>
    <x v="2"/>
    <x v="11"/>
    <x v="1825"/>
    <x v="2273"/>
    <x v="4"/>
    <x v="33"/>
    <x v="3"/>
    <x v="0"/>
  </r>
  <r>
    <x v="8331"/>
    <x v="4127"/>
    <x v="8331"/>
    <x v="519"/>
    <x v="31"/>
    <x v="504"/>
    <n v="1810"/>
    <x v="3"/>
    <x v="602"/>
    <x v="1"/>
    <x v="4"/>
    <x v="602"/>
    <x v="1072"/>
    <x v="7"/>
    <x v="1083"/>
    <x v="0"/>
    <x v="10"/>
  </r>
  <r>
    <x v="8332"/>
    <x v="4127"/>
    <x v="8332"/>
    <x v="519"/>
    <x v="31"/>
    <x v="504"/>
    <n v="1810"/>
    <x v="3"/>
    <x v="474"/>
    <x v="0"/>
    <x v="1"/>
    <x v="475"/>
    <x v="1367"/>
    <x v="2"/>
    <x v="1390"/>
    <x v="0"/>
    <x v="10"/>
  </r>
  <r>
    <x v="8333"/>
    <x v="4127"/>
    <x v="8333"/>
    <x v="519"/>
    <x v="31"/>
    <x v="504"/>
    <n v="1810"/>
    <x v="3"/>
    <x v="1776"/>
    <x v="1"/>
    <x v="10"/>
    <x v="1766"/>
    <x v="1444"/>
    <x v="1"/>
    <x v="1475"/>
    <x v="0"/>
    <x v="10"/>
  </r>
  <r>
    <x v="8334"/>
    <x v="4127"/>
    <x v="8334"/>
    <x v="519"/>
    <x v="31"/>
    <x v="504"/>
    <n v="1810"/>
    <x v="3"/>
    <x v="569"/>
    <x v="1"/>
    <x v="8"/>
    <x v="919"/>
    <x v="5160"/>
    <x v="4"/>
    <x v="5651"/>
    <x v="0"/>
    <x v="10"/>
  </r>
  <r>
    <x v="8335"/>
    <x v="4128"/>
    <x v="8335"/>
    <x v="194"/>
    <x v="13"/>
    <x v="46"/>
    <n v="19711"/>
    <x v="3"/>
    <x v="1197"/>
    <x v="1"/>
    <x v="8"/>
    <x v="1182"/>
    <x v="5161"/>
    <x v="6"/>
    <x v="5652"/>
    <x v="3"/>
    <x v="5"/>
  </r>
  <r>
    <x v="8336"/>
    <x v="4129"/>
    <x v="8336"/>
    <x v="347"/>
    <x v="17"/>
    <x v="81"/>
    <n v="22204"/>
    <x v="0"/>
    <x v="1838"/>
    <x v="1"/>
    <x v="6"/>
    <x v="1826"/>
    <x v="5162"/>
    <x v="0"/>
    <x v="5653"/>
    <x v="0"/>
    <x v="7"/>
  </r>
  <r>
    <x v="8337"/>
    <x v="4130"/>
    <x v="8337"/>
    <x v="568"/>
    <x v="19"/>
    <x v="27"/>
    <n v="35601"/>
    <x v="0"/>
    <x v="1813"/>
    <x v="1"/>
    <x v="10"/>
    <x v="1803"/>
    <x v="100"/>
    <x v="4"/>
    <x v="100"/>
    <x v="2"/>
    <x v="4"/>
  </r>
  <r>
    <x v="8338"/>
    <x v="4130"/>
    <x v="8338"/>
    <x v="568"/>
    <x v="19"/>
    <x v="27"/>
    <n v="35601"/>
    <x v="0"/>
    <x v="769"/>
    <x v="2"/>
    <x v="11"/>
    <x v="768"/>
    <x v="5163"/>
    <x v="2"/>
    <x v="5654"/>
    <x v="2"/>
    <x v="4"/>
  </r>
  <r>
    <x v="8339"/>
    <x v="4131"/>
    <x v="8339"/>
    <x v="453"/>
    <x v="1"/>
    <x v="86"/>
    <n v="92345"/>
    <x v="1"/>
    <x v="1209"/>
    <x v="0"/>
    <x v="1"/>
    <x v="1194"/>
    <x v="5164"/>
    <x v="5"/>
    <x v="5655"/>
    <x v="3"/>
    <x v="3"/>
  </r>
  <r>
    <x v="8340"/>
    <x v="4132"/>
    <x v="8340"/>
    <x v="417"/>
    <x v="17"/>
    <x v="269"/>
    <n v="23320"/>
    <x v="0"/>
    <x v="1009"/>
    <x v="1"/>
    <x v="10"/>
    <x v="1001"/>
    <x v="56"/>
    <x v="2"/>
    <x v="56"/>
    <x v="2"/>
    <x v="0"/>
  </r>
  <r>
    <x v="8341"/>
    <x v="4133"/>
    <x v="8341"/>
    <x v="9"/>
    <x v="1"/>
    <x v="1"/>
    <n v="90036"/>
    <x v="1"/>
    <x v="564"/>
    <x v="1"/>
    <x v="9"/>
    <x v="564"/>
    <x v="635"/>
    <x v="1"/>
    <x v="636"/>
    <x v="3"/>
    <x v="1"/>
  </r>
  <r>
    <x v="8342"/>
    <x v="4134"/>
    <x v="8342"/>
    <x v="271"/>
    <x v="19"/>
    <x v="114"/>
    <n v="35810"/>
    <x v="0"/>
    <x v="470"/>
    <x v="1"/>
    <x v="4"/>
    <x v="471"/>
    <x v="5165"/>
    <x v="3"/>
    <x v="5656"/>
    <x v="0"/>
    <x v="0"/>
  </r>
  <r>
    <x v="8343"/>
    <x v="4135"/>
    <x v="8343"/>
    <x v="306"/>
    <x v="18"/>
    <x v="289"/>
    <n v="37918"/>
    <x v="0"/>
    <x v="198"/>
    <x v="1"/>
    <x v="2"/>
    <x v="199"/>
    <x v="2261"/>
    <x v="2"/>
    <x v="5657"/>
    <x v="2"/>
    <x v="10"/>
  </r>
  <r>
    <x v="8344"/>
    <x v="4135"/>
    <x v="8344"/>
    <x v="306"/>
    <x v="18"/>
    <x v="289"/>
    <n v="37918"/>
    <x v="0"/>
    <x v="1001"/>
    <x v="0"/>
    <x v="5"/>
    <x v="993"/>
    <x v="2377"/>
    <x v="1"/>
    <x v="5658"/>
    <x v="2"/>
    <x v="10"/>
  </r>
  <r>
    <x v="8345"/>
    <x v="4135"/>
    <x v="8345"/>
    <x v="306"/>
    <x v="18"/>
    <x v="289"/>
    <n v="37918"/>
    <x v="0"/>
    <x v="1455"/>
    <x v="0"/>
    <x v="1"/>
    <x v="1441"/>
    <x v="5166"/>
    <x v="1"/>
    <x v="5659"/>
    <x v="2"/>
    <x v="10"/>
  </r>
  <r>
    <x v="8346"/>
    <x v="4136"/>
    <x v="8346"/>
    <x v="478"/>
    <x v="31"/>
    <x v="104"/>
    <n v="1841"/>
    <x v="3"/>
    <x v="191"/>
    <x v="0"/>
    <x v="5"/>
    <x v="192"/>
    <x v="809"/>
    <x v="2"/>
    <x v="812"/>
    <x v="1"/>
    <x v="3"/>
  </r>
  <r>
    <x v="8347"/>
    <x v="4136"/>
    <x v="8347"/>
    <x v="478"/>
    <x v="31"/>
    <x v="104"/>
    <n v="1841"/>
    <x v="3"/>
    <x v="1462"/>
    <x v="0"/>
    <x v="5"/>
    <x v="1448"/>
    <x v="5167"/>
    <x v="7"/>
    <x v="5660"/>
    <x v="1"/>
    <x v="3"/>
  </r>
  <r>
    <x v="8348"/>
    <x v="4136"/>
    <x v="8348"/>
    <x v="478"/>
    <x v="31"/>
    <x v="104"/>
    <n v="1841"/>
    <x v="3"/>
    <x v="1020"/>
    <x v="2"/>
    <x v="7"/>
    <x v="1011"/>
    <x v="5168"/>
    <x v="12"/>
    <x v="5661"/>
    <x v="1"/>
    <x v="3"/>
  </r>
  <r>
    <x v="8349"/>
    <x v="4136"/>
    <x v="8349"/>
    <x v="478"/>
    <x v="31"/>
    <x v="104"/>
    <n v="1841"/>
    <x v="3"/>
    <x v="1721"/>
    <x v="0"/>
    <x v="5"/>
    <x v="1708"/>
    <x v="5169"/>
    <x v="2"/>
    <x v="5662"/>
    <x v="1"/>
    <x v="3"/>
  </r>
  <r>
    <x v="8350"/>
    <x v="4136"/>
    <x v="8350"/>
    <x v="478"/>
    <x v="31"/>
    <x v="104"/>
    <n v="1841"/>
    <x v="3"/>
    <x v="1076"/>
    <x v="1"/>
    <x v="10"/>
    <x v="1066"/>
    <x v="90"/>
    <x v="7"/>
    <x v="89"/>
    <x v="1"/>
    <x v="3"/>
  </r>
  <r>
    <x v="8351"/>
    <x v="4137"/>
    <x v="8351"/>
    <x v="635"/>
    <x v="9"/>
    <x v="10"/>
    <n v="19134"/>
    <x v="3"/>
    <x v="1757"/>
    <x v="0"/>
    <x v="5"/>
    <x v="1747"/>
    <x v="5170"/>
    <x v="0"/>
    <x v="5663"/>
    <x v="3"/>
    <x v="5"/>
  </r>
  <r>
    <x v="8352"/>
    <x v="4137"/>
    <x v="8352"/>
    <x v="635"/>
    <x v="9"/>
    <x v="10"/>
    <n v="19134"/>
    <x v="3"/>
    <x v="715"/>
    <x v="1"/>
    <x v="8"/>
    <x v="714"/>
    <x v="5171"/>
    <x v="4"/>
    <x v="5664"/>
    <x v="3"/>
    <x v="5"/>
  </r>
  <r>
    <x v="8353"/>
    <x v="4137"/>
    <x v="8353"/>
    <x v="635"/>
    <x v="9"/>
    <x v="10"/>
    <n v="19134"/>
    <x v="3"/>
    <x v="209"/>
    <x v="0"/>
    <x v="3"/>
    <x v="210"/>
    <x v="5172"/>
    <x v="2"/>
    <x v="5665"/>
    <x v="3"/>
    <x v="5"/>
  </r>
  <r>
    <x v="8354"/>
    <x v="4137"/>
    <x v="8354"/>
    <x v="635"/>
    <x v="9"/>
    <x v="10"/>
    <n v="19134"/>
    <x v="3"/>
    <x v="1160"/>
    <x v="1"/>
    <x v="8"/>
    <x v="1147"/>
    <x v="4010"/>
    <x v="2"/>
    <x v="4292"/>
    <x v="3"/>
    <x v="5"/>
  </r>
  <r>
    <x v="8355"/>
    <x v="4137"/>
    <x v="8355"/>
    <x v="635"/>
    <x v="9"/>
    <x v="10"/>
    <n v="19134"/>
    <x v="3"/>
    <x v="659"/>
    <x v="1"/>
    <x v="13"/>
    <x v="659"/>
    <x v="3778"/>
    <x v="0"/>
    <x v="4020"/>
    <x v="3"/>
    <x v="5"/>
  </r>
  <r>
    <x v="8356"/>
    <x v="4138"/>
    <x v="8356"/>
    <x v="190"/>
    <x v="32"/>
    <x v="417"/>
    <n v="30605"/>
    <x v="0"/>
    <x v="1292"/>
    <x v="0"/>
    <x v="5"/>
    <x v="1278"/>
    <x v="4520"/>
    <x v="1"/>
    <x v="4890"/>
    <x v="0"/>
    <x v="6"/>
  </r>
  <r>
    <x v="8357"/>
    <x v="4139"/>
    <x v="8357"/>
    <x v="514"/>
    <x v="37"/>
    <x v="120"/>
    <n v="59405"/>
    <x v="1"/>
    <x v="253"/>
    <x v="1"/>
    <x v="4"/>
    <x v="254"/>
    <x v="5173"/>
    <x v="3"/>
    <x v="5666"/>
    <x v="2"/>
    <x v="3"/>
  </r>
  <r>
    <x v="8358"/>
    <x v="4139"/>
    <x v="8358"/>
    <x v="514"/>
    <x v="37"/>
    <x v="120"/>
    <n v="59405"/>
    <x v="1"/>
    <x v="506"/>
    <x v="2"/>
    <x v="7"/>
    <x v="506"/>
    <x v="550"/>
    <x v="0"/>
    <x v="554"/>
    <x v="2"/>
    <x v="3"/>
  </r>
  <r>
    <x v="8359"/>
    <x v="4139"/>
    <x v="8359"/>
    <x v="514"/>
    <x v="37"/>
    <x v="120"/>
    <n v="59405"/>
    <x v="1"/>
    <x v="1519"/>
    <x v="2"/>
    <x v="11"/>
    <x v="1506"/>
    <x v="5174"/>
    <x v="5"/>
    <x v="5667"/>
    <x v="2"/>
    <x v="3"/>
  </r>
  <r>
    <x v="8360"/>
    <x v="4140"/>
    <x v="8360"/>
    <x v="772"/>
    <x v="5"/>
    <x v="236"/>
    <n v="79907"/>
    <x v="2"/>
    <x v="1041"/>
    <x v="1"/>
    <x v="6"/>
    <x v="1030"/>
    <x v="3993"/>
    <x v="0"/>
    <x v="4272"/>
    <x v="3"/>
    <x v="9"/>
  </r>
  <r>
    <x v="8361"/>
    <x v="4140"/>
    <x v="8361"/>
    <x v="772"/>
    <x v="5"/>
    <x v="236"/>
    <n v="79907"/>
    <x v="2"/>
    <x v="1825"/>
    <x v="1"/>
    <x v="9"/>
    <x v="1813"/>
    <x v="5175"/>
    <x v="0"/>
    <x v="5668"/>
    <x v="3"/>
    <x v="9"/>
  </r>
  <r>
    <x v="8362"/>
    <x v="4140"/>
    <x v="8362"/>
    <x v="772"/>
    <x v="5"/>
    <x v="236"/>
    <n v="79907"/>
    <x v="2"/>
    <x v="971"/>
    <x v="0"/>
    <x v="3"/>
    <x v="965"/>
    <x v="3245"/>
    <x v="2"/>
    <x v="3427"/>
    <x v="3"/>
    <x v="9"/>
  </r>
  <r>
    <x v="8363"/>
    <x v="4140"/>
    <x v="8363"/>
    <x v="772"/>
    <x v="5"/>
    <x v="236"/>
    <n v="79907"/>
    <x v="2"/>
    <x v="1449"/>
    <x v="1"/>
    <x v="4"/>
    <x v="1436"/>
    <x v="5176"/>
    <x v="1"/>
    <x v="5669"/>
    <x v="3"/>
    <x v="9"/>
  </r>
  <r>
    <x v="8364"/>
    <x v="4141"/>
    <x v="8364"/>
    <x v="538"/>
    <x v="2"/>
    <x v="505"/>
    <n v="34741"/>
    <x v="0"/>
    <x v="1147"/>
    <x v="2"/>
    <x v="7"/>
    <x v="1135"/>
    <x v="5177"/>
    <x v="0"/>
    <x v="5670"/>
    <x v="3"/>
    <x v="3"/>
  </r>
  <r>
    <x v="8365"/>
    <x v="4142"/>
    <x v="8365"/>
    <x v="449"/>
    <x v="4"/>
    <x v="4"/>
    <n v="98105"/>
    <x v="1"/>
    <x v="7"/>
    <x v="2"/>
    <x v="7"/>
    <x v="7"/>
    <x v="5178"/>
    <x v="4"/>
    <x v="5671"/>
    <x v="3"/>
    <x v="9"/>
  </r>
  <r>
    <x v="8366"/>
    <x v="4143"/>
    <x v="8366"/>
    <x v="756"/>
    <x v="1"/>
    <x v="68"/>
    <n v="95051"/>
    <x v="1"/>
    <x v="1839"/>
    <x v="1"/>
    <x v="14"/>
    <x v="1827"/>
    <x v="3251"/>
    <x v="4"/>
    <x v="3070"/>
    <x v="2"/>
    <x v="8"/>
  </r>
  <r>
    <x v="8367"/>
    <x v="4143"/>
    <x v="8367"/>
    <x v="756"/>
    <x v="1"/>
    <x v="68"/>
    <n v="95051"/>
    <x v="1"/>
    <x v="1536"/>
    <x v="1"/>
    <x v="10"/>
    <x v="1524"/>
    <x v="5179"/>
    <x v="0"/>
    <x v="5672"/>
    <x v="2"/>
    <x v="8"/>
  </r>
  <r>
    <x v="8368"/>
    <x v="4143"/>
    <x v="8368"/>
    <x v="756"/>
    <x v="1"/>
    <x v="68"/>
    <n v="95051"/>
    <x v="1"/>
    <x v="1786"/>
    <x v="1"/>
    <x v="8"/>
    <x v="1776"/>
    <x v="202"/>
    <x v="2"/>
    <x v="2094"/>
    <x v="2"/>
    <x v="8"/>
  </r>
  <r>
    <x v="8369"/>
    <x v="4144"/>
    <x v="8369"/>
    <x v="277"/>
    <x v="1"/>
    <x v="1"/>
    <n v="90049"/>
    <x v="1"/>
    <x v="215"/>
    <x v="0"/>
    <x v="3"/>
    <x v="216"/>
    <x v="3359"/>
    <x v="1"/>
    <x v="3551"/>
    <x v="0"/>
    <x v="1"/>
  </r>
  <r>
    <x v="8370"/>
    <x v="4145"/>
    <x v="8370"/>
    <x v="450"/>
    <x v="1"/>
    <x v="201"/>
    <n v="93727"/>
    <x v="1"/>
    <x v="1638"/>
    <x v="0"/>
    <x v="0"/>
    <x v="1628"/>
    <x v="2446"/>
    <x v="0"/>
    <x v="2550"/>
    <x v="0"/>
    <x v="2"/>
  </r>
  <r>
    <x v="8371"/>
    <x v="4146"/>
    <x v="8371"/>
    <x v="720"/>
    <x v="5"/>
    <x v="5"/>
    <n v="76106"/>
    <x v="2"/>
    <x v="444"/>
    <x v="1"/>
    <x v="8"/>
    <x v="444"/>
    <x v="5180"/>
    <x v="7"/>
    <x v="5673"/>
    <x v="2"/>
    <x v="4"/>
  </r>
  <r>
    <x v="8372"/>
    <x v="4147"/>
    <x v="8372"/>
    <x v="649"/>
    <x v="4"/>
    <x v="4"/>
    <n v="98105"/>
    <x v="1"/>
    <x v="905"/>
    <x v="0"/>
    <x v="5"/>
    <x v="897"/>
    <x v="4303"/>
    <x v="1"/>
    <x v="4630"/>
    <x v="0"/>
    <x v="0"/>
  </r>
  <r>
    <x v="8373"/>
    <x v="4148"/>
    <x v="8373"/>
    <x v="197"/>
    <x v="1"/>
    <x v="8"/>
    <n v="94110"/>
    <x v="1"/>
    <x v="1069"/>
    <x v="1"/>
    <x v="4"/>
    <x v="1058"/>
    <x v="5181"/>
    <x v="7"/>
    <x v="5674"/>
    <x v="0"/>
    <x v="0"/>
  </r>
  <r>
    <x v="8374"/>
    <x v="4149"/>
    <x v="8374"/>
    <x v="311"/>
    <x v="1"/>
    <x v="8"/>
    <n v="94110"/>
    <x v="1"/>
    <x v="937"/>
    <x v="1"/>
    <x v="9"/>
    <x v="930"/>
    <x v="5182"/>
    <x v="5"/>
    <x v="5675"/>
    <x v="1"/>
    <x v="9"/>
  </r>
  <r>
    <x v="8375"/>
    <x v="4149"/>
    <x v="8375"/>
    <x v="311"/>
    <x v="1"/>
    <x v="8"/>
    <n v="94110"/>
    <x v="1"/>
    <x v="673"/>
    <x v="1"/>
    <x v="8"/>
    <x v="673"/>
    <x v="5183"/>
    <x v="5"/>
    <x v="5676"/>
    <x v="1"/>
    <x v="9"/>
  </r>
  <r>
    <x v="8376"/>
    <x v="4150"/>
    <x v="8376"/>
    <x v="463"/>
    <x v="2"/>
    <x v="330"/>
    <n v="33068"/>
    <x v="0"/>
    <x v="1429"/>
    <x v="1"/>
    <x v="9"/>
    <x v="1417"/>
    <x v="5184"/>
    <x v="7"/>
    <x v="2332"/>
    <x v="3"/>
    <x v="10"/>
  </r>
  <r>
    <x v="8377"/>
    <x v="4151"/>
    <x v="8377"/>
    <x v="751"/>
    <x v="5"/>
    <x v="12"/>
    <n v="77095"/>
    <x v="2"/>
    <x v="871"/>
    <x v="1"/>
    <x v="4"/>
    <x v="865"/>
    <x v="1445"/>
    <x v="7"/>
    <x v="1476"/>
    <x v="1"/>
    <x v="0"/>
  </r>
  <r>
    <x v="8378"/>
    <x v="4151"/>
    <x v="8378"/>
    <x v="751"/>
    <x v="5"/>
    <x v="12"/>
    <n v="77095"/>
    <x v="2"/>
    <x v="219"/>
    <x v="1"/>
    <x v="10"/>
    <x v="220"/>
    <x v="12"/>
    <x v="1"/>
    <x v="12"/>
    <x v="1"/>
    <x v="0"/>
  </r>
  <r>
    <x v="8379"/>
    <x v="4151"/>
    <x v="8379"/>
    <x v="751"/>
    <x v="5"/>
    <x v="12"/>
    <n v="77095"/>
    <x v="2"/>
    <x v="889"/>
    <x v="1"/>
    <x v="12"/>
    <x v="882"/>
    <x v="5185"/>
    <x v="3"/>
    <x v="5677"/>
    <x v="1"/>
    <x v="0"/>
  </r>
  <r>
    <x v="8380"/>
    <x v="4152"/>
    <x v="8380"/>
    <x v="417"/>
    <x v="10"/>
    <x v="22"/>
    <n v="60653"/>
    <x v="2"/>
    <x v="702"/>
    <x v="1"/>
    <x v="10"/>
    <x v="702"/>
    <x v="2944"/>
    <x v="1"/>
    <x v="3099"/>
    <x v="2"/>
    <x v="8"/>
  </r>
  <r>
    <x v="8381"/>
    <x v="4153"/>
    <x v="8381"/>
    <x v="663"/>
    <x v="1"/>
    <x v="8"/>
    <n v="94109"/>
    <x v="1"/>
    <x v="509"/>
    <x v="2"/>
    <x v="7"/>
    <x v="509"/>
    <x v="556"/>
    <x v="0"/>
    <x v="560"/>
    <x v="0"/>
    <x v="10"/>
  </r>
  <r>
    <x v="8382"/>
    <x v="4154"/>
    <x v="8382"/>
    <x v="775"/>
    <x v="5"/>
    <x v="12"/>
    <n v="77036"/>
    <x v="2"/>
    <x v="866"/>
    <x v="0"/>
    <x v="1"/>
    <x v="860"/>
    <x v="5186"/>
    <x v="4"/>
    <x v="5678"/>
    <x v="0"/>
    <x v="11"/>
  </r>
  <r>
    <x v="8383"/>
    <x v="4155"/>
    <x v="8383"/>
    <x v="522"/>
    <x v="29"/>
    <x v="506"/>
    <n v="6484"/>
    <x v="3"/>
    <x v="808"/>
    <x v="2"/>
    <x v="11"/>
    <x v="806"/>
    <x v="127"/>
    <x v="1"/>
    <x v="1555"/>
    <x v="0"/>
    <x v="0"/>
  </r>
  <r>
    <x v="8384"/>
    <x v="4155"/>
    <x v="8384"/>
    <x v="522"/>
    <x v="29"/>
    <x v="506"/>
    <n v="6484"/>
    <x v="3"/>
    <x v="1283"/>
    <x v="1"/>
    <x v="10"/>
    <x v="1268"/>
    <x v="518"/>
    <x v="0"/>
    <x v="523"/>
    <x v="0"/>
    <x v="0"/>
  </r>
  <r>
    <x v="8385"/>
    <x v="4156"/>
    <x v="8385"/>
    <x v="51"/>
    <x v="1"/>
    <x v="182"/>
    <n v="94601"/>
    <x v="1"/>
    <x v="1181"/>
    <x v="1"/>
    <x v="8"/>
    <x v="1167"/>
    <x v="921"/>
    <x v="1"/>
    <x v="4914"/>
    <x v="3"/>
    <x v="8"/>
  </r>
  <r>
    <x v="8386"/>
    <x v="4157"/>
    <x v="8386"/>
    <x v="577"/>
    <x v="29"/>
    <x v="91"/>
    <n v="6040"/>
    <x v="3"/>
    <x v="720"/>
    <x v="1"/>
    <x v="4"/>
    <x v="719"/>
    <x v="5187"/>
    <x v="7"/>
    <x v="5679"/>
    <x v="1"/>
    <x v="5"/>
  </r>
  <r>
    <x v="8387"/>
    <x v="4157"/>
    <x v="8387"/>
    <x v="577"/>
    <x v="29"/>
    <x v="91"/>
    <n v="6040"/>
    <x v="3"/>
    <x v="177"/>
    <x v="1"/>
    <x v="4"/>
    <x v="178"/>
    <x v="3378"/>
    <x v="2"/>
    <x v="3571"/>
    <x v="1"/>
    <x v="5"/>
  </r>
  <r>
    <x v="8388"/>
    <x v="4158"/>
    <x v="8388"/>
    <x v="375"/>
    <x v="30"/>
    <x v="334"/>
    <n v="7050"/>
    <x v="3"/>
    <x v="513"/>
    <x v="1"/>
    <x v="9"/>
    <x v="513"/>
    <x v="562"/>
    <x v="0"/>
    <x v="566"/>
    <x v="2"/>
    <x v="0"/>
  </r>
  <r>
    <x v="8389"/>
    <x v="4159"/>
    <x v="8389"/>
    <x v="279"/>
    <x v="24"/>
    <x v="59"/>
    <n v="44312"/>
    <x v="3"/>
    <x v="110"/>
    <x v="1"/>
    <x v="13"/>
    <x v="110"/>
    <x v="5188"/>
    <x v="5"/>
    <x v="5680"/>
    <x v="0"/>
    <x v="4"/>
  </r>
  <r>
    <x v="8390"/>
    <x v="4160"/>
    <x v="8390"/>
    <x v="294"/>
    <x v="1"/>
    <x v="1"/>
    <n v="90032"/>
    <x v="1"/>
    <x v="1017"/>
    <x v="1"/>
    <x v="10"/>
    <x v="1008"/>
    <x v="2660"/>
    <x v="0"/>
    <x v="3588"/>
    <x v="3"/>
    <x v="4"/>
  </r>
  <r>
    <x v="8391"/>
    <x v="4161"/>
    <x v="8391"/>
    <x v="674"/>
    <x v="29"/>
    <x v="507"/>
    <n v="6810"/>
    <x v="3"/>
    <x v="1001"/>
    <x v="0"/>
    <x v="5"/>
    <x v="993"/>
    <x v="1287"/>
    <x v="0"/>
    <x v="1307"/>
    <x v="3"/>
    <x v="4"/>
  </r>
  <r>
    <x v="8392"/>
    <x v="4162"/>
    <x v="8392"/>
    <x v="412"/>
    <x v="31"/>
    <x v="47"/>
    <n v="2038"/>
    <x v="3"/>
    <x v="1676"/>
    <x v="2"/>
    <x v="7"/>
    <x v="1664"/>
    <x v="4659"/>
    <x v="1"/>
    <x v="5052"/>
    <x v="0"/>
    <x v="4"/>
  </r>
  <r>
    <x v="8393"/>
    <x v="4162"/>
    <x v="8393"/>
    <x v="412"/>
    <x v="31"/>
    <x v="47"/>
    <n v="2038"/>
    <x v="3"/>
    <x v="1380"/>
    <x v="0"/>
    <x v="5"/>
    <x v="1365"/>
    <x v="4624"/>
    <x v="2"/>
    <x v="5011"/>
    <x v="0"/>
    <x v="4"/>
  </r>
  <r>
    <x v="8394"/>
    <x v="4162"/>
    <x v="8394"/>
    <x v="412"/>
    <x v="31"/>
    <x v="47"/>
    <n v="2038"/>
    <x v="3"/>
    <x v="227"/>
    <x v="1"/>
    <x v="9"/>
    <x v="228"/>
    <x v="3256"/>
    <x v="1"/>
    <x v="3437"/>
    <x v="0"/>
    <x v="4"/>
  </r>
  <r>
    <x v="8395"/>
    <x v="4162"/>
    <x v="8395"/>
    <x v="412"/>
    <x v="31"/>
    <x v="47"/>
    <n v="2038"/>
    <x v="3"/>
    <x v="616"/>
    <x v="0"/>
    <x v="3"/>
    <x v="616"/>
    <x v="5189"/>
    <x v="1"/>
    <x v="5681"/>
    <x v="0"/>
    <x v="4"/>
  </r>
  <r>
    <x v="8396"/>
    <x v="4163"/>
    <x v="8396"/>
    <x v="379"/>
    <x v="3"/>
    <x v="40"/>
    <n v="28403"/>
    <x v="0"/>
    <x v="162"/>
    <x v="1"/>
    <x v="10"/>
    <x v="163"/>
    <x v="5190"/>
    <x v="3"/>
    <x v="5682"/>
    <x v="2"/>
    <x v="1"/>
  </r>
  <r>
    <x v="8397"/>
    <x v="4164"/>
    <x v="8397"/>
    <x v="280"/>
    <x v="5"/>
    <x v="12"/>
    <n v="77095"/>
    <x v="2"/>
    <x v="1736"/>
    <x v="1"/>
    <x v="8"/>
    <x v="1725"/>
    <x v="5191"/>
    <x v="2"/>
    <x v="5683"/>
    <x v="2"/>
    <x v="8"/>
  </r>
  <r>
    <x v="8398"/>
    <x v="4165"/>
    <x v="8398"/>
    <x v="676"/>
    <x v="24"/>
    <x v="24"/>
    <n v="45503"/>
    <x v="3"/>
    <x v="913"/>
    <x v="0"/>
    <x v="1"/>
    <x v="905"/>
    <x v="1165"/>
    <x v="0"/>
    <x v="1177"/>
    <x v="3"/>
    <x v="0"/>
  </r>
  <r>
    <x v="8399"/>
    <x v="4166"/>
    <x v="8399"/>
    <x v="513"/>
    <x v="16"/>
    <x v="220"/>
    <n v="85301"/>
    <x v="1"/>
    <x v="1031"/>
    <x v="1"/>
    <x v="4"/>
    <x v="1022"/>
    <x v="1340"/>
    <x v="7"/>
    <x v="1361"/>
    <x v="1"/>
    <x v="3"/>
  </r>
  <r>
    <x v="8400"/>
    <x v="4167"/>
    <x v="8400"/>
    <x v="631"/>
    <x v="15"/>
    <x v="20"/>
    <n v="10009"/>
    <x v="3"/>
    <x v="920"/>
    <x v="1"/>
    <x v="8"/>
    <x v="912"/>
    <x v="2595"/>
    <x v="2"/>
    <x v="2713"/>
    <x v="1"/>
    <x v="4"/>
  </r>
  <r>
    <x v="8401"/>
    <x v="4167"/>
    <x v="8401"/>
    <x v="631"/>
    <x v="15"/>
    <x v="20"/>
    <n v="10009"/>
    <x v="3"/>
    <x v="1534"/>
    <x v="0"/>
    <x v="1"/>
    <x v="1522"/>
    <x v="5192"/>
    <x v="1"/>
    <x v="5684"/>
    <x v="1"/>
    <x v="4"/>
  </r>
  <r>
    <x v="8402"/>
    <x v="4167"/>
    <x v="8402"/>
    <x v="631"/>
    <x v="15"/>
    <x v="20"/>
    <n v="10009"/>
    <x v="3"/>
    <x v="752"/>
    <x v="1"/>
    <x v="10"/>
    <x v="750"/>
    <x v="5193"/>
    <x v="0"/>
    <x v="263"/>
    <x v="1"/>
    <x v="4"/>
  </r>
  <r>
    <x v="8403"/>
    <x v="4168"/>
    <x v="8403"/>
    <x v="416"/>
    <x v="1"/>
    <x v="1"/>
    <n v="90036"/>
    <x v="1"/>
    <x v="145"/>
    <x v="1"/>
    <x v="10"/>
    <x v="146"/>
    <x v="151"/>
    <x v="4"/>
    <x v="152"/>
    <x v="0"/>
    <x v="11"/>
  </r>
  <r>
    <x v="8404"/>
    <x v="4169"/>
    <x v="8404"/>
    <x v="785"/>
    <x v="13"/>
    <x v="46"/>
    <n v="19711"/>
    <x v="3"/>
    <x v="1478"/>
    <x v="0"/>
    <x v="5"/>
    <x v="1465"/>
    <x v="202"/>
    <x v="4"/>
    <x v="203"/>
    <x v="3"/>
    <x v="7"/>
  </r>
  <r>
    <x v="8405"/>
    <x v="4169"/>
    <x v="8405"/>
    <x v="785"/>
    <x v="13"/>
    <x v="46"/>
    <n v="19711"/>
    <x v="3"/>
    <x v="721"/>
    <x v="2"/>
    <x v="11"/>
    <x v="720"/>
    <x v="5194"/>
    <x v="2"/>
    <x v="5685"/>
    <x v="3"/>
    <x v="7"/>
  </r>
  <r>
    <x v="8406"/>
    <x v="4169"/>
    <x v="8406"/>
    <x v="785"/>
    <x v="13"/>
    <x v="46"/>
    <n v="19711"/>
    <x v="3"/>
    <x v="1801"/>
    <x v="0"/>
    <x v="5"/>
    <x v="1791"/>
    <x v="369"/>
    <x v="0"/>
    <x v="373"/>
    <x v="3"/>
    <x v="7"/>
  </r>
  <r>
    <x v="8407"/>
    <x v="4169"/>
    <x v="8407"/>
    <x v="785"/>
    <x v="13"/>
    <x v="46"/>
    <n v="19711"/>
    <x v="3"/>
    <x v="1024"/>
    <x v="1"/>
    <x v="6"/>
    <x v="1015"/>
    <x v="1301"/>
    <x v="3"/>
    <x v="1320"/>
    <x v="3"/>
    <x v="7"/>
  </r>
  <r>
    <x v="8408"/>
    <x v="4169"/>
    <x v="8408"/>
    <x v="785"/>
    <x v="13"/>
    <x v="46"/>
    <n v="19711"/>
    <x v="3"/>
    <x v="1753"/>
    <x v="1"/>
    <x v="6"/>
    <x v="1743"/>
    <x v="5131"/>
    <x v="2"/>
    <x v="5619"/>
    <x v="3"/>
    <x v="7"/>
  </r>
  <r>
    <x v="8409"/>
    <x v="4170"/>
    <x v="8409"/>
    <x v="82"/>
    <x v="1"/>
    <x v="272"/>
    <n v="92404"/>
    <x v="1"/>
    <x v="655"/>
    <x v="1"/>
    <x v="8"/>
    <x v="655"/>
    <x v="5195"/>
    <x v="4"/>
    <x v="5686"/>
    <x v="1"/>
    <x v="4"/>
  </r>
  <r>
    <x v="8410"/>
    <x v="4171"/>
    <x v="8410"/>
    <x v="21"/>
    <x v="3"/>
    <x v="140"/>
    <n v="27217"/>
    <x v="0"/>
    <x v="114"/>
    <x v="0"/>
    <x v="3"/>
    <x v="114"/>
    <x v="5196"/>
    <x v="4"/>
    <x v="5687"/>
    <x v="0"/>
    <x v="0"/>
  </r>
  <r>
    <x v="8411"/>
    <x v="4172"/>
    <x v="8411"/>
    <x v="513"/>
    <x v="17"/>
    <x v="127"/>
    <n v="24153"/>
    <x v="0"/>
    <x v="181"/>
    <x v="1"/>
    <x v="6"/>
    <x v="182"/>
    <x v="5197"/>
    <x v="3"/>
    <x v="5688"/>
    <x v="0"/>
    <x v="5"/>
  </r>
  <r>
    <x v="8412"/>
    <x v="4173"/>
    <x v="8412"/>
    <x v="198"/>
    <x v="5"/>
    <x v="61"/>
    <n v="75217"/>
    <x v="2"/>
    <x v="601"/>
    <x v="0"/>
    <x v="3"/>
    <x v="601"/>
    <x v="5198"/>
    <x v="4"/>
    <x v="5689"/>
    <x v="3"/>
    <x v="10"/>
  </r>
  <r>
    <x v="8413"/>
    <x v="4174"/>
    <x v="8413"/>
    <x v="340"/>
    <x v="5"/>
    <x v="81"/>
    <n v="76017"/>
    <x v="2"/>
    <x v="1193"/>
    <x v="1"/>
    <x v="10"/>
    <x v="1178"/>
    <x v="187"/>
    <x v="12"/>
    <x v="5690"/>
    <x v="0"/>
    <x v="4"/>
  </r>
  <r>
    <x v="8414"/>
    <x v="4174"/>
    <x v="8414"/>
    <x v="340"/>
    <x v="5"/>
    <x v="81"/>
    <n v="76017"/>
    <x v="2"/>
    <x v="1615"/>
    <x v="2"/>
    <x v="11"/>
    <x v="1606"/>
    <x v="5199"/>
    <x v="1"/>
    <x v="5691"/>
    <x v="0"/>
    <x v="4"/>
  </r>
  <r>
    <x v="8415"/>
    <x v="4175"/>
    <x v="8415"/>
    <x v="529"/>
    <x v="23"/>
    <x v="292"/>
    <n v="52302"/>
    <x v="2"/>
    <x v="258"/>
    <x v="1"/>
    <x v="10"/>
    <x v="33"/>
    <x v="1907"/>
    <x v="1"/>
    <x v="1961"/>
    <x v="3"/>
    <x v="3"/>
  </r>
  <r>
    <x v="8416"/>
    <x v="4176"/>
    <x v="8416"/>
    <x v="697"/>
    <x v="4"/>
    <x v="4"/>
    <n v="98105"/>
    <x v="1"/>
    <x v="805"/>
    <x v="1"/>
    <x v="8"/>
    <x v="803"/>
    <x v="5200"/>
    <x v="2"/>
    <x v="5692"/>
    <x v="3"/>
    <x v="5"/>
  </r>
  <r>
    <x v="8417"/>
    <x v="4176"/>
    <x v="8417"/>
    <x v="697"/>
    <x v="4"/>
    <x v="4"/>
    <n v="98105"/>
    <x v="1"/>
    <x v="54"/>
    <x v="1"/>
    <x v="4"/>
    <x v="54"/>
    <x v="1443"/>
    <x v="1"/>
    <x v="1474"/>
    <x v="3"/>
    <x v="5"/>
  </r>
  <r>
    <x v="8418"/>
    <x v="4176"/>
    <x v="8418"/>
    <x v="697"/>
    <x v="4"/>
    <x v="4"/>
    <n v="98105"/>
    <x v="1"/>
    <x v="738"/>
    <x v="0"/>
    <x v="3"/>
    <x v="737"/>
    <x v="5201"/>
    <x v="7"/>
    <x v="5693"/>
    <x v="3"/>
    <x v="5"/>
  </r>
  <r>
    <x v="8419"/>
    <x v="4176"/>
    <x v="8419"/>
    <x v="697"/>
    <x v="4"/>
    <x v="4"/>
    <n v="98105"/>
    <x v="1"/>
    <x v="1764"/>
    <x v="1"/>
    <x v="4"/>
    <x v="1753"/>
    <x v="5004"/>
    <x v="4"/>
    <x v="5460"/>
    <x v="3"/>
    <x v="5"/>
  </r>
  <r>
    <x v="8420"/>
    <x v="4176"/>
    <x v="8420"/>
    <x v="697"/>
    <x v="4"/>
    <x v="4"/>
    <n v="98105"/>
    <x v="1"/>
    <x v="1336"/>
    <x v="2"/>
    <x v="11"/>
    <x v="1321"/>
    <x v="1636"/>
    <x v="0"/>
    <x v="1675"/>
    <x v="3"/>
    <x v="5"/>
  </r>
  <r>
    <x v="8421"/>
    <x v="4177"/>
    <x v="8421"/>
    <x v="73"/>
    <x v="30"/>
    <x v="80"/>
    <n v="8701"/>
    <x v="3"/>
    <x v="46"/>
    <x v="2"/>
    <x v="11"/>
    <x v="46"/>
    <x v="47"/>
    <x v="1"/>
    <x v="47"/>
    <x v="3"/>
    <x v="2"/>
  </r>
  <r>
    <x v="8422"/>
    <x v="4177"/>
    <x v="8422"/>
    <x v="73"/>
    <x v="30"/>
    <x v="80"/>
    <n v="8701"/>
    <x v="3"/>
    <x v="110"/>
    <x v="1"/>
    <x v="13"/>
    <x v="110"/>
    <x v="1488"/>
    <x v="2"/>
    <x v="4840"/>
    <x v="3"/>
    <x v="2"/>
  </r>
  <r>
    <x v="8423"/>
    <x v="4177"/>
    <x v="8423"/>
    <x v="73"/>
    <x v="30"/>
    <x v="80"/>
    <n v="8701"/>
    <x v="3"/>
    <x v="1653"/>
    <x v="0"/>
    <x v="5"/>
    <x v="1642"/>
    <x v="582"/>
    <x v="0"/>
    <x v="586"/>
    <x v="3"/>
    <x v="2"/>
  </r>
  <r>
    <x v="8424"/>
    <x v="4177"/>
    <x v="8424"/>
    <x v="73"/>
    <x v="30"/>
    <x v="80"/>
    <n v="8701"/>
    <x v="3"/>
    <x v="1398"/>
    <x v="0"/>
    <x v="0"/>
    <x v="1385"/>
    <x v="5202"/>
    <x v="2"/>
    <x v="5694"/>
    <x v="3"/>
    <x v="2"/>
  </r>
  <r>
    <x v="8425"/>
    <x v="4178"/>
    <x v="8425"/>
    <x v="494"/>
    <x v="24"/>
    <x v="74"/>
    <n v="45231"/>
    <x v="3"/>
    <x v="1736"/>
    <x v="1"/>
    <x v="8"/>
    <x v="1725"/>
    <x v="3584"/>
    <x v="8"/>
    <x v="3804"/>
    <x v="0"/>
    <x v="6"/>
  </r>
  <r>
    <x v="8426"/>
    <x v="4179"/>
    <x v="8426"/>
    <x v="261"/>
    <x v="22"/>
    <x v="377"/>
    <n v="80229"/>
    <x v="1"/>
    <x v="1839"/>
    <x v="1"/>
    <x v="14"/>
    <x v="1827"/>
    <x v="5203"/>
    <x v="0"/>
    <x v="5695"/>
    <x v="1"/>
    <x v="2"/>
  </r>
  <r>
    <x v="8427"/>
    <x v="4180"/>
    <x v="8427"/>
    <x v="419"/>
    <x v="12"/>
    <x v="43"/>
    <n v="48066"/>
    <x v="2"/>
    <x v="482"/>
    <x v="1"/>
    <x v="14"/>
    <x v="327"/>
    <x v="1001"/>
    <x v="0"/>
    <x v="1009"/>
    <x v="3"/>
    <x v="0"/>
  </r>
  <r>
    <x v="8428"/>
    <x v="4181"/>
    <x v="8428"/>
    <x v="137"/>
    <x v="16"/>
    <x v="228"/>
    <n v="85281"/>
    <x v="1"/>
    <x v="1421"/>
    <x v="2"/>
    <x v="11"/>
    <x v="1409"/>
    <x v="5204"/>
    <x v="5"/>
    <x v="5696"/>
    <x v="3"/>
    <x v="0"/>
  </r>
  <r>
    <x v="8429"/>
    <x v="4182"/>
    <x v="8429"/>
    <x v="52"/>
    <x v="9"/>
    <x v="265"/>
    <n v="19601"/>
    <x v="3"/>
    <x v="1597"/>
    <x v="0"/>
    <x v="5"/>
    <x v="1589"/>
    <x v="5205"/>
    <x v="2"/>
    <x v="5697"/>
    <x v="0"/>
    <x v="4"/>
  </r>
  <r>
    <x v="8430"/>
    <x v="4183"/>
    <x v="8430"/>
    <x v="396"/>
    <x v="11"/>
    <x v="339"/>
    <n v="55124"/>
    <x v="2"/>
    <x v="557"/>
    <x v="1"/>
    <x v="4"/>
    <x v="556"/>
    <x v="2349"/>
    <x v="0"/>
    <x v="2441"/>
    <x v="2"/>
    <x v="10"/>
  </r>
  <r>
    <x v="8431"/>
    <x v="4184"/>
    <x v="8431"/>
    <x v="634"/>
    <x v="39"/>
    <x v="248"/>
    <n v="21215"/>
    <x v="3"/>
    <x v="905"/>
    <x v="0"/>
    <x v="5"/>
    <x v="897"/>
    <x v="5206"/>
    <x v="12"/>
    <x v="5698"/>
    <x v="3"/>
    <x v="0"/>
  </r>
  <r>
    <x v="8432"/>
    <x v="4185"/>
    <x v="8432"/>
    <x v="609"/>
    <x v="5"/>
    <x v="331"/>
    <n v="78415"/>
    <x v="2"/>
    <x v="969"/>
    <x v="1"/>
    <x v="13"/>
    <x v="962"/>
    <x v="192"/>
    <x v="4"/>
    <x v="5699"/>
    <x v="2"/>
    <x v="8"/>
  </r>
  <r>
    <x v="8433"/>
    <x v="4185"/>
    <x v="8433"/>
    <x v="609"/>
    <x v="5"/>
    <x v="331"/>
    <n v="78415"/>
    <x v="2"/>
    <x v="1532"/>
    <x v="1"/>
    <x v="10"/>
    <x v="1520"/>
    <x v="1297"/>
    <x v="0"/>
    <x v="1317"/>
    <x v="2"/>
    <x v="8"/>
  </r>
  <r>
    <x v="8434"/>
    <x v="4185"/>
    <x v="8434"/>
    <x v="609"/>
    <x v="5"/>
    <x v="331"/>
    <n v="78415"/>
    <x v="2"/>
    <x v="1467"/>
    <x v="0"/>
    <x v="5"/>
    <x v="1454"/>
    <x v="739"/>
    <x v="2"/>
    <x v="5700"/>
    <x v="2"/>
    <x v="8"/>
  </r>
  <r>
    <x v="8435"/>
    <x v="4185"/>
    <x v="8435"/>
    <x v="609"/>
    <x v="5"/>
    <x v="331"/>
    <n v="78415"/>
    <x v="2"/>
    <x v="94"/>
    <x v="1"/>
    <x v="8"/>
    <x v="94"/>
    <x v="5207"/>
    <x v="0"/>
    <x v="5701"/>
    <x v="2"/>
    <x v="8"/>
  </r>
  <r>
    <x v="8436"/>
    <x v="4186"/>
    <x v="8436"/>
    <x v="562"/>
    <x v="33"/>
    <x v="98"/>
    <n v="89115"/>
    <x v="1"/>
    <x v="1499"/>
    <x v="1"/>
    <x v="8"/>
    <x v="1487"/>
    <x v="678"/>
    <x v="10"/>
    <x v="5702"/>
    <x v="1"/>
    <x v="8"/>
  </r>
  <r>
    <x v="8437"/>
    <x v="4187"/>
    <x v="8437"/>
    <x v="362"/>
    <x v="24"/>
    <x v="138"/>
    <n v="44105"/>
    <x v="3"/>
    <x v="1365"/>
    <x v="2"/>
    <x v="11"/>
    <x v="1351"/>
    <x v="2079"/>
    <x v="0"/>
    <x v="2141"/>
    <x v="1"/>
    <x v="4"/>
  </r>
  <r>
    <x v="8438"/>
    <x v="4188"/>
    <x v="8438"/>
    <x v="570"/>
    <x v="4"/>
    <x v="4"/>
    <n v="98105"/>
    <x v="1"/>
    <x v="1636"/>
    <x v="1"/>
    <x v="8"/>
    <x v="1626"/>
    <x v="5208"/>
    <x v="4"/>
    <x v="5703"/>
    <x v="2"/>
    <x v="5"/>
  </r>
  <r>
    <x v="8439"/>
    <x v="4189"/>
    <x v="8439"/>
    <x v="272"/>
    <x v="10"/>
    <x v="22"/>
    <n v="60623"/>
    <x v="2"/>
    <x v="1670"/>
    <x v="2"/>
    <x v="7"/>
    <x v="1658"/>
    <x v="4813"/>
    <x v="0"/>
    <x v="5235"/>
    <x v="3"/>
    <x v="10"/>
  </r>
  <r>
    <x v="8440"/>
    <x v="4190"/>
    <x v="8440"/>
    <x v="674"/>
    <x v="24"/>
    <x v="38"/>
    <n v="43229"/>
    <x v="3"/>
    <x v="249"/>
    <x v="1"/>
    <x v="10"/>
    <x v="250"/>
    <x v="1785"/>
    <x v="1"/>
    <x v="5704"/>
    <x v="0"/>
    <x v="4"/>
  </r>
  <r>
    <x v="8441"/>
    <x v="4191"/>
    <x v="8441"/>
    <x v="140"/>
    <x v="16"/>
    <x v="93"/>
    <n v="85705"/>
    <x v="1"/>
    <x v="145"/>
    <x v="1"/>
    <x v="10"/>
    <x v="146"/>
    <x v="5209"/>
    <x v="4"/>
    <x v="5705"/>
    <x v="3"/>
    <x v="5"/>
  </r>
  <r>
    <x v="8442"/>
    <x v="4192"/>
    <x v="8442"/>
    <x v="674"/>
    <x v="9"/>
    <x v="10"/>
    <n v="19120"/>
    <x v="3"/>
    <x v="907"/>
    <x v="2"/>
    <x v="7"/>
    <x v="899"/>
    <x v="5210"/>
    <x v="0"/>
    <x v="5706"/>
    <x v="0"/>
    <x v="10"/>
  </r>
  <r>
    <x v="8443"/>
    <x v="4192"/>
    <x v="8443"/>
    <x v="674"/>
    <x v="9"/>
    <x v="10"/>
    <n v="19120"/>
    <x v="3"/>
    <x v="1282"/>
    <x v="1"/>
    <x v="8"/>
    <x v="1267"/>
    <x v="5211"/>
    <x v="7"/>
    <x v="5707"/>
    <x v="0"/>
    <x v="10"/>
  </r>
  <r>
    <x v="8444"/>
    <x v="4192"/>
    <x v="8444"/>
    <x v="674"/>
    <x v="9"/>
    <x v="10"/>
    <n v="19120"/>
    <x v="3"/>
    <x v="529"/>
    <x v="2"/>
    <x v="7"/>
    <x v="529"/>
    <x v="5212"/>
    <x v="1"/>
    <x v="5708"/>
    <x v="0"/>
    <x v="10"/>
  </r>
  <r>
    <x v="8445"/>
    <x v="4193"/>
    <x v="8445"/>
    <x v="340"/>
    <x v="34"/>
    <x v="395"/>
    <n v="2920"/>
    <x v="3"/>
    <x v="977"/>
    <x v="0"/>
    <x v="3"/>
    <x v="832"/>
    <x v="5213"/>
    <x v="4"/>
    <x v="5709"/>
    <x v="3"/>
    <x v="2"/>
  </r>
  <r>
    <x v="8446"/>
    <x v="4193"/>
    <x v="8446"/>
    <x v="340"/>
    <x v="34"/>
    <x v="395"/>
    <n v="2920"/>
    <x v="3"/>
    <x v="1457"/>
    <x v="0"/>
    <x v="5"/>
    <x v="1443"/>
    <x v="762"/>
    <x v="4"/>
    <x v="2432"/>
    <x v="3"/>
    <x v="2"/>
  </r>
  <r>
    <x v="8447"/>
    <x v="4193"/>
    <x v="8447"/>
    <x v="340"/>
    <x v="34"/>
    <x v="395"/>
    <n v="2920"/>
    <x v="3"/>
    <x v="1805"/>
    <x v="0"/>
    <x v="5"/>
    <x v="1795"/>
    <x v="5032"/>
    <x v="0"/>
    <x v="5498"/>
    <x v="3"/>
    <x v="2"/>
  </r>
  <r>
    <x v="8448"/>
    <x v="4193"/>
    <x v="8448"/>
    <x v="340"/>
    <x v="34"/>
    <x v="395"/>
    <n v="2920"/>
    <x v="3"/>
    <x v="335"/>
    <x v="0"/>
    <x v="3"/>
    <x v="335"/>
    <x v="3029"/>
    <x v="1"/>
    <x v="3187"/>
    <x v="3"/>
    <x v="2"/>
  </r>
  <r>
    <x v="8449"/>
    <x v="4193"/>
    <x v="8449"/>
    <x v="340"/>
    <x v="34"/>
    <x v="395"/>
    <n v="2920"/>
    <x v="3"/>
    <x v="362"/>
    <x v="1"/>
    <x v="10"/>
    <x v="362"/>
    <x v="5214"/>
    <x v="8"/>
    <x v="5710"/>
    <x v="3"/>
    <x v="2"/>
  </r>
  <r>
    <x v="8450"/>
    <x v="4193"/>
    <x v="8450"/>
    <x v="340"/>
    <x v="34"/>
    <x v="395"/>
    <n v="2920"/>
    <x v="3"/>
    <x v="1108"/>
    <x v="1"/>
    <x v="9"/>
    <x v="1097"/>
    <x v="5215"/>
    <x v="7"/>
    <x v="5711"/>
    <x v="3"/>
    <x v="2"/>
  </r>
  <r>
    <x v="8451"/>
    <x v="4194"/>
    <x v="8451"/>
    <x v="482"/>
    <x v="1"/>
    <x v="8"/>
    <n v="94122"/>
    <x v="1"/>
    <x v="1461"/>
    <x v="2"/>
    <x v="7"/>
    <x v="1447"/>
    <x v="5216"/>
    <x v="2"/>
    <x v="5712"/>
    <x v="2"/>
    <x v="3"/>
  </r>
  <r>
    <x v="8452"/>
    <x v="4195"/>
    <x v="8452"/>
    <x v="764"/>
    <x v="5"/>
    <x v="12"/>
    <n v="77070"/>
    <x v="2"/>
    <x v="812"/>
    <x v="0"/>
    <x v="1"/>
    <x v="809"/>
    <x v="4989"/>
    <x v="4"/>
    <x v="5440"/>
    <x v="0"/>
    <x v="3"/>
  </r>
  <r>
    <x v="8453"/>
    <x v="4195"/>
    <x v="8453"/>
    <x v="764"/>
    <x v="5"/>
    <x v="12"/>
    <n v="77070"/>
    <x v="2"/>
    <x v="486"/>
    <x v="1"/>
    <x v="4"/>
    <x v="486"/>
    <x v="5217"/>
    <x v="1"/>
    <x v="5713"/>
    <x v="0"/>
    <x v="3"/>
  </r>
  <r>
    <x v="8454"/>
    <x v="4195"/>
    <x v="8454"/>
    <x v="764"/>
    <x v="5"/>
    <x v="12"/>
    <n v="77070"/>
    <x v="2"/>
    <x v="1268"/>
    <x v="0"/>
    <x v="5"/>
    <x v="1252"/>
    <x v="1952"/>
    <x v="2"/>
    <x v="5714"/>
    <x v="0"/>
    <x v="3"/>
  </r>
  <r>
    <x v="8455"/>
    <x v="4196"/>
    <x v="8455"/>
    <x v="531"/>
    <x v="1"/>
    <x v="1"/>
    <n v="90049"/>
    <x v="1"/>
    <x v="192"/>
    <x v="2"/>
    <x v="7"/>
    <x v="193"/>
    <x v="2643"/>
    <x v="0"/>
    <x v="2764"/>
    <x v="0"/>
    <x v="5"/>
  </r>
  <r>
    <x v="8456"/>
    <x v="4197"/>
    <x v="8456"/>
    <x v="260"/>
    <x v="10"/>
    <x v="22"/>
    <n v="60653"/>
    <x v="2"/>
    <x v="64"/>
    <x v="0"/>
    <x v="1"/>
    <x v="124"/>
    <x v="5218"/>
    <x v="1"/>
    <x v="5715"/>
    <x v="3"/>
    <x v="5"/>
  </r>
  <r>
    <x v="8457"/>
    <x v="4197"/>
    <x v="8457"/>
    <x v="260"/>
    <x v="10"/>
    <x v="22"/>
    <n v="60653"/>
    <x v="2"/>
    <x v="990"/>
    <x v="1"/>
    <x v="8"/>
    <x v="305"/>
    <x v="2940"/>
    <x v="1"/>
    <x v="3095"/>
    <x v="3"/>
    <x v="5"/>
  </r>
  <r>
    <x v="8458"/>
    <x v="4198"/>
    <x v="8458"/>
    <x v="555"/>
    <x v="5"/>
    <x v="12"/>
    <n v="77070"/>
    <x v="2"/>
    <x v="1160"/>
    <x v="1"/>
    <x v="8"/>
    <x v="1147"/>
    <x v="2274"/>
    <x v="1"/>
    <x v="5716"/>
    <x v="2"/>
    <x v="6"/>
  </r>
  <r>
    <x v="8459"/>
    <x v="4198"/>
    <x v="8459"/>
    <x v="555"/>
    <x v="5"/>
    <x v="12"/>
    <n v="77070"/>
    <x v="2"/>
    <x v="340"/>
    <x v="1"/>
    <x v="8"/>
    <x v="340"/>
    <x v="5219"/>
    <x v="1"/>
    <x v="5717"/>
    <x v="2"/>
    <x v="6"/>
  </r>
  <r>
    <x v="8460"/>
    <x v="4199"/>
    <x v="8460"/>
    <x v="247"/>
    <x v="29"/>
    <x v="39"/>
    <n v="6010"/>
    <x v="3"/>
    <x v="881"/>
    <x v="1"/>
    <x v="8"/>
    <x v="875"/>
    <x v="3186"/>
    <x v="2"/>
    <x v="3364"/>
    <x v="2"/>
    <x v="6"/>
  </r>
  <r>
    <x v="8461"/>
    <x v="4199"/>
    <x v="8461"/>
    <x v="247"/>
    <x v="29"/>
    <x v="39"/>
    <n v="6010"/>
    <x v="3"/>
    <x v="911"/>
    <x v="1"/>
    <x v="4"/>
    <x v="903"/>
    <x v="1429"/>
    <x v="1"/>
    <x v="1459"/>
    <x v="2"/>
    <x v="6"/>
  </r>
  <r>
    <x v="8462"/>
    <x v="4200"/>
    <x v="8462"/>
    <x v="581"/>
    <x v="12"/>
    <x v="450"/>
    <n v="49423"/>
    <x v="2"/>
    <x v="1550"/>
    <x v="1"/>
    <x v="2"/>
    <x v="1538"/>
    <x v="5220"/>
    <x v="0"/>
    <x v="5718"/>
    <x v="1"/>
    <x v="8"/>
  </r>
  <r>
    <x v="8463"/>
    <x v="4201"/>
    <x v="8463"/>
    <x v="660"/>
    <x v="27"/>
    <x v="305"/>
    <n v="87105"/>
    <x v="1"/>
    <x v="172"/>
    <x v="2"/>
    <x v="7"/>
    <x v="173"/>
    <x v="214"/>
    <x v="1"/>
    <x v="215"/>
    <x v="2"/>
    <x v="10"/>
  </r>
  <r>
    <x v="8464"/>
    <x v="4202"/>
    <x v="8464"/>
    <x v="269"/>
    <x v="22"/>
    <x v="103"/>
    <n v="80027"/>
    <x v="1"/>
    <x v="1207"/>
    <x v="2"/>
    <x v="11"/>
    <x v="1192"/>
    <x v="3728"/>
    <x v="4"/>
    <x v="3965"/>
    <x v="1"/>
    <x v="5"/>
  </r>
  <r>
    <x v="8465"/>
    <x v="4203"/>
    <x v="8465"/>
    <x v="498"/>
    <x v="15"/>
    <x v="20"/>
    <n v="10024"/>
    <x v="3"/>
    <x v="1198"/>
    <x v="1"/>
    <x v="4"/>
    <x v="1183"/>
    <x v="1444"/>
    <x v="1"/>
    <x v="1475"/>
    <x v="1"/>
    <x v="3"/>
  </r>
  <r>
    <x v="8466"/>
    <x v="4204"/>
    <x v="8466"/>
    <x v="490"/>
    <x v="29"/>
    <x v="165"/>
    <n v="6360"/>
    <x v="3"/>
    <x v="532"/>
    <x v="1"/>
    <x v="9"/>
    <x v="532"/>
    <x v="5221"/>
    <x v="1"/>
    <x v="5719"/>
    <x v="1"/>
    <x v="3"/>
  </r>
  <r>
    <x v="8467"/>
    <x v="4205"/>
    <x v="8467"/>
    <x v="395"/>
    <x v="1"/>
    <x v="8"/>
    <n v="94122"/>
    <x v="1"/>
    <x v="78"/>
    <x v="1"/>
    <x v="8"/>
    <x v="78"/>
    <x v="433"/>
    <x v="0"/>
    <x v="438"/>
    <x v="0"/>
    <x v="8"/>
  </r>
  <r>
    <x v="8468"/>
    <x v="4206"/>
    <x v="8468"/>
    <x v="155"/>
    <x v="14"/>
    <x v="338"/>
    <n v="46060"/>
    <x v="2"/>
    <x v="1299"/>
    <x v="0"/>
    <x v="3"/>
    <x v="1284"/>
    <x v="5222"/>
    <x v="5"/>
    <x v="5720"/>
    <x v="0"/>
    <x v="0"/>
  </r>
  <r>
    <x v="8469"/>
    <x v="4207"/>
    <x v="8469"/>
    <x v="43"/>
    <x v="18"/>
    <x v="300"/>
    <n v="37042"/>
    <x v="0"/>
    <x v="366"/>
    <x v="0"/>
    <x v="0"/>
    <x v="367"/>
    <x v="2342"/>
    <x v="4"/>
    <x v="2430"/>
    <x v="3"/>
    <x v="3"/>
  </r>
  <r>
    <x v="8470"/>
    <x v="4207"/>
    <x v="8470"/>
    <x v="43"/>
    <x v="18"/>
    <x v="300"/>
    <n v="37042"/>
    <x v="0"/>
    <x v="721"/>
    <x v="2"/>
    <x v="11"/>
    <x v="720"/>
    <x v="5223"/>
    <x v="0"/>
    <x v="5721"/>
    <x v="3"/>
    <x v="3"/>
  </r>
  <r>
    <x v="8471"/>
    <x v="4207"/>
    <x v="8471"/>
    <x v="43"/>
    <x v="18"/>
    <x v="300"/>
    <n v="37042"/>
    <x v="0"/>
    <x v="1525"/>
    <x v="0"/>
    <x v="5"/>
    <x v="1512"/>
    <x v="2486"/>
    <x v="1"/>
    <x v="2595"/>
    <x v="3"/>
    <x v="3"/>
  </r>
  <r>
    <x v="8472"/>
    <x v="4207"/>
    <x v="8472"/>
    <x v="43"/>
    <x v="18"/>
    <x v="300"/>
    <n v="37042"/>
    <x v="0"/>
    <x v="1345"/>
    <x v="1"/>
    <x v="2"/>
    <x v="1330"/>
    <x v="3399"/>
    <x v="7"/>
    <x v="3594"/>
    <x v="3"/>
    <x v="3"/>
  </r>
  <r>
    <x v="8473"/>
    <x v="4208"/>
    <x v="8473"/>
    <x v="421"/>
    <x v="2"/>
    <x v="389"/>
    <n v="33021"/>
    <x v="0"/>
    <x v="253"/>
    <x v="1"/>
    <x v="4"/>
    <x v="254"/>
    <x v="5224"/>
    <x v="7"/>
    <x v="5722"/>
    <x v="1"/>
    <x v="2"/>
  </r>
  <r>
    <x v="8474"/>
    <x v="4209"/>
    <x v="8474"/>
    <x v="544"/>
    <x v="9"/>
    <x v="283"/>
    <n v="17403"/>
    <x v="3"/>
    <x v="351"/>
    <x v="1"/>
    <x v="8"/>
    <x v="351"/>
    <x v="5225"/>
    <x v="4"/>
    <x v="5723"/>
    <x v="3"/>
    <x v="3"/>
  </r>
  <r>
    <x v="8475"/>
    <x v="4209"/>
    <x v="8475"/>
    <x v="544"/>
    <x v="9"/>
    <x v="283"/>
    <n v="17403"/>
    <x v="3"/>
    <x v="1522"/>
    <x v="1"/>
    <x v="10"/>
    <x v="1509"/>
    <x v="4772"/>
    <x v="0"/>
    <x v="5179"/>
    <x v="3"/>
    <x v="3"/>
  </r>
  <r>
    <x v="8476"/>
    <x v="4210"/>
    <x v="8476"/>
    <x v="69"/>
    <x v="16"/>
    <x v="123"/>
    <n v="85204"/>
    <x v="1"/>
    <x v="1558"/>
    <x v="1"/>
    <x v="10"/>
    <x v="1547"/>
    <x v="2488"/>
    <x v="7"/>
    <x v="5724"/>
    <x v="3"/>
    <x v="2"/>
  </r>
  <r>
    <x v="8477"/>
    <x v="4211"/>
    <x v="8477"/>
    <x v="292"/>
    <x v="15"/>
    <x v="20"/>
    <n v="10024"/>
    <x v="3"/>
    <x v="1840"/>
    <x v="2"/>
    <x v="15"/>
    <x v="1828"/>
    <x v="5226"/>
    <x v="4"/>
    <x v="5725"/>
    <x v="1"/>
    <x v="2"/>
  </r>
  <r>
    <x v="8478"/>
    <x v="4212"/>
    <x v="8478"/>
    <x v="499"/>
    <x v="1"/>
    <x v="8"/>
    <n v="94110"/>
    <x v="1"/>
    <x v="671"/>
    <x v="1"/>
    <x v="6"/>
    <x v="671"/>
    <x v="1755"/>
    <x v="0"/>
    <x v="1799"/>
    <x v="3"/>
    <x v="4"/>
  </r>
  <r>
    <x v="8479"/>
    <x v="4213"/>
    <x v="8479"/>
    <x v="573"/>
    <x v="1"/>
    <x v="1"/>
    <n v="90036"/>
    <x v="1"/>
    <x v="1633"/>
    <x v="1"/>
    <x v="10"/>
    <x v="1623"/>
    <x v="1016"/>
    <x v="0"/>
    <x v="1024"/>
    <x v="0"/>
    <x v="10"/>
  </r>
  <r>
    <x v="8480"/>
    <x v="4214"/>
    <x v="8480"/>
    <x v="310"/>
    <x v="8"/>
    <x v="155"/>
    <n v="68104"/>
    <x v="2"/>
    <x v="1763"/>
    <x v="2"/>
    <x v="7"/>
    <x v="1752"/>
    <x v="5227"/>
    <x v="0"/>
    <x v="5726"/>
    <x v="2"/>
    <x v="7"/>
  </r>
  <r>
    <x v="8481"/>
    <x v="4215"/>
    <x v="8481"/>
    <x v="503"/>
    <x v="9"/>
    <x v="10"/>
    <n v="19120"/>
    <x v="3"/>
    <x v="924"/>
    <x v="1"/>
    <x v="6"/>
    <x v="916"/>
    <x v="3866"/>
    <x v="1"/>
    <x v="5727"/>
    <x v="0"/>
    <x v="5"/>
  </r>
  <r>
    <x v="8482"/>
    <x v="4216"/>
    <x v="8482"/>
    <x v="137"/>
    <x v="15"/>
    <x v="20"/>
    <n v="10024"/>
    <x v="3"/>
    <x v="488"/>
    <x v="1"/>
    <x v="2"/>
    <x v="488"/>
    <x v="343"/>
    <x v="0"/>
    <x v="347"/>
    <x v="3"/>
    <x v="11"/>
  </r>
  <r>
    <x v="8483"/>
    <x v="4217"/>
    <x v="8483"/>
    <x v="633"/>
    <x v="12"/>
    <x v="354"/>
    <n v="49505"/>
    <x v="2"/>
    <x v="1595"/>
    <x v="1"/>
    <x v="8"/>
    <x v="1587"/>
    <x v="4013"/>
    <x v="2"/>
    <x v="4296"/>
    <x v="0"/>
    <x v="8"/>
  </r>
  <r>
    <x v="8484"/>
    <x v="4218"/>
    <x v="8484"/>
    <x v="171"/>
    <x v="4"/>
    <x v="4"/>
    <n v="98115"/>
    <x v="1"/>
    <x v="561"/>
    <x v="0"/>
    <x v="5"/>
    <x v="560"/>
    <x v="5228"/>
    <x v="12"/>
    <x v="5728"/>
    <x v="3"/>
    <x v="8"/>
  </r>
  <r>
    <x v="8485"/>
    <x v="4219"/>
    <x v="8485"/>
    <x v="786"/>
    <x v="1"/>
    <x v="201"/>
    <n v="93727"/>
    <x v="1"/>
    <x v="1264"/>
    <x v="1"/>
    <x v="10"/>
    <x v="1248"/>
    <x v="1816"/>
    <x v="0"/>
    <x v="1867"/>
    <x v="3"/>
    <x v="10"/>
  </r>
  <r>
    <x v="8486"/>
    <x v="4219"/>
    <x v="8486"/>
    <x v="786"/>
    <x v="1"/>
    <x v="201"/>
    <n v="93727"/>
    <x v="1"/>
    <x v="162"/>
    <x v="1"/>
    <x v="10"/>
    <x v="163"/>
    <x v="168"/>
    <x v="0"/>
    <x v="169"/>
    <x v="3"/>
    <x v="10"/>
  </r>
  <r>
    <x v="8487"/>
    <x v="4219"/>
    <x v="8487"/>
    <x v="786"/>
    <x v="1"/>
    <x v="201"/>
    <n v="93727"/>
    <x v="1"/>
    <x v="1741"/>
    <x v="1"/>
    <x v="10"/>
    <x v="1730"/>
    <x v="5229"/>
    <x v="1"/>
    <x v="5729"/>
    <x v="3"/>
    <x v="10"/>
  </r>
  <r>
    <x v="8488"/>
    <x v="4220"/>
    <x v="8488"/>
    <x v="339"/>
    <x v="17"/>
    <x v="81"/>
    <n v="22204"/>
    <x v="0"/>
    <x v="1629"/>
    <x v="2"/>
    <x v="15"/>
    <x v="1619"/>
    <x v="5230"/>
    <x v="2"/>
    <x v="5730"/>
    <x v="0"/>
    <x v="11"/>
  </r>
  <r>
    <x v="8489"/>
    <x v="4220"/>
    <x v="8489"/>
    <x v="339"/>
    <x v="17"/>
    <x v="81"/>
    <n v="22204"/>
    <x v="0"/>
    <x v="248"/>
    <x v="1"/>
    <x v="8"/>
    <x v="249"/>
    <x v="3343"/>
    <x v="8"/>
    <x v="2294"/>
    <x v="0"/>
    <x v="11"/>
  </r>
  <r>
    <x v="8490"/>
    <x v="4220"/>
    <x v="8490"/>
    <x v="339"/>
    <x v="17"/>
    <x v="81"/>
    <n v="22204"/>
    <x v="0"/>
    <x v="1565"/>
    <x v="0"/>
    <x v="5"/>
    <x v="1556"/>
    <x v="3450"/>
    <x v="3"/>
    <x v="5731"/>
    <x v="0"/>
    <x v="11"/>
  </r>
  <r>
    <x v="8491"/>
    <x v="4221"/>
    <x v="8491"/>
    <x v="247"/>
    <x v="1"/>
    <x v="1"/>
    <n v="90049"/>
    <x v="1"/>
    <x v="1079"/>
    <x v="1"/>
    <x v="13"/>
    <x v="1069"/>
    <x v="3949"/>
    <x v="1"/>
    <x v="4222"/>
    <x v="3"/>
    <x v="7"/>
  </r>
  <r>
    <x v="8492"/>
    <x v="4222"/>
    <x v="8492"/>
    <x v="530"/>
    <x v="5"/>
    <x v="270"/>
    <n v="79424"/>
    <x v="2"/>
    <x v="1587"/>
    <x v="1"/>
    <x v="10"/>
    <x v="1578"/>
    <x v="5231"/>
    <x v="8"/>
    <x v="5732"/>
    <x v="1"/>
    <x v="2"/>
  </r>
  <r>
    <x v="8493"/>
    <x v="4222"/>
    <x v="8493"/>
    <x v="530"/>
    <x v="5"/>
    <x v="270"/>
    <n v="79424"/>
    <x v="2"/>
    <x v="1687"/>
    <x v="2"/>
    <x v="16"/>
    <x v="1675"/>
    <x v="5232"/>
    <x v="1"/>
    <x v="5733"/>
    <x v="1"/>
    <x v="2"/>
  </r>
  <r>
    <x v="8494"/>
    <x v="4222"/>
    <x v="8494"/>
    <x v="530"/>
    <x v="5"/>
    <x v="270"/>
    <n v="79424"/>
    <x v="2"/>
    <x v="999"/>
    <x v="1"/>
    <x v="8"/>
    <x v="991"/>
    <x v="2351"/>
    <x v="7"/>
    <x v="2443"/>
    <x v="1"/>
    <x v="2"/>
  </r>
  <r>
    <x v="8495"/>
    <x v="4223"/>
    <x v="8495"/>
    <x v="127"/>
    <x v="22"/>
    <x v="497"/>
    <n v="80501"/>
    <x v="1"/>
    <x v="1615"/>
    <x v="2"/>
    <x v="11"/>
    <x v="1606"/>
    <x v="5199"/>
    <x v="1"/>
    <x v="5691"/>
    <x v="0"/>
    <x v="4"/>
  </r>
  <r>
    <x v="8496"/>
    <x v="4224"/>
    <x v="8496"/>
    <x v="492"/>
    <x v="15"/>
    <x v="181"/>
    <n v="10701"/>
    <x v="3"/>
    <x v="397"/>
    <x v="1"/>
    <x v="6"/>
    <x v="398"/>
    <x v="423"/>
    <x v="1"/>
    <x v="428"/>
    <x v="2"/>
    <x v="10"/>
  </r>
  <r>
    <x v="8497"/>
    <x v="4224"/>
    <x v="8497"/>
    <x v="492"/>
    <x v="15"/>
    <x v="181"/>
    <n v="10701"/>
    <x v="3"/>
    <x v="265"/>
    <x v="2"/>
    <x v="11"/>
    <x v="265"/>
    <x v="647"/>
    <x v="1"/>
    <x v="648"/>
    <x v="2"/>
    <x v="10"/>
  </r>
  <r>
    <x v="8498"/>
    <x v="4224"/>
    <x v="8498"/>
    <x v="492"/>
    <x v="15"/>
    <x v="181"/>
    <n v="10701"/>
    <x v="3"/>
    <x v="660"/>
    <x v="1"/>
    <x v="14"/>
    <x v="660"/>
    <x v="5233"/>
    <x v="0"/>
    <x v="5734"/>
    <x v="2"/>
    <x v="10"/>
  </r>
  <r>
    <x v="8499"/>
    <x v="4224"/>
    <x v="8499"/>
    <x v="492"/>
    <x v="15"/>
    <x v="181"/>
    <n v="10701"/>
    <x v="3"/>
    <x v="1339"/>
    <x v="1"/>
    <x v="8"/>
    <x v="1324"/>
    <x v="1587"/>
    <x v="5"/>
    <x v="5735"/>
    <x v="2"/>
    <x v="10"/>
  </r>
  <r>
    <x v="8500"/>
    <x v="4224"/>
    <x v="8500"/>
    <x v="492"/>
    <x v="15"/>
    <x v="181"/>
    <n v="10701"/>
    <x v="3"/>
    <x v="1184"/>
    <x v="1"/>
    <x v="10"/>
    <x v="1170"/>
    <x v="615"/>
    <x v="0"/>
    <x v="618"/>
    <x v="2"/>
    <x v="10"/>
  </r>
  <r>
    <x v="8501"/>
    <x v="4225"/>
    <x v="8501"/>
    <x v="704"/>
    <x v="1"/>
    <x v="1"/>
    <n v="90045"/>
    <x v="1"/>
    <x v="433"/>
    <x v="2"/>
    <x v="7"/>
    <x v="433"/>
    <x v="2913"/>
    <x v="0"/>
    <x v="3066"/>
    <x v="1"/>
    <x v="10"/>
  </r>
  <r>
    <x v="8502"/>
    <x v="4225"/>
    <x v="8502"/>
    <x v="704"/>
    <x v="1"/>
    <x v="1"/>
    <n v="90045"/>
    <x v="1"/>
    <x v="389"/>
    <x v="0"/>
    <x v="1"/>
    <x v="390"/>
    <x v="4086"/>
    <x v="1"/>
    <x v="4372"/>
    <x v="1"/>
    <x v="10"/>
  </r>
  <r>
    <x v="8503"/>
    <x v="4226"/>
    <x v="8503"/>
    <x v="256"/>
    <x v="1"/>
    <x v="1"/>
    <n v="90049"/>
    <x v="1"/>
    <x v="1541"/>
    <x v="1"/>
    <x v="10"/>
    <x v="1529"/>
    <x v="91"/>
    <x v="0"/>
    <x v="90"/>
    <x v="2"/>
    <x v="11"/>
  </r>
  <r>
    <x v="8504"/>
    <x v="4227"/>
    <x v="8504"/>
    <x v="749"/>
    <x v="5"/>
    <x v="112"/>
    <n v="79109"/>
    <x v="2"/>
    <x v="1585"/>
    <x v="0"/>
    <x v="1"/>
    <x v="1576"/>
    <x v="4566"/>
    <x v="4"/>
    <x v="4941"/>
    <x v="0"/>
    <x v="5"/>
  </r>
  <r>
    <x v="8505"/>
    <x v="4228"/>
    <x v="8505"/>
    <x v="319"/>
    <x v="5"/>
    <x v="61"/>
    <n v="75217"/>
    <x v="2"/>
    <x v="1181"/>
    <x v="1"/>
    <x v="8"/>
    <x v="1167"/>
    <x v="3096"/>
    <x v="6"/>
    <x v="5736"/>
    <x v="0"/>
    <x v="10"/>
  </r>
  <r>
    <x v="8506"/>
    <x v="4228"/>
    <x v="8506"/>
    <x v="319"/>
    <x v="5"/>
    <x v="61"/>
    <n v="75217"/>
    <x v="2"/>
    <x v="60"/>
    <x v="2"/>
    <x v="11"/>
    <x v="60"/>
    <x v="5234"/>
    <x v="2"/>
    <x v="1135"/>
    <x v="0"/>
    <x v="10"/>
  </r>
  <r>
    <x v="8507"/>
    <x v="4228"/>
    <x v="8507"/>
    <x v="319"/>
    <x v="5"/>
    <x v="61"/>
    <n v="75217"/>
    <x v="2"/>
    <x v="1697"/>
    <x v="1"/>
    <x v="12"/>
    <x v="1685"/>
    <x v="1741"/>
    <x v="1"/>
    <x v="1784"/>
    <x v="0"/>
    <x v="10"/>
  </r>
  <r>
    <x v="8508"/>
    <x v="4229"/>
    <x v="8508"/>
    <x v="222"/>
    <x v="12"/>
    <x v="66"/>
    <n v="48205"/>
    <x v="2"/>
    <x v="788"/>
    <x v="2"/>
    <x v="11"/>
    <x v="786"/>
    <x v="5235"/>
    <x v="10"/>
    <x v="5737"/>
    <x v="1"/>
    <x v="4"/>
  </r>
  <r>
    <x v="8509"/>
    <x v="4229"/>
    <x v="8509"/>
    <x v="222"/>
    <x v="12"/>
    <x v="66"/>
    <n v="48205"/>
    <x v="2"/>
    <x v="1419"/>
    <x v="2"/>
    <x v="7"/>
    <x v="1407"/>
    <x v="4676"/>
    <x v="7"/>
    <x v="5075"/>
    <x v="1"/>
    <x v="4"/>
  </r>
  <r>
    <x v="8510"/>
    <x v="4229"/>
    <x v="8510"/>
    <x v="222"/>
    <x v="12"/>
    <x v="66"/>
    <n v="48205"/>
    <x v="2"/>
    <x v="1023"/>
    <x v="1"/>
    <x v="8"/>
    <x v="1014"/>
    <x v="5236"/>
    <x v="0"/>
    <x v="5738"/>
    <x v="1"/>
    <x v="4"/>
  </r>
  <r>
    <x v="8511"/>
    <x v="4230"/>
    <x v="8511"/>
    <x v="62"/>
    <x v="15"/>
    <x v="20"/>
    <n v="10035"/>
    <x v="3"/>
    <x v="1399"/>
    <x v="1"/>
    <x v="8"/>
    <x v="1386"/>
    <x v="2171"/>
    <x v="0"/>
    <x v="2243"/>
    <x v="0"/>
    <x v="4"/>
  </r>
  <r>
    <x v="8512"/>
    <x v="4231"/>
    <x v="8512"/>
    <x v="374"/>
    <x v="5"/>
    <x v="12"/>
    <n v="77041"/>
    <x v="2"/>
    <x v="737"/>
    <x v="0"/>
    <x v="5"/>
    <x v="736"/>
    <x v="5237"/>
    <x v="0"/>
    <x v="5739"/>
    <x v="0"/>
    <x v="11"/>
  </r>
  <r>
    <x v="8513"/>
    <x v="4232"/>
    <x v="8513"/>
    <x v="374"/>
    <x v="2"/>
    <x v="333"/>
    <n v="32839"/>
    <x v="0"/>
    <x v="1290"/>
    <x v="1"/>
    <x v="10"/>
    <x v="1276"/>
    <x v="557"/>
    <x v="4"/>
    <x v="561"/>
    <x v="3"/>
    <x v="1"/>
  </r>
  <r>
    <x v="8514"/>
    <x v="4233"/>
    <x v="8514"/>
    <x v="428"/>
    <x v="0"/>
    <x v="159"/>
    <n v="41042"/>
    <x v="0"/>
    <x v="241"/>
    <x v="1"/>
    <x v="6"/>
    <x v="242"/>
    <x v="254"/>
    <x v="1"/>
    <x v="5347"/>
    <x v="1"/>
    <x v="6"/>
  </r>
  <r>
    <x v="8515"/>
    <x v="4233"/>
    <x v="8515"/>
    <x v="428"/>
    <x v="0"/>
    <x v="159"/>
    <n v="41042"/>
    <x v="0"/>
    <x v="79"/>
    <x v="1"/>
    <x v="6"/>
    <x v="79"/>
    <x v="5238"/>
    <x v="13"/>
    <x v="5740"/>
    <x v="1"/>
    <x v="6"/>
  </r>
  <r>
    <x v="8516"/>
    <x v="4234"/>
    <x v="8516"/>
    <x v="227"/>
    <x v="15"/>
    <x v="20"/>
    <n v="10009"/>
    <x v="3"/>
    <x v="6"/>
    <x v="1"/>
    <x v="6"/>
    <x v="6"/>
    <x v="1026"/>
    <x v="0"/>
    <x v="1035"/>
    <x v="0"/>
    <x v="3"/>
  </r>
  <r>
    <x v="8517"/>
    <x v="4235"/>
    <x v="8517"/>
    <x v="191"/>
    <x v="5"/>
    <x v="326"/>
    <n v="75034"/>
    <x v="2"/>
    <x v="1308"/>
    <x v="0"/>
    <x v="5"/>
    <x v="1293"/>
    <x v="5239"/>
    <x v="5"/>
    <x v="5741"/>
    <x v="3"/>
    <x v="1"/>
  </r>
  <r>
    <x v="8518"/>
    <x v="4236"/>
    <x v="8518"/>
    <x v="770"/>
    <x v="30"/>
    <x v="267"/>
    <n v="7501"/>
    <x v="3"/>
    <x v="1823"/>
    <x v="0"/>
    <x v="5"/>
    <x v="1811"/>
    <x v="2391"/>
    <x v="7"/>
    <x v="2489"/>
    <x v="3"/>
    <x v="4"/>
  </r>
  <r>
    <x v="8519"/>
    <x v="4236"/>
    <x v="8519"/>
    <x v="770"/>
    <x v="30"/>
    <x v="267"/>
    <n v="7501"/>
    <x v="3"/>
    <x v="163"/>
    <x v="0"/>
    <x v="1"/>
    <x v="164"/>
    <x v="5240"/>
    <x v="1"/>
    <x v="5742"/>
    <x v="3"/>
    <x v="4"/>
  </r>
  <r>
    <x v="8520"/>
    <x v="4236"/>
    <x v="8520"/>
    <x v="770"/>
    <x v="30"/>
    <x v="267"/>
    <n v="7501"/>
    <x v="3"/>
    <x v="211"/>
    <x v="0"/>
    <x v="1"/>
    <x v="212"/>
    <x v="3271"/>
    <x v="1"/>
    <x v="3452"/>
    <x v="3"/>
    <x v="4"/>
  </r>
  <r>
    <x v="8521"/>
    <x v="4237"/>
    <x v="8521"/>
    <x v="88"/>
    <x v="24"/>
    <x v="38"/>
    <n v="43229"/>
    <x v="3"/>
    <x v="875"/>
    <x v="0"/>
    <x v="5"/>
    <x v="869"/>
    <x v="5241"/>
    <x v="9"/>
    <x v="5743"/>
    <x v="0"/>
    <x v="9"/>
  </r>
  <r>
    <x v="8522"/>
    <x v="4238"/>
    <x v="8522"/>
    <x v="501"/>
    <x v="6"/>
    <x v="158"/>
    <n v="53209"/>
    <x v="2"/>
    <x v="780"/>
    <x v="2"/>
    <x v="7"/>
    <x v="779"/>
    <x v="2391"/>
    <x v="7"/>
    <x v="2489"/>
    <x v="0"/>
    <x v="3"/>
  </r>
  <r>
    <x v="8523"/>
    <x v="4239"/>
    <x v="8523"/>
    <x v="140"/>
    <x v="1"/>
    <x v="8"/>
    <n v="94109"/>
    <x v="1"/>
    <x v="226"/>
    <x v="1"/>
    <x v="10"/>
    <x v="227"/>
    <x v="5242"/>
    <x v="3"/>
    <x v="5744"/>
    <x v="3"/>
    <x v="8"/>
  </r>
  <r>
    <x v="8524"/>
    <x v="4240"/>
    <x v="8524"/>
    <x v="727"/>
    <x v="24"/>
    <x v="38"/>
    <n v="43229"/>
    <x v="3"/>
    <x v="995"/>
    <x v="2"/>
    <x v="7"/>
    <x v="987"/>
    <x v="5243"/>
    <x v="0"/>
    <x v="5745"/>
    <x v="3"/>
    <x v="10"/>
  </r>
  <r>
    <x v="8525"/>
    <x v="4240"/>
    <x v="8525"/>
    <x v="727"/>
    <x v="24"/>
    <x v="38"/>
    <n v="43229"/>
    <x v="3"/>
    <x v="1680"/>
    <x v="0"/>
    <x v="5"/>
    <x v="1668"/>
    <x v="5244"/>
    <x v="5"/>
    <x v="5746"/>
    <x v="3"/>
    <x v="10"/>
  </r>
  <r>
    <x v="8526"/>
    <x v="4240"/>
    <x v="8526"/>
    <x v="727"/>
    <x v="24"/>
    <x v="38"/>
    <n v="43229"/>
    <x v="3"/>
    <x v="68"/>
    <x v="1"/>
    <x v="8"/>
    <x v="68"/>
    <x v="5245"/>
    <x v="1"/>
    <x v="5747"/>
    <x v="3"/>
    <x v="10"/>
  </r>
  <r>
    <x v="8527"/>
    <x v="4240"/>
    <x v="8527"/>
    <x v="727"/>
    <x v="24"/>
    <x v="38"/>
    <n v="43229"/>
    <x v="3"/>
    <x v="409"/>
    <x v="2"/>
    <x v="11"/>
    <x v="409"/>
    <x v="1290"/>
    <x v="0"/>
    <x v="1310"/>
    <x v="3"/>
    <x v="10"/>
  </r>
  <r>
    <x v="8528"/>
    <x v="4240"/>
    <x v="8528"/>
    <x v="727"/>
    <x v="24"/>
    <x v="38"/>
    <n v="43229"/>
    <x v="3"/>
    <x v="298"/>
    <x v="1"/>
    <x v="4"/>
    <x v="298"/>
    <x v="314"/>
    <x v="0"/>
    <x v="317"/>
    <x v="3"/>
    <x v="10"/>
  </r>
  <r>
    <x v="8529"/>
    <x v="4241"/>
    <x v="8529"/>
    <x v="467"/>
    <x v="1"/>
    <x v="1"/>
    <n v="90008"/>
    <x v="1"/>
    <x v="1318"/>
    <x v="0"/>
    <x v="1"/>
    <x v="1304"/>
    <x v="5246"/>
    <x v="0"/>
    <x v="5748"/>
    <x v="3"/>
    <x v="0"/>
  </r>
  <r>
    <x v="8530"/>
    <x v="4242"/>
    <x v="8530"/>
    <x v="94"/>
    <x v="12"/>
    <x v="66"/>
    <n v="48227"/>
    <x v="2"/>
    <x v="1305"/>
    <x v="1"/>
    <x v="10"/>
    <x v="1290"/>
    <x v="1707"/>
    <x v="4"/>
    <x v="1747"/>
    <x v="0"/>
    <x v="0"/>
  </r>
  <r>
    <x v="8531"/>
    <x v="4242"/>
    <x v="8531"/>
    <x v="94"/>
    <x v="12"/>
    <x v="66"/>
    <n v="48227"/>
    <x v="2"/>
    <x v="320"/>
    <x v="1"/>
    <x v="10"/>
    <x v="320"/>
    <x v="1273"/>
    <x v="0"/>
    <x v="1292"/>
    <x v="0"/>
    <x v="0"/>
  </r>
  <r>
    <x v="8532"/>
    <x v="4242"/>
    <x v="8532"/>
    <x v="94"/>
    <x v="12"/>
    <x v="66"/>
    <n v="48227"/>
    <x v="2"/>
    <x v="1043"/>
    <x v="1"/>
    <x v="4"/>
    <x v="1032"/>
    <x v="5247"/>
    <x v="3"/>
    <x v="5749"/>
    <x v="0"/>
    <x v="0"/>
  </r>
  <r>
    <x v="8533"/>
    <x v="4242"/>
    <x v="8533"/>
    <x v="94"/>
    <x v="12"/>
    <x v="66"/>
    <n v="48227"/>
    <x v="2"/>
    <x v="70"/>
    <x v="0"/>
    <x v="1"/>
    <x v="70"/>
    <x v="1917"/>
    <x v="1"/>
    <x v="1971"/>
    <x v="0"/>
    <x v="0"/>
  </r>
  <r>
    <x v="8534"/>
    <x v="4243"/>
    <x v="8534"/>
    <x v="754"/>
    <x v="32"/>
    <x v="38"/>
    <n v="31907"/>
    <x v="0"/>
    <x v="607"/>
    <x v="1"/>
    <x v="2"/>
    <x v="607"/>
    <x v="759"/>
    <x v="0"/>
    <x v="761"/>
    <x v="1"/>
    <x v="9"/>
  </r>
  <r>
    <x v="8535"/>
    <x v="4244"/>
    <x v="8535"/>
    <x v="693"/>
    <x v="1"/>
    <x v="8"/>
    <n v="94122"/>
    <x v="1"/>
    <x v="1202"/>
    <x v="2"/>
    <x v="11"/>
    <x v="1187"/>
    <x v="5248"/>
    <x v="1"/>
    <x v="5750"/>
    <x v="2"/>
    <x v="5"/>
  </r>
  <r>
    <x v="8536"/>
    <x v="4245"/>
    <x v="8536"/>
    <x v="787"/>
    <x v="9"/>
    <x v="10"/>
    <n v="19143"/>
    <x v="3"/>
    <x v="785"/>
    <x v="1"/>
    <x v="8"/>
    <x v="784"/>
    <x v="4476"/>
    <x v="4"/>
    <x v="4837"/>
    <x v="1"/>
    <x v="1"/>
  </r>
  <r>
    <x v="8537"/>
    <x v="4245"/>
    <x v="8537"/>
    <x v="787"/>
    <x v="9"/>
    <x v="10"/>
    <n v="19143"/>
    <x v="3"/>
    <x v="1553"/>
    <x v="1"/>
    <x v="10"/>
    <x v="1541"/>
    <x v="233"/>
    <x v="2"/>
    <x v="234"/>
    <x v="1"/>
    <x v="1"/>
  </r>
  <r>
    <x v="8538"/>
    <x v="4245"/>
    <x v="8538"/>
    <x v="787"/>
    <x v="9"/>
    <x v="10"/>
    <n v="19143"/>
    <x v="3"/>
    <x v="1412"/>
    <x v="1"/>
    <x v="6"/>
    <x v="1399"/>
    <x v="2204"/>
    <x v="1"/>
    <x v="2279"/>
    <x v="1"/>
    <x v="1"/>
  </r>
  <r>
    <x v="8539"/>
    <x v="4246"/>
    <x v="8539"/>
    <x v="41"/>
    <x v="1"/>
    <x v="1"/>
    <n v="90008"/>
    <x v="1"/>
    <x v="1327"/>
    <x v="2"/>
    <x v="16"/>
    <x v="1313"/>
    <x v="1973"/>
    <x v="0"/>
    <x v="2031"/>
    <x v="3"/>
    <x v="10"/>
  </r>
  <r>
    <x v="8540"/>
    <x v="4246"/>
    <x v="8540"/>
    <x v="41"/>
    <x v="1"/>
    <x v="1"/>
    <n v="90008"/>
    <x v="1"/>
    <x v="8"/>
    <x v="1"/>
    <x v="8"/>
    <x v="8"/>
    <x v="117"/>
    <x v="2"/>
    <x v="5751"/>
    <x v="3"/>
    <x v="10"/>
  </r>
  <r>
    <x v="8541"/>
    <x v="4247"/>
    <x v="8541"/>
    <x v="403"/>
    <x v="9"/>
    <x v="10"/>
    <n v="19140"/>
    <x v="3"/>
    <x v="1222"/>
    <x v="1"/>
    <x v="4"/>
    <x v="1206"/>
    <x v="2939"/>
    <x v="0"/>
    <x v="3382"/>
    <x v="1"/>
    <x v="4"/>
  </r>
  <r>
    <x v="8542"/>
    <x v="4247"/>
    <x v="8542"/>
    <x v="403"/>
    <x v="9"/>
    <x v="10"/>
    <n v="19140"/>
    <x v="3"/>
    <x v="866"/>
    <x v="0"/>
    <x v="1"/>
    <x v="860"/>
    <x v="5249"/>
    <x v="3"/>
    <x v="5752"/>
    <x v="1"/>
    <x v="4"/>
  </r>
  <r>
    <x v="8543"/>
    <x v="4248"/>
    <x v="8543"/>
    <x v="577"/>
    <x v="15"/>
    <x v="20"/>
    <n v="10035"/>
    <x v="3"/>
    <x v="409"/>
    <x v="2"/>
    <x v="11"/>
    <x v="409"/>
    <x v="1636"/>
    <x v="0"/>
    <x v="1675"/>
    <x v="2"/>
    <x v="6"/>
  </r>
  <r>
    <x v="8544"/>
    <x v="4249"/>
    <x v="8544"/>
    <x v="103"/>
    <x v="32"/>
    <x v="38"/>
    <n v="31907"/>
    <x v="0"/>
    <x v="1653"/>
    <x v="0"/>
    <x v="5"/>
    <x v="1642"/>
    <x v="4694"/>
    <x v="7"/>
    <x v="5098"/>
    <x v="0"/>
    <x v="10"/>
  </r>
  <r>
    <x v="8545"/>
    <x v="4249"/>
    <x v="8545"/>
    <x v="103"/>
    <x v="32"/>
    <x v="38"/>
    <n v="31907"/>
    <x v="0"/>
    <x v="1611"/>
    <x v="0"/>
    <x v="5"/>
    <x v="1602"/>
    <x v="3009"/>
    <x v="4"/>
    <x v="3167"/>
    <x v="0"/>
    <x v="10"/>
  </r>
  <r>
    <x v="8546"/>
    <x v="4249"/>
    <x v="8546"/>
    <x v="103"/>
    <x v="32"/>
    <x v="38"/>
    <n v="31907"/>
    <x v="0"/>
    <x v="1526"/>
    <x v="1"/>
    <x v="8"/>
    <x v="1513"/>
    <x v="2867"/>
    <x v="0"/>
    <x v="3015"/>
    <x v="0"/>
    <x v="10"/>
  </r>
  <r>
    <x v="8547"/>
    <x v="4250"/>
    <x v="8547"/>
    <x v="334"/>
    <x v="1"/>
    <x v="1"/>
    <n v="90049"/>
    <x v="1"/>
    <x v="197"/>
    <x v="2"/>
    <x v="11"/>
    <x v="198"/>
    <x v="3798"/>
    <x v="1"/>
    <x v="5753"/>
    <x v="1"/>
    <x v="4"/>
  </r>
  <r>
    <x v="8548"/>
    <x v="4250"/>
    <x v="8548"/>
    <x v="334"/>
    <x v="1"/>
    <x v="1"/>
    <n v="90049"/>
    <x v="1"/>
    <x v="816"/>
    <x v="1"/>
    <x v="2"/>
    <x v="812"/>
    <x v="2336"/>
    <x v="4"/>
    <x v="2422"/>
    <x v="1"/>
    <x v="4"/>
  </r>
  <r>
    <x v="8549"/>
    <x v="4251"/>
    <x v="8549"/>
    <x v="334"/>
    <x v="22"/>
    <x v="34"/>
    <n v="80013"/>
    <x v="1"/>
    <x v="442"/>
    <x v="0"/>
    <x v="5"/>
    <x v="442"/>
    <x v="4282"/>
    <x v="4"/>
    <x v="5754"/>
    <x v="1"/>
    <x v="8"/>
  </r>
  <r>
    <x v="8550"/>
    <x v="4252"/>
    <x v="8550"/>
    <x v="146"/>
    <x v="5"/>
    <x v="12"/>
    <n v="77041"/>
    <x v="2"/>
    <x v="1796"/>
    <x v="1"/>
    <x v="2"/>
    <x v="1786"/>
    <x v="301"/>
    <x v="1"/>
    <x v="304"/>
    <x v="1"/>
    <x v="7"/>
  </r>
  <r>
    <x v="8551"/>
    <x v="4252"/>
    <x v="8551"/>
    <x v="146"/>
    <x v="5"/>
    <x v="12"/>
    <n v="77041"/>
    <x v="2"/>
    <x v="485"/>
    <x v="1"/>
    <x v="13"/>
    <x v="485"/>
    <x v="5250"/>
    <x v="4"/>
    <x v="5755"/>
    <x v="1"/>
    <x v="7"/>
  </r>
  <r>
    <x v="8552"/>
    <x v="4253"/>
    <x v="8552"/>
    <x v="466"/>
    <x v="10"/>
    <x v="22"/>
    <n v="60623"/>
    <x v="2"/>
    <x v="851"/>
    <x v="2"/>
    <x v="16"/>
    <x v="844"/>
    <x v="5251"/>
    <x v="1"/>
    <x v="5756"/>
    <x v="2"/>
    <x v="5"/>
  </r>
  <r>
    <x v="8553"/>
    <x v="4254"/>
    <x v="8553"/>
    <x v="90"/>
    <x v="19"/>
    <x v="27"/>
    <n v="35601"/>
    <x v="0"/>
    <x v="701"/>
    <x v="2"/>
    <x v="11"/>
    <x v="701"/>
    <x v="5252"/>
    <x v="8"/>
    <x v="5757"/>
    <x v="3"/>
    <x v="0"/>
  </r>
  <r>
    <x v="8554"/>
    <x v="4255"/>
    <x v="8554"/>
    <x v="400"/>
    <x v="17"/>
    <x v="24"/>
    <n v="22153"/>
    <x v="0"/>
    <x v="1000"/>
    <x v="0"/>
    <x v="3"/>
    <x v="992"/>
    <x v="2914"/>
    <x v="3"/>
    <x v="3067"/>
    <x v="0"/>
    <x v="4"/>
  </r>
  <r>
    <x v="8555"/>
    <x v="4256"/>
    <x v="8555"/>
    <x v="290"/>
    <x v="2"/>
    <x v="369"/>
    <n v="33317"/>
    <x v="0"/>
    <x v="428"/>
    <x v="2"/>
    <x v="11"/>
    <x v="428"/>
    <x v="2941"/>
    <x v="3"/>
    <x v="3096"/>
    <x v="1"/>
    <x v="10"/>
  </r>
  <r>
    <x v="8556"/>
    <x v="4256"/>
    <x v="8556"/>
    <x v="290"/>
    <x v="2"/>
    <x v="369"/>
    <n v="33317"/>
    <x v="0"/>
    <x v="1751"/>
    <x v="1"/>
    <x v="4"/>
    <x v="1741"/>
    <x v="5253"/>
    <x v="6"/>
    <x v="5758"/>
    <x v="1"/>
    <x v="10"/>
  </r>
  <r>
    <x v="8557"/>
    <x v="4257"/>
    <x v="8557"/>
    <x v="156"/>
    <x v="5"/>
    <x v="12"/>
    <n v="77041"/>
    <x v="2"/>
    <x v="867"/>
    <x v="2"/>
    <x v="7"/>
    <x v="861"/>
    <x v="1368"/>
    <x v="1"/>
    <x v="1391"/>
    <x v="0"/>
    <x v="4"/>
  </r>
  <r>
    <x v="8558"/>
    <x v="4257"/>
    <x v="8558"/>
    <x v="156"/>
    <x v="5"/>
    <x v="12"/>
    <n v="77041"/>
    <x v="2"/>
    <x v="1621"/>
    <x v="1"/>
    <x v="2"/>
    <x v="1612"/>
    <x v="1544"/>
    <x v="6"/>
    <x v="5299"/>
    <x v="0"/>
    <x v="4"/>
  </r>
  <r>
    <x v="8559"/>
    <x v="4257"/>
    <x v="8559"/>
    <x v="156"/>
    <x v="5"/>
    <x v="12"/>
    <n v="77041"/>
    <x v="2"/>
    <x v="1191"/>
    <x v="2"/>
    <x v="7"/>
    <x v="1176"/>
    <x v="4095"/>
    <x v="1"/>
    <x v="4384"/>
    <x v="0"/>
    <x v="4"/>
  </r>
  <r>
    <x v="8560"/>
    <x v="4257"/>
    <x v="8560"/>
    <x v="156"/>
    <x v="5"/>
    <x v="12"/>
    <n v="77041"/>
    <x v="2"/>
    <x v="1514"/>
    <x v="2"/>
    <x v="7"/>
    <x v="1501"/>
    <x v="5254"/>
    <x v="1"/>
    <x v="5759"/>
    <x v="0"/>
    <x v="4"/>
  </r>
  <r>
    <x v="8561"/>
    <x v="4257"/>
    <x v="8561"/>
    <x v="156"/>
    <x v="5"/>
    <x v="12"/>
    <n v="77041"/>
    <x v="2"/>
    <x v="396"/>
    <x v="0"/>
    <x v="5"/>
    <x v="397"/>
    <x v="990"/>
    <x v="0"/>
    <x v="998"/>
    <x v="0"/>
    <x v="4"/>
  </r>
  <r>
    <x v="8562"/>
    <x v="4258"/>
    <x v="8562"/>
    <x v="249"/>
    <x v="6"/>
    <x v="158"/>
    <n v="53209"/>
    <x v="2"/>
    <x v="1003"/>
    <x v="0"/>
    <x v="1"/>
    <x v="995"/>
    <x v="5255"/>
    <x v="2"/>
    <x v="5760"/>
    <x v="0"/>
    <x v="3"/>
  </r>
  <r>
    <x v="8563"/>
    <x v="4259"/>
    <x v="8563"/>
    <x v="414"/>
    <x v="2"/>
    <x v="508"/>
    <n v="32771"/>
    <x v="0"/>
    <x v="973"/>
    <x v="1"/>
    <x v="8"/>
    <x v="967"/>
    <x v="4938"/>
    <x v="1"/>
    <x v="5384"/>
    <x v="3"/>
    <x v="3"/>
  </r>
  <r>
    <x v="8564"/>
    <x v="4259"/>
    <x v="8564"/>
    <x v="414"/>
    <x v="2"/>
    <x v="508"/>
    <n v="32771"/>
    <x v="0"/>
    <x v="1762"/>
    <x v="0"/>
    <x v="5"/>
    <x v="1751"/>
    <x v="5256"/>
    <x v="5"/>
    <x v="5761"/>
    <x v="3"/>
    <x v="3"/>
  </r>
  <r>
    <x v="8565"/>
    <x v="4260"/>
    <x v="8565"/>
    <x v="767"/>
    <x v="5"/>
    <x v="398"/>
    <n v="75056"/>
    <x v="2"/>
    <x v="1480"/>
    <x v="2"/>
    <x v="7"/>
    <x v="1467"/>
    <x v="3061"/>
    <x v="1"/>
    <x v="5762"/>
    <x v="0"/>
    <x v="0"/>
  </r>
  <r>
    <x v="8566"/>
    <x v="4260"/>
    <x v="8566"/>
    <x v="767"/>
    <x v="5"/>
    <x v="398"/>
    <n v="75056"/>
    <x v="2"/>
    <x v="1393"/>
    <x v="1"/>
    <x v="10"/>
    <x v="1379"/>
    <x v="300"/>
    <x v="4"/>
    <x v="5350"/>
    <x v="0"/>
    <x v="0"/>
  </r>
  <r>
    <x v="8567"/>
    <x v="4261"/>
    <x v="8567"/>
    <x v="277"/>
    <x v="24"/>
    <x v="21"/>
    <n v="45373"/>
    <x v="3"/>
    <x v="1290"/>
    <x v="1"/>
    <x v="10"/>
    <x v="1276"/>
    <x v="276"/>
    <x v="5"/>
    <x v="279"/>
    <x v="0"/>
    <x v="0"/>
  </r>
  <r>
    <x v="8568"/>
    <x v="4262"/>
    <x v="8568"/>
    <x v="317"/>
    <x v="15"/>
    <x v="337"/>
    <n v="11550"/>
    <x v="3"/>
    <x v="1591"/>
    <x v="1"/>
    <x v="8"/>
    <x v="1583"/>
    <x v="5257"/>
    <x v="3"/>
    <x v="5763"/>
    <x v="0"/>
    <x v="4"/>
  </r>
  <r>
    <x v="8569"/>
    <x v="4262"/>
    <x v="8569"/>
    <x v="317"/>
    <x v="15"/>
    <x v="337"/>
    <n v="11550"/>
    <x v="3"/>
    <x v="94"/>
    <x v="1"/>
    <x v="8"/>
    <x v="94"/>
    <x v="5258"/>
    <x v="11"/>
    <x v="5764"/>
    <x v="0"/>
    <x v="4"/>
  </r>
  <r>
    <x v="8570"/>
    <x v="4262"/>
    <x v="8570"/>
    <x v="317"/>
    <x v="15"/>
    <x v="337"/>
    <n v="11550"/>
    <x v="3"/>
    <x v="851"/>
    <x v="2"/>
    <x v="16"/>
    <x v="844"/>
    <x v="1973"/>
    <x v="0"/>
    <x v="2031"/>
    <x v="0"/>
    <x v="4"/>
  </r>
  <r>
    <x v="8571"/>
    <x v="4263"/>
    <x v="8571"/>
    <x v="256"/>
    <x v="5"/>
    <x v="61"/>
    <n v="75081"/>
    <x v="2"/>
    <x v="1117"/>
    <x v="1"/>
    <x v="10"/>
    <x v="1105"/>
    <x v="1495"/>
    <x v="1"/>
    <x v="1530"/>
    <x v="0"/>
    <x v="3"/>
  </r>
  <r>
    <x v="8572"/>
    <x v="4264"/>
    <x v="8572"/>
    <x v="537"/>
    <x v="5"/>
    <x v="12"/>
    <n v="77041"/>
    <x v="2"/>
    <x v="1093"/>
    <x v="2"/>
    <x v="15"/>
    <x v="1083"/>
    <x v="5259"/>
    <x v="2"/>
    <x v="5765"/>
    <x v="2"/>
    <x v="0"/>
  </r>
  <r>
    <x v="8573"/>
    <x v="4265"/>
    <x v="8573"/>
    <x v="474"/>
    <x v="15"/>
    <x v="20"/>
    <n v="10035"/>
    <x v="3"/>
    <x v="33"/>
    <x v="1"/>
    <x v="10"/>
    <x v="33"/>
    <x v="332"/>
    <x v="0"/>
    <x v="336"/>
    <x v="1"/>
    <x v="2"/>
  </r>
  <r>
    <x v="8574"/>
    <x v="4266"/>
    <x v="8574"/>
    <x v="82"/>
    <x v="1"/>
    <x v="8"/>
    <n v="94110"/>
    <x v="1"/>
    <x v="969"/>
    <x v="1"/>
    <x v="13"/>
    <x v="962"/>
    <x v="1962"/>
    <x v="1"/>
    <x v="2020"/>
    <x v="2"/>
    <x v="8"/>
  </r>
  <r>
    <x v="8575"/>
    <x v="4267"/>
    <x v="8575"/>
    <x v="461"/>
    <x v="2"/>
    <x v="370"/>
    <n v="34952"/>
    <x v="0"/>
    <x v="566"/>
    <x v="1"/>
    <x v="9"/>
    <x v="566"/>
    <x v="5260"/>
    <x v="4"/>
    <x v="5766"/>
    <x v="3"/>
    <x v="6"/>
  </r>
  <r>
    <x v="8576"/>
    <x v="4268"/>
    <x v="8576"/>
    <x v="700"/>
    <x v="38"/>
    <x v="3"/>
    <n v="3301"/>
    <x v="3"/>
    <x v="743"/>
    <x v="0"/>
    <x v="5"/>
    <x v="741"/>
    <x v="787"/>
    <x v="7"/>
    <x v="5767"/>
    <x v="3"/>
    <x v="7"/>
  </r>
  <r>
    <x v="8577"/>
    <x v="4269"/>
    <x v="8577"/>
    <x v="496"/>
    <x v="11"/>
    <x v="30"/>
    <n v="55901"/>
    <x v="2"/>
    <x v="335"/>
    <x v="0"/>
    <x v="3"/>
    <x v="335"/>
    <x v="5261"/>
    <x v="0"/>
    <x v="5768"/>
    <x v="3"/>
    <x v="4"/>
  </r>
  <r>
    <x v="8578"/>
    <x v="4269"/>
    <x v="8578"/>
    <x v="496"/>
    <x v="11"/>
    <x v="30"/>
    <n v="55901"/>
    <x v="2"/>
    <x v="230"/>
    <x v="1"/>
    <x v="4"/>
    <x v="450"/>
    <x v="5262"/>
    <x v="0"/>
    <x v="5769"/>
    <x v="3"/>
    <x v="4"/>
  </r>
  <r>
    <x v="8579"/>
    <x v="4270"/>
    <x v="8579"/>
    <x v="527"/>
    <x v="0"/>
    <x v="103"/>
    <n v="40214"/>
    <x v="0"/>
    <x v="1796"/>
    <x v="1"/>
    <x v="2"/>
    <x v="1786"/>
    <x v="533"/>
    <x v="7"/>
    <x v="537"/>
    <x v="0"/>
    <x v="4"/>
  </r>
  <r>
    <x v="8580"/>
    <x v="4271"/>
    <x v="8580"/>
    <x v="565"/>
    <x v="5"/>
    <x v="509"/>
    <n v="78666"/>
    <x v="2"/>
    <x v="1781"/>
    <x v="0"/>
    <x v="5"/>
    <x v="1771"/>
    <x v="2250"/>
    <x v="1"/>
    <x v="2328"/>
    <x v="2"/>
    <x v="5"/>
  </r>
  <r>
    <x v="8581"/>
    <x v="4271"/>
    <x v="8581"/>
    <x v="565"/>
    <x v="5"/>
    <x v="509"/>
    <n v="78666"/>
    <x v="2"/>
    <x v="730"/>
    <x v="1"/>
    <x v="10"/>
    <x v="729"/>
    <x v="559"/>
    <x v="0"/>
    <x v="563"/>
    <x v="2"/>
    <x v="5"/>
  </r>
  <r>
    <x v="8582"/>
    <x v="4271"/>
    <x v="8582"/>
    <x v="565"/>
    <x v="5"/>
    <x v="509"/>
    <n v="78666"/>
    <x v="2"/>
    <x v="1421"/>
    <x v="2"/>
    <x v="11"/>
    <x v="1409"/>
    <x v="4225"/>
    <x v="0"/>
    <x v="4536"/>
    <x v="2"/>
    <x v="5"/>
  </r>
  <r>
    <x v="8583"/>
    <x v="4271"/>
    <x v="8583"/>
    <x v="565"/>
    <x v="5"/>
    <x v="509"/>
    <n v="78666"/>
    <x v="2"/>
    <x v="1764"/>
    <x v="1"/>
    <x v="4"/>
    <x v="1753"/>
    <x v="5004"/>
    <x v="2"/>
    <x v="5770"/>
    <x v="2"/>
    <x v="5"/>
  </r>
  <r>
    <x v="8584"/>
    <x v="4272"/>
    <x v="8584"/>
    <x v="775"/>
    <x v="1"/>
    <x v="194"/>
    <n v="92025"/>
    <x v="1"/>
    <x v="828"/>
    <x v="1"/>
    <x v="8"/>
    <x v="824"/>
    <x v="2995"/>
    <x v="0"/>
    <x v="3151"/>
    <x v="2"/>
    <x v="11"/>
  </r>
  <r>
    <x v="8585"/>
    <x v="4273"/>
    <x v="8585"/>
    <x v="742"/>
    <x v="9"/>
    <x v="10"/>
    <n v="19134"/>
    <x v="3"/>
    <x v="1085"/>
    <x v="1"/>
    <x v="8"/>
    <x v="1075"/>
    <x v="2186"/>
    <x v="3"/>
    <x v="2260"/>
    <x v="3"/>
    <x v="4"/>
  </r>
  <r>
    <x v="8586"/>
    <x v="4274"/>
    <x v="8586"/>
    <x v="208"/>
    <x v="1"/>
    <x v="1"/>
    <n v="90049"/>
    <x v="1"/>
    <x v="217"/>
    <x v="2"/>
    <x v="11"/>
    <x v="218"/>
    <x v="2632"/>
    <x v="2"/>
    <x v="2755"/>
    <x v="3"/>
    <x v="7"/>
  </r>
  <r>
    <x v="8587"/>
    <x v="4274"/>
    <x v="8587"/>
    <x v="208"/>
    <x v="1"/>
    <x v="1"/>
    <n v="90049"/>
    <x v="1"/>
    <x v="731"/>
    <x v="1"/>
    <x v="9"/>
    <x v="730"/>
    <x v="4480"/>
    <x v="2"/>
    <x v="4843"/>
    <x v="3"/>
    <x v="7"/>
  </r>
  <r>
    <x v="8588"/>
    <x v="4275"/>
    <x v="8588"/>
    <x v="712"/>
    <x v="9"/>
    <x v="10"/>
    <n v="19140"/>
    <x v="3"/>
    <x v="571"/>
    <x v="1"/>
    <x v="4"/>
    <x v="571"/>
    <x v="3417"/>
    <x v="0"/>
    <x v="3614"/>
    <x v="1"/>
    <x v="5"/>
  </r>
  <r>
    <x v="8589"/>
    <x v="4276"/>
    <x v="8589"/>
    <x v="420"/>
    <x v="9"/>
    <x v="10"/>
    <n v="19120"/>
    <x v="3"/>
    <x v="79"/>
    <x v="1"/>
    <x v="6"/>
    <x v="79"/>
    <x v="408"/>
    <x v="0"/>
    <x v="413"/>
    <x v="3"/>
    <x v="9"/>
  </r>
  <r>
    <x v="8590"/>
    <x v="4277"/>
    <x v="8590"/>
    <x v="92"/>
    <x v="15"/>
    <x v="337"/>
    <n v="11550"/>
    <x v="3"/>
    <x v="1510"/>
    <x v="1"/>
    <x v="12"/>
    <x v="1497"/>
    <x v="3277"/>
    <x v="1"/>
    <x v="3459"/>
    <x v="3"/>
    <x v="8"/>
  </r>
  <r>
    <x v="8591"/>
    <x v="4278"/>
    <x v="8591"/>
    <x v="2"/>
    <x v="22"/>
    <x v="510"/>
    <n v="80634"/>
    <x v="1"/>
    <x v="1040"/>
    <x v="1"/>
    <x v="12"/>
    <x v="153"/>
    <x v="3917"/>
    <x v="0"/>
    <x v="5771"/>
    <x v="3"/>
    <x v="3"/>
  </r>
  <r>
    <x v="8592"/>
    <x v="4278"/>
    <x v="8592"/>
    <x v="2"/>
    <x v="22"/>
    <x v="510"/>
    <n v="80634"/>
    <x v="1"/>
    <x v="1721"/>
    <x v="0"/>
    <x v="5"/>
    <x v="1708"/>
    <x v="5263"/>
    <x v="1"/>
    <x v="5772"/>
    <x v="3"/>
    <x v="3"/>
  </r>
  <r>
    <x v="8593"/>
    <x v="4279"/>
    <x v="8593"/>
    <x v="327"/>
    <x v="2"/>
    <x v="108"/>
    <n v="32216"/>
    <x v="0"/>
    <x v="428"/>
    <x v="2"/>
    <x v="11"/>
    <x v="428"/>
    <x v="1807"/>
    <x v="1"/>
    <x v="1858"/>
    <x v="3"/>
    <x v="0"/>
  </r>
  <r>
    <x v="8594"/>
    <x v="4279"/>
    <x v="8594"/>
    <x v="327"/>
    <x v="2"/>
    <x v="108"/>
    <n v="32216"/>
    <x v="0"/>
    <x v="1807"/>
    <x v="2"/>
    <x v="7"/>
    <x v="1797"/>
    <x v="5264"/>
    <x v="4"/>
    <x v="5773"/>
    <x v="3"/>
    <x v="0"/>
  </r>
  <r>
    <x v="8595"/>
    <x v="4280"/>
    <x v="8595"/>
    <x v="241"/>
    <x v="17"/>
    <x v="81"/>
    <n v="22204"/>
    <x v="0"/>
    <x v="990"/>
    <x v="1"/>
    <x v="8"/>
    <x v="305"/>
    <x v="5265"/>
    <x v="0"/>
    <x v="5774"/>
    <x v="2"/>
    <x v="5"/>
  </r>
  <r>
    <x v="8596"/>
    <x v="4280"/>
    <x v="8596"/>
    <x v="241"/>
    <x v="17"/>
    <x v="81"/>
    <n v="22204"/>
    <x v="0"/>
    <x v="258"/>
    <x v="1"/>
    <x v="10"/>
    <x v="33"/>
    <x v="131"/>
    <x v="7"/>
    <x v="132"/>
    <x v="2"/>
    <x v="5"/>
  </r>
  <r>
    <x v="8597"/>
    <x v="4281"/>
    <x v="8597"/>
    <x v="50"/>
    <x v="1"/>
    <x v="8"/>
    <n v="94122"/>
    <x v="1"/>
    <x v="1786"/>
    <x v="1"/>
    <x v="8"/>
    <x v="1776"/>
    <x v="1715"/>
    <x v="4"/>
    <x v="1756"/>
    <x v="0"/>
    <x v="2"/>
  </r>
  <r>
    <x v="8598"/>
    <x v="4282"/>
    <x v="8598"/>
    <x v="624"/>
    <x v="1"/>
    <x v="201"/>
    <n v="93727"/>
    <x v="1"/>
    <x v="751"/>
    <x v="1"/>
    <x v="8"/>
    <x v="749"/>
    <x v="5266"/>
    <x v="1"/>
    <x v="5775"/>
    <x v="2"/>
    <x v="0"/>
  </r>
  <r>
    <x v="8599"/>
    <x v="4282"/>
    <x v="8599"/>
    <x v="624"/>
    <x v="1"/>
    <x v="201"/>
    <n v="93727"/>
    <x v="1"/>
    <x v="1025"/>
    <x v="1"/>
    <x v="10"/>
    <x v="1016"/>
    <x v="1801"/>
    <x v="1"/>
    <x v="1850"/>
    <x v="2"/>
    <x v="0"/>
  </r>
  <r>
    <x v="8600"/>
    <x v="4282"/>
    <x v="8600"/>
    <x v="624"/>
    <x v="1"/>
    <x v="201"/>
    <n v="93727"/>
    <x v="1"/>
    <x v="1266"/>
    <x v="1"/>
    <x v="9"/>
    <x v="1250"/>
    <x v="5267"/>
    <x v="0"/>
    <x v="5776"/>
    <x v="2"/>
    <x v="0"/>
  </r>
  <r>
    <x v="8601"/>
    <x v="4282"/>
    <x v="8601"/>
    <x v="624"/>
    <x v="1"/>
    <x v="201"/>
    <n v="93727"/>
    <x v="1"/>
    <x v="1316"/>
    <x v="1"/>
    <x v="8"/>
    <x v="1302"/>
    <x v="1746"/>
    <x v="7"/>
    <x v="5777"/>
    <x v="2"/>
    <x v="0"/>
  </r>
  <r>
    <x v="8602"/>
    <x v="4283"/>
    <x v="8602"/>
    <x v="311"/>
    <x v="33"/>
    <x v="192"/>
    <n v="89502"/>
    <x v="1"/>
    <x v="1495"/>
    <x v="2"/>
    <x v="7"/>
    <x v="1483"/>
    <x v="5268"/>
    <x v="3"/>
    <x v="5778"/>
    <x v="2"/>
    <x v="4"/>
  </r>
  <r>
    <x v="8603"/>
    <x v="4284"/>
    <x v="8603"/>
    <x v="119"/>
    <x v="5"/>
    <x v="52"/>
    <n v="78207"/>
    <x v="2"/>
    <x v="1202"/>
    <x v="2"/>
    <x v="11"/>
    <x v="1187"/>
    <x v="5269"/>
    <x v="0"/>
    <x v="5779"/>
    <x v="0"/>
    <x v="9"/>
  </r>
  <r>
    <x v="8604"/>
    <x v="4284"/>
    <x v="8604"/>
    <x v="119"/>
    <x v="5"/>
    <x v="52"/>
    <n v="78207"/>
    <x v="2"/>
    <x v="1615"/>
    <x v="2"/>
    <x v="11"/>
    <x v="1606"/>
    <x v="5199"/>
    <x v="1"/>
    <x v="5691"/>
    <x v="0"/>
    <x v="9"/>
  </r>
  <r>
    <x v="8605"/>
    <x v="4284"/>
    <x v="8605"/>
    <x v="119"/>
    <x v="5"/>
    <x v="52"/>
    <n v="78207"/>
    <x v="2"/>
    <x v="1409"/>
    <x v="2"/>
    <x v="7"/>
    <x v="1396"/>
    <x v="2131"/>
    <x v="2"/>
    <x v="4626"/>
    <x v="0"/>
    <x v="9"/>
  </r>
  <r>
    <x v="8606"/>
    <x v="4285"/>
    <x v="8606"/>
    <x v="380"/>
    <x v="31"/>
    <x v="217"/>
    <n v="2740"/>
    <x v="3"/>
    <x v="567"/>
    <x v="2"/>
    <x v="11"/>
    <x v="567"/>
    <x v="5270"/>
    <x v="0"/>
    <x v="5780"/>
    <x v="3"/>
    <x v="6"/>
  </r>
  <r>
    <x v="8607"/>
    <x v="4286"/>
    <x v="8607"/>
    <x v="590"/>
    <x v="15"/>
    <x v="20"/>
    <n v="10035"/>
    <x v="3"/>
    <x v="1146"/>
    <x v="0"/>
    <x v="5"/>
    <x v="1134"/>
    <x v="5271"/>
    <x v="0"/>
    <x v="5781"/>
    <x v="2"/>
    <x v="1"/>
  </r>
  <r>
    <x v="8608"/>
    <x v="4286"/>
    <x v="8608"/>
    <x v="590"/>
    <x v="15"/>
    <x v="20"/>
    <n v="10035"/>
    <x v="3"/>
    <x v="1034"/>
    <x v="1"/>
    <x v="9"/>
    <x v="1025"/>
    <x v="2505"/>
    <x v="4"/>
    <x v="5782"/>
    <x v="2"/>
    <x v="1"/>
  </r>
  <r>
    <x v="8609"/>
    <x v="4286"/>
    <x v="8609"/>
    <x v="590"/>
    <x v="15"/>
    <x v="20"/>
    <n v="10035"/>
    <x v="3"/>
    <x v="587"/>
    <x v="0"/>
    <x v="0"/>
    <x v="587"/>
    <x v="3710"/>
    <x v="0"/>
    <x v="3945"/>
    <x v="2"/>
    <x v="1"/>
  </r>
  <r>
    <x v="8610"/>
    <x v="4286"/>
    <x v="8610"/>
    <x v="590"/>
    <x v="15"/>
    <x v="20"/>
    <n v="10035"/>
    <x v="3"/>
    <x v="770"/>
    <x v="0"/>
    <x v="5"/>
    <x v="769"/>
    <x v="540"/>
    <x v="0"/>
    <x v="920"/>
    <x v="2"/>
    <x v="1"/>
  </r>
  <r>
    <x v="8611"/>
    <x v="4287"/>
    <x v="8611"/>
    <x v="339"/>
    <x v="1"/>
    <x v="475"/>
    <n v="93030"/>
    <x v="1"/>
    <x v="1350"/>
    <x v="2"/>
    <x v="11"/>
    <x v="1336"/>
    <x v="2040"/>
    <x v="2"/>
    <x v="2103"/>
    <x v="3"/>
    <x v="0"/>
  </r>
  <r>
    <x v="8612"/>
    <x v="4288"/>
    <x v="8612"/>
    <x v="428"/>
    <x v="1"/>
    <x v="1"/>
    <n v="90036"/>
    <x v="1"/>
    <x v="397"/>
    <x v="1"/>
    <x v="6"/>
    <x v="398"/>
    <x v="1977"/>
    <x v="0"/>
    <x v="2036"/>
    <x v="0"/>
    <x v="9"/>
  </r>
  <r>
    <x v="8613"/>
    <x v="4289"/>
    <x v="8613"/>
    <x v="58"/>
    <x v="1"/>
    <x v="182"/>
    <n v="94601"/>
    <x v="1"/>
    <x v="265"/>
    <x v="2"/>
    <x v="11"/>
    <x v="265"/>
    <x v="647"/>
    <x v="1"/>
    <x v="648"/>
    <x v="0"/>
    <x v="0"/>
  </r>
  <r>
    <x v="8614"/>
    <x v="4290"/>
    <x v="8614"/>
    <x v="420"/>
    <x v="4"/>
    <x v="156"/>
    <n v="98026"/>
    <x v="1"/>
    <x v="1647"/>
    <x v="1"/>
    <x v="2"/>
    <x v="1636"/>
    <x v="1552"/>
    <x v="0"/>
    <x v="1590"/>
    <x v="0"/>
    <x v="8"/>
  </r>
  <r>
    <x v="8615"/>
    <x v="4290"/>
    <x v="8615"/>
    <x v="420"/>
    <x v="4"/>
    <x v="156"/>
    <n v="98026"/>
    <x v="1"/>
    <x v="990"/>
    <x v="1"/>
    <x v="8"/>
    <x v="305"/>
    <x v="5272"/>
    <x v="1"/>
    <x v="5783"/>
    <x v="0"/>
    <x v="8"/>
  </r>
  <r>
    <x v="8616"/>
    <x v="4290"/>
    <x v="8616"/>
    <x v="420"/>
    <x v="4"/>
    <x v="156"/>
    <n v="98026"/>
    <x v="1"/>
    <x v="839"/>
    <x v="1"/>
    <x v="10"/>
    <x v="833"/>
    <x v="2597"/>
    <x v="0"/>
    <x v="2715"/>
    <x v="0"/>
    <x v="8"/>
  </r>
  <r>
    <x v="8617"/>
    <x v="4290"/>
    <x v="8617"/>
    <x v="420"/>
    <x v="4"/>
    <x v="156"/>
    <n v="98026"/>
    <x v="1"/>
    <x v="729"/>
    <x v="1"/>
    <x v="8"/>
    <x v="728"/>
    <x v="5273"/>
    <x v="1"/>
    <x v="5784"/>
    <x v="0"/>
    <x v="8"/>
  </r>
  <r>
    <x v="8618"/>
    <x v="4291"/>
    <x v="8618"/>
    <x v="387"/>
    <x v="1"/>
    <x v="1"/>
    <n v="90004"/>
    <x v="1"/>
    <x v="719"/>
    <x v="0"/>
    <x v="3"/>
    <x v="718"/>
    <x v="3734"/>
    <x v="3"/>
    <x v="3971"/>
    <x v="3"/>
    <x v="10"/>
  </r>
  <r>
    <x v="8619"/>
    <x v="4292"/>
    <x v="8619"/>
    <x v="313"/>
    <x v="15"/>
    <x v="20"/>
    <n v="10024"/>
    <x v="3"/>
    <x v="1569"/>
    <x v="1"/>
    <x v="4"/>
    <x v="1560"/>
    <x v="5274"/>
    <x v="4"/>
    <x v="5785"/>
    <x v="3"/>
    <x v="8"/>
  </r>
  <r>
    <x v="8620"/>
    <x v="4293"/>
    <x v="8620"/>
    <x v="702"/>
    <x v="5"/>
    <x v="61"/>
    <n v="75217"/>
    <x v="2"/>
    <x v="677"/>
    <x v="0"/>
    <x v="5"/>
    <x v="677"/>
    <x v="2433"/>
    <x v="2"/>
    <x v="2594"/>
    <x v="3"/>
    <x v="0"/>
  </r>
  <r>
    <x v="8621"/>
    <x v="4294"/>
    <x v="8621"/>
    <x v="395"/>
    <x v="18"/>
    <x v="47"/>
    <n v="37064"/>
    <x v="0"/>
    <x v="95"/>
    <x v="1"/>
    <x v="9"/>
    <x v="95"/>
    <x v="3721"/>
    <x v="0"/>
    <x v="5786"/>
    <x v="3"/>
    <x v="5"/>
  </r>
  <r>
    <x v="8622"/>
    <x v="4295"/>
    <x v="8622"/>
    <x v="632"/>
    <x v="16"/>
    <x v="42"/>
    <n v="85023"/>
    <x v="1"/>
    <x v="253"/>
    <x v="1"/>
    <x v="4"/>
    <x v="254"/>
    <x v="5275"/>
    <x v="4"/>
    <x v="5787"/>
    <x v="0"/>
    <x v="0"/>
  </r>
  <r>
    <x v="8623"/>
    <x v="4296"/>
    <x v="8623"/>
    <x v="248"/>
    <x v="2"/>
    <x v="100"/>
    <n v="33178"/>
    <x v="0"/>
    <x v="1080"/>
    <x v="1"/>
    <x v="8"/>
    <x v="1070"/>
    <x v="1425"/>
    <x v="5"/>
    <x v="1454"/>
    <x v="1"/>
    <x v="0"/>
  </r>
  <r>
    <x v="8624"/>
    <x v="4296"/>
    <x v="8624"/>
    <x v="248"/>
    <x v="2"/>
    <x v="100"/>
    <n v="33178"/>
    <x v="0"/>
    <x v="1130"/>
    <x v="2"/>
    <x v="11"/>
    <x v="1118"/>
    <x v="1359"/>
    <x v="2"/>
    <x v="5788"/>
    <x v="1"/>
    <x v="0"/>
  </r>
  <r>
    <x v="8625"/>
    <x v="4297"/>
    <x v="8625"/>
    <x v="428"/>
    <x v="22"/>
    <x v="77"/>
    <n v="80906"/>
    <x v="1"/>
    <x v="1221"/>
    <x v="1"/>
    <x v="10"/>
    <x v="1205"/>
    <x v="929"/>
    <x v="1"/>
    <x v="936"/>
    <x v="1"/>
    <x v="4"/>
  </r>
  <r>
    <x v="8626"/>
    <x v="4298"/>
    <x v="8626"/>
    <x v="132"/>
    <x v="15"/>
    <x v="20"/>
    <n v="10011"/>
    <x v="3"/>
    <x v="1247"/>
    <x v="1"/>
    <x v="4"/>
    <x v="1231"/>
    <x v="3702"/>
    <x v="1"/>
    <x v="3935"/>
    <x v="1"/>
    <x v="8"/>
  </r>
  <r>
    <x v="8627"/>
    <x v="4298"/>
    <x v="8627"/>
    <x v="132"/>
    <x v="15"/>
    <x v="20"/>
    <n v="10011"/>
    <x v="3"/>
    <x v="1542"/>
    <x v="2"/>
    <x v="11"/>
    <x v="1530"/>
    <x v="2540"/>
    <x v="2"/>
    <x v="5789"/>
    <x v="1"/>
    <x v="8"/>
  </r>
  <r>
    <x v="8628"/>
    <x v="4298"/>
    <x v="8628"/>
    <x v="132"/>
    <x v="15"/>
    <x v="20"/>
    <n v="10011"/>
    <x v="3"/>
    <x v="536"/>
    <x v="1"/>
    <x v="8"/>
    <x v="536"/>
    <x v="855"/>
    <x v="0"/>
    <x v="859"/>
    <x v="1"/>
    <x v="8"/>
  </r>
  <r>
    <x v="8629"/>
    <x v="4298"/>
    <x v="8629"/>
    <x v="132"/>
    <x v="15"/>
    <x v="20"/>
    <n v="10011"/>
    <x v="3"/>
    <x v="1382"/>
    <x v="0"/>
    <x v="3"/>
    <x v="1367"/>
    <x v="5276"/>
    <x v="0"/>
    <x v="5790"/>
    <x v="1"/>
    <x v="8"/>
  </r>
  <r>
    <x v="8630"/>
    <x v="4298"/>
    <x v="8630"/>
    <x v="132"/>
    <x v="15"/>
    <x v="20"/>
    <n v="10011"/>
    <x v="3"/>
    <x v="804"/>
    <x v="1"/>
    <x v="13"/>
    <x v="802"/>
    <x v="3578"/>
    <x v="4"/>
    <x v="5791"/>
    <x v="1"/>
    <x v="8"/>
  </r>
  <r>
    <x v="8631"/>
    <x v="4299"/>
    <x v="8631"/>
    <x v="220"/>
    <x v="9"/>
    <x v="437"/>
    <n v="18018"/>
    <x v="3"/>
    <x v="631"/>
    <x v="0"/>
    <x v="0"/>
    <x v="631"/>
    <x v="5277"/>
    <x v="2"/>
    <x v="5792"/>
    <x v="0"/>
    <x v="7"/>
  </r>
  <r>
    <x v="8632"/>
    <x v="4299"/>
    <x v="8632"/>
    <x v="220"/>
    <x v="9"/>
    <x v="437"/>
    <n v="18018"/>
    <x v="3"/>
    <x v="692"/>
    <x v="1"/>
    <x v="8"/>
    <x v="692"/>
    <x v="5109"/>
    <x v="5"/>
    <x v="5595"/>
    <x v="0"/>
    <x v="7"/>
  </r>
  <r>
    <x v="8633"/>
    <x v="4299"/>
    <x v="8633"/>
    <x v="220"/>
    <x v="9"/>
    <x v="437"/>
    <n v="18018"/>
    <x v="3"/>
    <x v="1683"/>
    <x v="1"/>
    <x v="9"/>
    <x v="1671"/>
    <x v="5167"/>
    <x v="1"/>
    <x v="5793"/>
    <x v="0"/>
    <x v="7"/>
  </r>
  <r>
    <x v="8634"/>
    <x v="4300"/>
    <x v="8634"/>
    <x v="277"/>
    <x v="9"/>
    <x v="10"/>
    <n v="19140"/>
    <x v="3"/>
    <x v="0"/>
    <x v="0"/>
    <x v="0"/>
    <x v="0"/>
    <x v="5278"/>
    <x v="0"/>
    <x v="5794"/>
    <x v="3"/>
    <x v="6"/>
  </r>
  <r>
    <x v="8635"/>
    <x v="4301"/>
    <x v="8635"/>
    <x v="594"/>
    <x v="0"/>
    <x v="103"/>
    <n v="40214"/>
    <x v="0"/>
    <x v="1753"/>
    <x v="1"/>
    <x v="6"/>
    <x v="1743"/>
    <x v="5131"/>
    <x v="2"/>
    <x v="5619"/>
    <x v="2"/>
    <x v="3"/>
  </r>
  <r>
    <x v="8636"/>
    <x v="4301"/>
    <x v="8636"/>
    <x v="594"/>
    <x v="0"/>
    <x v="103"/>
    <n v="40214"/>
    <x v="0"/>
    <x v="546"/>
    <x v="1"/>
    <x v="4"/>
    <x v="546"/>
    <x v="5279"/>
    <x v="2"/>
    <x v="5795"/>
    <x v="2"/>
    <x v="3"/>
  </r>
  <r>
    <x v="8637"/>
    <x v="4302"/>
    <x v="8637"/>
    <x v="31"/>
    <x v="4"/>
    <x v="4"/>
    <n v="98105"/>
    <x v="1"/>
    <x v="63"/>
    <x v="0"/>
    <x v="5"/>
    <x v="63"/>
    <x v="5280"/>
    <x v="3"/>
    <x v="5796"/>
    <x v="3"/>
    <x v="3"/>
  </r>
  <r>
    <x v="8638"/>
    <x v="4303"/>
    <x v="8638"/>
    <x v="178"/>
    <x v="6"/>
    <x v="249"/>
    <n v="53142"/>
    <x v="2"/>
    <x v="1105"/>
    <x v="2"/>
    <x v="11"/>
    <x v="1094"/>
    <x v="4350"/>
    <x v="2"/>
    <x v="4683"/>
    <x v="3"/>
    <x v="7"/>
  </r>
  <r>
    <x v="8639"/>
    <x v="4304"/>
    <x v="8639"/>
    <x v="169"/>
    <x v="0"/>
    <x v="0"/>
    <n v="42420"/>
    <x v="0"/>
    <x v="925"/>
    <x v="1"/>
    <x v="8"/>
    <x v="917"/>
    <x v="708"/>
    <x v="1"/>
    <x v="710"/>
    <x v="2"/>
    <x v="4"/>
  </r>
  <r>
    <x v="8640"/>
    <x v="4305"/>
    <x v="8640"/>
    <x v="106"/>
    <x v="5"/>
    <x v="61"/>
    <n v="75217"/>
    <x v="2"/>
    <x v="692"/>
    <x v="1"/>
    <x v="8"/>
    <x v="692"/>
    <x v="5281"/>
    <x v="2"/>
    <x v="5797"/>
    <x v="3"/>
    <x v="9"/>
  </r>
  <r>
    <x v="8641"/>
    <x v="4306"/>
    <x v="8641"/>
    <x v="603"/>
    <x v="16"/>
    <x v="97"/>
    <n v="85345"/>
    <x v="1"/>
    <x v="443"/>
    <x v="1"/>
    <x v="8"/>
    <x v="443"/>
    <x v="5282"/>
    <x v="5"/>
    <x v="2434"/>
    <x v="3"/>
    <x v="4"/>
  </r>
  <r>
    <x v="8642"/>
    <x v="4307"/>
    <x v="8642"/>
    <x v="374"/>
    <x v="3"/>
    <x v="108"/>
    <n v="28540"/>
    <x v="0"/>
    <x v="294"/>
    <x v="1"/>
    <x v="13"/>
    <x v="294"/>
    <x v="5078"/>
    <x v="10"/>
    <x v="5552"/>
    <x v="1"/>
    <x v="0"/>
  </r>
  <r>
    <x v="8643"/>
    <x v="4307"/>
    <x v="8643"/>
    <x v="374"/>
    <x v="3"/>
    <x v="108"/>
    <n v="28540"/>
    <x v="0"/>
    <x v="1621"/>
    <x v="1"/>
    <x v="2"/>
    <x v="1612"/>
    <x v="1310"/>
    <x v="7"/>
    <x v="5798"/>
    <x v="1"/>
    <x v="0"/>
  </r>
  <r>
    <x v="8644"/>
    <x v="4307"/>
    <x v="8644"/>
    <x v="374"/>
    <x v="3"/>
    <x v="108"/>
    <n v="28540"/>
    <x v="0"/>
    <x v="412"/>
    <x v="1"/>
    <x v="8"/>
    <x v="412"/>
    <x v="5283"/>
    <x v="3"/>
    <x v="5799"/>
    <x v="1"/>
    <x v="0"/>
  </r>
  <r>
    <x v="8645"/>
    <x v="4307"/>
    <x v="8645"/>
    <x v="374"/>
    <x v="3"/>
    <x v="108"/>
    <n v="28540"/>
    <x v="0"/>
    <x v="325"/>
    <x v="0"/>
    <x v="5"/>
    <x v="325"/>
    <x v="5128"/>
    <x v="7"/>
    <x v="5800"/>
    <x v="1"/>
    <x v="0"/>
  </r>
  <r>
    <x v="8646"/>
    <x v="4308"/>
    <x v="8646"/>
    <x v="708"/>
    <x v="1"/>
    <x v="1"/>
    <n v="90032"/>
    <x v="1"/>
    <x v="167"/>
    <x v="0"/>
    <x v="1"/>
    <x v="168"/>
    <x v="4733"/>
    <x v="1"/>
    <x v="5135"/>
    <x v="0"/>
    <x v="0"/>
  </r>
  <r>
    <x v="8647"/>
    <x v="4309"/>
    <x v="8647"/>
    <x v="645"/>
    <x v="18"/>
    <x v="316"/>
    <n v="37211"/>
    <x v="0"/>
    <x v="212"/>
    <x v="0"/>
    <x v="1"/>
    <x v="213"/>
    <x v="5284"/>
    <x v="0"/>
    <x v="5801"/>
    <x v="1"/>
    <x v="4"/>
  </r>
  <r>
    <x v="8648"/>
    <x v="4310"/>
    <x v="8648"/>
    <x v="653"/>
    <x v="3"/>
    <x v="35"/>
    <n v="28205"/>
    <x v="0"/>
    <x v="718"/>
    <x v="1"/>
    <x v="4"/>
    <x v="717"/>
    <x v="3232"/>
    <x v="2"/>
    <x v="5802"/>
    <x v="0"/>
    <x v="7"/>
  </r>
  <r>
    <x v="8649"/>
    <x v="4310"/>
    <x v="8649"/>
    <x v="653"/>
    <x v="3"/>
    <x v="35"/>
    <n v="28205"/>
    <x v="0"/>
    <x v="471"/>
    <x v="1"/>
    <x v="8"/>
    <x v="472"/>
    <x v="3940"/>
    <x v="1"/>
    <x v="5803"/>
    <x v="0"/>
    <x v="7"/>
  </r>
  <r>
    <x v="8650"/>
    <x v="4311"/>
    <x v="8650"/>
    <x v="261"/>
    <x v="4"/>
    <x v="4"/>
    <n v="98103"/>
    <x v="1"/>
    <x v="1705"/>
    <x v="1"/>
    <x v="13"/>
    <x v="1694"/>
    <x v="5285"/>
    <x v="2"/>
    <x v="5804"/>
    <x v="2"/>
    <x v="8"/>
  </r>
  <r>
    <x v="8651"/>
    <x v="4311"/>
    <x v="8651"/>
    <x v="261"/>
    <x v="4"/>
    <x v="4"/>
    <n v="98103"/>
    <x v="1"/>
    <x v="283"/>
    <x v="0"/>
    <x v="5"/>
    <x v="283"/>
    <x v="5286"/>
    <x v="1"/>
    <x v="5805"/>
    <x v="2"/>
    <x v="8"/>
  </r>
  <r>
    <x v="8652"/>
    <x v="4311"/>
    <x v="8652"/>
    <x v="261"/>
    <x v="4"/>
    <x v="4"/>
    <n v="98103"/>
    <x v="1"/>
    <x v="503"/>
    <x v="1"/>
    <x v="14"/>
    <x v="503"/>
    <x v="545"/>
    <x v="0"/>
    <x v="549"/>
    <x v="2"/>
    <x v="8"/>
  </r>
  <r>
    <x v="8653"/>
    <x v="4311"/>
    <x v="8653"/>
    <x v="261"/>
    <x v="4"/>
    <x v="4"/>
    <n v="98103"/>
    <x v="1"/>
    <x v="590"/>
    <x v="2"/>
    <x v="11"/>
    <x v="590"/>
    <x v="1636"/>
    <x v="0"/>
    <x v="1675"/>
    <x v="2"/>
    <x v="8"/>
  </r>
  <r>
    <x v="8654"/>
    <x v="4311"/>
    <x v="8654"/>
    <x v="261"/>
    <x v="4"/>
    <x v="4"/>
    <n v="98103"/>
    <x v="1"/>
    <x v="1519"/>
    <x v="2"/>
    <x v="11"/>
    <x v="1506"/>
    <x v="5287"/>
    <x v="4"/>
    <x v="5806"/>
    <x v="2"/>
    <x v="8"/>
  </r>
  <r>
    <x v="8655"/>
    <x v="4311"/>
    <x v="8655"/>
    <x v="261"/>
    <x v="4"/>
    <x v="4"/>
    <n v="98103"/>
    <x v="1"/>
    <x v="1013"/>
    <x v="2"/>
    <x v="11"/>
    <x v="1005"/>
    <x v="5288"/>
    <x v="0"/>
    <x v="5807"/>
    <x v="2"/>
    <x v="8"/>
  </r>
  <r>
    <x v="8656"/>
    <x v="4311"/>
    <x v="8656"/>
    <x v="261"/>
    <x v="4"/>
    <x v="4"/>
    <n v="98103"/>
    <x v="1"/>
    <x v="1438"/>
    <x v="1"/>
    <x v="10"/>
    <x v="1426"/>
    <x v="1529"/>
    <x v="7"/>
    <x v="1565"/>
    <x v="2"/>
    <x v="8"/>
  </r>
  <r>
    <x v="8657"/>
    <x v="4311"/>
    <x v="8657"/>
    <x v="261"/>
    <x v="4"/>
    <x v="4"/>
    <n v="98103"/>
    <x v="1"/>
    <x v="1201"/>
    <x v="1"/>
    <x v="9"/>
    <x v="1186"/>
    <x v="5289"/>
    <x v="0"/>
    <x v="5808"/>
    <x v="2"/>
    <x v="8"/>
  </r>
  <r>
    <x v="8658"/>
    <x v="4312"/>
    <x v="8658"/>
    <x v="33"/>
    <x v="10"/>
    <x v="22"/>
    <n v="60623"/>
    <x v="2"/>
    <x v="807"/>
    <x v="1"/>
    <x v="8"/>
    <x v="805"/>
    <x v="5290"/>
    <x v="7"/>
    <x v="5809"/>
    <x v="0"/>
    <x v="1"/>
  </r>
  <r>
    <x v="8659"/>
    <x v="4313"/>
    <x v="8659"/>
    <x v="588"/>
    <x v="24"/>
    <x v="74"/>
    <n v="45231"/>
    <x v="3"/>
    <x v="1408"/>
    <x v="1"/>
    <x v="10"/>
    <x v="1395"/>
    <x v="2585"/>
    <x v="5"/>
    <x v="2794"/>
    <x v="0"/>
    <x v="8"/>
  </r>
  <r>
    <x v="8660"/>
    <x v="4314"/>
    <x v="8660"/>
    <x v="521"/>
    <x v="2"/>
    <x v="2"/>
    <n v="33311"/>
    <x v="0"/>
    <x v="1103"/>
    <x v="0"/>
    <x v="0"/>
    <x v="1092"/>
    <x v="1906"/>
    <x v="2"/>
    <x v="5810"/>
    <x v="3"/>
    <x v="0"/>
  </r>
  <r>
    <x v="8661"/>
    <x v="4315"/>
    <x v="8661"/>
    <x v="506"/>
    <x v="5"/>
    <x v="12"/>
    <n v="77041"/>
    <x v="2"/>
    <x v="1649"/>
    <x v="0"/>
    <x v="5"/>
    <x v="1638"/>
    <x v="5291"/>
    <x v="4"/>
    <x v="5811"/>
    <x v="1"/>
    <x v="5"/>
  </r>
  <r>
    <x v="8662"/>
    <x v="4315"/>
    <x v="8662"/>
    <x v="506"/>
    <x v="5"/>
    <x v="12"/>
    <n v="77041"/>
    <x v="2"/>
    <x v="957"/>
    <x v="2"/>
    <x v="7"/>
    <x v="950"/>
    <x v="5292"/>
    <x v="5"/>
    <x v="5812"/>
    <x v="1"/>
    <x v="5"/>
  </r>
  <r>
    <x v="8663"/>
    <x v="4315"/>
    <x v="8663"/>
    <x v="506"/>
    <x v="5"/>
    <x v="12"/>
    <n v="77041"/>
    <x v="2"/>
    <x v="600"/>
    <x v="1"/>
    <x v="10"/>
    <x v="600"/>
    <x v="5293"/>
    <x v="3"/>
    <x v="5813"/>
    <x v="1"/>
    <x v="5"/>
  </r>
  <r>
    <x v="8664"/>
    <x v="4316"/>
    <x v="8664"/>
    <x v="269"/>
    <x v="1"/>
    <x v="80"/>
    <n v="90712"/>
    <x v="1"/>
    <x v="1155"/>
    <x v="0"/>
    <x v="5"/>
    <x v="1143"/>
    <x v="1983"/>
    <x v="2"/>
    <x v="5814"/>
    <x v="3"/>
    <x v="10"/>
  </r>
  <r>
    <x v="8665"/>
    <x v="4317"/>
    <x v="8665"/>
    <x v="707"/>
    <x v="1"/>
    <x v="8"/>
    <n v="94122"/>
    <x v="1"/>
    <x v="558"/>
    <x v="1"/>
    <x v="14"/>
    <x v="557"/>
    <x v="5294"/>
    <x v="2"/>
    <x v="5815"/>
    <x v="0"/>
    <x v="0"/>
  </r>
  <r>
    <x v="8666"/>
    <x v="4318"/>
    <x v="8666"/>
    <x v="788"/>
    <x v="9"/>
    <x v="10"/>
    <n v="19140"/>
    <x v="3"/>
    <x v="1560"/>
    <x v="1"/>
    <x v="6"/>
    <x v="1550"/>
    <x v="1045"/>
    <x v="2"/>
    <x v="1054"/>
    <x v="0"/>
    <x v="4"/>
  </r>
  <r>
    <x v="8667"/>
    <x v="4319"/>
    <x v="8667"/>
    <x v="525"/>
    <x v="4"/>
    <x v="4"/>
    <n v="98115"/>
    <x v="1"/>
    <x v="153"/>
    <x v="1"/>
    <x v="8"/>
    <x v="154"/>
    <x v="2394"/>
    <x v="4"/>
    <x v="2493"/>
    <x v="0"/>
    <x v="4"/>
  </r>
  <r>
    <x v="8668"/>
    <x v="4319"/>
    <x v="8668"/>
    <x v="525"/>
    <x v="4"/>
    <x v="4"/>
    <n v="98115"/>
    <x v="1"/>
    <x v="1703"/>
    <x v="2"/>
    <x v="15"/>
    <x v="1692"/>
    <x v="1049"/>
    <x v="7"/>
    <x v="2216"/>
    <x v="0"/>
    <x v="4"/>
  </r>
  <r>
    <x v="8669"/>
    <x v="4320"/>
    <x v="8669"/>
    <x v="482"/>
    <x v="1"/>
    <x v="1"/>
    <n v="90036"/>
    <x v="1"/>
    <x v="1115"/>
    <x v="1"/>
    <x v="10"/>
    <x v="33"/>
    <x v="854"/>
    <x v="4"/>
    <x v="1696"/>
    <x v="1"/>
    <x v="4"/>
  </r>
  <r>
    <x v="8670"/>
    <x v="4321"/>
    <x v="8670"/>
    <x v="41"/>
    <x v="24"/>
    <x v="138"/>
    <n v="44105"/>
    <x v="3"/>
    <x v="1597"/>
    <x v="0"/>
    <x v="5"/>
    <x v="1589"/>
    <x v="5295"/>
    <x v="1"/>
    <x v="5816"/>
    <x v="2"/>
    <x v="4"/>
  </r>
  <r>
    <x v="8671"/>
    <x v="4321"/>
    <x v="8671"/>
    <x v="41"/>
    <x v="24"/>
    <x v="138"/>
    <n v="44105"/>
    <x v="3"/>
    <x v="235"/>
    <x v="1"/>
    <x v="4"/>
    <x v="236"/>
    <x v="4880"/>
    <x v="0"/>
    <x v="5308"/>
    <x v="2"/>
    <x v="4"/>
  </r>
  <r>
    <x v="8672"/>
    <x v="4322"/>
    <x v="8672"/>
    <x v="559"/>
    <x v="10"/>
    <x v="27"/>
    <n v="62521"/>
    <x v="2"/>
    <x v="271"/>
    <x v="1"/>
    <x v="13"/>
    <x v="271"/>
    <x v="5146"/>
    <x v="0"/>
    <x v="5817"/>
    <x v="3"/>
    <x v="11"/>
  </r>
  <r>
    <x v="8673"/>
    <x v="4322"/>
    <x v="8673"/>
    <x v="559"/>
    <x v="10"/>
    <x v="27"/>
    <n v="62521"/>
    <x v="2"/>
    <x v="120"/>
    <x v="0"/>
    <x v="1"/>
    <x v="120"/>
    <x v="121"/>
    <x v="1"/>
    <x v="122"/>
    <x v="3"/>
    <x v="11"/>
  </r>
  <r>
    <x v="8674"/>
    <x v="4322"/>
    <x v="8674"/>
    <x v="559"/>
    <x v="10"/>
    <x v="27"/>
    <n v="62521"/>
    <x v="2"/>
    <x v="193"/>
    <x v="1"/>
    <x v="4"/>
    <x v="194"/>
    <x v="4339"/>
    <x v="1"/>
    <x v="4669"/>
    <x v="3"/>
    <x v="11"/>
  </r>
  <r>
    <x v="8675"/>
    <x v="4322"/>
    <x v="8675"/>
    <x v="559"/>
    <x v="10"/>
    <x v="27"/>
    <n v="62521"/>
    <x v="2"/>
    <x v="512"/>
    <x v="1"/>
    <x v="6"/>
    <x v="512"/>
    <x v="5296"/>
    <x v="5"/>
    <x v="5818"/>
    <x v="3"/>
    <x v="11"/>
  </r>
  <r>
    <x v="8676"/>
    <x v="4322"/>
    <x v="8676"/>
    <x v="559"/>
    <x v="10"/>
    <x v="27"/>
    <n v="62521"/>
    <x v="2"/>
    <x v="1006"/>
    <x v="0"/>
    <x v="5"/>
    <x v="1381"/>
    <x v="5297"/>
    <x v="7"/>
    <x v="5819"/>
    <x v="3"/>
    <x v="11"/>
  </r>
  <r>
    <x v="8677"/>
    <x v="4323"/>
    <x v="8677"/>
    <x v="138"/>
    <x v="5"/>
    <x v="511"/>
    <n v="76063"/>
    <x v="2"/>
    <x v="1116"/>
    <x v="0"/>
    <x v="3"/>
    <x v="1104"/>
    <x v="5298"/>
    <x v="2"/>
    <x v="5820"/>
    <x v="3"/>
    <x v="2"/>
  </r>
  <r>
    <x v="8678"/>
    <x v="4324"/>
    <x v="8678"/>
    <x v="279"/>
    <x v="5"/>
    <x v="12"/>
    <n v="77070"/>
    <x v="2"/>
    <x v="636"/>
    <x v="1"/>
    <x v="8"/>
    <x v="636"/>
    <x v="5299"/>
    <x v="8"/>
    <x v="1255"/>
    <x v="0"/>
    <x v="8"/>
  </r>
  <r>
    <x v="8679"/>
    <x v="4324"/>
    <x v="8679"/>
    <x v="279"/>
    <x v="5"/>
    <x v="12"/>
    <n v="77070"/>
    <x v="2"/>
    <x v="685"/>
    <x v="2"/>
    <x v="11"/>
    <x v="685"/>
    <x v="4521"/>
    <x v="2"/>
    <x v="5821"/>
    <x v="0"/>
    <x v="8"/>
  </r>
  <r>
    <x v="8680"/>
    <x v="4325"/>
    <x v="8680"/>
    <x v="63"/>
    <x v="17"/>
    <x v="102"/>
    <n v="23223"/>
    <x v="0"/>
    <x v="227"/>
    <x v="1"/>
    <x v="9"/>
    <x v="228"/>
    <x v="5300"/>
    <x v="3"/>
    <x v="5822"/>
    <x v="0"/>
    <x v="4"/>
  </r>
  <r>
    <x v="8681"/>
    <x v="4325"/>
    <x v="8681"/>
    <x v="63"/>
    <x v="17"/>
    <x v="102"/>
    <n v="23223"/>
    <x v="0"/>
    <x v="597"/>
    <x v="1"/>
    <x v="14"/>
    <x v="597"/>
    <x v="5301"/>
    <x v="2"/>
    <x v="5823"/>
    <x v="0"/>
    <x v="4"/>
  </r>
  <r>
    <x v="8682"/>
    <x v="4326"/>
    <x v="8682"/>
    <x v="256"/>
    <x v="17"/>
    <x v="81"/>
    <n v="22204"/>
    <x v="0"/>
    <x v="1365"/>
    <x v="2"/>
    <x v="11"/>
    <x v="1351"/>
    <x v="3591"/>
    <x v="1"/>
    <x v="3812"/>
    <x v="2"/>
    <x v="0"/>
  </r>
  <r>
    <x v="8683"/>
    <x v="4327"/>
    <x v="8683"/>
    <x v="356"/>
    <x v="1"/>
    <x v="8"/>
    <n v="94122"/>
    <x v="1"/>
    <x v="679"/>
    <x v="1"/>
    <x v="6"/>
    <x v="679"/>
    <x v="782"/>
    <x v="0"/>
    <x v="784"/>
    <x v="3"/>
    <x v="0"/>
  </r>
  <r>
    <x v="8684"/>
    <x v="4328"/>
    <x v="8684"/>
    <x v="184"/>
    <x v="1"/>
    <x v="70"/>
    <n v="92024"/>
    <x v="1"/>
    <x v="427"/>
    <x v="2"/>
    <x v="11"/>
    <x v="427"/>
    <x v="5302"/>
    <x v="3"/>
    <x v="5824"/>
    <x v="0"/>
    <x v="4"/>
  </r>
  <r>
    <x v="8685"/>
    <x v="4329"/>
    <x v="8685"/>
    <x v="463"/>
    <x v="15"/>
    <x v="232"/>
    <n v="13601"/>
    <x v="3"/>
    <x v="1229"/>
    <x v="1"/>
    <x v="4"/>
    <x v="1212"/>
    <x v="5303"/>
    <x v="5"/>
    <x v="5825"/>
    <x v="3"/>
    <x v="0"/>
  </r>
  <r>
    <x v="8686"/>
    <x v="4330"/>
    <x v="8686"/>
    <x v="340"/>
    <x v="1"/>
    <x v="1"/>
    <n v="90036"/>
    <x v="1"/>
    <x v="413"/>
    <x v="1"/>
    <x v="14"/>
    <x v="413"/>
    <x v="4373"/>
    <x v="0"/>
    <x v="4710"/>
    <x v="0"/>
    <x v="1"/>
  </r>
  <r>
    <x v="8687"/>
    <x v="4330"/>
    <x v="8687"/>
    <x v="340"/>
    <x v="1"/>
    <x v="1"/>
    <n v="90036"/>
    <x v="1"/>
    <x v="294"/>
    <x v="1"/>
    <x v="13"/>
    <x v="294"/>
    <x v="1488"/>
    <x v="2"/>
    <x v="4840"/>
    <x v="0"/>
    <x v="1"/>
  </r>
  <r>
    <x v="8688"/>
    <x v="4330"/>
    <x v="8688"/>
    <x v="340"/>
    <x v="1"/>
    <x v="1"/>
    <n v="90036"/>
    <x v="1"/>
    <x v="910"/>
    <x v="1"/>
    <x v="10"/>
    <x v="902"/>
    <x v="1128"/>
    <x v="0"/>
    <x v="1141"/>
    <x v="0"/>
    <x v="1"/>
  </r>
  <r>
    <x v="8689"/>
    <x v="4331"/>
    <x v="8689"/>
    <x v="672"/>
    <x v="9"/>
    <x v="10"/>
    <n v="19140"/>
    <x v="3"/>
    <x v="1216"/>
    <x v="1"/>
    <x v="6"/>
    <x v="1200"/>
    <x v="2204"/>
    <x v="1"/>
    <x v="2279"/>
    <x v="2"/>
    <x v="4"/>
  </r>
  <r>
    <x v="8690"/>
    <x v="4332"/>
    <x v="8690"/>
    <x v="70"/>
    <x v="24"/>
    <x v="59"/>
    <n v="44312"/>
    <x v="3"/>
    <x v="1015"/>
    <x v="2"/>
    <x v="7"/>
    <x v="1006"/>
    <x v="4507"/>
    <x v="0"/>
    <x v="4874"/>
    <x v="0"/>
    <x v="6"/>
  </r>
  <r>
    <x v="8691"/>
    <x v="4332"/>
    <x v="8691"/>
    <x v="70"/>
    <x v="24"/>
    <x v="59"/>
    <n v="44312"/>
    <x v="3"/>
    <x v="638"/>
    <x v="2"/>
    <x v="7"/>
    <x v="759"/>
    <x v="5304"/>
    <x v="0"/>
    <x v="5826"/>
    <x v="0"/>
    <x v="6"/>
  </r>
  <r>
    <x v="8692"/>
    <x v="4332"/>
    <x v="8692"/>
    <x v="70"/>
    <x v="24"/>
    <x v="59"/>
    <n v="44312"/>
    <x v="3"/>
    <x v="1509"/>
    <x v="2"/>
    <x v="11"/>
    <x v="1496"/>
    <x v="460"/>
    <x v="2"/>
    <x v="465"/>
    <x v="0"/>
    <x v="6"/>
  </r>
  <r>
    <x v="8693"/>
    <x v="4333"/>
    <x v="8693"/>
    <x v="525"/>
    <x v="1"/>
    <x v="8"/>
    <n v="94110"/>
    <x v="1"/>
    <x v="293"/>
    <x v="2"/>
    <x v="11"/>
    <x v="293"/>
    <x v="5305"/>
    <x v="2"/>
    <x v="5827"/>
    <x v="0"/>
    <x v="2"/>
  </r>
  <r>
    <x v="8694"/>
    <x v="4334"/>
    <x v="8694"/>
    <x v="128"/>
    <x v="12"/>
    <x v="354"/>
    <n v="49505"/>
    <x v="2"/>
    <x v="548"/>
    <x v="1"/>
    <x v="10"/>
    <x v="548"/>
    <x v="537"/>
    <x v="1"/>
    <x v="541"/>
    <x v="2"/>
    <x v="6"/>
  </r>
  <r>
    <x v="8695"/>
    <x v="4335"/>
    <x v="8695"/>
    <x v="37"/>
    <x v="1"/>
    <x v="8"/>
    <n v="94109"/>
    <x v="1"/>
    <x v="215"/>
    <x v="0"/>
    <x v="3"/>
    <x v="216"/>
    <x v="1201"/>
    <x v="7"/>
    <x v="1216"/>
    <x v="3"/>
    <x v="8"/>
  </r>
  <r>
    <x v="8696"/>
    <x v="4336"/>
    <x v="8696"/>
    <x v="131"/>
    <x v="18"/>
    <x v="316"/>
    <n v="37211"/>
    <x v="0"/>
    <x v="1278"/>
    <x v="2"/>
    <x v="7"/>
    <x v="1263"/>
    <x v="1946"/>
    <x v="1"/>
    <x v="2002"/>
    <x v="3"/>
    <x v="1"/>
  </r>
  <r>
    <x v="8697"/>
    <x v="4336"/>
    <x v="8697"/>
    <x v="131"/>
    <x v="18"/>
    <x v="316"/>
    <n v="37211"/>
    <x v="0"/>
    <x v="221"/>
    <x v="0"/>
    <x v="5"/>
    <x v="222"/>
    <x v="5306"/>
    <x v="4"/>
    <x v="5828"/>
    <x v="3"/>
    <x v="1"/>
  </r>
  <r>
    <x v="8698"/>
    <x v="4336"/>
    <x v="8698"/>
    <x v="131"/>
    <x v="18"/>
    <x v="316"/>
    <n v="37211"/>
    <x v="0"/>
    <x v="1529"/>
    <x v="0"/>
    <x v="3"/>
    <x v="1516"/>
    <x v="5307"/>
    <x v="0"/>
    <x v="5829"/>
    <x v="3"/>
    <x v="1"/>
  </r>
  <r>
    <x v="8699"/>
    <x v="4336"/>
    <x v="8699"/>
    <x v="131"/>
    <x v="18"/>
    <x v="316"/>
    <n v="37211"/>
    <x v="0"/>
    <x v="754"/>
    <x v="2"/>
    <x v="7"/>
    <x v="752"/>
    <x v="5308"/>
    <x v="8"/>
    <x v="5830"/>
    <x v="3"/>
    <x v="1"/>
  </r>
  <r>
    <x v="8700"/>
    <x v="4336"/>
    <x v="8700"/>
    <x v="131"/>
    <x v="18"/>
    <x v="316"/>
    <n v="37211"/>
    <x v="0"/>
    <x v="360"/>
    <x v="1"/>
    <x v="9"/>
    <x v="360"/>
    <x v="5309"/>
    <x v="8"/>
    <x v="5831"/>
    <x v="3"/>
    <x v="1"/>
  </r>
  <r>
    <x v="8701"/>
    <x v="4336"/>
    <x v="8701"/>
    <x v="131"/>
    <x v="18"/>
    <x v="316"/>
    <n v="37211"/>
    <x v="0"/>
    <x v="518"/>
    <x v="1"/>
    <x v="4"/>
    <x v="518"/>
    <x v="569"/>
    <x v="7"/>
    <x v="573"/>
    <x v="3"/>
    <x v="1"/>
  </r>
  <r>
    <x v="8702"/>
    <x v="4336"/>
    <x v="8702"/>
    <x v="131"/>
    <x v="18"/>
    <x v="316"/>
    <n v="37211"/>
    <x v="0"/>
    <x v="1841"/>
    <x v="1"/>
    <x v="10"/>
    <x v="1829"/>
    <x v="419"/>
    <x v="2"/>
    <x v="5832"/>
    <x v="3"/>
    <x v="1"/>
  </r>
  <r>
    <x v="8703"/>
    <x v="4337"/>
    <x v="8703"/>
    <x v="261"/>
    <x v="9"/>
    <x v="10"/>
    <n v="19120"/>
    <x v="3"/>
    <x v="1108"/>
    <x v="1"/>
    <x v="9"/>
    <x v="1097"/>
    <x v="1480"/>
    <x v="0"/>
    <x v="1513"/>
    <x v="1"/>
    <x v="10"/>
  </r>
  <r>
    <x v="8704"/>
    <x v="4338"/>
    <x v="8704"/>
    <x v="582"/>
    <x v="5"/>
    <x v="12"/>
    <n v="77041"/>
    <x v="2"/>
    <x v="1763"/>
    <x v="2"/>
    <x v="7"/>
    <x v="1752"/>
    <x v="5310"/>
    <x v="8"/>
    <x v="5833"/>
    <x v="0"/>
    <x v="7"/>
  </r>
  <r>
    <x v="8705"/>
    <x v="4339"/>
    <x v="8705"/>
    <x v="739"/>
    <x v="33"/>
    <x v="192"/>
    <n v="89502"/>
    <x v="1"/>
    <x v="1835"/>
    <x v="1"/>
    <x v="13"/>
    <x v="1823"/>
    <x v="5311"/>
    <x v="7"/>
    <x v="5834"/>
    <x v="2"/>
    <x v="2"/>
  </r>
  <r>
    <x v="8706"/>
    <x v="4340"/>
    <x v="8706"/>
    <x v="452"/>
    <x v="15"/>
    <x v="20"/>
    <n v="10009"/>
    <x v="3"/>
    <x v="992"/>
    <x v="0"/>
    <x v="1"/>
    <x v="984"/>
    <x v="3058"/>
    <x v="0"/>
    <x v="3219"/>
    <x v="2"/>
    <x v="8"/>
  </r>
  <r>
    <x v="8707"/>
    <x v="4340"/>
    <x v="8707"/>
    <x v="452"/>
    <x v="15"/>
    <x v="20"/>
    <n v="10009"/>
    <x v="3"/>
    <x v="1273"/>
    <x v="1"/>
    <x v="6"/>
    <x v="1258"/>
    <x v="2799"/>
    <x v="0"/>
    <x v="2939"/>
    <x v="2"/>
    <x v="8"/>
  </r>
  <r>
    <x v="8708"/>
    <x v="4341"/>
    <x v="8708"/>
    <x v="251"/>
    <x v="1"/>
    <x v="1"/>
    <n v="90008"/>
    <x v="1"/>
    <x v="771"/>
    <x v="2"/>
    <x v="7"/>
    <x v="770"/>
    <x v="5312"/>
    <x v="4"/>
    <x v="5835"/>
    <x v="2"/>
    <x v="0"/>
  </r>
  <r>
    <x v="8709"/>
    <x v="4341"/>
    <x v="8709"/>
    <x v="251"/>
    <x v="1"/>
    <x v="1"/>
    <n v="90008"/>
    <x v="1"/>
    <x v="574"/>
    <x v="0"/>
    <x v="0"/>
    <x v="574"/>
    <x v="5313"/>
    <x v="1"/>
    <x v="5836"/>
    <x v="2"/>
    <x v="0"/>
  </r>
  <r>
    <x v="8710"/>
    <x v="4341"/>
    <x v="8710"/>
    <x v="251"/>
    <x v="1"/>
    <x v="1"/>
    <n v="90008"/>
    <x v="1"/>
    <x v="156"/>
    <x v="1"/>
    <x v="4"/>
    <x v="157"/>
    <x v="3129"/>
    <x v="1"/>
    <x v="3300"/>
    <x v="2"/>
    <x v="0"/>
  </r>
  <r>
    <x v="8711"/>
    <x v="4342"/>
    <x v="8711"/>
    <x v="412"/>
    <x v="1"/>
    <x v="70"/>
    <n v="92037"/>
    <x v="1"/>
    <x v="971"/>
    <x v="0"/>
    <x v="3"/>
    <x v="965"/>
    <x v="188"/>
    <x v="1"/>
    <x v="189"/>
    <x v="2"/>
    <x v="10"/>
  </r>
  <r>
    <x v="8712"/>
    <x v="4343"/>
    <x v="8712"/>
    <x v="617"/>
    <x v="1"/>
    <x v="8"/>
    <n v="94110"/>
    <x v="1"/>
    <x v="1248"/>
    <x v="0"/>
    <x v="0"/>
    <x v="1334"/>
    <x v="3638"/>
    <x v="1"/>
    <x v="3862"/>
    <x v="1"/>
    <x v="4"/>
  </r>
  <r>
    <x v="8713"/>
    <x v="4344"/>
    <x v="8713"/>
    <x v="747"/>
    <x v="1"/>
    <x v="70"/>
    <n v="92105"/>
    <x v="1"/>
    <x v="611"/>
    <x v="2"/>
    <x v="7"/>
    <x v="611"/>
    <x v="5314"/>
    <x v="5"/>
    <x v="5837"/>
    <x v="3"/>
    <x v="7"/>
  </r>
  <r>
    <x v="8714"/>
    <x v="4344"/>
    <x v="8714"/>
    <x v="747"/>
    <x v="1"/>
    <x v="70"/>
    <n v="92105"/>
    <x v="1"/>
    <x v="985"/>
    <x v="1"/>
    <x v="8"/>
    <x v="978"/>
    <x v="1263"/>
    <x v="2"/>
    <x v="1281"/>
    <x v="3"/>
    <x v="7"/>
  </r>
  <r>
    <x v="8715"/>
    <x v="4345"/>
    <x v="8715"/>
    <x v="312"/>
    <x v="24"/>
    <x v="512"/>
    <n v="44035"/>
    <x v="3"/>
    <x v="525"/>
    <x v="1"/>
    <x v="8"/>
    <x v="525"/>
    <x v="3515"/>
    <x v="7"/>
    <x v="5838"/>
    <x v="3"/>
    <x v="0"/>
  </r>
  <r>
    <x v="8716"/>
    <x v="4346"/>
    <x v="8716"/>
    <x v="585"/>
    <x v="5"/>
    <x v="12"/>
    <n v="77070"/>
    <x v="2"/>
    <x v="1429"/>
    <x v="1"/>
    <x v="9"/>
    <x v="1417"/>
    <x v="5184"/>
    <x v="4"/>
    <x v="5839"/>
    <x v="0"/>
    <x v="1"/>
  </r>
  <r>
    <x v="8717"/>
    <x v="4346"/>
    <x v="8717"/>
    <x v="585"/>
    <x v="5"/>
    <x v="12"/>
    <n v="77070"/>
    <x v="2"/>
    <x v="698"/>
    <x v="0"/>
    <x v="5"/>
    <x v="698"/>
    <x v="1882"/>
    <x v="0"/>
    <x v="5840"/>
    <x v="0"/>
    <x v="1"/>
  </r>
  <r>
    <x v="8718"/>
    <x v="4346"/>
    <x v="8718"/>
    <x v="585"/>
    <x v="5"/>
    <x v="12"/>
    <n v="77070"/>
    <x v="2"/>
    <x v="1273"/>
    <x v="1"/>
    <x v="6"/>
    <x v="1258"/>
    <x v="2387"/>
    <x v="8"/>
    <x v="5560"/>
    <x v="0"/>
    <x v="1"/>
  </r>
  <r>
    <x v="8719"/>
    <x v="4346"/>
    <x v="8719"/>
    <x v="585"/>
    <x v="5"/>
    <x v="12"/>
    <n v="77070"/>
    <x v="2"/>
    <x v="1641"/>
    <x v="1"/>
    <x v="10"/>
    <x v="1631"/>
    <x v="12"/>
    <x v="1"/>
    <x v="12"/>
    <x v="0"/>
    <x v="1"/>
  </r>
  <r>
    <x v="8720"/>
    <x v="4346"/>
    <x v="8720"/>
    <x v="585"/>
    <x v="5"/>
    <x v="12"/>
    <n v="77070"/>
    <x v="2"/>
    <x v="1631"/>
    <x v="0"/>
    <x v="1"/>
    <x v="1621"/>
    <x v="5315"/>
    <x v="0"/>
    <x v="5841"/>
    <x v="0"/>
    <x v="1"/>
  </r>
  <r>
    <x v="8721"/>
    <x v="4346"/>
    <x v="8721"/>
    <x v="585"/>
    <x v="5"/>
    <x v="12"/>
    <n v="77070"/>
    <x v="2"/>
    <x v="1190"/>
    <x v="1"/>
    <x v="4"/>
    <x v="683"/>
    <x v="5316"/>
    <x v="6"/>
    <x v="5842"/>
    <x v="0"/>
    <x v="1"/>
  </r>
  <r>
    <x v="8722"/>
    <x v="4346"/>
    <x v="8722"/>
    <x v="585"/>
    <x v="5"/>
    <x v="12"/>
    <n v="77070"/>
    <x v="2"/>
    <x v="31"/>
    <x v="1"/>
    <x v="8"/>
    <x v="31"/>
    <x v="5317"/>
    <x v="0"/>
    <x v="338"/>
    <x v="0"/>
    <x v="1"/>
  </r>
  <r>
    <x v="8723"/>
    <x v="4347"/>
    <x v="8723"/>
    <x v="762"/>
    <x v="2"/>
    <x v="100"/>
    <n v="33178"/>
    <x v="0"/>
    <x v="481"/>
    <x v="1"/>
    <x v="10"/>
    <x v="482"/>
    <x v="5318"/>
    <x v="3"/>
    <x v="5843"/>
    <x v="0"/>
    <x v="4"/>
  </r>
  <r>
    <x v="8724"/>
    <x v="4347"/>
    <x v="8724"/>
    <x v="762"/>
    <x v="2"/>
    <x v="100"/>
    <n v="33178"/>
    <x v="0"/>
    <x v="1714"/>
    <x v="1"/>
    <x v="10"/>
    <x v="1701"/>
    <x v="863"/>
    <x v="5"/>
    <x v="867"/>
    <x v="0"/>
    <x v="4"/>
  </r>
  <r>
    <x v="8725"/>
    <x v="4348"/>
    <x v="8725"/>
    <x v="349"/>
    <x v="4"/>
    <x v="4"/>
    <n v="98115"/>
    <x v="1"/>
    <x v="684"/>
    <x v="1"/>
    <x v="6"/>
    <x v="684"/>
    <x v="843"/>
    <x v="4"/>
    <x v="847"/>
    <x v="3"/>
    <x v="10"/>
  </r>
  <r>
    <x v="8726"/>
    <x v="4349"/>
    <x v="8726"/>
    <x v="133"/>
    <x v="18"/>
    <x v="87"/>
    <n v="37130"/>
    <x v="0"/>
    <x v="1837"/>
    <x v="2"/>
    <x v="11"/>
    <x v="1825"/>
    <x v="5319"/>
    <x v="1"/>
    <x v="5844"/>
    <x v="1"/>
    <x v="4"/>
  </r>
  <r>
    <x v="8727"/>
    <x v="4349"/>
    <x v="8727"/>
    <x v="133"/>
    <x v="18"/>
    <x v="87"/>
    <n v="37130"/>
    <x v="0"/>
    <x v="1834"/>
    <x v="0"/>
    <x v="5"/>
    <x v="1822"/>
    <x v="5320"/>
    <x v="1"/>
    <x v="5845"/>
    <x v="1"/>
    <x v="4"/>
  </r>
  <r>
    <x v="8728"/>
    <x v="4349"/>
    <x v="8728"/>
    <x v="133"/>
    <x v="18"/>
    <x v="87"/>
    <n v="37130"/>
    <x v="0"/>
    <x v="1632"/>
    <x v="0"/>
    <x v="0"/>
    <x v="1622"/>
    <x v="5321"/>
    <x v="0"/>
    <x v="5846"/>
    <x v="1"/>
    <x v="4"/>
  </r>
  <r>
    <x v="8729"/>
    <x v="4349"/>
    <x v="8729"/>
    <x v="133"/>
    <x v="18"/>
    <x v="87"/>
    <n v="37130"/>
    <x v="0"/>
    <x v="1190"/>
    <x v="1"/>
    <x v="4"/>
    <x v="683"/>
    <x v="2688"/>
    <x v="1"/>
    <x v="2815"/>
    <x v="1"/>
    <x v="4"/>
  </r>
  <r>
    <x v="8730"/>
    <x v="4349"/>
    <x v="8730"/>
    <x v="133"/>
    <x v="18"/>
    <x v="87"/>
    <n v="37130"/>
    <x v="0"/>
    <x v="1421"/>
    <x v="2"/>
    <x v="11"/>
    <x v="1409"/>
    <x v="3063"/>
    <x v="3"/>
    <x v="3224"/>
    <x v="1"/>
    <x v="4"/>
  </r>
  <r>
    <x v="8731"/>
    <x v="4350"/>
    <x v="8731"/>
    <x v="281"/>
    <x v="25"/>
    <x v="285"/>
    <n v="63116"/>
    <x v="2"/>
    <x v="354"/>
    <x v="1"/>
    <x v="14"/>
    <x v="354"/>
    <x v="5322"/>
    <x v="1"/>
    <x v="5847"/>
    <x v="1"/>
    <x v="7"/>
  </r>
  <r>
    <x v="8732"/>
    <x v="4351"/>
    <x v="8732"/>
    <x v="463"/>
    <x v="4"/>
    <x v="4"/>
    <n v="98105"/>
    <x v="1"/>
    <x v="1465"/>
    <x v="1"/>
    <x v="10"/>
    <x v="1451"/>
    <x v="537"/>
    <x v="1"/>
    <x v="541"/>
    <x v="3"/>
    <x v="1"/>
  </r>
  <r>
    <x v="8733"/>
    <x v="4351"/>
    <x v="8733"/>
    <x v="463"/>
    <x v="4"/>
    <x v="4"/>
    <n v="98105"/>
    <x v="1"/>
    <x v="451"/>
    <x v="0"/>
    <x v="5"/>
    <x v="452"/>
    <x v="483"/>
    <x v="1"/>
    <x v="489"/>
    <x v="3"/>
    <x v="1"/>
  </r>
  <r>
    <x v="8734"/>
    <x v="4351"/>
    <x v="8734"/>
    <x v="463"/>
    <x v="4"/>
    <x v="4"/>
    <n v="98105"/>
    <x v="1"/>
    <x v="217"/>
    <x v="2"/>
    <x v="11"/>
    <x v="218"/>
    <x v="2632"/>
    <x v="2"/>
    <x v="2755"/>
    <x v="3"/>
    <x v="1"/>
  </r>
  <r>
    <x v="8735"/>
    <x v="4352"/>
    <x v="8735"/>
    <x v="294"/>
    <x v="15"/>
    <x v="20"/>
    <n v="10024"/>
    <x v="3"/>
    <x v="720"/>
    <x v="1"/>
    <x v="4"/>
    <x v="719"/>
    <x v="643"/>
    <x v="4"/>
    <x v="5848"/>
    <x v="2"/>
    <x v="11"/>
  </r>
  <r>
    <x v="8736"/>
    <x v="4353"/>
    <x v="8736"/>
    <x v="532"/>
    <x v="11"/>
    <x v="439"/>
    <n v="55125"/>
    <x v="2"/>
    <x v="518"/>
    <x v="1"/>
    <x v="4"/>
    <x v="518"/>
    <x v="3370"/>
    <x v="1"/>
    <x v="3562"/>
    <x v="0"/>
    <x v="8"/>
  </r>
  <r>
    <x v="8737"/>
    <x v="4354"/>
    <x v="8737"/>
    <x v="728"/>
    <x v="18"/>
    <x v="346"/>
    <n v="37421"/>
    <x v="0"/>
    <x v="806"/>
    <x v="1"/>
    <x v="8"/>
    <x v="804"/>
    <x v="5323"/>
    <x v="2"/>
    <x v="5849"/>
    <x v="3"/>
    <x v="3"/>
  </r>
  <r>
    <x v="8738"/>
    <x v="4355"/>
    <x v="8738"/>
    <x v="77"/>
    <x v="9"/>
    <x v="10"/>
    <n v="19140"/>
    <x v="3"/>
    <x v="154"/>
    <x v="1"/>
    <x v="6"/>
    <x v="155"/>
    <x v="2113"/>
    <x v="4"/>
    <x v="2178"/>
    <x v="3"/>
    <x v="4"/>
  </r>
  <r>
    <x v="8739"/>
    <x v="4355"/>
    <x v="8739"/>
    <x v="77"/>
    <x v="9"/>
    <x v="10"/>
    <n v="19140"/>
    <x v="3"/>
    <x v="431"/>
    <x v="2"/>
    <x v="7"/>
    <x v="431"/>
    <x v="5324"/>
    <x v="0"/>
    <x v="5850"/>
    <x v="3"/>
    <x v="4"/>
  </r>
  <r>
    <x v="8740"/>
    <x v="4356"/>
    <x v="8740"/>
    <x v="506"/>
    <x v="28"/>
    <x v="240"/>
    <n v="70506"/>
    <x v="0"/>
    <x v="1064"/>
    <x v="1"/>
    <x v="6"/>
    <x v="1053"/>
    <x v="1393"/>
    <x v="2"/>
    <x v="1421"/>
    <x v="0"/>
    <x v="7"/>
  </r>
  <r>
    <x v="8741"/>
    <x v="4357"/>
    <x v="8741"/>
    <x v="326"/>
    <x v="14"/>
    <x v="104"/>
    <n v="46226"/>
    <x v="2"/>
    <x v="175"/>
    <x v="1"/>
    <x v="8"/>
    <x v="176"/>
    <x v="627"/>
    <x v="1"/>
    <x v="629"/>
    <x v="1"/>
    <x v="0"/>
  </r>
  <r>
    <x v="8742"/>
    <x v="4358"/>
    <x v="8742"/>
    <x v="237"/>
    <x v="21"/>
    <x v="492"/>
    <n v="97123"/>
    <x v="1"/>
    <x v="93"/>
    <x v="0"/>
    <x v="5"/>
    <x v="93"/>
    <x v="5325"/>
    <x v="7"/>
    <x v="5851"/>
    <x v="1"/>
    <x v="2"/>
  </r>
  <r>
    <x v="8743"/>
    <x v="4358"/>
    <x v="8743"/>
    <x v="237"/>
    <x v="21"/>
    <x v="492"/>
    <n v="97123"/>
    <x v="1"/>
    <x v="176"/>
    <x v="2"/>
    <x v="11"/>
    <x v="177"/>
    <x v="3891"/>
    <x v="1"/>
    <x v="4159"/>
    <x v="1"/>
    <x v="2"/>
  </r>
  <r>
    <x v="8744"/>
    <x v="4359"/>
    <x v="8744"/>
    <x v="787"/>
    <x v="31"/>
    <x v="471"/>
    <n v="2138"/>
    <x v="3"/>
    <x v="18"/>
    <x v="1"/>
    <x v="6"/>
    <x v="18"/>
    <x v="854"/>
    <x v="4"/>
    <x v="1696"/>
    <x v="1"/>
    <x v="0"/>
  </r>
  <r>
    <x v="8745"/>
    <x v="4359"/>
    <x v="8745"/>
    <x v="787"/>
    <x v="31"/>
    <x v="471"/>
    <n v="2138"/>
    <x v="3"/>
    <x v="1785"/>
    <x v="1"/>
    <x v="10"/>
    <x v="1775"/>
    <x v="725"/>
    <x v="1"/>
    <x v="726"/>
    <x v="1"/>
    <x v="0"/>
  </r>
  <r>
    <x v="8746"/>
    <x v="4360"/>
    <x v="8746"/>
    <x v="635"/>
    <x v="1"/>
    <x v="70"/>
    <n v="92105"/>
    <x v="1"/>
    <x v="793"/>
    <x v="0"/>
    <x v="5"/>
    <x v="791"/>
    <x v="5326"/>
    <x v="0"/>
    <x v="5852"/>
    <x v="3"/>
    <x v="11"/>
  </r>
  <r>
    <x v="8747"/>
    <x v="4360"/>
    <x v="8747"/>
    <x v="635"/>
    <x v="1"/>
    <x v="70"/>
    <n v="92105"/>
    <x v="1"/>
    <x v="612"/>
    <x v="1"/>
    <x v="8"/>
    <x v="612"/>
    <x v="2585"/>
    <x v="0"/>
    <x v="5853"/>
    <x v="3"/>
    <x v="11"/>
  </r>
  <r>
    <x v="8748"/>
    <x v="4360"/>
    <x v="8748"/>
    <x v="635"/>
    <x v="1"/>
    <x v="70"/>
    <n v="92105"/>
    <x v="1"/>
    <x v="1748"/>
    <x v="2"/>
    <x v="15"/>
    <x v="1738"/>
    <x v="2507"/>
    <x v="0"/>
    <x v="2616"/>
    <x v="3"/>
    <x v="11"/>
  </r>
  <r>
    <x v="8749"/>
    <x v="4361"/>
    <x v="8749"/>
    <x v="62"/>
    <x v="15"/>
    <x v="20"/>
    <n v="10009"/>
    <x v="3"/>
    <x v="450"/>
    <x v="1"/>
    <x v="8"/>
    <x v="451"/>
    <x v="5327"/>
    <x v="1"/>
    <x v="3994"/>
    <x v="1"/>
    <x v="1"/>
  </r>
  <r>
    <x v="8750"/>
    <x v="4361"/>
    <x v="8750"/>
    <x v="62"/>
    <x v="15"/>
    <x v="20"/>
    <n v="10009"/>
    <x v="3"/>
    <x v="1086"/>
    <x v="2"/>
    <x v="7"/>
    <x v="1076"/>
    <x v="5328"/>
    <x v="0"/>
    <x v="5854"/>
    <x v="1"/>
    <x v="1"/>
  </r>
  <r>
    <x v="8751"/>
    <x v="4362"/>
    <x v="8751"/>
    <x v="46"/>
    <x v="2"/>
    <x v="315"/>
    <n v="32303"/>
    <x v="0"/>
    <x v="1842"/>
    <x v="1"/>
    <x v="10"/>
    <x v="1830"/>
    <x v="5329"/>
    <x v="4"/>
    <x v="5855"/>
    <x v="0"/>
    <x v="5"/>
  </r>
  <r>
    <x v="8752"/>
    <x v="4362"/>
    <x v="8752"/>
    <x v="46"/>
    <x v="2"/>
    <x v="315"/>
    <n v="32303"/>
    <x v="0"/>
    <x v="1192"/>
    <x v="2"/>
    <x v="7"/>
    <x v="1177"/>
    <x v="1637"/>
    <x v="1"/>
    <x v="1676"/>
    <x v="0"/>
    <x v="5"/>
  </r>
  <r>
    <x v="8753"/>
    <x v="4363"/>
    <x v="8753"/>
    <x v="557"/>
    <x v="24"/>
    <x v="167"/>
    <n v="43615"/>
    <x v="3"/>
    <x v="1139"/>
    <x v="1"/>
    <x v="2"/>
    <x v="1127"/>
    <x v="1161"/>
    <x v="5"/>
    <x v="5856"/>
    <x v="3"/>
    <x v="8"/>
  </r>
  <r>
    <x v="8754"/>
    <x v="4363"/>
    <x v="8754"/>
    <x v="557"/>
    <x v="24"/>
    <x v="167"/>
    <n v="43615"/>
    <x v="3"/>
    <x v="806"/>
    <x v="1"/>
    <x v="8"/>
    <x v="804"/>
    <x v="5330"/>
    <x v="1"/>
    <x v="5857"/>
    <x v="3"/>
    <x v="8"/>
  </r>
  <r>
    <x v="8755"/>
    <x v="4363"/>
    <x v="8755"/>
    <x v="557"/>
    <x v="24"/>
    <x v="167"/>
    <n v="43615"/>
    <x v="3"/>
    <x v="1124"/>
    <x v="1"/>
    <x v="8"/>
    <x v="1112"/>
    <x v="5331"/>
    <x v="0"/>
    <x v="5858"/>
    <x v="3"/>
    <x v="8"/>
  </r>
  <r>
    <x v="8756"/>
    <x v="4364"/>
    <x v="8756"/>
    <x v="716"/>
    <x v="39"/>
    <x v="29"/>
    <n v="21044"/>
    <x v="3"/>
    <x v="551"/>
    <x v="1"/>
    <x v="9"/>
    <x v="550"/>
    <x v="1015"/>
    <x v="0"/>
    <x v="1023"/>
    <x v="0"/>
    <x v="7"/>
  </r>
  <r>
    <x v="8757"/>
    <x v="4364"/>
    <x v="8757"/>
    <x v="716"/>
    <x v="39"/>
    <x v="29"/>
    <n v="21044"/>
    <x v="3"/>
    <x v="260"/>
    <x v="1"/>
    <x v="10"/>
    <x v="260"/>
    <x v="187"/>
    <x v="8"/>
    <x v="188"/>
    <x v="0"/>
    <x v="7"/>
  </r>
  <r>
    <x v="8758"/>
    <x v="4364"/>
    <x v="8758"/>
    <x v="716"/>
    <x v="39"/>
    <x v="29"/>
    <n v="21044"/>
    <x v="3"/>
    <x v="645"/>
    <x v="0"/>
    <x v="5"/>
    <x v="645"/>
    <x v="1846"/>
    <x v="1"/>
    <x v="5524"/>
    <x v="0"/>
    <x v="7"/>
  </r>
  <r>
    <x v="8759"/>
    <x v="4364"/>
    <x v="8759"/>
    <x v="716"/>
    <x v="39"/>
    <x v="29"/>
    <n v="21044"/>
    <x v="3"/>
    <x v="751"/>
    <x v="1"/>
    <x v="8"/>
    <x v="749"/>
    <x v="5332"/>
    <x v="1"/>
    <x v="5859"/>
    <x v="0"/>
    <x v="7"/>
  </r>
  <r>
    <x v="8760"/>
    <x v="4365"/>
    <x v="8760"/>
    <x v="408"/>
    <x v="32"/>
    <x v="118"/>
    <n v="30318"/>
    <x v="0"/>
    <x v="450"/>
    <x v="1"/>
    <x v="8"/>
    <x v="451"/>
    <x v="5333"/>
    <x v="7"/>
    <x v="5860"/>
    <x v="0"/>
    <x v="9"/>
  </r>
  <r>
    <x v="8761"/>
    <x v="4365"/>
    <x v="8761"/>
    <x v="408"/>
    <x v="32"/>
    <x v="118"/>
    <n v="30318"/>
    <x v="0"/>
    <x v="1358"/>
    <x v="1"/>
    <x v="12"/>
    <x v="1344"/>
    <x v="5334"/>
    <x v="8"/>
    <x v="5861"/>
    <x v="0"/>
    <x v="9"/>
  </r>
  <r>
    <x v="8762"/>
    <x v="4366"/>
    <x v="8762"/>
    <x v="383"/>
    <x v="1"/>
    <x v="301"/>
    <n v="95823"/>
    <x v="1"/>
    <x v="768"/>
    <x v="1"/>
    <x v="4"/>
    <x v="767"/>
    <x v="912"/>
    <x v="7"/>
    <x v="917"/>
    <x v="0"/>
    <x v="4"/>
  </r>
  <r>
    <x v="8763"/>
    <x v="4366"/>
    <x v="8763"/>
    <x v="383"/>
    <x v="1"/>
    <x v="301"/>
    <n v="95823"/>
    <x v="1"/>
    <x v="1352"/>
    <x v="1"/>
    <x v="14"/>
    <x v="1338"/>
    <x v="5234"/>
    <x v="0"/>
    <x v="5862"/>
    <x v="0"/>
    <x v="4"/>
  </r>
  <r>
    <x v="8764"/>
    <x v="4367"/>
    <x v="8764"/>
    <x v="179"/>
    <x v="5"/>
    <x v="5"/>
    <n v="76106"/>
    <x v="2"/>
    <x v="1216"/>
    <x v="1"/>
    <x v="6"/>
    <x v="1200"/>
    <x v="752"/>
    <x v="0"/>
    <x v="1729"/>
    <x v="1"/>
    <x v="0"/>
  </r>
  <r>
    <x v="8765"/>
    <x v="4367"/>
    <x v="8765"/>
    <x v="179"/>
    <x v="5"/>
    <x v="5"/>
    <n v="76106"/>
    <x v="2"/>
    <x v="15"/>
    <x v="1"/>
    <x v="8"/>
    <x v="15"/>
    <x v="5335"/>
    <x v="0"/>
    <x v="887"/>
    <x v="1"/>
    <x v="0"/>
  </r>
  <r>
    <x v="8766"/>
    <x v="4367"/>
    <x v="8766"/>
    <x v="179"/>
    <x v="5"/>
    <x v="5"/>
    <n v="76106"/>
    <x v="2"/>
    <x v="1836"/>
    <x v="1"/>
    <x v="9"/>
    <x v="1824"/>
    <x v="4238"/>
    <x v="1"/>
    <x v="4550"/>
    <x v="1"/>
    <x v="0"/>
  </r>
  <r>
    <x v="8767"/>
    <x v="4367"/>
    <x v="8767"/>
    <x v="179"/>
    <x v="5"/>
    <x v="5"/>
    <n v="76106"/>
    <x v="2"/>
    <x v="416"/>
    <x v="1"/>
    <x v="8"/>
    <x v="416"/>
    <x v="3277"/>
    <x v="2"/>
    <x v="5863"/>
    <x v="1"/>
    <x v="0"/>
  </r>
  <r>
    <x v="8768"/>
    <x v="4368"/>
    <x v="8768"/>
    <x v="582"/>
    <x v="24"/>
    <x v="38"/>
    <n v="43229"/>
    <x v="3"/>
    <x v="293"/>
    <x v="2"/>
    <x v="11"/>
    <x v="293"/>
    <x v="5336"/>
    <x v="4"/>
    <x v="5864"/>
    <x v="1"/>
    <x v="2"/>
  </r>
  <r>
    <x v="8769"/>
    <x v="4369"/>
    <x v="8769"/>
    <x v="178"/>
    <x v="22"/>
    <x v="103"/>
    <n v="80027"/>
    <x v="1"/>
    <x v="1750"/>
    <x v="2"/>
    <x v="7"/>
    <x v="1740"/>
    <x v="5337"/>
    <x v="1"/>
    <x v="5865"/>
    <x v="0"/>
    <x v="8"/>
  </r>
  <r>
    <x v="8770"/>
    <x v="4369"/>
    <x v="8770"/>
    <x v="178"/>
    <x v="22"/>
    <x v="103"/>
    <n v="80027"/>
    <x v="1"/>
    <x v="792"/>
    <x v="0"/>
    <x v="1"/>
    <x v="790"/>
    <x v="5338"/>
    <x v="4"/>
    <x v="5866"/>
    <x v="0"/>
    <x v="8"/>
  </r>
  <r>
    <x v="8771"/>
    <x v="4370"/>
    <x v="8771"/>
    <x v="587"/>
    <x v="3"/>
    <x v="253"/>
    <n v="27604"/>
    <x v="0"/>
    <x v="1218"/>
    <x v="1"/>
    <x v="9"/>
    <x v="1202"/>
    <x v="5339"/>
    <x v="4"/>
    <x v="5867"/>
    <x v="3"/>
    <x v="8"/>
  </r>
  <r>
    <x v="8772"/>
    <x v="4370"/>
    <x v="8772"/>
    <x v="587"/>
    <x v="3"/>
    <x v="253"/>
    <n v="27604"/>
    <x v="0"/>
    <x v="1030"/>
    <x v="1"/>
    <x v="10"/>
    <x v="1021"/>
    <x v="1339"/>
    <x v="1"/>
    <x v="1360"/>
    <x v="3"/>
    <x v="8"/>
  </r>
  <r>
    <x v="8773"/>
    <x v="4371"/>
    <x v="8773"/>
    <x v="784"/>
    <x v="15"/>
    <x v="20"/>
    <n v="10024"/>
    <x v="3"/>
    <x v="566"/>
    <x v="1"/>
    <x v="9"/>
    <x v="566"/>
    <x v="2017"/>
    <x v="5"/>
    <x v="2078"/>
    <x v="1"/>
    <x v="11"/>
  </r>
  <r>
    <x v="8774"/>
    <x v="4371"/>
    <x v="8774"/>
    <x v="784"/>
    <x v="15"/>
    <x v="20"/>
    <n v="10024"/>
    <x v="3"/>
    <x v="1282"/>
    <x v="1"/>
    <x v="8"/>
    <x v="1267"/>
    <x v="2944"/>
    <x v="0"/>
    <x v="5868"/>
    <x v="1"/>
    <x v="11"/>
  </r>
  <r>
    <x v="8775"/>
    <x v="4372"/>
    <x v="8775"/>
    <x v="486"/>
    <x v="10"/>
    <x v="22"/>
    <n v="60623"/>
    <x v="2"/>
    <x v="147"/>
    <x v="1"/>
    <x v="6"/>
    <x v="148"/>
    <x v="5340"/>
    <x v="0"/>
    <x v="5869"/>
    <x v="0"/>
    <x v="4"/>
  </r>
  <r>
    <x v="8776"/>
    <x v="4373"/>
    <x v="8776"/>
    <x v="105"/>
    <x v="5"/>
    <x v="114"/>
    <n v="77340"/>
    <x v="2"/>
    <x v="662"/>
    <x v="0"/>
    <x v="1"/>
    <x v="662"/>
    <x v="2512"/>
    <x v="2"/>
    <x v="2622"/>
    <x v="0"/>
    <x v="7"/>
  </r>
  <r>
    <x v="8777"/>
    <x v="4373"/>
    <x v="8777"/>
    <x v="105"/>
    <x v="5"/>
    <x v="114"/>
    <n v="77340"/>
    <x v="2"/>
    <x v="1440"/>
    <x v="1"/>
    <x v="10"/>
    <x v="1428"/>
    <x v="753"/>
    <x v="8"/>
    <x v="755"/>
    <x v="0"/>
    <x v="7"/>
  </r>
  <r>
    <x v="8778"/>
    <x v="4374"/>
    <x v="8778"/>
    <x v="162"/>
    <x v="15"/>
    <x v="20"/>
    <n v="10024"/>
    <x v="3"/>
    <x v="574"/>
    <x v="0"/>
    <x v="0"/>
    <x v="574"/>
    <x v="5341"/>
    <x v="1"/>
    <x v="5870"/>
    <x v="3"/>
    <x v="4"/>
  </r>
  <r>
    <x v="8779"/>
    <x v="4375"/>
    <x v="8779"/>
    <x v="298"/>
    <x v="21"/>
    <x v="127"/>
    <n v="97301"/>
    <x v="1"/>
    <x v="762"/>
    <x v="1"/>
    <x v="4"/>
    <x v="761"/>
    <x v="5342"/>
    <x v="1"/>
    <x v="5871"/>
    <x v="1"/>
    <x v="10"/>
  </r>
  <r>
    <x v="8780"/>
    <x v="4376"/>
    <x v="8780"/>
    <x v="782"/>
    <x v="5"/>
    <x v="12"/>
    <n v="77070"/>
    <x v="2"/>
    <x v="1261"/>
    <x v="1"/>
    <x v="6"/>
    <x v="1245"/>
    <x v="5343"/>
    <x v="0"/>
    <x v="5872"/>
    <x v="1"/>
    <x v="10"/>
  </r>
  <r>
    <x v="8781"/>
    <x v="4376"/>
    <x v="8781"/>
    <x v="782"/>
    <x v="5"/>
    <x v="12"/>
    <n v="77070"/>
    <x v="2"/>
    <x v="789"/>
    <x v="0"/>
    <x v="0"/>
    <x v="787"/>
    <x v="5344"/>
    <x v="5"/>
    <x v="5873"/>
    <x v="1"/>
    <x v="10"/>
  </r>
  <r>
    <x v="8782"/>
    <x v="4377"/>
    <x v="8782"/>
    <x v="251"/>
    <x v="45"/>
    <x v="513"/>
    <n v="83301"/>
    <x v="1"/>
    <x v="1206"/>
    <x v="1"/>
    <x v="8"/>
    <x v="1191"/>
    <x v="5345"/>
    <x v="4"/>
    <x v="5874"/>
    <x v="0"/>
    <x v="8"/>
  </r>
  <r>
    <x v="8783"/>
    <x v="4377"/>
    <x v="8783"/>
    <x v="251"/>
    <x v="45"/>
    <x v="513"/>
    <n v="83301"/>
    <x v="1"/>
    <x v="215"/>
    <x v="0"/>
    <x v="3"/>
    <x v="216"/>
    <x v="5346"/>
    <x v="1"/>
    <x v="5875"/>
    <x v="0"/>
    <x v="8"/>
  </r>
  <r>
    <x v="8784"/>
    <x v="4378"/>
    <x v="8784"/>
    <x v="357"/>
    <x v="18"/>
    <x v="289"/>
    <n v="37918"/>
    <x v="0"/>
    <x v="1186"/>
    <x v="1"/>
    <x v="2"/>
    <x v="1172"/>
    <x v="871"/>
    <x v="0"/>
    <x v="876"/>
    <x v="3"/>
    <x v="10"/>
  </r>
  <r>
    <x v="8785"/>
    <x v="4379"/>
    <x v="8785"/>
    <x v="698"/>
    <x v="16"/>
    <x v="42"/>
    <n v="85023"/>
    <x v="1"/>
    <x v="1692"/>
    <x v="2"/>
    <x v="7"/>
    <x v="1680"/>
    <x v="4240"/>
    <x v="2"/>
    <x v="4552"/>
    <x v="3"/>
    <x v="5"/>
  </r>
  <r>
    <x v="8786"/>
    <x v="4379"/>
    <x v="8786"/>
    <x v="698"/>
    <x v="16"/>
    <x v="42"/>
    <n v="85023"/>
    <x v="1"/>
    <x v="1483"/>
    <x v="1"/>
    <x v="10"/>
    <x v="1470"/>
    <x v="12"/>
    <x v="1"/>
    <x v="12"/>
    <x v="3"/>
    <x v="5"/>
  </r>
  <r>
    <x v="8787"/>
    <x v="4379"/>
    <x v="8787"/>
    <x v="698"/>
    <x v="16"/>
    <x v="42"/>
    <n v="85023"/>
    <x v="1"/>
    <x v="106"/>
    <x v="2"/>
    <x v="11"/>
    <x v="106"/>
    <x v="5347"/>
    <x v="4"/>
    <x v="5876"/>
    <x v="3"/>
    <x v="5"/>
  </r>
  <r>
    <x v="8788"/>
    <x v="4380"/>
    <x v="8788"/>
    <x v="555"/>
    <x v="3"/>
    <x v="53"/>
    <n v="28110"/>
    <x v="0"/>
    <x v="1003"/>
    <x v="0"/>
    <x v="1"/>
    <x v="995"/>
    <x v="324"/>
    <x v="1"/>
    <x v="327"/>
    <x v="3"/>
    <x v="1"/>
  </r>
  <r>
    <x v="8789"/>
    <x v="4380"/>
    <x v="8789"/>
    <x v="555"/>
    <x v="3"/>
    <x v="53"/>
    <n v="28110"/>
    <x v="0"/>
    <x v="1195"/>
    <x v="0"/>
    <x v="0"/>
    <x v="1180"/>
    <x v="5348"/>
    <x v="0"/>
    <x v="5035"/>
    <x v="3"/>
    <x v="1"/>
  </r>
  <r>
    <x v="8790"/>
    <x v="4381"/>
    <x v="8790"/>
    <x v="132"/>
    <x v="17"/>
    <x v="102"/>
    <n v="23223"/>
    <x v="0"/>
    <x v="1472"/>
    <x v="1"/>
    <x v="8"/>
    <x v="1459"/>
    <x v="5349"/>
    <x v="6"/>
    <x v="5877"/>
    <x v="1"/>
    <x v="8"/>
  </r>
  <r>
    <x v="8791"/>
    <x v="4382"/>
    <x v="8791"/>
    <x v="627"/>
    <x v="5"/>
    <x v="12"/>
    <n v="77041"/>
    <x v="2"/>
    <x v="664"/>
    <x v="2"/>
    <x v="7"/>
    <x v="664"/>
    <x v="3333"/>
    <x v="3"/>
    <x v="3521"/>
    <x v="3"/>
    <x v="10"/>
  </r>
  <r>
    <x v="8792"/>
    <x v="4383"/>
    <x v="8792"/>
    <x v="162"/>
    <x v="1"/>
    <x v="1"/>
    <n v="90008"/>
    <x v="1"/>
    <x v="573"/>
    <x v="1"/>
    <x v="2"/>
    <x v="573"/>
    <x v="2"/>
    <x v="0"/>
    <x v="2"/>
    <x v="2"/>
    <x v="4"/>
  </r>
  <r>
    <x v="8793"/>
    <x v="4383"/>
    <x v="8793"/>
    <x v="162"/>
    <x v="1"/>
    <x v="1"/>
    <n v="90008"/>
    <x v="1"/>
    <x v="485"/>
    <x v="1"/>
    <x v="13"/>
    <x v="485"/>
    <x v="5350"/>
    <x v="2"/>
    <x v="5878"/>
    <x v="2"/>
    <x v="4"/>
  </r>
  <r>
    <x v="8794"/>
    <x v="4383"/>
    <x v="8794"/>
    <x v="162"/>
    <x v="1"/>
    <x v="1"/>
    <n v="90008"/>
    <x v="1"/>
    <x v="1285"/>
    <x v="2"/>
    <x v="7"/>
    <x v="1271"/>
    <x v="5351"/>
    <x v="2"/>
    <x v="5879"/>
    <x v="2"/>
    <x v="4"/>
  </r>
  <r>
    <x v="8795"/>
    <x v="4383"/>
    <x v="8795"/>
    <x v="162"/>
    <x v="1"/>
    <x v="1"/>
    <n v="90008"/>
    <x v="1"/>
    <x v="665"/>
    <x v="2"/>
    <x v="7"/>
    <x v="665"/>
    <x v="1972"/>
    <x v="4"/>
    <x v="2030"/>
    <x v="2"/>
    <x v="4"/>
  </r>
  <r>
    <x v="8796"/>
    <x v="4384"/>
    <x v="8796"/>
    <x v="77"/>
    <x v="7"/>
    <x v="11"/>
    <n v="84057"/>
    <x v="1"/>
    <x v="490"/>
    <x v="1"/>
    <x v="10"/>
    <x v="490"/>
    <x v="91"/>
    <x v="0"/>
    <x v="90"/>
    <x v="0"/>
    <x v="7"/>
  </r>
  <r>
    <x v="8797"/>
    <x v="4384"/>
    <x v="8797"/>
    <x v="77"/>
    <x v="7"/>
    <x v="11"/>
    <n v="84057"/>
    <x v="1"/>
    <x v="1243"/>
    <x v="1"/>
    <x v="6"/>
    <x v="1226"/>
    <x v="44"/>
    <x v="0"/>
    <x v="44"/>
    <x v="0"/>
    <x v="7"/>
  </r>
  <r>
    <x v="8798"/>
    <x v="4385"/>
    <x v="8798"/>
    <x v="91"/>
    <x v="42"/>
    <x v="140"/>
    <n v="5408"/>
    <x v="3"/>
    <x v="1367"/>
    <x v="2"/>
    <x v="7"/>
    <x v="1352"/>
    <x v="5352"/>
    <x v="2"/>
    <x v="5880"/>
    <x v="0"/>
    <x v="3"/>
  </r>
  <r>
    <x v="8799"/>
    <x v="4386"/>
    <x v="8799"/>
    <x v="409"/>
    <x v="9"/>
    <x v="10"/>
    <n v="19134"/>
    <x v="3"/>
    <x v="306"/>
    <x v="2"/>
    <x v="16"/>
    <x v="306"/>
    <x v="371"/>
    <x v="2"/>
    <x v="5881"/>
    <x v="2"/>
    <x v="5"/>
  </r>
  <r>
    <x v="8800"/>
    <x v="4387"/>
    <x v="8800"/>
    <x v="294"/>
    <x v="10"/>
    <x v="22"/>
    <n v="60623"/>
    <x v="2"/>
    <x v="1283"/>
    <x v="1"/>
    <x v="10"/>
    <x v="1268"/>
    <x v="1414"/>
    <x v="0"/>
    <x v="1442"/>
    <x v="3"/>
    <x v="0"/>
  </r>
  <r>
    <x v="8801"/>
    <x v="4388"/>
    <x v="8801"/>
    <x v="755"/>
    <x v="26"/>
    <x v="268"/>
    <n v="73120"/>
    <x v="2"/>
    <x v="1720"/>
    <x v="2"/>
    <x v="7"/>
    <x v="1707"/>
    <x v="5353"/>
    <x v="0"/>
    <x v="5882"/>
    <x v="0"/>
    <x v="0"/>
  </r>
  <r>
    <x v="8802"/>
    <x v="4388"/>
    <x v="8802"/>
    <x v="755"/>
    <x v="26"/>
    <x v="268"/>
    <n v="73120"/>
    <x v="2"/>
    <x v="1106"/>
    <x v="0"/>
    <x v="0"/>
    <x v="1095"/>
    <x v="2600"/>
    <x v="0"/>
    <x v="5320"/>
    <x v="0"/>
    <x v="0"/>
  </r>
  <r>
    <x v="8803"/>
    <x v="4389"/>
    <x v="8803"/>
    <x v="692"/>
    <x v="15"/>
    <x v="20"/>
    <n v="10035"/>
    <x v="3"/>
    <x v="567"/>
    <x v="2"/>
    <x v="11"/>
    <x v="567"/>
    <x v="5354"/>
    <x v="1"/>
    <x v="5883"/>
    <x v="2"/>
    <x v="4"/>
  </r>
  <r>
    <x v="8804"/>
    <x v="4389"/>
    <x v="8804"/>
    <x v="692"/>
    <x v="15"/>
    <x v="20"/>
    <n v="10035"/>
    <x v="3"/>
    <x v="165"/>
    <x v="1"/>
    <x v="2"/>
    <x v="166"/>
    <x v="1365"/>
    <x v="1"/>
    <x v="3281"/>
    <x v="2"/>
    <x v="4"/>
  </r>
  <r>
    <x v="8805"/>
    <x v="4390"/>
    <x v="8805"/>
    <x v="157"/>
    <x v="7"/>
    <x v="288"/>
    <n v="84106"/>
    <x v="1"/>
    <x v="1160"/>
    <x v="1"/>
    <x v="8"/>
    <x v="1147"/>
    <x v="5355"/>
    <x v="1"/>
    <x v="5884"/>
    <x v="3"/>
    <x v="6"/>
  </r>
  <r>
    <x v="8806"/>
    <x v="4391"/>
    <x v="8806"/>
    <x v="565"/>
    <x v="15"/>
    <x v="456"/>
    <n v="13501"/>
    <x v="3"/>
    <x v="1702"/>
    <x v="0"/>
    <x v="5"/>
    <x v="1691"/>
    <x v="582"/>
    <x v="0"/>
    <x v="586"/>
    <x v="0"/>
    <x v="8"/>
  </r>
  <r>
    <x v="8807"/>
    <x v="4392"/>
    <x v="8807"/>
    <x v="440"/>
    <x v="9"/>
    <x v="10"/>
    <n v="19134"/>
    <x v="3"/>
    <x v="805"/>
    <x v="1"/>
    <x v="8"/>
    <x v="803"/>
    <x v="5356"/>
    <x v="1"/>
    <x v="5885"/>
    <x v="3"/>
    <x v="2"/>
  </r>
  <r>
    <x v="8808"/>
    <x v="4392"/>
    <x v="8808"/>
    <x v="440"/>
    <x v="9"/>
    <x v="10"/>
    <n v="19134"/>
    <x v="3"/>
    <x v="1255"/>
    <x v="2"/>
    <x v="7"/>
    <x v="1239"/>
    <x v="5357"/>
    <x v="2"/>
    <x v="5886"/>
    <x v="3"/>
    <x v="2"/>
  </r>
  <r>
    <x v="8809"/>
    <x v="4392"/>
    <x v="8809"/>
    <x v="440"/>
    <x v="9"/>
    <x v="10"/>
    <n v="19134"/>
    <x v="3"/>
    <x v="932"/>
    <x v="1"/>
    <x v="2"/>
    <x v="925"/>
    <x v="1787"/>
    <x v="2"/>
    <x v="1836"/>
    <x v="3"/>
    <x v="2"/>
  </r>
  <r>
    <x v="8810"/>
    <x v="4393"/>
    <x v="8810"/>
    <x v="416"/>
    <x v="1"/>
    <x v="1"/>
    <n v="90004"/>
    <x v="1"/>
    <x v="945"/>
    <x v="1"/>
    <x v="10"/>
    <x v="938"/>
    <x v="2778"/>
    <x v="4"/>
    <x v="5887"/>
    <x v="3"/>
    <x v="5"/>
  </r>
  <r>
    <x v="8811"/>
    <x v="4394"/>
    <x v="8811"/>
    <x v="70"/>
    <x v="12"/>
    <x v="25"/>
    <n v="49201"/>
    <x v="2"/>
    <x v="1143"/>
    <x v="1"/>
    <x v="9"/>
    <x v="1131"/>
    <x v="5358"/>
    <x v="1"/>
    <x v="5888"/>
    <x v="0"/>
    <x v="10"/>
  </r>
  <r>
    <x v="8812"/>
    <x v="4394"/>
    <x v="8812"/>
    <x v="70"/>
    <x v="12"/>
    <x v="25"/>
    <n v="49201"/>
    <x v="2"/>
    <x v="1622"/>
    <x v="1"/>
    <x v="6"/>
    <x v="1050"/>
    <x v="2213"/>
    <x v="2"/>
    <x v="2289"/>
    <x v="0"/>
    <x v="10"/>
  </r>
  <r>
    <x v="8813"/>
    <x v="4395"/>
    <x v="8813"/>
    <x v="316"/>
    <x v="16"/>
    <x v="220"/>
    <n v="85301"/>
    <x v="1"/>
    <x v="637"/>
    <x v="0"/>
    <x v="1"/>
    <x v="637"/>
    <x v="4430"/>
    <x v="1"/>
    <x v="5229"/>
    <x v="1"/>
    <x v="7"/>
  </r>
  <r>
    <x v="8814"/>
    <x v="4396"/>
    <x v="8814"/>
    <x v="617"/>
    <x v="13"/>
    <x v="40"/>
    <n v="19805"/>
    <x v="3"/>
    <x v="348"/>
    <x v="2"/>
    <x v="7"/>
    <x v="348"/>
    <x v="669"/>
    <x v="0"/>
    <x v="670"/>
    <x v="1"/>
    <x v="0"/>
  </r>
  <r>
    <x v="8815"/>
    <x v="4396"/>
    <x v="8815"/>
    <x v="617"/>
    <x v="13"/>
    <x v="40"/>
    <n v="19805"/>
    <x v="3"/>
    <x v="1843"/>
    <x v="1"/>
    <x v="10"/>
    <x v="1831"/>
    <x v="5359"/>
    <x v="5"/>
    <x v="5889"/>
    <x v="1"/>
    <x v="0"/>
  </r>
  <r>
    <x v="8816"/>
    <x v="4396"/>
    <x v="8816"/>
    <x v="617"/>
    <x v="13"/>
    <x v="40"/>
    <n v="19805"/>
    <x v="3"/>
    <x v="169"/>
    <x v="1"/>
    <x v="6"/>
    <x v="170"/>
    <x v="1317"/>
    <x v="4"/>
    <x v="2871"/>
    <x v="1"/>
    <x v="0"/>
  </r>
  <r>
    <x v="8817"/>
    <x v="4396"/>
    <x v="8817"/>
    <x v="617"/>
    <x v="13"/>
    <x v="40"/>
    <n v="19805"/>
    <x v="3"/>
    <x v="1451"/>
    <x v="1"/>
    <x v="12"/>
    <x v="153"/>
    <x v="3319"/>
    <x v="0"/>
    <x v="3596"/>
    <x v="1"/>
    <x v="0"/>
  </r>
  <r>
    <x v="8818"/>
    <x v="4396"/>
    <x v="8818"/>
    <x v="617"/>
    <x v="13"/>
    <x v="40"/>
    <n v="19805"/>
    <x v="3"/>
    <x v="490"/>
    <x v="1"/>
    <x v="10"/>
    <x v="490"/>
    <x v="783"/>
    <x v="5"/>
    <x v="785"/>
    <x v="1"/>
    <x v="0"/>
  </r>
  <r>
    <x v="8819"/>
    <x v="4397"/>
    <x v="8819"/>
    <x v="432"/>
    <x v="5"/>
    <x v="89"/>
    <n v="78745"/>
    <x v="2"/>
    <x v="656"/>
    <x v="1"/>
    <x v="10"/>
    <x v="656"/>
    <x v="757"/>
    <x v="4"/>
    <x v="759"/>
    <x v="1"/>
    <x v="0"/>
  </r>
  <r>
    <x v="8820"/>
    <x v="4398"/>
    <x v="8820"/>
    <x v="54"/>
    <x v="2"/>
    <x v="333"/>
    <n v="32839"/>
    <x v="0"/>
    <x v="455"/>
    <x v="2"/>
    <x v="16"/>
    <x v="456"/>
    <x v="321"/>
    <x v="0"/>
    <x v="324"/>
    <x v="3"/>
    <x v="0"/>
  </r>
  <r>
    <x v="8821"/>
    <x v="4398"/>
    <x v="8821"/>
    <x v="54"/>
    <x v="2"/>
    <x v="333"/>
    <n v="32839"/>
    <x v="0"/>
    <x v="1282"/>
    <x v="1"/>
    <x v="8"/>
    <x v="1267"/>
    <x v="5360"/>
    <x v="0"/>
    <x v="627"/>
    <x v="3"/>
    <x v="0"/>
  </r>
  <r>
    <x v="8822"/>
    <x v="4398"/>
    <x v="8822"/>
    <x v="54"/>
    <x v="2"/>
    <x v="333"/>
    <n v="32839"/>
    <x v="0"/>
    <x v="1753"/>
    <x v="1"/>
    <x v="6"/>
    <x v="1743"/>
    <x v="3886"/>
    <x v="0"/>
    <x v="4152"/>
    <x v="3"/>
    <x v="0"/>
  </r>
  <r>
    <x v="8823"/>
    <x v="4398"/>
    <x v="8823"/>
    <x v="54"/>
    <x v="2"/>
    <x v="333"/>
    <n v="32839"/>
    <x v="0"/>
    <x v="711"/>
    <x v="1"/>
    <x v="10"/>
    <x v="710"/>
    <x v="1414"/>
    <x v="0"/>
    <x v="1442"/>
    <x v="3"/>
    <x v="0"/>
  </r>
  <r>
    <x v="8824"/>
    <x v="4399"/>
    <x v="8824"/>
    <x v="26"/>
    <x v="9"/>
    <x v="265"/>
    <n v="19601"/>
    <x v="3"/>
    <x v="436"/>
    <x v="1"/>
    <x v="12"/>
    <x v="436"/>
    <x v="3096"/>
    <x v="1"/>
    <x v="3262"/>
    <x v="3"/>
    <x v="10"/>
  </r>
  <r>
    <x v="8825"/>
    <x v="4400"/>
    <x v="8825"/>
    <x v="151"/>
    <x v="9"/>
    <x v="10"/>
    <n v="19134"/>
    <x v="3"/>
    <x v="1186"/>
    <x v="1"/>
    <x v="2"/>
    <x v="1172"/>
    <x v="2721"/>
    <x v="1"/>
    <x v="563"/>
    <x v="1"/>
    <x v="4"/>
  </r>
  <r>
    <x v="8826"/>
    <x v="4401"/>
    <x v="8826"/>
    <x v="710"/>
    <x v="5"/>
    <x v="12"/>
    <n v="77095"/>
    <x v="2"/>
    <x v="481"/>
    <x v="1"/>
    <x v="10"/>
    <x v="482"/>
    <x v="2979"/>
    <x v="2"/>
    <x v="3134"/>
    <x v="2"/>
    <x v="3"/>
  </r>
  <r>
    <x v="8827"/>
    <x v="4401"/>
    <x v="8827"/>
    <x v="710"/>
    <x v="5"/>
    <x v="12"/>
    <n v="77095"/>
    <x v="2"/>
    <x v="1774"/>
    <x v="1"/>
    <x v="10"/>
    <x v="1764"/>
    <x v="1383"/>
    <x v="3"/>
    <x v="1406"/>
    <x v="2"/>
    <x v="3"/>
  </r>
  <r>
    <x v="8828"/>
    <x v="4402"/>
    <x v="8828"/>
    <x v="179"/>
    <x v="25"/>
    <x v="490"/>
    <n v="63301"/>
    <x v="2"/>
    <x v="1157"/>
    <x v="1"/>
    <x v="10"/>
    <x v="1145"/>
    <x v="232"/>
    <x v="0"/>
    <x v="233"/>
    <x v="1"/>
    <x v="1"/>
  </r>
  <r>
    <x v="8829"/>
    <x v="4403"/>
    <x v="8829"/>
    <x v="778"/>
    <x v="14"/>
    <x v="245"/>
    <n v="46203"/>
    <x v="2"/>
    <x v="1662"/>
    <x v="1"/>
    <x v="4"/>
    <x v="1650"/>
    <x v="5361"/>
    <x v="0"/>
    <x v="5890"/>
    <x v="2"/>
    <x v="2"/>
  </r>
  <r>
    <x v="8830"/>
    <x v="4404"/>
    <x v="8830"/>
    <x v="345"/>
    <x v="4"/>
    <x v="4"/>
    <n v="98115"/>
    <x v="1"/>
    <x v="807"/>
    <x v="1"/>
    <x v="8"/>
    <x v="805"/>
    <x v="5362"/>
    <x v="12"/>
    <x v="5891"/>
    <x v="0"/>
    <x v="6"/>
  </r>
  <r>
    <x v="8831"/>
    <x v="4405"/>
    <x v="8831"/>
    <x v="723"/>
    <x v="17"/>
    <x v="193"/>
    <n v="22801"/>
    <x v="0"/>
    <x v="561"/>
    <x v="0"/>
    <x v="5"/>
    <x v="560"/>
    <x v="786"/>
    <x v="0"/>
    <x v="788"/>
    <x v="1"/>
    <x v="0"/>
  </r>
  <r>
    <x v="8832"/>
    <x v="4406"/>
    <x v="8832"/>
    <x v="517"/>
    <x v="15"/>
    <x v="30"/>
    <n v="14609"/>
    <x v="3"/>
    <x v="692"/>
    <x v="1"/>
    <x v="8"/>
    <x v="692"/>
    <x v="1380"/>
    <x v="0"/>
    <x v="1402"/>
    <x v="1"/>
    <x v="1"/>
  </r>
  <r>
    <x v="8833"/>
    <x v="4407"/>
    <x v="8833"/>
    <x v="580"/>
    <x v="32"/>
    <x v="406"/>
    <n v="30328"/>
    <x v="0"/>
    <x v="1018"/>
    <x v="1"/>
    <x v="4"/>
    <x v="1519"/>
    <x v="4543"/>
    <x v="7"/>
    <x v="4917"/>
    <x v="3"/>
    <x v="8"/>
  </r>
  <r>
    <x v="8834"/>
    <x v="4407"/>
    <x v="8834"/>
    <x v="580"/>
    <x v="32"/>
    <x v="406"/>
    <n v="30328"/>
    <x v="0"/>
    <x v="1517"/>
    <x v="2"/>
    <x v="7"/>
    <x v="1504"/>
    <x v="5363"/>
    <x v="0"/>
    <x v="5892"/>
    <x v="3"/>
    <x v="8"/>
  </r>
  <r>
    <x v="8835"/>
    <x v="4407"/>
    <x v="8835"/>
    <x v="580"/>
    <x v="32"/>
    <x v="406"/>
    <n v="30328"/>
    <x v="0"/>
    <x v="1742"/>
    <x v="1"/>
    <x v="6"/>
    <x v="1731"/>
    <x v="190"/>
    <x v="4"/>
    <x v="5893"/>
    <x v="3"/>
    <x v="8"/>
  </r>
  <r>
    <x v="8836"/>
    <x v="4407"/>
    <x v="8836"/>
    <x v="580"/>
    <x v="32"/>
    <x v="406"/>
    <n v="30328"/>
    <x v="0"/>
    <x v="753"/>
    <x v="1"/>
    <x v="6"/>
    <x v="751"/>
    <x v="1905"/>
    <x v="1"/>
    <x v="1959"/>
    <x v="3"/>
    <x v="8"/>
  </r>
  <r>
    <x v="8837"/>
    <x v="4407"/>
    <x v="8837"/>
    <x v="580"/>
    <x v="32"/>
    <x v="406"/>
    <n v="30328"/>
    <x v="0"/>
    <x v="365"/>
    <x v="1"/>
    <x v="2"/>
    <x v="365"/>
    <x v="2104"/>
    <x v="2"/>
    <x v="2168"/>
    <x v="3"/>
    <x v="8"/>
  </r>
  <r>
    <x v="8838"/>
    <x v="4408"/>
    <x v="8838"/>
    <x v="395"/>
    <x v="1"/>
    <x v="1"/>
    <n v="90004"/>
    <x v="1"/>
    <x v="1559"/>
    <x v="1"/>
    <x v="6"/>
    <x v="1549"/>
    <x v="418"/>
    <x v="1"/>
    <x v="423"/>
    <x v="2"/>
    <x v="3"/>
  </r>
  <r>
    <x v="8839"/>
    <x v="4408"/>
    <x v="8839"/>
    <x v="395"/>
    <x v="1"/>
    <x v="1"/>
    <n v="90004"/>
    <x v="1"/>
    <x v="102"/>
    <x v="1"/>
    <x v="8"/>
    <x v="102"/>
    <x v="951"/>
    <x v="0"/>
    <x v="958"/>
    <x v="2"/>
    <x v="3"/>
  </r>
  <r>
    <x v="8840"/>
    <x v="4408"/>
    <x v="8840"/>
    <x v="395"/>
    <x v="1"/>
    <x v="1"/>
    <n v="90004"/>
    <x v="1"/>
    <x v="1336"/>
    <x v="2"/>
    <x v="11"/>
    <x v="1321"/>
    <x v="670"/>
    <x v="1"/>
    <x v="671"/>
    <x v="2"/>
    <x v="3"/>
  </r>
  <r>
    <x v="8841"/>
    <x v="4409"/>
    <x v="8841"/>
    <x v="335"/>
    <x v="1"/>
    <x v="8"/>
    <n v="94110"/>
    <x v="1"/>
    <x v="246"/>
    <x v="2"/>
    <x v="11"/>
    <x v="247"/>
    <x v="1309"/>
    <x v="1"/>
    <x v="1328"/>
    <x v="0"/>
    <x v="11"/>
  </r>
  <r>
    <x v="8842"/>
    <x v="4409"/>
    <x v="8842"/>
    <x v="335"/>
    <x v="1"/>
    <x v="8"/>
    <n v="94110"/>
    <x v="1"/>
    <x v="788"/>
    <x v="2"/>
    <x v="11"/>
    <x v="786"/>
    <x v="937"/>
    <x v="0"/>
    <x v="944"/>
    <x v="0"/>
    <x v="11"/>
  </r>
  <r>
    <x v="8843"/>
    <x v="4410"/>
    <x v="8843"/>
    <x v="36"/>
    <x v="11"/>
    <x v="31"/>
    <n v="55407"/>
    <x v="2"/>
    <x v="1678"/>
    <x v="1"/>
    <x v="4"/>
    <x v="1666"/>
    <x v="5103"/>
    <x v="2"/>
    <x v="5589"/>
    <x v="2"/>
    <x v="0"/>
  </r>
  <r>
    <x v="8844"/>
    <x v="4411"/>
    <x v="8844"/>
    <x v="443"/>
    <x v="24"/>
    <x v="38"/>
    <n v="43229"/>
    <x v="3"/>
    <x v="1232"/>
    <x v="1"/>
    <x v="8"/>
    <x v="1215"/>
    <x v="5364"/>
    <x v="1"/>
    <x v="5894"/>
    <x v="3"/>
    <x v="4"/>
  </r>
  <r>
    <x v="8845"/>
    <x v="4411"/>
    <x v="8845"/>
    <x v="443"/>
    <x v="24"/>
    <x v="38"/>
    <n v="43229"/>
    <x v="3"/>
    <x v="131"/>
    <x v="1"/>
    <x v="13"/>
    <x v="132"/>
    <x v="5365"/>
    <x v="1"/>
    <x v="5895"/>
    <x v="3"/>
    <x v="4"/>
  </r>
  <r>
    <x v="8846"/>
    <x v="4411"/>
    <x v="8846"/>
    <x v="443"/>
    <x v="24"/>
    <x v="38"/>
    <n v="43229"/>
    <x v="3"/>
    <x v="393"/>
    <x v="1"/>
    <x v="10"/>
    <x v="394"/>
    <x v="419"/>
    <x v="2"/>
    <x v="5832"/>
    <x v="3"/>
    <x v="4"/>
  </r>
  <r>
    <x v="8847"/>
    <x v="4411"/>
    <x v="8847"/>
    <x v="443"/>
    <x v="24"/>
    <x v="38"/>
    <n v="43229"/>
    <x v="3"/>
    <x v="723"/>
    <x v="1"/>
    <x v="9"/>
    <x v="722"/>
    <x v="5366"/>
    <x v="0"/>
    <x v="5896"/>
    <x v="3"/>
    <x v="4"/>
  </r>
  <r>
    <x v="8848"/>
    <x v="4412"/>
    <x v="8848"/>
    <x v="135"/>
    <x v="3"/>
    <x v="253"/>
    <n v="27604"/>
    <x v="0"/>
    <x v="918"/>
    <x v="2"/>
    <x v="7"/>
    <x v="910"/>
    <x v="5367"/>
    <x v="7"/>
    <x v="2490"/>
    <x v="1"/>
    <x v="7"/>
  </r>
  <r>
    <x v="8849"/>
    <x v="4412"/>
    <x v="8849"/>
    <x v="135"/>
    <x v="3"/>
    <x v="253"/>
    <n v="27604"/>
    <x v="0"/>
    <x v="891"/>
    <x v="0"/>
    <x v="5"/>
    <x v="884"/>
    <x v="5368"/>
    <x v="12"/>
    <x v="5897"/>
    <x v="1"/>
    <x v="7"/>
  </r>
  <r>
    <x v="8850"/>
    <x v="4412"/>
    <x v="8850"/>
    <x v="135"/>
    <x v="3"/>
    <x v="253"/>
    <n v="27604"/>
    <x v="0"/>
    <x v="544"/>
    <x v="1"/>
    <x v="8"/>
    <x v="544"/>
    <x v="4699"/>
    <x v="0"/>
    <x v="5898"/>
    <x v="1"/>
    <x v="7"/>
  </r>
  <r>
    <x v="8851"/>
    <x v="4412"/>
    <x v="8851"/>
    <x v="135"/>
    <x v="3"/>
    <x v="253"/>
    <n v="27604"/>
    <x v="0"/>
    <x v="707"/>
    <x v="1"/>
    <x v="10"/>
    <x v="706"/>
    <x v="1718"/>
    <x v="0"/>
    <x v="1760"/>
    <x v="1"/>
    <x v="7"/>
  </r>
  <r>
    <x v="8852"/>
    <x v="4413"/>
    <x v="8852"/>
    <x v="35"/>
    <x v="15"/>
    <x v="20"/>
    <n v="10011"/>
    <x v="3"/>
    <x v="1019"/>
    <x v="1"/>
    <x v="10"/>
    <x v="1010"/>
    <x v="1832"/>
    <x v="4"/>
    <x v="1882"/>
    <x v="2"/>
    <x v="2"/>
  </r>
  <r>
    <x v="8853"/>
    <x v="4414"/>
    <x v="8853"/>
    <x v="383"/>
    <x v="9"/>
    <x v="10"/>
    <n v="19143"/>
    <x v="3"/>
    <x v="1205"/>
    <x v="1"/>
    <x v="14"/>
    <x v="1190"/>
    <x v="5369"/>
    <x v="2"/>
    <x v="5899"/>
    <x v="1"/>
    <x v="8"/>
  </r>
  <r>
    <x v="8854"/>
    <x v="4414"/>
    <x v="8854"/>
    <x v="383"/>
    <x v="9"/>
    <x v="10"/>
    <n v="19143"/>
    <x v="3"/>
    <x v="217"/>
    <x v="2"/>
    <x v="11"/>
    <x v="218"/>
    <x v="231"/>
    <x v="1"/>
    <x v="232"/>
    <x v="1"/>
    <x v="8"/>
  </r>
  <r>
    <x v="8855"/>
    <x v="4415"/>
    <x v="8855"/>
    <x v="317"/>
    <x v="45"/>
    <x v="347"/>
    <n v="83642"/>
    <x v="1"/>
    <x v="213"/>
    <x v="1"/>
    <x v="8"/>
    <x v="214"/>
    <x v="3309"/>
    <x v="1"/>
    <x v="5900"/>
    <x v="3"/>
    <x v="4"/>
  </r>
  <r>
    <x v="8856"/>
    <x v="4416"/>
    <x v="8856"/>
    <x v="478"/>
    <x v="1"/>
    <x v="301"/>
    <n v="95823"/>
    <x v="1"/>
    <x v="343"/>
    <x v="2"/>
    <x v="11"/>
    <x v="343"/>
    <x v="4384"/>
    <x v="5"/>
    <x v="4723"/>
    <x v="3"/>
    <x v="2"/>
  </r>
  <r>
    <x v="8857"/>
    <x v="4416"/>
    <x v="8857"/>
    <x v="478"/>
    <x v="1"/>
    <x v="301"/>
    <n v="95823"/>
    <x v="1"/>
    <x v="1431"/>
    <x v="2"/>
    <x v="7"/>
    <x v="1419"/>
    <x v="236"/>
    <x v="0"/>
    <x v="237"/>
    <x v="3"/>
    <x v="2"/>
  </r>
  <r>
    <x v="8858"/>
    <x v="4416"/>
    <x v="8858"/>
    <x v="478"/>
    <x v="1"/>
    <x v="301"/>
    <n v="95823"/>
    <x v="1"/>
    <x v="450"/>
    <x v="1"/>
    <x v="8"/>
    <x v="451"/>
    <x v="5370"/>
    <x v="2"/>
    <x v="5901"/>
    <x v="3"/>
    <x v="2"/>
  </r>
  <r>
    <x v="8859"/>
    <x v="4417"/>
    <x v="8859"/>
    <x v="499"/>
    <x v="3"/>
    <x v="35"/>
    <n v="28205"/>
    <x v="0"/>
    <x v="1517"/>
    <x v="2"/>
    <x v="7"/>
    <x v="1504"/>
    <x v="3539"/>
    <x v="7"/>
    <x v="5902"/>
    <x v="3"/>
    <x v="6"/>
  </r>
  <r>
    <x v="8860"/>
    <x v="4418"/>
    <x v="8860"/>
    <x v="381"/>
    <x v="30"/>
    <x v="267"/>
    <n v="7501"/>
    <x v="3"/>
    <x v="1655"/>
    <x v="1"/>
    <x v="2"/>
    <x v="1643"/>
    <x v="2496"/>
    <x v="1"/>
    <x v="2605"/>
    <x v="1"/>
    <x v="8"/>
  </r>
  <r>
    <x v="8861"/>
    <x v="4418"/>
    <x v="8861"/>
    <x v="381"/>
    <x v="30"/>
    <x v="267"/>
    <n v="7501"/>
    <x v="3"/>
    <x v="1348"/>
    <x v="0"/>
    <x v="5"/>
    <x v="1333"/>
    <x v="4056"/>
    <x v="4"/>
    <x v="4341"/>
    <x v="1"/>
    <x v="8"/>
  </r>
  <r>
    <x v="8862"/>
    <x v="4418"/>
    <x v="8862"/>
    <x v="381"/>
    <x v="30"/>
    <x v="267"/>
    <n v="7501"/>
    <x v="3"/>
    <x v="270"/>
    <x v="1"/>
    <x v="8"/>
    <x v="270"/>
    <x v="4583"/>
    <x v="4"/>
    <x v="5903"/>
    <x v="1"/>
    <x v="8"/>
  </r>
  <r>
    <x v="8863"/>
    <x v="4418"/>
    <x v="8863"/>
    <x v="381"/>
    <x v="30"/>
    <x v="267"/>
    <n v="7501"/>
    <x v="3"/>
    <x v="1109"/>
    <x v="1"/>
    <x v="9"/>
    <x v="1098"/>
    <x v="5371"/>
    <x v="4"/>
    <x v="5904"/>
    <x v="1"/>
    <x v="8"/>
  </r>
  <r>
    <x v="8864"/>
    <x v="4418"/>
    <x v="8864"/>
    <x v="381"/>
    <x v="30"/>
    <x v="267"/>
    <n v="7501"/>
    <x v="3"/>
    <x v="1650"/>
    <x v="1"/>
    <x v="10"/>
    <x v="1639"/>
    <x v="783"/>
    <x v="5"/>
    <x v="785"/>
    <x v="1"/>
    <x v="8"/>
  </r>
  <r>
    <x v="8865"/>
    <x v="4419"/>
    <x v="8865"/>
    <x v="622"/>
    <x v="17"/>
    <x v="81"/>
    <n v="22204"/>
    <x v="0"/>
    <x v="1204"/>
    <x v="1"/>
    <x v="9"/>
    <x v="1189"/>
    <x v="2267"/>
    <x v="1"/>
    <x v="2347"/>
    <x v="1"/>
    <x v="4"/>
  </r>
  <r>
    <x v="8866"/>
    <x v="4420"/>
    <x v="8866"/>
    <x v="766"/>
    <x v="10"/>
    <x v="22"/>
    <n v="60653"/>
    <x v="2"/>
    <x v="1601"/>
    <x v="0"/>
    <x v="0"/>
    <x v="1593"/>
    <x v="5372"/>
    <x v="2"/>
    <x v="5905"/>
    <x v="2"/>
    <x v="8"/>
  </r>
  <r>
    <x v="8867"/>
    <x v="4420"/>
    <x v="8867"/>
    <x v="766"/>
    <x v="10"/>
    <x v="22"/>
    <n v="60653"/>
    <x v="2"/>
    <x v="1091"/>
    <x v="2"/>
    <x v="7"/>
    <x v="1081"/>
    <x v="1731"/>
    <x v="0"/>
    <x v="4106"/>
    <x v="2"/>
    <x v="8"/>
  </r>
  <r>
    <x v="8868"/>
    <x v="4421"/>
    <x v="8868"/>
    <x v="693"/>
    <x v="1"/>
    <x v="70"/>
    <n v="92037"/>
    <x v="1"/>
    <x v="1771"/>
    <x v="2"/>
    <x v="15"/>
    <x v="1761"/>
    <x v="5373"/>
    <x v="0"/>
    <x v="5906"/>
    <x v="0"/>
    <x v="0"/>
  </r>
  <r>
    <x v="8869"/>
    <x v="4422"/>
    <x v="8869"/>
    <x v="64"/>
    <x v="4"/>
    <x v="4"/>
    <n v="98105"/>
    <x v="1"/>
    <x v="1406"/>
    <x v="1"/>
    <x v="8"/>
    <x v="1393"/>
    <x v="204"/>
    <x v="2"/>
    <x v="484"/>
    <x v="3"/>
    <x v="4"/>
  </r>
  <r>
    <x v="8870"/>
    <x v="4422"/>
    <x v="8870"/>
    <x v="64"/>
    <x v="4"/>
    <x v="4"/>
    <n v="98105"/>
    <x v="1"/>
    <x v="325"/>
    <x v="0"/>
    <x v="5"/>
    <x v="325"/>
    <x v="5374"/>
    <x v="13"/>
    <x v="5907"/>
    <x v="3"/>
    <x v="4"/>
  </r>
  <r>
    <x v="8871"/>
    <x v="4422"/>
    <x v="8871"/>
    <x v="64"/>
    <x v="4"/>
    <x v="4"/>
    <n v="98105"/>
    <x v="1"/>
    <x v="273"/>
    <x v="1"/>
    <x v="4"/>
    <x v="273"/>
    <x v="5024"/>
    <x v="4"/>
    <x v="5487"/>
    <x v="3"/>
    <x v="4"/>
  </r>
  <r>
    <x v="8872"/>
    <x v="4423"/>
    <x v="8872"/>
    <x v="579"/>
    <x v="24"/>
    <x v="38"/>
    <n v="43229"/>
    <x v="3"/>
    <x v="1844"/>
    <x v="2"/>
    <x v="15"/>
    <x v="1832"/>
    <x v="5375"/>
    <x v="0"/>
    <x v="5908"/>
    <x v="2"/>
    <x v="2"/>
  </r>
  <r>
    <x v="8873"/>
    <x v="4423"/>
    <x v="8873"/>
    <x v="579"/>
    <x v="24"/>
    <x v="38"/>
    <n v="43229"/>
    <x v="3"/>
    <x v="471"/>
    <x v="1"/>
    <x v="8"/>
    <x v="472"/>
    <x v="3487"/>
    <x v="0"/>
    <x v="5909"/>
    <x v="2"/>
    <x v="2"/>
  </r>
  <r>
    <x v="8874"/>
    <x v="4424"/>
    <x v="8874"/>
    <x v="646"/>
    <x v="5"/>
    <x v="12"/>
    <n v="77095"/>
    <x v="2"/>
    <x v="715"/>
    <x v="1"/>
    <x v="8"/>
    <x v="714"/>
    <x v="839"/>
    <x v="2"/>
    <x v="5910"/>
    <x v="3"/>
    <x v="0"/>
  </r>
  <r>
    <x v="8875"/>
    <x v="4425"/>
    <x v="8875"/>
    <x v="564"/>
    <x v="5"/>
    <x v="218"/>
    <n v="75061"/>
    <x v="2"/>
    <x v="413"/>
    <x v="1"/>
    <x v="14"/>
    <x v="413"/>
    <x v="439"/>
    <x v="0"/>
    <x v="444"/>
    <x v="0"/>
    <x v="6"/>
  </r>
  <r>
    <x v="8876"/>
    <x v="4425"/>
    <x v="8876"/>
    <x v="564"/>
    <x v="5"/>
    <x v="218"/>
    <n v="75061"/>
    <x v="2"/>
    <x v="1218"/>
    <x v="1"/>
    <x v="9"/>
    <x v="1202"/>
    <x v="5376"/>
    <x v="7"/>
    <x v="5911"/>
    <x v="0"/>
    <x v="6"/>
  </r>
  <r>
    <x v="8877"/>
    <x v="4426"/>
    <x v="8877"/>
    <x v="47"/>
    <x v="30"/>
    <x v="73"/>
    <n v="7960"/>
    <x v="3"/>
    <x v="1845"/>
    <x v="2"/>
    <x v="15"/>
    <x v="1833"/>
    <x v="5377"/>
    <x v="4"/>
    <x v="5912"/>
    <x v="3"/>
    <x v="8"/>
  </r>
  <r>
    <x v="8878"/>
    <x v="4426"/>
    <x v="8878"/>
    <x v="47"/>
    <x v="30"/>
    <x v="73"/>
    <n v="7960"/>
    <x v="3"/>
    <x v="75"/>
    <x v="1"/>
    <x v="4"/>
    <x v="75"/>
    <x v="3881"/>
    <x v="1"/>
    <x v="4147"/>
    <x v="3"/>
    <x v="8"/>
  </r>
  <r>
    <x v="8879"/>
    <x v="4427"/>
    <x v="8879"/>
    <x v="87"/>
    <x v="1"/>
    <x v="1"/>
    <n v="90008"/>
    <x v="1"/>
    <x v="161"/>
    <x v="1"/>
    <x v="10"/>
    <x v="1295"/>
    <x v="5378"/>
    <x v="10"/>
    <x v="5913"/>
    <x v="1"/>
    <x v="10"/>
  </r>
  <r>
    <x v="8880"/>
    <x v="4427"/>
    <x v="8880"/>
    <x v="87"/>
    <x v="1"/>
    <x v="1"/>
    <n v="90008"/>
    <x v="1"/>
    <x v="1105"/>
    <x v="2"/>
    <x v="11"/>
    <x v="1094"/>
    <x v="758"/>
    <x v="1"/>
    <x v="760"/>
    <x v="1"/>
    <x v="10"/>
  </r>
  <r>
    <x v="8881"/>
    <x v="4428"/>
    <x v="8881"/>
    <x v="571"/>
    <x v="10"/>
    <x v="34"/>
    <n v="60505"/>
    <x v="2"/>
    <x v="1044"/>
    <x v="2"/>
    <x v="11"/>
    <x v="1033"/>
    <x v="2255"/>
    <x v="3"/>
    <x v="2333"/>
    <x v="0"/>
    <x v="1"/>
  </r>
  <r>
    <x v="8882"/>
    <x v="4429"/>
    <x v="8882"/>
    <x v="501"/>
    <x v="3"/>
    <x v="28"/>
    <n v="27707"/>
    <x v="0"/>
    <x v="1557"/>
    <x v="2"/>
    <x v="7"/>
    <x v="1546"/>
    <x v="2913"/>
    <x v="0"/>
    <x v="3066"/>
    <x v="3"/>
    <x v="2"/>
  </r>
  <r>
    <x v="8883"/>
    <x v="4429"/>
    <x v="8883"/>
    <x v="501"/>
    <x v="3"/>
    <x v="28"/>
    <n v="27707"/>
    <x v="0"/>
    <x v="457"/>
    <x v="1"/>
    <x v="10"/>
    <x v="458"/>
    <x v="642"/>
    <x v="1"/>
    <x v="643"/>
    <x v="3"/>
    <x v="2"/>
  </r>
  <r>
    <x v="8884"/>
    <x v="4430"/>
    <x v="8884"/>
    <x v="29"/>
    <x v="24"/>
    <x v="38"/>
    <n v="43229"/>
    <x v="3"/>
    <x v="304"/>
    <x v="1"/>
    <x v="8"/>
    <x v="304"/>
    <x v="5379"/>
    <x v="4"/>
    <x v="5914"/>
    <x v="2"/>
    <x v="6"/>
  </r>
  <r>
    <x v="8885"/>
    <x v="4430"/>
    <x v="8885"/>
    <x v="29"/>
    <x v="24"/>
    <x v="38"/>
    <n v="43229"/>
    <x v="3"/>
    <x v="1310"/>
    <x v="1"/>
    <x v="8"/>
    <x v="1296"/>
    <x v="5380"/>
    <x v="1"/>
    <x v="5915"/>
    <x v="2"/>
    <x v="6"/>
  </r>
  <r>
    <x v="8886"/>
    <x v="4430"/>
    <x v="8886"/>
    <x v="29"/>
    <x v="24"/>
    <x v="38"/>
    <n v="43229"/>
    <x v="3"/>
    <x v="530"/>
    <x v="1"/>
    <x v="8"/>
    <x v="530"/>
    <x v="5381"/>
    <x v="8"/>
    <x v="5916"/>
    <x v="2"/>
    <x v="6"/>
  </r>
  <r>
    <x v="8887"/>
    <x v="4431"/>
    <x v="8887"/>
    <x v="121"/>
    <x v="1"/>
    <x v="1"/>
    <n v="90036"/>
    <x v="1"/>
    <x v="942"/>
    <x v="1"/>
    <x v="4"/>
    <x v="935"/>
    <x v="5382"/>
    <x v="0"/>
    <x v="5917"/>
    <x v="2"/>
    <x v="7"/>
  </r>
  <r>
    <x v="8888"/>
    <x v="4432"/>
    <x v="8888"/>
    <x v="529"/>
    <x v="1"/>
    <x v="280"/>
    <n v="95207"/>
    <x v="1"/>
    <x v="583"/>
    <x v="0"/>
    <x v="5"/>
    <x v="583"/>
    <x v="5383"/>
    <x v="6"/>
    <x v="5918"/>
    <x v="3"/>
    <x v="4"/>
  </r>
  <r>
    <x v="8889"/>
    <x v="4433"/>
    <x v="8889"/>
    <x v="763"/>
    <x v="25"/>
    <x v="29"/>
    <n v="65203"/>
    <x v="2"/>
    <x v="1334"/>
    <x v="2"/>
    <x v="7"/>
    <x v="1319"/>
    <x v="5384"/>
    <x v="1"/>
    <x v="5919"/>
    <x v="0"/>
    <x v="2"/>
  </r>
  <r>
    <x v="8890"/>
    <x v="4433"/>
    <x v="8890"/>
    <x v="763"/>
    <x v="25"/>
    <x v="29"/>
    <n v="65203"/>
    <x v="2"/>
    <x v="1341"/>
    <x v="1"/>
    <x v="9"/>
    <x v="1326"/>
    <x v="5385"/>
    <x v="3"/>
    <x v="5920"/>
    <x v="0"/>
    <x v="2"/>
  </r>
  <r>
    <x v="8891"/>
    <x v="4434"/>
    <x v="8891"/>
    <x v="128"/>
    <x v="32"/>
    <x v="38"/>
    <n v="31907"/>
    <x v="0"/>
    <x v="64"/>
    <x v="0"/>
    <x v="1"/>
    <x v="64"/>
    <x v="5386"/>
    <x v="0"/>
    <x v="5921"/>
    <x v="0"/>
    <x v="8"/>
  </r>
  <r>
    <x v="8892"/>
    <x v="4435"/>
    <x v="8892"/>
    <x v="784"/>
    <x v="1"/>
    <x v="70"/>
    <n v="92037"/>
    <x v="1"/>
    <x v="873"/>
    <x v="0"/>
    <x v="1"/>
    <x v="867"/>
    <x v="5387"/>
    <x v="6"/>
    <x v="5922"/>
    <x v="1"/>
    <x v="4"/>
  </r>
  <r>
    <x v="8893"/>
    <x v="4436"/>
    <x v="8893"/>
    <x v="47"/>
    <x v="5"/>
    <x v="480"/>
    <n v="77590"/>
    <x v="2"/>
    <x v="1110"/>
    <x v="0"/>
    <x v="3"/>
    <x v="1099"/>
    <x v="5388"/>
    <x v="0"/>
    <x v="5923"/>
    <x v="2"/>
    <x v="6"/>
  </r>
  <r>
    <x v="8894"/>
    <x v="4437"/>
    <x v="8894"/>
    <x v="217"/>
    <x v="1"/>
    <x v="1"/>
    <n v="90004"/>
    <x v="1"/>
    <x v="575"/>
    <x v="0"/>
    <x v="5"/>
    <x v="575"/>
    <x v="5389"/>
    <x v="1"/>
    <x v="5924"/>
    <x v="0"/>
    <x v="6"/>
  </r>
  <r>
    <x v="8895"/>
    <x v="4437"/>
    <x v="8895"/>
    <x v="217"/>
    <x v="1"/>
    <x v="1"/>
    <n v="90004"/>
    <x v="1"/>
    <x v="1198"/>
    <x v="1"/>
    <x v="4"/>
    <x v="1183"/>
    <x v="1444"/>
    <x v="1"/>
    <x v="1475"/>
    <x v="0"/>
    <x v="6"/>
  </r>
  <r>
    <x v="8896"/>
    <x v="4437"/>
    <x v="8896"/>
    <x v="217"/>
    <x v="1"/>
    <x v="1"/>
    <n v="90004"/>
    <x v="1"/>
    <x v="302"/>
    <x v="2"/>
    <x v="7"/>
    <x v="302"/>
    <x v="5199"/>
    <x v="1"/>
    <x v="5691"/>
    <x v="0"/>
    <x v="6"/>
  </r>
  <r>
    <x v="8897"/>
    <x v="4437"/>
    <x v="8897"/>
    <x v="217"/>
    <x v="1"/>
    <x v="1"/>
    <n v="90004"/>
    <x v="1"/>
    <x v="945"/>
    <x v="1"/>
    <x v="10"/>
    <x v="938"/>
    <x v="2778"/>
    <x v="4"/>
    <x v="5887"/>
    <x v="0"/>
    <x v="6"/>
  </r>
  <r>
    <x v="8898"/>
    <x v="4438"/>
    <x v="8898"/>
    <x v="313"/>
    <x v="17"/>
    <x v="24"/>
    <n v="22153"/>
    <x v="0"/>
    <x v="1405"/>
    <x v="2"/>
    <x v="7"/>
    <x v="1392"/>
    <x v="4497"/>
    <x v="1"/>
    <x v="4862"/>
    <x v="1"/>
    <x v="6"/>
  </r>
  <r>
    <x v="8899"/>
    <x v="4438"/>
    <x v="8899"/>
    <x v="313"/>
    <x v="17"/>
    <x v="24"/>
    <n v="22153"/>
    <x v="0"/>
    <x v="1351"/>
    <x v="1"/>
    <x v="2"/>
    <x v="1337"/>
    <x v="2910"/>
    <x v="0"/>
    <x v="3063"/>
    <x v="1"/>
    <x v="6"/>
  </r>
  <r>
    <x v="8900"/>
    <x v="4439"/>
    <x v="8900"/>
    <x v="443"/>
    <x v="10"/>
    <x v="27"/>
    <n v="62521"/>
    <x v="2"/>
    <x v="1831"/>
    <x v="0"/>
    <x v="5"/>
    <x v="1819"/>
    <x v="164"/>
    <x v="1"/>
    <x v="3047"/>
    <x v="0"/>
    <x v="5"/>
  </r>
  <r>
    <x v="8901"/>
    <x v="4439"/>
    <x v="8901"/>
    <x v="443"/>
    <x v="10"/>
    <x v="27"/>
    <n v="62521"/>
    <x v="2"/>
    <x v="1828"/>
    <x v="1"/>
    <x v="10"/>
    <x v="1816"/>
    <x v="281"/>
    <x v="4"/>
    <x v="5414"/>
    <x v="0"/>
    <x v="5"/>
  </r>
  <r>
    <x v="8902"/>
    <x v="4439"/>
    <x v="8902"/>
    <x v="443"/>
    <x v="10"/>
    <x v="27"/>
    <n v="62521"/>
    <x v="2"/>
    <x v="1455"/>
    <x v="0"/>
    <x v="1"/>
    <x v="1441"/>
    <x v="5390"/>
    <x v="1"/>
    <x v="5925"/>
    <x v="0"/>
    <x v="5"/>
  </r>
  <r>
    <x v="8903"/>
    <x v="4439"/>
    <x v="8903"/>
    <x v="443"/>
    <x v="10"/>
    <x v="27"/>
    <n v="62521"/>
    <x v="2"/>
    <x v="747"/>
    <x v="1"/>
    <x v="10"/>
    <x v="745"/>
    <x v="559"/>
    <x v="0"/>
    <x v="563"/>
    <x v="0"/>
    <x v="5"/>
  </r>
  <r>
    <x v="8904"/>
    <x v="4440"/>
    <x v="8904"/>
    <x v="711"/>
    <x v="15"/>
    <x v="20"/>
    <n v="10009"/>
    <x v="3"/>
    <x v="933"/>
    <x v="1"/>
    <x v="2"/>
    <x v="926"/>
    <x v="5391"/>
    <x v="7"/>
    <x v="5926"/>
    <x v="0"/>
    <x v="7"/>
  </r>
  <r>
    <x v="8905"/>
    <x v="4440"/>
    <x v="8905"/>
    <x v="711"/>
    <x v="15"/>
    <x v="20"/>
    <n v="10009"/>
    <x v="3"/>
    <x v="1386"/>
    <x v="2"/>
    <x v="11"/>
    <x v="1372"/>
    <x v="117"/>
    <x v="1"/>
    <x v="5927"/>
    <x v="0"/>
    <x v="7"/>
  </r>
  <r>
    <x v="8906"/>
    <x v="4440"/>
    <x v="8906"/>
    <x v="711"/>
    <x v="15"/>
    <x v="20"/>
    <n v="10009"/>
    <x v="3"/>
    <x v="144"/>
    <x v="1"/>
    <x v="10"/>
    <x v="145"/>
    <x v="5392"/>
    <x v="6"/>
    <x v="5928"/>
    <x v="0"/>
    <x v="7"/>
  </r>
  <r>
    <x v="8907"/>
    <x v="4441"/>
    <x v="8907"/>
    <x v="672"/>
    <x v="1"/>
    <x v="8"/>
    <n v="94110"/>
    <x v="1"/>
    <x v="179"/>
    <x v="2"/>
    <x v="7"/>
    <x v="180"/>
    <x v="5393"/>
    <x v="3"/>
    <x v="5929"/>
    <x v="0"/>
    <x v="4"/>
  </r>
  <r>
    <x v="8908"/>
    <x v="4442"/>
    <x v="8908"/>
    <x v="605"/>
    <x v="1"/>
    <x v="429"/>
    <n v="92553"/>
    <x v="1"/>
    <x v="1274"/>
    <x v="1"/>
    <x v="10"/>
    <x v="1259"/>
    <x v="681"/>
    <x v="8"/>
    <x v="683"/>
    <x v="1"/>
    <x v="9"/>
  </r>
  <r>
    <x v="8909"/>
    <x v="4443"/>
    <x v="8909"/>
    <x v="193"/>
    <x v="31"/>
    <x v="231"/>
    <n v="2149"/>
    <x v="3"/>
    <x v="148"/>
    <x v="1"/>
    <x v="2"/>
    <x v="149"/>
    <x v="2468"/>
    <x v="1"/>
    <x v="2575"/>
    <x v="3"/>
    <x v="2"/>
  </r>
  <r>
    <x v="8910"/>
    <x v="4444"/>
    <x v="8910"/>
    <x v="244"/>
    <x v="18"/>
    <x v="346"/>
    <n v="37421"/>
    <x v="0"/>
    <x v="434"/>
    <x v="2"/>
    <x v="11"/>
    <x v="434"/>
    <x v="98"/>
    <x v="1"/>
    <x v="98"/>
    <x v="3"/>
    <x v="0"/>
  </r>
  <r>
    <x v="8911"/>
    <x v="4444"/>
    <x v="8911"/>
    <x v="244"/>
    <x v="18"/>
    <x v="346"/>
    <n v="37421"/>
    <x v="0"/>
    <x v="1777"/>
    <x v="2"/>
    <x v="7"/>
    <x v="1767"/>
    <x v="5394"/>
    <x v="6"/>
    <x v="5930"/>
    <x v="3"/>
    <x v="0"/>
  </r>
  <r>
    <x v="8912"/>
    <x v="4444"/>
    <x v="8912"/>
    <x v="244"/>
    <x v="18"/>
    <x v="346"/>
    <n v="37421"/>
    <x v="0"/>
    <x v="990"/>
    <x v="1"/>
    <x v="8"/>
    <x v="305"/>
    <x v="2940"/>
    <x v="0"/>
    <x v="482"/>
    <x v="3"/>
    <x v="0"/>
  </r>
  <r>
    <x v="8913"/>
    <x v="4444"/>
    <x v="8913"/>
    <x v="244"/>
    <x v="18"/>
    <x v="346"/>
    <n v="37421"/>
    <x v="0"/>
    <x v="1038"/>
    <x v="1"/>
    <x v="2"/>
    <x v="1028"/>
    <x v="1253"/>
    <x v="0"/>
    <x v="2229"/>
    <x v="3"/>
    <x v="0"/>
  </r>
  <r>
    <x v="8914"/>
    <x v="4445"/>
    <x v="8914"/>
    <x v="51"/>
    <x v="5"/>
    <x v="89"/>
    <n v="78745"/>
    <x v="2"/>
    <x v="518"/>
    <x v="1"/>
    <x v="4"/>
    <x v="518"/>
    <x v="5395"/>
    <x v="5"/>
    <x v="5931"/>
    <x v="0"/>
    <x v="5"/>
  </r>
  <r>
    <x v="8915"/>
    <x v="4445"/>
    <x v="8915"/>
    <x v="51"/>
    <x v="5"/>
    <x v="89"/>
    <n v="78745"/>
    <x v="2"/>
    <x v="91"/>
    <x v="1"/>
    <x v="8"/>
    <x v="91"/>
    <x v="1223"/>
    <x v="4"/>
    <x v="5932"/>
    <x v="0"/>
    <x v="5"/>
  </r>
  <r>
    <x v="8916"/>
    <x v="4445"/>
    <x v="8916"/>
    <x v="51"/>
    <x v="5"/>
    <x v="89"/>
    <n v="78745"/>
    <x v="2"/>
    <x v="1712"/>
    <x v="1"/>
    <x v="9"/>
    <x v="1700"/>
    <x v="3586"/>
    <x v="4"/>
    <x v="1945"/>
    <x v="0"/>
    <x v="5"/>
  </r>
  <r>
    <x v="8917"/>
    <x v="4445"/>
    <x v="8917"/>
    <x v="51"/>
    <x v="5"/>
    <x v="89"/>
    <n v="78745"/>
    <x v="2"/>
    <x v="136"/>
    <x v="1"/>
    <x v="10"/>
    <x v="137"/>
    <x v="4982"/>
    <x v="0"/>
    <x v="5433"/>
    <x v="0"/>
    <x v="5"/>
  </r>
  <r>
    <x v="8918"/>
    <x v="4445"/>
    <x v="8918"/>
    <x v="51"/>
    <x v="5"/>
    <x v="89"/>
    <n v="78745"/>
    <x v="2"/>
    <x v="1087"/>
    <x v="1"/>
    <x v="8"/>
    <x v="1077"/>
    <x v="4965"/>
    <x v="5"/>
    <x v="5378"/>
    <x v="0"/>
    <x v="5"/>
  </r>
  <r>
    <x v="8919"/>
    <x v="4446"/>
    <x v="8919"/>
    <x v="706"/>
    <x v="17"/>
    <x v="173"/>
    <n v="23464"/>
    <x v="0"/>
    <x v="1740"/>
    <x v="0"/>
    <x v="5"/>
    <x v="1729"/>
    <x v="5396"/>
    <x v="0"/>
    <x v="5933"/>
    <x v="2"/>
    <x v="3"/>
  </r>
  <r>
    <x v="8920"/>
    <x v="4447"/>
    <x v="8920"/>
    <x v="103"/>
    <x v="15"/>
    <x v="312"/>
    <n v="14701"/>
    <x v="3"/>
    <x v="1105"/>
    <x v="2"/>
    <x v="11"/>
    <x v="1094"/>
    <x v="457"/>
    <x v="0"/>
    <x v="462"/>
    <x v="2"/>
    <x v="3"/>
  </r>
  <r>
    <x v="8921"/>
    <x v="4448"/>
    <x v="8921"/>
    <x v="706"/>
    <x v="2"/>
    <x v="514"/>
    <n v="33134"/>
    <x v="0"/>
    <x v="1513"/>
    <x v="2"/>
    <x v="7"/>
    <x v="1500"/>
    <x v="2610"/>
    <x v="1"/>
    <x v="2729"/>
    <x v="0"/>
    <x v="2"/>
  </r>
  <r>
    <x v="8922"/>
    <x v="4448"/>
    <x v="8922"/>
    <x v="706"/>
    <x v="2"/>
    <x v="514"/>
    <n v="33134"/>
    <x v="0"/>
    <x v="763"/>
    <x v="0"/>
    <x v="5"/>
    <x v="762"/>
    <x v="5397"/>
    <x v="1"/>
    <x v="5934"/>
    <x v="0"/>
    <x v="2"/>
  </r>
  <r>
    <x v="8923"/>
    <x v="4449"/>
    <x v="8923"/>
    <x v="233"/>
    <x v="3"/>
    <x v="365"/>
    <n v="28601"/>
    <x v="0"/>
    <x v="31"/>
    <x v="1"/>
    <x v="8"/>
    <x v="31"/>
    <x v="5398"/>
    <x v="4"/>
    <x v="2212"/>
    <x v="3"/>
    <x v="1"/>
  </r>
  <r>
    <x v="8924"/>
    <x v="4450"/>
    <x v="8924"/>
    <x v="650"/>
    <x v="10"/>
    <x v="179"/>
    <n v="61107"/>
    <x v="2"/>
    <x v="1846"/>
    <x v="2"/>
    <x v="7"/>
    <x v="1834"/>
    <x v="4188"/>
    <x v="4"/>
    <x v="4493"/>
    <x v="0"/>
    <x v="9"/>
  </r>
  <r>
    <x v="8925"/>
    <x v="4450"/>
    <x v="8925"/>
    <x v="650"/>
    <x v="10"/>
    <x v="179"/>
    <n v="61107"/>
    <x v="2"/>
    <x v="614"/>
    <x v="1"/>
    <x v="8"/>
    <x v="614"/>
    <x v="1089"/>
    <x v="1"/>
    <x v="1596"/>
    <x v="0"/>
    <x v="9"/>
  </r>
  <r>
    <x v="8926"/>
    <x v="4450"/>
    <x v="8926"/>
    <x v="650"/>
    <x v="10"/>
    <x v="179"/>
    <n v="61107"/>
    <x v="2"/>
    <x v="489"/>
    <x v="0"/>
    <x v="3"/>
    <x v="489"/>
    <x v="5399"/>
    <x v="1"/>
    <x v="5935"/>
    <x v="0"/>
    <x v="9"/>
  </r>
  <r>
    <x v="8927"/>
    <x v="4451"/>
    <x v="8927"/>
    <x v="164"/>
    <x v="4"/>
    <x v="4"/>
    <n v="98103"/>
    <x v="1"/>
    <x v="1167"/>
    <x v="1"/>
    <x v="6"/>
    <x v="1154"/>
    <x v="1593"/>
    <x v="2"/>
    <x v="1630"/>
    <x v="1"/>
    <x v="8"/>
  </r>
  <r>
    <x v="8928"/>
    <x v="4452"/>
    <x v="8928"/>
    <x v="224"/>
    <x v="5"/>
    <x v="114"/>
    <n v="77340"/>
    <x v="2"/>
    <x v="562"/>
    <x v="0"/>
    <x v="3"/>
    <x v="561"/>
    <x v="4789"/>
    <x v="4"/>
    <x v="5936"/>
    <x v="1"/>
    <x v="3"/>
  </r>
  <r>
    <x v="8929"/>
    <x v="4452"/>
    <x v="8929"/>
    <x v="224"/>
    <x v="5"/>
    <x v="114"/>
    <n v="77340"/>
    <x v="2"/>
    <x v="1000"/>
    <x v="0"/>
    <x v="3"/>
    <x v="992"/>
    <x v="5400"/>
    <x v="0"/>
    <x v="5937"/>
    <x v="1"/>
    <x v="3"/>
  </r>
  <r>
    <x v="8930"/>
    <x v="4452"/>
    <x v="8930"/>
    <x v="224"/>
    <x v="5"/>
    <x v="114"/>
    <n v="77340"/>
    <x v="2"/>
    <x v="835"/>
    <x v="2"/>
    <x v="7"/>
    <x v="830"/>
    <x v="1946"/>
    <x v="1"/>
    <x v="2002"/>
    <x v="1"/>
    <x v="3"/>
  </r>
  <r>
    <x v="8931"/>
    <x v="4453"/>
    <x v="8931"/>
    <x v="785"/>
    <x v="6"/>
    <x v="158"/>
    <n v="53209"/>
    <x v="2"/>
    <x v="1801"/>
    <x v="0"/>
    <x v="5"/>
    <x v="1791"/>
    <x v="5401"/>
    <x v="2"/>
    <x v="5938"/>
    <x v="3"/>
    <x v="4"/>
  </r>
  <r>
    <x v="8932"/>
    <x v="4453"/>
    <x v="8932"/>
    <x v="785"/>
    <x v="6"/>
    <x v="158"/>
    <n v="53209"/>
    <x v="2"/>
    <x v="1599"/>
    <x v="2"/>
    <x v="11"/>
    <x v="1591"/>
    <x v="1599"/>
    <x v="1"/>
    <x v="1636"/>
    <x v="3"/>
    <x v="4"/>
  </r>
  <r>
    <x v="8933"/>
    <x v="4454"/>
    <x v="8933"/>
    <x v="259"/>
    <x v="6"/>
    <x v="124"/>
    <n v="54302"/>
    <x v="2"/>
    <x v="904"/>
    <x v="0"/>
    <x v="5"/>
    <x v="896"/>
    <x v="80"/>
    <x v="0"/>
    <x v="2825"/>
    <x v="0"/>
    <x v="10"/>
  </r>
  <r>
    <x v="8934"/>
    <x v="4455"/>
    <x v="8934"/>
    <x v="130"/>
    <x v="9"/>
    <x v="10"/>
    <n v="19120"/>
    <x v="3"/>
    <x v="1157"/>
    <x v="1"/>
    <x v="10"/>
    <x v="1145"/>
    <x v="2485"/>
    <x v="1"/>
    <x v="2593"/>
    <x v="3"/>
    <x v="6"/>
  </r>
  <r>
    <x v="8935"/>
    <x v="4455"/>
    <x v="8935"/>
    <x v="130"/>
    <x v="9"/>
    <x v="10"/>
    <n v="19120"/>
    <x v="3"/>
    <x v="295"/>
    <x v="2"/>
    <x v="11"/>
    <x v="295"/>
    <x v="5402"/>
    <x v="9"/>
    <x v="5939"/>
    <x v="3"/>
    <x v="6"/>
  </r>
  <r>
    <x v="8936"/>
    <x v="4456"/>
    <x v="8936"/>
    <x v="38"/>
    <x v="1"/>
    <x v="1"/>
    <n v="90008"/>
    <x v="1"/>
    <x v="894"/>
    <x v="1"/>
    <x v="6"/>
    <x v="887"/>
    <x v="3054"/>
    <x v="2"/>
    <x v="3213"/>
    <x v="1"/>
    <x v="4"/>
  </r>
  <r>
    <x v="8937"/>
    <x v="4456"/>
    <x v="8937"/>
    <x v="38"/>
    <x v="1"/>
    <x v="1"/>
    <n v="90008"/>
    <x v="1"/>
    <x v="1495"/>
    <x v="2"/>
    <x v="7"/>
    <x v="1483"/>
    <x v="5403"/>
    <x v="0"/>
    <x v="5940"/>
    <x v="1"/>
    <x v="4"/>
  </r>
  <r>
    <x v="8938"/>
    <x v="4456"/>
    <x v="8938"/>
    <x v="38"/>
    <x v="1"/>
    <x v="1"/>
    <n v="90008"/>
    <x v="1"/>
    <x v="169"/>
    <x v="1"/>
    <x v="6"/>
    <x v="170"/>
    <x v="1220"/>
    <x v="2"/>
    <x v="1237"/>
    <x v="1"/>
    <x v="4"/>
  </r>
  <r>
    <x v="8939"/>
    <x v="4456"/>
    <x v="8939"/>
    <x v="38"/>
    <x v="1"/>
    <x v="1"/>
    <n v="90008"/>
    <x v="1"/>
    <x v="920"/>
    <x v="1"/>
    <x v="8"/>
    <x v="912"/>
    <x v="5404"/>
    <x v="0"/>
    <x v="5941"/>
    <x v="1"/>
    <x v="4"/>
  </r>
  <r>
    <x v="8940"/>
    <x v="4457"/>
    <x v="8940"/>
    <x v="187"/>
    <x v="2"/>
    <x v="368"/>
    <n v="33161"/>
    <x v="0"/>
    <x v="1847"/>
    <x v="1"/>
    <x v="14"/>
    <x v="1835"/>
    <x v="5405"/>
    <x v="1"/>
    <x v="5942"/>
    <x v="2"/>
    <x v="6"/>
  </r>
  <r>
    <x v="8941"/>
    <x v="4458"/>
    <x v="8941"/>
    <x v="508"/>
    <x v="21"/>
    <x v="32"/>
    <n v="97206"/>
    <x v="1"/>
    <x v="922"/>
    <x v="1"/>
    <x v="8"/>
    <x v="914"/>
    <x v="4708"/>
    <x v="3"/>
    <x v="1497"/>
    <x v="0"/>
    <x v="0"/>
  </r>
  <r>
    <x v="8942"/>
    <x v="4458"/>
    <x v="8942"/>
    <x v="508"/>
    <x v="21"/>
    <x v="32"/>
    <n v="97206"/>
    <x v="1"/>
    <x v="1848"/>
    <x v="2"/>
    <x v="15"/>
    <x v="1836"/>
    <x v="5406"/>
    <x v="1"/>
    <x v="5943"/>
    <x v="0"/>
    <x v="0"/>
  </r>
  <r>
    <x v="8943"/>
    <x v="4459"/>
    <x v="8943"/>
    <x v="573"/>
    <x v="10"/>
    <x v="34"/>
    <n v="60505"/>
    <x v="2"/>
    <x v="1756"/>
    <x v="0"/>
    <x v="1"/>
    <x v="1746"/>
    <x v="5407"/>
    <x v="1"/>
    <x v="5944"/>
    <x v="3"/>
    <x v="2"/>
  </r>
  <r>
    <x v="8944"/>
    <x v="4460"/>
    <x v="8944"/>
    <x v="382"/>
    <x v="1"/>
    <x v="8"/>
    <n v="94109"/>
    <x v="1"/>
    <x v="1397"/>
    <x v="1"/>
    <x v="10"/>
    <x v="1384"/>
    <x v="2169"/>
    <x v="1"/>
    <x v="2241"/>
    <x v="2"/>
    <x v="4"/>
  </r>
  <r>
    <x v="8945"/>
    <x v="4461"/>
    <x v="8945"/>
    <x v="609"/>
    <x v="1"/>
    <x v="8"/>
    <n v="94110"/>
    <x v="1"/>
    <x v="503"/>
    <x v="1"/>
    <x v="14"/>
    <x v="503"/>
    <x v="1023"/>
    <x v="1"/>
    <x v="1759"/>
    <x v="2"/>
    <x v="0"/>
  </r>
  <r>
    <x v="8946"/>
    <x v="4462"/>
    <x v="8946"/>
    <x v="714"/>
    <x v="31"/>
    <x v="217"/>
    <n v="2740"/>
    <x v="3"/>
    <x v="1193"/>
    <x v="1"/>
    <x v="10"/>
    <x v="1178"/>
    <x v="537"/>
    <x v="1"/>
    <x v="541"/>
    <x v="3"/>
    <x v="4"/>
  </r>
  <r>
    <x v="8947"/>
    <x v="4462"/>
    <x v="8947"/>
    <x v="714"/>
    <x v="31"/>
    <x v="217"/>
    <n v="2740"/>
    <x v="3"/>
    <x v="1699"/>
    <x v="1"/>
    <x v="8"/>
    <x v="1687"/>
    <x v="5408"/>
    <x v="2"/>
    <x v="5945"/>
    <x v="3"/>
    <x v="4"/>
  </r>
  <r>
    <x v="8948"/>
    <x v="4463"/>
    <x v="8948"/>
    <x v="548"/>
    <x v="1"/>
    <x v="70"/>
    <n v="92037"/>
    <x v="1"/>
    <x v="1803"/>
    <x v="1"/>
    <x v="9"/>
    <x v="1793"/>
    <x v="5409"/>
    <x v="7"/>
    <x v="5946"/>
    <x v="2"/>
    <x v="4"/>
  </r>
  <r>
    <x v="8949"/>
    <x v="4464"/>
    <x v="8949"/>
    <x v="691"/>
    <x v="18"/>
    <x v="25"/>
    <n v="38301"/>
    <x v="0"/>
    <x v="257"/>
    <x v="0"/>
    <x v="3"/>
    <x v="258"/>
    <x v="5410"/>
    <x v="5"/>
    <x v="5947"/>
    <x v="3"/>
    <x v="4"/>
  </r>
  <r>
    <x v="8950"/>
    <x v="4464"/>
    <x v="8950"/>
    <x v="691"/>
    <x v="18"/>
    <x v="25"/>
    <n v="38301"/>
    <x v="0"/>
    <x v="825"/>
    <x v="2"/>
    <x v="11"/>
    <x v="821"/>
    <x v="1502"/>
    <x v="0"/>
    <x v="1538"/>
    <x v="3"/>
    <x v="4"/>
  </r>
  <r>
    <x v="8951"/>
    <x v="4464"/>
    <x v="8951"/>
    <x v="691"/>
    <x v="18"/>
    <x v="25"/>
    <n v="38301"/>
    <x v="0"/>
    <x v="376"/>
    <x v="1"/>
    <x v="4"/>
    <x v="377"/>
    <x v="4165"/>
    <x v="1"/>
    <x v="4468"/>
    <x v="3"/>
    <x v="4"/>
  </r>
  <r>
    <x v="8952"/>
    <x v="4464"/>
    <x v="8952"/>
    <x v="691"/>
    <x v="18"/>
    <x v="25"/>
    <n v="38301"/>
    <x v="0"/>
    <x v="1024"/>
    <x v="1"/>
    <x v="6"/>
    <x v="1015"/>
    <x v="5411"/>
    <x v="3"/>
    <x v="5948"/>
    <x v="3"/>
    <x v="4"/>
  </r>
  <r>
    <x v="8953"/>
    <x v="4464"/>
    <x v="8953"/>
    <x v="691"/>
    <x v="18"/>
    <x v="25"/>
    <n v="38301"/>
    <x v="0"/>
    <x v="667"/>
    <x v="1"/>
    <x v="9"/>
    <x v="667"/>
    <x v="5412"/>
    <x v="2"/>
    <x v="5949"/>
    <x v="3"/>
    <x v="4"/>
  </r>
  <r>
    <x v="8954"/>
    <x v="4465"/>
    <x v="8954"/>
    <x v="364"/>
    <x v="2"/>
    <x v="108"/>
    <n v="32216"/>
    <x v="0"/>
    <x v="1195"/>
    <x v="0"/>
    <x v="0"/>
    <x v="1180"/>
    <x v="5413"/>
    <x v="4"/>
    <x v="5950"/>
    <x v="2"/>
    <x v="6"/>
  </r>
  <r>
    <x v="8955"/>
    <x v="4466"/>
    <x v="8955"/>
    <x v="428"/>
    <x v="1"/>
    <x v="70"/>
    <n v="92024"/>
    <x v="1"/>
    <x v="1532"/>
    <x v="1"/>
    <x v="10"/>
    <x v="1520"/>
    <x v="18"/>
    <x v="0"/>
    <x v="18"/>
    <x v="2"/>
    <x v="8"/>
  </r>
  <r>
    <x v="8956"/>
    <x v="4467"/>
    <x v="8956"/>
    <x v="371"/>
    <x v="2"/>
    <x v="146"/>
    <n v="33012"/>
    <x v="0"/>
    <x v="1457"/>
    <x v="0"/>
    <x v="5"/>
    <x v="1443"/>
    <x v="5414"/>
    <x v="1"/>
    <x v="5951"/>
    <x v="3"/>
    <x v="4"/>
  </r>
  <r>
    <x v="8957"/>
    <x v="4467"/>
    <x v="8957"/>
    <x v="371"/>
    <x v="2"/>
    <x v="146"/>
    <n v="33012"/>
    <x v="0"/>
    <x v="1845"/>
    <x v="2"/>
    <x v="15"/>
    <x v="1833"/>
    <x v="5029"/>
    <x v="0"/>
    <x v="2884"/>
    <x v="3"/>
    <x v="4"/>
  </r>
  <r>
    <x v="8958"/>
    <x v="4468"/>
    <x v="8958"/>
    <x v="197"/>
    <x v="5"/>
    <x v="12"/>
    <n v="77070"/>
    <x v="2"/>
    <x v="929"/>
    <x v="2"/>
    <x v="7"/>
    <x v="922"/>
    <x v="5415"/>
    <x v="2"/>
    <x v="5952"/>
    <x v="3"/>
    <x v="0"/>
  </r>
  <r>
    <x v="8959"/>
    <x v="4468"/>
    <x v="8959"/>
    <x v="197"/>
    <x v="5"/>
    <x v="12"/>
    <n v="77070"/>
    <x v="2"/>
    <x v="1527"/>
    <x v="1"/>
    <x v="9"/>
    <x v="1514"/>
    <x v="3561"/>
    <x v="2"/>
    <x v="5953"/>
    <x v="3"/>
    <x v="0"/>
  </r>
  <r>
    <x v="8960"/>
    <x v="4468"/>
    <x v="8960"/>
    <x v="197"/>
    <x v="5"/>
    <x v="12"/>
    <n v="77070"/>
    <x v="2"/>
    <x v="856"/>
    <x v="0"/>
    <x v="1"/>
    <x v="849"/>
    <x v="3042"/>
    <x v="2"/>
    <x v="3200"/>
    <x v="3"/>
    <x v="0"/>
  </r>
  <r>
    <x v="8961"/>
    <x v="4468"/>
    <x v="8961"/>
    <x v="197"/>
    <x v="5"/>
    <x v="12"/>
    <n v="77070"/>
    <x v="2"/>
    <x v="1663"/>
    <x v="1"/>
    <x v="6"/>
    <x v="1651"/>
    <x v="3917"/>
    <x v="4"/>
    <x v="4189"/>
    <x v="3"/>
    <x v="0"/>
  </r>
  <r>
    <x v="8962"/>
    <x v="4469"/>
    <x v="8962"/>
    <x v="752"/>
    <x v="17"/>
    <x v="173"/>
    <n v="23464"/>
    <x v="0"/>
    <x v="1369"/>
    <x v="0"/>
    <x v="5"/>
    <x v="1354"/>
    <x v="2887"/>
    <x v="0"/>
    <x v="3035"/>
    <x v="0"/>
    <x v="0"/>
  </r>
  <r>
    <x v="8963"/>
    <x v="4469"/>
    <x v="8963"/>
    <x v="752"/>
    <x v="17"/>
    <x v="173"/>
    <n v="23464"/>
    <x v="0"/>
    <x v="632"/>
    <x v="2"/>
    <x v="11"/>
    <x v="632"/>
    <x v="1309"/>
    <x v="1"/>
    <x v="1328"/>
    <x v="0"/>
    <x v="0"/>
  </r>
  <r>
    <x v="8964"/>
    <x v="4469"/>
    <x v="8964"/>
    <x v="752"/>
    <x v="17"/>
    <x v="173"/>
    <n v="23464"/>
    <x v="0"/>
    <x v="1814"/>
    <x v="0"/>
    <x v="5"/>
    <x v="1804"/>
    <x v="4654"/>
    <x v="2"/>
    <x v="5045"/>
    <x v="0"/>
    <x v="0"/>
  </r>
  <r>
    <x v="8965"/>
    <x v="4470"/>
    <x v="8965"/>
    <x v="666"/>
    <x v="5"/>
    <x v="12"/>
    <n v="77070"/>
    <x v="2"/>
    <x v="744"/>
    <x v="1"/>
    <x v="8"/>
    <x v="742"/>
    <x v="75"/>
    <x v="0"/>
    <x v="5954"/>
    <x v="3"/>
    <x v="0"/>
  </r>
  <r>
    <x v="8966"/>
    <x v="4471"/>
    <x v="8966"/>
    <x v="655"/>
    <x v="9"/>
    <x v="10"/>
    <n v="19120"/>
    <x v="3"/>
    <x v="293"/>
    <x v="2"/>
    <x v="11"/>
    <x v="293"/>
    <x v="2709"/>
    <x v="7"/>
    <x v="935"/>
    <x v="0"/>
    <x v="0"/>
  </r>
  <r>
    <x v="8967"/>
    <x v="4471"/>
    <x v="8967"/>
    <x v="655"/>
    <x v="9"/>
    <x v="10"/>
    <n v="19120"/>
    <x v="3"/>
    <x v="370"/>
    <x v="0"/>
    <x v="1"/>
    <x v="371"/>
    <x v="5416"/>
    <x v="3"/>
    <x v="5955"/>
    <x v="0"/>
    <x v="0"/>
  </r>
  <r>
    <x v="8968"/>
    <x v="4472"/>
    <x v="8968"/>
    <x v="732"/>
    <x v="18"/>
    <x v="26"/>
    <n v="38109"/>
    <x v="0"/>
    <x v="1166"/>
    <x v="1"/>
    <x v="4"/>
    <x v="1153"/>
    <x v="5417"/>
    <x v="7"/>
    <x v="5956"/>
    <x v="2"/>
    <x v="4"/>
  </r>
  <r>
    <x v="8969"/>
    <x v="4473"/>
    <x v="8969"/>
    <x v="20"/>
    <x v="24"/>
    <x v="80"/>
    <n v="44107"/>
    <x v="3"/>
    <x v="448"/>
    <x v="1"/>
    <x v="6"/>
    <x v="448"/>
    <x v="5418"/>
    <x v="6"/>
    <x v="5957"/>
    <x v="3"/>
    <x v="4"/>
  </r>
  <r>
    <x v="8970"/>
    <x v="4473"/>
    <x v="8970"/>
    <x v="20"/>
    <x v="24"/>
    <x v="80"/>
    <n v="44107"/>
    <x v="3"/>
    <x v="722"/>
    <x v="2"/>
    <x v="7"/>
    <x v="1404"/>
    <x v="5419"/>
    <x v="0"/>
    <x v="5958"/>
    <x v="3"/>
    <x v="4"/>
  </r>
  <r>
    <x v="8971"/>
    <x v="4474"/>
    <x v="8971"/>
    <x v="597"/>
    <x v="15"/>
    <x v="20"/>
    <n v="10011"/>
    <x v="3"/>
    <x v="662"/>
    <x v="0"/>
    <x v="1"/>
    <x v="662"/>
    <x v="2598"/>
    <x v="0"/>
    <x v="2716"/>
    <x v="3"/>
    <x v="10"/>
  </r>
  <r>
    <x v="8972"/>
    <x v="4475"/>
    <x v="8972"/>
    <x v="76"/>
    <x v="9"/>
    <x v="10"/>
    <n v="19120"/>
    <x v="3"/>
    <x v="1089"/>
    <x v="2"/>
    <x v="11"/>
    <x v="1079"/>
    <x v="5420"/>
    <x v="7"/>
    <x v="5959"/>
    <x v="2"/>
    <x v="0"/>
  </r>
  <r>
    <x v="8973"/>
    <x v="4476"/>
    <x v="8973"/>
    <x v="210"/>
    <x v="1"/>
    <x v="1"/>
    <n v="90008"/>
    <x v="1"/>
    <x v="266"/>
    <x v="0"/>
    <x v="0"/>
    <x v="266"/>
    <x v="5421"/>
    <x v="3"/>
    <x v="5960"/>
    <x v="3"/>
    <x v="3"/>
  </r>
  <r>
    <x v="8974"/>
    <x v="4477"/>
    <x v="8974"/>
    <x v="687"/>
    <x v="5"/>
    <x v="61"/>
    <n v="75220"/>
    <x v="2"/>
    <x v="1231"/>
    <x v="1"/>
    <x v="10"/>
    <x v="1270"/>
    <x v="1566"/>
    <x v="3"/>
    <x v="1604"/>
    <x v="3"/>
    <x v="0"/>
  </r>
  <r>
    <x v="8975"/>
    <x v="4477"/>
    <x v="8975"/>
    <x v="687"/>
    <x v="5"/>
    <x v="61"/>
    <n v="75220"/>
    <x v="2"/>
    <x v="1438"/>
    <x v="1"/>
    <x v="10"/>
    <x v="1426"/>
    <x v="128"/>
    <x v="0"/>
    <x v="129"/>
    <x v="3"/>
    <x v="0"/>
  </r>
  <r>
    <x v="8976"/>
    <x v="4477"/>
    <x v="8976"/>
    <x v="687"/>
    <x v="5"/>
    <x v="61"/>
    <n v="75220"/>
    <x v="2"/>
    <x v="962"/>
    <x v="0"/>
    <x v="3"/>
    <x v="955"/>
    <x v="5422"/>
    <x v="7"/>
    <x v="5961"/>
    <x v="3"/>
    <x v="0"/>
  </r>
  <r>
    <x v="8977"/>
    <x v="4477"/>
    <x v="8977"/>
    <x v="687"/>
    <x v="5"/>
    <x v="61"/>
    <n v="75220"/>
    <x v="2"/>
    <x v="785"/>
    <x v="1"/>
    <x v="8"/>
    <x v="784"/>
    <x v="5423"/>
    <x v="0"/>
    <x v="5962"/>
    <x v="3"/>
    <x v="0"/>
  </r>
  <r>
    <x v="8978"/>
    <x v="4478"/>
    <x v="8978"/>
    <x v="664"/>
    <x v="30"/>
    <x v="334"/>
    <n v="7050"/>
    <x v="3"/>
    <x v="614"/>
    <x v="1"/>
    <x v="8"/>
    <x v="614"/>
    <x v="1755"/>
    <x v="0"/>
    <x v="1799"/>
    <x v="2"/>
    <x v="0"/>
  </r>
  <r>
    <x v="8979"/>
    <x v="4479"/>
    <x v="8979"/>
    <x v="750"/>
    <x v="5"/>
    <x v="61"/>
    <n v="75220"/>
    <x v="2"/>
    <x v="480"/>
    <x v="1"/>
    <x v="8"/>
    <x v="481"/>
    <x v="5424"/>
    <x v="7"/>
    <x v="5963"/>
    <x v="1"/>
    <x v="2"/>
  </r>
  <r>
    <x v="8980"/>
    <x v="4480"/>
    <x v="8980"/>
    <x v="111"/>
    <x v="10"/>
    <x v="515"/>
    <n v="60441"/>
    <x v="2"/>
    <x v="1403"/>
    <x v="1"/>
    <x v="8"/>
    <x v="1390"/>
    <x v="4809"/>
    <x v="0"/>
    <x v="5226"/>
    <x v="2"/>
    <x v="11"/>
  </r>
  <r>
    <x v="8981"/>
    <x v="4481"/>
    <x v="8981"/>
    <x v="48"/>
    <x v="10"/>
    <x v="22"/>
    <n v="60623"/>
    <x v="2"/>
    <x v="1034"/>
    <x v="1"/>
    <x v="9"/>
    <x v="1025"/>
    <x v="5425"/>
    <x v="1"/>
    <x v="5964"/>
    <x v="0"/>
    <x v="10"/>
  </r>
  <r>
    <x v="8982"/>
    <x v="4481"/>
    <x v="8982"/>
    <x v="48"/>
    <x v="10"/>
    <x v="22"/>
    <n v="60623"/>
    <x v="2"/>
    <x v="870"/>
    <x v="1"/>
    <x v="8"/>
    <x v="864"/>
    <x v="1089"/>
    <x v="4"/>
    <x v="5965"/>
    <x v="0"/>
    <x v="10"/>
  </r>
  <r>
    <x v="8983"/>
    <x v="4481"/>
    <x v="8983"/>
    <x v="48"/>
    <x v="10"/>
    <x v="22"/>
    <n v="60623"/>
    <x v="2"/>
    <x v="124"/>
    <x v="0"/>
    <x v="5"/>
    <x v="125"/>
    <x v="5426"/>
    <x v="2"/>
    <x v="5966"/>
    <x v="0"/>
    <x v="10"/>
  </r>
  <r>
    <x v="8984"/>
    <x v="4481"/>
    <x v="8984"/>
    <x v="48"/>
    <x v="10"/>
    <x v="22"/>
    <n v="60623"/>
    <x v="2"/>
    <x v="1342"/>
    <x v="0"/>
    <x v="3"/>
    <x v="1327"/>
    <x v="2010"/>
    <x v="0"/>
    <x v="2071"/>
    <x v="0"/>
    <x v="10"/>
  </r>
  <r>
    <x v="8985"/>
    <x v="4482"/>
    <x v="8985"/>
    <x v="161"/>
    <x v="3"/>
    <x v="108"/>
    <n v="28540"/>
    <x v="0"/>
    <x v="596"/>
    <x v="0"/>
    <x v="5"/>
    <x v="596"/>
    <x v="2486"/>
    <x v="1"/>
    <x v="2595"/>
    <x v="1"/>
    <x v="4"/>
  </r>
  <r>
    <x v="8986"/>
    <x v="4482"/>
    <x v="8986"/>
    <x v="161"/>
    <x v="3"/>
    <x v="108"/>
    <n v="28540"/>
    <x v="0"/>
    <x v="1242"/>
    <x v="1"/>
    <x v="8"/>
    <x v="1225"/>
    <x v="5427"/>
    <x v="2"/>
    <x v="5967"/>
    <x v="1"/>
    <x v="4"/>
  </r>
  <r>
    <x v="8987"/>
    <x v="4482"/>
    <x v="8987"/>
    <x v="161"/>
    <x v="3"/>
    <x v="108"/>
    <n v="28540"/>
    <x v="0"/>
    <x v="194"/>
    <x v="2"/>
    <x v="7"/>
    <x v="195"/>
    <x v="550"/>
    <x v="0"/>
    <x v="554"/>
    <x v="1"/>
    <x v="4"/>
  </r>
  <r>
    <x v="8988"/>
    <x v="4482"/>
    <x v="8988"/>
    <x v="161"/>
    <x v="3"/>
    <x v="108"/>
    <n v="28540"/>
    <x v="0"/>
    <x v="512"/>
    <x v="1"/>
    <x v="6"/>
    <x v="512"/>
    <x v="560"/>
    <x v="0"/>
    <x v="564"/>
    <x v="1"/>
    <x v="4"/>
  </r>
  <r>
    <x v="8989"/>
    <x v="4483"/>
    <x v="8989"/>
    <x v="447"/>
    <x v="25"/>
    <x v="24"/>
    <n v="65807"/>
    <x v="2"/>
    <x v="1573"/>
    <x v="0"/>
    <x v="5"/>
    <x v="1564"/>
    <x v="387"/>
    <x v="0"/>
    <x v="5968"/>
    <x v="1"/>
    <x v="4"/>
  </r>
  <r>
    <x v="8990"/>
    <x v="4483"/>
    <x v="8990"/>
    <x v="447"/>
    <x v="25"/>
    <x v="24"/>
    <n v="65807"/>
    <x v="2"/>
    <x v="1293"/>
    <x v="2"/>
    <x v="16"/>
    <x v="1279"/>
    <x v="972"/>
    <x v="3"/>
    <x v="980"/>
    <x v="1"/>
    <x v="4"/>
  </r>
  <r>
    <x v="8991"/>
    <x v="4484"/>
    <x v="8991"/>
    <x v="184"/>
    <x v="1"/>
    <x v="8"/>
    <n v="94110"/>
    <x v="1"/>
    <x v="341"/>
    <x v="2"/>
    <x v="11"/>
    <x v="341"/>
    <x v="5428"/>
    <x v="2"/>
    <x v="5969"/>
    <x v="3"/>
    <x v="2"/>
  </r>
  <r>
    <x v="8992"/>
    <x v="4485"/>
    <x v="8992"/>
    <x v="778"/>
    <x v="18"/>
    <x v="29"/>
    <n v="38401"/>
    <x v="0"/>
    <x v="103"/>
    <x v="2"/>
    <x v="11"/>
    <x v="103"/>
    <x v="4965"/>
    <x v="0"/>
    <x v="5555"/>
    <x v="3"/>
    <x v="2"/>
  </r>
  <r>
    <x v="8993"/>
    <x v="4485"/>
    <x v="8993"/>
    <x v="778"/>
    <x v="18"/>
    <x v="29"/>
    <n v="38401"/>
    <x v="0"/>
    <x v="1299"/>
    <x v="0"/>
    <x v="3"/>
    <x v="1284"/>
    <x v="5429"/>
    <x v="3"/>
    <x v="5970"/>
    <x v="3"/>
    <x v="2"/>
  </r>
  <r>
    <x v="8994"/>
    <x v="4486"/>
    <x v="8994"/>
    <x v="394"/>
    <x v="2"/>
    <x v="389"/>
    <n v="33021"/>
    <x v="0"/>
    <x v="1841"/>
    <x v="1"/>
    <x v="10"/>
    <x v="1829"/>
    <x v="419"/>
    <x v="2"/>
    <x v="5832"/>
    <x v="2"/>
    <x v="6"/>
  </r>
  <r>
    <x v="8995"/>
    <x v="4486"/>
    <x v="8995"/>
    <x v="394"/>
    <x v="2"/>
    <x v="389"/>
    <n v="33021"/>
    <x v="0"/>
    <x v="513"/>
    <x v="1"/>
    <x v="9"/>
    <x v="513"/>
    <x v="5430"/>
    <x v="2"/>
    <x v="5971"/>
    <x v="2"/>
    <x v="6"/>
  </r>
  <r>
    <x v="8996"/>
    <x v="4487"/>
    <x v="8996"/>
    <x v="310"/>
    <x v="5"/>
    <x v="61"/>
    <n v="75081"/>
    <x v="2"/>
    <x v="722"/>
    <x v="2"/>
    <x v="7"/>
    <x v="721"/>
    <x v="5431"/>
    <x v="0"/>
    <x v="5972"/>
    <x v="3"/>
    <x v="0"/>
  </r>
  <r>
    <x v="8997"/>
    <x v="4488"/>
    <x v="8997"/>
    <x v="668"/>
    <x v="5"/>
    <x v="12"/>
    <n v="77041"/>
    <x v="2"/>
    <x v="258"/>
    <x v="1"/>
    <x v="10"/>
    <x v="33"/>
    <x v="3849"/>
    <x v="0"/>
    <x v="4105"/>
    <x v="3"/>
    <x v="10"/>
  </r>
  <r>
    <x v="8998"/>
    <x v="4488"/>
    <x v="8998"/>
    <x v="668"/>
    <x v="5"/>
    <x v="12"/>
    <n v="77041"/>
    <x v="2"/>
    <x v="126"/>
    <x v="1"/>
    <x v="10"/>
    <x v="127"/>
    <x v="5432"/>
    <x v="3"/>
    <x v="5973"/>
    <x v="3"/>
    <x v="10"/>
  </r>
  <r>
    <x v="8999"/>
    <x v="4489"/>
    <x v="8999"/>
    <x v="414"/>
    <x v="9"/>
    <x v="10"/>
    <n v="19140"/>
    <x v="3"/>
    <x v="541"/>
    <x v="0"/>
    <x v="1"/>
    <x v="541"/>
    <x v="4087"/>
    <x v="2"/>
    <x v="4375"/>
    <x v="3"/>
    <x v="5"/>
  </r>
  <r>
    <x v="9000"/>
    <x v="4490"/>
    <x v="9000"/>
    <x v="509"/>
    <x v="16"/>
    <x v="42"/>
    <n v="85023"/>
    <x v="1"/>
    <x v="1316"/>
    <x v="1"/>
    <x v="8"/>
    <x v="1302"/>
    <x v="2238"/>
    <x v="1"/>
    <x v="2317"/>
    <x v="2"/>
    <x v="1"/>
  </r>
  <r>
    <x v="9001"/>
    <x v="4491"/>
    <x v="9001"/>
    <x v="605"/>
    <x v="32"/>
    <x v="406"/>
    <n v="30328"/>
    <x v="0"/>
    <x v="1628"/>
    <x v="2"/>
    <x v="11"/>
    <x v="1618"/>
    <x v="5433"/>
    <x v="7"/>
    <x v="5974"/>
    <x v="2"/>
    <x v="4"/>
  </r>
  <r>
    <x v="9002"/>
    <x v="4491"/>
    <x v="9002"/>
    <x v="605"/>
    <x v="32"/>
    <x v="406"/>
    <n v="30328"/>
    <x v="0"/>
    <x v="727"/>
    <x v="1"/>
    <x v="10"/>
    <x v="726"/>
    <x v="593"/>
    <x v="1"/>
    <x v="2693"/>
    <x v="2"/>
    <x v="4"/>
  </r>
  <r>
    <x v="9003"/>
    <x v="4492"/>
    <x v="9003"/>
    <x v="226"/>
    <x v="4"/>
    <x v="258"/>
    <n v="99207"/>
    <x v="1"/>
    <x v="97"/>
    <x v="2"/>
    <x v="11"/>
    <x v="97"/>
    <x v="5434"/>
    <x v="5"/>
    <x v="5975"/>
    <x v="1"/>
    <x v="3"/>
  </r>
  <r>
    <x v="9004"/>
    <x v="4492"/>
    <x v="9004"/>
    <x v="226"/>
    <x v="4"/>
    <x v="258"/>
    <n v="99207"/>
    <x v="1"/>
    <x v="1701"/>
    <x v="1"/>
    <x v="6"/>
    <x v="1690"/>
    <x v="4749"/>
    <x v="8"/>
    <x v="507"/>
    <x v="1"/>
    <x v="3"/>
  </r>
  <r>
    <x v="9005"/>
    <x v="4493"/>
    <x v="9005"/>
    <x v="240"/>
    <x v="6"/>
    <x v="158"/>
    <n v="53209"/>
    <x v="2"/>
    <x v="421"/>
    <x v="1"/>
    <x v="4"/>
    <x v="421"/>
    <x v="448"/>
    <x v="5"/>
    <x v="453"/>
    <x v="3"/>
    <x v="0"/>
  </r>
  <r>
    <x v="9006"/>
    <x v="4493"/>
    <x v="9006"/>
    <x v="240"/>
    <x v="6"/>
    <x v="158"/>
    <n v="53209"/>
    <x v="2"/>
    <x v="117"/>
    <x v="1"/>
    <x v="4"/>
    <x v="117"/>
    <x v="5435"/>
    <x v="7"/>
    <x v="5976"/>
    <x v="3"/>
    <x v="0"/>
  </r>
  <r>
    <x v="9007"/>
    <x v="4493"/>
    <x v="9007"/>
    <x v="240"/>
    <x v="6"/>
    <x v="158"/>
    <n v="53209"/>
    <x v="2"/>
    <x v="1647"/>
    <x v="1"/>
    <x v="2"/>
    <x v="1636"/>
    <x v="1552"/>
    <x v="0"/>
    <x v="1590"/>
    <x v="3"/>
    <x v="0"/>
  </r>
  <r>
    <x v="9008"/>
    <x v="4493"/>
    <x v="9008"/>
    <x v="240"/>
    <x v="6"/>
    <x v="158"/>
    <n v="53209"/>
    <x v="2"/>
    <x v="396"/>
    <x v="0"/>
    <x v="5"/>
    <x v="397"/>
    <x v="5436"/>
    <x v="0"/>
    <x v="5977"/>
    <x v="3"/>
    <x v="0"/>
  </r>
  <r>
    <x v="9009"/>
    <x v="4494"/>
    <x v="9009"/>
    <x v="750"/>
    <x v="24"/>
    <x v="54"/>
    <n v="45014"/>
    <x v="3"/>
    <x v="1446"/>
    <x v="1"/>
    <x v="10"/>
    <x v="1433"/>
    <x v="5437"/>
    <x v="7"/>
    <x v="3653"/>
    <x v="3"/>
    <x v="7"/>
  </r>
  <r>
    <x v="9010"/>
    <x v="4495"/>
    <x v="9010"/>
    <x v="540"/>
    <x v="19"/>
    <x v="114"/>
    <n v="35810"/>
    <x v="0"/>
    <x v="1504"/>
    <x v="1"/>
    <x v="8"/>
    <x v="1491"/>
    <x v="4165"/>
    <x v="4"/>
    <x v="5978"/>
    <x v="3"/>
    <x v="5"/>
  </r>
  <r>
    <x v="9011"/>
    <x v="4496"/>
    <x v="9011"/>
    <x v="525"/>
    <x v="5"/>
    <x v="12"/>
    <n v="77036"/>
    <x v="2"/>
    <x v="725"/>
    <x v="2"/>
    <x v="11"/>
    <x v="724"/>
    <x v="4471"/>
    <x v="0"/>
    <x v="4832"/>
    <x v="1"/>
    <x v="4"/>
  </r>
  <r>
    <x v="9012"/>
    <x v="4497"/>
    <x v="9012"/>
    <x v="105"/>
    <x v="15"/>
    <x v="20"/>
    <n v="10011"/>
    <x v="3"/>
    <x v="275"/>
    <x v="0"/>
    <x v="5"/>
    <x v="275"/>
    <x v="5438"/>
    <x v="3"/>
    <x v="5979"/>
    <x v="0"/>
    <x v="11"/>
  </r>
  <r>
    <x v="9013"/>
    <x v="4498"/>
    <x v="9013"/>
    <x v="771"/>
    <x v="1"/>
    <x v="1"/>
    <n v="90008"/>
    <x v="1"/>
    <x v="1622"/>
    <x v="1"/>
    <x v="6"/>
    <x v="1050"/>
    <x v="2213"/>
    <x v="2"/>
    <x v="2289"/>
    <x v="3"/>
    <x v="10"/>
  </r>
  <r>
    <x v="9014"/>
    <x v="4498"/>
    <x v="9014"/>
    <x v="771"/>
    <x v="1"/>
    <x v="1"/>
    <n v="90008"/>
    <x v="1"/>
    <x v="776"/>
    <x v="1"/>
    <x v="12"/>
    <x v="775"/>
    <x v="5439"/>
    <x v="2"/>
    <x v="5980"/>
    <x v="3"/>
    <x v="10"/>
  </r>
  <r>
    <x v="9015"/>
    <x v="4499"/>
    <x v="9015"/>
    <x v="374"/>
    <x v="27"/>
    <x v="51"/>
    <n v="88220"/>
    <x v="1"/>
    <x v="674"/>
    <x v="1"/>
    <x v="8"/>
    <x v="674"/>
    <x v="5440"/>
    <x v="0"/>
    <x v="1350"/>
    <x v="0"/>
    <x v="4"/>
  </r>
  <r>
    <x v="9016"/>
    <x v="4499"/>
    <x v="9016"/>
    <x v="374"/>
    <x v="27"/>
    <x v="51"/>
    <n v="88220"/>
    <x v="1"/>
    <x v="1395"/>
    <x v="1"/>
    <x v="8"/>
    <x v="1382"/>
    <x v="3161"/>
    <x v="7"/>
    <x v="5981"/>
    <x v="0"/>
    <x v="4"/>
  </r>
  <r>
    <x v="9017"/>
    <x v="4500"/>
    <x v="9017"/>
    <x v="597"/>
    <x v="45"/>
    <x v="449"/>
    <n v="83201"/>
    <x v="1"/>
    <x v="1017"/>
    <x v="1"/>
    <x v="10"/>
    <x v="1008"/>
    <x v="4460"/>
    <x v="1"/>
    <x v="5145"/>
    <x v="0"/>
    <x v="10"/>
  </r>
  <r>
    <x v="9018"/>
    <x v="4500"/>
    <x v="9018"/>
    <x v="597"/>
    <x v="45"/>
    <x v="449"/>
    <n v="83201"/>
    <x v="1"/>
    <x v="20"/>
    <x v="1"/>
    <x v="8"/>
    <x v="20"/>
    <x v="339"/>
    <x v="1"/>
    <x v="1750"/>
    <x v="0"/>
    <x v="10"/>
  </r>
  <r>
    <x v="9019"/>
    <x v="4501"/>
    <x v="9019"/>
    <x v="97"/>
    <x v="17"/>
    <x v="24"/>
    <n v="22153"/>
    <x v="0"/>
    <x v="959"/>
    <x v="2"/>
    <x v="11"/>
    <x v="952"/>
    <x v="2564"/>
    <x v="0"/>
    <x v="2678"/>
    <x v="2"/>
    <x v="4"/>
  </r>
  <r>
    <x v="9020"/>
    <x v="4501"/>
    <x v="9020"/>
    <x v="97"/>
    <x v="17"/>
    <x v="24"/>
    <n v="22153"/>
    <x v="0"/>
    <x v="875"/>
    <x v="0"/>
    <x v="5"/>
    <x v="869"/>
    <x v="2074"/>
    <x v="5"/>
    <x v="2136"/>
    <x v="2"/>
    <x v="4"/>
  </r>
  <r>
    <x v="9021"/>
    <x v="4502"/>
    <x v="9021"/>
    <x v="778"/>
    <x v="24"/>
    <x v="167"/>
    <n v="43615"/>
    <x v="3"/>
    <x v="1160"/>
    <x v="1"/>
    <x v="8"/>
    <x v="1147"/>
    <x v="5441"/>
    <x v="11"/>
    <x v="5982"/>
    <x v="1"/>
    <x v="0"/>
  </r>
  <r>
    <x v="9022"/>
    <x v="4503"/>
    <x v="9022"/>
    <x v="679"/>
    <x v="22"/>
    <x v="299"/>
    <n v="80525"/>
    <x v="1"/>
    <x v="514"/>
    <x v="0"/>
    <x v="5"/>
    <x v="514"/>
    <x v="5442"/>
    <x v="1"/>
    <x v="5983"/>
    <x v="0"/>
    <x v="6"/>
  </r>
  <r>
    <x v="9023"/>
    <x v="4504"/>
    <x v="9023"/>
    <x v="495"/>
    <x v="15"/>
    <x v="20"/>
    <n v="10024"/>
    <x v="3"/>
    <x v="541"/>
    <x v="0"/>
    <x v="1"/>
    <x v="541"/>
    <x v="5443"/>
    <x v="7"/>
    <x v="5984"/>
    <x v="1"/>
    <x v="1"/>
  </r>
  <r>
    <x v="9024"/>
    <x v="4505"/>
    <x v="9024"/>
    <x v="778"/>
    <x v="15"/>
    <x v="20"/>
    <n v="10035"/>
    <x v="3"/>
    <x v="1695"/>
    <x v="2"/>
    <x v="11"/>
    <x v="1683"/>
    <x v="5444"/>
    <x v="1"/>
    <x v="5985"/>
    <x v="0"/>
    <x v="1"/>
  </r>
  <r>
    <x v="9025"/>
    <x v="4505"/>
    <x v="9025"/>
    <x v="778"/>
    <x v="15"/>
    <x v="20"/>
    <n v="10035"/>
    <x v="3"/>
    <x v="1481"/>
    <x v="2"/>
    <x v="11"/>
    <x v="1468"/>
    <x v="3943"/>
    <x v="4"/>
    <x v="5986"/>
    <x v="0"/>
    <x v="1"/>
  </r>
  <r>
    <x v="9026"/>
    <x v="4505"/>
    <x v="9026"/>
    <x v="778"/>
    <x v="15"/>
    <x v="20"/>
    <n v="10035"/>
    <x v="3"/>
    <x v="980"/>
    <x v="0"/>
    <x v="5"/>
    <x v="973"/>
    <x v="1250"/>
    <x v="1"/>
    <x v="1268"/>
    <x v="0"/>
    <x v="1"/>
  </r>
  <r>
    <x v="9027"/>
    <x v="4506"/>
    <x v="9027"/>
    <x v="22"/>
    <x v="31"/>
    <x v="516"/>
    <n v="1752"/>
    <x v="3"/>
    <x v="627"/>
    <x v="0"/>
    <x v="5"/>
    <x v="627"/>
    <x v="1450"/>
    <x v="1"/>
    <x v="1481"/>
    <x v="0"/>
    <x v="8"/>
  </r>
  <r>
    <x v="9028"/>
    <x v="4506"/>
    <x v="9028"/>
    <x v="22"/>
    <x v="31"/>
    <x v="516"/>
    <n v="1752"/>
    <x v="3"/>
    <x v="441"/>
    <x v="0"/>
    <x v="5"/>
    <x v="441"/>
    <x v="1838"/>
    <x v="1"/>
    <x v="1888"/>
    <x v="0"/>
    <x v="8"/>
  </r>
  <r>
    <x v="9029"/>
    <x v="4507"/>
    <x v="9029"/>
    <x v="691"/>
    <x v="15"/>
    <x v="106"/>
    <n v="10801"/>
    <x v="3"/>
    <x v="530"/>
    <x v="1"/>
    <x v="8"/>
    <x v="530"/>
    <x v="1150"/>
    <x v="0"/>
    <x v="1163"/>
    <x v="2"/>
    <x v="7"/>
  </r>
  <r>
    <x v="9030"/>
    <x v="4508"/>
    <x v="9030"/>
    <x v="459"/>
    <x v="4"/>
    <x v="4"/>
    <n v="98103"/>
    <x v="1"/>
    <x v="1152"/>
    <x v="1"/>
    <x v="9"/>
    <x v="1140"/>
    <x v="5445"/>
    <x v="4"/>
    <x v="5987"/>
    <x v="3"/>
    <x v="8"/>
  </r>
  <r>
    <x v="9031"/>
    <x v="4508"/>
    <x v="9031"/>
    <x v="459"/>
    <x v="4"/>
    <x v="4"/>
    <n v="98103"/>
    <x v="1"/>
    <x v="223"/>
    <x v="0"/>
    <x v="3"/>
    <x v="224"/>
    <x v="5446"/>
    <x v="4"/>
    <x v="5988"/>
    <x v="3"/>
    <x v="8"/>
  </r>
  <r>
    <x v="9032"/>
    <x v="4509"/>
    <x v="9032"/>
    <x v="46"/>
    <x v="12"/>
    <x v="66"/>
    <n v="48227"/>
    <x v="2"/>
    <x v="1"/>
    <x v="0"/>
    <x v="1"/>
    <x v="1"/>
    <x v="5447"/>
    <x v="0"/>
    <x v="5989"/>
    <x v="3"/>
    <x v="1"/>
  </r>
  <r>
    <x v="9033"/>
    <x v="4510"/>
    <x v="9033"/>
    <x v="183"/>
    <x v="36"/>
    <x v="115"/>
    <n v="72701"/>
    <x v="0"/>
    <x v="1176"/>
    <x v="1"/>
    <x v="8"/>
    <x v="1162"/>
    <x v="1612"/>
    <x v="0"/>
    <x v="1651"/>
    <x v="2"/>
    <x v="8"/>
  </r>
  <r>
    <x v="9034"/>
    <x v="4511"/>
    <x v="9034"/>
    <x v="75"/>
    <x v="10"/>
    <x v="94"/>
    <n v="62301"/>
    <x v="2"/>
    <x v="1390"/>
    <x v="1"/>
    <x v="8"/>
    <x v="1376"/>
    <x v="5448"/>
    <x v="4"/>
    <x v="4615"/>
    <x v="1"/>
    <x v="2"/>
  </r>
  <r>
    <x v="9035"/>
    <x v="4511"/>
    <x v="9035"/>
    <x v="75"/>
    <x v="10"/>
    <x v="94"/>
    <n v="62301"/>
    <x v="2"/>
    <x v="151"/>
    <x v="2"/>
    <x v="11"/>
    <x v="152"/>
    <x v="5449"/>
    <x v="4"/>
    <x v="5990"/>
    <x v="1"/>
    <x v="2"/>
  </r>
  <r>
    <x v="9036"/>
    <x v="4512"/>
    <x v="9036"/>
    <x v="261"/>
    <x v="15"/>
    <x v="20"/>
    <n v="10035"/>
    <x v="3"/>
    <x v="1009"/>
    <x v="1"/>
    <x v="10"/>
    <x v="1001"/>
    <x v="233"/>
    <x v="4"/>
    <x v="244"/>
    <x v="1"/>
    <x v="3"/>
  </r>
  <r>
    <x v="9037"/>
    <x v="4512"/>
    <x v="9037"/>
    <x v="261"/>
    <x v="15"/>
    <x v="20"/>
    <n v="10035"/>
    <x v="3"/>
    <x v="1011"/>
    <x v="1"/>
    <x v="4"/>
    <x v="1003"/>
    <x v="2383"/>
    <x v="0"/>
    <x v="2480"/>
    <x v="1"/>
    <x v="3"/>
  </r>
  <r>
    <x v="9038"/>
    <x v="4513"/>
    <x v="9038"/>
    <x v="521"/>
    <x v="5"/>
    <x v="12"/>
    <n v="77095"/>
    <x v="2"/>
    <x v="461"/>
    <x v="2"/>
    <x v="7"/>
    <x v="462"/>
    <x v="494"/>
    <x v="1"/>
    <x v="500"/>
    <x v="3"/>
    <x v="0"/>
  </r>
  <r>
    <x v="9039"/>
    <x v="4514"/>
    <x v="9039"/>
    <x v="455"/>
    <x v="12"/>
    <x v="66"/>
    <n v="48205"/>
    <x v="2"/>
    <x v="692"/>
    <x v="1"/>
    <x v="8"/>
    <x v="692"/>
    <x v="5450"/>
    <x v="11"/>
    <x v="5991"/>
    <x v="0"/>
    <x v="4"/>
  </r>
  <r>
    <x v="9040"/>
    <x v="4515"/>
    <x v="9040"/>
    <x v="540"/>
    <x v="16"/>
    <x v="432"/>
    <n v="85224"/>
    <x v="1"/>
    <x v="1116"/>
    <x v="0"/>
    <x v="3"/>
    <x v="1104"/>
    <x v="5451"/>
    <x v="7"/>
    <x v="5992"/>
    <x v="2"/>
    <x v="8"/>
  </r>
  <r>
    <x v="9041"/>
    <x v="4516"/>
    <x v="9041"/>
    <x v="190"/>
    <x v="2"/>
    <x v="389"/>
    <n v="33021"/>
    <x v="0"/>
    <x v="1805"/>
    <x v="0"/>
    <x v="5"/>
    <x v="1795"/>
    <x v="5452"/>
    <x v="4"/>
    <x v="5993"/>
    <x v="2"/>
    <x v="8"/>
  </r>
  <r>
    <x v="9042"/>
    <x v="4517"/>
    <x v="9042"/>
    <x v="152"/>
    <x v="1"/>
    <x v="1"/>
    <n v="90049"/>
    <x v="1"/>
    <x v="564"/>
    <x v="1"/>
    <x v="9"/>
    <x v="564"/>
    <x v="635"/>
    <x v="1"/>
    <x v="636"/>
    <x v="1"/>
    <x v="8"/>
  </r>
  <r>
    <x v="9043"/>
    <x v="4518"/>
    <x v="9043"/>
    <x v="504"/>
    <x v="1"/>
    <x v="8"/>
    <n v="94122"/>
    <x v="1"/>
    <x v="331"/>
    <x v="2"/>
    <x v="11"/>
    <x v="331"/>
    <x v="647"/>
    <x v="1"/>
    <x v="648"/>
    <x v="0"/>
    <x v="0"/>
  </r>
  <r>
    <x v="9044"/>
    <x v="4519"/>
    <x v="9044"/>
    <x v="366"/>
    <x v="1"/>
    <x v="282"/>
    <n v="94086"/>
    <x v="1"/>
    <x v="1390"/>
    <x v="1"/>
    <x v="8"/>
    <x v="1376"/>
    <x v="4290"/>
    <x v="0"/>
    <x v="4615"/>
    <x v="3"/>
    <x v="4"/>
  </r>
  <r>
    <x v="9045"/>
    <x v="4519"/>
    <x v="9045"/>
    <x v="366"/>
    <x v="1"/>
    <x v="282"/>
    <n v="94086"/>
    <x v="1"/>
    <x v="1302"/>
    <x v="2"/>
    <x v="11"/>
    <x v="1287"/>
    <x v="5453"/>
    <x v="2"/>
    <x v="5994"/>
    <x v="3"/>
    <x v="4"/>
  </r>
  <r>
    <x v="9046"/>
    <x v="4519"/>
    <x v="9046"/>
    <x v="366"/>
    <x v="1"/>
    <x v="282"/>
    <n v="94086"/>
    <x v="1"/>
    <x v="632"/>
    <x v="2"/>
    <x v="11"/>
    <x v="632"/>
    <x v="179"/>
    <x v="2"/>
    <x v="180"/>
    <x v="3"/>
    <x v="4"/>
  </r>
  <r>
    <x v="9047"/>
    <x v="4519"/>
    <x v="9047"/>
    <x v="366"/>
    <x v="1"/>
    <x v="282"/>
    <n v="94086"/>
    <x v="1"/>
    <x v="758"/>
    <x v="1"/>
    <x v="6"/>
    <x v="756"/>
    <x v="5454"/>
    <x v="2"/>
    <x v="5995"/>
    <x v="3"/>
    <x v="4"/>
  </r>
  <r>
    <x v="9048"/>
    <x v="4519"/>
    <x v="9048"/>
    <x v="366"/>
    <x v="1"/>
    <x v="282"/>
    <n v="94086"/>
    <x v="1"/>
    <x v="1760"/>
    <x v="1"/>
    <x v="2"/>
    <x v="1749"/>
    <x v="1821"/>
    <x v="1"/>
    <x v="834"/>
    <x v="3"/>
    <x v="4"/>
  </r>
  <r>
    <x v="9049"/>
    <x v="4520"/>
    <x v="9049"/>
    <x v="359"/>
    <x v="15"/>
    <x v="20"/>
    <n v="10011"/>
    <x v="3"/>
    <x v="666"/>
    <x v="1"/>
    <x v="6"/>
    <x v="666"/>
    <x v="5455"/>
    <x v="1"/>
    <x v="5996"/>
    <x v="2"/>
    <x v="8"/>
  </r>
  <r>
    <x v="9050"/>
    <x v="4521"/>
    <x v="9050"/>
    <x v="321"/>
    <x v="1"/>
    <x v="1"/>
    <n v="90004"/>
    <x v="1"/>
    <x v="362"/>
    <x v="1"/>
    <x v="10"/>
    <x v="362"/>
    <x v="139"/>
    <x v="0"/>
    <x v="1996"/>
    <x v="1"/>
    <x v="5"/>
  </r>
  <r>
    <x v="9051"/>
    <x v="4522"/>
    <x v="9051"/>
    <x v="460"/>
    <x v="1"/>
    <x v="8"/>
    <n v="94122"/>
    <x v="1"/>
    <x v="1245"/>
    <x v="1"/>
    <x v="6"/>
    <x v="1229"/>
    <x v="3525"/>
    <x v="0"/>
    <x v="3735"/>
    <x v="2"/>
    <x v="10"/>
  </r>
  <r>
    <x v="9052"/>
    <x v="4522"/>
    <x v="9052"/>
    <x v="460"/>
    <x v="1"/>
    <x v="8"/>
    <n v="94122"/>
    <x v="1"/>
    <x v="44"/>
    <x v="1"/>
    <x v="8"/>
    <x v="44"/>
    <x v="688"/>
    <x v="4"/>
    <x v="690"/>
    <x v="2"/>
    <x v="10"/>
  </r>
  <r>
    <x v="9053"/>
    <x v="4522"/>
    <x v="9053"/>
    <x v="460"/>
    <x v="1"/>
    <x v="8"/>
    <n v="94122"/>
    <x v="1"/>
    <x v="1763"/>
    <x v="2"/>
    <x v="7"/>
    <x v="1752"/>
    <x v="5456"/>
    <x v="0"/>
    <x v="5997"/>
    <x v="2"/>
    <x v="10"/>
  </r>
  <r>
    <x v="9054"/>
    <x v="4523"/>
    <x v="9054"/>
    <x v="318"/>
    <x v="1"/>
    <x v="157"/>
    <n v="92704"/>
    <x v="1"/>
    <x v="133"/>
    <x v="1"/>
    <x v="14"/>
    <x v="134"/>
    <x v="2099"/>
    <x v="0"/>
    <x v="2163"/>
    <x v="3"/>
    <x v="8"/>
  </r>
  <r>
    <x v="9055"/>
    <x v="4524"/>
    <x v="9055"/>
    <x v="113"/>
    <x v="4"/>
    <x v="4"/>
    <n v="98103"/>
    <x v="1"/>
    <x v="916"/>
    <x v="2"/>
    <x v="11"/>
    <x v="908"/>
    <x v="223"/>
    <x v="0"/>
    <x v="5998"/>
    <x v="1"/>
    <x v="8"/>
  </r>
  <r>
    <x v="9056"/>
    <x v="4525"/>
    <x v="9056"/>
    <x v="525"/>
    <x v="15"/>
    <x v="20"/>
    <n v="10011"/>
    <x v="3"/>
    <x v="1802"/>
    <x v="0"/>
    <x v="1"/>
    <x v="1792"/>
    <x v="5457"/>
    <x v="10"/>
    <x v="5999"/>
    <x v="1"/>
    <x v="0"/>
  </r>
  <r>
    <x v="9057"/>
    <x v="4526"/>
    <x v="9057"/>
    <x v="647"/>
    <x v="1"/>
    <x v="1"/>
    <n v="90045"/>
    <x v="1"/>
    <x v="1680"/>
    <x v="0"/>
    <x v="5"/>
    <x v="1668"/>
    <x v="4021"/>
    <x v="3"/>
    <x v="6000"/>
    <x v="1"/>
    <x v="2"/>
  </r>
  <r>
    <x v="9058"/>
    <x v="4526"/>
    <x v="9058"/>
    <x v="647"/>
    <x v="1"/>
    <x v="1"/>
    <n v="90045"/>
    <x v="1"/>
    <x v="1746"/>
    <x v="0"/>
    <x v="3"/>
    <x v="1736"/>
    <x v="5458"/>
    <x v="1"/>
    <x v="6001"/>
    <x v="1"/>
    <x v="2"/>
  </r>
  <r>
    <x v="9059"/>
    <x v="4527"/>
    <x v="9059"/>
    <x v="255"/>
    <x v="4"/>
    <x v="4"/>
    <n v="98103"/>
    <x v="1"/>
    <x v="898"/>
    <x v="0"/>
    <x v="3"/>
    <x v="891"/>
    <x v="5459"/>
    <x v="3"/>
    <x v="6002"/>
    <x v="0"/>
    <x v="1"/>
  </r>
  <r>
    <x v="9060"/>
    <x v="4528"/>
    <x v="9060"/>
    <x v="294"/>
    <x v="1"/>
    <x v="70"/>
    <n v="92024"/>
    <x v="1"/>
    <x v="912"/>
    <x v="1"/>
    <x v="8"/>
    <x v="904"/>
    <x v="5460"/>
    <x v="4"/>
    <x v="1144"/>
    <x v="1"/>
    <x v="0"/>
  </r>
  <r>
    <x v="9061"/>
    <x v="4528"/>
    <x v="9061"/>
    <x v="294"/>
    <x v="1"/>
    <x v="70"/>
    <n v="92024"/>
    <x v="1"/>
    <x v="49"/>
    <x v="1"/>
    <x v="2"/>
    <x v="49"/>
    <x v="2255"/>
    <x v="4"/>
    <x v="6003"/>
    <x v="1"/>
    <x v="0"/>
  </r>
  <r>
    <x v="9062"/>
    <x v="4529"/>
    <x v="9062"/>
    <x v="645"/>
    <x v="15"/>
    <x v="20"/>
    <n v="10035"/>
    <x v="3"/>
    <x v="829"/>
    <x v="1"/>
    <x v="13"/>
    <x v="128"/>
    <x v="5461"/>
    <x v="5"/>
    <x v="6004"/>
    <x v="0"/>
    <x v="11"/>
  </r>
  <r>
    <x v="9063"/>
    <x v="4530"/>
    <x v="9063"/>
    <x v="214"/>
    <x v="10"/>
    <x v="22"/>
    <n v="60653"/>
    <x v="2"/>
    <x v="1323"/>
    <x v="1"/>
    <x v="10"/>
    <x v="1309"/>
    <x v="5462"/>
    <x v="11"/>
    <x v="6005"/>
    <x v="2"/>
    <x v="2"/>
  </r>
  <r>
    <x v="9064"/>
    <x v="4530"/>
    <x v="9064"/>
    <x v="214"/>
    <x v="10"/>
    <x v="22"/>
    <n v="60653"/>
    <x v="2"/>
    <x v="185"/>
    <x v="1"/>
    <x v="8"/>
    <x v="186"/>
    <x v="194"/>
    <x v="1"/>
    <x v="6006"/>
    <x v="2"/>
    <x v="2"/>
  </r>
  <r>
    <x v="9065"/>
    <x v="4530"/>
    <x v="9065"/>
    <x v="214"/>
    <x v="10"/>
    <x v="22"/>
    <n v="60653"/>
    <x v="2"/>
    <x v="1331"/>
    <x v="1"/>
    <x v="10"/>
    <x v="1316"/>
    <x v="4337"/>
    <x v="4"/>
    <x v="4667"/>
    <x v="2"/>
    <x v="2"/>
  </r>
  <r>
    <x v="9066"/>
    <x v="4531"/>
    <x v="9066"/>
    <x v="298"/>
    <x v="17"/>
    <x v="193"/>
    <n v="22801"/>
    <x v="0"/>
    <x v="1575"/>
    <x v="2"/>
    <x v="11"/>
    <x v="1566"/>
    <x v="5463"/>
    <x v="0"/>
    <x v="6007"/>
    <x v="3"/>
    <x v="5"/>
  </r>
  <r>
    <x v="9067"/>
    <x v="4532"/>
    <x v="9067"/>
    <x v="333"/>
    <x v="39"/>
    <x v="196"/>
    <n v="20852"/>
    <x v="3"/>
    <x v="1409"/>
    <x v="2"/>
    <x v="7"/>
    <x v="1396"/>
    <x v="3377"/>
    <x v="0"/>
    <x v="3761"/>
    <x v="0"/>
    <x v="11"/>
  </r>
  <r>
    <x v="9068"/>
    <x v="4533"/>
    <x v="9068"/>
    <x v="78"/>
    <x v="4"/>
    <x v="96"/>
    <n v="98198"/>
    <x v="1"/>
    <x v="51"/>
    <x v="0"/>
    <x v="1"/>
    <x v="51"/>
    <x v="1775"/>
    <x v="1"/>
    <x v="1823"/>
    <x v="0"/>
    <x v="8"/>
  </r>
  <r>
    <x v="9069"/>
    <x v="4533"/>
    <x v="9069"/>
    <x v="78"/>
    <x v="4"/>
    <x v="96"/>
    <n v="98198"/>
    <x v="1"/>
    <x v="1664"/>
    <x v="1"/>
    <x v="12"/>
    <x v="1652"/>
    <x v="4196"/>
    <x v="1"/>
    <x v="4502"/>
    <x v="0"/>
    <x v="8"/>
  </r>
  <r>
    <x v="9070"/>
    <x v="4534"/>
    <x v="9070"/>
    <x v="722"/>
    <x v="9"/>
    <x v="10"/>
    <n v="19134"/>
    <x v="3"/>
    <x v="283"/>
    <x v="0"/>
    <x v="5"/>
    <x v="283"/>
    <x v="1366"/>
    <x v="1"/>
    <x v="1389"/>
    <x v="3"/>
    <x v="4"/>
  </r>
  <r>
    <x v="9071"/>
    <x v="4535"/>
    <x v="9071"/>
    <x v="449"/>
    <x v="14"/>
    <x v="38"/>
    <n v="47201"/>
    <x v="2"/>
    <x v="576"/>
    <x v="1"/>
    <x v="4"/>
    <x v="576"/>
    <x v="332"/>
    <x v="0"/>
    <x v="336"/>
    <x v="1"/>
    <x v="1"/>
  </r>
  <r>
    <x v="9072"/>
    <x v="4536"/>
    <x v="9072"/>
    <x v="469"/>
    <x v="25"/>
    <x v="24"/>
    <n v="65807"/>
    <x v="2"/>
    <x v="1451"/>
    <x v="1"/>
    <x v="12"/>
    <x v="153"/>
    <x v="3319"/>
    <x v="0"/>
    <x v="3596"/>
    <x v="0"/>
    <x v="8"/>
  </r>
  <r>
    <x v="9073"/>
    <x v="4536"/>
    <x v="9073"/>
    <x v="469"/>
    <x v="25"/>
    <x v="24"/>
    <n v="65807"/>
    <x v="2"/>
    <x v="201"/>
    <x v="2"/>
    <x v="11"/>
    <x v="202"/>
    <x v="5464"/>
    <x v="2"/>
    <x v="6008"/>
    <x v="0"/>
    <x v="8"/>
  </r>
  <r>
    <x v="9074"/>
    <x v="4537"/>
    <x v="9074"/>
    <x v="587"/>
    <x v="0"/>
    <x v="0"/>
    <n v="42420"/>
    <x v="0"/>
    <x v="942"/>
    <x v="1"/>
    <x v="4"/>
    <x v="935"/>
    <x v="5465"/>
    <x v="5"/>
    <x v="6009"/>
    <x v="2"/>
    <x v="3"/>
  </r>
  <r>
    <x v="9075"/>
    <x v="4538"/>
    <x v="9075"/>
    <x v="558"/>
    <x v="24"/>
    <x v="80"/>
    <n v="44107"/>
    <x v="3"/>
    <x v="385"/>
    <x v="1"/>
    <x v="8"/>
    <x v="386"/>
    <x v="570"/>
    <x v="1"/>
    <x v="574"/>
    <x v="1"/>
    <x v="0"/>
  </r>
  <r>
    <x v="9076"/>
    <x v="4538"/>
    <x v="9076"/>
    <x v="558"/>
    <x v="24"/>
    <x v="80"/>
    <n v="44107"/>
    <x v="3"/>
    <x v="1768"/>
    <x v="1"/>
    <x v="14"/>
    <x v="1757"/>
    <x v="5466"/>
    <x v="4"/>
    <x v="6010"/>
    <x v="1"/>
    <x v="0"/>
  </r>
  <r>
    <x v="9077"/>
    <x v="4539"/>
    <x v="9077"/>
    <x v="70"/>
    <x v="8"/>
    <x v="155"/>
    <n v="68104"/>
    <x v="2"/>
    <x v="1048"/>
    <x v="2"/>
    <x v="11"/>
    <x v="1037"/>
    <x v="1309"/>
    <x v="1"/>
    <x v="1328"/>
    <x v="2"/>
    <x v="0"/>
  </r>
  <r>
    <x v="9078"/>
    <x v="4540"/>
    <x v="9078"/>
    <x v="543"/>
    <x v="0"/>
    <x v="0"/>
    <n v="42420"/>
    <x v="0"/>
    <x v="124"/>
    <x v="0"/>
    <x v="5"/>
    <x v="125"/>
    <x v="5467"/>
    <x v="4"/>
    <x v="6011"/>
    <x v="0"/>
    <x v="11"/>
  </r>
  <r>
    <x v="9079"/>
    <x v="4540"/>
    <x v="9079"/>
    <x v="543"/>
    <x v="0"/>
    <x v="0"/>
    <n v="42420"/>
    <x v="0"/>
    <x v="326"/>
    <x v="1"/>
    <x v="8"/>
    <x v="326"/>
    <x v="4774"/>
    <x v="7"/>
    <x v="6012"/>
    <x v="0"/>
    <x v="11"/>
  </r>
  <r>
    <x v="9080"/>
    <x v="4541"/>
    <x v="9080"/>
    <x v="175"/>
    <x v="1"/>
    <x v="157"/>
    <n v="92704"/>
    <x v="1"/>
    <x v="993"/>
    <x v="2"/>
    <x v="7"/>
    <x v="985"/>
    <x v="2092"/>
    <x v="5"/>
    <x v="6013"/>
    <x v="3"/>
    <x v="8"/>
  </r>
  <r>
    <x v="9081"/>
    <x v="4541"/>
    <x v="9081"/>
    <x v="175"/>
    <x v="1"/>
    <x v="157"/>
    <n v="92704"/>
    <x v="1"/>
    <x v="1009"/>
    <x v="1"/>
    <x v="10"/>
    <x v="1001"/>
    <x v="537"/>
    <x v="1"/>
    <x v="541"/>
    <x v="3"/>
    <x v="8"/>
  </r>
  <r>
    <x v="9082"/>
    <x v="4542"/>
    <x v="9082"/>
    <x v="767"/>
    <x v="17"/>
    <x v="24"/>
    <n v="22153"/>
    <x v="0"/>
    <x v="21"/>
    <x v="1"/>
    <x v="6"/>
    <x v="21"/>
    <x v="345"/>
    <x v="0"/>
    <x v="349"/>
    <x v="3"/>
    <x v="0"/>
  </r>
  <r>
    <x v="9083"/>
    <x v="4543"/>
    <x v="9083"/>
    <x v="628"/>
    <x v="17"/>
    <x v="244"/>
    <n v="23434"/>
    <x v="0"/>
    <x v="1166"/>
    <x v="1"/>
    <x v="4"/>
    <x v="1153"/>
    <x v="64"/>
    <x v="1"/>
    <x v="63"/>
    <x v="1"/>
    <x v="11"/>
  </r>
  <r>
    <x v="9084"/>
    <x v="4543"/>
    <x v="9084"/>
    <x v="628"/>
    <x v="17"/>
    <x v="244"/>
    <n v="23434"/>
    <x v="0"/>
    <x v="150"/>
    <x v="1"/>
    <x v="10"/>
    <x v="151"/>
    <x v="2680"/>
    <x v="2"/>
    <x v="2806"/>
    <x v="1"/>
    <x v="11"/>
  </r>
  <r>
    <x v="9085"/>
    <x v="4544"/>
    <x v="9085"/>
    <x v="231"/>
    <x v="1"/>
    <x v="1"/>
    <n v="90049"/>
    <x v="1"/>
    <x v="1591"/>
    <x v="1"/>
    <x v="8"/>
    <x v="1583"/>
    <x v="4605"/>
    <x v="0"/>
    <x v="4986"/>
    <x v="0"/>
    <x v="8"/>
  </r>
  <r>
    <x v="9086"/>
    <x v="4545"/>
    <x v="9086"/>
    <x v="756"/>
    <x v="5"/>
    <x v="12"/>
    <n v="77041"/>
    <x v="2"/>
    <x v="1778"/>
    <x v="1"/>
    <x v="9"/>
    <x v="1768"/>
    <x v="5468"/>
    <x v="0"/>
    <x v="6014"/>
    <x v="0"/>
    <x v="8"/>
  </r>
  <r>
    <x v="9087"/>
    <x v="4545"/>
    <x v="9087"/>
    <x v="756"/>
    <x v="5"/>
    <x v="12"/>
    <n v="77041"/>
    <x v="2"/>
    <x v="70"/>
    <x v="0"/>
    <x v="1"/>
    <x v="70"/>
    <x v="5469"/>
    <x v="2"/>
    <x v="6015"/>
    <x v="0"/>
    <x v="8"/>
  </r>
  <r>
    <x v="9088"/>
    <x v="4546"/>
    <x v="9088"/>
    <x v="645"/>
    <x v="3"/>
    <x v="143"/>
    <n v="27511"/>
    <x v="0"/>
    <x v="239"/>
    <x v="2"/>
    <x v="7"/>
    <x v="240"/>
    <x v="2126"/>
    <x v="1"/>
    <x v="2192"/>
    <x v="1"/>
    <x v="4"/>
  </r>
  <r>
    <x v="9089"/>
    <x v="4547"/>
    <x v="9089"/>
    <x v="59"/>
    <x v="24"/>
    <x v="24"/>
    <n v="45503"/>
    <x v="3"/>
    <x v="235"/>
    <x v="1"/>
    <x v="4"/>
    <x v="236"/>
    <x v="5470"/>
    <x v="2"/>
    <x v="6016"/>
    <x v="0"/>
    <x v="8"/>
  </r>
  <r>
    <x v="9090"/>
    <x v="4548"/>
    <x v="9090"/>
    <x v="117"/>
    <x v="0"/>
    <x v="103"/>
    <n v="40214"/>
    <x v="0"/>
    <x v="123"/>
    <x v="1"/>
    <x v="4"/>
    <x v="123"/>
    <x v="5471"/>
    <x v="8"/>
    <x v="6017"/>
    <x v="3"/>
    <x v="2"/>
  </r>
  <r>
    <x v="9091"/>
    <x v="4549"/>
    <x v="9091"/>
    <x v="61"/>
    <x v="24"/>
    <x v="21"/>
    <n v="45373"/>
    <x v="3"/>
    <x v="89"/>
    <x v="1"/>
    <x v="10"/>
    <x v="89"/>
    <x v="12"/>
    <x v="1"/>
    <x v="12"/>
    <x v="1"/>
    <x v="1"/>
  </r>
  <r>
    <x v="9092"/>
    <x v="4549"/>
    <x v="9092"/>
    <x v="61"/>
    <x v="24"/>
    <x v="21"/>
    <n v="45373"/>
    <x v="3"/>
    <x v="1162"/>
    <x v="0"/>
    <x v="0"/>
    <x v="1149"/>
    <x v="5472"/>
    <x v="5"/>
    <x v="6018"/>
    <x v="1"/>
    <x v="1"/>
  </r>
  <r>
    <x v="9093"/>
    <x v="4550"/>
    <x v="9093"/>
    <x v="219"/>
    <x v="12"/>
    <x v="66"/>
    <n v="48227"/>
    <x v="2"/>
    <x v="1501"/>
    <x v="2"/>
    <x v="7"/>
    <x v="1489"/>
    <x v="3633"/>
    <x v="0"/>
    <x v="3857"/>
    <x v="1"/>
    <x v="1"/>
  </r>
  <r>
    <x v="9094"/>
    <x v="4550"/>
    <x v="9094"/>
    <x v="219"/>
    <x v="12"/>
    <x v="66"/>
    <n v="48227"/>
    <x v="2"/>
    <x v="1080"/>
    <x v="1"/>
    <x v="8"/>
    <x v="1070"/>
    <x v="5473"/>
    <x v="5"/>
    <x v="6019"/>
    <x v="1"/>
    <x v="1"/>
  </r>
  <r>
    <x v="9095"/>
    <x v="4550"/>
    <x v="9095"/>
    <x v="219"/>
    <x v="12"/>
    <x v="66"/>
    <n v="48227"/>
    <x v="2"/>
    <x v="1020"/>
    <x v="2"/>
    <x v="7"/>
    <x v="1011"/>
    <x v="362"/>
    <x v="0"/>
    <x v="366"/>
    <x v="1"/>
    <x v="1"/>
  </r>
  <r>
    <x v="9096"/>
    <x v="4550"/>
    <x v="9096"/>
    <x v="219"/>
    <x v="12"/>
    <x v="66"/>
    <n v="48227"/>
    <x v="2"/>
    <x v="1722"/>
    <x v="1"/>
    <x v="2"/>
    <x v="1709"/>
    <x v="1301"/>
    <x v="3"/>
    <x v="1320"/>
    <x v="1"/>
    <x v="1"/>
  </r>
  <r>
    <x v="9097"/>
    <x v="4551"/>
    <x v="9097"/>
    <x v="647"/>
    <x v="14"/>
    <x v="41"/>
    <n v="47401"/>
    <x v="2"/>
    <x v="730"/>
    <x v="1"/>
    <x v="10"/>
    <x v="729"/>
    <x v="56"/>
    <x v="2"/>
    <x v="56"/>
    <x v="2"/>
    <x v="3"/>
  </r>
  <r>
    <x v="9098"/>
    <x v="4552"/>
    <x v="9098"/>
    <x v="377"/>
    <x v="5"/>
    <x v="61"/>
    <n v="75081"/>
    <x v="2"/>
    <x v="665"/>
    <x v="2"/>
    <x v="7"/>
    <x v="665"/>
    <x v="4085"/>
    <x v="3"/>
    <x v="4371"/>
    <x v="3"/>
    <x v="2"/>
  </r>
  <r>
    <x v="9099"/>
    <x v="4552"/>
    <x v="9099"/>
    <x v="377"/>
    <x v="5"/>
    <x v="61"/>
    <n v="75081"/>
    <x v="2"/>
    <x v="548"/>
    <x v="1"/>
    <x v="10"/>
    <x v="548"/>
    <x v="559"/>
    <x v="0"/>
    <x v="563"/>
    <x v="3"/>
    <x v="2"/>
  </r>
  <r>
    <x v="9100"/>
    <x v="4552"/>
    <x v="9100"/>
    <x v="377"/>
    <x v="5"/>
    <x v="61"/>
    <n v="75081"/>
    <x v="2"/>
    <x v="764"/>
    <x v="2"/>
    <x v="11"/>
    <x v="763"/>
    <x v="5474"/>
    <x v="1"/>
    <x v="4808"/>
    <x v="3"/>
    <x v="2"/>
  </r>
  <r>
    <x v="9101"/>
    <x v="4553"/>
    <x v="9101"/>
    <x v="455"/>
    <x v="5"/>
    <x v="12"/>
    <n v="77041"/>
    <x v="2"/>
    <x v="32"/>
    <x v="1"/>
    <x v="6"/>
    <x v="32"/>
    <x v="5475"/>
    <x v="1"/>
    <x v="6020"/>
    <x v="1"/>
    <x v="0"/>
  </r>
  <r>
    <x v="9102"/>
    <x v="4553"/>
    <x v="9102"/>
    <x v="455"/>
    <x v="5"/>
    <x v="12"/>
    <n v="77041"/>
    <x v="2"/>
    <x v="45"/>
    <x v="1"/>
    <x v="4"/>
    <x v="45"/>
    <x v="556"/>
    <x v="0"/>
    <x v="560"/>
    <x v="1"/>
    <x v="0"/>
  </r>
  <r>
    <x v="9103"/>
    <x v="4553"/>
    <x v="9103"/>
    <x v="455"/>
    <x v="5"/>
    <x v="12"/>
    <n v="77041"/>
    <x v="2"/>
    <x v="1525"/>
    <x v="0"/>
    <x v="5"/>
    <x v="1512"/>
    <x v="643"/>
    <x v="2"/>
    <x v="4373"/>
    <x v="1"/>
    <x v="0"/>
  </r>
  <r>
    <x v="9104"/>
    <x v="4553"/>
    <x v="9104"/>
    <x v="455"/>
    <x v="5"/>
    <x v="12"/>
    <n v="77041"/>
    <x v="2"/>
    <x v="27"/>
    <x v="1"/>
    <x v="8"/>
    <x v="27"/>
    <x v="4078"/>
    <x v="12"/>
    <x v="6021"/>
    <x v="1"/>
    <x v="0"/>
  </r>
  <r>
    <x v="9105"/>
    <x v="4553"/>
    <x v="9105"/>
    <x v="455"/>
    <x v="5"/>
    <x v="12"/>
    <n v="77041"/>
    <x v="2"/>
    <x v="1667"/>
    <x v="1"/>
    <x v="4"/>
    <x v="1655"/>
    <x v="5476"/>
    <x v="0"/>
    <x v="6022"/>
    <x v="1"/>
    <x v="0"/>
  </r>
  <r>
    <x v="9106"/>
    <x v="4553"/>
    <x v="9106"/>
    <x v="455"/>
    <x v="5"/>
    <x v="12"/>
    <n v="77041"/>
    <x v="2"/>
    <x v="1616"/>
    <x v="2"/>
    <x v="15"/>
    <x v="1607"/>
    <x v="3030"/>
    <x v="1"/>
    <x v="3188"/>
    <x v="1"/>
    <x v="0"/>
  </r>
  <r>
    <x v="9107"/>
    <x v="4554"/>
    <x v="9107"/>
    <x v="152"/>
    <x v="5"/>
    <x v="319"/>
    <n v="76117"/>
    <x v="2"/>
    <x v="1352"/>
    <x v="1"/>
    <x v="14"/>
    <x v="1338"/>
    <x v="4"/>
    <x v="0"/>
    <x v="4"/>
    <x v="1"/>
    <x v="5"/>
  </r>
  <r>
    <x v="9108"/>
    <x v="4554"/>
    <x v="9108"/>
    <x v="152"/>
    <x v="5"/>
    <x v="319"/>
    <n v="76117"/>
    <x v="2"/>
    <x v="1215"/>
    <x v="1"/>
    <x v="10"/>
    <x v="1199"/>
    <x v="5477"/>
    <x v="3"/>
    <x v="6023"/>
    <x v="1"/>
    <x v="5"/>
  </r>
  <r>
    <x v="9109"/>
    <x v="4554"/>
    <x v="9109"/>
    <x v="152"/>
    <x v="5"/>
    <x v="319"/>
    <n v="76117"/>
    <x v="2"/>
    <x v="1301"/>
    <x v="2"/>
    <x v="11"/>
    <x v="1286"/>
    <x v="3568"/>
    <x v="0"/>
    <x v="3786"/>
    <x v="1"/>
    <x v="5"/>
  </r>
  <r>
    <x v="9110"/>
    <x v="4555"/>
    <x v="9110"/>
    <x v="671"/>
    <x v="17"/>
    <x v="102"/>
    <n v="23223"/>
    <x v="0"/>
    <x v="1047"/>
    <x v="1"/>
    <x v="12"/>
    <x v="1036"/>
    <x v="3343"/>
    <x v="2"/>
    <x v="3532"/>
    <x v="2"/>
    <x v="2"/>
  </r>
  <r>
    <x v="9111"/>
    <x v="4555"/>
    <x v="9111"/>
    <x v="671"/>
    <x v="17"/>
    <x v="102"/>
    <n v="23223"/>
    <x v="0"/>
    <x v="1690"/>
    <x v="2"/>
    <x v="11"/>
    <x v="1678"/>
    <x v="1003"/>
    <x v="0"/>
    <x v="1115"/>
    <x v="2"/>
    <x v="2"/>
  </r>
  <r>
    <x v="9112"/>
    <x v="4555"/>
    <x v="9112"/>
    <x v="671"/>
    <x v="17"/>
    <x v="102"/>
    <n v="23223"/>
    <x v="0"/>
    <x v="1819"/>
    <x v="1"/>
    <x v="4"/>
    <x v="1808"/>
    <x v="5478"/>
    <x v="4"/>
    <x v="6024"/>
    <x v="2"/>
    <x v="2"/>
  </r>
  <r>
    <x v="9113"/>
    <x v="4555"/>
    <x v="9113"/>
    <x v="671"/>
    <x v="17"/>
    <x v="102"/>
    <n v="23223"/>
    <x v="0"/>
    <x v="881"/>
    <x v="1"/>
    <x v="8"/>
    <x v="875"/>
    <x v="5479"/>
    <x v="1"/>
    <x v="6025"/>
    <x v="2"/>
    <x v="2"/>
  </r>
  <r>
    <x v="9114"/>
    <x v="4556"/>
    <x v="9114"/>
    <x v="424"/>
    <x v="1"/>
    <x v="1"/>
    <n v="90049"/>
    <x v="1"/>
    <x v="1807"/>
    <x v="2"/>
    <x v="7"/>
    <x v="1797"/>
    <x v="4538"/>
    <x v="2"/>
    <x v="4910"/>
    <x v="0"/>
    <x v="11"/>
  </r>
  <r>
    <x v="9115"/>
    <x v="4557"/>
    <x v="9115"/>
    <x v="515"/>
    <x v="9"/>
    <x v="10"/>
    <n v="19140"/>
    <x v="3"/>
    <x v="1118"/>
    <x v="2"/>
    <x v="7"/>
    <x v="1106"/>
    <x v="5480"/>
    <x v="0"/>
    <x v="6026"/>
    <x v="3"/>
    <x v="9"/>
  </r>
  <r>
    <x v="9116"/>
    <x v="4557"/>
    <x v="9116"/>
    <x v="515"/>
    <x v="9"/>
    <x v="10"/>
    <n v="19140"/>
    <x v="3"/>
    <x v="561"/>
    <x v="0"/>
    <x v="5"/>
    <x v="560"/>
    <x v="1303"/>
    <x v="0"/>
    <x v="6027"/>
    <x v="3"/>
    <x v="9"/>
  </r>
  <r>
    <x v="9117"/>
    <x v="4557"/>
    <x v="9117"/>
    <x v="515"/>
    <x v="9"/>
    <x v="10"/>
    <n v="19140"/>
    <x v="3"/>
    <x v="774"/>
    <x v="0"/>
    <x v="1"/>
    <x v="773"/>
    <x v="4844"/>
    <x v="1"/>
    <x v="5268"/>
    <x v="3"/>
    <x v="9"/>
  </r>
  <r>
    <x v="9118"/>
    <x v="4557"/>
    <x v="9118"/>
    <x v="515"/>
    <x v="9"/>
    <x v="10"/>
    <n v="19140"/>
    <x v="3"/>
    <x v="987"/>
    <x v="1"/>
    <x v="10"/>
    <x v="980"/>
    <x v="5481"/>
    <x v="4"/>
    <x v="6028"/>
    <x v="3"/>
    <x v="9"/>
  </r>
  <r>
    <x v="9119"/>
    <x v="4558"/>
    <x v="9119"/>
    <x v="176"/>
    <x v="1"/>
    <x v="1"/>
    <n v="90036"/>
    <x v="1"/>
    <x v="816"/>
    <x v="1"/>
    <x v="2"/>
    <x v="812"/>
    <x v="421"/>
    <x v="3"/>
    <x v="426"/>
    <x v="0"/>
    <x v="1"/>
  </r>
  <r>
    <x v="9120"/>
    <x v="4558"/>
    <x v="9120"/>
    <x v="176"/>
    <x v="1"/>
    <x v="1"/>
    <n v="90036"/>
    <x v="1"/>
    <x v="1849"/>
    <x v="1"/>
    <x v="10"/>
    <x v="1837"/>
    <x v="3324"/>
    <x v="2"/>
    <x v="3510"/>
    <x v="0"/>
    <x v="1"/>
  </r>
  <r>
    <x v="9121"/>
    <x v="4559"/>
    <x v="9121"/>
    <x v="759"/>
    <x v="1"/>
    <x v="1"/>
    <n v="90032"/>
    <x v="1"/>
    <x v="95"/>
    <x v="1"/>
    <x v="9"/>
    <x v="95"/>
    <x v="1750"/>
    <x v="3"/>
    <x v="1793"/>
    <x v="3"/>
    <x v="10"/>
  </r>
  <r>
    <x v="9122"/>
    <x v="4560"/>
    <x v="9122"/>
    <x v="701"/>
    <x v="1"/>
    <x v="8"/>
    <n v="94109"/>
    <x v="1"/>
    <x v="565"/>
    <x v="1"/>
    <x v="10"/>
    <x v="565"/>
    <x v="3890"/>
    <x v="7"/>
    <x v="6029"/>
    <x v="3"/>
    <x v="0"/>
  </r>
  <r>
    <x v="9123"/>
    <x v="4561"/>
    <x v="9123"/>
    <x v="13"/>
    <x v="9"/>
    <x v="10"/>
    <n v="19120"/>
    <x v="3"/>
    <x v="705"/>
    <x v="1"/>
    <x v="8"/>
    <x v="705"/>
    <x v="5482"/>
    <x v="6"/>
    <x v="6030"/>
    <x v="0"/>
    <x v="0"/>
  </r>
  <r>
    <x v="9124"/>
    <x v="4562"/>
    <x v="9124"/>
    <x v="15"/>
    <x v="5"/>
    <x v="12"/>
    <n v="77070"/>
    <x v="2"/>
    <x v="740"/>
    <x v="0"/>
    <x v="5"/>
    <x v="222"/>
    <x v="1235"/>
    <x v="1"/>
    <x v="1252"/>
    <x v="0"/>
    <x v="6"/>
  </r>
  <r>
    <x v="9125"/>
    <x v="4562"/>
    <x v="9125"/>
    <x v="15"/>
    <x v="5"/>
    <x v="12"/>
    <n v="77070"/>
    <x v="2"/>
    <x v="1533"/>
    <x v="0"/>
    <x v="5"/>
    <x v="1521"/>
    <x v="752"/>
    <x v="4"/>
    <x v="1442"/>
    <x v="0"/>
    <x v="6"/>
  </r>
  <r>
    <x v="9126"/>
    <x v="4563"/>
    <x v="9126"/>
    <x v="671"/>
    <x v="27"/>
    <x v="324"/>
    <n v="88001"/>
    <x v="1"/>
    <x v="154"/>
    <x v="1"/>
    <x v="6"/>
    <x v="155"/>
    <x v="5483"/>
    <x v="0"/>
    <x v="6031"/>
    <x v="1"/>
    <x v="0"/>
  </r>
  <r>
    <x v="9127"/>
    <x v="4564"/>
    <x v="9127"/>
    <x v="145"/>
    <x v="5"/>
    <x v="12"/>
    <n v="77070"/>
    <x v="2"/>
    <x v="1751"/>
    <x v="1"/>
    <x v="4"/>
    <x v="1741"/>
    <x v="5484"/>
    <x v="1"/>
    <x v="6032"/>
    <x v="3"/>
    <x v="5"/>
  </r>
  <r>
    <x v="9128"/>
    <x v="4565"/>
    <x v="9128"/>
    <x v="442"/>
    <x v="21"/>
    <x v="252"/>
    <n v="97756"/>
    <x v="1"/>
    <x v="735"/>
    <x v="1"/>
    <x v="8"/>
    <x v="734"/>
    <x v="5485"/>
    <x v="3"/>
    <x v="6033"/>
    <x v="3"/>
    <x v="8"/>
  </r>
  <r>
    <x v="9129"/>
    <x v="4566"/>
    <x v="9129"/>
    <x v="419"/>
    <x v="24"/>
    <x v="138"/>
    <n v="44105"/>
    <x v="3"/>
    <x v="1373"/>
    <x v="0"/>
    <x v="0"/>
    <x v="1358"/>
    <x v="5486"/>
    <x v="1"/>
    <x v="6034"/>
    <x v="0"/>
    <x v="10"/>
  </r>
  <r>
    <x v="9130"/>
    <x v="4566"/>
    <x v="9130"/>
    <x v="419"/>
    <x v="24"/>
    <x v="138"/>
    <n v="44105"/>
    <x v="3"/>
    <x v="1132"/>
    <x v="1"/>
    <x v="6"/>
    <x v="1120"/>
    <x v="3923"/>
    <x v="0"/>
    <x v="4195"/>
    <x v="0"/>
    <x v="10"/>
  </r>
  <r>
    <x v="9131"/>
    <x v="4567"/>
    <x v="9131"/>
    <x v="550"/>
    <x v="39"/>
    <x v="517"/>
    <n v="20707"/>
    <x v="3"/>
    <x v="1001"/>
    <x v="0"/>
    <x v="5"/>
    <x v="993"/>
    <x v="1287"/>
    <x v="0"/>
    <x v="1307"/>
    <x v="3"/>
    <x v="5"/>
  </r>
  <r>
    <x v="9132"/>
    <x v="4567"/>
    <x v="9132"/>
    <x v="550"/>
    <x v="39"/>
    <x v="517"/>
    <n v="20707"/>
    <x v="3"/>
    <x v="586"/>
    <x v="1"/>
    <x v="9"/>
    <x v="586"/>
    <x v="5487"/>
    <x v="1"/>
    <x v="6035"/>
    <x v="3"/>
    <x v="5"/>
  </r>
  <r>
    <x v="9133"/>
    <x v="4568"/>
    <x v="9133"/>
    <x v="563"/>
    <x v="1"/>
    <x v="70"/>
    <n v="92037"/>
    <x v="1"/>
    <x v="872"/>
    <x v="2"/>
    <x v="7"/>
    <x v="866"/>
    <x v="5488"/>
    <x v="2"/>
    <x v="6036"/>
    <x v="1"/>
    <x v="6"/>
  </r>
  <r>
    <x v="9134"/>
    <x v="4569"/>
    <x v="9134"/>
    <x v="533"/>
    <x v="3"/>
    <x v="481"/>
    <n v="27893"/>
    <x v="0"/>
    <x v="398"/>
    <x v="1"/>
    <x v="4"/>
    <x v="399"/>
    <x v="5002"/>
    <x v="1"/>
    <x v="5458"/>
    <x v="0"/>
    <x v="3"/>
  </r>
  <r>
    <x v="9135"/>
    <x v="4569"/>
    <x v="9135"/>
    <x v="533"/>
    <x v="3"/>
    <x v="481"/>
    <n v="27893"/>
    <x v="0"/>
    <x v="391"/>
    <x v="1"/>
    <x v="4"/>
    <x v="392"/>
    <x v="5489"/>
    <x v="7"/>
    <x v="6037"/>
    <x v="0"/>
    <x v="3"/>
  </r>
  <r>
    <x v="9136"/>
    <x v="4569"/>
    <x v="9136"/>
    <x v="533"/>
    <x v="3"/>
    <x v="481"/>
    <n v="27893"/>
    <x v="0"/>
    <x v="1671"/>
    <x v="1"/>
    <x v="10"/>
    <x v="1659"/>
    <x v="1495"/>
    <x v="1"/>
    <x v="1530"/>
    <x v="0"/>
    <x v="3"/>
  </r>
  <r>
    <x v="9137"/>
    <x v="4570"/>
    <x v="9137"/>
    <x v="518"/>
    <x v="2"/>
    <x v="84"/>
    <n v="33710"/>
    <x v="0"/>
    <x v="997"/>
    <x v="1"/>
    <x v="8"/>
    <x v="989"/>
    <x v="823"/>
    <x v="0"/>
    <x v="6038"/>
    <x v="2"/>
    <x v="11"/>
  </r>
  <r>
    <x v="9138"/>
    <x v="4570"/>
    <x v="9138"/>
    <x v="518"/>
    <x v="2"/>
    <x v="84"/>
    <n v="33710"/>
    <x v="0"/>
    <x v="1409"/>
    <x v="2"/>
    <x v="7"/>
    <x v="1396"/>
    <x v="2131"/>
    <x v="2"/>
    <x v="4626"/>
    <x v="2"/>
    <x v="11"/>
  </r>
  <r>
    <x v="9139"/>
    <x v="4571"/>
    <x v="9139"/>
    <x v="298"/>
    <x v="10"/>
    <x v="452"/>
    <n v="60089"/>
    <x v="2"/>
    <x v="106"/>
    <x v="2"/>
    <x v="11"/>
    <x v="106"/>
    <x v="5268"/>
    <x v="3"/>
    <x v="5778"/>
    <x v="2"/>
    <x v="8"/>
  </r>
  <r>
    <x v="9140"/>
    <x v="4572"/>
    <x v="9140"/>
    <x v="404"/>
    <x v="1"/>
    <x v="1"/>
    <n v="90049"/>
    <x v="1"/>
    <x v="657"/>
    <x v="2"/>
    <x v="11"/>
    <x v="657"/>
    <x v="457"/>
    <x v="0"/>
    <x v="462"/>
    <x v="3"/>
    <x v="8"/>
  </r>
  <r>
    <x v="9141"/>
    <x v="4573"/>
    <x v="9141"/>
    <x v="783"/>
    <x v="15"/>
    <x v="20"/>
    <n v="10011"/>
    <x v="3"/>
    <x v="47"/>
    <x v="2"/>
    <x v="7"/>
    <x v="47"/>
    <x v="3477"/>
    <x v="4"/>
    <x v="5364"/>
    <x v="0"/>
    <x v="8"/>
  </r>
  <r>
    <x v="9142"/>
    <x v="4574"/>
    <x v="9142"/>
    <x v="502"/>
    <x v="33"/>
    <x v="98"/>
    <n v="89115"/>
    <x v="1"/>
    <x v="1499"/>
    <x v="1"/>
    <x v="8"/>
    <x v="1487"/>
    <x v="1808"/>
    <x v="0"/>
    <x v="1859"/>
    <x v="3"/>
    <x v="5"/>
  </r>
  <r>
    <x v="9143"/>
    <x v="4574"/>
    <x v="9143"/>
    <x v="502"/>
    <x v="33"/>
    <x v="98"/>
    <n v="89115"/>
    <x v="1"/>
    <x v="1807"/>
    <x v="2"/>
    <x v="7"/>
    <x v="1797"/>
    <x v="5490"/>
    <x v="6"/>
    <x v="6039"/>
    <x v="3"/>
    <x v="5"/>
  </r>
  <r>
    <x v="9144"/>
    <x v="4574"/>
    <x v="9144"/>
    <x v="502"/>
    <x v="33"/>
    <x v="98"/>
    <n v="89115"/>
    <x v="1"/>
    <x v="95"/>
    <x v="1"/>
    <x v="9"/>
    <x v="95"/>
    <x v="5491"/>
    <x v="2"/>
    <x v="6040"/>
    <x v="3"/>
    <x v="5"/>
  </r>
  <r>
    <x v="9145"/>
    <x v="4575"/>
    <x v="9145"/>
    <x v="236"/>
    <x v="10"/>
    <x v="14"/>
    <n v="60540"/>
    <x v="2"/>
    <x v="605"/>
    <x v="1"/>
    <x v="8"/>
    <x v="605"/>
    <x v="1774"/>
    <x v="1"/>
    <x v="1822"/>
    <x v="1"/>
    <x v="8"/>
  </r>
  <r>
    <x v="9146"/>
    <x v="4576"/>
    <x v="9146"/>
    <x v="118"/>
    <x v="42"/>
    <x v="140"/>
    <n v="5408"/>
    <x v="3"/>
    <x v="1135"/>
    <x v="2"/>
    <x v="11"/>
    <x v="1123"/>
    <x v="2564"/>
    <x v="0"/>
    <x v="2678"/>
    <x v="0"/>
    <x v="9"/>
  </r>
  <r>
    <x v="9147"/>
    <x v="4576"/>
    <x v="9147"/>
    <x v="118"/>
    <x v="42"/>
    <x v="140"/>
    <n v="5408"/>
    <x v="3"/>
    <x v="1850"/>
    <x v="1"/>
    <x v="6"/>
    <x v="1838"/>
    <x v="1384"/>
    <x v="5"/>
    <x v="6041"/>
    <x v="0"/>
    <x v="9"/>
  </r>
  <r>
    <x v="9148"/>
    <x v="4576"/>
    <x v="9148"/>
    <x v="118"/>
    <x v="42"/>
    <x v="140"/>
    <n v="5408"/>
    <x v="3"/>
    <x v="772"/>
    <x v="1"/>
    <x v="4"/>
    <x v="771"/>
    <x v="5492"/>
    <x v="11"/>
    <x v="6042"/>
    <x v="0"/>
    <x v="9"/>
  </r>
  <r>
    <x v="9149"/>
    <x v="4577"/>
    <x v="9149"/>
    <x v="425"/>
    <x v="12"/>
    <x v="66"/>
    <n v="48234"/>
    <x v="2"/>
    <x v="1002"/>
    <x v="1"/>
    <x v="8"/>
    <x v="994"/>
    <x v="5493"/>
    <x v="4"/>
    <x v="6043"/>
    <x v="2"/>
    <x v="1"/>
  </r>
  <r>
    <x v="9150"/>
    <x v="4577"/>
    <x v="9150"/>
    <x v="425"/>
    <x v="12"/>
    <x v="66"/>
    <n v="48234"/>
    <x v="2"/>
    <x v="937"/>
    <x v="1"/>
    <x v="9"/>
    <x v="930"/>
    <x v="5494"/>
    <x v="2"/>
    <x v="6044"/>
    <x v="2"/>
    <x v="1"/>
  </r>
  <r>
    <x v="9151"/>
    <x v="4578"/>
    <x v="9151"/>
    <x v="27"/>
    <x v="16"/>
    <x v="418"/>
    <n v="85323"/>
    <x v="1"/>
    <x v="1583"/>
    <x v="1"/>
    <x v="6"/>
    <x v="1574"/>
    <x v="4582"/>
    <x v="0"/>
    <x v="4961"/>
    <x v="1"/>
    <x v="8"/>
  </r>
  <r>
    <x v="9152"/>
    <x v="4578"/>
    <x v="9152"/>
    <x v="27"/>
    <x v="16"/>
    <x v="418"/>
    <n v="85323"/>
    <x v="1"/>
    <x v="174"/>
    <x v="2"/>
    <x v="11"/>
    <x v="175"/>
    <x v="347"/>
    <x v="0"/>
    <x v="6045"/>
    <x v="1"/>
    <x v="8"/>
  </r>
  <r>
    <x v="9153"/>
    <x v="4578"/>
    <x v="9153"/>
    <x v="27"/>
    <x v="16"/>
    <x v="418"/>
    <n v="85323"/>
    <x v="1"/>
    <x v="454"/>
    <x v="1"/>
    <x v="6"/>
    <x v="455"/>
    <x v="2265"/>
    <x v="3"/>
    <x v="2345"/>
    <x v="1"/>
    <x v="8"/>
  </r>
  <r>
    <x v="9154"/>
    <x v="4579"/>
    <x v="9154"/>
    <x v="730"/>
    <x v="9"/>
    <x v="10"/>
    <n v="19140"/>
    <x v="3"/>
    <x v="441"/>
    <x v="0"/>
    <x v="5"/>
    <x v="1719"/>
    <x v="5495"/>
    <x v="0"/>
    <x v="6046"/>
    <x v="0"/>
    <x v="6"/>
  </r>
  <r>
    <x v="9155"/>
    <x v="4580"/>
    <x v="9155"/>
    <x v="780"/>
    <x v="33"/>
    <x v="98"/>
    <n v="89115"/>
    <x v="1"/>
    <x v="128"/>
    <x v="1"/>
    <x v="10"/>
    <x v="129"/>
    <x v="1574"/>
    <x v="5"/>
    <x v="1613"/>
    <x v="2"/>
    <x v="9"/>
  </r>
  <r>
    <x v="9156"/>
    <x v="4581"/>
    <x v="9156"/>
    <x v="504"/>
    <x v="43"/>
    <x v="294"/>
    <n v="4401"/>
    <x v="3"/>
    <x v="473"/>
    <x v="1"/>
    <x v="9"/>
    <x v="474"/>
    <x v="5496"/>
    <x v="0"/>
    <x v="6047"/>
    <x v="2"/>
    <x v="6"/>
  </r>
  <r>
    <x v="9157"/>
    <x v="4581"/>
    <x v="9157"/>
    <x v="504"/>
    <x v="43"/>
    <x v="294"/>
    <n v="4401"/>
    <x v="3"/>
    <x v="1673"/>
    <x v="1"/>
    <x v="10"/>
    <x v="1661"/>
    <x v="5497"/>
    <x v="11"/>
    <x v="6048"/>
    <x v="2"/>
    <x v="6"/>
  </r>
  <r>
    <x v="9158"/>
    <x v="4581"/>
    <x v="9158"/>
    <x v="504"/>
    <x v="43"/>
    <x v="294"/>
    <n v="4401"/>
    <x v="3"/>
    <x v="721"/>
    <x v="2"/>
    <x v="11"/>
    <x v="720"/>
    <x v="5498"/>
    <x v="6"/>
    <x v="6049"/>
    <x v="2"/>
    <x v="6"/>
  </r>
  <r>
    <x v="9159"/>
    <x v="4582"/>
    <x v="9159"/>
    <x v="689"/>
    <x v="18"/>
    <x v="469"/>
    <n v="37075"/>
    <x v="0"/>
    <x v="308"/>
    <x v="1"/>
    <x v="8"/>
    <x v="308"/>
    <x v="5499"/>
    <x v="1"/>
    <x v="6050"/>
    <x v="0"/>
    <x v="6"/>
  </r>
  <r>
    <x v="9160"/>
    <x v="4582"/>
    <x v="9160"/>
    <x v="689"/>
    <x v="18"/>
    <x v="469"/>
    <n v="37075"/>
    <x v="0"/>
    <x v="741"/>
    <x v="1"/>
    <x v="8"/>
    <x v="739"/>
    <x v="5265"/>
    <x v="2"/>
    <x v="6051"/>
    <x v="0"/>
    <x v="6"/>
  </r>
  <r>
    <x v="9161"/>
    <x v="4583"/>
    <x v="9161"/>
    <x v="151"/>
    <x v="6"/>
    <x v="342"/>
    <n v="54703"/>
    <x v="2"/>
    <x v="1368"/>
    <x v="0"/>
    <x v="0"/>
    <x v="1353"/>
    <x v="5500"/>
    <x v="3"/>
    <x v="6052"/>
    <x v="0"/>
    <x v="4"/>
  </r>
  <r>
    <x v="9162"/>
    <x v="4583"/>
    <x v="9162"/>
    <x v="151"/>
    <x v="6"/>
    <x v="342"/>
    <n v="54703"/>
    <x v="2"/>
    <x v="629"/>
    <x v="0"/>
    <x v="1"/>
    <x v="629"/>
    <x v="5501"/>
    <x v="1"/>
    <x v="6053"/>
    <x v="0"/>
    <x v="4"/>
  </r>
  <r>
    <x v="9163"/>
    <x v="4584"/>
    <x v="9163"/>
    <x v="726"/>
    <x v="10"/>
    <x v="22"/>
    <n v="60610"/>
    <x v="2"/>
    <x v="1430"/>
    <x v="2"/>
    <x v="11"/>
    <x v="1418"/>
    <x v="477"/>
    <x v="1"/>
    <x v="482"/>
    <x v="1"/>
    <x v="1"/>
  </r>
  <r>
    <x v="9164"/>
    <x v="4584"/>
    <x v="9164"/>
    <x v="726"/>
    <x v="10"/>
    <x v="22"/>
    <n v="60610"/>
    <x v="2"/>
    <x v="847"/>
    <x v="1"/>
    <x v="9"/>
    <x v="841"/>
    <x v="5502"/>
    <x v="0"/>
    <x v="5345"/>
    <x v="1"/>
    <x v="1"/>
  </r>
  <r>
    <x v="9165"/>
    <x v="4585"/>
    <x v="9165"/>
    <x v="77"/>
    <x v="1"/>
    <x v="70"/>
    <n v="92037"/>
    <x v="1"/>
    <x v="1832"/>
    <x v="2"/>
    <x v="15"/>
    <x v="1820"/>
    <x v="5503"/>
    <x v="4"/>
    <x v="6054"/>
    <x v="0"/>
    <x v="1"/>
  </r>
  <r>
    <x v="9166"/>
    <x v="4585"/>
    <x v="9166"/>
    <x v="77"/>
    <x v="1"/>
    <x v="70"/>
    <n v="92037"/>
    <x v="1"/>
    <x v="976"/>
    <x v="1"/>
    <x v="10"/>
    <x v="970"/>
    <x v="1230"/>
    <x v="7"/>
    <x v="2908"/>
    <x v="0"/>
    <x v="1"/>
  </r>
  <r>
    <x v="9167"/>
    <x v="4585"/>
    <x v="9167"/>
    <x v="77"/>
    <x v="1"/>
    <x v="70"/>
    <n v="92037"/>
    <x v="1"/>
    <x v="1429"/>
    <x v="1"/>
    <x v="9"/>
    <x v="1417"/>
    <x v="2566"/>
    <x v="1"/>
    <x v="2680"/>
    <x v="0"/>
    <x v="1"/>
  </r>
  <r>
    <x v="9168"/>
    <x v="4586"/>
    <x v="9168"/>
    <x v="319"/>
    <x v="35"/>
    <x v="25"/>
    <n v="39212"/>
    <x v="0"/>
    <x v="600"/>
    <x v="1"/>
    <x v="10"/>
    <x v="600"/>
    <x v="5504"/>
    <x v="9"/>
    <x v="6055"/>
    <x v="0"/>
    <x v="10"/>
  </r>
  <r>
    <x v="9169"/>
    <x v="4586"/>
    <x v="9169"/>
    <x v="319"/>
    <x v="35"/>
    <x v="25"/>
    <n v="39212"/>
    <x v="0"/>
    <x v="600"/>
    <x v="1"/>
    <x v="10"/>
    <x v="600"/>
    <x v="1816"/>
    <x v="0"/>
    <x v="1867"/>
    <x v="0"/>
    <x v="10"/>
  </r>
  <r>
    <x v="9170"/>
    <x v="4587"/>
    <x v="9170"/>
    <x v="697"/>
    <x v="1"/>
    <x v="475"/>
    <n v="93030"/>
    <x v="1"/>
    <x v="468"/>
    <x v="0"/>
    <x v="5"/>
    <x v="469"/>
    <x v="5505"/>
    <x v="0"/>
    <x v="6056"/>
    <x v="0"/>
    <x v="4"/>
  </r>
  <r>
    <x v="9171"/>
    <x v="4587"/>
    <x v="9171"/>
    <x v="697"/>
    <x v="1"/>
    <x v="475"/>
    <n v="93030"/>
    <x v="1"/>
    <x v="1052"/>
    <x v="1"/>
    <x v="10"/>
    <x v="1041"/>
    <x v="3531"/>
    <x v="7"/>
    <x v="3741"/>
    <x v="0"/>
    <x v="4"/>
  </r>
  <r>
    <x v="9172"/>
    <x v="4587"/>
    <x v="9172"/>
    <x v="697"/>
    <x v="1"/>
    <x v="475"/>
    <n v="93030"/>
    <x v="1"/>
    <x v="878"/>
    <x v="1"/>
    <x v="4"/>
    <x v="872"/>
    <x v="5506"/>
    <x v="1"/>
    <x v="6057"/>
    <x v="0"/>
    <x v="4"/>
  </r>
  <r>
    <x v="9173"/>
    <x v="4587"/>
    <x v="9173"/>
    <x v="697"/>
    <x v="1"/>
    <x v="475"/>
    <n v="93030"/>
    <x v="1"/>
    <x v="588"/>
    <x v="1"/>
    <x v="12"/>
    <x v="588"/>
    <x v="988"/>
    <x v="1"/>
    <x v="996"/>
    <x v="0"/>
    <x v="4"/>
  </r>
  <r>
    <x v="9174"/>
    <x v="4588"/>
    <x v="9174"/>
    <x v="766"/>
    <x v="4"/>
    <x v="239"/>
    <n v="98031"/>
    <x v="1"/>
    <x v="993"/>
    <x v="2"/>
    <x v="7"/>
    <x v="985"/>
    <x v="973"/>
    <x v="1"/>
    <x v="981"/>
    <x v="3"/>
    <x v="1"/>
  </r>
  <r>
    <x v="9175"/>
    <x v="4588"/>
    <x v="9175"/>
    <x v="766"/>
    <x v="4"/>
    <x v="239"/>
    <n v="98031"/>
    <x v="1"/>
    <x v="988"/>
    <x v="1"/>
    <x v="10"/>
    <x v="981"/>
    <x v="537"/>
    <x v="1"/>
    <x v="541"/>
    <x v="3"/>
    <x v="1"/>
  </r>
  <r>
    <x v="9176"/>
    <x v="4589"/>
    <x v="9176"/>
    <x v="566"/>
    <x v="18"/>
    <x v="316"/>
    <n v="37211"/>
    <x v="0"/>
    <x v="303"/>
    <x v="1"/>
    <x v="8"/>
    <x v="303"/>
    <x v="756"/>
    <x v="1"/>
    <x v="758"/>
    <x v="0"/>
    <x v="10"/>
  </r>
  <r>
    <x v="9177"/>
    <x v="4590"/>
    <x v="9177"/>
    <x v="24"/>
    <x v="15"/>
    <x v="20"/>
    <n v="10035"/>
    <x v="3"/>
    <x v="1709"/>
    <x v="2"/>
    <x v="7"/>
    <x v="1698"/>
    <x v="62"/>
    <x v="0"/>
    <x v="61"/>
    <x v="0"/>
    <x v="0"/>
  </r>
  <r>
    <x v="9178"/>
    <x v="4590"/>
    <x v="9178"/>
    <x v="24"/>
    <x v="15"/>
    <x v="20"/>
    <n v="10035"/>
    <x v="3"/>
    <x v="1559"/>
    <x v="1"/>
    <x v="6"/>
    <x v="1549"/>
    <x v="5507"/>
    <x v="7"/>
    <x v="6058"/>
    <x v="0"/>
    <x v="0"/>
  </r>
  <r>
    <x v="9179"/>
    <x v="4591"/>
    <x v="9179"/>
    <x v="145"/>
    <x v="1"/>
    <x v="223"/>
    <n v="92683"/>
    <x v="1"/>
    <x v="1538"/>
    <x v="2"/>
    <x v="7"/>
    <x v="1526"/>
    <x v="5508"/>
    <x v="1"/>
    <x v="6059"/>
    <x v="3"/>
    <x v="6"/>
  </r>
  <r>
    <x v="9180"/>
    <x v="4591"/>
    <x v="9180"/>
    <x v="145"/>
    <x v="1"/>
    <x v="223"/>
    <n v="92683"/>
    <x v="1"/>
    <x v="591"/>
    <x v="1"/>
    <x v="8"/>
    <x v="591"/>
    <x v="1627"/>
    <x v="1"/>
    <x v="1666"/>
    <x v="3"/>
    <x v="6"/>
  </r>
  <r>
    <x v="9181"/>
    <x v="4591"/>
    <x v="9181"/>
    <x v="145"/>
    <x v="1"/>
    <x v="223"/>
    <n v="92683"/>
    <x v="1"/>
    <x v="1645"/>
    <x v="1"/>
    <x v="8"/>
    <x v="1634"/>
    <x v="5509"/>
    <x v="1"/>
    <x v="6060"/>
    <x v="3"/>
    <x v="6"/>
  </r>
  <r>
    <x v="9182"/>
    <x v="4591"/>
    <x v="9182"/>
    <x v="145"/>
    <x v="1"/>
    <x v="223"/>
    <n v="92683"/>
    <x v="1"/>
    <x v="1775"/>
    <x v="2"/>
    <x v="11"/>
    <x v="1765"/>
    <x v="5510"/>
    <x v="4"/>
    <x v="6061"/>
    <x v="3"/>
    <x v="6"/>
  </r>
  <r>
    <x v="9183"/>
    <x v="4591"/>
    <x v="9183"/>
    <x v="145"/>
    <x v="1"/>
    <x v="223"/>
    <n v="92683"/>
    <x v="1"/>
    <x v="314"/>
    <x v="1"/>
    <x v="10"/>
    <x v="314"/>
    <x v="332"/>
    <x v="0"/>
    <x v="336"/>
    <x v="3"/>
    <x v="6"/>
  </r>
  <r>
    <x v="9184"/>
    <x v="4591"/>
    <x v="9184"/>
    <x v="145"/>
    <x v="1"/>
    <x v="223"/>
    <n v="92683"/>
    <x v="1"/>
    <x v="28"/>
    <x v="0"/>
    <x v="5"/>
    <x v="28"/>
    <x v="2616"/>
    <x v="7"/>
    <x v="4265"/>
    <x v="3"/>
    <x v="6"/>
  </r>
  <r>
    <x v="9185"/>
    <x v="4591"/>
    <x v="9185"/>
    <x v="145"/>
    <x v="1"/>
    <x v="223"/>
    <n v="92683"/>
    <x v="1"/>
    <x v="1851"/>
    <x v="0"/>
    <x v="1"/>
    <x v="1839"/>
    <x v="5511"/>
    <x v="7"/>
    <x v="6062"/>
    <x v="3"/>
    <x v="6"/>
  </r>
  <r>
    <x v="9186"/>
    <x v="4591"/>
    <x v="9186"/>
    <x v="145"/>
    <x v="1"/>
    <x v="223"/>
    <n v="92683"/>
    <x v="1"/>
    <x v="1218"/>
    <x v="1"/>
    <x v="9"/>
    <x v="1202"/>
    <x v="5512"/>
    <x v="2"/>
    <x v="6063"/>
    <x v="3"/>
    <x v="6"/>
  </r>
  <r>
    <x v="9187"/>
    <x v="4592"/>
    <x v="9187"/>
    <x v="598"/>
    <x v="9"/>
    <x v="227"/>
    <n v="18103"/>
    <x v="3"/>
    <x v="482"/>
    <x v="1"/>
    <x v="14"/>
    <x v="327"/>
    <x v="4120"/>
    <x v="0"/>
    <x v="4415"/>
    <x v="1"/>
    <x v="6"/>
  </r>
  <r>
    <x v="9188"/>
    <x v="4592"/>
    <x v="9188"/>
    <x v="598"/>
    <x v="9"/>
    <x v="227"/>
    <n v="18103"/>
    <x v="3"/>
    <x v="234"/>
    <x v="2"/>
    <x v="11"/>
    <x v="235"/>
    <x v="4810"/>
    <x v="4"/>
    <x v="6064"/>
    <x v="1"/>
    <x v="6"/>
  </r>
  <r>
    <x v="9189"/>
    <x v="4592"/>
    <x v="9189"/>
    <x v="598"/>
    <x v="9"/>
    <x v="227"/>
    <n v="18103"/>
    <x v="3"/>
    <x v="942"/>
    <x v="1"/>
    <x v="4"/>
    <x v="935"/>
    <x v="5513"/>
    <x v="5"/>
    <x v="6065"/>
    <x v="1"/>
    <x v="6"/>
  </r>
  <r>
    <x v="9190"/>
    <x v="4592"/>
    <x v="9190"/>
    <x v="598"/>
    <x v="9"/>
    <x v="227"/>
    <n v="18103"/>
    <x v="3"/>
    <x v="896"/>
    <x v="1"/>
    <x v="8"/>
    <x v="889"/>
    <x v="5514"/>
    <x v="0"/>
    <x v="6066"/>
    <x v="1"/>
    <x v="6"/>
  </r>
  <r>
    <x v="9191"/>
    <x v="4592"/>
    <x v="9191"/>
    <x v="598"/>
    <x v="9"/>
    <x v="227"/>
    <n v="18103"/>
    <x v="3"/>
    <x v="759"/>
    <x v="1"/>
    <x v="10"/>
    <x v="757"/>
    <x v="1967"/>
    <x v="0"/>
    <x v="2025"/>
    <x v="1"/>
    <x v="6"/>
  </r>
  <r>
    <x v="9192"/>
    <x v="4593"/>
    <x v="9192"/>
    <x v="121"/>
    <x v="5"/>
    <x v="52"/>
    <n v="78207"/>
    <x v="2"/>
    <x v="301"/>
    <x v="1"/>
    <x v="8"/>
    <x v="301"/>
    <x v="5515"/>
    <x v="3"/>
    <x v="6067"/>
    <x v="1"/>
    <x v="0"/>
  </r>
  <r>
    <x v="9193"/>
    <x v="4593"/>
    <x v="9193"/>
    <x v="121"/>
    <x v="5"/>
    <x v="52"/>
    <n v="78207"/>
    <x v="2"/>
    <x v="883"/>
    <x v="2"/>
    <x v="7"/>
    <x v="1480"/>
    <x v="3430"/>
    <x v="0"/>
    <x v="3627"/>
    <x v="1"/>
    <x v="0"/>
  </r>
  <r>
    <x v="9194"/>
    <x v="4594"/>
    <x v="9194"/>
    <x v="171"/>
    <x v="16"/>
    <x v="418"/>
    <n v="85323"/>
    <x v="1"/>
    <x v="1257"/>
    <x v="1"/>
    <x v="14"/>
    <x v="1241"/>
    <x v="1388"/>
    <x v="3"/>
    <x v="6068"/>
    <x v="2"/>
    <x v="0"/>
  </r>
  <r>
    <x v="9195"/>
    <x v="4594"/>
    <x v="9195"/>
    <x v="171"/>
    <x v="16"/>
    <x v="418"/>
    <n v="85323"/>
    <x v="1"/>
    <x v="1365"/>
    <x v="2"/>
    <x v="11"/>
    <x v="1548"/>
    <x v="5516"/>
    <x v="4"/>
    <x v="6069"/>
    <x v="2"/>
    <x v="0"/>
  </r>
  <r>
    <x v="9196"/>
    <x v="4595"/>
    <x v="9196"/>
    <x v="411"/>
    <x v="1"/>
    <x v="49"/>
    <n v="95123"/>
    <x v="1"/>
    <x v="1673"/>
    <x v="1"/>
    <x v="10"/>
    <x v="1661"/>
    <x v="786"/>
    <x v="0"/>
    <x v="788"/>
    <x v="2"/>
    <x v="5"/>
  </r>
  <r>
    <x v="9197"/>
    <x v="4595"/>
    <x v="9197"/>
    <x v="411"/>
    <x v="1"/>
    <x v="49"/>
    <n v="95123"/>
    <x v="1"/>
    <x v="1118"/>
    <x v="2"/>
    <x v="7"/>
    <x v="1106"/>
    <x v="5517"/>
    <x v="2"/>
    <x v="6070"/>
    <x v="2"/>
    <x v="5"/>
  </r>
  <r>
    <x v="9198"/>
    <x v="4595"/>
    <x v="9198"/>
    <x v="411"/>
    <x v="1"/>
    <x v="49"/>
    <n v="95123"/>
    <x v="1"/>
    <x v="1726"/>
    <x v="1"/>
    <x v="14"/>
    <x v="1713"/>
    <x v="5518"/>
    <x v="5"/>
    <x v="4210"/>
    <x v="2"/>
    <x v="5"/>
  </r>
  <r>
    <x v="9199"/>
    <x v="4595"/>
    <x v="9199"/>
    <x v="411"/>
    <x v="1"/>
    <x v="49"/>
    <n v="95123"/>
    <x v="1"/>
    <x v="1476"/>
    <x v="0"/>
    <x v="1"/>
    <x v="1463"/>
    <x v="5519"/>
    <x v="7"/>
    <x v="6071"/>
    <x v="2"/>
    <x v="5"/>
  </r>
  <r>
    <x v="9200"/>
    <x v="4596"/>
    <x v="9200"/>
    <x v="749"/>
    <x v="30"/>
    <x v="275"/>
    <n v="8861"/>
    <x v="3"/>
    <x v="430"/>
    <x v="0"/>
    <x v="0"/>
    <x v="430"/>
    <x v="5520"/>
    <x v="7"/>
    <x v="6072"/>
    <x v="0"/>
    <x v="2"/>
  </r>
  <r>
    <x v="9201"/>
    <x v="4596"/>
    <x v="9201"/>
    <x v="749"/>
    <x v="30"/>
    <x v="275"/>
    <n v="8861"/>
    <x v="3"/>
    <x v="382"/>
    <x v="1"/>
    <x v="8"/>
    <x v="383"/>
    <x v="5521"/>
    <x v="7"/>
    <x v="6073"/>
    <x v="0"/>
    <x v="2"/>
  </r>
  <r>
    <x v="9202"/>
    <x v="4597"/>
    <x v="9202"/>
    <x v="553"/>
    <x v="15"/>
    <x v="20"/>
    <n v="10011"/>
    <x v="3"/>
    <x v="1224"/>
    <x v="1"/>
    <x v="8"/>
    <x v="1208"/>
    <x v="1505"/>
    <x v="1"/>
    <x v="3142"/>
    <x v="0"/>
    <x v="2"/>
  </r>
  <r>
    <x v="9203"/>
    <x v="4597"/>
    <x v="9203"/>
    <x v="553"/>
    <x v="15"/>
    <x v="20"/>
    <n v="10011"/>
    <x v="3"/>
    <x v="1243"/>
    <x v="1"/>
    <x v="6"/>
    <x v="1226"/>
    <x v="1152"/>
    <x v="2"/>
    <x v="1165"/>
    <x v="0"/>
    <x v="2"/>
  </r>
  <r>
    <x v="9204"/>
    <x v="4598"/>
    <x v="9204"/>
    <x v="92"/>
    <x v="1"/>
    <x v="1"/>
    <n v="90004"/>
    <x v="1"/>
    <x v="130"/>
    <x v="1"/>
    <x v="6"/>
    <x v="131"/>
    <x v="4023"/>
    <x v="8"/>
    <x v="636"/>
    <x v="0"/>
    <x v="4"/>
  </r>
  <r>
    <x v="9205"/>
    <x v="4599"/>
    <x v="9205"/>
    <x v="537"/>
    <x v="29"/>
    <x v="451"/>
    <n v="6460"/>
    <x v="3"/>
    <x v="923"/>
    <x v="1"/>
    <x v="6"/>
    <x v="915"/>
    <x v="1142"/>
    <x v="1"/>
    <x v="1154"/>
    <x v="0"/>
    <x v="3"/>
  </r>
  <r>
    <x v="9206"/>
    <x v="4599"/>
    <x v="9206"/>
    <x v="537"/>
    <x v="29"/>
    <x v="451"/>
    <n v="6460"/>
    <x v="3"/>
    <x v="1723"/>
    <x v="1"/>
    <x v="10"/>
    <x v="1710"/>
    <x v="187"/>
    <x v="8"/>
    <x v="188"/>
    <x v="0"/>
    <x v="3"/>
  </r>
  <r>
    <x v="9207"/>
    <x v="4600"/>
    <x v="9207"/>
    <x v="455"/>
    <x v="10"/>
    <x v="41"/>
    <n v="61701"/>
    <x v="2"/>
    <x v="1350"/>
    <x v="2"/>
    <x v="11"/>
    <x v="1336"/>
    <x v="5522"/>
    <x v="1"/>
    <x v="6074"/>
    <x v="3"/>
    <x v="6"/>
  </r>
  <r>
    <x v="9208"/>
    <x v="4601"/>
    <x v="9208"/>
    <x v="554"/>
    <x v="4"/>
    <x v="4"/>
    <n v="98105"/>
    <x v="1"/>
    <x v="1229"/>
    <x v="1"/>
    <x v="4"/>
    <x v="1212"/>
    <x v="5523"/>
    <x v="7"/>
    <x v="6075"/>
    <x v="3"/>
    <x v="6"/>
  </r>
  <r>
    <x v="9209"/>
    <x v="4602"/>
    <x v="9209"/>
    <x v="789"/>
    <x v="23"/>
    <x v="140"/>
    <n v="52601"/>
    <x v="2"/>
    <x v="1047"/>
    <x v="1"/>
    <x v="12"/>
    <x v="1036"/>
    <x v="6"/>
    <x v="7"/>
    <x v="1035"/>
    <x v="3"/>
    <x v="4"/>
  </r>
  <r>
    <x v="9210"/>
    <x v="4602"/>
    <x v="9210"/>
    <x v="789"/>
    <x v="23"/>
    <x v="140"/>
    <n v="52601"/>
    <x v="2"/>
    <x v="751"/>
    <x v="1"/>
    <x v="8"/>
    <x v="749"/>
    <x v="5332"/>
    <x v="1"/>
    <x v="5859"/>
    <x v="3"/>
    <x v="4"/>
  </r>
  <r>
    <x v="9211"/>
    <x v="4603"/>
    <x v="9211"/>
    <x v="482"/>
    <x v="1"/>
    <x v="43"/>
    <n v="95661"/>
    <x v="1"/>
    <x v="272"/>
    <x v="1"/>
    <x v="10"/>
    <x v="272"/>
    <x v="537"/>
    <x v="1"/>
    <x v="541"/>
    <x v="1"/>
    <x v="10"/>
  </r>
  <r>
    <x v="9212"/>
    <x v="4604"/>
    <x v="9212"/>
    <x v="249"/>
    <x v="1"/>
    <x v="8"/>
    <n v="94110"/>
    <x v="1"/>
    <x v="63"/>
    <x v="0"/>
    <x v="5"/>
    <x v="63"/>
    <x v="1143"/>
    <x v="0"/>
    <x v="1155"/>
    <x v="2"/>
    <x v="4"/>
  </r>
  <r>
    <x v="9213"/>
    <x v="4604"/>
    <x v="9213"/>
    <x v="249"/>
    <x v="1"/>
    <x v="8"/>
    <n v="94110"/>
    <x v="1"/>
    <x v="1092"/>
    <x v="0"/>
    <x v="5"/>
    <x v="1082"/>
    <x v="3946"/>
    <x v="1"/>
    <x v="4219"/>
    <x v="2"/>
    <x v="4"/>
  </r>
  <r>
    <x v="9214"/>
    <x v="4605"/>
    <x v="9214"/>
    <x v="541"/>
    <x v="9"/>
    <x v="10"/>
    <n v="19120"/>
    <x v="3"/>
    <x v="1852"/>
    <x v="1"/>
    <x v="2"/>
    <x v="1840"/>
    <x v="5524"/>
    <x v="3"/>
    <x v="6076"/>
    <x v="3"/>
    <x v="8"/>
  </r>
  <r>
    <x v="9215"/>
    <x v="4606"/>
    <x v="9215"/>
    <x v="260"/>
    <x v="1"/>
    <x v="1"/>
    <n v="90049"/>
    <x v="1"/>
    <x v="498"/>
    <x v="1"/>
    <x v="10"/>
    <x v="498"/>
    <x v="56"/>
    <x v="2"/>
    <x v="56"/>
    <x v="0"/>
    <x v="0"/>
  </r>
  <r>
    <x v="9216"/>
    <x v="4607"/>
    <x v="9216"/>
    <x v="684"/>
    <x v="5"/>
    <x v="372"/>
    <n v="79762"/>
    <x v="2"/>
    <x v="14"/>
    <x v="1"/>
    <x v="9"/>
    <x v="14"/>
    <x v="5525"/>
    <x v="7"/>
    <x v="6077"/>
    <x v="3"/>
    <x v="0"/>
  </r>
  <r>
    <x v="9217"/>
    <x v="4608"/>
    <x v="9217"/>
    <x v="585"/>
    <x v="11"/>
    <x v="31"/>
    <n v="55407"/>
    <x v="2"/>
    <x v="661"/>
    <x v="1"/>
    <x v="12"/>
    <x v="661"/>
    <x v="764"/>
    <x v="0"/>
    <x v="766"/>
    <x v="3"/>
    <x v="0"/>
  </r>
  <r>
    <x v="9218"/>
    <x v="4609"/>
    <x v="9218"/>
    <x v="527"/>
    <x v="9"/>
    <x v="10"/>
    <n v="19120"/>
    <x v="3"/>
    <x v="861"/>
    <x v="1"/>
    <x v="4"/>
    <x v="855"/>
    <x v="4999"/>
    <x v="3"/>
    <x v="5453"/>
    <x v="1"/>
    <x v="6"/>
  </r>
  <r>
    <x v="9219"/>
    <x v="4609"/>
    <x v="9219"/>
    <x v="527"/>
    <x v="9"/>
    <x v="10"/>
    <n v="19120"/>
    <x v="3"/>
    <x v="1333"/>
    <x v="0"/>
    <x v="0"/>
    <x v="1318"/>
    <x v="5486"/>
    <x v="1"/>
    <x v="6034"/>
    <x v="1"/>
    <x v="6"/>
  </r>
  <r>
    <x v="9220"/>
    <x v="4610"/>
    <x v="9220"/>
    <x v="659"/>
    <x v="28"/>
    <x v="240"/>
    <n v="70506"/>
    <x v="0"/>
    <x v="1238"/>
    <x v="1"/>
    <x v="2"/>
    <x v="1221"/>
    <x v="466"/>
    <x v="1"/>
    <x v="471"/>
    <x v="3"/>
    <x v="2"/>
  </r>
  <r>
    <x v="9221"/>
    <x v="4610"/>
    <x v="9221"/>
    <x v="659"/>
    <x v="28"/>
    <x v="240"/>
    <n v="70506"/>
    <x v="0"/>
    <x v="215"/>
    <x v="0"/>
    <x v="3"/>
    <x v="216"/>
    <x v="5526"/>
    <x v="4"/>
    <x v="6078"/>
    <x v="3"/>
    <x v="2"/>
  </r>
  <r>
    <x v="9222"/>
    <x v="4610"/>
    <x v="9222"/>
    <x v="659"/>
    <x v="28"/>
    <x v="240"/>
    <n v="70506"/>
    <x v="0"/>
    <x v="1114"/>
    <x v="1"/>
    <x v="10"/>
    <x v="1103"/>
    <x v="233"/>
    <x v="4"/>
    <x v="244"/>
    <x v="3"/>
    <x v="2"/>
  </r>
  <r>
    <x v="9223"/>
    <x v="4611"/>
    <x v="9223"/>
    <x v="86"/>
    <x v="5"/>
    <x v="518"/>
    <n v="77803"/>
    <x v="2"/>
    <x v="1375"/>
    <x v="1"/>
    <x v="8"/>
    <x v="1360"/>
    <x v="5527"/>
    <x v="5"/>
    <x v="660"/>
    <x v="3"/>
    <x v="0"/>
  </r>
  <r>
    <x v="9224"/>
    <x v="4611"/>
    <x v="9224"/>
    <x v="86"/>
    <x v="5"/>
    <x v="518"/>
    <n v="77803"/>
    <x v="2"/>
    <x v="653"/>
    <x v="1"/>
    <x v="8"/>
    <x v="653"/>
    <x v="4730"/>
    <x v="0"/>
    <x v="6079"/>
    <x v="3"/>
    <x v="0"/>
  </r>
  <r>
    <x v="9225"/>
    <x v="4611"/>
    <x v="9225"/>
    <x v="86"/>
    <x v="5"/>
    <x v="518"/>
    <n v="77803"/>
    <x v="2"/>
    <x v="1499"/>
    <x v="1"/>
    <x v="8"/>
    <x v="1487"/>
    <x v="5528"/>
    <x v="4"/>
    <x v="1859"/>
    <x v="3"/>
    <x v="0"/>
  </r>
  <r>
    <x v="9226"/>
    <x v="4611"/>
    <x v="9226"/>
    <x v="86"/>
    <x v="5"/>
    <x v="518"/>
    <n v="77803"/>
    <x v="2"/>
    <x v="210"/>
    <x v="1"/>
    <x v="4"/>
    <x v="211"/>
    <x v="5529"/>
    <x v="1"/>
    <x v="6080"/>
    <x v="3"/>
    <x v="0"/>
  </r>
  <r>
    <x v="9227"/>
    <x v="4612"/>
    <x v="9227"/>
    <x v="433"/>
    <x v="1"/>
    <x v="1"/>
    <n v="90008"/>
    <x v="1"/>
    <x v="1309"/>
    <x v="1"/>
    <x v="9"/>
    <x v="1294"/>
    <x v="5530"/>
    <x v="3"/>
    <x v="6081"/>
    <x v="3"/>
    <x v="10"/>
  </r>
  <r>
    <x v="9228"/>
    <x v="4613"/>
    <x v="9228"/>
    <x v="426"/>
    <x v="1"/>
    <x v="1"/>
    <n v="90049"/>
    <x v="1"/>
    <x v="59"/>
    <x v="1"/>
    <x v="6"/>
    <x v="59"/>
    <x v="944"/>
    <x v="4"/>
    <x v="1341"/>
    <x v="2"/>
    <x v="0"/>
  </r>
  <r>
    <x v="9229"/>
    <x v="4614"/>
    <x v="9229"/>
    <x v="14"/>
    <x v="1"/>
    <x v="1"/>
    <n v="90045"/>
    <x v="1"/>
    <x v="858"/>
    <x v="1"/>
    <x v="8"/>
    <x v="852"/>
    <x v="5531"/>
    <x v="1"/>
    <x v="6082"/>
    <x v="3"/>
    <x v="7"/>
  </r>
  <r>
    <x v="9230"/>
    <x v="4614"/>
    <x v="9230"/>
    <x v="14"/>
    <x v="1"/>
    <x v="1"/>
    <n v="90045"/>
    <x v="1"/>
    <x v="1076"/>
    <x v="1"/>
    <x v="10"/>
    <x v="1066"/>
    <x v="707"/>
    <x v="6"/>
    <x v="709"/>
    <x v="3"/>
    <x v="7"/>
  </r>
  <r>
    <x v="9231"/>
    <x v="4615"/>
    <x v="9231"/>
    <x v="261"/>
    <x v="16"/>
    <x v="42"/>
    <n v="85023"/>
    <x v="1"/>
    <x v="115"/>
    <x v="1"/>
    <x v="8"/>
    <x v="115"/>
    <x v="5532"/>
    <x v="5"/>
    <x v="6083"/>
    <x v="2"/>
    <x v="4"/>
  </r>
  <r>
    <x v="9232"/>
    <x v="4616"/>
    <x v="9232"/>
    <x v="235"/>
    <x v="1"/>
    <x v="1"/>
    <n v="90036"/>
    <x v="1"/>
    <x v="1172"/>
    <x v="0"/>
    <x v="5"/>
    <x v="1158"/>
    <x v="5533"/>
    <x v="6"/>
    <x v="6084"/>
    <x v="0"/>
    <x v="8"/>
  </r>
  <r>
    <x v="9233"/>
    <x v="4616"/>
    <x v="9233"/>
    <x v="235"/>
    <x v="1"/>
    <x v="1"/>
    <n v="90036"/>
    <x v="1"/>
    <x v="1555"/>
    <x v="1"/>
    <x v="4"/>
    <x v="1543"/>
    <x v="5534"/>
    <x v="1"/>
    <x v="6085"/>
    <x v="0"/>
    <x v="8"/>
  </r>
  <r>
    <x v="9234"/>
    <x v="4616"/>
    <x v="9234"/>
    <x v="235"/>
    <x v="1"/>
    <x v="1"/>
    <n v="90036"/>
    <x v="1"/>
    <x v="638"/>
    <x v="2"/>
    <x v="7"/>
    <x v="638"/>
    <x v="2645"/>
    <x v="4"/>
    <x v="2766"/>
    <x v="0"/>
    <x v="8"/>
  </r>
  <r>
    <x v="9235"/>
    <x v="4616"/>
    <x v="9235"/>
    <x v="235"/>
    <x v="1"/>
    <x v="1"/>
    <n v="90036"/>
    <x v="1"/>
    <x v="1126"/>
    <x v="1"/>
    <x v="6"/>
    <x v="1114"/>
    <x v="3450"/>
    <x v="3"/>
    <x v="5731"/>
    <x v="0"/>
    <x v="8"/>
  </r>
  <r>
    <x v="9236"/>
    <x v="4616"/>
    <x v="9236"/>
    <x v="235"/>
    <x v="1"/>
    <x v="1"/>
    <n v="90036"/>
    <x v="1"/>
    <x v="10"/>
    <x v="0"/>
    <x v="3"/>
    <x v="10"/>
    <x v="2613"/>
    <x v="1"/>
    <x v="2733"/>
    <x v="0"/>
    <x v="8"/>
  </r>
  <r>
    <x v="9237"/>
    <x v="4616"/>
    <x v="9237"/>
    <x v="235"/>
    <x v="1"/>
    <x v="1"/>
    <n v="90036"/>
    <x v="1"/>
    <x v="1316"/>
    <x v="1"/>
    <x v="8"/>
    <x v="1302"/>
    <x v="1746"/>
    <x v="7"/>
    <x v="5777"/>
    <x v="0"/>
    <x v="8"/>
  </r>
  <r>
    <x v="9238"/>
    <x v="4617"/>
    <x v="9238"/>
    <x v="570"/>
    <x v="24"/>
    <x v="38"/>
    <n v="43229"/>
    <x v="3"/>
    <x v="737"/>
    <x v="0"/>
    <x v="5"/>
    <x v="736"/>
    <x v="5535"/>
    <x v="0"/>
    <x v="6086"/>
    <x v="3"/>
    <x v="11"/>
  </r>
  <r>
    <x v="9239"/>
    <x v="4618"/>
    <x v="9239"/>
    <x v="240"/>
    <x v="2"/>
    <x v="315"/>
    <n v="32303"/>
    <x v="0"/>
    <x v="885"/>
    <x v="1"/>
    <x v="10"/>
    <x v="33"/>
    <x v="5536"/>
    <x v="3"/>
    <x v="6087"/>
    <x v="3"/>
    <x v="2"/>
  </r>
  <r>
    <x v="9240"/>
    <x v="4618"/>
    <x v="9240"/>
    <x v="240"/>
    <x v="2"/>
    <x v="315"/>
    <n v="32303"/>
    <x v="0"/>
    <x v="799"/>
    <x v="1"/>
    <x v="8"/>
    <x v="797"/>
    <x v="1540"/>
    <x v="1"/>
    <x v="6088"/>
    <x v="3"/>
    <x v="2"/>
  </r>
  <r>
    <x v="9241"/>
    <x v="4618"/>
    <x v="9241"/>
    <x v="240"/>
    <x v="2"/>
    <x v="315"/>
    <n v="32303"/>
    <x v="0"/>
    <x v="448"/>
    <x v="1"/>
    <x v="6"/>
    <x v="448"/>
    <x v="5537"/>
    <x v="1"/>
    <x v="6089"/>
    <x v="3"/>
    <x v="2"/>
  </r>
  <r>
    <x v="9242"/>
    <x v="4619"/>
    <x v="9242"/>
    <x v="284"/>
    <x v="1"/>
    <x v="8"/>
    <n v="94122"/>
    <x v="1"/>
    <x v="98"/>
    <x v="1"/>
    <x v="8"/>
    <x v="98"/>
    <x v="1471"/>
    <x v="5"/>
    <x v="1504"/>
    <x v="2"/>
    <x v="7"/>
  </r>
  <r>
    <x v="9243"/>
    <x v="4619"/>
    <x v="9243"/>
    <x v="284"/>
    <x v="1"/>
    <x v="8"/>
    <n v="94122"/>
    <x v="1"/>
    <x v="1601"/>
    <x v="0"/>
    <x v="0"/>
    <x v="1593"/>
    <x v="997"/>
    <x v="7"/>
    <x v="1005"/>
    <x v="2"/>
    <x v="7"/>
  </r>
  <r>
    <x v="9244"/>
    <x v="4619"/>
    <x v="9244"/>
    <x v="284"/>
    <x v="1"/>
    <x v="8"/>
    <n v="94122"/>
    <x v="1"/>
    <x v="1061"/>
    <x v="1"/>
    <x v="6"/>
    <x v="1050"/>
    <x v="345"/>
    <x v="0"/>
    <x v="349"/>
    <x v="2"/>
    <x v="7"/>
  </r>
  <r>
    <x v="9245"/>
    <x v="4619"/>
    <x v="9245"/>
    <x v="284"/>
    <x v="1"/>
    <x v="8"/>
    <n v="94122"/>
    <x v="1"/>
    <x v="12"/>
    <x v="1"/>
    <x v="10"/>
    <x v="12"/>
    <x v="56"/>
    <x v="2"/>
    <x v="56"/>
    <x v="2"/>
    <x v="7"/>
  </r>
  <r>
    <x v="9246"/>
    <x v="4620"/>
    <x v="9246"/>
    <x v="665"/>
    <x v="1"/>
    <x v="8"/>
    <n v="94109"/>
    <x v="1"/>
    <x v="279"/>
    <x v="1"/>
    <x v="6"/>
    <x v="279"/>
    <x v="294"/>
    <x v="1"/>
    <x v="297"/>
    <x v="3"/>
    <x v="5"/>
  </r>
  <r>
    <x v="9247"/>
    <x v="4620"/>
    <x v="9247"/>
    <x v="665"/>
    <x v="1"/>
    <x v="8"/>
    <n v="94109"/>
    <x v="1"/>
    <x v="324"/>
    <x v="1"/>
    <x v="6"/>
    <x v="324"/>
    <x v="1094"/>
    <x v="7"/>
    <x v="1387"/>
    <x v="3"/>
    <x v="5"/>
  </r>
  <r>
    <x v="9248"/>
    <x v="4621"/>
    <x v="9248"/>
    <x v="349"/>
    <x v="15"/>
    <x v="20"/>
    <n v="10009"/>
    <x v="3"/>
    <x v="248"/>
    <x v="1"/>
    <x v="8"/>
    <x v="249"/>
    <x v="1026"/>
    <x v="7"/>
    <x v="6090"/>
    <x v="0"/>
    <x v="0"/>
  </r>
  <r>
    <x v="9249"/>
    <x v="4621"/>
    <x v="9249"/>
    <x v="349"/>
    <x v="15"/>
    <x v="20"/>
    <n v="10009"/>
    <x v="3"/>
    <x v="1419"/>
    <x v="2"/>
    <x v="7"/>
    <x v="1407"/>
    <x v="1837"/>
    <x v="3"/>
    <x v="1887"/>
    <x v="0"/>
    <x v="0"/>
  </r>
  <r>
    <x v="9250"/>
    <x v="4622"/>
    <x v="9250"/>
    <x v="463"/>
    <x v="23"/>
    <x v="292"/>
    <n v="52302"/>
    <x v="2"/>
    <x v="497"/>
    <x v="1"/>
    <x v="8"/>
    <x v="497"/>
    <x v="5538"/>
    <x v="8"/>
    <x v="6091"/>
    <x v="0"/>
    <x v="4"/>
  </r>
  <r>
    <x v="9251"/>
    <x v="4623"/>
    <x v="9251"/>
    <x v="629"/>
    <x v="1"/>
    <x v="1"/>
    <n v="90008"/>
    <x v="1"/>
    <x v="1080"/>
    <x v="1"/>
    <x v="8"/>
    <x v="1070"/>
    <x v="3725"/>
    <x v="0"/>
    <x v="3962"/>
    <x v="3"/>
    <x v="10"/>
  </r>
  <r>
    <x v="9252"/>
    <x v="4624"/>
    <x v="9252"/>
    <x v="770"/>
    <x v="36"/>
    <x v="519"/>
    <n v="71603"/>
    <x v="0"/>
    <x v="1227"/>
    <x v="2"/>
    <x v="11"/>
    <x v="1211"/>
    <x v="1695"/>
    <x v="2"/>
    <x v="1735"/>
    <x v="3"/>
    <x v="8"/>
  </r>
  <r>
    <x v="9253"/>
    <x v="4624"/>
    <x v="9253"/>
    <x v="770"/>
    <x v="36"/>
    <x v="519"/>
    <n v="71603"/>
    <x v="0"/>
    <x v="510"/>
    <x v="1"/>
    <x v="10"/>
    <x v="510"/>
    <x v="91"/>
    <x v="0"/>
    <x v="90"/>
    <x v="3"/>
    <x v="8"/>
  </r>
  <r>
    <x v="9254"/>
    <x v="4625"/>
    <x v="9254"/>
    <x v="315"/>
    <x v="25"/>
    <x v="29"/>
    <n v="65203"/>
    <x v="2"/>
    <x v="64"/>
    <x v="0"/>
    <x v="1"/>
    <x v="64"/>
    <x v="5539"/>
    <x v="7"/>
    <x v="6092"/>
    <x v="2"/>
    <x v="11"/>
  </r>
  <r>
    <x v="9255"/>
    <x v="4625"/>
    <x v="9255"/>
    <x v="315"/>
    <x v="25"/>
    <x v="29"/>
    <n v="65203"/>
    <x v="2"/>
    <x v="690"/>
    <x v="1"/>
    <x v="2"/>
    <x v="690"/>
    <x v="1801"/>
    <x v="1"/>
    <x v="1850"/>
    <x v="2"/>
    <x v="11"/>
  </r>
  <r>
    <x v="9256"/>
    <x v="4625"/>
    <x v="9256"/>
    <x v="315"/>
    <x v="25"/>
    <x v="29"/>
    <n v="65203"/>
    <x v="2"/>
    <x v="544"/>
    <x v="1"/>
    <x v="8"/>
    <x v="544"/>
    <x v="1313"/>
    <x v="0"/>
    <x v="1333"/>
    <x v="2"/>
    <x v="11"/>
  </r>
  <r>
    <x v="9257"/>
    <x v="4625"/>
    <x v="9257"/>
    <x v="315"/>
    <x v="25"/>
    <x v="29"/>
    <n v="65203"/>
    <x v="2"/>
    <x v="1319"/>
    <x v="0"/>
    <x v="5"/>
    <x v="1305"/>
    <x v="737"/>
    <x v="1"/>
    <x v="738"/>
    <x v="2"/>
    <x v="11"/>
  </r>
  <r>
    <x v="9258"/>
    <x v="4625"/>
    <x v="9258"/>
    <x v="315"/>
    <x v="25"/>
    <x v="29"/>
    <n v="65203"/>
    <x v="2"/>
    <x v="68"/>
    <x v="1"/>
    <x v="8"/>
    <x v="1453"/>
    <x v="5540"/>
    <x v="1"/>
    <x v="6093"/>
    <x v="2"/>
    <x v="11"/>
  </r>
  <r>
    <x v="9259"/>
    <x v="4625"/>
    <x v="9259"/>
    <x v="315"/>
    <x v="25"/>
    <x v="29"/>
    <n v="65203"/>
    <x v="2"/>
    <x v="571"/>
    <x v="1"/>
    <x v="4"/>
    <x v="571"/>
    <x v="643"/>
    <x v="0"/>
    <x v="644"/>
    <x v="2"/>
    <x v="11"/>
  </r>
  <r>
    <x v="9260"/>
    <x v="4626"/>
    <x v="9260"/>
    <x v="145"/>
    <x v="44"/>
    <x v="520"/>
    <n v="57401"/>
    <x v="2"/>
    <x v="1768"/>
    <x v="1"/>
    <x v="14"/>
    <x v="1757"/>
    <x v="4048"/>
    <x v="1"/>
    <x v="4333"/>
    <x v="3"/>
    <x v="0"/>
  </r>
  <r>
    <x v="9261"/>
    <x v="4627"/>
    <x v="9261"/>
    <x v="711"/>
    <x v="4"/>
    <x v="4"/>
    <n v="98103"/>
    <x v="1"/>
    <x v="51"/>
    <x v="0"/>
    <x v="1"/>
    <x v="51"/>
    <x v="1775"/>
    <x v="1"/>
    <x v="1823"/>
    <x v="3"/>
    <x v="8"/>
  </r>
  <r>
    <x v="9262"/>
    <x v="4628"/>
    <x v="9262"/>
    <x v="248"/>
    <x v="12"/>
    <x v="66"/>
    <n v="48227"/>
    <x v="2"/>
    <x v="70"/>
    <x v="0"/>
    <x v="1"/>
    <x v="70"/>
    <x v="1917"/>
    <x v="1"/>
    <x v="1971"/>
    <x v="1"/>
    <x v="2"/>
  </r>
  <r>
    <x v="9263"/>
    <x v="4628"/>
    <x v="9263"/>
    <x v="248"/>
    <x v="12"/>
    <x v="66"/>
    <n v="48227"/>
    <x v="2"/>
    <x v="810"/>
    <x v="1"/>
    <x v="9"/>
    <x v="808"/>
    <x v="5541"/>
    <x v="2"/>
    <x v="6094"/>
    <x v="1"/>
    <x v="2"/>
  </r>
  <r>
    <x v="9264"/>
    <x v="4629"/>
    <x v="9264"/>
    <x v="199"/>
    <x v="18"/>
    <x v="26"/>
    <n v="38109"/>
    <x v="0"/>
    <x v="1645"/>
    <x v="1"/>
    <x v="8"/>
    <x v="1634"/>
    <x v="3177"/>
    <x v="1"/>
    <x v="3353"/>
    <x v="3"/>
    <x v="0"/>
  </r>
  <r>
    <x v="9265"/>
    <x v="4629"/>
    <x v="9265"/>
    <x v="199"/>
    <x v="18"/>
    <x v="26"/>
    <n v="38109"/>
    <x v="0"/>
    <x v="1724"/>
    <x v="1"/>
    <x v="12"/>
    <x v="1711"/>
    <x v="5542"/>
    <x v="3"/>
    <x v="6095"/>
    <x v="3"/>
    <x v="0"/>
  </r>
  <r>
    <x v="9266"/>
    <x v="4630"/>
    <x v="9266"/>
    <x v="134"/>
    <x v="33"/>
    <x v="226"/>
    <n v="89031"/>
    <x v="1"/>
    <x v="1677"/>
    <x v="0"/>
    <x v="5"/>
    <x v="1665"/>
    <x v="58"/>
    <x v="0"/>
    <x v="6"/>
    <x v="2"/>
    <x v="11"/>
  </r>
  <r>
    <x v="9267"/>
    <x v="4631"/>
    <x v="9267"/>
    <x v="229"/>
    <x v="15"/>
    <x v="210"/>
    <n v="11520"/>
    <x v="3"/>
    <x v="1756"/>
    <x v="0"/>
    <x v="1"/>
    <x v="1746"/>
    <x v="5543"/>
    <x v="7"/>
    <x v="6096"/>
    <x v="1"/>
    <x v="8"/>
  </r>
  <r>
    <x v="9268"/>
    <x v="4631"/>
    <x v="9268"/>
    <x v="229"/>
    <x v="15"/>
    <x v="210"/>
    <n v="11520"/>
    <x v="3"/>
    <x v="711"/>
    <x v="1"/>
    <x v="10"/>
    <x v="710"/>
    <x v="130"/>
    <x v="1"/>
    <x v="131"/>
    <x v="1"/>
    <x v="8"/>
  </r>
  <r>
    <x v="9269"/>
    <x v="4632"/>
    <x v="9269"/>
    <x v="7"/>
    <x v="15"/>
    <x v="20"/>
    <n v="10035"/>
    <x v="3"/>
    <x v="1547"/>
    <x v="1"/>
    <x v="8"/>
    <x v="1535"/>
    <x v="5544"/>
    <x v="3"/>
    <x v="6097"/>
    <x v="3"/>
    <x v="6"/>
  </r>
  <r>
    <x v="9270"/>
    <x v="4632"/>
    <x v="9270"/>
    <x v="7"/>
    <x v="15"/>
    <x v="20"/>
    <n v="10035"/>
    <x v="3"/>
    <x v="1176"/>
    <x v="1"/>
    <x v="8"/>
    <x v="1162"/>
    <x v="5545"/>
    <x v="5"/>
    <x v="6098"/>
    <x v="3"/>
    <x v="6"/>
  </r>
  <r>
    <x v="9271"/>
    <x v="4633"/>
    <x v="9271"/>
    <x v="447"/>
    <x v="15"/>
    <x v="20"/>
    <n v="10024"/>
    <x v="3"/>
    <x v="1533"/>
    <x v="0"/>
    <x v="5"/>
    <x v="1521"/>
    <x v="4614"/>
    <x v="1"/>
    <x v="5000"/>
    <x v="0"/>
    <x v="5"/>
  </r>
  <r>
    <x v="9272"/>
    <x v="4633"/>
    <x v="9272"/>
    <x v="447"/>
    <x v="15"/>
    <x v="20"/>
    <n v="10024"/>
    <x v="3"/>
    <x v="1356"/>
    <x v="2"/>
    <x v="7"/>
    <x v="1342"/>
    <x v="2050"/>
    <x v="4"/>
    <x v="2114"/>
    <x v="0"/>
    <x v="5"/>
  </r>
  <r>
    <x v="9273"/>
    <x v="4634"/>
    <x v="9273"/>
    <x v="117"/>
    <x v="0"/>
    <x v="0"/>
    <n v="42420"/>
    <x v="0"/>
    <x v="115"/>
    <x v="1"/>
    <x v="8"/>
    <x v="115"/>
    <x v="2758"/>
    <x v="1"/>
    <x v="2896"/>
    <x v="3"/>
    <x v="8"/>
  </r>
  <r>
    <x v="9274"/>
    <x v="4635"/>
    <x v="9274"/>
    <x v="712"/>
    <x v="27"/>
    <x v="305"/>
    <n v="87105"/>
    <x v="1"/>
    <x v="1833"/>
    <x v="1"/>
    <x v="6"/>
    <x v="1821"/>
    <x v="5546"/>
    <x v="3"/>
    <x v="6099"/>
    <x v="2"/>
    <x v="2"/>
  </r>
  <r>
    <x v="9275"/>
    <x v="4636"/>
    <x v="9275"/>
    <x v="434"/>
    <x v="2"/>
    <x v="478"/>
    <n v="33445"/>
    <x v="0"/>
    <x v="1424"/>
    <x v="1"/>
    <x v="4"/>
    <x v="1412"/>
    <x v="5547"/>
    <x v="5"/>
    <x v="6100"/>
    <x v="0"/>
    <x v="5"/>
  </r>
  <r>
    <x v="9276"/>
    <x v="4636"/>
    <x v="9276"/>
    <x v="434"/>
    <x v="2"/>
    <x v="478"/>
    <n v="33445"/>
    <x v="0"/>
    <x v="538"/>
    <x v="2"/>
    <x v="11"/>
    <x v="538"/>
    <x v="5548"/>
    <x v="0"/>
    <x v="6101"/>
    <x v="0"/>
    <x v="5"/>
  </r>
  <r>
    <x v="9277"/>
    <x v="4637"/>
    <x v="9277"/>
    <x v="253"/>
    <x v="9"/>
    <x v="10"/>
    <n v="19140"/>
    <x v="3"/>
    <x v="690"/>
    <x v="1"/>
    <x v="2"/>
    <x v="690"/>
    <x v="795"/>
    <x v="4"/>
    <x v="797"/>
    <x v="3"/>
    <x v="4"/>
  </r>
  <r>
    <x v="9278"/>
    <x v="4637"/>
    <x v="9278"/>
    <x v="253"/>
    <x v="9"/>
    <x v="10"/>
    <n v="19140"/>
    <x v="3"/>
    <x v="733"/>
    <x v="1"/>
    <x v="8"/>
    <x v="732"/>
    <x v="5549"/>
    <x v="3"/>
    <x v="6102"/>
    <x v="3"/>
    <x v="4"/>
  </r>
  <r>
    <x v="9279"/>
    <x v="4637"/>
    <x v="9279"/>
    <x v="253"/>
    <x v="9"/>
    <x v="10"/>
    <n v="19140"/>
    <x v="3"/>
    <x v="463"/>
    <x v="0"/>
    <x v="1"/>
    <x v="464"/>
    <x v="5550"/>
    <x v="0"/>
    <x v="6103"/>
    <x v="3"/>
    <x v="4"/>
  </r>
  <r>
    <x v="9280"/>
    <x v="4638"/>
    <x v="9280"/>
    <x v="707"/>
    <x v="4"/>
    <x v="4"/>
    <n v="98105"/>
    <x v="1"/>
    <x v="1632"/>
    <x v="0"/>
    <x v="0"/>
    <x v="1622"/>
    <x v="3413"/>
    <x v="0"/>
    <x v="6104"/>
    <x v="0"/>
    <x v="8"/>
  </r>
  <r>
    <x v="9281"/>
    <x v="4639"/>
    <x v="9281"/>
    <x v="90"/>
    <x v="17"/>
    <x v="102"/>
    <n v="23223"/>
    <x v="0"/>
    <x v="1825"/>
    <x v="1"/>
    <x v="9"/>
    <x v="1813"/>
    <x v="4491"/>
    <x v="2"/>
    <x v="4856"/>
    <x v="3"/>
    <x v="8"/>
  </r>
  <r>
    <x v="9282"/>
    <x v="4640"/>
    <x v="9282"/>
    <x v="699"/>
    <x v="2"/>
    <x v="487"/>
    <n v="33407"/>
    <x v="0"/>
    <x v="1437"/>
    <x v="1"/>
    <x v="10"/>
    <x v="1425"/>
    <x v="5551"/>
    <x v="4"/>
    <x v="6105"/>
    <x v="0"/>
    <x v="4"/>
  </r>
  <r>
    <x v="9283"/>
    <x v="4641"/>
    <x v="9283"/>
    <x v="560"/>
    <x v="22"/>
    <x v="299"/>
    <n v="80525"/>
    <x v="1"/>
    <x v="148"/>
    <x v="1"/>
    <x v="2"/>
    <x v="149"/>
    <x v="3190"/>
    <x v="0"/>
    <x v="3368"/>
    <x v="3"/>
    <x v="8"/>
  </r>
  <r>
    <x v="9284"/>
    <x v="4642"/>
    <x v="9284"/>
    <x v="149"/>
    <x v="6"/>
    <x v="47"/>
    <n v="53132"/>
    <x v="2"/>
    <x v="541"/>
    <x v="0"/>
    <x v="1"/>
    <x v="541"/>
    <x v="600"/>
    <x v="1"/>
    <x v="604"/>
    <x v="2"/>
    <x v="0"/>
  </r>
  <r>
    <x v="9285"/>
    <x v="4643"/>
    <x v="9285"/>
    <x v="581"/>
    <x v="3"/>
    <x v="53"/>
    <n v="28110"/>
    <x v="0"/>
    <x v="205"/>
    <x v="0"/>
    <x v="5"/>
    <x v="206"/>
    <x v="268"/>
    <x v="7"/>
    <x v="6106"/>
    <x v="1"/>
    <x v="0"/>
  </r>
  <r>
    <x v="9286"/>
    <x v="4644"/>
    <x v="9286"/>
    <x v="489"/>
    <x v="5"/>
    <x v="61"/>
    <n v="75081"/>
    <x v="2"/>
    <x v="1426"/>
    <x v="1"/>
    <x v="8"/>
    <x v="1414"/>
    <x v="4735"/>
    <x v="1"/>
    <x v="6107"/>
    <x v="3"/>
    <x v="1"/>
  </r>
  <r>
    <x v="9287"/>
    <x v="4644"/>
    <x v="9287"/>
    <x v="489"/>
    <x v="5"/>
    <x v="61"/>
    <n v="75081"/>
    <x v="2"/>
    <x v="562"/>
    <x v="0"/>
    <x v="3"/>
    <x v="561"/>
    <x v="5552"/>
    <x v="1"/>
    <x v="6108"/>
    <x v="3"/>
    <x v="1"/>
  </r>
  <r>
    <x v="9288"/>
    <x v="4645"/>
    <x v="9288"/>
    <x v="577"/>
    <x v="9"/>
    <x v="10"/>
    <n v="19134"/>
    <x v="3"/>
    <x v="1189"/>
    <x v="0"/>
    <x v="1"/>
    <x v="1175"/>
    <x v="5553"/>
    <x v="5"/>
    <x v="6109"/>
    <x v="3"/>
    <x v="0"/>
  </r>
  <r>
    <x v="9289"/>
    <x v="4646"/>
    <x v="9289"/>
    <x v="134"/>
    <x v="1"/>
    <x v="8"/>
    <n v="94109"/>
    <x v="1"/>
    <x v="1184"/>
    <x v="1"/>
    <x v="10"/>
    <x v="1170"/>
    <x v="5554"/>
    <x v="7"/>
    <x v="6110"/>
    <x v="2"/>
    <x v="3"/>
  </r>
  <r>
    <x v="9290"/>
    <x v="4647"/>
    <x v="9290"/>
    <x v="627"/>
    <x v="13"/>
    <x v="18"/>
    <n v="19901"/>
    <x v="3"/>
    <x v="836"/>
    <x v="1"/>
    <x v="6"/>
    <x v="831"/>
    <x v="294"/>
    <x v="1"/>
    <x v="297"/>
    <x v="2"/>
    <x v="8"/>
  </r>
  <r>
    <x v="9291"/>
    <x v="4647"/>
    <x v="9291"/>
    <x v="627"/>
    <x v="13"/>
    <x v="18"/>
    <n v="19901"/>
    <x v="3"/>
    <x v="1023"/>
    <x v="1"/>
    <x v="8"/>
    <x v="1014"/>
    <x v="1323"/>
    <x v="1"/>
    <x v="1344"/>
    <x v="2"/>
    <x v="8"/>
  </r>
  <r>
    <x v="9292"/>
    <x v="4648"/>
    <x v="9292"/>
    <x v="276"/>
    <x v="5"/>
    <x v="435"/>
    <n v="76706"/>
    <x v="2"/>
    <x v="757"/>
    <x v="1"/>
    <x v="8"/>
    <x v="755"/>
    <x v="5555"/>
    <x v="7"/>
    <x v="6111"/>
    <x v="3"/>
    <x v="10"/>
  </r>
  <r>
    <x v="9293"/>
    <x v="4649"/>
    <x v="9293"/>
    <x v="577"/>
    <x v="39"/>
    <x v="521"/>
    <n v="21740"/>
    <x v="3"/>
    <x v="347"/>
    <x v="1"/>
    <x v="8"/>
    <x v="347"/>
    <x v="1844"/>
    <x v="5"/>
    <x v="6112"/>
    <x v="3"/>
    <x v="0"/>
  </r>
  <r>
    <x v="9294"/>
    <x v="4650"/>
    <x v="9294"/>
    <x v="87"/>
    <x v="24"/>
    <x v="138"/>
    <n v="44105"/>
    <x v="3"/>
    <x v="1010"/>
    <x v="1"/>
    <x v="10"/>
    <x v="1002"/>
    <x v="847"/>
    <x v="1"/>
    <x v="851"/>
    <x v="3"/>
    <x v="5"/>
  </r>
  <r>
    <x v="9295"/>
    <x v="4650"/>
    <x v="9295"/>
    <x v="87"/>
    <x v="24"/>
    <x v="138"/>
    <n v="44105"/>
    <x v="3"/>
    <x v="266"/>
    <x v="0"/>
    <x v="0"/>
    <x v="266"/>
    <x v="4519"/>
    <x v="4"/>
    <x v="6113"/>
    <x v="3"/>
    <x v="5"/>
  </r>
  <r>
    <x v="9296"/>
    <x v="4651"/>
    <x v="9296"/>
    <x v="172"/>
    <x v="5"/>
    <x v="392"/>
    <n v="78501"/>
    <x v="2"/>
    <x v="1113"/>
    <x v="2"/>
    <x v="11"/>
    <x v="1102"/>
    <x v="2890"/>
    <x v="0"/>
    <x v="3039"/>
    <x v="1"/>
    <x v="3"/>
  </r>
  <r>
    <x v="9297"/>
    <x v="4651"/>
    <x v="9297"/>
    <x v="172"/>
    <x v="5"/>
    <x v="392"/>
    <n v="78501"/>
    <x v="2"/>
    <x v="1081"/>
    <x v="2"/>
    <x v="7"/>
    <x v="1071"/>
    <x v="4330"/>
    <x v="4"/>
    <x v="4660"/>
    <x v="1"/>
    <x v="3"/>
  </r>
  <r>
    <x v="9298"/>
    <x v="4651"/>
    <x v="9298"/>
    <x v="172"/>
    <x v="5"/>
    <x v="392"/>
    <n v="78501"/>
    <x v="2"/>
    <x v="290"/>
    <x v="1"/>
    <x v="6"/>
    <x v="290"/>
    <x v="1339"/>
    <x v="1"/>
    <x v="1360"/>
    <x v="1"/>
    <x v="3"/>
  </r>
  <r>
    <x v="9299"/>
    <x v="4651"/>
    <x v="9299"/>
    <x v="172"/>
    <x v="5"/>
    <x v="392"/>
    <n v="78501"/>
    <x v="2"/>
    <x v="828"/>
    <x v="1"/>
    <x v="8"/>
    <x v="824"/>
    <x v="3093"/>
    <x v="0"/>
    <x v="3259"/>
    <x v="1"/>
    <x v="3"/>
  </r>
  <r>
    <x v="9300"/>
    <x v="4651"/>
    <x v="9300"/>
    <x v="172"/>
    <x v="5"/>
    <x v="392"/>
    <n v="78501"/>
    <x v="2"/>
    <x v="405"/>
    <x v="0"/>
    <x v="1"/>
    <x v="406"/>
    <x v="4193"/>
    <x v="7"/>
    <x v="4499"/>
    <x v="1"/>
    <x v="3"/>
  </r>
  <r>
    <x v="9301"/>
    <x v="4651"/>
    <x v="9301"/>
    <x v="172"/>
    <x v="5"/>
    <x v="392"/>
    <n v="78501"/>
    <x v="2"/>
    <x v="1750"/>
    <x v="2"/>
    <x v="7"/>
    <x v="1740"/>
    <x v="5556"/>
    <x v="0"/>
    <x v="6114"/>
    <x v="1"/>
    <x v="3"/>
  </r>
  <r>
    <x v="9302"/>
    <x v="4651"/>
    <x v="9302"/>
    <x v="172"/>
    <x v="5"/>
    <x v="392"/>
    <n v="78501"/>
    <x v="2"/>
    <x v="1609"/>
    <x v="1"/>
    <x v="6"/>
    <x v="1600"/>
    <x v="956"/>
    <x v="1"/>
    <x v="928"/>
    <x v="1"/>
    <x v="3"/>
  </r>
  <r>
    <x v="9303"/>
    <x v="4651"/>
    <x v="9303"/>
    <x v="172"/>
    <x v="5"/>
    <x v="392"/>
    <n v="78501"/>
    <x v="2"/>
    <x v="1307"/>
    <x v="1"/>
    <x v="10"/>
    <x v="1292"/>
    <x v="12"/>
    <x v="1"/>
    <x v="12"/>
    <x v="1"/>
    <x v="3"/>
  </r>
  <r>
    <x v="9304"/>
    <x v="4651"/>
    <x v="9304"/>
    <x v="172"/>
    <x v="5"/>
    <x v="392"/>
    <n v="78501"/>
    <x v="2"/>
    <x v="777"/>
    <x v="1"/>
    <x v="8"/>
    <x v="776"/>
    <x v="3466"/>
    <x v="7"/>
    <x v="6115"/>
    <x v="1"/>
    <x v="3"/>
  </r>
  <r>
    <x v="9305"/>
    <x v="4652"/>
    <x v="9305"/>
    <x v="762"/>
    <x v="27"/>
    <x v="364"/>
    <n v="87505"/>
    <x v="1"/>
    <x v="1642"/>
    <x v="1"/>
    <x v="6"/>
    <x v="1632"/>
    <x v="3566"/>
    <x v="2"/>
    <x v="3939"/>
    <x v="1"/>
    <x v="8"/>
  </r>
  <r>
    <x v="9306"/>
    <x v="4653"/>
    <x v="9306"/>
    <x v="244"/>
    <x v="1"/>
    <x v="8"/>
    <n v="94110"/>
    <x v="1"/>
    <x v="950"/>
    <x v="1"/>
    <x v="6"/>
    <x v="943"/>
    <x v="2578"/>
    <x v="0"/>
    <x v="2695"/>
    <x v="2"/>
    <x v="10"/>
  </r>
  <r>
    <x v="9307"/>
    <x v="4653"/>
    <x v="9307"/>
    <x v="244"/>
    <x v="1"/>
    <x v="8"/>
    <n v="94110"/>
    <x v="1"/>
    <x v="1453"/>
    <x v="1"/>
    <x v="6"/>
    <x v="1439"/>
    <x v="3544"/>
    <x v="0"/>
    <x v="3762"/>
    <x v="2"/>
    <x v="10"/>
  </r>
  <r>
    <x v="9308"/>
    <x v="4653"/>
    <x v="9308"/>
    <x v="244"/>
    <x v="1"/>
    <x v="8"/>
    <n v="94110"/>
    <x v="1"/>
    <x v="1564"/>
    <x v="2"/>
    <x v="11"/>
    <x v="1555"/>
    <x v="295"/>
    <x v="4"/>
    <x v="6116"/>
    <x v="2"/>
    <x v="10"/>
  </r>
  <r>
    <x v="9309"/>
    <x v="4653"/>
    <x v="9309"/>
    <x v="244"/>
    <x v="1"/>
    <x v="8"/>
    <n v="94110"/>
    <x v="1"/>
    <x v="753"/>
    <x v="1"/>
    <x v="6"/>
    <x v="751"/>
    <x v="2326"/>
    <x v="5"/>
    <x v="2411"/>
    <x v="2"/>
    <x v="10"/>
  </r>
  <r>
    <x v="9310"/>
    <x v="4654"/>
    <x v="9310"/>
    <x v="629"/>
    <x v="15"/>
    <x v="20"/>
    <n v="10024"/>
    <x v="3"/>
    <x v="710"/>
    <x v="1"/>
    <x v="8"/>
    <x v="709"/>
    <x v="4604"/>
    <x v="8"/>
    <x v="6117"/>
    <x v="0"/>
    <x v="6"/>
  </r>
  <r>
    <x v="9311"/>
    <x v="4655"/>
    <x v="9311"/>
    <x v="386"/>
    <x v="5"/>
    <x v="61"/>
    <n v="75220"/>
    <x v="2"/>
    <x v="85"/>
    <x v="1"/>
    <x v="2"/>
    <x v="85"/>
    <x v="1253"/>
    <x v="0"/>
    <x v="2229"/>
    <x v="3"/>
    <x v="10"/>
  </r>
  <r>
    <x v="9312"/>
    <x v="4655"/>
    <x v="9312"/>
    <x v="386"/>
    <x v="5"/>
    <x v="61"/>
    <n v="75220"/>
    <x v="2"/>
    <x v="397"/>
    <x v="1"/>
    <x v="6"/>
    <x v="398"/>
    <x v="5557"/>
    <x v="4"/>
    <x v="6118"/>
    <x v="3"/>
    <x v="10"/>
  </r>
  <r>
    <x v="9313"/>
    <x v="4656"/>
    <x v="9313"/>
    <x v="122"/>
    <x v="12"/>
    <x v="66"/>
    <n v="48234"/>
    <x v="2"/>
    <x v="42"/>
    <x v="1"/>
    <x v="4"/>
    <x v="42"/>
    <x v="5558"/>
    <x v="3"/>
    <x v="6119"/>
    <x v="1"/>
    <x v="0"/>
  </r>
  <r>
    <x v="9314"/>
    <x v="4656"/>
    <x v="9314"/>
    <x v="122"/>
    <x v="12"/>
    <x v="66"/>
    <n v="48234"/>
    <x v="2"/>
    <x v="14"/>
    <x v="1"/>
    <x v="9"/>
    <x v="14"/>
    <x v="5559"/>
    <x v="0"/>
    <x v="6120"/>
    <x v="1"/>
    <x v="0"/>
  </r>
  <r>
    <x v="9315"/>
    <x v="4657"/>
    <x v="9315"/>
    <x v="423"/>
    <x v="9"/>
    <x v="10"/>
    <n v="19140"/>
    <x v="3"/>
    <x v="1326"/>
    <x v="2"/>
    <x v="7"/>
    <x v="1312"/>
    <x v="957"/>
    <x v="1"/>
    <x v="963"/>
    <x v="0"/>
    <x v="3"/>
  </r>
  <r>
    <x v="9316"/>
    <x v="4657"/>
    <x v="9316"/>
    <x v="423"/>
    <x v="9"/>
    <x v="10"/>
    <n v="19140"/>
    <x v="3"/>
    <x v="262"/>
    <x v="1"/>
    <x v="14"/>
    <x v="262"/>
    <x v="5560"/>
    <x v="4"/>
    <x v="6121"/>
    <x v="0"/>
    <x v="3"/>
  </r>
  <r>
    <x v="9317"/>
    <x v="4658"/>
    <x v="9317"/>
    <x v="54"/>
    <x v="5"/>
    <x v="238"/>
    <n v="75007"/>
    <x v="2"/>
    <x v="333"/>
    <x v="2"/>
    <x v="11"/>
    <x v="333"/>
    <x v="5561"/>
    <x v="7"/>
    <x v="1398"/>
    <x v="3"/>
    <x v="11"/>
  </r>
  <r>
    <x v="9318"/>
    <x v="4659"/>
    <x v="9318"/>
    <x v="255"/>
    <x v="15"/>
    <x v="20"/>
    <n v="10009"/>
    <x v="3"/>
    <x v="578"/>
    <x v="1"/>
    <x v="10"/>
    <x v="578"/>
    <x v="518"/>
    <x v="0"/>
    <x v="523"/>
    <x v="3"/>
    <x v="7"/>
  </r>
  <r>
    <x v="9319"/>
    <x v="4659"/>
    <x v="9319"/>
    <x v="255"/>
    <x v="15"/>
    <x v="20"/>
    <n v="10009"/>
    <x v="3"/>
    <x v="1853"/>
    <x v="0"/>
    <x v="1"/>
    <x v="1841"/>
    <x v="5562"/>
    <x v="0"/>
    <x v="6122"/>
    <x v="3"/>
    <x v="7"/>
  </r>
  <r>
    <x v="9320"/>
    <x v="4659"/>
    <x v="9320"/>
    <x v="255"/>
    <x v="15"/>
    <x v="20"/>
    <n v="10009"/>
    <x v="3"/>
    <x v="1762"/>
    <x v="0"/>
    <x v="5"/>
    <x v="1751"/>
    <x v="5563"/>
    <x v="4"/>
    <x v="6123"/>
    <x v="3"/>
    <x v="7"/>
  </r>
  <r>
    <x v="9321"/>
    <x v="4660"/>
    <x v="9321"/>
    <x v="325"/>
    <x v="5"/>
    <x v="12"/>
    <n v="77041"/>
    <x v="2"/>
    <x v="1462"/>
    <x v="0"/>
    <x v="5"/>
    <x v="1448"/>
    <x v="5564"/>
    <x v="1"/>
    <x v="6124"/>
    <x v="0"/>
    <x v="0"/>
  </r>
  <r>
    <x v="9322"/>
    <x v="4660"/>
    <x v="9322"/>
    <x v="325"/>
    <x v="5"/>
    <x v="12"/>
    <n v="77041"/>
    <x v="2"/>
    <x v="479"/>
    <x v="0"/>
    <x v="5"/>
    <x v="480"/>
    <x v="516"/>
    <x v="4"/>
    <x v="521"/>
    <x v="0"/>
    <x v="0"/>
  </r>
  <r>
    <x v="9323"/>
    <x v="4661"/>
    <x v="9323"/>
    <x v="551"/>
    <x v="1"/>
    <x v="1"/>
    <n v="90036"/>
    <x v="1"/>
    <x v="954"/>
    <x v="1"/>
    <x v="10"/>
    <x v="947"/>
    <x v="5565"/>
    <x v="8"/>
    <x v="6125"/>
    <x v="3"/>
    <x v="8"/>
  </r>
  <r>
    <x v="9324"/>
    <x v="4661"/>
    <x v="9324"/>
    <x v="551"/>
    <x v="1"/>
    <x v="1"/>
    <n v="90036"/>
    <x v="1"/>
    <x v="873"/>
    <x v="0"/>
    <x v="1"/>
    <x v="867"/>
    <x v="5566"/>
    <x v="0"/>
    <x v="6126"/>
    <x v="3"/>
    <x v="8"/>
  </r>
  <r>
    <x v="9325"/>
    <x v="4661"/>
    <x v="9325"/>
    <x v="551"/>
    <x v="1"/>
    <x v="1"/>
    <n v="90036"/>
    <x v="1"/>
    <x v="999"/>
    <x v="1"/>
    <x v="8"/>
    <x v="991"/>
    <x v="5567"/>
    <x v="1"/>
    <x v="6004"/>
    <x v="3"/>
    <x v="8"/>
  </r>
  <r>
    <x v="9326"/>
    <x v="4662"/>
    <x v="9326"/>
    <x v="418"/>
    <x v="4"/>
    <x v="156"/>
    <n v="98026"/>
    <x v="1"/>
    <x v="1653"/>
    <x v="0"/>
    <x v="5"/>
    <x v="1642"/>
    <x v="4016"/>
    <x v="4"/>
    <x v="4299"/>
    <x v="3"/>
    <x v="8"/>
  </r>
  <r>
    <x v="9327"/>
    <x v="4662"/>
    <x v="9327"/>
    <x v="418"/>
    <x v="4"/>
    <x v="156"/>
    <n v="98026"/>
    <x v="1"/>
    <x v="11"/>
    <x v="2"/>
    <x v="7"/>
    <x v="11"/>
    <x v="5568"/>
    <x v="0"/>
    <x v="6127"/>
    <x v="3"/>
    <x v="8"/>
  </r>
  <r>
    <x v="9328"/>
    <x v="4662"/>
    <x v="9328"/>
    <x v="418"/>
    <x v="4"/>
    <x v="156"/>
    <n v="98026"/>
    <x v="1"/>
    <x v="1502"/>
    <x v="1"/>
    <x v="6"/>
    <x v="1490"/>
    <x v="2232"/>
    <x v="7"/>
    <x v="6128"/>
    <x v="3"/>
    <x v="8"/>
  </r>
  <r>
    <x v="9329"/>
    <x v="4663"/>
    <x v="9329"/>
    <x v="219"/>
    <x v="1"/>
    <x v="8"/>
    <n v="94110"/>
    <x v="1"/>
    <x v="1626"/>
    <x v="1"/>
    <x v="9"/>
    <x v="1616"/>
    <x v="5569"/>
    <x v="4"/>
    <x v="6129"/>
    <x v="1"/>
    <x v="0"/>
  </r>
  <r>
    <x v="9330"/>
    <x v="4664"/>
    <x v="9330"/>
    <x v="686"/>
    <x v="15"/>
    <x v="20"/>
    <n v="10035"/>
    <x v="3"/>
    <x v="837"/>
    <x v="1"/>
    <x v="12"/>
    <x v="153"/>
    <x v="2505"/>
    <x v="0"/>
    <x v="2614"/>
    <x v="1"/>
    <x v="0"/>
  </r>
  <r>
    <x v="9331"/>
    <x v="4665"/>
    <x v="9331"/>
    <x v="20"/>
    <x v="21"/>
    <x v="24"/>
    <n v="97477"/>
    <x v="1"/>
    <x v="1118"/>
    <x v="2"/>
    <x v="7"/>
    <x v="1106"/>
    <x v="3848"/>
    <x v="1"/>
    <x v="4393"/>
    <x v="0"/>
    <x v="8"/>
  </r>
  <r>
    <x v="9332"/>
    <x v="4666"/>
    <x v="9332"/>
    <x v="757"/>
    <x v="0"/>
    <x v="430"/>
    <n v="40324"/>
    <x v="0"/>
    <x v="414"/>
    <x v="1"/>
    <x v="9"/>
    <x v="414"/>
    <x v="5570"/>
    <x v="4"/>
    <x v="6130"/>
    <x v="3"/>
    <x v="8"/>
  </r>
  <r>
    <x v="9333"/>
    <x v="4666"/>
    <x v="9333"/>
    <x v="757"/>
    <x v="0"/>
    <x v="430"/>
    <n v="40324"/>
    <x v="0"/>
    <x v="1053"/>
    <x v="1"/>
    <x v="13"/>
    <x v="1042"/>
    <x v="1168"/>
    <x v="4"/>
    <x v="407"/>
    <x v="3"/>
    <x v="8"/>
  </r>
  <r>
    <x v="9334"/>
    <x v="4667"/>
    <x v="9334"/>
    <x v="151"/>
    <x v="2"/>
    <x v="197"/>
    <n v="33065"/>
    <x v="0"/>
    <x v="0"/>
    <x v="0"/>
    <x v="0"/>
    <x v="0"/>
    <x v="2317"/>
    <x v="1"/>
    <x v="2402"/>
    <x v="3"/>
    <x v="5"/>
  </r>
  <r>
    <x v="9335"/>
    <x v="4667"/>
    <x v="9335"/>
    <x v="151"/>
    <x v="2"/>
    <x v="197"/>
    <n v="33065"/>
    <x v="0"/>
    <x v="1568"/>
    <x v="1"/>
    <x v="2"/>
    <x v="1559"/>
    <x v="871"/>
    <x v="0"/>
    <x v="876"/>
    <x v="3"/>
    <x v="5"/>
  </r>
  <r>
    <x v="9336"/>
    <x v="4668"/>
    <x v="9336"/>
    <x v="388"/>
    <x v="1"/>
    <x v="8"/>
    <n v="94110"/>
    <x v="1"/>
    <x v="110"/>
    <x v="1"/>
    <x v="13"/>
    <x v="110"/>
    <x v="1488"/>
    <x v="2"/>
    <x v="4840"/>
    <x v="3"/>
    <x v="8"/>
  </r>
  <r>
    <x v="9337"/>
    <x v="4669"/>
    <x v="9337"/>
    <x v="345"/>
    <x v="1"/>
    <x v="8"/>
    <n v="94110"/>
    <x v="1"/>
    <x v="1390"/>
    <x v="1"/>
    <x v="8"/>
    <x v="1376"/>
    <x v="5448"/>
    <x v="7"/>
    <x v="6131"/>
    <x v="2"/>
    <x v="2"/>
  </r>
  <r>
    <x v="9338"/>
    <x v="4669"/>
    <x v="9338"/>
    <x v="345"/>
    <x v="1"/>
    <x v="8"/>
    <n v="94110"/>
    <x v="1"/>
    <x v="807"/>
    <x v="1"/>
    <x v="8"/>
    <x v="805"/>
    <x v="5571"/>
    <x v="5"/>
    <x v="6132"/>
    <x v="2"/>
    <x v="2"/>
  </r>
  <r>
    <x v="9339"/>
    <x v="4669"/>
    <x v="9339"/>
    <x v="345"/>
    <x v="1"/>
    <x v="8"/>
    <n v="94110"/>
    <x v="1"/>
    <x v="1689"/>
    <x v="1"/>
    <x v="10"/>
    <x v="1677"/>
    <x v="64"/>
    <x v="1"/>
    <x v="63"/>
    <x v="2"/>
    <x v="2"/>
  </r>
  <r>
    <x v="9340"/>
    <x v="4669"/>
    <x v="9340"/>
    <x v="345"/>
    <x v="1"/>
    <x v="8"/>
    <n v="94110"/>
    <x v="1"/>
    <x v="547"/>
    <x v="1"/>
    <x v="2"/>
    <x v="547"/>
    <x v="2022"/>
    <x v="2"/>
    <x v="2084"/>
    <x v="2"/>
    <x v="2"/>
  </r>
  <r>
    <x v="9341"/>
    <x v="4669"/>
    <x v="9341"/>
    <x v="345"/>
    <x v="1"/>
    <x v="8"/>
    <n v="94110"/>
    <x v="1"/>
    <x v="1692"/>
    <x v="2"/>
    <x v="7"/>
    <x v="1680"/>
    <x v="5572"/>
    <x v="1"/>
    <x v="6133"/>
    <x v="2"/>
    <x v="2"/>
  </r>
  <r>
    <x v="9342"/>
    <x v="4670"/>
    <x v="9342"/>
    <x v="748"/>
    <x v="1"/>
    <x v="169"/>
    <n v="92503"/>
    <x v="1"/>
    <x v="624"/>
    <x v="1"/>
    <x v="8"/>
    <x v="624"/>
    <x v="771"/>
    <x v="3"/>
    <x v="6134"/>
    <x v="0"/>
    <x v="10"/>
  </r>
  <r>
    <x v="9343"/>
    <x v="4671"/>
    <x v="9343"/>
    <x v="278"/>
    <x v="24"/>
    <x v="21"/>
    <n v="45373"/>
    <x v="3"/>
    <x v="1746"/>
    <x v="0"/>
    <x v="3"/>
    <x v="1736"/>
    <x v="3861"/>
    <x v="2"/>
    <x v="6135"/>
    <x v="3"/>
    <x v="11"/>
  </r>
  <r>
    <x v="9344"/>
    <x v="4671"/>
    <x v="9344"/>
    <x v="278"/>
    <x v="24"/>
    <x v="21"/>
    <n v="45373"/>
    <x v="3"/>
    <x v="31"/>
    <x v="1"/>
    <x v="8"/>
    <x v="31"/>
    <x v="3416"/>
    <x v="2"/>
    <x v="3613"/>
    <x v="3"/>
    <x v="11"/>
  </r>
  <r>
    <x v="9345"/>
    <x v="4671"/>
    <x v="9345"/>
    <x v="278"/>
    <x v="24"/>
    <x v="21"/>
    <n v="45373"/>
    <x v="3"/>
    <x v="1485"/>
    <x v="2"/>
    <x v="7"/>
    <x v="1472"/>
    <x v="5573"/>
    <x v="7"/>
    <x v="6136"/>
    <x v="3"/>
    <x v="11"/>
  </r>
  <r>
    <x v="9346"/>
    <x v="4671"/>
    <x v="9346"/>
    <x v="278"/>
    <x v="24"/>
    <x v="21"/>
    <n v="45373"/>
    <x v="3"/>
    <x v="1155"/>
    <x v="0"/>
    <x v="5"/>
    <x v="1143"/>
    <x v="611"/>
    <x v="0"/>
    <x v="615"/>
    <x v="3"/>
    <x v="11"/>
  </r>
  <r>
    <x v="9347"/>
    <x v="4671"/>
    <x v="9347"/>
    <x v="278"/>
    <x v="24"/>
    <x v="21"/>
    <n v="45373"/>
    <x v="3"/>
    <x v="1189"/>
    <x v="0"/>
    <x v="1"/>
    <x v="1175"/>
    <x v="4287"/>
    <x v="2"/>
    <x v="4609"/>
    <x v="3"/>
    <x v="11"/>
  </r>
  <r>
    <x v="9348"/>
    <x v="4672"/>
    <x v="9348"/>
    <x v="35"/>
    <x v="1"/>
    <x v="429"/>
    <n v="92553"/>
    <x v="1"/>
    <x v="1805"/>
    <x v="0"/>
    <x v="5"/>
    <x v="1795"/>
    <x v="5574"/>
    <x v="8"/>
    <x v="6137"/>
    <x v="0"/>
    <x v="4"/>
  </r>
  <r>
    <x v="9349"/>
    <x v="4672"/>
    <x v="9349"/>
    <x v="35"/>
    <x v="1"/>
    <x v="429"/>
    <n v="92553"/>
    <x v="1"/>
    <x v="107"/>
    <x v="0"/>
    <x v="5"/>
    <x v="107"/>
    <x v="108"/>
    <x v="0"/>
    <x v="108"/>
    <x v="0"/>
    <x v="4"/>
  </r>
  <r>
    <x v="9350"/>
    <x v="4673"/>
    <x v="9350"/>
    <x v="317"/>
    <x v="4"/>
    <x v="4"/>
    <n v="98115"/>
    <x v="1"/>
    <x v="925"/>
    <x v="1"/>
    <x v="8"/>
    <x v="917"/>
    <x v="1145"/>
    <x v="4"/>
    <x v="1158"/>
    <x v="0"/>
    <x v="8"/>
  </r>
  <r>
    <x v="9351"/>
    <x v="4673"/>
    <x v="9351"/>
    <x v="317"/>
    <x v="4"/>
    <x v="4"/>
    <n v="98115"/>
    <x v="1"/>
    <x v="389"/>
    <x v="0"/>
    <x v="1"/>
    <x v="390"/>
    <x v="4086"/>
    <x v="1"/>
    <x v="4372"/>
    <x v="0"/>
    <x v="8"/>
  </r>
  <r>
    <x v="9352"/>
    <x v="4674"/>
    <x v="9352"/>
    <x v="197"/>
    <x v="10"/>
    <x v="22"/>
    <n v="60623"/>
    <x v="2"/>
    <x v="873"/>
    <x v="0"/>
    <x v="1"/>
    <x v="867"/>
    <x v="3230"/>
    <x v="0"/>
    <x v="3412"/>
    <x v="3"/>
    <x v="8"/>
  </r>
  <r>
    <x v="9353"/>
    <x v="4674"/>
    <x v="9353"/>
    <x v="197"/>
    <x v="10"/>
    <x v="22"/>
    <n v="60623"/>
    <x v="2"/>
    <x v="1790"/>
    <x v="1"/>
    <x v="10"/>
    <x v="1780"/>
    <x v="5575"/>
    <x v="1"/>
    <x v="6138"/>
    <x v="3"/>
    <x v="8"/>
  </r>
  <r>
    <x v="9354"/>
    <x v="4675"/>
    <x v="9354"/>
    <x v="15"/>
    <x v="12"/>
    <x v="25"/>
    <n v="49201"/>
    <x v="2"/>
    <x v="1769"/>
    <x v="1"/>
    <x v="10"/>
    <x v="1759"/>
    <x v="537"/>
    <x v="1"/>
    <x v="541"/>
    <x v="1"/>
    <x v="4"/>
  </r>
  <r>
    <x v="9355"/>
    <x v="4675"/>
    <x v="9355"/>
    <x v="15"/>
    <x v="12"/>
    <x v="25"/>
    <n v="49201"/>
    <x v="2"/>
    <x v="1063"/>
    <x v="1"/>
    <x v="6"/>
    <x v="1052"/>
    <x v="1026"/>
    <x v="0"/>
    <x v="1035"/>
    <x v="1"/>
    <x v="4"/>
  </r>
  <r>
    <x v="9356"/>
    <x v="4675"/>
    <x v="9356"/>
    <x v="15"/>
    <x v="12"/>
    <x v="25"/>
    <n v="49201"/>
    <x v="2"/>
    <x v="1286"/>
    <x v="1"/>
    <x v="10"/>
    <x v="1272"/>
    <x v="1878"/>
    <x v="0"/>
    <x v="1931"/>
    <x v="1"/>
    <x v="4"/>
  </r>
  <r>
    <x v="9357"/>
    <x v="4676"/>
    <x v="9357"/>
    <x v="63"/>
    <x v="15"/>
    <x v="20"/>
    <n v="10024"/>
    <x v="3"/>
    <x v="828"/>
    <x v="1"/>
    <x v="8"/>
    <x v="824"/>
    <x v="136"/>
    <x v="2"/>
    <x v="6139"/>
    <x v="0"/>
    <x v="9"/>
  </r>
  <r>
    <x v="9358"/>
    <x v="4676"/>
    <x v="9358"/>
    <x v="63"/>
    <x v="15"/>
    <x v="20"/>
    <n v="10024"/>
    <x v="3"/>
    <x v="616"/>
    <x v="0"/>
    <x v="3"/>
    <x v="616"/>
    <x v="5576"/>
    <x v="1"/>
    <x v="6140"/>
    <x v="0"/>
    <x v="9"/>
  </r>
  <r>
    <x v="9359"/>
    <x v="4676"/>
    <x v="9359"/>
    <x v="63"/>
    <x v="15"/>
    <x v="20"/>
    <n v="10024"/>
    <x v="3"/>
    <x v="1762"/>
    <x v="0"/>
    <x v="5"/>
    <x v="1751"/>
    <x v="44"/>
    <x v="7"/>
    <x v="6141"/>
    <x v="0"/>
    <x v="9"/>
  </r>
  <r>
    <x v="9360"/>
    <x v="4676"/>
    <x v="9360"/>
    <x v="63"/>
    <x v="15"/>
    <x v="20"/>
    <n v="10024"/>
    <x v="3"/>
    <x v="854"/>
    <x v="1"/>
    <x v="4"/>
    <x v="847"/>
    <x v="5577"/>
    <x v="3"/>
    <x v="6142"/>
    <x v="0"/>
    <x v="9"/>
  </r>
  <r>
    <x v="9361"/>
    <x v="4677"/>
    <x v="9361"/>
    <x v="28"/>
    <x v="4"/>
    <x v="4"/>
    <n v="98105"/>
    <x v="1"/>
    <x v="48"/>
    <x v="1"/>
    <x v="8"/>
    <x v="48"/>
    <x v="5578"/>
    <x v="5"/>
    <x v="6143"/>
    <x v="3"/>
    <x v="10"/>
  </r>
  <r>
    <x v="9362"/>
    <x v="4677"/>
    <x v="9362"/>
    <x v="28"/>
    <x v="4"/>
    <x v="4"/>
    <n v="98105"/>
    <x v="1"/>
    <x v="802"/>
    <x v="1"/>
    <x v="13"/>
    <x v="800"/>
    <x v="5579"/>
    <x v="3"/>
    <x v="6144"/>
    <x v="3"/>
    <x v="10"/>
  </r>
  <r>
    <x v="9363"/>
    <x v="4677"/>
    <x v="9363"/>
    <x v="28"/>
    <x v="4"/>
    <x v="4"/>
    <n v="98105"/>
    <x v="1"/>
    <x v="1256"/>
    <x v="0"/>
    <x v="5"/>
    <x v="1240"/>
    <x v="2997"/>
    <x v="1"/>
    <x v="3153"/>
    <x v="3"/>
    <x v="10"/>
  </r>
  <r>
    <x v="9364"/>
    <x v="4677"/>
    <x v="9364"/>
    <x v="28"/>
    <x v="4"/>
    <x v="4"/>
    <n v="98105"/>
    <x v="1"/>
    <x v="435"/>
    <x v="1"/>
    <x v="4"/>
    <x v="435"/>
    <x v="699"/>
    <x v="4"/>
    <x v="700"/>
    <x v="3"/>
    <x v="10"/>
  </r>
  <r>
    <x v="9365"/>
    <x v="4678"/>
    <x v="9365"/>
    <x v="226"/>
    <x v="25"/>
    <x v="490"/>
    <n v="63301"/>
    <x v="2"/>
    <x v="1828"/>
    <x v="1"/>
    <x v="10"/>
    <x v="1816"/>
    <x v="1049"/>
    <x v="0"/>
    <x v="1256"/>
    <x v="2"/>
    <x v="6"/>
  </r>
  <r>
    <x v="9366"/>
    <x v="4679"/>
    <x v="9366"/>
    <x v="502"/>
    <x v="15"/>
    <x v="85"/>
    <n v="11561"/>
    <x v="3"/>
    <x v="1636"/>
    <x v="1"/>
    <x v="8"/>
    <x v="1626"/>
    <x v="5580"/>
    <x v="0"/>
    <x v="1373"/>
    <x v="2"/>
    <x v="1"/>
  </r>
  <r>
    <x v="9367"/>
    <x v="4679"/>
    <x v="9367"/>
    <x v="502"/>
    <x v="15"/>
    <x v="85"/>
    <n v="11561"/>
    <x v="3"/>
    <x v="1362"/>
    <x v="1"/>
    <x v="4"/>
    <x v="1348"/>
    <x v="5581"/>
    <x v="5"/>
    <x v="6145"/>
    <x v="2"/>
    <x v="1"/>
  </r>
  <r>
    <x v="9368"/>
    <x v="4680"/>
    <x v="9368"/>
    <x v="20"/>
    <x v="30"/>
    <x v="80"/>
    <n v="8701"/>
    <x v="3"/>
    <x v="274"/>
    <x v="1"/>
    <x v="10"/>
    <x v="274"/>
    <x v="2428"/>
    <x v="0"/>
    <x v="2530"/>
    <x v="0"/>
    <x v="3"/>
  </r>
  <r>
    <x v="9369"/>
    <x v="4681"/>
    <x v="9369"/>
    <x v="471"/>
    <x v="39"/>
    <x v="183"/>
    <n v="20735"/>
    <x v="3"/>
    <x v="1455"/>
    <x v="0"/>
    <x v="1"/>
    <x v="1441"/>
    <x v="5582"/>
    <x v="1"/>
    <x v="6146"/>
    <x v="3"/>
    <x v="0"/>
  </r>
  <r>
    <x v="9370"/>
    <x v="4682"/>
    <x v="9370"/>
    <x v="778"/>
    <x v="24"/>
    <x v="38"/>
    <n v="43229"/>
    <x v="3"/>
    <x v="1823"/>
    <x v="0"/>
    <x v="5"/>
    <x v="1811"/>
    <x v="1501"/>
    <x v="4"/>
    <x v="6147"/>
    <x v="1"/>
    <x v="5"/>
  </r>
  <r>
    <x v="9371"/>
    <x v="4682"/>
    <x v="9371"/>
    <x v="778"/>
    <x v="24"/>
    <x v="38"/>
    <n v="43229"/>
    <x v="3"/>
    <x v="83"/>
    <x v="0"/>
    <x v="1"/>
    <x v="83"/>
    <x v="2555"/>
    <x v="1"/>
    <x v="2669"/>
    <x v="1"/>
    <x v="5"/>
  </r>
  <r>
    <x v="9372"/>
    <x v="4682"/>
    <x v="9372"/>
    <x v="778"/>
    <x v="24"/>
    <x v="38"/>
    <n v="43229"/>
    <x v="3"/>
    <x v="131"/>
    <x v="1"/>
    <x v="13"/>
    <x v="132"/>
    <x v="1384"/>
    <x v="2"/>
    <x v="1407"/>
    <x v="1"/>
    <x v="5"/>
  </r>
  <r>
    <x v="9373"/>
    <x v="4683"/>
    <x v="9373"/>
    <x v="229"/>
    <x v="1"/>
    <x v="45"/>
    <n v="91104"/>
    <x v="1"/>
    <x v="929"/>
    <x v="2"/>
    <x v="7"/>
    <x v="922"/>
    <x v="1159"/>
    <x v="3"/>
    <x v="1171"/>
    <x v="3"/>
    <x v="5"/>
  </r>
  <r>
    <x v="9374"/>
    <x v="4684"/>
    <x v="9374"/>
    <x v="33"/>
    <x v="4"/>
    <x v="4"/>
    <n v="98105"/>
    <x v="1"/>
    <x v="682"/>
    <x v="1"/>
    <x v="14"/>
    <x v="682"/>
    <x v="5583"/>
    <x v="5"/>
    <x v="6148"/>
    <x v="0"/>
    <x v="1"/>
  </r>
  <r>
    <x v="9375"/>
    <x v="4685"/>
    <x v="9375"/>
    <x v="219"/>
    <x v="1"/>
    <x v="1"/>
    <n v="90045"/>
    <x v="1"/>
    <x v="1072"/>
    <x v="2"/>
    <x v="11"/>
    <x v="1061"/>
    <x v="1406"/>
    <x v="0"/>
    <x v="1434"/>
    <x v="1"/>
    <x v="4"/>
  </r>
  <r>
    <x v="9376"/>
    <x v="4686"/>
    <x v="9376"/>
    <x v="22"/>
    <x v="30"/>
    <x v="522"/>
    <n v="7017"/>
    <x v="3"/>
    <x v="1651"/>
    <x v="2"/>
    <x v="11"/>
    <x v="1640"/>
    <x v="5584"/>
    <x v="1"/>
    <x v="6149"/>
    <x v="3"/>
    <x v="4"/>
  </r>
  <r>
    <x v="9377"/>
    <x v="4687"/>
    <x v="9377"/>
    <x v="317"/>
    <x v="6"/>
    <x v="342"/>
    <n v="54703"/>
    <x v="2"/>
    <x v="1569"/>
    <x v="1"/>
    <x v="4"/>
    <x v="1560"/>
    <x v="5585"/>
    <x v="0"/>
    <x v="6150"/>
    <x v="3"/>
    <x v="4"/>
  </r>
  <r>
    <x v="9378"/>
    <x v="4688"/>
    <x v="9378"/>
    <x v="421"/>
    <x v="10"/>
    <x v="22"/>
    <n v="60610"/>
    <x v="2"/>
    <x v="1854"/>
    <x v="1"/>
    <x v="12"/>
    <x v="1842"/>
    <x v="5586"/>
    <x v="0"/>
    <x v="6151"/>
    <x v="0"/>
    <x v="5"/>
  </r>
  <r>
    <x v="9379"/>
    <x v="4689"/>
    <x v="9379"/>
    <x v="113"/>
    <x v="2"/>
    <x v="67"/>
    <n v="33614"/>
    <x v="0"/>
    <x v="1237"/>
    <x v="1"/>
    <x v="10"/>
    <x v="1220"/>
    <x v="2748"/>
    <x v="1"/>
    <x v="2885"/>
    <x v="2"/>
    <x v="4"/>
  </r>
  <r>
    <x v="9380"/>
    <x v="4689"/>
    <x v="9380"/>
    <x v="113"/>
    <x v="2"/>
    <x v="67"/>
    <n v="33614"/>
    <x v="0"/>
    <x v="167"/>
    <x v="0"/>
    <x v="1"/>
    <x v="168"/>
    <x v="1445"/>
    <x v="7"/>
    <x v="1476"/>
    <x v="2"/>
    <x v="4"/>
  </r>
  <r>
    <x v="9381"/>
    <x v="4689"/>
    <x v="9381"/>
    <x v="113"/>
    <x v="2"/>
    <x v="67"/>
    <n v="33614"/>
    <x v="0"/>
    <x v="1244"/>
    <x v="1"/>
    <x v="4"/>
    <x v="1227"/>
    <x v="5587"/>
    <x v="0"/>
    <x v="6152"/>
    <x v="2"/>
    <x v="4"/>
  </r>
  <r>
    <x v="9382"/>
    <x v="4689"/>
    <x v="9382"/>
    <x v="113"/>
    <x v="2"/>
    <x v="67"/>
    <n v="33614"/>
    <x v="0"/>
    <x v="59"/>
    <x v="1"/>
    <x v="6"/>
    <x v="59"/>
    <x v="2000"/>
    <x v="7"/>
    <x v="3028"/>
    <x v="2"/>
    <x v="4"/>
  </r>
  <r>
    <x v="9383"/>
    <x v="4689"/>
    <x v="9383"/>
    <x v="113"/>
    <x v="2"/>
    <x v="67"/>
    <n v="33614"/>
    <x v="0"/>
    <x v="1018"/>
    <x v="1"/>
    <x v="4"/>
    <x v="1009"/>
    <x v="202"/>
    <x v="2"/>
    <x v="2094"/>
    <x v="2"/>
    <x v="4"/>
  </r>
  <r>
    <x v="9384"/>
    <x v="4690"/>
    <x v="9384"/>
    <x v="319"/>
    <x v="15"/>
    <x v="20"/>
    <n v="10009"/>
    <x v="3"/>
    <x v="490"/>
    <x v="1"/>
    <x v="10"/>
    <x v="490"/>
    <x v="233"/>
    <x v="4"/>
    <x v="244"/>
    <x v="3"/>
    <x v="6"/>
  </r>
  <r>
    <x v="9385"/>
    <x v="4691"/>
    <x v="9385"/>
    <x v="227"/>
    <x v="16"/>
    <x v="123"/>
    <n v="85204"/>
    <x v="1"/>
    <x v="1155"/>
    <x v="0"/>
    <x v="5"/>
    <x v="1143"/>
    <x v="5588"/>
    <x v="8"/>
    <x v="6153"/>
    <x v="3"/>
    <x v="6"/>
  </r>
  <r>
    <x v="9386"/>
    <x v="4692"/>
    <x v="9386"/>
    <x v="528"/>
    <x v="42"/>
    <x v="140"/>
    <n v="5408"/>
    <x v="3"/>
    <x v="368"/>
    <x v="1"/>
    <x v="10"/>
    <x v="369"/>
    <x v="705"/>
    <x v="4"/>
    <x v="706"/>
    <x v="3"/>
    <x v="9"/>
  </r>
  <r>
    <x v="9387"/>
    <x v="4692"/>
    <x v="9387"/>
    <x v="528"/>
    <x v="42"/>
    <x v="140"/>
    <n v="5408"/>
    <x v="3"/>
    <x v="314"/>
    <x v="1"/>
    <x v="10"/>
    <x v="314"/>
    <x v="5589"/>
    <x v="7"/>
    <x v="6154"/>
    <x v="3"/>
    <x v="9"/>
  </r>
  <r>
    <x v="9388"/>
    <x v="4692"/>
    <x v="9388"/>
    <x v="528"/>
    <x v="42"/>
    <x v="140"/>
    <n v="5408"/>
    <x v="3"/>
    <x v="1107"/>
    <x v="1"/>
    <x v="9"/>
    <x v="1096"/>
    <x v="3036"/>
    <x v="1"/>
    <x v="3194"/>
    <x v="3"/>
    <x v="9"/>
  </r>
  <r>
    <x v="9389"/>
    <x v="4692"/>
    <x v="9389"/>
    <x v="528"/>
    <x v="42"/>
    <x v="140"/>
    <n v="5408"/>
    <x v="3"/>
    <x v="29"/>
    <x v="1"/>
    <x v="12"/>
    <x v="29"/>
    <x v="5590"/>
    <x v="7"/>
    <x v="6155"/>
    <x v="3"/>
    <x v="9"/>
  </r>
  <r>
    <x v="9390"/>
    <x v="4693"/>
    <x v="9390"/>
    <x v="454"/>
    <x v="5"/>
    <x v="12"/>
    <n v="77070"/>
    <x v="2"/>
    <x v="1277"/>
    <x v="1"/>
    <x v="4"/>
    <x v="1262"/>
    <x v="1863"/>
    <x v="2"/>
    <x v="1913"/>
    <x v="1"/>
    <x v="1"/>
  </r>
  <r>
    <x v="9391"/>
    <x v="4694"/>
    <x v="9391"/>
    <x v="395"/>
    <x v="10"/>
    <x v="34"/>
    <n v="60505"/>
    <x v="2"/>
    <x v="857"/>
    <x v="2"/>
    <x v="7"/>
    <x v="851"/>
    <x v="462"/>
    <x v="7"/>
    <x v="467"/>
    <x v="3"/>
    <x v="10"/>
  </r>
  <r>
    <x v="9392"/>
    <x v="4695"/>
    <x v="9392"/>
    <x v="375"/>
    <x v="22"/>
    <x v="60"/>
    <n v="80219"/>
    <x v="1"/>
    <x v="1455"/>
    <x v="0"/>
    <x v="1"/>
    <x v="1441"/>
    <x v="5591"/>
    <x v="8"/>
    <x v="6156"/>
    <x v="1"/>
    <x v="2"/>
  </r>
  <r>
    <x v="9393"/>
    <x v="4696"/>
    <x v="9393"/>
    <x v="596"/>
    <x v="15"/>
    <x v="20"/>
    <n v="10011"/>
    <x v="3"/>
    <x v="1551"/>
    <x v="2"/>
    <x v="7"/>
    <x v="1539"/>
    <x v="3125"/>
    <x v="2"/>
    <x v="3295"/>
    <x v="2"/>
    <x v="8"/>
  </r>
  <r>
    <x v="9394"/>
    <x v="4696"/>
    <x v="9394"/>
    <x v="596"/>
    <x v="15"/>
    <x v="20"/>
    <n v="10011"/>
    <x v="3"/>
    <x v="654"/>
    <x v="0"/>
    <x v="1"/>
    <x v="654"/>
    <x v="3223"/>
    <x v="0"/>
    <x v="3404"/>
    <x v="2"/>
    <x v="8"/>
  </r>
  <r>
    <x v="9395"/>
    <x v="4696"/>
    <x v="9395"/>
    <x v="596"/>
    <x v="15"/>
    <x v="20"/>
    <n v="10011"/>
    <x v="3"/>
    <x v="1248"/>
    <x v="0"/>
    <x v="0"/>
    <x v="1232"/>
    <x v="476"/>
    <x v="0"/>
    <x v="481"/>
    <x v="2"/>
    <x v="8"/>
  </r>
  <r>
    <x v="9396"/>
    <x v="4696"/>
    <x v="9396"/>
    <x v="596"/>
    <x v="15"/>
    <x v="20"/>
    <n v="10011"/>
    <x v="3"/>
    <x v="49"/>
    <x v="1"/>
    <x v="2"/>
    <x v="49"/>
    <x v="50"/>
    <x v="5"/>
    <x v="50"/>
    <x v="2"/>
    <x v="8"/>
  </r>
  <r>
    <x v="9397"/>
    <x v="4696"/>
    <x v="9397"/>
    <x v="596"/>
    <x v="15"/>
    <x v="20"/>
    <n v="10011"/>
    <x v="3"/>
    <x v="1271"/>
    <x v="1"/>
    <x v="9"/>
    <x v="1256"/>
    <x v="4584"/>
    <x v="7"/>
    <x v="4962"/>
    <x v="2"/>
    <x v="8"/>
  </r>
  <r>
    <x v="9398"/>
    <x v="4696"/>
    <x v="9398"/>
    <x v="596"/>
    <x v="15"/>
    <x v="20"/>
    <n v="10011"/>
    <x v="3"/>
    <x v="1334"/>
    <x v="2"/>
    <x v="7"/>
    <x v="1319"/>
    <x v="5592"/>
    <x v="6"/>
    <x v="6157"/>
    <x v="2"/>
    <x v="8"/>
  </r>
  <r>
    <x v="9399"/>
    <x v="4697"/>
    <x v="9399"/>
    <x v="790"/>
    <x v="10"/>
    <x v="523"/>
    <n v="60004"/>
    <x v="2"/>
    <x v="501"/>
    <x v="1"/>
    <x v="6"/>
    <x v="501"/>
    <x v="492"/>
    <x v="5"/>
    <x v="1065"/>
    <x v="0"/>
    <x v="0"/>
  </r>
  <r>
    <x v="9400"/>
    <x v="4698"/>
    <x v="9400"/>
    <x v="214"/>
    <x v="17"/>
    <x v="311"/>
    <n v="23602"/>
    <x v="0"/>
    <x v="837"/>
    <x v="1"/>
    <x v="12"/>
    <x v="153"/>
    <x v="4792"/>
    <x v="4"/>
    <x v="5202"/>
    <x v="1"/>
    <x v="8"/>
  </r>
  <r>
    <x v="9401"/>
    <x v="4699"/>
    <x v="9401"/>
    <x v="221"/>
    <x v="16"/>
    <x v="93"/>
    <n v="85705"/>
    <x v="1"/>
    <x v="1565"/>
    <x v="0"/>
    <x v="5"/>
    <x v="1556"/>
    <x v="5593"/>
    <x v="0"/>
    <x v="6158"/>
    <x v="2"/>
    <x v="1"/>
  </r>
  <r>
    <x v="9402"/>
    <x v="4700"/>
    <x v="9402"/>
    <x v="413"/>
    <x v="15"/>
    <x v="20"/>
    <n v="10024"/>
    <x v="3"/>
    <x v="616"/>
    <x v="0"/>
    <x v="3"/>
    <x v="616"/>
    <x v="5594"/>
    <x v="0"/>
    <x v="6159"/>
    <x v="0"/>
    <x v="6"/>
  </r>
  <r>
    <x v="9403"/>
    <x v="4700"/>
    <x v="9403"/>
    <x v="413"/>
    <x v="15"/>
    <x v="20"/>
    <n v="10024"/>
    <x v="3"/>
    <x v="1244"/>
    <x v="1"/>
    <x v="4"/>
    <x v="1227"/>
    <x v="5595"/>
    <x v="5"/>
    <x v="6160"/>
    <x v="0"/>
    <x v="6"/>
  </r>
  <r>
    <x v="9404"/>
    <x v="4701"/>
    <x v="9404"/>
    <x v="317"/>
    <x v="9"/>
    <x v="10"/>
    <n v="19134"/>
    <x v="3"/>
    <x v="1239"/>
    <x v="1"/>
    <x v="13"/>
    <x v="1222"/>
    <x v="1054"/>
    <x v="2"/>
    <x v="1064"/>
    <x v="3"/>
    <x v="3"/>
  </r>
  <r>
    <x v="9405"/>
    <x v="4702"/>
    <x v="9405"/>
    <x v="46"/>
    <x v="10"/>
    <x v="22"/>
    <n v="60653"/>
    <x v="2"/>
    <x v="1410"/>
    <x v="2"/>
    <x v="15"/>
    <x v="1397"/>
    <x v="5596"/>
    <x v="0"/>
    <x v="6161"/>
    <x v="2"/>
    <x v="10"/>
  </r>
  <r>
    <x v="9406"/>
    <x v="4702"/>
    <x v="9406"/>
    <x v="46"/>
    <x v="10"/>
    <x v="22"/>
    <n v="60653"/>
    <x v="2"/>
    <x v="1737"/>
    <x v="1"/>
    <x v="10"/>
    <x v="1726"/>
    <x v="578"/>
    <x v="0"/>
    <x v="582"/>
    <x v="2"/>
    <x v="10"/>
  </r>
  <r>
    <x v="9407"/>
    <x v="4703"/>
    <x v="9407"/>
    <x v="95"/>
    <x v="15"/>
    <x v="20"/>
    <n v="10035"/>
    <x v="3"/>
    <x v="1200"/>
    <x v="2"/>
    <x v="11"/>
    <x v="1185"/>
    <x v="5597"/>
    <x v="6"/>
    <x v="6162"/>
    <x v="3"/>
    <x v="8"/>
  </r>
  <r>
    <x v="9408"/>
    <x v="4703"/>
    <x v="9408"/>
    <x v="95"/>
    <x v="15"/>
    <x v="20"/>
    <n v="10035"/>
    <x v="3"/>
    <x v="441"/>
    <x v="0"/>
    <x v="5"/>
    <x v="1719"/>
    <x v="5598"/>
    <x v="7"/>
    <x v="6163"/>
    <x v="3"/>
    <x v="8"/>
  </r>
  <r>
    <x v="9409"/>
    <x v="4704"/>
    <x v="9409"/>
    <x v="576"/>
    <x v="9"/>
    <x v="10"/>
    <n v="19143"/>
    <x v="3"/>
    <x v="634"/>
    <x v="1"/>
    <x v="8"/>
    <x v="634"/>
    <x v="5599"/>
    <x v="7"/>
    <x v="6164"/>
    <x v="3"/>
    <x v="4"/>
  </r>
  <r>
    <x v="9410"/>
    <x v="4704"/>
    <x v="9410"/>
    <x v="576"/>
    <x v="9"/>
    <x v="10"/>
    <n v="19143"/>
    <x v="3"/>
    <x v="504"/>
    <x v="0"/>
    <x v="5"/>
    <x v="504"/>
    <x v="1177"/>
    <x v="2"/>
    <x v="5496"/>
    <x v="3"/>
    <x v="4"/>
  </r>
  <r>
    <x v="9411"/>
    <x v="4705"/>
    <x v="9411"/>
    <x v="186"/>
    <x v="16"/>
    <x v="220"/>
    <n v="85301"/>
    <x v="1"/>
    <x v="533"/>
    <x v="1"/>
    <x v="4"/>
    <x v="533"/>
    <x v="5600"/>
    <x v="7"/>
    <x v="6165"/>
    <x v="0"/>
    <x v="10"/>
  </r>
  <r>
    <x v="9412"/>
    <x v="4706"/>
    <x v="9412"/>
    <x v="253"/>
    <x v="1"/>
    <x v="1"/>
    <n v="90036"/>
    <x v="1"/>
    <x v="483"/>
    <x v="0"/>
    <x v="1"/>
    <x v="483"/>
    <x v="5119"/>
    <x v="2"/>
    <x v="5607"/>
    <x v="1"/>
    <x v="9"/>
  </r>
  <r>
    <x v="9413"/>
    <x v="4707"/>
    <x v="9413"/>
    <x v="588"/>
    <x v="5"/>
    <x v="12"/>
    <n v="77041"/>
    <x v="2"/>
    <x v="822"/>
    <x v="1"/>
    <x v="8"/>
    <x v="818"/>
    <x v="5601"/>
    <x v="0"/>
    <x v="6166"/>
    <x v="0"/>
    <x v="8"/>
  </r>
  <r>
    <x v="9414"/>
    <x v="4708"/>
    <x v="9414"/>
    <x v="547"/>
    <x v="4"/>
    <x v="4"/>
    <n v="98115"/>
    <x v="1"/>
    <x v="1807"/>
    <x v="2"/>
    <x v="7"/>
    <x v="1797"/>
    <x v="2475"/>
    <x v="0"/>
    <x v="2583"/>
    <x v="1"/>
    <x v="2"/>
  </r>
  <r>
    <x v="9415"/>
    <x v="4708"/>
    <x v="9415"/>
    <x v="547"/>
    <x v="4"/>
    <x v="4"/>
    <n v="98115"/>
    <x v="1"/>
    <x v="1331"/>
    <x v="1"/>
    <x v="10"/>
    <x v="1316"/>
    <x v="1444"/>
    <x v="1"/>
    <x v="1475"/>
    <x v="1"/>
    <x v="2"/>
  </r>
  <r>
    <x v="9416"/>
    <x v="4708"/>
    <x v="9416"/>
    <x v="547"/>
    <x v="4"/>
    <x v="4"/>
    <n v="98115"/>
    <x v="1"/>
    <x v="224"/>
    <x v="0"/>
    <x v="5"/>
    <x v="225"/>
    <x v="3601"/>
    <x v="1"/>
    <x v="3822"/>
    <x v="1"/>
    <x v="2"/>
  </r>
  <r>
    <x v="9417"/>
    <x v="4709"/>
    <x v="9417"/>
    <x v="279"/>
    <x v="3"/>
    <x v="115"/>
    <n v="28314"/>
    <x v="0"/>
    <x v="778"/>
    <x v="1"/>
    <x v="10"/>
    <x v="777"/>
    <x v="559"/>
    <x v="0"/>
    <x v="563"/>
    <x v="2"/>
    <x v="2"/>
  </r>
  <r>
    <x v="9418"/>
    <x v="4709"/>
    <x v="9418"/>
    <x v="279"/>
    <x v="3"/>
    <x v="115"/>
    <n v="28314"/>
    <x v="0"/>
    <x v="811"/>
    <x v="1"/>
    <x v="10"/>
    <x v="33"/>
    <x v="1627"/>
    <x v="1"/>
    <x v="1666"/>
    <x v="2"/>
    <x v="2"/>
  </r>
  <r>
    <x v="9419"/>
    <x v="4710"/>
    <x v="9419"/>
    <x v="281"/>
    <x v="5"/>
    <x v="12"/>
    <n v="77041"/>
    <x v="2"/>
    <x v="513"/>
    <x v="1"/>
    <x v="9"/>
    <x v="513"/>
    <x v="5053"/>
    <x v="0"/>
    <x v="5523"/>
    <x v="3"/>
    <x v="2"/>
  </r>
  <r>
    <x v="9420"/>
    <x v="4710"/>
    <x v="9420"/>
    <x v="281"/>
    <x v="5"/>
    <x v="12"/>
    <n v="77041"/>
    <x v="2"/>
    <x v="1549"/>
    <x v="1"/>
    <x v="9"/>
    <x v="1537"/>
    <x v="5602"/>
    <x v="5"/>
    <x v="6167"/>
    <x v="3"/>
    <x v="2"/>
  </r>
  <r>
    <x v="9421"/>
    <x v="4711"/>
    <x v="9421"/>
    <x v="714"/>
    <x v="1"/>
    <x v="8"/>
    <n v="94122"/>
    <x v="1"/>
    <x v="1066"/>
    <x v="2"/>
    <x v="7"/>
    <x v="1055"/>
    <x v="2752"/>
    <x v="5"/>
    <x v="2889"/>
    <x v="2"/>
    <x v="7"/>
  </r>
  <r>
    <x v="9422"/>
    <x v="4711"/>
    <x v="9422"/>
    <x v="714"/>
    <x v="1"/>
    <x v="8"/>
    <n v="94122"/>
    <x v="1"/>
    <x v="597"/>
    <x v="1"/>
    <x v="14"/>
    <x v="597"/>
    <x v="5301"/>
    <x v="2"/>
    <x v="5823"/>
    <x v="2"/>
    <x v="7"/>
  </r>
  <r>
    <x v="9423"/>
    <x v="4711"/>
    <x v="9423"/>
    <x v="714"/>
    <x v="1"/>
    <x v="8"/>
    <n v="94122"/>
    <x v="1"/>
    <x v="722"/>
    <x v="2"/>
    <x v="7"/>
    <x v="1404"/>
    <x v="214"/>
    <x v="1"/>
    <x v="215"/>
    <x v="2"/>
    <x v="7"/>
  </r>
  <r>
    <x v="9424"/>
    <x v="4711"/>
    <x v="9424"/>
    <x v="714"/>
    <x v="1"/>
    <x v="8"/>
    <n v="94122"/>
    <x v="1"/>
    <x v="46"/>
    <x v="2"/>
    <x v="11"/>
    <x v="46"/>
    <x v="47"/>
    <x v="1"/>
    <x v="47"/>
    <x v="2"/>
    <x v="7"/>
  </r>
  <r>
    <x v="9425"/>
    <x v="4712"/>
    <x v="9425"/>
    <x v="560"/>
    <x v="15"/>
    <x v="20"/>
    <n v="10035"/>
    <x v="3"/>
    <x v="483"/>
    <x v="0"/>
    <x v="1"/>
    <x v="483"/>
    <x v="5603"/>
    <x v="5"/>
    <x v="6168"/>
    <x v="2"/>
    <x v="8"/>
  </r>
  <r>
    <x v="9426"/>
    <x v="4713"/>
    <x v="9426"/>
    <x v="738"/>
    <x v="4"/>
    <x v="4"/>
    <n v="98105"/>
    <x v="1"/>
    <x v="1658"/>
    <x v="1"/>
    <x v="6"/>
    <x v="1646"/>
    <x v="3704"/>
    <x v="2"/>
    <x v="3938"/>
    <x v="0"/>
    <x v="8"/>
  </r>
  <r>
    <x v="9427"/>
    <x v="4714"/>
    <x v="9427"/>
    <x v="705"/>
    <x v="15"/>
    <x v="198"/>
    <n v="14215"/>
    <x v="3"/>
    <x v="892"/>
    <x v="0"/>
    <x v="5"/>
    <x v="885"/>
    <x v="3255"/>
    <x v="2"/>
    <x v="3436"/>
    <x v="2"/>
    <x v="0"/>
  </r>
  <r>
    <x v="9428"/>
    <x v="4715"/>
    <x v="9428"/>
    <x v="100"/>
    <x v="5"/>
    <x v="114"/>
    <n v="77340"/>
    <x v="2"/>
    <x v="377"/>
    <x v="0"/>
    <x v="1"/>
    <x v="378"/>
    <x v="1877"/>
    <x v="8"/>
    <x v="6169"/>
    <x v="2"/>
    <x v="5"/>
  </r>
  <r>
    <x v="9429"/>
    <x v="4716"/>
    <x v="9429"/>
    <x v="130"/>
    <x v="5"/>
    <x v="61"/>
    <n v="75081"/>
    <x v="2"/>
    <x v="903"/>
    <x v="2"/>
    <x v="7"/>
    <x v="895"/>
    <x v="1113"/>
    <x v="2"/>
    <x v="6170"/>
    <x v="1"/>
    <x v="6"/>
  </r>
  <r>
    <x v="9430"/>
    <x v="4716"/>
    <x v="9430"/>
    <x v="130"/>
    <x v="5"/>
    <x v="61"/>
    <n v="75081"/>
    <x v="2"/>
    <x v="1116"/>
    <x v="0"/>
    <x v="3"/>
    <x v="1104"/>
    <x v="5604"/>
    <x v="7"/>
    <x v="6171"/>
    <x v="1"/>
    <x v="6"/>
  </r>
  <r>
    <x v="9431"/>
    <x v="4717"/>
    <x v="9431"/>
    <x v="452"/>
    <x v="9"/>
    <x v="10"/>
    <n v="19134"/>
    <x v="3"/>
    <x v="1852"/>
    <x v="1"/>
    <x v="2"/>
    <x v="1840"/>
    <x v="2144"/>
    <x v="0"/>
    <x v="2211"/>
    <x v="1"/>
    <x v="1"/>
  </r>
  <r>
    <x v="9432"/>
    <x v="4718"/>
    <x v="9432"/>
    <x v="56"/>
    <x v="16"/>
    <x v="97"/>
    <n v="85345"/>
    <x v="1"/>
    <x v="1202"/>
    <x v="2"/>
    <x v="11"/>
    <x v="1187"/>
    <x v="5269"/>
    <x v="0"/>
    <x v="5779"/>
    <x v="1"/>
    <x v="6"/>
  </r>
  <r>
    <x v="9433"/>
    <x v="4718"/>
    <x v="9433"/>
    <x v="56"/>
    <x v="16"/>
    <x v="97"/>
    <n v="85345"/>
    <x v="1"/>
    <x v="289"/>
    <x v="1"/>
    <x v="10"/>
    <x v="289"/>
    <x v="1566"/>
    <x v="3"/>
    <x v="1604"/>
    <x v="1"/>
    <x v="6"/>
  </r>
  <r>
    <x v="9434"/>
    <x v="4718"/>
    <x v="9434"/>
    <x v="56"/>
    <x v="16"/>
    <x v="97"/>
    <n v="85345"/>
    <x v="1"/>
    <x v="786"/>
    <x v="1"/>
    <x v="6"/>
    <x v="785"/>
    <x v="1495"/>
    <x v="1"/>
    <x v="1530"/>
    <x v="1"/>
    <x v="6"/>
  </r>
  <r>
    <x v="9435"/>
    <x v="4718"/>
    <x v="9435"/>
    <x v="56"/>
    <x v="16"/>
    <x v="97"/>
    <n v="85345"/>
    <x v="1"/>
    <x v="552"/>
    <x v="2"/>
    <x v="11"/>
    <x v="551"/>
    <x v="5605"/>
    <x v="4"/>
    <x v="6172"/>
    <x v="1"/>
    <x v="6"/>
  </r>
  <r>
    <x v="9436"/>
    <x v="4719"/>
    <x v="9436"/>
    <x v="298"/>
    <x v="9"/>
    <x v="10"/>
    <n v="19143"/>
    <x v="3"/>
    <x v="696"/>
    <x v="1"/>
    <x v="8"/>
    <x v="696"/>
    <x v="194"/>
    <x v="0"/>
    <x v="195"/>
    <x v="1"/>
    <x v="8"/>
  </r>
  <r>
    <x v="9437"/>
    <x v="4720"/>
    <x v="9437"/>
    <x v="303"/>
    <x v="1"/>
    <x v="147"/>
    <n v="92054"/>
    <x v="1"/>
    <x v="1440"/>
    <x v="1"/>
    <x v="10"/>
    <x v="1428"/>
    <x v="91"/>
    <x v="0"/>
    <x v="90"/>
    <x v="3"/>
    <x v="5"/>
  </r>
  <r>
    <x v="9438"/>
    <x v="4721"/>
    <x v="9438"/>
    <x v="411"/>
    <x v="9"/>
    <x v="10"/>
    <n v="19134"/>
    <x v="3"/>
    <x v="1270"/>
    <x v="2"/>
    <x v="7"/>
    <x v="1255"/>
    <x v="5606"/>
    <x v="4"/>
    <x v="6173"/>
    <x v="3"/>
    <x v="7"/>
  </r>
  <r>
    <x v="9439"/>
    <x v="4722"/>
    <x v="9439"/>
    <x v="771"/>
    <x v="10"/>
    <x v="22"/>
    <n v="60623"/>
    <x v="2"/>
    <x v="1205"/>
    <x v="1"/>
    <x v="14"/>
    <x v="1190"/>
    <x v="5607"/>
    <x v="0"/>
    <x v="4182"/>
    <x v="2"/>
    <x v="2"/>
  </r>
  <r>
    <x v="9440"/>
    <x v="4723"/>
    <x v="9440"/>
    <x v="768"/>
    <x v="15"/>
    <x v="20"/>
    <n v="10035"/>
    <x v="3"/>
    <x v="1490"/>
    <x v="1"/>
    <x v="10"/>
    <x v="1477"/>
    <x v="2"/>
    <x v="0"/>
    <x v="2"/>
    <x v="2"/>
    <x v="5"/>
  </r>
  <r>
    <x v="9441"/>
    <x v="4724"/>
    <x v="9441"/>
    <x v="791"/>
    <x v="24"/>
    <x v="239"/>
    <n v="44240"/>
    <x v="3"/>
    <x v="1204"/>
    <x v="1"/>
    <x v="9"/>
    <x v="1189"/>
    <x v="5608"/>
    <x v="2"/>
    <x v="6174"/>
    <x v="2"/>
    <x v="4"/>
  </r>
  <r>
    <x v="9442"/>
    <x v="4725"/>
    <x v="9442"/>
    <x v="367"/>
    <x v="2"/>
    <x v="108"/>
    <n v="32216"/>
    <x v="0"/>
    <x v="400"/>
    <x v="1"/>
    <x v="6"/>
    <x v="401"/>
    <x v="5609"/>
    <x v="0"/>
    <x v="6175"/>
    <x v="3"/>
    <x v="3"/>
  </r>
  <r>
    <x v="9443"/>
    <x v="4725"/>
    <x v="9443"/>
    <x v="367"/>
    <x v="2"/>
    <x v="108"/>
    <n v="32216"/>
    <x v="0"/>
    <x v="819"/>
    <x v="2"/>
    <x v="7"/>
    <x v="815"/>
    <x v="977"/>
    <x v="0"/>
    <x v="985"/>
    <x v="3"/>
    <x v="3"/>
  </r>
  <r>
    <x v="9444"/>
    <x v="4726"/>
    <x v="9444"/>
    <x v="734"/>
    <x v="5"/>
    <x v="224"/>
    <n v="75019"/>
    <x v="2"/>
    <x v="1620"/>
    <x v="2"/>
    <x v="7"/>
    <x v="1611"/>
    <x v="3044"/>
    <x v="4"/>
    <x v="3202"/>
    <x v="1"/>
    <x v="10"/>
  </r>
  <r>
    <x v="9445"/>
    <x v="4727"/>
    <x v="9445"/>
    <x v="41"/>
    <x v="14"/>
    <x v="245"/>
    <n v="46203"/>
    <x v="2"/>
    <x v="617"/>
    <x v="1"/>
    <x v="2"/>
    <x v="617"/>
    <x v="708"/>
    <x v="1"/>
    <x v="710"/>
    <x v="1"/>
    <x v="5"/>
  </r>
  <r>
    <x v="9446"/>
    <x v="4728"/>
    <x v="9446"/>
    <x v="663"/>
    <x v="14"/>
    <x v="104"/>
    <n v="46226"/>
    <x v="2"/>
    <x v="1357"/>
    <x v="1"/>
    <x v="10"/>
    <x v="1343"/>
    <x v="1197"/>
    <x v="5"/>
    <x v="1211"/>
    <x v="0"/>
    <x v="8"/>
  </r>
  <r>
    <x v="9447"/>
    <x v="4729"/>
    <x v="9447"/>
    <x v="35"/>
    <x v="26"/>
    <x v="251"/>
    <n v="74133"/>
    <x v="2"/>
    <x v="35"/>
    <x v="0"/>
    <x v="5"/>
    <x v="35"/>
    <x v="5610"/>
    <x v="2"/>
    <x v="6176"/>
    <x v="3"/>
    <x v="5"/>
  </r>
  <r>
    <x v="9448"/>
    <x v="4730"/>
    <x v="9448"/>
    <x v="254"/>
    <x v="4"/>
    <x v="252"/>
    <n v="98052"/>
    <x v="1"/>
    <x v="1038"/>
    <x v="1"/>
    <x v="2"/>
    <x v="1028"/>
    <x v="3987"/>
    <x v="4"/>
    <x v="6177"/>
    <x v="0"/>
    <x v="8"/>
  </r>
  <r>
    <x v="9449"/>
    <x v="4731"/>
    <x v="9449"/>
    <x v="358"/>
    <x v="1"/>
    <x v="8"/>
    <n v="94109"/>
    <x v="1"/>
    <x v="973"/>
    <x v="1"/>
    <x v="8"/>
    <x v="967"/>
    <x v="5299"/>
    <x v="0"/>
    <x v="6178"/>
    <x v="2"/>
    <x v="8"/>
  </r>
  <r>
    <x v="9450"/>
    <x v="4732"/>
    <x v="9450"/>
    <x v="246"/>
    <x v="4"/>
    <x v="258"/>
    <n v="99207"/>
    <x v="1"/>
    <x v="464"/>
    <x v="1"/>
    <x v="4"/>
    <x v="465"/>
    <x v="5611"/>
    <x v="6"/>
    <x v="6179"/>
    <x v="3"/>
    <x v="1"/>
  </r>
  <r>
    <x v="9451"/>
    <x v="4733"/>
    <x v="9451"/>
    <x v="532"/>
    <x v="1"/>
    <x v="1"/>
    <n v="90032"/>
    <x v="1"/>
    <x v="1094"/>
    <x v="1"/>
    <x v="9"/>
    <x v="1084"/>
    <x v="5612"/>
    <x v="1"/>
    <x v="6180"/>
    <x v="1"/>
    <x v="8"/>
  </r>
  <r>
    <x v="9452"/>
    <x v="4733"/>
    <x v="9452"/>
    <x v="532"/>
    <x v="1"/>
    <x v="1"/>
    <n v="90032"/>
    <x v="1"/>
    <x v="822"/>
    <x v="1"/>
    <x v="8"/>
    <x v="818"/>
    <x v="5613"/>
    <x v="5"/>
    <x v="6181"/>
    <x v="1"/>
    <x v="8"/>
  </r>
  <r>
    <x v="9453"/>
    <x v="4733"/>
    <x v="9453"/>
    <x v="532"/>
    <x v="1"/>
    <x v="1"/>
    <n v="90032"/>
    <x v="1"/>
    <x v="1799"/>
    <x v="1"/>
    <x v="14"/>
    <x v="1789"/>
    <x v="5614"/>
    <x v="1"/>
    <x v="6182"/>
    <x v="1"/>
    <x v="8"/>
  </r>
  <r>
    <x v="9454"/>
    <x v="4733"/>
    <x v="9454"/>
    <x v="532"/>
    <x v="1"/>
    <x v="1"/>
    <n v="90032"/>
    <x v="1"/>
    <x v="461"/>
    <x v="2"/>
    <x v="7"/>
    <x v="462"/>
    <x v="2790"/>
    <x v="0"/>
    <x v="2930"/>
    <x v="1"/>
    <x v="8"/>
  </r>
  <r>
    <x v="9455"/>
    <x v="4734"/>
    <x v="9455"/>
    <x v="311"/>
    <x v="18"/>
    <x v="346"/>
    <n v="37421"/>
    <x v="0"/>
    <x v="1855"/>
    <x v="2"/>
    <x v="15"/>
    <x v="1843"/>
    <x v="5615"/>
    <x v="7"/>
    <x v="6183"/>
    <x v="0"/>
    <x v="1"/>
  </r>
  <r>
    <x v="9456"/>
    <x v="4735"/>
    <x v="9456"/>
    <x v="308"/>
    <x v="3"/>
    <x v="247"/>
    <n v="27405"/>
    <x v="0"/>
    <x v="1856"/>
    <x v="2"/>
    <x v="11"/>
    <x v="1844"/>
    <x v="5616"/>
    <x v="1"/>
    <x v="6184"/>
    <x v="3"/>
    <x v="5"/>
  </r>
  <r>
    <x v="9457"/>
    <x v="4735"/>
    <x v="9457"/>
    <x v="308"/>
    <x v="3"/>
    <x v="247"/>
    <n v="27405"/>
    <x v="0"/>
    <x v="1232"/>
    <x v="1"/>
    <x v="8"/>
    <x v="1215"/>
    <x v="5617"/>
    <x v="2"/>
    <x v="87"/>
    <x v="3"/>
    <x v="5"/>
  </r>
  <r>
    <x v="9458"/>
    <x v="4736"/>
    <x v="9458"/>
    <x v="81"/>
    <x v="1"/>
    <x v="8"/>
    <n v="94122"/>
    <x v="1"/>
    <x v="281"/>
    <x v="1"/>
    <x v="6"/>
    <x v="281"/>
    <x v="5618"/>
    <x v="1"/>
    <x v="6185"/>
    <x v="2"/>
    <x v="2"/>
  </r>
  <r>
    <x v="9459"/>
    <x v="4736"/>
    <x v="9459"/>
    <x v="81"/>
    <x v="1"/>
    <x v="8"/>
    <n v="94122"/>
    <x v="1"/>
    <x v="1730"/>
    <x v="2"/>
    <x v="7"/>
    <x v="1717"/>
    <x v="312"/>
    <x v="7"/>
    <x v="315"/>
    <x v="2"/>
    <x v="2"/>
  </r>
  <r>
    <x v="9460"/>
    <x v="4737"/>
    <x v="9460"/>
    <x v="435"/>
    <x v="15"/>
    <x v="20"/>
    <n v="10024"/>
    <x v="3"/>
    <x v="693"/>
    <x v="1"/>
    <x v="10"/>
    <x v="693"/>
    <x v="799"/>
    <x v="1"/>
    <x v="801"/>
    <x v="2"/>
    <x v="0"/>
  </r>
  <r>
    <x v="9461"/>
    <x v="4738"/>
    <x v="9461"/>
    <x v="258"/>
    <x v="1"/>
    <x v="80"/>
    <n v="90712"/>
    <x v="1"/>
    <x v="1086"/>
    <x v="2"/>
    <x v="7"/>
    <x v="1076"/>
    <x v="5619"/>
    <x v="5"/>
    <x v="6186"/>
    <x v="2"/>
    <x v="2"/>
  </r>
  <r>
    <x v="9462"/>
    <x v="4739"/>
    <x v="9462"/>
    <x v="29"/>
    <x v="0"/>
    <x v="103"/>
    <n v="40214"/>
    <x v="0"/>
    <x v="1131"/>
    <x v="0"/>
    <x v="1"/>
    <x v="1119"/>
    <x v="4233"/>
    <x v="0"/>
    <x v="4544"/>
    <x v="3"/>
    <x v="0"/>
  </r>
  <r>
    <x v="9463"/>
    <x v="4740"/>
    <x v="9463"/>
    <x v="559"/>
    <x v="24"/>
    <x v="38"/>
    <n v="43229"/>
    <x v="3"/>
    <x v="487"/>
    <x v="1"/>
    <x v="6"/>
    <x v="487"/>
    <x v="526"/>
    <x v="4"/>
    <x v="530"/>
    <x v="2"/>
    <x v="11"/>
  </r>
  <r>
    <x v="9464"/>
    <x v="4741"/>
    <x v="9464"/>
    <x v="547"/>
    <x v="13"/>
    <x v="46"/>
    <n v="19711"/>
    <x v="3"/>
    <x v="1568"/>
    <x v="1"/>
    <x v="2"/>
    <x v="1559"/>
    <x v="1300"/>
    <x v="5"/>
    <x v="244"/>
    <x v="2"/>
    <x v="4"/>
  </r>
  <r>
    <x v="9465"/>
    <x v="4742"/>
    <x v="9465"/>
    <x v="25"/>
    <x v="4"/>
    <x v="4"/>
    <n v="98115"/>
    <x v="1"/>
    <x v="468"/>
    <x v="0"/>
    <x v="5"/>
    <x v="469"/>
    <x v="5505"/>
    <x v="0"/>
    <x v="6056"/>
    <x v="0"/>
    <x v="0"/>
  </r>
  <r>
    <x v="9466"/>
    <x v="4743"/>
    <x v="9466"/>
    <x v="512"/>
    <x v="15"/>
    <x v="20"/>
    <n v="10024"/>
    <x v="3"/>
    <x v="141"/>
    <x v="1"/>
    <x v="8"/>
    <x v="142"/>
    <x v="5620"/>
    <x v="5"/>
    <x v="6187"/>
    <x v="3"/>
    <x v="0"/>
  </r>
  <r>
    <x v="9467"/>
    <x v="4743"/>
    <x v="9467"/>
    <x v="512"/>
    <x v="15"/>
    <x v="20"/>
    <n v="10024"/>
    <x v="3"/>
    <x v="1582"/>
    <x v="0"/>
    <x v="3"/>
    <x v="1573"/>
    <x v="4207"/>
    <x v="0"/>
    <x v="6188"/>
    <x v="3"/>
    <x v="0"/>
  </r>
  <r>
    <x v="9468"/>
    <x v="4743"/>
    <x v="9468"/>
    <x v="512"/>
    <x v="15"/>
    <x v="20"/>
    <n v="10024"/>
    <x v="3"/>
    <x v="680"/>
    <x v="1"/>
    <x v="10"/>
    <x v="680"/>
    <x v="91"/>
    <x v="0"/>
    <x v="90"/>
    <x v="3"/>
    <x v="0"/>
  </r>
  <r>
    <x v="9469"/>
    <x v="4743"/>
    <x v="9469"/>
    <x v="512"/>
    <x v="15"/>
    <x v="20"/>
    <n v="10024"/>
    <x v="3"/>
    <x v="417"/>
    <x v="1"/>
    <x v="10"/>
    <x v="417"/>
    <x v="168"/>
    <x v="0"/>
    <x v="169"/>
    <x v="3"/>
    <x v="0"/>
  </r>
  <r>
    <x v="9470"/>
    <x v="4743"/>
    <x v="9470"/>
    <x v="512"/>
    <x v="15"/>
    <x v="20"/>
    <n v="10024"/>
    <x v="3"/>
    <x v="140"/>
    <x v="2"/>
    <x v="7"/>
    <x v="141"/>
    <x v="2564"/>
    <x v="0"/>
    <x v="2678"/>
    <x v="3"/>
    <x v="0"/>
  </r>
  <r>
    <x v="9471"/>
    <x v="4743"/>
    <x v="9471"/>
    <x v="512"/>
    <x v="15"/>
    <x v="20"/>
    <n v="10024"/>
    <x v="3"/>
    <x v="276"/>
    <x v="1"/>
    <x v="8"/>
    <x v="276"/>
    <x v="5575"/>
    <x v="7"/>
    <x v="6189"/>
    <x v="3"/>
    <x v="0"/>
  </r>
  <r>
    <x v="9472"/>
    <x v="4743"/>
    <x v="9472"/>
    <x v="512"/>
    <x v="15"/>
    <x v="20"/>
    <n v="10024"/>
    <x v="3"/>
    <x v="1459"/>
    <x v="0"/>
    <x v="1"/>
    <x v="1445"/>
    <x v="5621"/>
    <x v="0"/>
    <x v="6190"/>
    <x v="3"/>
    <x v="0"/>
  </r>
  <r>
    <x v="9473"/>
    <x v="4743"/>
    <x v="9473"/>
    <x v="512"/>
    <x v="15"/>
    <x v="20"/>
    <n v="10024"/>
    <x v="3"/>
    <x v="1757"/>
    <x v="0"/>
    <x v="5"/>
    <x v="1747"/>
    <x v="5622"/>
    <x v="2"/>
    <x v="6191"/>
    <x v="3"/>
    <x v="0"/>
  </r>
  <r>
    <x v="9474"/>
    <x v="4744"/>
    <x v="9474"/>
    <x v="25"/>
    <x v="10"/>
    <x v="22"/>
    <n v="60653"/>
    <x v="2"/>
    <x v="1139"/>
    <x v="1"/>
    <x v="2"/>
    <x v="1127"/>
    <x v="2144"/>
    <x v="0"/>
    <x v="2211"/>
    <x v="1"/>
    <x v="5"/>
  </r>
  <r>
    <x v="9475"/>
    <x v="4744"/>
    <x v="9475"/>
    <x v="25"/>
    <x v="10"/>
    <x v="22"/>
    <n v="60653"/>
    <x v="2"/>
    <x v="1030"/>
    <x v="1"/>
    <x v="10"/>
    <x v="1021"/>
    <x v="4107"/>
    <x v="3"/>
    <x v="4399"/>
    <x v="1"/>
    <x v="5"/>
  </r>
  <r>
    <x v="9476"/>
    <x v="4744"/>
    <x v="9476"/>
    <x v="25"/>
    <x v="10"/>
    <x v="22"/>
    <n v="60653"/>
    <x v="2"/>
    <x v="1537"/>
    <x v="0"/>
    <x v="5"/>
    <x v="1525"/>
    <x v="5623"/>
    <x v="0"/>
    <x v="6192"/>
    <x v="1"/>
    <x v="5"/>
  </r>
  <r>
    <x v="9477"/>
    <x v="4744"/>
    <x v="9477"/>
    <x v="25"/>
    <x v="10"/>
    <x v="22"/>
    <n v="60653"/>
    <x v="2"/>
    <x v="990"/>
    <x v="1"/>
    <x v="8"/>
    <x v="305"/>
    <x v="2940"/>
    <x v="1"/>
    <x v="3095"/>
    <x v="1"/>
    <x v="5"/>
  </r>
  <r>
    <x v="9478"/>
    <x v="4745"/>
    <x v="9478"/>
    <x v="757"/>
    <x v="10"/>
    <x v="524"/>
    <n v="60543"/>
    <x v="2"/>
    <x v="1321"/>
    <x v="1"/>
    <x v="13"/>
    <x v="1307"/>
    <x v="5624"/>
    <x v="2"/>
    <x v="6193"/>
    <x v="2"/>
    <x v="8"/>
  </r>
  <r>
    <x v="9479"/>
    <x v="4745"/>
    <x v="9479"/>
    <x v="757"/>
    <x v="10"/>
    <x v="524"/>
    <n v="60543"/>
    <x v="2"/>
    <x v="1206"/>
    <x v="1"/>
    <x v="8"/>
    <x v="1191"/>
    <x v="5625"/>
    <x v="1"/>
    <x v="6194"/>
    <x v="2"/>
    <x v="8"/>
  </r>
  <r>
    <x v="9480"/>
    <x v="4745"/>
    <x v="9480"/>
    <x v="757"/>
    <x v="10"/>
    <x v="524"/>
    <n v="60543"/>
    <x v="2"/>
    <x v="569"/>
    <x v="1"/>
    <x v="8"/>
    <x v="569"/>
    <x v="5626"/>
    <x v="2"/>
    <x v="6195"/>
    <x v="2"/>
    <x v="8"/>
  </r>
  <r>
    <x v="9481"/>
    <x v="4746"/>
    <x v="9481"/>
    <x v="668"/>
    <x v="5"/>
    <x v="61"/>
    <n v="75220"/>
    <x v="2"/>
    <x v="75"/>
    <x v="1"/>
    <x v="4"/>
    <x v="75"/>
    <x v="1318"/>
    <x v="0"/>
    <x v="2940"/>
    <x v="3"/>
    <x v="0"/>
  </r>
  <r>
    <x v="9482"/>
    <x v="4747"/>
    <x v="9482"/>
    <x v="604"/>
    <x v="9"/>
    <x v="10"/>
    <n v="19134"/>
    <x v="3"/>
    <x v="651"/>
    <x v="2"/>
    <x v="11"/>
    <x v="651"/>
    <x v="4399"/>
    <x v="0"/>
    <x v="4742"/>
    <x v="1"/>
    <x v="1"/>
  </r>
  <r>
    <x v="9483"/>
    <x v="4748"/>
    <x v="9483"/>
    <x v="437"/>
    <x v="1"/>
    <x v="1"/>
    <n v="90008"/>
    <x v="1"/>
    <x v="346"/>
    <x v="1"/>
    <x v="6"/>
    <x v="346"/>
    <x v="1195"/>
    <x v="5"/>
    <x v="1209"/>
    <x v="2"/>
    <x v="7"/>
  </r>
  <r>
    <x v="9484"/>
    <x v="4749"/>
    <x v="9484"/>
    <x v="501"/>
    <x v="5"/>
    <x v="12"/>
    <n v="77036"/>
    <x v="2"/>
    <x v="1686"/>
    <x v="0"/>
    <x v="0"/>
    <x v="1674"/>
    <x v="5627"/>
    <x v="12"/>
    <x v="6196"/>
    <x v="0"/>
    <x v="4"/>
  </r>
  <r>
    <x v="9485"/>
    <x v="4749"/>
    <x v="9485"/>
    <x v="501"/>
    <x v="5"/>
    <x v="12"/>
    <n v="77036"/>
    <x v="2"/>
    <x v="1117"/>
    <x v="1"/>
    <x v="10"/>
    <x v="1105"/>
    <x v="2723"/>
    <x v="6"/>
    <x v="2857"/>
    <x v="0"/>
    <x v="4"/>
  </r>
  <r>
    <x v="9486"/>
    <x v="4750"/>
    <x v="9486"/>
    <x v="173"/>
    <x v="48"/>
    <x v="320"/>
    <n v="26003"/>
    <x v="3"/>
    <x v="855"/>
    <x v="0"/>
    <x v="3"/>
    <x v="848"/>
    <x v="5628"/>
    <x v="1"/>
    <x v="6197"/>
    <x v="3"/>
    <x v="2"/>
  </r>
  <r>
    <x v="9487"/>
    <x v="4751"/>
    <x v="9487"/>
    <x v="240"/>
    <x v="30"/>
    <x v="267"/>
    <n v="7501"/>
    <x v="3"/>
    <x v="845"/>
    <x v="1"/>
    <x v="13"/>
    <x v="839"/>
    <x v="2571"/>
    <x v="1"/>
    <x v="2686"/>
    <x v="3"/>
    <x v="4"/>
  </r>
  <r>
    <x v="9488"/>
    <x v="4752"/>
    <x v="9488"/>
    <x v="75"/>
    <x v="21"/>
    <x v="32"/>
    <n v="97206"/>
    <x v="1"/>
    <x v="1118"/>
    <x v="2"/>
    <x v="7"/>
    <x v="1106"/>
    <x v="5629"/>
    <x v="0"/>
    <x v="6198"/>
    <x v="1"/>
    <x v="2"/>
  </r>
  <r>
    <x v="9489"/>
    <x v="4753"/>
    <x v="9489"/>
    <x v="716"/>
    <x v="19"/>
    <x v="114"/>
    <n v="35810"/>
    <x v="0"/>
    <x v="1269"/>
    <x v="1"/>
    <x v="6"/>
    <x v="1254"/>
    <x v="5630"/>
    <x v="3"/>
    <x v="6199"/>
    <x v="0"/>
    <x v="6"/>
  </r>
  <r>
    <x v="9490"/>
    <x v="4754"/>
    <x v="9490"/>
    <x v="200"/>
    <x v="1"/>
    <x v="8"/>
    <n v="94110"/>
    <x v="1"/>
    <x v="382"/>
    <x v="1"/>
    <x v="8"/>
    <x v="383"/>
    <x v="5631"/>
    <x v="8"/>
    <x v="6200"/>
    <x v="3"/>
    <x v="9"/>
  </r>
  <r>
    <x v="9491"/>
    <x v="4754"/>
    <x v="9491"/>
    <x v="200"/>
    <x v="1"/>
    <x v="8"/>
    <n v="94110"/>
    <x v="1"/>
    <x v="1279"/>
    <x v="1"/>
    <x v="6"/>
    <x v="1264"/>
    <x v="5632"/>
    <x v="1"/>
    <x v="3953"/>
    <x v="3"/>
    <x v="9"/>
  </r>
  <r>
    <x v="9492"/>
    <x v="4755"/>
    <x v="9492"/>
    <x v="685"/>
    <x v="26"/>
    <x v="268"/>
    <n v="73120"/>
    <x v="2"/>
    <x v="15"/>
    <x v="1"/>
    <x v="8"/>
    <x v="15"/>
    <x v="5633"/>
    <x v="6"/>
    <x v="6201"/>
    <x v="3"/>
    <x v="0"/>
  </r>
  <r>
    <x v="9493"/>
    <x v="4756"/>
    <x v="9493"/>
    <x v="635"/>
    <x v="26"/>
    <x v="387"/>
    <n v="74012"/>
    <x v="2"/>
    <x v="342"/>
    <x v="0"/>
    <x v="3"/>
    <x v="342"/>
    <x v="5634"/>
    <x v="3"/>
    <x v="6202"/>
    <x v="0"/>
    <x v="9"/>
  </r>
  <r>
    <x v="9494"/>
    <x v="4756"/>
    <x v="9494"/>
    <x v="635"/>
    <x v="26"/>
    <x v="387"/>
    <n v="74012"/>
    <x v="2"/>
    <x v="990"/>
    <x v="1"/>
    <x v="8"/>
    <x v="305"/>
    <x v="5265"/>
    <x v="0"/>
    <x v="5774"/>
    <x v="0"/>
    <x v="9"/>
  </r>
  <r>
    <x v="9495"/>
    <x v="4757"/>
    <x v="9495"/>
    <x v="718"/>
    <x v="1"/>
    <x v="133"/>
    <n v="92691"/>
    <x v="1"/>
    <x v="1824"/>
    <x v="2"/>
    <x v="11"/>
    <x v="1812"/>
    <x v="5029"/>
    <x v="5"/>
    <x v="6203"/>
    <x v="0"/>
    <x v="5"/>
  </r>
  <r>
    <x v="9496"/>
    <x v="4757"/>
    <x v="9496"/>
    <x v="718"/>
    <x v="1"/>
    <x v="133"/>
    <n v="92691"/>
    <x v="1"/>
    <x v="1295"/>
    <x v="1"/>
    <x v="9"/>
    <x v="360"/>
    <x v="1298"/>
    <x v="7"/>
    <x v="6204"/>
    <x v="0"/>
    <x v="5"/>
  </r>
  <r>
    <x v="9497"/>
    <x v="4758"/>
    <x v="9497"/>
    <x v="144"/>
    <x v="14"/>
    <x v="382"/>
    <n v="46142"/>
    <x v="2"/>
    <x v="249"/>
    <x v="1"/>
    <x v="10"/>
    <x v="250"/>
    <x v="5635"/>
    <x v="7"/>
    <x v="6205"/>
    <x v="3"/>
    <x v="0"/>
  </r>
  <r>
    <x v="9498"/>
    <x v="4758"/>
    <x v="9498"/>
    <x v="144"/>
    <x v="14"/>
    <x v="382"/>
    <n v="46142"/>
    <x v="2"/>
    <x v="1654"/>
    <x v="1"/>
    <x v="10"/>
    <x v="33"/>
    <x v="3730"/>
    <x v="1"/>
    <x v="3967"/>
    <x v="3"/>
    <x v="0"/>
  </r>
  <r>
    <x v="9499"/>
    <x v="4758"/>
    <x v="9499"/>
    <x v="144"/>
    <x v="14"/>
    <x v="382"/>
    <n v="46142"/>
    <x v="2"/>
    <x v="987"/>
    <x v="1"/>
    <x v="10"/>
    <x v="980"/>
    <x v="760"/>
    <x v="12"/>
    <x v="6206"/>
    <x v="3"/>
    <x v="0"/>
  </r>
  <r>
    <x v="9500"/>
    <x v="4759"/>
    <x v="9500"/>
    <x v="632"/>
    <x v="6"/>
    <x v="158"/>
    <n v="53209"/>
    <x v="2"/>
    <x v="1104"/>
    <x v="0"/>
    <x v="5"/>
    <x v="1093"/>
    <x v="5636"/>
    <x v="1"/>
    <x v="6207"/>
    <x v="0"/>
    <x v="5"/>
  </r>
  <r>
    <x v="9501"/>
    <x v="4760"/>
    <x v="9501"/>
    <x v="608"/>
    <x v="1"/>
    <x v="8"/>
    <n v="94109"/>
    <x v="1"/>
    <x v="1445"/>
    <x v="0"/>
    <x v="5"/>
    <x v="1432"/>
    <x v="4493"/>
    <x v="1"/>
    <x v="5517"/>
    <x v="1"/>
    <x v="0"/>
  </r>
  <r>
    <x v="9502"/>
    <x v="4761"/>
    <x v="9502"/>
    <x v="462"/>
    <x v="15"/>
    <x v="410"/>
    <n v="13440"/>
    <x v="3"/>
    <x v="1742"/>
    <x v="1"/>
    <x v="6"/>
    <x v="1731"/>
    <x v="5637"/>
    <x v="6"/>
    <x v="6208"/>
    <x v="0"/>
    <x v="3"/>
  </r>
  <r>
    <x v="9503"/>
    <x v="4761"/>
    <x v="9503"/>
    <x v="462"/>
    <x v="15"/>
    <x v="410"/>
    <n v="13440"/>
    <x v="3"/>
    <x v="649"/>
    <x v="1"/>
    <x v="6"/>
    <x v="649"/>
    <x v="704"/>
    <x v="7"/>
    <x v="705"/>
    <x v="0"/>
    <x v="3"/>
  </r>
  <r>
    <x v="9504"/>
    <x v="4762"/>
    <x v="9504"/>
    <x v="463"/>
    <x v="15"/>
    <x v="20"/>
    <n v="10009"/>
    <x v="3"/>
    <x v="1807"/>
    <x v="2"/>
    <x v="7"/>
    <x v="1797"/>
    <x v="5638"/>
    <x v="3"/>
    <x v="6209"/>
    <x v="0"/>
    <x v="2"/>
  </r>
  <r>
    <x v="9505"/>
    <x v="4762"/>
    <x v="9505"/>
    <x v="463"/>
    <x v="15"/>
    <x v="20"/>
    <n v="10009"/>
    <x v="3"/>
    <x v="314"/>
    <x v="1"/>
    <x v="10"/>
    <x v="366"/>
    <x v="1359"/>
    <x v="0"/>
    <x v="1379"/>
    <x v="0"/>
    <x v="2"/>
  </r>
  <r>
    <x v="9506"/>
    <x v="4763"/>
    <x v="9506"/>
    <x v="76"/>
    <x v="12"/>
    <x v="363"/>
    <n v="48127"/>
    <x v="2"/>
    <x v="818"/>
    <x v="1"/>
    <x v="6"/>
    <x v="814"/>
    <x v="4170"/>
    <x v="0"/>
    <x v="6210"/>
    <x v="2"/>
    <x v="3"/>
  </r>
  <r>
    <x v="9507"/>
    <x v="4763"/>
    <x v="9507"/>
    <x v="76"/>
    <x v="12"/>
    <x v="363"/>
    <n v="48127"/>
    <x v="2"/>
    <x v="1232"/>
    <x v="1"/>
    <x v="8"/>
    <x v="1215"/>
    <x v="452"/>
    <x v="2"/>
    <x v="6211"/>
    <x v="2"/>
    <x v="3"/>
  </r>
  <r>
    <x v="9508"/>
    <x v="4763"/>
    <x v="9508"/>
    <x v="76"/>
    <x v="12"/>
    <x v="363"/>
    <n v="48127"/>
    <x v="2"/>
    <x v="182"/>
    <x v="1"/>
    <x v="6"/>
    <x v="183"/>
    <x v="4615"/>
    <x v="1"/>
    <x v="5001"/>
    <x v="2"/>
    <x v="3"/>
  </r>
  <r>
    <x v="9509"/>
    <x v="4763"/>
    <x v="9509"/>
    <x v="76"/>
    <x v="12"/>
    <x v="363"/>
    <n v="48127"/>
    <x v="2"/>
    <x v="156"/>
    <x v="1"/>
    <x v="4"/>
    <x v="157"/>
    <x v="5639"/>
    <x v="5"/>
    <x v="6212"/>
    <x v="2"/>
    <x v="3"/>
  </r>
  <r>
    <x v="9510"/>
    <x v="4764"/>
    <x v="9510"/>
    <x v="215"/>
    <x v="15"/>
    <x v="20"/>
    <n v="10024"/>
    <x v="3"/>
    <x v="319"/>
    <x v="1"/>
    <x v="6"/>
    <x v="319"/>
    <x v="3631"/>
    <x v="6"/>
    <x v="6213"/>
    <x v="0"/>
    <x v="6"/>
  </r>
  <r>
    <x v="9511"/>
    <x v="4765"/>
    <x v="9511"/>
    <x v="688"/>
    <x v="10"/>
    <x v="22"/>
    <n v="60623"/>
    <x v="2"/>
    <x v="1087"/>
    <x v="1"/>
    <x v="8"/>
    <x v="1077"/>
    <x v="1814"/>
    <x v="1"/>
    <x v="1865"/>
    <x v="2"/>
    <x v="4"/>
  </r>
  <r>
    <x v="9512"/>
    <x v="4766"/>
    <x v="9512"/>
    <x v="409"/>
    <x v="5"/>
    <x v="61"/>
    <n v="75217"/>
    <x v="2"/>
    <x v="789"/>
    <x v="0"/>
    <x v="0"/>
    <x v="787"/>
    <x v="5640"/>
    <x v="7"/>
    <x v="6214"/>
    <x v="3"/>
    <x v="5"/>
  </r>
  <r>
    <x v="9513"/>
    <x v="4767"/>
    <x v="9513"/>
    <x v="648"/>
    <x v="6"/>
    <x v="233"/>
    <n v="54915"/>
    <x v="2"/>
    <x v="764"/>
    <x v="2"/>
    <x v="11"/>
    <x v="763"/>
    <x v="5641"/>
    <x v="2"/>
    <x v="6215"/>
    <x v="0"/>
    <x v="2"/>
  </r>
  <r>
    <x v="9514"/>
    <x v="4768"/>
    <x v="9514"/>
    <x v="739"/>
    <x v="2"/>
    <x v="108"/>
    <n v="32216"/>
    <x v="0"/>
    <x v="640"/>
    <x v="1"/>
    <x v="10"/>
    <x v="640"/>
    <x v="5642"/>
    <x v="5"/>
    <x v="6216"/>
    <x v="2"/>
    <x v="10"/>
  </r>
  <r>
    <x v="9515"/>
    <x v="4769"/>
    <x v="9515"/>
    <x v="111"/>
    <x v="10"/>
    <x v="22"/>
    <n v="60653"/>
    <x v="2"/>
    <x v="1159"/>
    <x v="1"/>
    <x v="6"/>
    <x v="772"/>
    <x v="5643"/>
    <x v="9"/>
    <x v="6217"/>
    <x v="2"/>
    <x v="11"/>
  </r>
  <r>
    <x v="9516"/>
    <x v="4770"/>
    <x v="9516"/>
    <x v="384"/>
    <x v="24"/>
    <x v="256"/>
    <n v="43402"/>
    <x v="3"/>
    <x v="1250"/>
    <x v="2"/>
    <x v="7"/>
    <x v="1234"/>
    <x v="5644"/>
    <x v="1"/>
    <x v="6218"/>
    <x v="1"/>
    <x v="6"/>
  </r>
  <r>
    <x v="9517"/>
    <x v="4770"/>
    <x v="9517"/>
    <x v="384"/>
    <x v="24"/>
    <x v="256"/>
    <n v="43402"/>
    <x v="3"/>
    <x v="1186"/>
    <x v="1"/>
    <x v="2"/>
    <x v="1172"/>
    <x v="2721"/>
    <x v="1"/>
    <x v="563"/>
    <x v="1"/>
    <x v="6"/>
  </r>
  <r>
    <x v="9518"/>
    <x v="4770"/>
    <x v="9518"/>
    <x v="384"/>
    <x v="24"/>
    <x v="256"/>
    <n v="43402"/>
    <x v="3"/>
    <x v="245"/>
    <x v="1"/>
    <x v="4"/>
    <x v="246"/>
    <x v="2708"/>
    <x v="1"/>
    <x v="2841"/>
    <x v="1"/>
    <x v="6"/>
  </r>
  <r>
    <x v="9519"/>
    <x v="4771"/>
    <x v="9519"/>
    <x v="514"/>
    <x v="1"/>
    <x v="8"/>
    <n v="94110"/>
    <x v="1"/>
    <x v="1266"/>
    <x v="1"/>
    <x v="9"/>
    <x v="1250"/>
    <x v="5645"/>
    <x v="4"/>
    <x v="6219"/>
    <x v="3"/>
    <x v="5"/>
  </r>
  <r>
    <x v="9520"/>
    <x v="4772"/>
    <x v="9520"/>
    <x v="80"/>
    <x v="1"/>
    <x v="1"/>
    <n v="90049"/>
    <x v="1"/>
    <x v="243"/>
    <x v="1"/>
    <x v="4"/>
    <x v="244"/>
    <x v="5646"/>
    <x v="0"/>
    <x v="6220"/>
    <x v="0"/>
    <x v="11"/>
  </r>
  <r>
    <x v="9521"/>
    <x v="4773"/>
    <x v="9521"/>
    <x v="611"/>
    <x v="10"/>
    <x v="22"/>
    <n v="60623"/>
    <x v="2"/>
    <x v="1857"/>
    <x v="2"/>
    <x v="7"/>
    <x v="1845"/>
    <x v="824"/>
    <x v="1"/>
    <x v="827"/>
    <x v="2"/>
    <x v="4"/>
  </r>
  <r>
    <x v="9522"/>
    <x v="4773"/>
    <x v="9522"/>
    <x v="611"/>
    <x v="10"/>
    <x v="22"/>
    <n v="60623"/>
    <x v="2"/>
    <x v="1798"/>
    <x v="1"/>
    <x v="10"/>
    <x v="1788"/>
    <x v="12"/>
    <x v="1"/>
    <x v="12"/>
    <x v="2"/>
    <x v="4"/>
  </r>
  <r>
    <x v="9523"/>
    <x v="4773"/>
    <x v="9523"/>
    <x v="611"/>
    <x v="10"/>
    <x v="22"/>
    <n v="60623"/>
    <x v="2"/>
    <x v="1033"/>
    <x v="1"/>
    <x v="4"/>
    <x v="1024"/>
    <x v="5647"/>
    <x v="1"/>
    <x v="6221"/>
    <x v="2"/>
    <x v="4"/>
  </r>
  <r>
    <x v="9524"/>
    <x v="4774"/>
    <x v="9524"/>
    <x v="583"/>
    <x v="4"/>
    <x v="4"/>
    <n v="98115"/>
    <x v="1"/>
    <x v="301"/>
    <x v="1"/>
    <x v="8"/>
    <x v="301"/>
    <x v="202"/>
    <x v="2"/>
    <x v="2094"/>
    <x v="3"/>
    <x v="4"/>
  </r>
  <r>
    <x v="9525"/>
    <x v="4774"/>
    <x v="9525"/>
    <x v="583"/>
    <x v="4"/>
    <x v="4"/>
    <n v="98115"/>
    <x v="1"/>
    <x v="892"/>
    <x v="0"/>
    <x v="5"/>
    <x v="885"/>
    <x v="3255"/>
    <x v="2"/>
    <x v="3436"/>
    <x v="3"/>
    <x v="4"/>
  </r>
  <r>
    <x v="9526"/>
    <x v="4774"/>
    <x v="9526"/>
    <x v="583"/>
    <x v="4"/>
    <x v="4"/>
    <n v="98115"/>
    <x v="1"/>
    <x v="780"/>
    <x v="2"/>
    <x v="7"/>
    <x v="779"/>
    <x v="5010"/>
    <x v="1"/>
    <x v="5467"/>
    <x v="3"/>
    <x v="4"/>
  </r>
  <r>
    <x v="9527"/>
    <x v="4774"/>
    <x v="9527"/>
    <x v="583"/>
    <x v="4"/>
    <x v="4"/>
    <n v="98115"/>
    <x v="1"/>
    <x v="379"/>
    <x v="1"/>
    <x v="8"/>
    <x v="380"/>
    <x v="5648"/>
    <x v="5"/>
    <x v="6222"/>
    <x v="3"/>
    <x v="4"/>
  </r>
  <r>
    <x v="9528"/>
    <x v="4774"/>
    <x v="9528"/>
    <x v="583"/>
    <x v="4"/>
    <x v="4"/>
    <n v="98115"/>
    <x v="1"/>
    <x v="699"/>
    <x v="1"/>
    <x v="8"/>
    <x v="699"/>
    <x v="3299"/>
    <x v="0"/>
    <x v="3483"/>
    <x v="3"/>
    <x v="4"/>
  </r>
  <r>
    <x v="9529"/>
    <x v="4775"/>
    <x v="9529"/>
    <x v="556"/>
    <x v="5"/>
    <x v="486"/>
    <n v="77705"/>
    <x v="2"/>
    <x v="861"/>
    <x v="1"/>
    <x v="4"/>
    <x v="855"/>
    <x v="2543"/>
    <x v="0"/>
    <x v="3055"/>
    <x v="3"/>
    <x v="10"/>
  </r>
  <r>
    <x v="9530"/>
    <x v="4776"/>
    <x v="9530"/>
    <x v="280"/>
    <x v="4"/>
    <x v="4"/>
    <n v="98103"/>
    <x v="1"/>
    <x v="813"/>
    <x v="1"/>
    <x v="10"/>
    <x v="33"/>
    <x v="4781"/>
    <x v="0"/>
    <x v="5190"/>
    <x v="3"/>
    <x v="7"/>
  </r>
  <r>
    <x v="9531"/>
    <x v="4777"/>
    <x v="9531"/>
    <x v="682"/>
    <x v="5"/>
    <x v="61"/>
    <n v="75217"/>
    <x v="2"/>
    <x v="1156"/>
    <x v="1"/>
    <x v="4"/>
    <x v="1144"/>
    <x v="5649"/>
    <x v="0"/>
    <x v="6223"/>
    <x v="3"/>
    <x v="2"/>
  </r>
  <r>
    <x v="9532"/>
    <x v="4778"/>
    <x v="9532"/>
    <x v="572"/>
    <x v="15"/>
    <x v="20"/>
    <n v="10011"/>
    <x v="3"/>
    <x v="1272"/>
    <x v="0"/>
    <x v="1"/>
    <x v="1257"/>
    <x v="5650"/>
    <x v="9"/>
    <x v="6224"/>
    <x v="0"/>
    <x v="2"/>
  </r>
  <r>
    <x v="9533"/>
    <x v="4778"/>
    <x v="9533"/>
    <x v="572"/>
    <x v="15"/>
    <x v="20"/>
    <n v="10011"/>
    <x v="3"/>
    <x v="195"/>
    <x v="1"/>
    <x v="13"/>
    <x v="196"/>
    <x v="5651"/>
    <x v="3"/>
    <x v="6225"/>
    <x v="0"/>
    <x v="2"/>
  </r>
  <r>
    <x v="9534"/>
    <x v="4778"/>
    <x v="9534"/>
    <x v="572"/>
    <x v="15"/>
    <x v="20"/>
    <n v="10011"/>
    <x v="3"/>
    <x v="1764"/>
    <x v="1"/>
    <x v="4"/>
    <x v="1753"/>
    <x v="3347"/>
    <x v="0"/>
    <x v="3827"/>
    <x v="0"/>
    <x v="2"/>
  </r>
  <r>
    <x v="9535"/>
    <x v="4778"/>
    <x v="9535"/>
    <x v="572"/>
    <x v="15"/>
    <x v="20"/>
    <n v="10011"/>
    <x v="3"/>
    <x v="525"/>
    <x v="1"/>
    <x v="8"/>
    <x v="525"/>
    <x v="1261"/>
    <x v="0"/>
    <x v="1279"/>
    <x v="0"/>
    <x v="2"/>
  </r>
  <r>
    <x v="9536"/>
    <x v="4779"/>
    <x v="9536"/>
    <x v="59"/>
    <x v="10"/>
    <x v="22"/>
    <n v="60610"/>
    <x v="2"/>
    <x v="1256"/>
    <x v="0"/>
    <x v="5"/>
    <x v="1240"/>
    <x v="3096"/>
    <x v="1"/>
    <x v="3262"/>
    <x v="3"/>
    <x v="1"/>
  </r>
  <r>
    <x v="9537"/>
    <x v="4780"/>
    <x v="9537"/>
    <x v="442"/>
    <x v="1"/>
    <x v="8"/>
    <n v="94110"/>
    <x v="1"/>
    <x v="178"/>
    <x v="0"/>
    <x v="0"/>
    <x v="179"/>
    <x v="5652"/>
    <x v="0"/>
    <x v="6226"/>
    <x v="0"/>
    <x v="8"/>
  </r>
  <r>
    <x v="9538"/>
    <x v="4781"/>
    <x v="9538"/>
    <x v="211"/>
    <x v="34"/>
    <x v="205"/>
    <n v="2908"/>
    <x v="3"/>
    <x v="938"/>
    <x v="1"/>
    <x v="10"/>
    <x v="931"/>
    <x v="2877"/>
    <x v="2"/>
    <x v="4003"/>
    <x v="3"/>
    <x v="8"/>
  </r>
  <r>
    <x v="9539"/>
    <x v="4781"/>
    <x v="9539"/>
    <x v="211"/>
    <x v="34"/>
    <x v="205"/>
    <n v="2908"/>
    <x v="3"/>
    <x v="368"/>
    <x v="1"/>
    <x v="10"/>
    <x v="369"/>
    <x v="786"/>
    <x v="0"/>
    <x v="788"/>
    <x v="3"/>
    <x v="8"/>
  </r>
  <r>
    <x v="9540"/>
    <x v="4782"/>
    <x v="9540"/>
    <x v="28"/>
    <x v="16"/>
    <x v="42"/>
    <n v="85023"/>
    <x v="1"/>
    <x v="877"/>
    <x v="0"/>
    <x v="1"/>
    <x v="871"/>
    <x v="2950"/>
    <x v="3"/>
    <x v="3105"/>
    <x v="1"/>
    <x v="5"/>
  </r>
  <r>
    <x v="9541"/>
    <x v="4783"/>
    <x v="9541"/>
    <x v="345"/>
    <x v="5"/>
    <x v="12"/>
    <n v="77095"/>
    <x v="2"/>
    <x v="198"/>
    <x v="1"/>
    <x v="2"/>
    <x v="199"/>
    <x v="5653"/>
    <x v="1"/>
    <x v="6227"/>
    <x v="1"/>
    <x v="6"/>
  </r>
  <r>
    <x v="9542"/>
    <x v="4783"/>
    <x v="9542"/>
    <x v="345"/>
    <x v="5"/>
    <x v="12"/>
    <n v="77095"/>
    <x v="2"/>
    <x v="799"/>
    <x v="1"/>
    <x v="8"/>
    <x v="797"/>
    <x v="5654"/>
    <x v="2"/>
    <x v="6228"/>
    <x v="1"/>
    <x v="6"/>
  </r>
  <r>
    <x v="9543"/>
    <x v="4783"/>
    <x v="9543"/>
    <x v="345"/>
    <x v="5"/>
    <x v="12"/>
    <n v="77095"/>
    <x v="2"/>
    <x v="1733"/>
    <x v="1"/>
    <x v="10"/>
    <x v="1721"/>
    <x v="3849"/>
    <x v="0"/>
    <x v="4105"/>
    <x v="1"/>
    <x v="6"/>
  </r>
  <r>
    <x v="9544"/>
    <x v="4783"/>
    <x v="9544"/>
    <x v="345"/>
    <x v="5"/>
    <x v="12"/>
    <n v="77095"/>
    <x v="2"/>
    <x v="1103"/>
    <x v="0"/>
    <x v="0"/>
    <x v="1092"/>
    <x v="5655"/>
    <x v="1"/>
    <x v="6229"/>
    <x v="1"/>
    <x v="6"/>
  </r>
  <r>
    <x v="9545"/>
    <x v="4784"/>
    <x v="9545"/>
    <x v="544"/>
    <x v="14"/>
    <x v="38"/>
    <n v="47201"/>
    <x v="2"/>
    <x v="1430"/>
    <x v="2"/>
    <x v="11"/>
    <x v="1418"/>
    <x v="5014"/>
    <x v="0"/>
    <x v="5473"/>
    <x v="2"/>
    <x v="2"/>
  </r>
  <r>
    <x v="9546"/>
    <x v="4784"/>
    <x v="9546"/>
    <x v="544"/>
    <x v="14"/>
    <x v="38"/>
    <n v="47201"/>
    <x v="2"/>
    <x v="67"/>
    <x v="1"/>
    <x v="10"/>
    <x v="67"/>
    <x v="69"/>
    <x v="0"/>
    <x v="68"/>
    <x v="2"/>
    <x v="2"/>
  </r>
  <r>
    <x v="9547"/>
    <x v="4785"/>
    <x v="9547"/>
    <x v="34"/>
    <x v="9"/>
    <x v="10"/>
    <n v="19134"/>
    <x v="3"/>
    <x v="1532"/>
    <x v="1"/>
    <x v="10"/>
    <x v="1520"/>
    <x v="1297"/>
    <x v="0"/>
    <x v="1317"/>
    <x v="0"/>
    <x v="1"/>
  </r>
  <r>
    <x v="9548"/>
    <x v="4785"/>
    <x v="9548"/>
    <x v="34"/>
    <x v="9"/>
    <x v="10"/>
    <n v="19134"/>
    <x v="3"/>
    <x v="8"/>
    <x v="1"/>
    <x v="8"/>
    <x v="8"/>
    <x v="5656"/>
    <x v="0"/>
    <x v="6230"/>
    <x v="0"/>
    <x v="1"/>
  </r>
  <r>
    <x v="9549"/>
    <x v="4785"/>
    <x v="9549"/>
    <x v="34"/>
    <x v="9"/>
    <x v="10"/>
    <n v="19134"/>
    <x v="3"/>
    <x v="1141"/>
    <x v="1"/>
    <x v="9"/>
    <x v="1129"/>
    <x v="5657"/>
    <x v="1"/>
    <x v="6231"/>
    <x v="0"/>
    <x v="1"/>
  </r>
  <r>
    <x v="9550"/>
    <x v="4786"/>
    <x v="9550"/>
    <x v="376"/>
    <x v="1"/>
    <x v="49"/>
    <n v="95123"/>
    <x v="1"/>
    <x v="68"/>
    <x v="1"/>
    <x v="8"/>
    <x v="68"/>
    <x v="5658"/>
    <x v="1"/>
    <x v="3279"/>
    <x v="1"/>
    <x v="5"/>
  </r>
  <r>
    <x v="9551"/>
    <x v="4787"/>
    <x v="9551"/>
    <x v="710"/>
    <x v="9"/>
    <x v="10"/>
    <n v="19140"/>
    <x v="3"/>
    <x v="772"/>
    <x v="1"/>
    <x v="4"/>
    <x v="771"/>
    <x v="5659"/>
    <x v="5"/>
    <x v="6232"/>
    <x v="1"/>
    <x v="0"/>
  </r>
  <r>
    <x v="9552"/>
    <x v="4788"/>
    <x v="9552"/>
    <x v="786"/>
    <x v="17"/>
    <x v="24"/>
    <n v="22153"/>
    <x v="0"/>
    <x v="1302"/>
    <x v="2"/>
    <x v="11"/>
    <x v="1287"/>
    <x v="2946"/>
    <x v="4"/>
    <x v="6233"/>
    <x v="1"/>
    <x v="5"/>
  </r>
  <r>
    <x v="9553"/>
    <x v="4789"/>
    <x v="9553"/>
    <x v="416"/>
    <x v="22"/>
    <x v="266"/>
    <n v="80020"/>
    <x v="1"/>
    <x v="390"/>
    <x v="0"/>
    <x v="5"/>
    <x v="391"/>
    <x v="5660"/>
    <x v="3"/>
    <x v="6234"/>
    <x v="0"/>
    <x v="8"/>
  </r>
  <r>
    <x v="9554"/>
    <x v="4790"/>
    <x v="9554"/>
    <x v="686"/>
    <x v="24"/>
    <x v="38"/>
    <n v="43229"/>
    <x v="3"/>
    <x v="90"/>
    <x v="0"/>
    <x v="5"/>
    <x v="90"/>
    <x v="4042"/>
    <x v="2"/>
    <x v="6235"/>
    <x v="1"/>
    <x v="0"/>
  </r>
  <r>
    <x v="9555"/>
    <x v="4790"/>
    <x v="9555"/>
    <x v="686"/>
    <x v="24"/>
    <x v="38"/>
    <n v="43229"/>
    <x v="3"/>
    <x v="1014"/>
    <x v="1"/>
    <x v="13"/>
    <x v="128"/>
    <x v="4918"/>
    <x v="0"/>
    <x v="5361"/>
    <x v="1"/>
    <x v="0"/>
  </r>
  <r>
    <x v="9556"/>
    <x v="4791"/>
    <x v="9556"/>
    <x v="6"/>
    <x v="38"/>
    <x v="3"/>
    <n v="3301"/>
    <x v="3"/>
    <x v="779"/>
    <x v="1"/>
    <x v="10"/>
    <x v="778"/>
    <x v="2337"/>
    <x v="3"/>
    <x v="2423"/>
    <x v="1"/>
    <x v="4"/>
  </r>
  <r>
    <x v="9557"/>
    <x v="4792"/>
    <x v="9557"/>
    <x v="432"/>
    <x v="5"/>
    <x v="12"/>
    <n v="77095"/>
    <x v="2"/>
    <x v="1494"/>
    <x v="0"/>
    <x v="5"/>
    <x v="1482"/>
    <x v="5661"/>
    <x v="0"/>
    <x v="6236"/>
    <x v="2"/>
    <x v="2"/>
  </r>
  <r>
    <x v="9558"/>
    <x v="4793"/>
    <x v="9558"/>
    <x v="792"/>
    <x v="24"/>
    <x v="46"/>
    <n v="43055"/>
    <x v="3"/>
    <x v="217"/>
    <x v="2"/>
    <x v="11"/>
    <x v="463"/>
    <x v="608"/>
    <x v="2"/>
    <x v="6237"/>
    <x v="0"/>
    <x v="5"/>
  </r>
  <r>
    <x v="9559"/>
    <x v="4793"/>
    <x v="9559"/>
    <x v="792"/>
    <x v="24"/>
    <x v="46"/>
    <n v="43055"/>
    <x v="3"/>
    <x v="1166"/>
    <x v="1"/>
    <x v="4"/>
    <x v="1153"/>
    <x v="3483"/>
    <x v="2"/>
    <x v="6238"/>
    <x v="0"/>
    <x v="5"/>
  </r>
  <r>
    <x v="9560"/>
    <x v="4793"/>
    <x v="9560"/>
    <x v="792"/>
    <x v="24"/>
    <x v="46"/>
    <n v="43055"/>
    <x v="3"/>
    <x v="1416"/>
    <x v="0"/>
    <x v="5"/>
    <x v="1403"/>
    <x v="3417"/>
    <x v="0"/>
    <x v="3614"/>
    <x v="0"/>
    <x v="5"/>
  </r>
  <r>
    <x v="9561"/>
    <x v="4793"/>
    <x v="9561"/>
    <x v="792"/>
    <x v="24"/>
    <x v="46"/>
    <n v="43055"/>
    <x v="3"/>
    <x v="1332"/>
    <x v="2"/>
    <x v="11"/>
    <x v="1317"/>
    <x v="2087"/>
    <x v="1"/>
    <x v="2450"/>
    <x v="0"/>
    <x v="5"/>
  </r>
  <r>
    <x v="9562"/>
    <x v="4793"/>
    <x v="9562"/>
    <x v="792"/>
    <x v="24"/>
    <x v="46"/>
    <n v="43055"/>
    <x v="3"/>
    <x v="1858"/>
    <x v="2"/>
    <x v="15"/>
    <x v="1846"/>
    <x v="5662"/>
    <x v="1"/>
    <x v="6239"/>
    <x v="0"/>
    <x v="5"/>
  </r>
  <r>
    <x v="9563"/>
    <x v="4793"/>
    <x v="9563"/>
    <x v="792"/>
    <x v="24"/>
    <x v="46"/>
    <n v="43055"/>
    <x v="3"/>
    <x v="1345"/>
    <x v="1"/>
    <x v="2"/>
    <x v="1330"/>
    <x v="1603"/>
    <x v="0"/>
    <x v="1640"/>
    <x v="0"/>
    <x v="5"/>
  </r>
  <r>
    <x v="9564"/>
    <x v="4794"/>
    <x v="9564"/>
    <x v="344"/>
    <x v="1"/>
    <x v="1"/>
    <n v="90045"/>
    <x v="1"/>
    <x v="1017"/>
    <x v="1"/>
    <x v="10"/>
    <x v="1008"/>
    <x v="2660"/>
    <x v="0"/>
    <x v="3588"/>
    <x v="1"/>
    <x v="1"/>
  </r>
  <r>
    <x v="9565"/>
    <x v="4795"/>
    <x v="9565"/>
    <x v="228"/>
    <x v="2"/>
    <x v="67"/>
    <n v="33614"/>
    <x v="0"/>
    <x v="228"/>
    <x v="0"/>
    <x v="1"/>
    <x v="229"/>
    <x v="5663"/>
    <x v="3"/>
    <x v="6240"/>
    <x v="2"/>
    <x v="10"/>
  </r>
  <r>
    <x v="9566"/>
    <x v="4795"/>
    <x v="9566"/>
    <x v="228"/>
    <x v="2"/>
    <x v="67"/>
    <n v="33614"/>
    <x v="0"/>
    <x v="674"/>
    <x v="1"/>
    <x v="8"/>
    <x v="674"/>
    <x v="5664"/>
    <x v="2"/>
    <x v="6241"/>
    <x v="2"/>
    <x v="10"/>
  </r>
  <r>
    <x v="9567"/>
    <x v="4795"/>
    <x v="9567"/>
    <x v="228"/>
    <x v="2"/>
    <x v="67"/>
    <n v="33614"/>
    <x v="0"/>
    <x v="183"/>
    <x v="1"/>
    <x v="6"/>
    <x v="184"/>
    <x v="5665"/>
    <x v="0"/>
    <x v="639"/>
    <x v="2"/>
    <x v="10"/>
  </r>
  <r>
    <x v="9568"/>
    <x v="4796"/>
    <x v="9568"/>
    <x v="460"/>
    <x v="8"/>
    <x v="9"/>
    <n v="68025"/>
    <x v="2"/>
    <x v="125"/>
    <x v="2"/>
    <x v="7"/>
    <x v="126"/>
    <x v="1095"/>
    <x v="4"/>
    <x v="3250"/>
    <x v="3"/>
    <x v="7"/>
  </r>
  <r>
    <x v="9569"/>
    <x v="4797"/>
    <x v="9569"/>
    <x v="93"/>
    <x v="24"/>
    <x v="38"/>
    <n v="43229"/>
    <x v="3"/>
    <x v="1390"/>
    <x v="1"/>
    <x v="8"/>
    <x v="1376"/>
    <x v="5666"/>
    <x v="5"/>
    <x v="6242"/>
    <x v="1"/>
    <x v="8"/>
  </r>
  <r>
    <x v="9570"/>
    <x v="4797"/>
    <x v="9570"/>
    <x v="93"/>
    <x v="24"/>
    <x v="38"/>
    <n v="43229"/>
    <x v="3"/>
    <x v="1222"/>
    <x v="1"/>
    <x v="4"/>
    <x v="1206"/>
    <x v="2939"/>
    <x v="0"/>
    <x v="3382"/>
    <x v="1"/>
    <x v="8"/>
  </r>
  <r>
    <x v="9571"/>
    <x v="4797"/>
    <x v="9571"/>
    <x v="93"/>
    <x v="24"/>
    <x v="38"/>
    <n v="43229"/>
    <x v="3"/>
    <x v="1652"/>
    <x v="1"/>
    <x v="12"/>
    <x v="1641"/>
    <x v="3329"/>
    <x v="0"/>
    <x v="2836"/>
    <x v="1"/>
    <x v="8"/>
  </r>
  <r>
    <x v="9572"/>
    <x v="4797"/>
    <x v="9572"/>
    <x v="93"/>
    <x v="24"/>
    <x v="38"/>
    <n v="43229"/>
    <x v="3"/>
    <x v="580"/>
    <x v="1"/>
    <x v="2"/>
    <x v="580"/>
    <x v="4363"/>
    <x v="7"/>
    <x v="4697"/>
    <x v="1"/>
    <x v="8"/>
  </r>
  <r>
    <x v="9573"/>
    <x v="4797"/>
    <x v="9573"/>
    <x v="93"/>
    <x v="24"/>
    <x v="38"/>
    <n v="43229"/>
    <x v="3"/>
    <x v="1046"/>
    <x v="1"/>
    <x v="6"/>
    <x v="1035"/>
    <x v="854"/>
    <x v="2"/>
    <x v="6243"/>
    <x v="1"/>
    <x v="8"/>
  </r>
  <r>
    <x v="9574"/>
    <x v="4798"/>
    <x v="9574"/>
    <x v="11"/>
    <x v="1"/>
    <x v="225"/>
    <n v="91767"/>
    <x v="1"/>
    <x v="1172"/>
    <x v="0"/>
    <x v="5"/>
    <x v="1158"/>
    <x v="610"/>
    <x v="1"/>
    <x v="1641"/>
    <x v="1"/>
    <x v="6"/>
  </r>
  <r>
    <x v="9575"/>
    <x v="4799"/>
    <x v="9575"/>
    <x v="519"/>
    <x v="5"/>
    <x v="52"/>
    <n v="78207"/>
    <x v="2"/>
    <x v="83"/>
    <x v="0"/>
    <x v="1"/>
    <x v="83"/>
    <x v="5667"/>
    <x v="7"/>
    <x v="6244"/>
    <x v="1"/>
    <x v="5"/>
  </r>
  <r>
    <x v="9576"/>
    <x v="4799"/>
    <x v="9576"/>
    <x v="519"/>
    <x v="5"/>
    <x v="52"/>
    <n v="78207"/>
    <x v="2"/>
    <x v="1093"/>
    <x v="2"/>
    <x v="15"/>
    <x v="1083"/>
    <x v="1448"/>
    <x v="0"/>
    <x v="6245"/>
    <x v="1"/>
    <x v="5"/>
  </r>
  <r>
    <x v="9577"/>
    <x v="4799"/>
    <x v="9577"/>
    <x v="519"/>
    <x v="5"/>
    <x v="52"/>
    <n v="78207"/>
    <x v="2"/>
    <x v="1144"/>
    <x v="0"/>
    <x v="1"/>
    <x v="1132"/>
    <x v="5668"/>
    <x v="2"/>
    <x v="6246"/>
    <x v="1"/>
    <x v="5"/>
  </r>
  <r>
    <x v="9578"/>
    <x v="4800"/>
    <x v="9578"/>
    <x v="42"/>
    <x v="15"/>
    <x v="20"/>
    <n v="10035"/>
    <x v="3"/>
    <x v="907"/>
    <x v="2"/>
    <x v="7"/>
    <x v="899"/>
    <x v="5669"/>
    <x v="1"/>
    <x v="6247"/>
    <x v="3"/>
    <x v="8"/>
  </r>
  <r>
    <x v="9579"/>
    <x v="4800"/>
    <x v="9579"/>
    <x v="42"/>
    <x v="15"/>
    <x v="20"/>
    <n v="10035"/>
    <x v="3"/>
    <x v="1043"/>
    <x v="1"/>
    <x v="4"/>
    <x v="1032"/>
    <x v="554"/>
    <x v="7"/>
    <x v="558"/>
    <x v="3"/>
    <x v="8"/>
  </r>
  <r>
    <x v="9580"/>
    <x v="4800"/>
    <x v="9580"/>
    <x v="42"/>
    <x v="15"/>
    <x v="20"/>
    <n v="10035"/>
    <x v="3"/>
    <x v="758"/>
    <x v="1"/>
    <x v="6"/>
    <x v="756"/>
    <x v="5454"/>
    <x v="2"/>
    <x v="5995"/>
    <x v="3"/>
    <x v="8"/>
  </r>
  <r>
    <x v="9581"/>
    <x v="4800"/>
    <x v="9581"/>
    <x v="42"/>
    <x v="15"/>
    <x v="20"/>
    <n v="10035"/>
    <x v="3"/>
    <x v="1585"/>
    <x v="0"/>
    <x v="1"/>
    <x v="1576"/>
    <x v="4302"/>
    <x v="2"/>
    <x v="4629"/>
    <x v="3"/>
    <x v="8"/>
  </r>
  <r>
    <x v="9582"/>
    <x v="4801"/>
    <x v="9582"/>
    <x v="789"/>
    <x v="9"/>
    <x v="10"/>
    <n v="19120"/>
    <x v="3"/>
    <x v="131"/>
    <x v="1"/>
    <x v="13"/>
    <x v="132"/>
    <x v="2081"/>
    <x v="5"/>
    <x v="1782"/>
    <x v="0"/>
    <x v="1"/>
  </r>
  <r>
    <x v="9583"/>
    <x v="4802"/>
    <x v="9583"/>
    <x v="766"/>
    <x v="15"/>
    <x v="20"/>
    <n v="10024"/>
    <x v="3"/>
    <x v="1248"/>
    <x v="0"/>
    <x v="0"/>
    <x v="1232"/>
    <x v="5670"/>
    <x v="7"/>
    <x v="6248"/>
    <x v="3"/>
    <x v="1"/>
  </r>
  <r>
    <x v="9584"/>
    <x v="4803"/>
    <x v="9584"/>
    <x v="707"/>
    <x v="12"/>
    <x v="66"/>
    <n v="48234"/>
    <x v="2"/>
    <x v="1031"/>
    <x v="1"/>
    <x v="4"/>
    <x v="1022"/>
    <x v="2062"/>
    <x v="4"/>
    <x v="2125"/>
    <x v="3"/>
    <x v="6"/>
  </r>
  <r>
    <x v="9585"/>
    <x v="4804"/>
    <x v="9585"/>
    <x v="458"/>
    <x v="2"/>
    <x v="100"/>
    <n v="33142"/>
    <x v="0"/>
    <x v="1413"/>
    <x v="1"/>
    <x v="10"/>
    <x v="1400"/>
    <x v="5671"/>
    <x v="7"/>
    <x v="6249"/>
    <x v="0"/>
    <x v="6"/>
  </r>
  <r>
    <x v="9586"/>
    <x v="4805"/>
    <x v="9586"/>
    <x v="648"/>
    <x v="1"/>
    <x v="3"/>
    <n v="94521"/>
    <x v="1"/>
    <x v="1329"/>
    <x v="1"/>
    <x v="8"/>
    <x v="1314"/>
    <x v="2139"/>
    <x v="2"/>
    <x v="6250"/>
    <x v="0"/>
    <x v="0"/>
  </r>
  <r>
    <x v="9587"/>
    <x v="4806"/>
    <x v="9587"/>
    <x v="606"/>
    <x v="10"/>
    <x v="22"/>
    <n v="60653"/>
    <x v="2"/>
    <x v="886"/>
    <x v="1"/>
    <x v="4"/>
    <x v="879"/>
    <x v="2417"/>
    <x v="4"/>
    <x v="2518"/>
    <x v="3"/>
    <x v="3"/>
  </r>
  <r>
    <x v="9588"/>
    <x v="4807"/>
    <x v="9588"/>
    <x v="616"/>
    <x v="10"/>
    <x v="320"/>
    <n v="60090"/>
    <x v="2"/>
    <x v="108"/>
    <x v="1"/>
    <x v="6"/>
    <x v="108"/>
    <x v="5672"/>
    <x v="4"/>
    <x v="6251"/>
    <x v="3"/>
    <x v="7"/>
  </r>
  <r>
    <x v="9589"/>
    <x v="4808"/>
    <x v="9589"/>
    <x v="787"/>
    <x v="10"/>
    <x v="22"/>
    <n v="60610"/>
    <x v="2"/>
    <x v="1749"/>
    <x v="1"/>
    <x v="10"/>
    <x v="1739"/>
    <x v="1121"/>
    <x v="1"/>
    <x v="1134"/>
    <x v="2"/>
    <x v="5"/>
  </r>
  <r>
    <x v="9590"/>
    <x v="4808"/>
    <x v="9590"/>
    <x v="787"/>
    <x v="10"/>
    <x v="22"/>
    <n v="60610"/>
    <x v="2"/>
    <x v="920"/>
    <x v="1"/>
    <x v="8"/>
    <x v="912"/>
    <x v="4028"/>
    <x v="6"/>
    <x v="6252"/>
    <x v="2"/>
    <x v="5"/>
  </r>
  <r>
    <x v="9591"/>
    <x v="4809"/>
    <x v="9591"/>
    <x v="593"/>
    <x v="5"/>
    <x v="45"/>
    <n v="77506"/>
    <x v="2"/>
    <x v="893"/>
    <x v="0"/>
    <x v="5"/>
    <x v="886"/>
    <x v="3137"/>
    <x v="2"/>
    <x v="3309"/>
    <x v="0"/>
    <x v="7"/>
  </r>
  <r>
    <x v="9592"/>
    <x v="4809"/>
    <x v="9592"/>
    <x v="593"/>
    <x v="5"/>
    <x v="45"/>
    <n v="77506"/>
    <x v="2"/>
    <x v="1814"/>
    <x v="0"/>
    <x v="5"/>
    <x v="1804"/>
    <x v="5673"/>
    <x v="2"/>
    <x v="6253"/>
    <x v="0"/>
    <x v="7"/>
  </r>
  <r>
    <x v="9593"/>
    <x v="4810"/>
    <x v="9593"/>
    <x v="521"/>
    <x v="15"/>
    <x v="20"/>
    <n v="10024"/>
    <x v="3"/>
    <x v="1489"/>
    <x v="1"/>
    <x v="10"/>
    <x v="1476"/>
    <x v="18"/>
    <x v="0"/>
    <x v="18"/>
    <x v="3"/>
    <x v="8"/>
  </r>
  <r>
    <x v="9594"/>
    <x v="4810"/>
    <x v="9594"/>
    <x v="521"/>
    <x v="15"/>
    <x v="20"/>
    <n v="10024"/>
    <x v="3"/>
    <x v="371"/>
    <x v="1"/>
    <x v="10"/>
    <x v="372"/>
    <x v="1049"/>
    <x v="0"/>
    <x v="1256"/>
    <x v="3"/>
    <x v="8"/>
  </r>
  <r>
    <x v="9595"/>
    <x v="4811"/>
    <x v="9595"/>
    <x v="470"/>
    <x v="1"/>
    <x v="49"/>
    <n v="95123"/>
    <x v="1"/>
    <x v="22"/>
    <x v="1"/>
    <x v="9"/>
    <x v="22"/>
    <x v="3039"/>
    <x v="1"/>
    <x v="3197"/>
    <x v="3"/>
    <x v="9"/>
  </r>
  <r>
    <x v="9596"/>
    <x v="4811"/>
    <x v="9596"/>
    <x v="470"/>
    <x v="1"/>
    <x v="49"/>
    <n v="95123"/>
    <x v="1"/>
    <x v="1591"/>
    <x v="1"/>
    <x v="8"/>
    <x v="1583"/>
    <x v="4605"/>
    <x v="0"/>
    <x v="4986"/>
    <x v="3"/>
    <x v="9"/>
  </r>
  <r>
    <x v="9597"/>
    <x v="4811"/>
    <x v="9597"/>
    <x v="470"/>
    <x v="1"/>
    <x v="49"/>
    <n v="95123"/>
    <x v="1"/>
    <x v="1676"/>
    <x v="2"/>
    <x v="7"/>
    <x v="1664"/>
    <x v="3342"/>
    <x v="1"/>
    <x v="3531"/>
    <x v="3"/>
    <x v="9"/>
  </r>
  <r>
    <x v="9598"/>
    <x v="4812"/>
    <x v="9598"/>
    <x v="763"/>
    <x v="1"/>
    <x v="301"/>
    <n v="95823"/>
    <x v="1"/>
    <x v="1492"/>
    <x v="0"/>
    <x v="5"/>
    <x v="1479"/>
    <x v="3909"/>
    <x v="1"/>
    <x v="4180"/>
    <x v="1"/>
    <x v="8"/>
  </r>
  <r>
    <x v="9599"/>
    <x v="4813"/>
    <x v="9599"/>
    <x v="236"/>
    <x v="21"/>
    <x v="24"/>
    <n v="97477"/>
    <x v="1"/>
    <x v="1324"/>
    <x v="1"/>
    <x v="9"/>
    <x v="1311"/>
    <x v="5674"/>
    <x v="7"/>
    <x v="4317"/>
    <x v="1"/>
    <x v="3"/>
  </r>
  <r>
    <x v="9600"/>
    <x v="4814"/>
    <x v="9600"/>
    <x v="182"/>
    <x v="5"/>
    <x v="511"/>
    <n v="76063"/>
    <x v="2"/>
    <x v="1465"/>
    <x v="1"/>
    <x v="10"/>
    <x v="1451"/>
    <x v="753"/>
    <x v="8"/>
    <x v="755"/>
    <x v="3"/>
    <x v="5"/>
  </r>
  <r>
    <x v="9601"/>
    <x v="4815"/>
    <x v="9601"/>
    <x v="187"/>
    <x v="36"/>
    <x v="186"/>
    <n v="72401"/>
    <x v="0"/>
    <x v="1052"/>
    <x v="1"/>
    <x v="10"/>
    <x v="1041"/>
    <x v="5675"/>
    <x v="2"/>
    <x v="6254"/>
    <x v="0"/>
    <x v="8"/>
  </r>
  <r>
    <x v="9602"/>
    <x v="4816"/>
    <x v="9602"/>
    <x v="143"/>
    <x v="17"/>
    <x v="173"/>
    <n v="23464"/>
    <x v="0"/>
    <x v="1726"/>
    <x v="1"/>
    <x v="14"/>
    <x v="1713"/>
    <x v="5676"/>
    <x v="2"/>
    <x v="6255"/>
    <x v="2"/>
    <x v="5"/>
  </r>
  <r>
    <x v="9603"/>
    <x v="4817"/>
    <x v="9603"/>
    <x v="664"/>
    <x v="15"/>
    <x v="30"/>
    <n v="14609"/>
    <x v="3"/>
    <x v="1021"/>
    <x v="0"/>
    <x v="3"/>
    <x v="1012"/>
    <x v="5677"/>
    <x v="1"/>
    <x v="6256"/>
    <x v="0"/>
    <x v="1"/>
  </r>
  <r>
    <x v="9604"/>
    <x v="4818"/>
    <x v="9604"/>
    <x v="283"/>
    <x v="17"/>
    <x v="269"/>
    <n v="23320"/>
    <x v="0"/>
    <x v="1859"/>
    <x v="1"/>
    <x v="9"/>
    <x v="1847"/>
    <x v="5678"/>
    <x v="4"/>
    <x v="6257"/>
    <x v="1"/>
    <x v="0"/>
  </r>
  <r>
    <x v="9605"/>
    <x v="4819"/>
    <x v="9605"/>
    <x v="428"/>
    <x v="24"/>
    <x v="152"/>
    <n v="43130"/>
    <x v="3"/>
    <x v="176"/>
    <x v="2"/>
    <x v="11"/>
    <x v="177"/>
    <x v="5679"/>
    <x v="4"/>
    <x v="6258"/>
    <x v="3"/>
    <x v="0"/>
  </r>
  <r>
    <x v="9606"/>
    <x v="4819"/>
    <x v="9606"/>
    <x v="428"/>
    <x v="24"/>
    <x v="152"/>
    <n v="43130"/>
    <x v="3"/>
    <x v="871"/>
    <x v="1"/>
    <x v="4"/>
    <x v="865"/>
    <x v="4733"/>
    <x v="1"/>
    <x v="5135"/>
    <x v="3"/>
    <x v="0"/>
  </r>
  <r>
    <x v="9607"/>
    <x v="4820"/>
    <x v="9607"/>
    <x v="569"/>
    <x v="15"/>
    <x v="20"/>
    <n v="10024"/>
    <x v="3"/>
    <x v="1552"/>
    <x v="1"/>
    <x v="10"/>
    <x v="1540"/>
    <x v="5680"/>
    <x v="5"/>
    <x v="234"/>
    <x v="3"/>
    <x v="4"/>
  </r>
  <r>
    <x v="9608"/>
    <x v="4820"/>
    <x v="9608"/>
    <x v="569"/>
    <x v="15"/>
    <x v="20"/>
    <n v="10024"/>
    <x v="3"/>
    <x v="1238"/>
    <x v="1"/>
    <x v="2"/>
    <x v="1221"/>
    <x v="466"/>
    <x v="1"/>
    <x v="471"/>
    <x v="3"/>
    <x v="4"/>
  </r>
  <r>
    <x v="9609"/>
    <x v="4821"/>
    <x v="9609"/>
    <x v="183"/>
    <x v="1"/>
    <x v="1"/>
    <n v="90045"/>
    <x v="1"/>
    <x v="1454"/>
    <x v="0"/>
    <x v="5"/>
    <x v="1440"/>
    <x v="5681"/>
    <x v="4"/>
    <x v="6259"/>
    <x v="0"/>
    <x v="5"/>
  </r>
  <r>
    <x v="9610"/>
    <x v="4821"/>
    <x v="9610"/>
    <x v="183"/>
    <x v="1"/>
    <x v="1"/>
    <n v="90045"/>
    <x v="1"/>
    <x v="1038"/>
    <x v="1"/>
    <x v="2"/>
    <x v="1028"/>
    <x v="1777"/>
    <x v="6"/>
    <x v="1825"/>
    <x v="0"/>
    <x v="5"/>
  </r>
  <r>
    <x v="9611"/>
    <x v="4822"/>
    <x v="9611"/>
    <x v="229"/>
    <x v="35"/>
    <x v="25"/>
    <n v="39212"/>
    <x v="0"/>
    <x v="848"/>
    <x v="1"/>
    <x v="13"/>
    <x v="128"/>
    <x v="2582"/>
    <x v="4"/>
    <x v="2739"/>
    <x v="3"/>
    <x v="2"/>
  </r>
  <r>
    <x v="9612"/>
    <x v="4823"/>
    <x v="9612"/>
    <x v="217"/>
    <x v="1"/>
    <x v="350"/>
    <n v="95695"/>
    <x v="1"/>
    <x v="1501"/>
    <x v="2"/>
    <x v="7"/>
    <x v="1489"/>
    <x v="2507"/>
    <x v="0"/>
    <x v="2616"/>
    <x v="0"/>
    <x v="8"/>
  </r>
  <r>
    <x v="9613"/>
    <x v="4824"/>
    <x v="9613"/>
    <x v="89"/>
    <x v="4"/>
    <x v="4"/>
    <n v="98115"/>
    <x v="1"/>
    <x v="9"/>
    <x v="1"/>
    <x v="9"/>
    <x v="9"/>
    <x v="5682"/>
    <x v="7"/>
    <x v="6260"/>
    <x v="2"/>
    <x v="0"/>
  </r>
  <r>
    <x v="9614"/>
    <x v="4824"/>
    <x v="9614"/>
    <x v="89"/>
    <x v="4"/>
    <x v="4"/>
    <n v="98115"/>
    <x v="1"/>
    <x v="1207"/>
    <x v="2"/>
    <x v="11"/>
    <x v="1192"/>
    <x v="5683"/>
    <x v="3"/>
    <x v="6261"/>
    <x v="2"/>
    <x v="0"/>
  </r>
  <r>
    <x v="9615"/>
    <x v="4824"/>
    <x v="9615"/>
    <x v="89"/>
    <x v="4"/>
    <x v="4"/>
    <n v="98115"/>
    <x v="1"/>
    <x v="450"/>
    <x v="1"/>
    <x v="8"/>
    <x v="451"/>
    <x v="5684"/>
    <x v="0"/>
    <x v="6262"/>
    <x v="2"/>
    <x v="0"/>
  </r>
  <r>
    <x v="9616"/>
    <x v="4825"/>
    <x v="9616"/>
    <x v="463"/>
    <x v="1"/>
    <x v="1"/>
    <n v="90049"/>
    <x v="1"/>
    <x v="826"/>
    <x v="1"/>
    <x v="6"/>
    <x v="822"/>
    <x v="1755"/>
    <x v="0"/>
    <x v="1799"/>
    <x v="0"/>
    <x v="6"/>
  </r>
  <r>
    <x v="9617"/>
    <x v="4826"/>
    <x v="9617"/>
    <x v="510"/>
    <x v="24"/>
    <x v="256"/>
    <n v="43402"/>
    <x v="3"/>
    <x v="615"/>
    <x v="2"/>
    <x v="16"/>
    <x v="615"/>
    <x v="5685"/>
    <x v="1"/>
    <x v="6263"/>
    <x v="3"/>
    <x v="0"/>
  </r>
  <r>
    <x v="9618"/>
    <x v="4826"/>
    <x v="9618"/>
    <x v="510"/>
    <x v="24"/>
    <x v="256"/>
    <n v="43402"/>
    <x v="3"/>
    <x v="915"/>
    <x v="1"/>
    <x v="6"/>
    <x v="907"/>
    <x v="1134"/>
    <x v="1"/>
    <x v="1147"/>
    <x v="3"/>
    <x v="0"/>
  </r>
  <r>
    <x v="9619"/>
    <x v="4826"/>
    <x v="9619"/>
    <x v="510"/>
    <x v="24"/>
    <x v="256"/>
    <n v="43402"/>
    <x v="3"/>
    <x v="343"/>
    <x v="2"/>
    <x v="11"/>
    <x v="343"/>
    <x v="3943"/>
    <x v="2"/>
    <x v="4217"/>
    <x v="3"/>
    <x v="0"/>
  </r>
  <r>
    <x v="9620"/>
    <x v="4827"/>
    <x v="9620"/>
    <x v="526"/>
    <x v="24"/>
    <x v="152"/>
    <n v="43130"/>
    <x v="3"/>
    <x v="1809"/>
    <x v="1"/>
    <x v="9"/>
    <x v="1799"/>
    <x v="5686"/>
    <x v="5"/>
    <x v="6264"/>
    <x v="2"/>
    <x v="8"/>
  </r>
  <r>
    <x v="9621"/>
    <x v="4827"/>
    <x v="9621"/>
    <x v="526"/>
    <x v="24"/>
    <x v="152"/>
    <n v="43130"/>
    <x v="3"/>
    <x v="1837"/>
    <x v="2"/>
    <x v="11"/>
    <x v="1825"/>
    <x v="5687"/>
    <x v="0"/>
    <x v="6265"/>
    <x v="2"/>
    <x v="8"/>
  </r>
  <r>
    <x v="9622"/>
    <x v="4827"/>
    <x v="9622"/>
    <x v="526"/>
    <x v="24"/>
    <x v="152"/>
    <n v="43130"/>
    <x v="3"/>
    <x v="1536"/>
    <x v="1"/>
    <x v="10"/>
    <x v="1524"/>
    <x v="2668"/>
    <x v="4"/>
    <x v="2792"/>
    <x v="2"/>
    <x v="8"/>
  </r>
  <r>
    <x v="9623"/>
    <x v="4828"/>
    <x v="9623"/>
    <x v="250"/>
    <x v="5"/>
    <x v="61"/>
    <n v="75220"/>
    <x v="2"/>
    <x v="650"/>
    <x v="1"/>
    <x v="9"/>
    <x v="650"/>
    <x v="5688"/>
    <x v="0"/>
    <x v="6266"/>
    <x v="3"/>
    <x v="1"/>
  </r>
  <r>
    <x v="9624"/>
    <x v="4828"/>
    <x v="9624"/>
    <x v="250"/>
    <x v="5"/>
    <x v="61"/>
    <n v="75220"/>
    <x v="2"/>
    <x v="1213"/>
    <x v="0"/>
    <x v="3"/>
    <x v="1198"/>
    <x v="5689"/>
    <x v="1"/>
    <x v="6267"/>
    <x v="3"/>
    <x v="1"/>
  </r>
  <r>
    <x v="9625"/>
    <x v="4828"/>
    <x v="9625"/>
    <x v="250"/>
    <x v="5"/>
    <x v="61"/>
    <n v="75220"/>
    <x v="2"/>
    <x v="1333"/>
    <x v="0"/>
    <x v="0"/>
    <x v="1318"/>
    <x v="5690"/>
    <x v="1"/>
    <x v="6268"/>
    <x v="3"/>
    <x v="1"/>
  </r>
  <r>
    <x v="9626"/>
    <x v="4829"/>
    <x v="9626"/>
    <x v="186"/>
    <x v="5"/>
    <x v="270"/>
    <n v="79424"/>
    <x v="2"/>
    <x v="1828"/>
    <x v="1"/>
    <x v="10"/>
    <x v="1816"/>
    <x v="4580"/>
    <x v="0"/>
    <x v="4958"/>
    <x v="3"/>
    <x v="8"/>
  </r>
  <r>
    <x v="9627"/>
    <x v="4830"/>
    <x v="9627"/>
    <x v="590"/>
    <x v="12"/>
    <x v="66"/>
    <n v="48227"/>
    <x v="2"/>
    <x v="766"/>
    <x v="1"/>
    <x v="8"/>
    <x v="765"/>
    <x v="1835"/>
    <x v="1"/>
    <x v="1885"/>
    <x v="2"/>
    <x v="0"/>
  </r>
  <r>
    <x v="9628"/>
    <x v="4831"/>
    <x v="9628"/>
    <x v="462"/>
    <x v="24"/>
    <x v="46"/>
    <n v="43055"/>
    <x v="3"/>
    <x v="711"/>
    <x v="1"/>
    <x v="10"/>
    <x v="710"/>
    <x v="5318"/>
    <x v="3"/>
    <x v="5843"/>
    <x v="2"/>
    <x v="9"/>
  </r>
  <r>
    <x v="9629"/>
    <x v="4831"/>
    <x v="9629"/>
    <x v="462"/>
    <x v="24"/>
    <x v="46"/>
    <n v="43055"/>
    <x v="3"/>
    <x v="1547"/>
    <x v="1"/>
    <x v="8"/>
    <x v="1535"/>
    <x v="5691"/>
    <x v="0"/>
    <x v="6269"/>
    <x v="2"/>
    <x v="9"/>
  </r>
  <r>
    <x v="9630"/>
    <x v="4832"/>
    <x v="9630"/>
    <x v="392"/>
    <x v="15"/>
    <x v="20"/>
    <n v="10011"/>
    <x v="3"/>
    <x v="98"/>
    <x v="1"/>
    <x v="8"/>
    <x v="98"/>
    <x v="485"/>
    <x v="1"/>
    <x v="491"/>
    <x v="0"/>
    <x v="5"/>
  </r>
  <r>
    <x v="9631"/>
    <x v="4832"/>
    <x v="9631"/>
    <x v="392"/>
    <x v="15"/>
    <x v="20"/>
    <n v="10011"/>
    <x v="3"/>
    <x v="1620"/>
    <x v="2"/>
    <x v="7"/>
    <x v="1611"/>
    <x v="5692"/>
    <x v="5"/>
    <x v="6270"/>
    <x v="0"/>
    <x v="5"/>
  </r>
  <r>
    <x v="9632"/>
    <x v="4833"/>
    <x v="9632"/>
    <x v="708"/>
    <x v="11"/>
    <x v="31"/>
    <n v="55407"/>
    <x v="2"/>
    <x v="1201"/>
    <x v="1"/>
    <x v="9"/>
    <x v="1186"/>
    <x v="5693"/>
    <x v="8"/>
    <x v="6271"/>
    <x v="3"/>
    <x v="11"/>
  </r>
  <r>
    <x v="9633"/>
    <x v="4834"/>
    <x v="9633"/>
    <x v="646"/>
    <x v="31"/>
    <x v="231"/>
    <n v="2149"/>
    <x v="3"/>
    <x v="1013"/>
    <x v="2"/>
    <x v="11"/>
    <x v="1005"/>
    <x v="1307"/>
    <x v="1"/>
    <x v="1326"/>
    <x v="2"/>
    <x v="2"/>
  </r>
  <r>
    <x v="9634"/>
    <x v="4834"/>
    <x v="9634"/>
    <x v="646"/>
    <x v="31"/>
    <x v="231"/>
    <n v="2149"/>
    <x v="3"/>
    <x v="75"/>
    <x v="1"/>
    <x v="4"/>
    <x v="75"/>
    <x v="5694"/>
    <x v="3"/>
    <x v="6272"/>
    <x v="2"/>
    <x v="2"/>
  </r>
  <r>
    <x v="9635"/>
    <x v="4834"/>
    <x v="9635"/>
    <x v="646"/>
    <x v="31"/>
    <x v="231"/>
    <n v="2149"/>
    <x v="3"/>
    <x v="1688"/>
    <x v="0"/>
    <x v="1"/>
    <x v="1676"/>
    <x v="2312"/>
    <x v="6"/>
    <x v="2396"/>
    <x v="2"/>
    <x v="2"/>
  </r>
  <r>
    <x v="9636"/>
    <x v="4835"/>
    <x v="9636"/>
    <x v="186"/>
    <x v="4"/>
    <x v="4"/>
    <n v="98105"/>
    <x v="1"/>
    <x v="568"/>
    <x v="0"/>
    <x v="5"/>
    <x v="568"/>
    <x v="5695"/>
    <x v="0"/>
    <x v="6273"/>
    <x v="2"/>
    <x v="0"/>
  </r>
  <r>
    <x v="9637"/>
    <x v="4835"/>
    <x v="9637"/>
    <x v="186"/>
    <x v="4"/>
    <x v="4"/>
    <n v="98105"/>
    <x v="1"/>
    <x v="962"/>
    <x v="0"/>
    <x v="3"/>
    <x v="955"/>
    <x v="5696"/>
    <x v="4"/>
    <x v="6274"/>
    <x v="2"/>
    <x v="0"/>
  </r>
  <r>
    <x v="9638"/>
    <x v="4836"/>
    <x v="9638"/>
    <x v="212"/>
    <x v="1"/>
    <x v="1"/>
    <n v="90032"/>
    <x v="1"/>
    <x v="1828"/>
    <x v="1"/>
    <x v="10"/>
    <x v="1816"/>
    <x v="1049"/>
    <x v="0"/>
    <x v="1256"/>
    <x v="3"/>
    <x v="0"/>
  </r>
  <r>
    <x v="9639"/>
    <x v="4837"/>
    <x v="9639"/>
    <x v="98"/>
    <x v="3"/>
    <x v="3"/>
    <n v="28027"/>
    <x v="0"/>
    <x v="594"/>
    <x v="0"/>
    <x v="3"/>
    <x v="594"/>
    <x v="5697"/>
    <x v="11"/>
    <x v="6275"/>
    <x v="1"/>
    <x v="9"/>
  </r>
  <r>
    <x v="9640"/>
    <x v="4838"/>
    <x v="9640"/>
    <x v="782"/>
    <x v="4"/>
    <x v="4"/>
    <n v="98103"/>
    <x v="1"/>
    <x v="105"/>
    <x v="1"/>
    <x v="6"/>
    <x v="105"/>
    <x v="2740"/>
    <x v="2"/>
    <x v="2876"/>
    <x v="2"/>
    <x v="10"/>
  </r>
  <r>
    <x v="9641"/>
    <x v="4838"/>
    <x v="9641"/>
    <x v="782"/>
    <x v="4"/>
    <x v="4"/>
    <n v="98103"/>
    <x v="1"/>
    <x v="356"/>
    <x v="1"/>
    <x v="4"/>
    <x v="356"/>
    <x v="5698"/>
    <x v="2"/>
    <x v="6276"/>
    <x v="2"/>
    <x v="10"/>
  </r>
  <r>
    <x v="9642"/>
    <x v="4838"/>
    <x v="9642"/>
    <x v="782"/>
    <x v="4"/>
    <x v="4"/>
    <n v="98103"/>
    <x v="1"/>
    <x v="1853"/>
    <x v="0"/>
    <x v="1"/>
    <x v="1841"/>
    <x v="5164"/>
    <x v="5"/>
    <x v="5655"/>
    <x v="2"/>
    <x v="10"/>
  </r>
  <r>
    <x v="9643"/>
    <x v="4838"/>
    <x v="9643"/>
    <x v="782"/>
    <x v="4"/>
    <x v="4"/>
    <n v="98103"/>
    <x v="1"/>
    <x v="1496"/>
    <x v="0"/>
    <x v="1"/>
    <x v="1484"/>
    <x v="5699"/>
    <x v="0"/>
    <x v="6277"/>
    <x v="2"/>
    <x v="10"/>
  </r>
  <r>
    <x v="9644"/>
    <x v="4839"/>
    <x v="9644"/>
    <x v="383"/>
    <x v="16"/>
    <x v="220"/>
    <n v="85301"/>
    <x v="1"/>
    <x v="1097"/>
    <x v="2"/>
    <x v="11"/>
    <x v="1087"/>
    <x v="5700"/>
    <x v="3"/>
    <x v="6278"/>
    <x v="3"/>
    <x v="1"/>
  </r>
  <r>
    <x v="9645"/>
    <x v="4839"/>
    <x v="9645"/>
    <x v="383"/>
    <x v="16"/>
    <x v="220"/>
    <n v="85301"/>
    <x v="1"/>
    <x v="210"/>
    <x v="1"/>
    <x v="4"/>
    <x v="211"/>
    <x v="200"/>
    <x v="0"/>
    <x v="3873"/>
    <x v="3"/>
    <x v="1"/>
  </r>
  <r>
    <x v="9646"/>
    <x v="4839"/>
    <x v="9646"/>
    <x v="383"/>
    <x v="16"/>
    <x v="220"/>
    <n v="85301"/>
    <x v="1"/>
    <x v="261"/>
    <x v="1"/>
    <x v="8"/>
    <x v="261"/>
    <x v="1255"/>
    <x v="0"/>
    <x v="1273"/>
    <x v="3"/>
    <x v="1"/>
  </r>
  <r>
    <x v="9647"/>
    <x v="4840"/>
    <x v="9647"/>
    <x v="596"/>
    <x v="11"/>
    <x v="525"/>
    <n v="55433"/>
    <x v="2"/>
    <x v="1125"/>
    <x v="1"/>
    <x v="4"/>
    <x v="1113"/>
    <x v="3449"/>
    <x v="4"/>
    <x v="3647"/>
    <x v="2"/>
    <x v="0"/>
  </r>
  <r>
    <x v="9648"/>
    <x v="4840"/>
    <x v="9648"/>
    <x v="596"/>
    <x v="11"/>
    <x v="525"/>
    <n v="55433"/>
    <x v="2"/>
    <x v="539"/>
    <x v="2"/>
    <x v="7"/>
    <x v="539"/>
    <x v="1666"/>
    <x v="1"/>
    <x v="1705"/>
    <x v="2"/>
    <x v="0"/>
  </r>
  <r>
    <x v="9649"/>
    <x v="4841"/>
    <x v="9649"/>
    <x v="333"/>
    <x v="1"/>
    <x v="1"/>
    <n v="90045"/>
    <x v="1"/>
    <x v="1248"/>
    <x v="0"/>
    <x v="0"/>
    <x v="1232"/>
    <x v="5701"/>
    <x v="8"/>
    <x v="6279"/>
    <x v="0"/>
    <x v="0"/>
  </r>
  <r>
    <x v="9650"/>
    <x v="4841"/>
    <x v="9650"/>
    <x v="333"/>
    <x v="1"/>
    <x v="1"/>
    <n v="90045"/>
    <x v="1"/>
    <x v="1560"/>
    <x v="1"/>
    <x v="6"/>
    <x v="1550"/>
    <x v="5149"/>
    <x v="6"/>
    <x v="5640"/>
    <x v="0"/>
    <x v="0"/>
  </r>
  <r>
    <x v="9651"/>
    <x v="4841"/>
    <x v="9651"/>
    <x v="333"/>
    <x v="1"/>
    <x v="1"/>
    <n v="90045"/>
    <x v="1"/>
    <x v="791"/>
    <x v="1"/>
    <x v="9"/>
    <x v="789"/>
    <x v="643"/>
    <x v="0"/>
    <x v="644"/>
    <x v="0"/>
    <x v="0"/>
  </r>
  <r>
    <x v="9652"/>
    <x v="4841"/>
    <x v="9652"/>
    <x v="333"/>
    <x v="1"/>
    <x v="1"/>
    <n v="90045"/>
    <x v="1"/>
    <x v="1071"/>
    <x v="0"/>
    <x v="5"/>
    <x v="1060"/>
    <x v="1899"/>
    <x v="5"/>
    <x v="1953"/>
    <x v="0"/>
    <x v="0"/>
  </r>
  <r>
    <x v="9653"/>
    <x v="4842"/>
    <x v="9653"/>
    <x v="6"/>
    <x v="16"/>
    <x v="93"/>
    <n v="85705"/>
    <x v="1"/>
    <x v="1580"/>
    <x v="2"/>
    <x v="11"/>
    <x v="1571"/>
    <x v="909"/>
    <x v="0"/>
    <x v="914"/>
    <x v="3"/>
    <x v="9"/>
  </r>
  <r>
    <x v="9654"/>
    <x v="4842"/>
    <x v="9654"/>
    <x v="6"/>
    <x v="16"/>
    <x v="93"/>
    <n v="85705"/>
    <x v="1"/>
    <x v="1263"/>
    <x v="1"/>
    <x v="8"/>
    <x v="1247"/>
    <x v="5702"/>
    <x v="0"/>
    <x v="6280"/>
    <x v="3"/>
    <x v="9"/>
  </r>
  <r>
    <x v="9655"/>
    <x v="4843"/>
    <x v="9655"/>
    <x v="548"/>
    <x v="15"/>
    <x v="20"/>
    <n v="10035"/>
    <x v="3"/>
    <x v="1416"/>
    <x v="0"/>
    <x v="5"/>
    <x v="1403"/>
    <x v="5703"/>
    <x v="1"/>
    <x v="6281"/>
    <x v="2"/>
    <x v="8"/>
  </r>
  <r>
    <x v="9656"/>
    <x v="4843"/>
    <x v="9656"/>
    <x v="548"/>
    <x v="15"/>
    <x v="20"/>
    <n v="10035"/>
    <x v="3"/>
    <x v="591"/>
    <x v="1"/>
    <x v="8"/>
    <x v="591"/>
    <x v="2176"/>
    <x v="7"/>
    <x v="2248"/>
    <x v="2"/>
    <x v="8"/>
  </r>
  <r>
    <x v="9657"/>
    <x v="4843"/>
    <x v="9657"/>
    <x v="548"/>
    <x v="15"/>
    <x v="20"/>
    <n v="10035"/>
    <x v="3"/>
    <x v="1731"/>
    <x v="1"/>
    <x v="6"/>
    <x v="1718"/>
    <x v="3754"/>
    <x v="4"/>
    <x v="6282"/>
    <x v="2"/>
    <x v="8"/>
  </r>
  <r>
    <x v="9658"/>
    <x v="4843"/>
    <x v="9658"/>
    <x v="548"/>
    <x v="15"/>
    <x v="20"/>
    <n v="10035"/>
    <x v="3"/>
    <x v="1578"/>
    <x v="0"/>
    <x v="1"/>
    <x v="1569"/>
    <x v="5704"/>
    <x v="4"/>
    <x v="6283"/>
    <x v="2"/>
    <x v="8"/>
  </r>
  <r>
    <x v="9659"/>
    <x v="4844"/>
    <x v="9659"/>
    <x v="473"/>
    <x v="1"/>
    <x v="225"/>
    <n v="91767"/>
    <x v="1"/>
    <x v="1550"/>
    <x v="1"/>
    <x v="2"/>
    <x v="1538"/>
    <x v="2022"/>
    <x v="2"/>
    <x v="2084"/>
    <x v="2"/>
    <x v="10"/>
  </r>
  <r>
    <x v="9660"/>
    <x v="4845"/>
    <x v="9660"/>
    <x v="467"/>
    <x v="1"/>
    <x v="443"/>
    <n v="93101"/>
    <x v="1"/>
    <x v="1461"/>
    <x v="2"/>
    <x v="7"/>
    <x v="1447"/>
    <x v="5705"/>
    <x v="6"/>
    <x v="6284"/>
    <x v="0"/>
    <x v="1"/>
  </r>
  <r>
    <x v="9661"/>
    <x v="4845"/>
    <x v="9661"/>
    <x v="467"/>
    <x v="1"/>
    <x v="443"/>
    <n v="93101"/>
    <x v="1"/>
    <x v="1556"/>
    <x v="2"/>
    <x v="11"/>
    <x v="1545"/>
    <x v="1153"/>
    <x v="0"/>
    <x v="811"/>
    <x v="0"/>
    <x v="1"/>
  </r>
  <r>
    <x v="9662"/>
    <x v="4845"/>
    <x v="9662"/>
    <x v="467"/>
    <x v="1"/>
    <x v="443"/>
    <n v="93101"/>
    <x v="1"/>
    <x v="256"/>
    <x v="2"/>
    <x v="7"/>
    <x v="257"/>
    <x v="5706"/>
    <x v="1"/>
    <x v="6285"/>
    <x v="0"/>
    <x v="1"/>
  </r>
  <r>
    <x v="9663"/>
    <x v="4846"/>
    <x v="9663"/>
    <x v="474"/>
    <x v="1"/>
    <x v="8"/>
    <n v="94109"/>
    <x v="1"/>
    <x v="557"/>
    <x v="1"/>
    <x v="4"/>
    <x v="556"/>
    <x v="2652"/>
    <x v="1"/>
    <x v="2774"/>
    <x v="3"/>
    <x v="6"/>
  </r>
  <r>
    <x v="9664"/>
    <x v="4847"/>
    <x v="9664"/>
    <x v="120"/>
    <x v="1"/>
    <x v="169"/>
    <n v="92503"/>
    <x v="1"/>
    <x v="644"/>
    <x v="1"/>
    <x v="10"/>
    <x v="644"/>
    <x v="91"/>
    <x v="0"/>
    <x v="90"/>
    <x v="1"/>
    <x v="4"/>
  </r>
  <r>
    <x v="9665"/>
    <x v="4848"/>
    <x v="9665"/>
    <x v="62"/>
    <x v="1"/>
    <x v="1"/>
    <n v="90049"/>
    <x v="1"/>
    <x v="892"/>
    <x v="0"/>
    <x v="5"/>
    <x v="885"/>
    <x v="580"/>
    <x v="1"/>
    <x v="6286"/>
    <x v="3"/>
    <x v="0"/>
  </r>
  <r>
    <x v="9666"/>
    <x v="4848"/>
    <x v="9666"/>
    <x v="62"/>
    <x v="1"/>
    <x v="1"/>
    <n v="90049"/>
    <x v="1"/>
    <x v="1379"/>
    <x v="0"/>
    <x v="5"/>
    <x v="1364"/>
    <x v="2122"/>
    <x v="1"/>
    <x v="2188"/>
    <x v="3"/>
    <x v="0"/>
  </r>
  <r>
    <x v="9667"/>
    <x v="4849"/>
    <x v="9667"/>
    <x v="578"/>
    <x v="1"/>
    <x v="526"/>
    <n v="92672"/>
    <x v="1"/>
    <x v="507"/>
    <x v="1"/>
    <x v="8"/>
    <x v="507"/>
    <x v="2270"/>
    <x v="3"/>
    <x v="2350"/>
    <x v="0"/>
    <x v="3"/>
  </r>
  <r>
    <x v="9668"/>
    <x v="4849"/>
    <x v="9668"/>
    <x v="578"/>
    <x v="1"/>
    <x v="526"/>
    <n v="92672"/>
    <x v="1"/>
    <x v="244"/>
    <x v="1"/>
    <x v="12"/>
    <x v="245"/>
    <x v="2866"/>
    <x v="1"/>
    <x v="3014"/>
    <x v="0"/>
    <x v="3"/>
  </r>
  <r>
    <x v="9669"/>
    <x v="4850"/>
    <x v="9669"/>
    <x v="733"/>
    <x v="19"/>
    <x v="27"/>
    <n v="35601"/>
    <x v="0"/>
    <x v="639"/>
    <x v="1"/>
    <x v="2"/>
    <x v="639"/>
    <x v="1801"/>
    <x v="1"/>
    <x v="1850"/>
    <x v="3"/>
    <x v="3"/>
  </r>
  <r>
    <x v="9670"/>
    <x v="4851"/>
    <x v="9670"/>
    <x v="136"/>
    <x v="3"/>
    <x v="247"/>
    <n v="27405"/>
    <x v="0"/>
    <x v="1175"/>
    <x v="1"/>
    <x v="6"/>
    <x v="1161"/>
    <x v="5707"/>
    <x v="3"/>
    <x v="6287"/>
    <x v="1"/>
    <x v="6"/>
  </r>
  <r>
    <x v="9671"/>
    <x v="4852"/>
    <x v="9671"/>
    <x v="107"/>
    <x v="1"/>
    <x v="65"/>
    <n v="94568"/>
    <x v="1"/>
    <x v="895"/>
    <x v="2"/>
    <x v="7"/>
    <x v="888"/>
    <x v="1103"/>
    <x v="2"/>
    <x v="1521"/>
    <x v="3"/>
    <x v="0"/>
  </r>
  <r>
    <x v="9672"/>
    <x v="4853"/>
    <x v="9672"/>
    <x v="86"/>
    <x v="9"/>
    <x v="10"/>
    <n v="19143"/>
    <x v="3"/>
    <x v="1231"/>
    <x v="1"/>
    <x v="10"/>
    <x v="1214"/>
    <x v="885"/>
    <x v="0"/>
    <x v="890"/>
    <x v="0"/>
    <x v="4"/>
  </r>
  <r>
    <x v="9673"/>
    <x v="4853"/>
    <x v="9673"/>
    <x v="86"/>
    <x v="9"/>
    <x v="10"/>
    <n v="19143"/>
    <x v="3"/>
    <x v="1860"/>
    <x v="2"/>
    <x v="7"/>
    <x v="1848"/>
    <x v="5708"/>
    <x v="2"/>
    <x v="6288"/>
    <x v="0"/>
    <x v="4"/>
  </r>
  <r>
    <x v="9674"/>
    <x v="4854"/>
    <x v="9674"/>
    <x v="139"/>
    <x v="5"/>
    <x v="12"/>
    <n v="77095"/>
    <x v="2"/>
    <x v="1291"/>
    <x v="1"/>
    <x v="4"/>
    <x v="1277"/>
    <x v="5709"/>
    <x v="7"/>
    <x v="6289"/>
    <x v="2"/>
    <x v="7"/>
  </r>
  <r>
    <x v="9675"/>
    <x v="4855"/>
    <x v="9675"/>
    <x v="421"/>
    <x v="1"/>
    <x v="329"/>
    <n v="93309"/>
    <x v="1"/>
    <x v="1163"/>
    <x v="0"/>
    <x v="5"/>
    <x v="1150"/>
    <x v="2368"/>
    <x v="4"/>
    <x v="2463"/>
    <x v="0"/>
    <x v="5"/>
  </r>
  <r>
    <x v="9676"/>
    <x v="4856"/>
    <x v="9676"/>
    <x v="637"/>
    <x v="14"/>
    <x v="102"/>
    <n v="47374"/>
    <x v="2"/>
    <x v="761"/>
    <x v="1"/>
    <x v="12"/>
    <x v="760"/>
    <x v="5710"/>
    <x v="5"/>
    <x v="6290"/>
    <x v="2"/>
    <x v="0"/>
  </r>
  <r>
    <x v="9677"/>
    <x v="4857"/>
    <x v="9677"/>
    <x v="703"/>
    <x v="15"/>
    <x v="20"/>
    <n v="10009"/>
    <x v="3"/>
    <x v="372"/>
    <x v="1"/>
    <x v="6"/>
    <x v="373"/>
    <x v="4392"/>
    <x v="1"/>
    <x v="4733"/>
    <x v="0"/>
    <x v="3"/>
  </r>
  <r>
    <x v="9678"/>
    <x v="4857"/>
    <x v="9678"/>
    <x v="703"/>
    <x v="15"/>
    <x v="20"/>
    <n v="10009"/>
    <x v="3"/>
    <x v="1839"/>
    <x v="1"/>
    <x v="14"/>
    <x v="1827"/>
    <x v="5711"/>
    <x v="7"/>
    <x v="6291"/>
    <x v="0"/>
    <x v="3"/>
  </r>
  <r>
    <x v="9679"/>
    <x v="4858"/>
    <x v="9679"/>
    <x v="692"/>
    <x v="1"/>
    <x v="8"/>
    <n v="94122"/>
    <x v="1"/>
    <x v="765"/>
    <x v="1"/>
    <x v="4"/>
    <x v="764"/>
    <x v="2105"/>
    <x v="0"/>
    <x v="2169"/>
    <x v="1"/>
    <x v="4"/>
  </r>
  <r>
    <x v="9680"/>
    <x v="4858"/>
    <x v="9680"/>
    <x v="692"/>
    <x v="1"/>
    <x v="8"/>
    <n v="94122"/>
    <x v="1"/>
    <x v="918"/>
    <x v="2"/>
    <x v="7"/>
    <x v="910"/>
    <x v="5712"/>
    <x v="6"/>
    <x v="6292"/>
    <x v="1"/>
    <x v="4"/>
  </r>
  <r>
    <x v="9681"/>
    <x v="4859"/>
    <x v="9681"/>
    <x v="212"/>
    <x v="1"/>
    <x v="8"/>
    <n v="94122"/>
    <x v="1"/>
    <x v="1363"/>
    <x v="1"/>
    <x v="2"/>
    <x v="1349"/>
    <x v="874"/>
    <x v="1"/>
    <x v="90"/>
    <x v="3"/>
    <x v="4"/>
  </r>
  <r>
    <x v="9682"/>
    <x v="4859"/>
    <x v="9682"/>
    <x v="212"/>
    <x v="1"/>
    <x v="8"/>
    <n v="94122"/>
    <x v="1"/>
    <x v="860"/>
    <x v="1"/>
    <x v="10"/>
    <x v="854"/>
    <x v="783"/>
    <x v="5"/>
    <x v="785"/>
    <x v="3"/>
    <x v="4"/>
  </r>
  <r>
    <x v="9683"/>
    <x v="4859"/>
    <x v="9683"/>
    <x v="212"/>
    <x v="1"/>
    <x v="8"/>
    <n v="94122"/>
    <x v="1"/>
    <x v="1001"/>
    <x v="0"/>
    <x v="5"/>
    <x v="1253"/>
    <x v="5713"/>
    <x v="8"/>
    <x v="6293"/>
    <x v="3"/>
    <x v="4"/>
  </r>
  <r>
    <x v="9684"/>
    <x v="4859"/>
    <x v="9684"/>
    <x v="212"/>
    <x v="1"/>
    <x v="8"/>
    <n v="94122"/>
    <x v="1"/>
    <x v="1641"/>
    <x v="1"/>
    <x v="10"/>
    <x v="1631"/>
    <x v="91"/>
    <x v="0"/>
    <x v="90"/>
    <x v="3"/>
    <x v="4"/>
  </r>
  <r>
    <x v="9685"/>
    <x v="4860"/>
    <x v="9685"/>
    <x v="783"/>
    <x v="1"/>
    <x v="1"/>
    <n v="90032"/>
    <x v="1"/>
    <x v="1350"/>
    <x v="2"/>
    <x v="11"/>
    <x v="1336"/>
    <x v="5714"/>
    <x v="7"/>
    <x v="6294"/>
    <x v="3"/>
    <x v="9"/>
  </r>
  <r>
    <x v="9686"/>
    <x v="4861"/>
    <x v="9686"/>
    <x v="567"/>
    <x v="1"/>
    <x v="70"/>
    <n v="92037"/>
    <x v="1"/>
    <x v="628"/>
    <x v="1"/>
    <x v="6"/>
    <x v="628"/>
    <x v="1833"/>
    <x v="5"/>
    <x v="6295"/>
    <x v="3"/>
    <x v="5"/>
  </r>
  <r>
    <x v="9687"/>
    <x v="4862"/>
    <x v="9687"/>
    <x v="337"/>
    <x v="5"/>
    <x v="81"/>
    <n v="76017"/>
    <x v="2"/>
    <x v="625"/>
    <x v="1"/>
    <x v="8"/>
    <x v="625"/>
    <x v="5715"/>
    <x v="6"/>
    <x v="6296"/>
    <x v="3"/>
    <x v="8"/>
  </r>
  <r>
    <x v="9688"/>
    <x v="4863"/>
    <x v="9688"/>
    <x v="38"/>
    <x v="17"/>
    <x v="102"/>
    <n v="23223"/>
    <x v="0"/>
    <x v="1483"/>
    <x v="1"/>
    <x v="10"/>
    <x v="1470"/>
    <x v="56"/>
    <x v="2"/>
    <x v="56"/>
    <x v="3"/>
    <x v="1"/>
  </r>
  <r>
    <x v="9689"/>
    <x v="4863"/>
    <x v="9689"/>
    <x v="38"/>
    <x v="17"/>
    <x v="102"/>
    <n v="23223"/>
    <x v="0"/>
    <x v="1419"/>
    <x v="2"/>
    <x v="7"/>
    <x v="1407"/>
    <x v="178"/>
    <x v="4"/>
    <x v="179"/>
    <x v="3"/>
    <x v="1"/>
  </r>
  <r>
    <x v="9690"/>
    <x v="4864"/>
    <x v="9690"/>
    <x v="638"/>
    <x v="15"/>
    <x v="20"/>
    <n v="10035"/>
    <x v="3"/>
    <x v="824"/>
    <x v="1"/>
    <x v="6"/>
    <x v="820"/>
    <x v="983"/>
    <x v="4"/>
    <x v="991"/>
    <x v="3"/>
    <x v="3"/>
  </r>
  <r>
    <x v="9691"/>
    <x v="4865"/>
    <x v="9691"/>
    <x v="138"/>
    <x v="5"/>
    <x v="12"/>
    <n v="77041"/>
    <x v="2"/>
    <x v="789"/>
    <x v="0"/>
    <x v="0"/>
    <x v="787"/>
    <x v="5716"/>
    <x v="1"/>
    <x v="6297"/>
    <x v="1"/>
    <x v="0"/>
  </r>
  <r>
    <x v="9692"/>
    <x v="4866"/>
    <x v="9692"/>
    <x v="416"/>
    <x v="29"/>
    <x v="54"/>
    <n v="6824"/>
    <x v="3"/>
    <x v="1354"/>
    <x v="1"/>
    <x v="4"/>
    <x v="1340"/>
    <x v="5717"/>
    <x v="10"/>
    <x v="6298"/>
    <x v="1"/>
    <x v="6"/>
  </r>
  <r>
    <x v="9693"/>
    <x v="4867"/>
    <x v="9693"/>
    <x v="71"/>
    <x v="1"/>
    <x v="8"/>
    <n v="94110"/>
    <x v="1"/>
    <x v="1262"/>
    <x v="1"/>
    <x v="10"/>
    <x v="1246"/>
    <x v="4561"/>
    <x v="5"/>
    <x v="6299"/>
    <x v="3"/>
    <x v="8"/>
  </r>
  <r>
    <x v="9694"/>
    <x v="4867"/>
    <x v="9694"/>
    <x v="71"/>
    <x v="1"/>
    <x v="8"/>
    <n v="94110"/>
    <x v="1"/>
    <x v="503"/>
    <x v="1"/>
    <x v="14"/>
    <x v="503"/>
    <x v="545"/>
    <x v="0"/>
    <x v="549"/>
    <x v="3"/>
    <x v="8"/>
  </r>
  <r>
    <x v="9695"/>
    <x v="4868"/>
    <x v="9695"/>
    <x v="281"/>
    <x v="24"/>
    <x v="24"/>
    <n v="45503"/>
    <x v="3"/>
    <x v="9"/>
    <x v="1"/>
    <x v="9"/>
    <x v="9"/>
    <x v="5718"/>
    <x v="4"/>
    <x v="6300"/>
    <x v="0"/>
    <x v="4"/>
  </r>
  <r>
    <x v="9696"/>
    <x v="4869"/>
    <x v="9696"/>
    <x v="96"/>
    <x v="12"/>
    <x v="66"/>
    <n v="48234"/>
    <x v="2"/>
    <x v="508"/>
    <x v="1"/>
    <x v="2"/>
    <x v="508"/>
    <x v="4527"/>
    <x v="2"/>
    <x v="4900"/>
    <x v="2"/>
    <x v="1"/>
  </r>
  <r>
    <x v="9697"/>
    <x v="4870"/>
    <x v="9697"/>
    <x v="389"/>
    <x v="9"/>
    <x v="10"/>
    <n v="19140"/>
    <x v="3"/>
    <x v="1183"/>
    <x v="0"/>
    <x v="5"/>
    <x v="1169"/>
    <x v="5239"/>
    <x v="4"/>
    <x v="1274"/>
    <x v="0"/>
    <x v="10"/>
  </r>
  <r>
    <x v="9698"/>
    <x v="4871"/>
    <x v="9698"/>
    <x v="730"/>
    <x v="1"/>
    <x v="75"/>
    <n v="90301"/>
    <x v="1"/>
    <x v="229"/>
    <x v="1"/>
    <x v="10"/>
    <x v="230"/>
    <x v="4664"/>
    <x v="1"/>
    <x v="5058"/>
    <x v="3"/>
    <x v="4"/>
  </r>
  <r>
    <x v="9699"/>
    <x v="4871"/>
    <x v="9699"/>
    <x v="730"/>
    <x v="1"/>
    <x v="75"/>
    <n v="90301"/>
    <x v="1"/>
    <x v="1825"/>
    <x v="1"/>
    <x v="9"/>
    <x v="1813"/>
    <x v="3196"/>
    <x v="4"/>
    <x v="3374"/>
    <x v="3"/>
    <x v="4"/>
  </r>
  <r>
    <x v="9700"/>
    <x v="4871"/>
    <x v="9700"/>
    <x v="730"/>
    <x v="1"/>
    <x v="75"/>
    <n v="90301"/>
    <x v="1"/>
    <x v="1361"/>
    <x v="2"/>
    <x v="7"/>
    <x v="1347"/>
    <x v="2066"/>
    <x v="1"/>
    <x v="2128"/>
    <x v="3"/>
    <x v="4"/>
  </r>
  <r>
    <x v="9701"/>
    <x v="4872"/>
    <x v="9701"/>
    <x v="727"/>
    <x v="1"/>
    <x v="527"/>
    <n v="93405"/>
    <x v="1"/>
    <x v="804"/>
    <x v="1"/>
    <x v="13"/>
    <x v="802"/>
    <x v="3543"/>
    <x v="0"/>
    <x v="3760"/>
    <x v="0"/>
    <x v="2"/>
  </r>
  <r>
    <x v="9702"/>
    <x v="4873"/>
    <x v="9702"/>
    <x v="697"/>
    <x v="13"/>
    <x v="40"/>
    <n v="19805"/>
    <x v="3"/>
    <x v="96"/>
    <x v="1"/>
    <x v="10"/>
    <x v="96"/>
    <x v="1034"/>
    <x v="7"/>
    <x v="3001"/>
    <x v="3"/>
    <x v="7"/>
  </r>
  <r>
    <x v="9703"/>
    <x v="4873"/>
    <x v="9703"/>
    <x v="697"/>
    <x v="13"/>
    <x v="40"/>
    <n v="19805"/>
    <x v="3"/>
    <x v="13"/>
    <x v="1"/>
    <x v="8"/>
    <x v="13"/>
    <x v="5719"/>
    <x v="2"/>
    <x v="6301"/>
    <x v="3"/>
    <x v="7"/>
  </r>
  <r>
    <x v="9704"/>
    <x v="4873"/>
    <x v="9704"/>
    <x v="697"/>
    <x v="13"/>
    <x v="40"/>
    <n v="19805"/>
    <x v="3"/>
    <x v="1812"/>
    <x v="1"/>
    <x v="8"/>
    <x v="1802"/>
    <x v="5720"/>
    <x v="1"/>
    <x v="6302"/>
    <x v="3"/>
    <x v="7"/>
  </r>
  <r>
    <x v="9705"/>
    <x v="4874"/>
    <x v="9705"/>
    <x v="559"/>
    <x v="1"/>
    <x v="8"/>
    <n v="94122"/>
    <x v="1"/>
    <x v="729"/>
    <x v="1"/>
    <x v="8"/>
    <x v="728"/>
    <x v="5273"/>
    <x v="1"/>
    <x v="5784"/>
    <x v="3"/>
    <x v="2"/>
  </r>
  <r>
    <x v="9706"/>
    <x v="4875"/>
    <x v="9706"/>
    <x v="229"/>
    <x v="1"/>
    <x v="1"/>
    <n v="90045"/>
    <x v="1"/>
    <x v="1719"/>
    <x v="0"/>
    <x v="1"/>
    <x v="1706"/>
    <x v="5721"/>
    <x v="1"/>
    <x v="6303"/>
    <x v="0"/>
    <x v="2"/>
  </r>
  <r>
    <x v="9707"/>
    <x v="4875"/>
    <x v="9707"/>
    <x v="229"/>
    <x v="1"/>
    <x v="1"/>
    <n v="90045"/>
    <x v="1"/>
    <x v="105"/>
    <x v="1"/>
    <x v="6"/>
    <x v="105"/>
    <x v="708"/>
    <x v="1"/>
    <x v="710"/>
    <x v="0"/>
    <x v="2"/>
  </r>
  <r>
    <x v="9708"/>
    <x v="4875"/>
    <x v="9708"/>
    <x v="229"/>
    <x v="1"/>
    <x v="1"/>
    <n v="90045"/>
    <x v="1"/>
    <x v="1611"/>
    <x v="0"/>
    <x v="5"/>
    <x v="1602"/>
    <x v="2923"/>
    <x v="0"/>
    <x v="3079"/>
    <x v="0"/>
    <x v="2"/>
  </r>
  <r>
    <x v="9709"/>
    <x v="4875"/>
    <x v="9709"/>
    <x v="229"/>
    <x v="1"/>
    <x v="1"/>
    <n v="90045"/>
    <x v="1"/>
    <x v="418"/>
    <x v="1"/>
    <x v="4"/>
    <x v="418"/>
    <x v="445"/>
    <x v="1"/>
    <x v="450"/>
    <x v="0"/>
    <x v="2"/>
  </r>
  <r>
    <x v="9710"/>
    <x v="4876"/>
    <x v="9710"/>
    <x v="198"/>
    <x v="9"/>
    <x v="10"/>
    <n v="19143"/>
    <x v="3"/>
    <x v="1304"/>
    <x v="0"/>
    <x v="5"/>
    <x v="1289"/>
    <x v="5722"/>
    <x v="0"/>
    <x v="6304"/>
    <x v="2"/>
    <x v="0"/>
  </r>
  <r>
    <x v="9711"/>
    <x v="4876"/>
    <x v="9711"/>
    <x v="198"/>
    <x v="9"/>
    <x v="10"/>
    <n v="19143"/>
    <x v="3"/>
    <x v="715"/>
    <x v="1"/>
    <x v="8"/>
    <x v="714"/>
    <x v="5723"/>
    <x v="0"/>
    <x v="6305"/>
    <x v="2"/>
    <x v="0"/>
  </r>
  <r>
    <x v="9712"/>
    <x v="4876"/>
    <x v="9712"/>
    <x v="198"/>
    <x v="9"/>
    <x v="10"/>
    <n v="19143"/>
    <x v="3"/>
    <x v="906"/>
    <x v="1"/>
    <x v="4"/>
    <x v="898"/>
    <x v="5724"/>
    <x v="5"/>
    <x v="6306"/>
    <x v="2"/>
    <x v="0"/>
  </r>
  <r>
    <x v="9713"/>
    <x v="4876"/>
    <x v="9713"/>
    <x v="198"/>
    <x v="9"/>
    <x v="10"/>
    <n v="19143"/>
    <x v="3"/>
    <x v="553"/>
    <x v="2"/>
    <x v="11"/>
    <x v="552"/>
    <x v="5623"/>
    <x v="2"/>
    <x v="2795"/>
    <x v="2"/>
    <x v="0"/>
  </r>
  <r>
    <x v="9714"/>
    <x v="4876"/>
    <x v="9714"/>
    <x v="198"/>
    <x v="9"/>
    <x v="10"/>
    <n v="19143"/>
    <x v="3"/>
    <x v="1312"/>
    <x v="2"/>
    <x v="11"/>
    <x v="1298"/>
    <x v="2788"/>
    <x v="0"/>
    <x v="2928"/>
    <x v="2"/>
    <x v="0"/>
  </r>
  <r>
    <x v="9715"/>
    <x v="4877"/>
    <x v="9715"/>
    <x v="436"/>
    <x v="1"/>
    <x v="8"/>
    <n v="94122"/>
    <x v="1"/>
    <x v="379"/>
    <x v="1"/>
    <x v="8"/>
    <x v="380"/>
    <x v="379"/>
    <x v="0"/>
    <x v="383"/>
    <x v="0"/>
    <x v="0"/>
  </r>
  <r>
    <x v="9716"/>
    <x v="4878"/>
    <x v="9716"/>
    <x v="489"/>
    <x v="9"/>
    <x v="10"/>
    <n v="19134"/>
    <x v="3"/>
    <x v="1759"/>
    <x v="1"/>
    <x v="6"/>
    <x v="1748"/>
    <x v="5725"/>
    <x v="4"/>
    <x v="6307"/>
    <x v="0"/>
    <x v="6"/>
  </r>
  <r>
    <x v="9717"/>
    <x v="4879"/>
    <x v="9717"/>
    <x v="247"/>
    <x v="5"/>
    <x v="12"/>
    <n v="77041"/>
    <x v="2"/>
    <x v="125"/>
    <x v="2"/>
    <x v="7"/>
    <x v="126"/>
    <x v="1095"/>
    <x v="2"/>
    <x v="4116"/>
    <x v="0"/>
    <x v="5"/>
  </r>
  <r>
    <x v="9718"/>
    <x v="4879"/>
    <x v="9718"/>
    <x v="247"/>
    <x v="5"/>
    <x v="12"/>
    <n v="77041"/>
    <x v="2"/>
    <x v="201"/>
    <x v="2"/>
    <x v="11"/>
    <x v="202"/>
    <x v="1891"/>
    <x v="2"/>
    <x v="6308"/>
    <x v="0"/>
    <x v="5"/>
  </r>
  <r>
    <x v="9719"/>
    <x v="4880"/>
    <x v="9719"/>
    <x v="589"/>
    <x v="9"/>
    <x v="152"/>
    <n v="17602"/>
    <x v="3"/>
    <x v="942"/>
    <x v="1"/>
    <x v="4"/>
    <x v="935"/>
    <x v="3084"/>
    <x v="0"/>
    <x v="3248"/>
    <x v="3"/>
    <x v="0"/>
  </r>
  <r>
    <x v="9720"/>
    <x v="4881"/>
    <x v="9720"/>
    <x v="294"/>
    <x v="6"/>
    <x v="124"/>
    <n v="54302"/>
    <x v="2"/>
    <x v="1462"/>
    <x v="0"/>
    <x v="5"/>
    <x v="1448"/>
    <x v="1623"/>
    <x v="0"/>
    <x v="1662"/>
    <x v="0"/>
    <x v="8"/>
  </r>
  <r>
    <x v="9721"/>
    <x v="4882"/>
    <x v="9721"/>
    <x v="535"/>
    <x v="15"/>
    <x v="20"/>
    <n v="10024"/>
    <x v="3"/>
    <x v="1708"/>
    <x v="0"/>
    <x v="1"/>
    <x v="1697"/>
    <x v="5726"/>
    <x v="1"/>
    <x v="6309"/>
    <x v="0"/>
    <x v="11"/>
  </r>
  <r>
    <x v="9722"/>
    <x v="4882"/>
    <x v="9722"/>
    <x v="535"/>
    <x v="15"/>
    <x v="20"/>
    <n v="10024"/>
    <x v="3"/>
    <x v="246"/>
    <x v="2"/>
    <x v="11"/>
    <x v="247"/>
    <x v="1309"/>
    <x v="1"/>
    <x v="1328"/>
    <x v="0"/>
    <x v="11"/>
  </r>
  <r>
    <x v="9723"/>
    <x v="4883"/>
    <x v="9723"/>
    <x v="69"/>
    <x v="15"/>
    <x v="20"/>
    <n v="10011"/>
    <x v="3"/>
    <x v="697"/>
    <x v="1"/>
    <x v="8"/>
    <x v="697"/>
    <x v="5727"/>
    <x v="11"/>
    <x v="6310"/>
    <x v="2"/>
    <x v="4"/>
  </r>
  <r>
    <x v="9724"/>
    <x v="4884"/>
    <x v="9724"/>
    <x v="621"/>
    <x v="10"/>
    <x v="41"/>
    <n v="61701"/>
    <x v="2"/>
    <x v="661"/>
    <x v="1"/>
    <x v="12"/>
    <x v="661"/>
    <x v="2059"/>
    <x v="0"/>
    <x v="2123"/>
    <x v="1"/>
    <x v="4"/>
  </r>
  <r>
    <x v="9725"/>
    <x v="4885"/>
    <x v="9725"/>
    <x v="618"/>
    <x v="45"/>
    <x v="394"/>
    <n v="83704"/>
    <x v="1"/>
    <x v="1016"/>
    <x v="2"/>
    <x v="11"/>
    <x v="1007"/>
    <x v="1309"/>
    <x v="1"/>
    <x v="1328"/>
    <x v="3"/>
    <x v="8"/>
  </r>
  <r>
    <x v="9726"/>
    <x v="4886"/>
    <x v="9726"/>
    <x v="27"/>
    <x v="31"/>
    <x v="90"/>
    <n v="1852"/>
    <x v="3"/>
    <x v="1360"/>
    <x v="1"/>
    <x v="9"/>
    <x v="1346"/>
    <x v="5728"/>
    <x v="3"/>
    <x v="6311"/>
    <x v="3"/>
    <x v="4"/>
  </r>
  <r>
    <x v="9727"/>
    <x v="4886"/>
    <x v="9727"/>
    <x v="27"/>
    <x v="31"/>
    <x v="90"/>
    <n v="1852"/>
    <x v="3"/>
    <x v="34"/>
    <x v="2"/>
    <x v="7"/>
    <x v="34"/>
    <x v="504"/>
    <x v="2"/>
    <x v="509"/>
    <x v="3"/>
    <x v="4"/>
  </r>
  <r>
    <x v="9728"/>
    <x v="4886"/>
    <x v="9728"/>
    <x v="27"/>
    <x v="31"/>
    <x v="90"/>
    <n v="1852"/>
    <x v="3"/>
    <x v="482"/>
    <x v="1"/>
    <x v="14"/>
    <x v="327"/>
    <x v="1001"/>
    <x v="0"/>
    <x v="1009"/>
    <x v="3"/>
    <x v="4"/>
  </r>
  <r>
    <x v="9729"/>
    <x v="4887"/>
    <x v="9729"/>
    <x v="432"/>
    <x v="4"/>
    <x v="4"/>
    <n v="98115"/>
    <x v="1"/>
    <x v="1375"/>
    <x v="1"/>
    <x v="8"/>
    <x v="1360"/>
    <x v="3651"/>
    <x v="0"/>
    <x v="6312"/>
    <x v="2"/>
    <x v="8"/>
  </r>
  <r>
    <x v="9730"/>
    <x v="4887"/>
    <x v="9730"/>
    <x v="432"/>
    <x v="4"/>
    <x v="4"/>
    <n v="98115"/>
    <x v="1"/>
    <x v="765"/>
    <x v="1"/>
    <x v="4"/>
    <x v="764"/>
    <x v="5729"/>
    <x v="2"/>
    <x v="6313"/>
    <x v="2"/>
    <x v="8"/>
  </r>
  <r>
    <x v="9731"/>
    <x v="4888"/>
    <x v="9731"/>
    <x v="555"/>
    <x v="1"/>
    <x v="1"/>
    <n v="90049"/>
    <x v="1"/>
    <x v="1046"/>
    <x v="1"/>
    <x v="6"/>
    <x v="1035"/>
    <x v="1353"/>
    <x v="8"/>
    <x v="5192"/>
    <x v="3"/>
    <x v="0"/>
  </r>
  <r>
    <x v="9732"/>
    <x v="4889"/>
    <x v="9732"/>
    <x v="714"/>
    <x v="17"/>
    <x v="409"/>
    <n v="23666"/>
    <x v="0"/>
    <x v="1464"/>
    <x v="0"/>
    <x v="1"/>
    <x v="1450"/>
    <x v="5730"/>
    <x v="11"/>
    <x v="6314"/>
    <x v="2"/>
    <x v="6"/>
  </r>
  <r>
    <x v="9733"/>
    <x v="4889"/>
    <x v="9733"/>
    <x v="714"/>
    <x v="17"/>
    <x v="409"/>
    <n v="23666"/>
    <x v="0"/>
    <x v="1603"/>
    <x v="1"/>
    <x v="10"/>
    <x v="1595"/>
    <x v="5731"/>
    <x v="0"/>
    <x v="6315"/>
    <x v="2"/>
    <x v="6"/>
  </r>
  <r>
    <x v="9734"/>
    <x v="4889"/>
    <x v="9734"/>
    <x v="714"/>
    <x v="17"/>
    <x v="409"/>
    <n v="23666"/>
    <x v="0"/>
    <x v="1176"/>
    <x v="1"/>
    <x v="8"/>
    <x v="1162"/>
    <x v="2605"/>
    <x v="7"/>
    <x v="6316"/>
    <x v="2"/>
    <x v="6"/>
  </r>
  <r>
    <x v="9735"/>
    <x v="4890"/>
    <x v="9735"/>
    <x v="57"/>
    <x v="9"/>
    <x v="10"/>
    <n v="19134"/>
    <x v="3"/>
    <x v="1843"/>
    <x v="1"/>
    <x v="10"/>
    <x v="1831"/>
    <x v="486"/>
    <x v="7"/>
    <x v="1331"/>
    <x v="2"/>
    <x v="0"/>
  </r>
  <r>
    <x v="9736"/>
    <x v="4891"/>
    <x v="9736"/>
    <x v="739"/>
    <x v="8"/>
    <x v="155"/>
    <n v="68104"/>
    <x v="2"/>
    <x v="524"/>
    <x v="2"/>
    <x v="7"/>
    <x v="524"/>
    <x v="3323"/>
    <x v="0"/>
    <x v="3509"/>
    <x v="1"/>
    <x v="1"/>
  </r>
  <r>
    <x v="9737"/>
    <x v="4892"/>
    <x v="9737"/>
    <x v="629"/>
    <x v="1"/>
    <x v="1"/>
    <n v="90032"/>
    <x v="1"/>
    <x v="1449"/>
    <x v="1"/>
    <x v="4"/>
    <x v="1436"/>
    <x v="2340"/>
    <x v="0"/>
    <x v="2427"/>
    <x v="3"/>
    <x v="10"/>
  </r>
  <r>
    <x v="9738"/>
    <x v="4892"/>
    <x v="9738"/>
    <x v="629"/>
    <x v="1"/>
    <x v="1"/>
    <n v="90032"/>
    <x v="1"/>
    <x v="908"/>
    <x v="1"/>
    <x v="8"/>
    <x v="900"/>
    <x v="5732"/>
    <x v="5"/>
    <x v="6317"/>
    <x v="3"/>
    <x v="10"/>
  </r>
  <r>
    <x v="9739"/>
    <x v="4892"/>
    <x v="9739"/>
    <x v="629"/>
    <x v="1"/>
    <x v="1"/>
    <n v="90032"/>
    <x v="1"/>
    <x v="1181"/>
    <x v="1"/>
    <x v="8"/>
    <x v="1167"/>
    <x v="1195"/>
    <x v="2"/>
    <x v="4583"/>
    <x v="3"/>
    <x v="10"/>
  </r>
  <r>
    <x v="9740"/>
    <x v="4892"/>
    <x v="9740"/>
    <x v="629"/>
    <x v="1"/>
    <x v="1"/>
    <n v="90032"/>
    <x v="1"/>
    <x v="589"/>
    <x v="1"/>
    <x v="9"/>
    <x v="589"/>
    <x v="5733"/>
    <x v="1"/>
    <x v="6318"/>
    <x v="3"/>
    <x v="10"/>
  </r>
  <r>
    <x v="9741"/>
    <x v="4893"/>
    <x v="9741"/>
    <x v="425"/>
    <x v="42"/>
    <x v="140"/>
    <n v="5408"/>
    <x v="3"/>
    <x v="26"/>
    <x v="0"/>
    <x v="0"/>
    <x v="26"/>
    <x v="5734"/>
    <x v="2"/>
    <x v="6319"/>
    <x v="1"/>
    <x v="0"/>
  </r>
  <r>
    <x v="9742"/>
    <x v="4894"/>
    <x v="9742"/>
    <x v="212"/>
    <x v="1"/>
    <x v="70"/>
    <n v="92037"/>
    <x v="1"/>
    <x v="300"/>
    <x v="1"/>
    <x v="2"/>
    <x v="300"/>
    <x v="449"/>
    <x v="2"/>
    <x v="6320"/>
    <x v="3"/>
    <x v="0"/>
  </r>
  <r>
    <x v="9743"/>
    <x v="4895"/>
    <x v="9743"/>
    <x v="370"/>
    <x v="13"/>
    <x v="46"/>
    <n v="19711"/>
    <x v="3"/>
    <x v="1042"/>
    <x v="1"/>
    <x v="2"/>
    <x v="1031"/>
    <x v="1227"/>
    <x v="1"/>
    <x v="2875"/>
    <x v="0"/>
    <x v="1"/>
  </r>
  <r>
    <x v="9744"/>
    <x v="4896"/>
    <x v="9744"/>
    <x v="648"/>
    <x v="10"/>
    <x v="34"/>
    <n v="60505"/>
    <x v="2"/>
    <x v="556"/>
    <x v="1"/>
    <x v="12"/>
    <x v="555"/>
    <x v="5735"/>
    <x v="4"/>
    <x v="6321"/>
    <x v="3"/>
    <x v="9"/>
  </r>
  <r>
    <x v="9745"/>
    <x v="4897"/>
    <x v="9745"/>
    <x v="443"/>
    <x v="1"/>
    <x v="1"/>
    <n v="90008"/>
    <x v="1"/>
    <x v="342"/>
    <x v="0"/>
    <x v="3"/>
    <x v="342"/>
    <x v="5736"/>
    <x v="0"/>
    <x v="6322"/>
    <x v="3"/>
    <x v="0"/>
  </r>
  <r>
    <x v="9746"/>
    <x v="4897"/>
    <x v="9746"/>
    <x v="443"/>
    <x v="1"/>
    <x v="1"/>
    <n v="90008"/>
    <x v="1"/>
    <x v="972"/>
    <x v="0"/>
    <x v="3"/>
    <x v="966"/>
    <x v="3939"/>
    <x v="0"/>
    <x v="4212"/>
    <x v="3"/>
    <x v="0"/>
  </r>
  <r>
    <x v="9747"/>
    <x v="4898"/>
    <x v="9747"/>
    <x v="3"/>
    <x v="10"/>
    <x v="22"/>
    <n v="60653"/>
    <x v="2"/>
    <x v="1649"/>
    <x v="0"/>
    <x v="5"/>
    <x v="1638"/>
    <x v="5737"/>
    <x v="0"/>
    <x v="6323"/>
    <x v="2"/>
    <x v="0"/>
  </r>
  <r>
    <x v="9748"/>
    <x v="4898"/>
    <x v="9748"/>
    <x v="3"/>
    <x v="10"/>
    <x v="22"/>
    <n v="60653"/>
    <x v="2"/>
    <x v="463"/>
    <x v="0"/>
    <x v="1"/>
    <x v="464"/>
    <x v="834"/>
    <x v="4"/>
    <x v="838"/>
    <x v="2"/>
    <x v="0"/>
  </r>
  <r>
    <x v="9749"/>
    <x v="4899"/>
    <x v="9749"/>
    <x v="613"/>
    <x v="38"/>
    <x v="18"/>
    <n v="3820"/>
    <x v="3"/>
    <x v="428"/>
    <x v="2"/>
    <x v="11"/>
    <x v="428"/>
    <x v="457"/>
    <x v="0"/>
    <x v="462"/>
    <x v="0"/>
    <x v="10"/>
  </r>
  <r>
    <x v="9750"/>
    <x v="4900"/>
    <x v="9750"/>
    <x v="212"/>
    <x v="10"/>
    <x v="22"/>
    <n v="60610"/>
    <x v="2"/>
    <x v="1412"/>
    <x v="1"/>
    <x v="6"/>
    <x v="1399"/>
    <x v="752"/>
    <x v="0"/>
    <x v="1729"/>
    <x v="0"/>
    <x v="2"/>
  </r>
  <r>
    <x v="9751"/>
    <x v="4900"/>
    <x v="9751"/>
    <x v="212"/>
    <x v="10"/>
    <x v="22"/>
    <n v="60610"/>
    <x v="2"/>
    <x v="1175"/>
    <x v="1"/>
    <x v="6"/>
    <x v="1161"/>
    <x v="1777"/>
    <x v="1"/>
    <x v="6324"/>
    <x v="0"/>
    <x v="2"/>
  </r>
  <r>
    <x v="9752"/>
    <x v="4901"/>
    <x v="9752"/>
    <x v="125"/>
    <x v="4"/>
    <x v="4"/>
    <n v="98115"/>
    <x v="1"/>
    <x v="744"/>
    <x v="1"/>
    <x v="8"/>
    <x v="742"/>
    <x v="5738"/>
    <x v="7"/>
    <x v="5954"/>
    <x v="0"/>
    <x v="7"/>
  </r>
  <r>
    <x v="9753"/>
    <x v="4902"/>
    <x v="9753"/>
    <x v="48"/>
    <x v="17"/>
    <x v="102"/>
    <n v="23223"/>
    <x v="0"/>
    <x v="1570"/>
    <x v="1"/>
    <x v="2"/>
    <x v="1561"/>
    <x v="338"/>
    <x v="0"/>
    <x v="342"/>
    <x v="3"/>
    <x v="10"/>
  </r>
  <r>
    <x v="9754"/>
    <x v="4902"/>
    <x v="9754"/>
    <x v="48"/>
    <x v="17"/>
    <x v="102"/>
    <n v="23223"/>
    <x v="0"/>
    <x v="213"/>
    <x v="1"/>
    <x v="8"/>
    <x v="214"/>
    <x v="2720"/>
    <x v="0"/>
    <x v="3550"/>
    <x v="3"/>
    <x v="10"/>
  </r>
  <r>
    <x v="9755"/>
    <x v="4902"/>
    <x v="9755"/>
    <x v="48"/>
    <x v="17"/>
    <x v="102"/>
    <n v="23223"/>
    <x v="0"/>
    <x v="1439"/>
    <x v="1"/>
    <x v="4"/>
    <x v="1427"/>
    <x v="737"/>
    <x v="1"/>
    <x v="738"/>
    <x v="3"/>
    <x v="10"/>
  </r>
  <r>
    <x v="9756"/>
    <x v="4902"/>
    <x v="9756"/>
    <x v="48"/>
    <x v="17"/>
    <x v="102"/>
    <n v="23223"/>
    <x v="0"/>
    <x v="277"/>
    <x v="0"/>
    <x v="3"/>
    <x v="277"/>
    <x v="4697"/>
    <x v="0"/>
    <x v="6325"/>
    <x v="3"/>
    <x v="10"/>
  </r>
  <r>
    <x v="9757"/>
    <x v="4902"/>
    <x v="9757"/>
    <x v="48"/>
    <x v="17"/>
    <x v="102"/>
    <n v="23223"/>
    <x v="0"/>
    <x v="1783"/>
    <x v="2"/>
    <x v="7"/>
    <x v="1773"/>
    <x v="5739"/>
    <x v="2"/>
    <x v="6326"/>
    <x v="3"/>
    <x v="10"/>
  </r>
  <r>
    <x v="9758"/>
    <x v="4902"/>
    <x v="9758"/>
    <x v="48"/>
    <x v="17"/>
    <x v="102"/>
    <n v="23223"/>
    <x v="0"/>
    <x v="249"/>
    <x v="1"/>
    <x v="10"/>
    <x v="250"/>
    <x v="4460"/>
    <x v="4"/>
    <x v="2745"/>
    <x v="3"/>
    <x v="10"/>
  </r>
  <r>
    <x v="9759"/>
    <x v="4903"/>
    <x v="9759"/>
    <x v="245"/>
    <x v="1"/>
    <x v="8"/>
    <n v="94109"/>
    <x v="1"/>
    <x v="1131"/>
    <x v="0"/>
    <x v="1"/>
    <x v="1119"/>
    <x v="4524"/>
    <x v="2"/>
    <x v="4895"/>
    <x v="0"/>
    <x v="2"/>
  </r>
  <r>
    <x v="9760"/>
    <x v="4904"/>
    <x v="9760"/>
    <x v="454"/>
    <x v="36"/>
    <x v="528"/>
    <n v="72762"/>
    <x v="0"/>
    <x v="1539"/>
    <x v="1"/>
    <x v="6"/>
    <x v="1527"/>
    <x v="5740"/>
    <x v="0"/>
    <x v="4369"/>
    <x v="3"/>
    <x v="0"/>
  </r>
  <r>
    <x v="9761"/>
    <x v="4905"/>
    <x v="9761"/>
    <x v="504"/>
    <x v="4"/>
    <x v="4"/>
    <n v="98103"/>
    <x v="1"/>
    <x v="1105"/>
    <x v="2"/>
    <x v="11"/>
    <x v="1094"/>
    <x v="758"/>
    <x v="1"/>
    <x v="760"/>
    <x v="2"/>
    <x v="11"/>
  </r>
  <r>
    <x v="9762"/>
    <x v="4905"/>
    <x v="9762"/>
    <x v="504"/>
    <x v="4"/>
    <x v="4"/>
    <n v="98103"/>
    <x v="1"/>
    <x v="1360"/>
    <x v="1"/>
    <x v="9"/>
    <x v="1346"/>
    <x v="3314"/>
    <x v="0"/>
    <x v="3500"/>
    <x v="2"/>
    <x v="11"/>
  </r>
  <r>
    <x v="9763"/>
    <x v="4905"/>
    <x v="9763"/>
    <x v="504"/>
    <x v="4"/>
    <x v="4"/>
    <n v="98103"/>
    <x v="1"/>
    <x v="1420"/>
    <x v="1"/>
    <x v="14"/>
    <x v="1408"/>
    <x v="3999"/>
    <x v="0"/>
    <x v="4280"/>
    <x v="2"/>
    <x v="11"/>
  </r>
  <r>
    <x v="9764"/>
    <x v="4906"/>
    <x v="9764"/>
    <x v="498"/>
    <x v="1"/>
    <x v="1"/>
    <n v="90036"/>
    <x v="1"/>
    <x v="139"/>
    <x v="2"/>
    <x v="7"/>
    <x v="140"/>
    <x v="5741"/>
    <x v="2"/>
    <x v="6327"/>
    <x v="2"/>
    <x v="1"/>
  </r>
  <r>
    <x v="9765"/>
    <x v="4907"/>
    <x v="9765"/>
    <x v="551"/>
    <x v="29"/>
    <x v="209"/>
    <n v="6457"/>
    <x v="3"/>
    <x v="1181"/>
    <x v="1"/>
    <x v="8"/>
    <x v="1167"/>
    <x v="294"/>
    <x v="0"/>
    <x v="6328"/>
    <x v="3"/>
    <x v="11"/>
  </r>
  <r>
    <x v="9766"/>
    <x v="4907"/>
    <x v="9766"/>
    <x v="551"/>
    <x v="29"/>
    <x v="209"/>
    <n v="6457"/>
    <x v="3"/>
    <x v="565"/>
    <x v="1"/>
    <x v="10"/>
    <x v="565"/>
    <x v="3890"/>
    <x v="7"/>
    <x v="6029"/>
    <x v="3"/>
    <x v="11"/>
  </r>
  <r>
    <x v="9767"/>
    <x v="4908"/>
    <x v="9767"/>
    <x v="560"/>
    <x v="12"/>
    <x v="354"/>
    <n v="49505"/>
    <x v="2"/>
    <x v="1045"/>
    <x v="1"/>
    <x v="8"/>
    <x v="1034"/>
    <x v="2735"/>
    <x v="2"/>
    <x v="2869"/>
    <x v="3"/>
    <x v="4"/>
  </r>
  <r>
    <x v="9768"/>
    <x v="4909"/>
    <x v="9768"/>
    <x v="426"/>
    <x v="1"/>
    <x v="8"/>
    <n v="94122"/>
    <x v="1"/>
    <x v="1305"/>
    <x v="1"/>
    <x v="10"/>
    <x v="1290"/>
    <x v="5742"/>
    <x v="5"/>
    <x v="6329"/>
    <x v="3"/>
    <x v="4"/>
  </r>
  <r>
    <x v="9769"/>
    <x v="4910"/>
    <x v="9769"/>
    <x v="337"/>
    <x v="2"/>
    <x v="146"/>
    <n v="33012"/>
    <x v="0"/>
    <x v="604"/>
    <x v="0"/>
    <x v="0"/>
    <x v="604"/>
    <x v="5743"/>
    <x v="2"/>
    <x v="6330"/>
    <x v="0"/>
    <x v="0"/>
  </r>
  <r>
    <x v="9770"/>
    <x v="4910"/>
    <x v="9770"/>
    <x v="337"/>
    <x v="2"/>
    <x v="146"/>
    <n v="33012"/>
    <x v="0"/>
    <x v="1128"/>
    <x v="1"/>
    <x v="10"/>
    <x v="1116"/>
    <x v="3235"/>
    <x v="4"/>
    <x v="3416"/>
    <x v="0"/>
    <x v="0"/>
  </r>
  <r>
    <x v="9771"/>
    <x v="4910"/>
    <x v="9771"/>
    <x v="337"/>
    <x v="2"/>
    <x v="146"/>
    <n v="33012"/>
    <x v="0"/>
    <x v="1276"/>
    <x v="1"/>
    <x v="9"/>
    <x v="1261"/>
    <x v="5744"/>
    <x v="0"/>
    <x v="6331"/>
    <x v="0"/>
    <x v="0"/>
  </r>
  <r>
    <x v="9772"/>
    <x v="4911"/>
    <x v="9772"/>
    <x v="524"/>
    <x v="9"/>
    <x v="10"/>
    <n v="19143"/>
    <x v="3"/>
    <x v="1090"/>
    <x v="1"/>
    <x v="10"/>
    <x v="1080"/>
    <x v="1832"/>
    <x v="2"/>
    <x v="4089"/>
    <x v="0"/>
    <x v="7"/>
  </r>
  <r>
    <x v="9773"/>
    <x v="4912"/>
    <x v="9773"/>
    <x v="418"/>
    <x v="32"/>
    <x v="118"/>
    <n v="30318"/>
    <x v="0"/>
    <x v="1623"/>
    <x v="2"/>
    <x v="7"/>
    <x v="1613"/>
    <x v="5745"/>
    <x v="7"/>
    <x v="6332"/>
    <x v="0"/>
    <x v="1"/>
  </r>
  <r>
    <x v="9774"/>
    <x v="4913"/>
    <x v="9774"/>
    <x v="166"/>
    <x v="5"/>
    <x v="52"/>
    <n v="78207"/>
    <x v="2"/>
    <x v="316"/>
    <x v="1"/>
    <x v="8"/>
    <x v="316"/>
    <x v="5746"/>
    <x v="8"/>
    <x v="340"/>
    <x v="2"/>
    <x v="7"/>
  </r>
  <r>
    <x v="9775"/>
    <x v="4913"/>
    <x v="9775"/>
    <x v="166"/>
    <x v="5"/>
    <x v="52"/>
    <n v="78207"/>
    <x v="2"/>
    <x v="1474"/>
    <x v="0"/>
    <x v="5"/>
    <x v="1461"/>
    <x v="3652"/>
    <x v="1"/>
    <x v="6333"/>
    <x v="2"/>
    <x v="7"/>
  </r>
  <r>
    <x v="9776"/>
    <x v="4913"/>
    <x v="9776"/>
    <x v="166"/>
    <x v="5"/>
    <x v="52"/>
    <n v="78207"/>
    <x v="2"/>
    <x v="301"/>
    <x v="1"/>
    <x v="8"/>
    <x v="301"/>
    <x v="1316"/>
    <x v="4"/>
    <x v="3382"/>
    <x v="2"/>
    <x v="7"/>
  </r>
  <r>
    <x v="9777"/>
    <x v="4913"/>
    <x v="9777"/>
    <x v="166"/>
    <x v="5"/>
    <x v="52"/>
    <n v="78207"/>
    <x v="2"/>
    <x v="333"/>
    <x v="2"/>
    <x v="11"/>
    <x v="333"/>
    <x v="5747"/>
    <x v="6"/>
    <x v="6334"/>
    <x v="2"/>
    <x v="7"/>
  </r>
  <r>
    <x v="9778"/>
    <x v="4913"/>
    <x v="9778"/>
    <x v="166"/>
    <x v="5"/>
    <x v="52"/>
    <n v="78207"/>
    <x v="2"/>
    <x v="213"/>
    <x v="1"/>
    <x v="8"/>
    <x v="214"/>
    <x v="5748"/>
    <x v="2"/>
    <x v="6335"/>
    <x v="2"/>
    <x v="7"/>
  </r>
  <r>
    <x v="9779"/>
    <x v="4913"/>
    <x v="9779"/>
    <x v="166"/>
    <x v="5"/>
    <x v="52"/>
    <n v="78207"/>
    <x v="2"/>
    <x v="1204"/>
    <x v="1"/>
    <x v="9"/>
    <x v="1189"/>
    <x v="5749"/>
    <x v="0"/>
    <x v="6336"/>
    <x v="2"/>
    <x v="7"/>
  </r>
  <r>
    <x v="9780"/>
    <x v="4914"/>
    <x v="9780"/>
    <x v="52"/>
    <x v="15"/>
    <x v="85"/>
    <n v="11561"/>
    <x v="3"/>
    <x v="1285"/>
    <x v="2"/>
    <x v="7"/>
    <x v="1271"/>
    <x v="1876"/>
    <x v="1"/>
    <x v="1929"/>
    <x v="0"/>
    <x v="8"/>
  </r>
  <r>
    <x v="9781"/>
    <x v="4914"/>
    <x v="9781"/>
    <x v="52"/>
    <x v="15"/>
    <x v="85"/>
    <n v="11561"/>
    <x v="3"/>
    <x v="1178"/>
    <x v="1"/>
    <x v="8"/>
    <x v="1164"/>
    <x v="1860"/>
    <x v="0"/>
    <x v="1910"/>
    <x v="0"/>
    <x v="8"/>
  </r>
  <r>
    <x v="9782"/>
    <x v="4915"/>
    <x v="9782"/>
    <x v="605"/>
    <x v="30"/>
    <x v="267"/>
    <n v="7501"/>
    <x v="3"/>
    <x v="519"/>
    <x v="1"/>
    <x v="10"/>
    <x v="519"/>
    <x v="4155"/>
    <x v="2"/>
    <x v="4455"/>
    <x v="1"/>
    <x v="5"/>
  </r>
  <r>
    <x v="9783"/>
    <x v="4915"/>
    <x v="9783"/>
    <x v="605"/>
    <x v="30"/>
    <x v="267"/>
    <n v="7501"/>
    <x v="3"/>
    <x v="821"/>
    <x v="1"/>
    <x v="4"/>
    <x v="817"/>
    <x v="1020"/>
    <x v="7"/>
    <x v="1029"/>
    <x v="1"/>
    <x v="5"/>
  </r>
  <r>
    <x v="9784"/>
    <x v="4915"/>
    <x v="9784"/>
    <x v="605"/>
    <x v="30"/>
    <x v="267"/>
    <n v="7501"/>
    <x v="3"/>
    <x v="1379"/>
    <x v="0"/>
    <x v="5"/>
    <x v="1364"/>
    <x v="5483"/>
    <x v="0"/>
    <x v="6031"/>
    <x v="1"/>
    <x v="5"/>
  </r>
  <r>
    <x v="9785"/>
    <x v="4916"/>
    <x v="9785"/>
    <x v="250"/>
    <x v="0"/>
    <x v="103"/>
    <n v="40214"/>
    <x v="0"/>
    <x v="1526"/>
    <x v="1"/>
    <x v="8"/>
    <x v="1513"/>
    <x v="5750"/>
    <x v="1"/>
    <x v="6337"/>
    <x v="1"/>
    <x v="5"/>
  </r>
  <r>
    <x v="9786"/>
    <x v="4917"/>
    <x v="9786"/>
    <x v="767"/>
    <x v="17"/>
    <x v="409"/>
    <n v="23666"/>
    <x v="0"/>
    <x v="1144"/>
    <x v="0"/>
    <x v="1"/>
    <x v="1132"/>
    <x v="5751"/>
    <x v="2"/>
    <x v="6338"/>
    <x v="2"/>
    <x v="0"/>
  </r>
  <r>
    <x v="9787"/>
    <x v="4918"/>
    <x v="9787"/>
    <x v="170"/>
    <x v="5"/>
    <x v="12"/>
    <n v="77070"/>
    <x v="2"/>
    <x v="789"/>
    <x v="0"/>
    <x v="0"/>
    <x v="787"/>
    <x v="5752"/>
    <x v="2"/>
    <x v="6339"/>
    <x v="3"/>
    <x v="10"/>
  </r>
  <r>
    <x v="9788"/>
    <x v="4918"/>
    <x v="9788"/>
    <x v="170"/>
    <x v="5"/>
    <x v="12"/>
    <n v="77070"/>
    <x v="2"/>
    <x v="120"/>
    <x v="0"/>
    <x v="1"/>
    <x v="120"/>
    <x v="121"/>
    <x v="1"/>
    <x v="122"/>
    <x v="3"/>
    <x v="10"/>
  </r>
  <r>
    <x v="9789"/>
    <x v="4918"/>
    <x v="9789"/>
    <x v="170"/>
    <x v="5"/>
    <x v="12"/>
    <n v="77070"/>
    <x v="2"/>
    <x v="648"/>
    <x v="2"/>
    <x v="11"/>
    <x v="648"/>
    <x v="3067"/>
    <x v="7"/>
    <x v="3228"/>
    <x v="3"/>
    <x v="10"/>
  </r>
  <r>
    <x v="9790"/>
    <x v="4918"/>
    <x v="9790"/>
    <x v="170"/>
    <x v="5"/>
    <x v="12"/>
    <n v="77070"/>
    <x v="2"/>
    <x v="1318"/>
    <x v="0"/>
    <x v="1"/>
    <x v="1304"/>
    <x v="5753"/>
    <x v="0"/>
    <x v="6340"/>
    <x v="3"/>
    <x v="10"/>
  </r>
  <r>
    <x v="9791"/>
    <x v="4919"/>
    <x v="9791"/>
    <x v="347"/>
    <x v="5"/>
    <x v="12"/>
    <n v="77070"/>
    <x v="2"/>
    <x v="1040"/>
    <x v="1"/>
    <x v="12"/>
    <x v="153"/>
    <x v="3835"/>
    <x v="5"/>
    <x v="6341"/>
    <x v="2"/>
    <x v="5"/>
  </r>
  <r>
    <x v="9792"/>
    <x v="4919"/>
    <x v="9792"/>
    <x v="347"/>
    <x v="5"/>
    <x v="12"/>
    <n v="77070"/>
    <x v="2"/>
    <x v="389"/>
    <x v="0"/>
    <x v="1"/>
    <x v="390"/>
    <x v="953"/>
    <x v="0"/>
    <x v="960"/>
    <x v="2"/>
    <x v="5"/>
  </r>
  <r>
    <x v="9793"/>
    <x v="4919"/>
    <x v="9793"/>
    <x v="347"/>
    <x v="5"/>
    <x v="12"/>
    <n v="77070"/>
    <x v="2"/>
    <x v="670"/>
    <x v="1"/>
    <x v="10"/>
    <x v="670"/>
    <x v="5754"/>
    <x v="7"/>
    <x v="6342"/>
    <x v="2"/>
    <x v="5"/>
  </r>
  <r>
    <x v="9794"/>
    <x v="4919"/>
    <x v="9794"/>
    <x v="347"/>
    <x v="5"/>
    <x v="12"/>
    <n v="77070"/>
    <x v="2"/>
    <x v="999"/>
    <x v="1"/>
    <x v="8"/>
    <x v="991"/>
    <x v="2556"/>
    <x v="1"/>
    <x v="2670"/>
    <x v="2"/>
    <x v="5"/>
  </r>
  <r>
    <x v="9795"/>
    <x v="4920"/>
    <x v="9795"/>
    <x v="64"/>
    <x v="10"/>
    <x v="22"/>
    <n v="60610"/>
    <x v="2"/>
    <x v="858"/>
    <x v="1"/>
    <x v="8"/>
    <x v="852"/>
    <x v="3497"/>
    <x v="1"/>
    <x v="6343"/>
    <x v="0"/>
    <x v="5"/>
  </r>
  <r>
    <x v="9796"/>
    <x v="4921"/>
    <x v="9796"/>
    <x v="703"/>
    <x v="24"/>
    <x v="167"/>
    <n v="43615"/>
    <x v="3"/>
    <x v="313"/>
    <x v="1"/>
    <x v="6"/>
    <x v="313"/>
    <x v="559"/>
    <x v="0"/>
    <x v="563"/>
    <x v="1"/>
    <x v="9"/>
  </r>
  <r>
    <x v="9797"/>
    <x v="4921"/>
    <x v="9797"/>
    <x v="703"/>
    <x v="24"/>
    <x v="167"/>
    <n v="43615"/>
    <x v="3"/>
    <x v="34"/>
    <x v="2"/>
    <x v="7"/>
    <x v="34"/>
    <x v="5755"/>
    <x v="0"/>
    <x v="6344"/>
    <x v="1"/>
    <x v="9"/>
  </r>
  <r>
    <x v="9798"/>
    <x v="4921"/>
    <x v="9798"/>
    <x v="703"/>
    <x v="24"/>
    <x v="167"/>
    <n v="43615"/>
    <x v="3"/>
    <x v="1353"/>
    <x v="2"/>
    <x v="7"/>
    <x v="1339"/>
    <x v="5756"/>
    <x v="4"/>
    <x v="6345"/>
    <x v="1"/>
    <x v="9"/>
  </r>
  <r>
    <x v="9799"/>
    <x v="4921"/>
    <x v="9799"/>
    <x v="703"/>
    <x v="24"/>
    <x v="167"/>
    <n v="43615"/>
    <x v="3"/>
    <x v="1694"/>
    <x v="2"/>
    <x v="11"/>
    <x v="1682"/>
    <x v="5757"/>
    <x v="0"/>
    <x v="6346"/>
    <x v="1"/>
    <x v="9"/>
  </r>
  <r>
    <x v="9800"/>
    <x v="4921"/>
    <x v="9800"/>
    <x v="703"/>
    <x v="24"/>
    <x v="167"/>
    <n v="43615"/>
    <x v="3"/>
    <x v="476"/>
    <x v="2"/>
    <x v="7"/>
    <x v="477"/>
    <x v="5758"/>
    <x v="1"/>
    <x v="6347"/>
    <x v="1"/>
    <x v="9"/>
  </r>
  <r>
    <x v="9801"/>
    <x v="4922"/>
    <x v="9801"/>
    <x v="300"/>
    <x v="1"/>
    <x v="529"/>
    <n v="95240"/>
    <x v="1"/>
    <x v="1205"/>
    <x v="1"/>
    <x v="14"/>
    <x v="1190"/>
    <x v="5759"/>
    <x v="3"/>
    <x v="6348"/>
    <x v="3"/>
    <x v="8"/>
  </r>
  <r>
    <x v="9802"/>
    <x v="4923"/>
    <x v="9802"/>
    <x v="307"/>
    <x v="15"/>
    <x v="20"/>
    <n v="10024"/>
    <x v="3"/>
    <x v="73"/>
    <x v="1"/>
    <x v="8"/>
    <x v="73"/>
    <x v="5117"/>
    <x v="0"/>
    <x v="5605"/>
    <x v="1"/>
    <x v="7"/>
  </r>
  <r>
    <x v="9803"/>
    <x v="4923"/>
    <x v="9803"/>
    <x v="307"/>
    <x v="15"/>
    <x v="20"/>
    <n v="10024"/>
    <x v="3"/>
    <x v="1236"/>
    <x v="2"/>
    <x v="7"/>
    <x v="1219"/>
    <x v="4309"/>
    <x v="7"/>
    <x v="4637"/>
    <x v="1"/>
    <x v="7"/>
  </r>
  <r>
    <x v="9804"/>
    <x v="4923"/>
    <x v="9804"/>
    <x v="307"/>
    <x v="15"/>
    <x v="20"/>
    <n v="10024"/>
    <x v="3"/>
    <x v="1256"/>
    <x v="0"/>
    <x v="5"/>
    <x v="1240"/>
    <x v="1552"/>
    <x v="7"/>
    <x v="5584"/>
    <x v="1"/>
    <x v="7"/>
  </r>
  <r>
    <x v="9805"/>
    <x v="4924"/>
    <x v="9805"/>
    <x v="399"/>
    <x v="2"/>
    <x v="2"/>
    <n v="33311"/>
    <x v="0"/>
    <x v="1146"/>
    <x v="0"/>
    <x v="5"/>
    <x v="1134"/>
    <x v="5760"/>
    <x v="0"/>
    <x v="6349"/>
    <x v="0"/>
    <x v="2"/>
  </r>
  <r>
    <x v="9806"/>
    <x v="4924"/>
    <x v="9806"/>
    <x v="399"/>
    <x v="2"/>
    <x v="2"/>
    <n v="33311"/>
    <x v="0"/>
    <x v="1224"/>
    <x v="1"/>
    <x v="8"/>
    <x v="1208"/>
    <x v="1505"/>
    <x v="8"/>
    <x v="6350"/>
    <x v="0"/>
    <x v="2"/>
  </r>
  <r>
    <x v="9807"/>
    <x v="4925"/>
    <x v="9807"/>
    <x v="527"/>
    <x v="3"/>
    <x v="253"/>
    <n v="27604"/>
    <x v="0"/>
    <x v="64"/>
    <x v="0"/>
    <x v="1"/>
    <x v="64"/>
    <x v="960"/>
    <x v="4"/>
    <x v="966"/>
    <x v="3"/>
    <x v="7"/>
  </r>
  <r>
    <x v="9808"/>
    <x v="4926"/>
    <x v="9808"/>
    <x v="690"/>
    <x v="10"/>
    <x v="22"/>
    <n v="60623"/>
    <x v="2"/>
    <x v="1085"/>
    <x v="1"/>
    <x v="8"/>
    <x v="1075"/>
    <x v="5761"/>
    <x v="0"/>
    <x v="6351"/>
    <x v="3"/>
    <x v="7"/>
  </r>
  <r>
    <x v="9809"/>
    <x v="4927"/>
    <x v="9809"/>
    <x v="180"/>
    <x v="21"/>
    <x v="32"/>
    <n v="97206"/>
    <x v="1"/>
    <x v="88"/>
    <x v="1"/>
    <x v="10"/>
    <x v="88"/>
    <x v="233"/>
    <x v="2"/>
    <x v="234"/>
    <x v="2"/>
    <x v="0"/>
  </r>
  <r>
    <x v="9810"/>
    <x v="4927"/>
    <x v="9810"/>
    <x v="180"/>
    <x v="21"/>
    <x v="32"/>
    <n v="97206"/>
    <x v="1"/>
    <x v="978"/>
    <x v="1"/>
    <x v="6"/>
    <x v="971"/>
    <x v="5762"/>
    <x v="4"/>
    <x v="6352"/>
    <x v="2"/>
    <x v="0"/>
  </r>
  <r>
    <x v="9811"/>
    <x v="4928"/>
    <x v="9811"/>
    <x v="90"/>
    <x v="30"/>
    <x v="522"/>
    <n v="7017"/>
    <x v="3"/>
    <x v="1414"/>
    <x v="1"/>
    <x v="10"/>
    <x v="1401"/>
    <x v="233"/>
    <x v="4"/>
    <x v="244"/>
    <x v="0"/>
    <x v="0"/>
  </r>
  <r>
    <x v="9812"/>
    <x v="4928"/>
    <x v="9812"/>
    <x v="90"/>
    <x v="30"/>
    <x v="522"/>
    <n v="7017"/>
    <x v="3"/>
    <x v="332"/>
    <x v="1"/>
    <x v="6"/>
    <x v="332"/>
    <x v="1610"/>
    <x v="1"/>
    <x v="1649"/>
    <x v="0"/>
    <x v="0"/>
  </r>
  <r>
    <x v="9813"/>
    <x v="4928"/>
    <x v="9813"/>
    <x v="90"/>
    <x v="30"/>
    <x v="522"/>
    <n v="7017"/>
    <x v="3"/>
    <x v="839"/>
    <x v="1"/>
    <x v="10"/>
    <x v="833"/>
    <x v="2854"/>
    <x v="2"/>
    <x v="3000"/>
    <x v="0"/>
    <x v="0"/>
  </r>
  <r>
    <x v="9814"/>
    <x v="4928"/>
    <x v="9814"/>
    <x v="90"/>
    <x v="30"/>
    <x v="522"/>
    <n v="7017"/>
    <x v="3"/>
    <x v="1399"/>
    <x v="1"/>
    <x v="8"/>
    <x v="1386"/>
    <x v="5763"/>
    <x v="2"/>
    <x v="6353"/>
    <x v="0"/>
    <x v="0"/>
  </r>
  <r>
    <x v="9815"/>
    <x v="4929"/>
    <x v="9815"/>
    <x v="122"/>
    <x v="2"/>
    <x v="84"/>
    <n v="33710"/>
    <x v="0"/>
    <x v="1323"/>
    <x v="1"/>
    <x v="10"/>
    <x v="1309"/>
    <x v="4107"/>
    <x v="3"/>
    <x v="4399"/>
    <x v="1"/>
    <x v="1"/>
  </r>
  <r>
    <x v="9816"/>
    <x v="4929"/>
    <x v="9816"/>
    <x v="122"/>
    <x v="2"/>
    <x v="84"/>
    <n v="33710"/>
    <x v="0"/>
    <x v="765"/>
    <x v="1"/>
    <x v="4"/>
    <x v="764"/>
    <x v="5764"/>
    <x v="4"/>
    <x v="6354"/>
    <x v="1"/>
    <x v="1"/>
  </r>
  <r>
    <x v="9817"/>
    <x v="4929"/>
    <x v="9817"/>
    <x v="122"/>
    <x v="2"/>
    <x v="84"/>
    <n v="33710"/>
    <x v="0"/>
    <x v="1435"/>
    <x v="0"/>
    <x v="5"/>
    <x v="1423"/>
    <x v="5765"/>
    <x v="3"/>
    <x v="6355"/>
    <x v="1"/>
    <x v="1"/>
  </r>
  <r>
    <x v="9818"/>
    <x v="4929"/>
    <x v="9818"/>
    <x v="122"/>
    <x v="2"/>
    <x v="84"/>
    <n v="33710"/>
    <x v="0"/>
    <x v="449"/>
    <x v="1"/>
    <x v="6"/>
    <x v="449"/>
    <x v="2999"/>
    <x v="0"/>
    <x v="3155"/>
    <x v="1"/>
    <x v="1"/>
  </r>
  <r>
    <x v="9819"/>
    <x v="4929"/>
    <x v="9819"/>
    <x v="122"/>
    <x v="2"/>
    <x v="84"/>
    <n v="33710"/>
    <x v="0"/>
    <x v="1550"/>
    <x v="1"/>
    <x v="2"/>
    <x v="1538"/>
    <x v="5766"/>
    <x v="1"/>
    <x v="6356"/>
    <x v="1"/>
    <x v="1"/>
  </r>
  <r>
    <x v="9820"/>
    <x v="4929"/>
    <x v="9820"/>
    <x v="122"/>
    <x v="2"/>
    <x v="84"/>
    <n v="33710"/>
    <x v="0"/>
    <x v="1737"/>
    <x v="1"/>
    <x v="10"/>
    <x v="1726"/>
    <x v="3005"/>
    <x v="12"/>
    <x v="3162"/>
    <x v="1"/>
    <x v="1"/>
  </r>
  <r>
    <x v="9821"/>
    <x v="4929"/>
    <x v="9821"/>
    <x v="122"/>
    <x v="2"/>
    <x v="84"/>
    <n v="33710"/>
    <x v="0"/>
    <x v="471"/>
    <x v="1"/>
    <x v="8"/>
    <x v="472"/>
    <x v="3487"/>
    <x v="0"/>
    <x v="5909"/>
    <x v="1"/>
    <x v="1"/>
  </r>
  <r>
    <x v="9822"/>
    <x v="4930"/>
    <x v="9822"/>
    <x v="205"/>
    <x v="1"/>
    <x v="8"/>
    <n v="94122"/>
    <x v="1"/>
    <x v="543"/>
    <x v="1"/>
    <x v="9"/>
    <x v="543"/>
    <x v="5767"/>
    <x v="1"/>
    <x v="6357"/>
    <x v="2"/>
    <x v="6"/>
  </r>
  <r>
    <x v="9823"/>
    <x v="4930"/>
    <x v="9823"/>
    <x v="205"/>
    <x v="1"/>
    <x v="8"/>
    <n v="94122"/>
    <x v="1"/>
    <x v="1090"/>
    <x v="1"/>
    <x v="10"/>
    <x v="1080"/>
    <x v="1635"/>
    <x v="1"/>
    <x v="1674"/>
    <x v="2"/>
    <x v="6"/>
  </r>
  <r>
    <x v="9824"/>
    <x v="4930"/>
    <x v="9824"/>
    <x v="205"/>
    <x v="1"/>
    <x v="8"/>
    <n v="94122"/>
    <x v="1"/>
    <x v="78"/>
    <x v="1"/>
    <x v="8"/>
    <x v="78"/>
    <x v="326"/>
    <x v="4"/>
    <x v="329"/>
    <x v="2"/>
    <x v="6"/>
  </r>
  <r>
    <x v="9825"/>
    <x v="4930"/>
    <x v="9825"/>
    <x v="205"/>
    <x v="1"/>
    <x v="8"/>
    <n v="94122"/>
    <x v="1"/>
    <x v="612"/>
    <x v="1"/>
    <x v="8"/>
    <x v="612"/>
    <x v="5768"/>
    <x v="1"/>
    <x v="6358"/>
    <x v="2"/>
    <x v="6"/>
  </r>
  <r>
    <x v="9826"/>
    <x v="4930"/>
    <x v="9826"/>
    <x v="205"/>
    <x v="1"/>
    <x v="8"/>
    <n v="94122"/>
    <x v="1"/>
    <x v="1225"/>
    <x v="0"/>
    <x v="1"/>
    <x v="1209"/>
    <x v="2417"/>
    <x v="4"/>
    <x v="2518"/>
    <x v="2"/>
    <x v="6"/>
  </r>
  <r>
    <x v="9827"/>
    <x v="4931"/>
    <x v="9827"/>
    <x v="40"/>
    <x v="15"/>
    <x v="20"/>
    <n v="10035"/>
    <x v="3"/>
    <x v="557"/>
    <x v="1"/>
    <x v="4"/>
    <x v="556"/>
    <x v="2349"/>
    <x v="0"/>
    <x v="2441"/>
    <x v="3"/>
    <x v="1"/>
  </r>
  <r>
    <x v="9828"/>
    <x v="4931"/>
    <x v="9828"/>
    <x v="40"/>
    <x v="15"/>
    <x v="20"/>
    <n v="10035"/>
    <x v="3"/>
    <x v="544"/>
    <x v="1"/>
    <x v="8"/>
    <x v="544"/>
    <x v="5397"/>
    <x v="1"/>
    <x v="5934"/>
    <x v="3"/>
    <x v="1"/>
  </r>
  <r>
    <x v="9829"/>
    <x v="4932"/>
    <x v="9829"/>
    <x v="173"/>
    <x v="3"/>
    <x v="35"/>
    <n v="28205"/>
    <x v="0"/>
    <x v="38"/>
    <x v="0"/>
    <x v="1"/>
    <x v="38"/>
    <x v="2463"/>
    <x v="1"/>
    <x v="2570"/>
    <x v="3"/>
    <x v="7"/>
  </r>
  <r>
    <x v="9830"/>
    <x v="4933"/>
    <x v="9830"/>
    <x v="253"/>
    <x v="5"/>
    <x v="486"/>
    <n v="77705"/>
    <x v="2"/>
    <x v="1336"/>
    <x v="2"/>
    <x v="11"/>
    <x v="1321"/>
    <x v="1864"/>
    <x v="4"/>
    <x v="1914"/>
    <x v="2"/>
    <x v="4"/>
  </r>
  <r>
    <x v="9831"/>
    <x v="4933"/>
    <x v="9831"/>
    <x v="253"/>
    <x v="5"/>
    <x v="486"/>
    <n v="77705"/>
    <x v="2"/>
    <x v="50"/>
    <x v="0"/>
    <x v="5"/>
    <x v="50"/>
    <x v="5769"/>
    <x v="3"/>
    <x v="6359"/>
    <x v="2"/>
    <x v="4"/>
  </r>
  <r>
    <x v="9832"/>
    <x v="4934"/>
    <x v="9832"/>
    <x v="654"/>
    <x v="5"/>
    <x v="61"/>
    <n v="75220"/>
    <x v="2"/>
    <x v="1050"/>
    <x v="1"/>
    <x v="10"/>
    <x v="1039"/>
    <x v="2176"/>
    <x v="7"/>
    <x v="2248"/>
    <x v="2"/>
    <x v="5"/>
  </r>
  <r>
    <x v="9833"/>
    <x v="4935"/>
    <x v="9833"/>
    <x v="388"/>
    <x v="24"/>
    <x v="24"/>
    <n v="45503"/>
    <x v="3"/>
    <x v="265"/>
    <x v="2"/>
    <x v="11"/>
    <x v="265"/>
    <x v="5770"/>
    <x v="3"/>
    <x v="6360"/>
    <x v="3"/>
    <x v="8"/>
  </r>
  <r>
    <x v="9834"/>
    <x v="4936"/>
    <x v="9834"/>
    <x v="576"/>
    <x v="5"/>
    <x v="189"/>
    <n v="77571"/>
    <x v="2"/>
    <x v="1457"/>
    <x v="0"/>
    <x v="5"/>
    <x v="1443"/>
    <x v="5771"/>
    <x v="4"/>
    <x v="6361"/>
    <x v="0"/>
    <x v="2"/>
  </r>
  <r>
    <x v="9835"/>
    <x v="4936"/>
    <x v="9835"/>
    <x v="576"/>
    <x v="5"/>
    <x v="189"/>
    <n v="77571"/>
    <x v="2"/>
    <x v="800"/>
    <x v="1"/>
    <x v="8"/>
    <x v="798"/>
    <x v="5772"/>
    <x v="0"/>
    <x v="6362"/>
    <x v="0"/>
    <x v="2"/>
  </r>
  <r>
    <x v="9836"/>
    <x v="4937"/>
    <x v="9836"/>
    <x v="297"/>
    <x v="1"/>
    <x v="85"/>
    <n v="90805"/>
    <x v="1"/>
    <x v="834"/>
    <x v="1"/>
    <x v="10"/>
    <x v="829"/>
    <x v="2868"/>
    <x v="2"/>
    <x v="4146"/>
    <x v="0"/>
    <x v="8"/>
  </r>
  <r>
    <x v="9837"/>
    <x v="4937"/>
    <x v="9837"/>
    <x v="297"/>
    <x v="1"/>
    <x v="85"/>
    <n v="90805"/>
    <x v="1"/>
    <x v="429"/>
    <x v="1"/>
    <x v="2"/>
    <x v="429"/>
    <x v="458"/>
    <x v="0"/>
    <x v="463"/>
    <x v="0"/>
    <x v="8"/>
  </r>
  <r>
    <x v="9838"/>
    <x v="4937"/>
    <x v="9838"/>
    <x v="297"/>
    <x v="1"/>
    <x v="85"/>
    <n v="90805"/>
    <x v="1"/>
    <x v="1140"/>
    <x v="1"/>
    <x v="2"/>
    <x v="1128"/>
    <x v="1377"/>
    <x v="7"/>
    <x v="1399"/>
    <x v="0"/>
    <x v="8"/>
  </r>
  <r>
    <x v="9839"/>
    <x v="4937"/>
    <x v="9839"/>
    <x v="297"/>
    <x v="1"/>
    <x v="85"/>
    <n v="90805"/>
    <x v="1"/>
    <x v="1687"/>
    <x v="2"/>
    <x v="16"/>
    <x v="1675"/>
    <x v="5232"/>
    <x v="1"/>
    <x v="5733"/>
    <x v="0"/>
    <x v="8"/>
  </r>
  <r>
    <x v="9840"/>
    <x v="4937"/>
    <x v="9840"/>
    <x v="297"/>
    <x v="1"/>
    <x v="85"/>
    <n v="90805"/>
    <x v="1"/>
    <x v="1709"/>
    <x v="2"/>
    <x v="7"/>
    <x v="1698"/>
    <x v="5773"/>
    <x v="8"/>
    <x v="6363"/>
    <x v="0"/>
    <x v="8"/>
  </r>
  <r>
    <x v="9841"/>
    <x v="4937"/>
    <x v="9841"/>
    <x v="297"/>
    <x v="1"/>
    <x v="85"/>
    <n v="90805"/>
    <x v="1"/>
    <x v="826"/>
    <x v="1"/>
    <x v="6"/>
    <x v="822"/>
    <x v="1755"/>
    <x v="0"/>
    <x v="1799"/>
    <x v="0"/>
    <x v="8"/>
  </r>
  <r>
    <x v="9842"/>
    <x v="4937"/>
    <x v="9842"/>
    <x v="297"/>
    <x v="1"/>
    <x v="85"/>
    <n v="90805"/>
    <x v="1"/>
    <x v="662"/>
    <x v="0"/>
    <x v="1"/>
    <x v="662"/>
    <x v="4811"/>
    <x v="4"/>
    <x v="5230"/>
    <x v="0"/>
    <x v="8"/>
  </r>
  <r>
    <x v="9843"/>
    <x v="4938"/>
    <x v="9843"/>
    <x v="681"/>
    <x v="10"/>
    <x v="27"/>
    <n v="62521"/>
    <x v="2"/>
    <x v="1140"/>
    <x v="1"/>
    <x v="2"/>
    <x v="1128"/>
    <x v="795"/>
    <x v="4"/>
    <x v="797"/>
    <x v="2"/>
    <x v="1"/>
  </r>
  <r>
    <x v="9844"/>
    <x v="4938"/>
    <x v="9844"/>
    <x v="681"/>
    <x v="10"/>
    <x v="27"/>
    <n v="62521"/>
    <x v="2"/>
    <x v="504"/>
    <x v="0"/>
    <x v="5"/>
    <x v="504"/>
    <x v="5774"/>
    <x v="3"/>
    <x v="6364"/>
    <x v="2"/>
    <x v="1"/>
  </r>
  <r>
    <x v="9845"/>
    <x v="4938"/>
    <x v="9845"/>
    <x v="681"/>
    <x v="10"/>
    <x v="27"/>
    <n v="62521"/>
    <x v="2"/>
    <x v="1125"/>
    <x v="1"/>
    <x v="4"/>
    <x v="1113"/>
    <x v="5775"/>
    <x v="1"/>
    <x v="6365"/>
    <x v="2"/>
    <x v="1"/>
  </r>
  <r>
    <x v="9846"/>
    <x v="4939"/>
    <x v="9846"/>
    <x v="762"/>
    <x v="1"/>
    <x v="1"/>
    <n v="90008"/>
    <x v="1"/>
    <x v="22"/>
    <x v="1"/>
    <x v="9"/>
    <x v="22"/>
    <x v="2473"/>
    <x v="2"/>
    <x v="2580"/>
    <x v="3"/>
    <x v="8"/>
  </r>
  <r>
    <x v="9847"/>
    <x v="4939"/>
    <x v="9847"/>
    <x v="762"/>
    <x v="1"/>
    <x v="1"/>
    <n v="90008"/>
    <x v="1"/>
    <x v="743"/>
    <x v="0"/>
    <x v="5"/>
    <x v="741"/>
    <x v="5776"/>
    <x v="2"/>
    <x v="6366"/>
    <x v="3"/>
    <x v="8"/>
  </r>
  <r>
    <x v="9848"/>
    <x v="4939"/>
    <x v="9848"/>
    <x v="762"/>
    <x v="1"/>
    <x v="1"/>
    <n v="90008"/>
    <x v="1"/>
    <x v="805"/>
    <x v="1"/>
    <x v="8"/>
    <x v="803"/>
    <x v="5200"/>
    <x v="2"/>
    <x v="5692"/>
    <x v="3"/>
    <x v="8"/>
  </r>
  <r>
    <x v="9849"/>
    <x v="4940"/>
    <x v="9849"/>
    <x v="553"/>
    <x v="1"/>
    <x v="529"/>
    <n v="95240"/>
    <x v="1"/>
    <x v="1571"/>
    <x v="1"/>
    <x v="6"/>
    <x v="1562"/>
    <x v="1977"/>
    <x v="0"/>
    <x v="2036"/>
    <x v="2"/>
    <x v="3"/>
  </r>
  <r>
    <x v="9850"/>
    <x v="4941"/>
    <x v="9850"/>
    <x v="553"/>
    <x v="15"/>
    <x v="20"/>
    <n v="10009"/>
    <x v="3"/>
    <x v="545"/>
    <x v="0"/>
    <x v="5"/>
    <x v="545"/>
    <x v="2345"/>
    <x v="0"/>
    <x v="2435"/>
    <x v="0"/>
    <x v="5"/>
  </r>
  <r>
    <x v="9851"/>
    <x v="4941"/>
    <x v="9851"/>
    <x v="553"/>
    <x v="15"/>
    <x v="20"/>
    <n v="10009"/>
    <x v="3"/>
    <x v="443"/>
    <x v="1"/>
    <x v="8"/>
    <x v="443"/>
    <x v="3377"/>
    <x v="1"/>
    <x v="3570"/>
    <x v="0"/>
    <x v="5"/>
  </r>
  <r>
    <x v="9852"/>
    <x v="4941"/>
    <x v="9852"/>
    <x v="553"/>
    <x v="15"/>
    <x v="20"/>
    <n v="10009"/>
    <x v="3"/>
    <x v="1221"/>
    <x v="1"/>
    <x v="10"/>
    <x v="1205"/>
    <x v="1705"/>
    <x v="0"/>
    <x v="1745"/>
    <x v="0"/>
    <x v="5"/>
  </r>
  <r>
    <x v="9853"/>
    <x v="4941"/>
    <x v="9853"/>
    <x v="553"/>
    <x v="15"/>
    <x v="20"/>
    <n v="10009"/>
    <x v="3"/>
    <x v="592"/>
    <x v="0"/>
    <x v="5"/>
    <x v="592"/>
    <x v="5777"/>
    <x v="2"/>
    <x v="6367"/>
    <x v="0"/>
    <x v="5"/>
  </r>
  <r>
    <x v="9854"/>
    <x v="4942"/>
    <x v="9854"/>
    <x v="654"/>
    <x v="1"/>
    <x v="8"/>
    <n v="94109"/>
    <x v="1"/>
    <x v="1598"/>
    <x v="0"/>
    <x v="5"/>
    <x v="1590"/>
    <x v="5778"/>
    <x v="4"/>
    <x v="6368"/>
    <x v="3"/>
    <x v="1"/>
  </r>
  <r>
    <x v="9855"/>
    <x v="4942"/>
    <x v="9855"/>
    <x v="654"/>
    <x v="1"/>
    <x v="8"/>
    <n v="94109"/>
    <x v="1"/>
    <x v="1493"/>
    <x v="1"/>
    <x v="10"/>
    <x v="1481"/>
    <x v="332"/>
    <x v="0"/>
    <x v="336"/>
    <x v="3"/>
    <x v="1"/>
  </r>
  <r>
    <x v="9856"/>
    <x v="4943"/>
    <x v="9856"/>
    <x v="654"/>
    <x v="32"/>
    <x v="38"/>
    <n v="31907"/>
    <x v="0"/>
    <x v="57"/>
    <x v="1"/>
    <x v="10"/>
    <x v="57"/>
    <x v="2834"/>
    <x v="5"/>
    <x v="2979"/>
    <x v="2"/>
    <x v="0"/>
  </r>
  <r>
    <x v="9857"/>
    <x v="4944"/>
    <x v="9857"/>
    <x v="225"/>
    <x v="4"/>
    <x v="4"/>
    <n v="98103"/>
    <x v="1"/>
    <x v="411"/>
    <x v="0"/>
    <x v="3"/>
    <x v="411"/>
    <x v="5779"/>
    <x v="8"/>
    <x v="6369"/>
    <x v="1"/>
    <x v="10"/>
  </r>
  <r>
    <x v="9858"/>
    <x v="4945"/>
    <x v="9858"/>
    <x v="367"/>
    <x v="14"/>
    <x v="102"/>
    <n v="47374"/>
    <x v="2"/>
    <x v="146"/>
    <x v="1"/>
    <x v="4"/>
    <x v="147"/>
    <x v="3863"/>
    <x v="2"/>
    <x v="4125"/>
    <x v="3"/>
    <x v="9"/>
  </r>
  <r>
    <x v="9859"/>
    <x v="4945"/>
    <x v="9859"/>
    <x v="367"/>
    <x v="14"/>
    <x v="102"/>
    <n v="47374"/>
    <x v="2"/>
    <x v="242"/>
    <x v="1"/>
    <x v="13"/>
    <x v="243"/>
    <x v="2142"/>
    <x v="0"/>
    <x v="5798"/>
    <x v="3"/>
    <x v="9"/>
  </r>
  <r>
    <x v="9860"/>
    <x v="4945"/>
    <x v="9860"/>
    <x v="367"/>
    <x v="14"/>
    <x v="102"/>
    <n v="47374"/>
    <x v="2"/>
    <x v="1049"/>
    <x v="2"/>
    <x v="7"/>
    <x v="1038"/>
    <x v="760"/>
    <x v="4"/>
    <x v="762"/>
    <x v="3"/>
    <x v="9"/>
  </r>
  <r>
    <x v="9861"/>
    <x v="4945"/>
    <x v="9861"/>
    <x v="367"/>
    <x v="14"/>
    <x v="102"/>
    <n v="47374"/>
    <x v="2"/>
    <x v="1190"/>
    <x v="1"/>
    <x v="4"/>
    <x v="683"/>
    <x v="2516"/>
    <x v="0"/>
    <x v="2626"/>
    <x v="3"/>
    <x v="9"/>
  </r>
  <r>
    <x v="9862"/>
    <x v="4945"/>
    <x v="9862"/>
    <x v="367"/>
    <x v="14"/>
    <x v="102"/>
    <n v="47374"/>
    <x v="2"/>
    <x v="427"/>
    <x v="2"/>
    <x v="11"/>
    <x v="427"/>
    <x v="5780"/>
    <x v="4"/>
    <x v="6370"/>
    <x v="3"/>
    <x v="9"/>
  </r>
  <r>
    <x v="9863"/>
    <x v="4945"/>
    <x v="9863"/>
    <x v="367"/>
    <x v="14"/>
    <x v="102"/>
    <n v="47374"/>
    <x v="2"/>
    <x v="752"/>
    <x v="1"/>
    <x v="10"/>
    <x v="750"/>
    <x v="1176"/>
    <x v="7"/>
    <x v="1189"/>
    <x v="3"/>
    <x v="9"/>
  </r>
  <r>
    <x v="9864"/>
    <x v="4945"/>
    <x v="9864"/>
    <x v="367"/>
    <x v="14"/>
    <x v="102"/>
    <n v="47374"/>
    <x v="2"/>
    <x v="240"/>
    <x v="2"/>
    <x v="11"/>
    <x v="241"/>
    <x v="3737"/>
    <x v="4"/>
    <x v="3974"/>
    <x v="3"/>
    <x v="9"/>
  </r>
  <r>
    <x v="9865"/>
    <x v="4945"/>
    <x v="9865"/>
    <x v="367"/>
    <x v="14"/>
    <x v="102"/>
    <n v="47374"/>
    <x v="2"/>
    <x v="1183"/>
    <x v="0"/>
    <x v="5"/>
    <x v="1169"/>
    <x v="1623"/>
    <x v="0"/>
    <x v="1662"/>
    <x v="3"/>
    <x v="9"/>
  </r>
  <r>
    <x v="9866"/>
    <x v="4946"/>
    <x v="9866"/>
    <x v="416"/>
    <x v="15"/>
    <x v="20"/>
    <n v="10009"/>
    <x v="3"/>
    <x v="1449"/>
    <x v="1"/>
    <x v="4"/>
    <x v="1436"/>
    <x v="2892"/>
    <x v="3"/>
    <x v="3041"/>
    <x v="1"/>
    <x v="10"/>
  </r>
  <r>
    <x v="9867"/>
    <x v="4946"/>
    <x v="9867"/>
    <x v="416"/>
    <x v="15"/>
    <x v="20"/>
    <n v="10009"/>
    <x v="3"/>
    <x v="1518"/>
    <x v="1"/>
    <x v="9"/>
    <x v="1505"/>
    <x v="2579"/>
    <x v="1"/>
    <x v="2696"/>
    <x v="1"/>
    <x v="10"/>
  </r>
  <r>
    <x v="9868"/>
    <x v="4947"/>
    <x v="9868"/>
    <x v="105"/>
    <x v="24"/>
    <x v="530"/>
    <n v="45040"/>
    <x v="3"/>
    <x v="592"/>
    <x v="0"/>
    <x v="5"/>
    <x v="592"/>
    <x v="4403"/>
    <x v="0"/>
    <x v="4748"/>
    <x v="2"/>
    <x v="0"/>
  </r>
  <r>
    <x v="9869"/>
    <x v="4947"/>
    <x v="9869"/>
    <x v="105"/>
    <x v="24"/>
    <x v="530"/>
    <n v="45040"/>
    <x v="3"/>
    <x v="1581"/>
    <x v="1"/>
    <x v="8"/>
    <x v="1572"/>
    <x v="2891"/>
    <x v="0"/>
    <x v="3040"/>
    <x v="2"/>
    <x v="0"/>
  </r>
  <r>
    <x v="9870"/>
    <x v="4947"/>
    <x v="9870"/>
    <x v="105"/>
    <x v="24"/>
    <x v="530"/>
    <n v="45040"/>
    <x v="3"/>
    <x v="444"/>
    <x v="1"/>
    <x v="8"/>
    <x v="444"/>
    <x v="2777"/>
    <x v="1"/>
    <x v="2917"/>
    <x v="2"/>
    <x v="0"/>
  </r>
  <r>
    <x v="9871"/>
    <x v="4948"/>
    <x v="9871"/>
    <x v="708"/>
    <x v="10"/>
    <x v="22"/>
    <n v="60623"/>
    <x v="2"/>
    <x v="245"/>
    <x v="1"/>
    <x v="4"/>
    <x v="246"/>
    <x v="5781"/>
    <x v="0"/>
    <x v="6371"/>
    <x v="3"/>
    <x v="2"/>
  </r>
  <r>
    <x v="9872"/>
    <x v="4948"/>
    <x v="9872"/>
    <x v="708"/>
    <x v="10"/>
    <x v="22"/>
    <n v="60623"/>
    <x v="2"/>
    <x v="787"/>
    <x v="1"/>
    <x v="6"/>
    <x v="772"/>
    <x v="3646"/>
    <x v="0"/>
    <x v="6372"/>
    <x v="3"/>
    <x v="2"/>
  </r>
  <r>
    <x v="9873"/>
    <x v="4949"/>
    <x v="9873"/>
    <x v="359"/>
    <x v="15"/>
    <x v="20"/>
    <n v="10024"/>
    <x v="3"/>
    <x v="1516"/>
    <x v="1"/>
    <x v="10"/>
    <x v="1503"/>
    <x v="90"/>
    <x v="7"/>
    <x v="89"/>
    <x v="0"/>
    <x v="4"/>
  </r>
  <r>
    <x v="9874"/>
    <x v="4950"/>
    <x v="9874"/>
    <x v="472"/>
    <x v="24"/>
    <x v="215"/>
    <n v="44134"/>
    <x v="3"/>
    <x v="889"/>
    <x v="1"/>
    <x v="12"/>
    <x v="882"/>
    <x v="1099"/>
    <x v="0"/>
    <x v="1111"/>
    <x v="0"/>
    <x v="8"/>
  </r>
  <r>
    <x v="9875"/>
    <x v="4951"/>
    <x v="9875"/>
    <x v="167"/>
    <x v="15"/>
    <x v="20"/>
    <n v="10035"/>
    <x v="3"/>
    <x v="1847"/>
    <x v="1"/>
    <x v="14"/>
    <x v="1835"/>
    <x v="5782"/>
    <x v="0"/>
    <x v="6373"/>
    <x v="1"/>
    <x v="4"/>
  </r>
  <r>
    <x v="9876"/>
    <x v="4952"/>
    <x v="9876"/>
    <x v="534"/>
    <x v="24"/>
    <x v="138"/>
    <n v="44105"/>
    <x v="3"/>
    <x v="1244"/>
    <x v="1"/>
    <x v="4"/>
    <x v="1227"/>
    <x v="5783"/>
    <x v="4"/>
    <x v="6374"/>
    <x v="3"/>
    <x v="3"/>
  </r>
  <r>
    <x v="9877"/>
    <x v="4952"/>
    <x v="9877"/>
    <x v="534"/>
    <x v="24"/>
    <x v="138"/>
    <n v="44105"/>
    <x v="3"/>
    <x v="1458"/>
    <x v="1"/>
    <x v="8"/>
    <x v="1444"/>
    <x v="5784"/>
    <x v="2"/>
    <x v="6375"/>
    <x v="3"/>
    <x v="3"/>
  </r>
  <r>
    <x v="9878"/>
    <x v="4952"/>
    <x v="9878"/>
    <x v="534"/>
    <x v="24"/>
    <x v="138"/>
    <n v="44105"/>
    <x v="3"/>
    <x v="1787"/>
    <x v="2"/>
    <x v="7"/>
    <x v="1777"/>
    <x v="4295"/>
    <x v="1"/>
    <x v="4620"/>
    <x v="3"/>
    <x v="3"/>
  </r>
  <r>
    <x v="9879"/>
    <x v="4953"/>
    <x v="9879"/>
    <x v="271"/>
    <x v="15"/>
    <x v="20"/>
    <n v="10035"/>
    <x v="3"/>
    <x v="955"/>
    <x v="0"/>
    <x v="1"/>
    <x v="948"/>
    <x v="5785"/>
    <x v="3"/>
    <x v="6376"/>
    <x v="0"/>
    <x v="6"/>
  </r>
  <r>
    <x v="9880"/>
    <x v="4954"/>
    <x v="9880"/>
    <x v="385"/>
    <x v="24"/>
    <x v="138"/>
    <n v="44105"/>
    <x v="3"/>
    <x v="258"/>
    <x v="1"/>
    <x v="10"/>
    <x v="33"/>
    <x v="629"/>
    <x v="1"/>
    <x v="631"/>
    <x v="1"/>
    <x v="5"/>
  </r>
  <r>
    <x v="9881"/>
    <x v="4955"/>
    <x v="9881"/>
    <x v="328"/>
    <x v="32"/>
    <x v="318"/>
    <n v="30188"/>
    <x v="0"/>
    <x v="605"/>
    <x v="1"/>
    <x v="8"/>
    <x v="605"/>
    <x v="1215"/>
    <x v="1"/>
    <x v="1231"/>
    <x v="2"/>
    <x v="6"/>
  </r>
  <r>
    <x v="9882"/>
    <x v="4955"/>
    <x v="9882"/>
    <x v="328"/>
    <x v="32"/>
    <x v="318"/>
    <n v="30188"/>
    <x v="0"/>
    <x v="917"/>
    <x v="2"/>
    <x v="11"/>
    <x v="909"/>
    <x v="5786"/>
    <x v="11"/>
    <x v="6377"/>
    <x v="2"/>
    <x v="6"/>
  </r>
  <r>
    <x v="9883"/>
    <x v="4956"/>
    <x v="9883"/>
    <x v="722"/>
    <x v="1"/>
    <x v="1"/>
    <n v="90008"/>
    <x v="1"/>
    <x v="407"/>
    <x v="1"/>
    <x v="12"/>
    <x v="153"/>
    <x v="946"/>
    <x v="0"/>
    <x v="953"/>
    <x v="2"/>
    <x v="3"/>
  </r>
  <r>
    <x v="9884"/>
    <x v="4956"/>
    <x v="9884"/>
    <x v="722"/>
    <x v="1"/>
    <x v="1"/>
    <n v="90008"/>
    <x v="1"/>
    <x v="1196"/>
    <x v="2"/>
    <x v="11"/>
    <x v="1181"/>
    <x v="1030"/>
    <x v="1"/>
    <x v="1039"/>
    <x v="2"/>
    <x v="3"/>
  </r>
  <r>
    <x v="9885"/>
    <x v="4956"/>
    <x v="9885"/>
    <x v="722"/>
    <x v="1"/>
    <x v="1"/>
    <n v="90008"/>
    <x v="1"/>
    <x v="1105"/>
    <x v="2"/>
    <x v="11"/>
    <x v="1094"/>
    <x v="457"/>
    <x v="0"/>
    <x v="462"/>
    <x v="2"/>
    <x v="3"/>
  </r>
  <r>
    <x v="9886"/>
    <x v="4957"/>
    <x v="9886"/>
    <x v="611"/>
    <x v="14"/>
    <x v="240"/>
    <n v="47905"/>
    <x v="2"/>
    <x v="494"/>
    <x v="1"/>
    <x v="13"/>
    <x v="494"/>
    <x v="3949"/>
    <x v="1"/>
    <x v="4222"/>
    <x v="2"/>
    <x v="9"/>
  </r>
  <r>
    <x v="9887"/>
    <x v="4958"/>
    <x v="9887"/>
    <x v="244"/>
    <x v="15"/>
    <x v="20"/>
    <n v="10024"/>
    <x v="3"/>
    <x v="1231"/>
    <x v="1"/>
    <x v="10"/>
    <x v="1214"/>
    <x v="739"/>
    <x v="0"/>
    <x v="740"/>
    <x v="3"/>
    <x v="2"/>
  </r>
  <r>
    <x v="9888"/>
    <x v="4959"/>
    <x v="9888"/>
    <x v="361"/>
    <x v="15"/>
    <x v="456"/>
    <n v="13501"/>
    <x v="3"/>
    <x v="1105"/>
    <x v="2"/>
    <x v="11"/>
    <x v="1094"/>
    <x v="3590"/>
    <x v="7"/>
    <x v="3811"/>
    <x v="1"/>
    <x v="6"/>
  </r>
  <r>
    <x v="9889"/>
    <x v="4960"/>
    <x v="9889"/>
    <x v="500"/>
    <x v="30"/>
    <x v="80"/>
    <n v="8701"/>
    <x v="3"/>
    <x v="1701"/>
    <x v="1"/>
    <x v="6"/>
    <x v="1690"/>
    <x v="3010"/>
    <x v="1"/>
    <x v="3168"/>
    <x v="3"/>
    <x v="10"/>
  </r>
  <r>
    <x v="9890"/>
    <x v="4961"/>
    <x v="9890"/>
    <x v="64"/>
    <x v="6"/>
    <x v="158"/>
    <n v="53209"/>
    <x v="2"/>
    <x v="1540"/>
    <x v="1"/>
    <x v="10"/>
    <x v="1528"/>
    <x v="5787"/>
    <x v="0"/>
    <x v="6378"/>
    <x v="0"/>
    <x v="7"/>
  </r>
  <r>
    <x v="9891"/>
    <x v="4961"/>
    <x v="9891"/>
    <x v="64"/>
    <x v="6"/>
    <x v="158"/>
    <n v="53209"/>
    <x v="2"/>
    <x v="936"/>
    <x v="2"/>
    <x v="11"/>
    <x v="929"/>
    <x v="5788"/>
    <x v="3"/>
    <x v="6379"/>
    <x v="0"/>
    <x v="7"/>
  </r>
  <r>
    <x v="9892"/>
    <x v="4961"/>
    <x v="9892"/>
    <x v="64"/>
    <x v="6"/>
    <x v="158"/>
    <n v="53209"/>
    <x v="2"/>
    <x v="476"/>
    <x v="2"/>
    <x v="7"/>
    <x v="477"/>
    <x v="5789"/>
    <x v="2"/>
    <x v="6380"/>
    <x v="0"/>
    <x v="7"/>
  </r>
  <r>
    <x v="9893"/>
    <x v="4961"/>
    <x v="9893"/>
    <x v="64"/>
    <x v="6"/>
    <x v="158"/>
    <n v="53209"/>
    <x v="2"/>
    <x v="1719"/>
    <x v="0"/>
    <x v="1"/>
    <x v="1706"/>
    <x v="5790"/>
    <x v="4"/>
    <x v="6381"/>
    <x v="0"/>
    <x v="7"/>
  </r>
  <r>
    <x v="9894"/>
    <x v="4961"/>
    <x v="9894"/>
    <x v="64"/>
    <x v="6"/>
    <x v="158"/>
    <n v="53209"/>
    <x v="2"/>
    <x v="285"/>
    <x v="0"/>
    <x v="5"/>
    <x v="285"/>
    <x v="5791"/>
    <x v="2"/>
    <x v="1695"/>
    <x v="0"/>
    <x v="7"/>
  </r>
  <r>
    <x v="9895"/>
    <x v="4962"/>
    <x v="9895"/>
    <x v="462"/>
    <x v="10"/>
    <x v="22"/>
    <n v="60623"/>
    <x v="2"/>
    <x v="1563"/>
    <x v="2"/>
    <x v="11"/>
    <x v="1554"/>
    <x v="5792"/>
    <x v="10"/>
    <x v="6382"/>
    <x v="2"/>
    <x v="8"/>
  </r>
  <r>
    <x v="9896"/>
    <x v="4963"/>
    <x v="9896"/>
    <x v="226"/>
    <x v="10"/>
    <x v="22"/>
    <n v="60653"/>
    <x v="2"/>
    <x v="1669"/>
    <x v="1"/>
    <x v="10"/>
    <x v="1657"/>
    <x v="4378"/>
    <x v="0"/>
    <x v="4715"/>
    <x v="2"/>
    <x v="1"/>
  </r>
  <r>
    <x v="9897"/>
    <x v="4964"/>
    <x v="9897"/>
    <x v="431"/>
    <x v="24"/>
    <x v="54"/>
    <n v="45014"/>
    <x v="3"/>
    <x v="622"/>
    <x v="0"/>
    <x v="5"/>
    <x v="622"/>
    <x v="5793"/>
    <x v="1"/>
    <x v="6383"/>
    <x v="0"/>
    <x v="1"/>
  </r>
  <r>
    <x v="9898"/>
    <x v="4964"/>
    <x v="9898"/>
    <x v="431"/>
    <x v="24"/>
    <x v="54"/>
    <n v="45014"/>
    <x v="3"/>
    <x v="1704"/>
    <x v="0"/>
    <x v="5"/>
    <x v="1693"/>
    <x v="5114"/>
    <x v="0"/>
    <x v="5602"/>
    <x v="0"/>
    <x v="1"/>
  </r>
  <r>
    <x v="9899"/>
    <x v="4965"/>
    <x v="9899"/>
    <x v="486"/>
    <x v="24"/>
    <x v="24"/>
    <n v="45503"/>
    <x v="3"/>
    <x v="594"/>
    <x v="0"/>
    <x v="3"/>
    <x v="594"/>
    <x v="1859"/>
    <x v="7"/>
    <x v="1909"/>
    <x v="2"/>
    <x v="10"/>
  </r>
  <r>
    <x v="9900"/>
    <x v="4966"/>
    <x v="9900"/>
    <x v="790"/>
    <x v="22"/>
    <x v="103"/>
    <n v="80027"/>
    <x v="1"/>
    <x v="595"/>
    <x v="1"/>
    <x v="4"/>
    <x v="595"/>
    <x v="4771"/>
    <x v="1"/>
    <x v="5178"/>
    <x v="3"/>
    <x v="6"/>
  </r>
  <r>
    <x v="9901"/>
    <x v="4966"/>
    <x v="9901"/>
    <x v="790"/>
    <x v="22"/>
    <x v="103"/>
    <n v="80027"/>
    <x v="1"/>
    <x v="1183"/>
    <x v="0"/>
    <x v="5"/>
    <x v="1169"/>
    <x v="4714"/>
    <x v="1"/>
    <x v="6384"/>
    <x v="3"/>
    <x v="6"/>
  </r>
  <r>
    <x v="9902"/>
    <x v="4966"/>
    <x v="9902"/>
    <x v="790"/>
    <x v="22"/>
    <x v="103"/>
    <n v="80027"/>
    <x v="1"/>
    <x v="144"/>
    <x v="1"/>
    <x v="10"/>
    <x v="145"/>
    <x v="405"/>
    <x v="7"/>
    <x v="1414"/>
    <x v="3"/>
    <x v="6"/>
  </r>
  <r>
    <x v="9903"/>
    <x v="4967"/>
    <x v="9903"/>
    <x v="24"/>
    <x v="5"/>
    <x v="238"/>
    <n v="75007"/>
    <x v="2"/>
    <x v="1377"/>
    <x v="0"/>
    <x v="5"/>
    <x v="1362"/>
    <x v="5794"/>
    <x v="1"/>
    <x v="6385"/>
    <x v="2"/>
    <x v="0"/>
  </r>
  <r>
    <x v="9904"/>
    <x v="4967"/>
    <x v="9904"/>
    <x v="24"/>
    <x v="5"/>
    <x v="238"/>
    <n v="75007"/>
    <x v="2"/>
    <x v="428"/>
    <x v="2"/>
    <x v="11"/>
    <x v="428"/>
    <x v="2454"/>
    <x v="0"/>
    <x v="2559"/>
    <x v="2"/>
    <x v="0"/>
  </r>
  <r>
    <x v="9905"/>
    <x v="4968"/>
    <x v="9905"/>
    <x v="629"/>
    <x v="1"/>
    <x v="125"/>
    <n v="92804"/>
    <x v="1"/>
    <x v="1155"/>
    <x v="0"/>
    <x v="5"/>
    <x v="1143"/>
    <x v="5254"/>
    <x v="3"/>
    <x v="6386"/>
    <x v="1"/>
    <x v="8"/>
  </r>
  <r>
    <x v="9906"/>
    <x v="4968"/>
    <x v="9906"/>
    <x v="629"/>
    <x v="1"/>
    <x v="125"/>
    <n v="92804"/>
    <x v="1"/>
    <x v="1124"/>
    <x v="1"/>
    <x v="8"/>
    <x v="1112"/>
    <x v="3066"/>
    <x v="1"/>
    <x v="3227"/>
    <x v="1"/>
    <x v="8"/>
  </r>
  <r>
    <x v="9907"/>
    <x v="4968"/>
    <x v="9907"/>
    <x v="629"/>
    <x v="1"/>
    <x v="125"/>
    <n v="92804"/>
    <x v="1"/>
    <x v="1180"/>
    <x v="0"/>
    <x v="1"/>
    <x v="1166"/>
    <x v="4635"/>
    <x v="1"/>
    <x v="5022"/>
    <x v="1"/>
    <x v="8"/>
  </r>
  <r>
    <x v="9908"/>
    <x v="4968"/>
    <x v="9908"/>
    <x v="629"/>
    <x v="1"/>
    <x v="125"/>
    <n v="92804"/>
    <x v="1"/>
    <x v="1484"/>
    <x v="0"/>
    <x v="5"/>
    <x v="1471"/>
    <x v="5795"/>
    <x v="2"/>
    <x v="6387"/>
    <x v="1"/>
    <x v="8"/>
  </r>
  <r>
    <x v="9909"/>
    <x v="4968"/>
    <x v="9909"/>
    <x v="629"/>
    <x v="1"/>
    <x v="125"/>
    <n v="92804"/>
    <x v="1"/>
    <x v="943"/>
    <x v="0"/>
    <x v="5"/>
    <x v="936"/>
    <x v="3002"/>
    <x v="1"/>
    <x v="3158"/>
    <x v="1"/>
    <x v="8"/>
  </r>
  <r>
    <x v="9910"/>
    <x v="4968"/>
    <x v="9910"/>
    <x v="629"/>
    <x v="1"/>
    <x v="125"/>
    <n v="92804"/>
    <x v="1"/>
    <x v="921"/>
    <x v="1"/>
    <x v="10"/>
    <x v="913"/>
    <x v="1423"/>
    <x v="0"/>
    <x v="1451"/>
    <x v="1"/>
    <x v="8"/>
  </r>
  <r>
    <x v="9911"/>
    <x v="4969"/>
    <x v="9911"/>
    <x v="532"/>
    <x v="0"/>
    <x v="102"/>
    <n v="40475"/>
    <x v="0"/>
    <x v="91"/>
    <x v="1"/>
    <x v="8"/>
    <x v="91"/>
    <x v="781"/>
    <x v="3"/>
    <x v="783"/>
    <x v="2"/>
    <x v="3"/>
  </r>
  <r>
    <x v="9912"/>
    <x v="4970"/>
    <x v="9912"/>
    <x v="471"/>
    <x v="1"/>
    <x v="443"/>
    <n v="93101"/>
    <x v="1"/>
    <x v="1318"/>
    <x v="0"/>
    <x v="1"/>
    <x v="1304"/>
    <x v="5796"/>
    <x v="1"/>
    <x v="6388"/>
    <x v="1"/>
    <x v="2"/>
  </r>
  <r>
    <x v="9913"/>
    <x v="4970"/>
    <x v="9913"/>
    <x v="471"/>
    <x v="1"/>
    <x v="443"/>
    <n v="93101"/>
    <x v="1"/>
    <x v="1655"/>
    <x v="1"/>
    <x v="2"/>
    <x v="1643"/>
    <x v="2496"/>
    <x v="1"/>
    <x v="2605"/>
    <x v="1"/>
    <x v="2"/>
  </r>
  <r>
    <x v="9914"/>
    <x v="4971"/>
    <x v="9914"/>
    <x v="612"/>
    <x v="23"/>
    <x v="292"/>
    <n v="52302"/>
    <x v="2"/>
    <x v="1465"/>
    <x v="1"/>
    <x v="10"/>
    <x v="1451"/>
    <x v="91"/>
    <x v="0"/>
    <x v="90"/>
    <x v="3"/>
    <x v="9"/>
  </r>
  <r>
    <x v="9915"/>
    <x v="4971"/>
    <x v="9915"/>
    <x v="612"/>
    <x v="23"/>
    <x v="292"/>
    <n v="52302"/>
    <x v="2"/>
    <x v="640"/>
    <x v="1"/>
    <x v="10"/>
    <x v="640"/>
    <x v="450"/>
    <x v="2"/>
    <x v="455"/>
    <x v="3"/>
    <x v="9"/>
  </r>
  <r>
    <x v="9916"/>
    <x v="4971"/>
    <x v="9916"/>
    <x v="612"/>
    <x v="23"/>
    <x v="292"/>
    <n v="52302"/>
    <x v="2"/>
    <x v="146"/>
    <x v="1"/>
    <x v="4"/>
    <x v="147"/>
    <x v="808"/>
    <x v="7"/>
    <x v="3976"/>
    <x v="3"/>
    <x v="9"/>
  </r>
  <r>
    <x v="9917"/>
    <x v="4971"/>
    <x v="9917"/>
    <x v="612"/>
    <x v="23"/>
    <x v="292"/>
    <n v="52302"/>
    <x v="2"/>
    <x v="527"/>
    <x v="0"/>
    <x v="5"/>
    <x v="527"/>
    <x v="3977"/>
    <x v="1"/>
    <x v="4253"/>
    <x v="3"/>
    <x v="9"/>
  </r>
  <r>
    <x v="9918"/>
    <x v="4972"/>
    <x v="9918"/>
    <x v="440"/>
    <x v="15"/>
    <x v="20"/>
    <n v="10035"/>
    <x v="3"/>
    <x v="889"/>
    <x v="1"/>
    <x v="12"/>
    <x v="882"/>
    <x v="369"/>
    <x v="7"/>
    <x v="6389"/>
    <x v="1"/>
    <x v="8"/>
  </r>
  <r>
    <x v="9919"/>
    <x v="4973"/>
    <x v="9919"/>
    <x v="501"/>
    <x v="5"/>
    <x v="518"/>
    <n v="77803"/>
    <x v="2"/>
    <x v="83"/>
    <x v="0"/>
    <x v="1"/>
    <x v="83"/>
    <x v="2512"/>
    <x v="2"/>
    <x v="2622"/>
    <x v="0"/>
    <x v="10"/>
  </r>
  <r>
    <x v="9920"/>
    <x v="4973"/>
    <x v="9920"/>
    <x v="501"/>
    <x v="5"/>
    <x v="518"/>
    <n v="77803"/>
    <x v="2"/>
    <x v="1399"/>
    <x v="1"/>
    <x v="8"/>
    <x v="1386"/>
    <x v="5797"/>
    <x v="3"/>
    <x v="6390"/>
    <x v="0"/>
    <x v="10"/>
  </r>
  <r>
    <x v="9921"/>
    <x v="4974"/>
    <x v="9921"/>
    <x v="401"/>
    <x v="24"/>
    <x v="59"/>
    <n v="44312"/>
    <x v="3"/>
    <x v="849"/>
    <x v="1"/>
    <x v="8"/>
    <x v="842"/>
    <x v="5798"/>
    <x v="1"/>
    <x v="6391"/>
    <x v="2"/>
    <x v="0"/>
  </r>
  <r>
    <x v="9922"/>
    <x v="4975"/>
    <x v="9922"/>
    <x v="223"/>
    <x v="10"/>
    <x v="22"/>
    <n v="60653"/>
    <x v="2"/>
    <x v="876"/>
    <x v="2"/>
    <x v="11"/>
    <x v="870"/>
    <x v="2950"/>
    <x v="4"/>
    <x v="6392"/>
    <x v="3"/>
    <x v="5"/>
  </r>
  <r>
    <x v="9923"/>
    <x v="4976"/>
    <x v="9923"/>
    <x v="704"/>
    <x v="15"/>
    <x v="20"/>
    <n v="10035"/>
    <x v="3"/>
    <x v="350"/>
    <x v="1"/>
    <x v="8"/>
    <x v="350"/>
    <x v="3511"/>
    <x v="1"/>
    <x v="3719"/>
    <x v="1"/>
    <x v="10"/>
  </r>
  <r>
    <x v="9924"/>
    <x v="4976"/>
    <x v="9924"/>
    <x v="704"/>
    <x v="15"/>
    <x v="20"/>
    <n v="10035"/>
    <x v="3"/>
    <x v="244"/>
    <x v="1"/>
    <x v="12"/>
    <x v="245"/>
    <x v="1157"/>
    <x v="7"/>
    <x v="1169"/>
    <x v="1"/>
    <x v="10"/>
  </r>
  <r>
    <x v="9925"/>
    <x v="4976"/>
    <x v="9925"/>
    <x v="704"/>
    <x v="15"/>
    <x v="20"/>
    <n v="10035"/>
    <x v="3"/>
    <x v="13"/>
    <x v="1"/>
    <x v="8"/>
    <x v="13"/>
    <x v="5799"/>
    <x v="8"/>
    <x v="6393"/>
    <x v="1"/>
    <x v="10"/>
  </r>
  <r>
    <x v="9926"/>
    <x v="4976"/>
    <x v="9926"/>
    <x v="704"/>
    <x v="15"/>
    <x v="20"/>
    <n v="10035"/>
    <x v="3"/>
    <x v="966"/>
    <x v="2"/>
    <x v="7"/>
    <x v="959"/>
    <x v="1636"/>
    <x v="0"/>
    <x v="1675"/>
    <x v="1"/>
    <x v="10"/>
  </r>
  <r>
    <x v="9927"/>
    <x v="4976"/>
    <x v="9927"/>
    <x v="704"/>
    <x v="15"/>
    <x v="20"/>
    <n v="10035"/>
    <x v="3"/>
    <x v="1222"/>
    <x v="1"/>
    <x v="4"/>
    <x v="1206"/>
    <x v="202"/>
    <x v="4"/>
    <x v="203"/>
    <x v="1"/>
    <x v="10"/>
  </r>
  <r>
    <x v="9928"/>
    <x v="4977"/>
    <x v="9928"/>
    <x v="780"/>
    <x v="1"/>
    <x v="8"/>
    <n v="94122"/>
    <x v="1"/>
    <x v="74"/>
    <x v="0"/>
    <x v="5"/>
    <x v="74"/>
    <x v="5800"/>
    <x v="1"/>
    <x v="6394"/>
    <x v="0"/>
    <x v="8"/>
  </r>
  <r>
    <x v="9929"/>
    <x v="4977"/>
    <x v="9929"/>
    <x v="780"/>
    <x v="1"/>
    <x v="8"/>
    <n v="94122"/>
    <x v="1"/>
    <x v="1293"/>
    <x v="2"/>
    <x v="16"/>
    <x v="1279"/>
    <x v="2430"/>
    <x v="2"/>
    <x v="2533"/>
    <x v="0"/>
    <x v="8"/>
  </r>
  <r>
    <x v="9930"/>
    <x v="4978"/>
    <x v="9930"/>
    <x v="168"/>
    <x v="1"/>
    <x v="272"/>
    <n v="92404"/>
    <x v="1"/>
    <x v="1488"/>
    <x v="1"/>
    <x v="8"/>
    <x v="1475"/>
    <x v="5801"/>
    <x v="0"/>
    <x v="6395"/>
    <x v="1"/>
    <x v="0"/>
  </r>
  <r>
    <x v="9931"/>
    <x v="4978"/>
    <x v="9931"/>
    <x v="168"/>
    <x v="1"/>
    <x v="272"/>
    <n v="92404"/>
    <x v="1"/>
    <x v="1373"/>
    <x v="0"/>
    <x v="0"/>
    <x v="1358"/>
    <x v="5802"/>
    <x v="4"/>
    <x v="6396"/>
    <x v="1"/>
    <x v="0"/>
  </r>
  <r>
    <x v="9932"/>
    <x v="4978"/>
    <x v="9932"/>
    <x v="168"/>
    <x v="1"/>
    <x v="272"/>
    <n v="92404"/>
    <x v="1"/>
    <x v="1532"/>
    <x v="1"/>
    <x v="10"/>
    <x v="1520"/>
    <x v="5803"/>
    <x v="3"/>
    <x v="6397"/>
    <x v="1"/>
    <x v="0"/>
  </r>
  <r>
    <x v="9933"/>
    <x v="4979"/>
    <x v="9933"/>
    <x v="523"/>
    <x v="15"/>
    <x v="221"/>
    <n v="14304"/>
    <x v="3"/>
    <x v="1514"/>
    <x v="2"/>
    <x v="7"/>
    <x v="1501"/>
    <x v="5804"/>
    <x v="1"/>
    <x v="6398"/>
    <x v="2"/>
    <x v="7"/>
  </r>
  <r>
    <x v="9934"/>
    <x v="4980"/>
    <x v="9934"/>
    <x v="238"/>
    <x v="9"/>
    <x v="10"/>
    <n v="19120"/>
    <x v="3"/>
    <x v="1803"/>
    <x v="1"/>
    <x v="9"/>
    <x v="1793"/>
    <x v="5805"/>
    <x v="1"/>
    <x v="6399"/>
    <x v="0"/>
    <x v="3"/>
  </r>
  <r>
    <x v="9935"/>
    <x v="4980"/>
    <x v="9935"/>
    <x v="238"/>
    <x v="9"/>
    <x v="10"/>
    <n v="19120"/>
    <x v="3"/>
    <x v="1861"/>
    <x v="1"/>
    <x v="4"/>
    <x v="1849"/>
    <x v="5806"/>
    <x v="1"/>
    <x v="6400"/>
    <x v="0"/>
    <x v="3"/>
  </r>
  <r>
    <x v="9936"/>
    <x v="4981"/>
    <x v="9936"/>
    <x v="623"/>
    <x v="34"/>
    <x v="395"/>
    <n v="2920"/>
    <x v="3"/>
    <x v="141"/>
    <x v="1"/>
    <x v="8"/>
    <x v="142"/>
    <x v="4289"/>
    <x v="1"/>
    <x v="4612"/>
    <x v="3"/>
    <x v="1"/>
  </r>
  <r>
    <x v="9937"/>
    <x v="4982"/>
    <x v="9937"/>
    <x v="291"/>
    <x v="1"/>
    <x v="1"/>
    <n v="90049"/>
    <x v="1"/>
    <x v="972"/>
    <x v="0"/>
    <x v="3"/>
    <x v="966"/>
    <x v="3939"/>
    <x v="0"/>
    <x v="4212"/>
    <x v="0"/>
    <x v="1"/>
  </r>
  <r>
    <x v="9938"/>
    <x v="4983"/>
    <x v="9938"/>
    <x v="374"/>
    <x v="15"/>
    <x v="20"/>
    <n v="10009"/>
    <x v="3"/>
    <x v="441"/>
    <x v="0"/>
    <x v="5"/>
    <x v="1719"/>
    <x v="5807"/>
    <x v="2"/>
    <x v="6401"/>
    <x v="0"/>
    <x v="4"/>
  </r>
  <r>
    <x v="9939"/>
    <x v="4983"/>
    <x v="9939"/>
    <x v="374"/>
    <x v="15"/>
    <x v="20"/>
    <n v="10009"/>
    <x v="3"/>
    <x v="1280"/>
    <x v="1"/>
    <x v="14"/>
    <x v="1265"/>
    <x v="5653"/>
    <x v="4"/>
    <x v="6402"/>
    <x v="0"/>
    <x v="4"/>
  </r>
  <r>
    <x v="9940"/>
    <x v="4983"/>
    <x v="9940"/>
    <x v="374"/>
    <x v="15"/>
    <x v="20"/>
    <n v="10009"/>
    <x v="3"/>
    <x v="902"/>
    <x v="1"/>
    <x v="6"/>
    <x v="894"/>
    <x v="5808"/>
    <x v="3"/>
    <x v="6403"/>
    <x v="0"/>
    <x v="4"/>
  </r>
  <r>
    <x v="9941"/>
    <x v="4984"/>
    <x v="9941"/>
    <x v="252"/>
    <x v="1"/>
    <x v="8"/>
    <n v="94122"/>
    <x v="1"/>
    <x v="404"/>
    <x v="2"/>
    <x v="11"/>
    <x v="405"/>
    <x v="5809"/>
    <x v="9"/>
    <x v="6404"/>
    <x v="3"/>
    <x v="0"/>
  </r>
  <r>
    <x v="9942"/>
    <x v="4985"/>
    <x v="9942"/>
    <x v="198"/>
    <x v="1"/>
    <x v="125"/>
    <n v="92804"/>
    <x v="1"/>
    <x v="1439"/>
    <x v="1"/>
    <x v="4"/>
    <x v="1427"/>
    <x v="5810"/>
    <x v="6"/>
    <x v="6405"/>
    <x v="2"/>
    <x v="4"/>
  </r>
  <r>
    <x v="9943"/>
    <x v="4985"/>
    <x v="9943"/>
    <x v="198"/>
    <x v="1"/>
    <x v="125"/>
    <n v="92804"/>
    <x v="1"/>
    <x v="682"/>
    <x v="1"/>
    <x v="14"/>
    <x v="682"/>
    <x v="5811"/>
    <x v="2"/>
    <x v="6406"/>
    <x v="2"/>
    <x v="4"/>
  </r>
  <r>
    <x v="9944"/>
    <x v="4986"/>
    <x v="9944"/>
    <x v="372"/>
    <x v="4"/>
    <x v="4"/>
    <n v="98103"/>
    <x v="1"/>
    <x v="1033"/>
    <x v="1"/>
    <x v="4"/>
    <x v="1024"/>
    <x v="1344"/>
    <x v="1"/>
    <x v="1365"/>
    <x v="1"/>
    <x v="3"/>
  </r>
  <r>
    <x v="9945"/>
    <x v="4987"/>
    <x v="9945"/>
    <x v="468"/>
    <x v="9"/>
    <x v="10"/>
    <n v="19120"/>
    <x v="3"/>
    <x v="1450"/>
    <x v="1"/>
    <x v="10"/>
    <x v="1437"/>
    <x v="1306"/>
    <x v="7"/>
    <x v="1325"/>
    <x v="2"/>
    <x v="10"/>
  </r>
  <r>
    <x v="9946"/>
    <x v="4987"/>
    <x v="9946"/>
    <x v="468"/>
    <x v="9"/>
    <x v="10"/>
    <n v="19120"/>
    <x v="3"/>
    <x v="725"/>
    <x v="2"/>
    <x v="11"/>
    <x v="724"/>
    <x v="1252"/>
    <x v="1"/>
    <x v="1270"/>
    <x v="2"/>
    <x v="10"/>
  </r>
  <r>
    <x v="9947"/>
    <x v="4988"/>
    <x v="9947"/>
    <x v="304"/>
    <x v="14"/>
    <x v="245"/>
    <n v="46203"/>
    <x v="2"/>
    <x v="623"/>
    <x v="0"/>
    <x v="1"/>
    <x v="623"/>
    <x v="5812"/>
    <x v="5"/>
    <x v="6407"/>
    <x v="3"/>
    <x v="1"/>
  </r>
  <r>
    <x v="9948"/>
    <x v="4988"/>
    <x v="9948"/>
    <x v="304"/>
    <x v="14"/>
    <x v="245"/>
    <n v="46203"/>
    <x v="2"/>
    <x v="227"/>
    <x v="1"/>
    <x v="9"/>
    <x v="228"/>
    <x v="5813"/>
    <x v="8"/>
    <x v="6408"/>
    <x v="3"/>
    <x v="1"/>
  </r>
  <r>
    <x v="9949"/>
    <x v="4988"/>
    <x v="9949"/>
    <x v="304"/>
    <x v="14"/>
    <x v="245"/>
    <n v="46203"/>
    <x v="2"/>
    <x v="1130"/>
    <x v="2"/>
    <x v="11"/>
    <x v="1118"/>
    <x v="2436"/>
    <x v="1"/>
    <x v="2540"/>
    <x v="3"/>
    <x v="1"/>
  </r>
  <r>
    <x v="9950"/>
    <x v="4988"/>
    <x v="9950"/>
    <x v="304"/>
    <x v="14"/>
    <x v="245"/>
    <n v="46203"/>
    <x v="2"/>
    <x v="685"/>
    <x v="2"/>
    <x v="11"/>
    <x v="685"/>
    <x v="5814"/>
    <x v="7"/>
    <x v="6409"/>
    <x v="3"/>
    <x v="1"/>
  </r>
  <r>
    <x v="9951"/>
    <x v="4988"/>
    <x v="9951"/>
    <x v="304"/>
    <x v="14"/>
    <x v="245"/>
    <n v="46203"/>
    <x v="2"/>
    <x v="844"/>
    <x v="1"/>
    <x v="8"/>
    <x v="838"/>
    <x v="1018"/>
    <x v="0"/>
    <x v="1026"/>
    <x v="3"/>
    <x v="1"/>
  </r>
  <r>
    <x v="9952"/>
    <x v="4989"/>
    <x v="9952"/>
    <x v="715"/>
    <x v="1"/>
    <x v="1"/>
    <n v="90045"/>
    <x v="1"/>
    <x v="303"/>
    <x v="1"/>
    <x v="8"/>
    <x v="303"/>
    <x v="5815"/>
    <x v="0"/>
    <x v="6410"/>
    <x v="1"/>
    <x v="4"/>
  </r>
  <r>
    <x v="9953"/>
    <x v="4989"/>
    <x v="9953"/>
    <x v="715"/>
    <x v="1"/>
    <x v="1"/>
    <n v="90045"/>
    <x v="1"/>
    <x v="1347"/>
    <x v="1"/>
    <x v="10"/>
    <x v="1332"/>
    <x v="90"/>
    <x v="7"/>
    <x v="89"/>
    <x v="1"/>
    <x v="4"/>
  </r>
  <r>
    <x v="9954"/>
    <x v="4989"/>
    <x v="9954"/>
    <x v="715"/>
    <x v="1"/>
    <x v="1"/>
    <n v="90045"/>
    <x v="1"/>
    <x v="1395"/>
    <x v="1"/>
    <x v="8"/>
    <x v="1382"/>
    <x v="4169"/>
    <x v="1"/>
    <x v="4472"/>
    <x v="1"/>
    <x v="4"/>
  </r>
  <r>
    <x v="9955"/>
    <x v="4989"/>
    <x v="9955"/>
    <x v="715"/>
    <x v="1"/>
    <x v="1"/>
    <n v="90045"/>
    <x v="1"/>
    <x v="975"/>
    <x v="0"/>
    <x v="3"/>
    <x v="969"/>
    <x v="5722"/>
    <x v="0"/>
    <x v="6304"/>
    <x v="1"/>
    <x v="4"/>
  </r>
  <r>
    <x v="9956"/>
    <x v="4990"/>
    <x v="9956"/>
    <x v="607"/>
    <x v="15"/>
    <x v="106"/>
    <n v="10801"/>
    <x v="3"/>
    <x v="1286"/>
    <x v="1"/>
    <x v="10"/>
    <x v="1272"/>
    <x v="3126"/>
    <x v="2"/>
    <x v="3296"/>
    <x v="2"/>
    <x v="0"/>
  </r>
  <r>
    <x v="9957"/>
    <x v="4990"/>
    <x v="9957"/>
    <x v="607"/>
    <x v="15"/>
    <x v="106"/>
    <n v="10801"/>
    <x v="3"/>
    <x v="1558"/>
    <x v="1"/>
    <x v="10"/>
    <x v="1547"/>
    <x v="1061"/>
    <x v="4"/>
    <x v="1071"/>
    <x v="2"/>
    <x v="0"/>
  </r>
  <r>
    <x v="9958"/>
    <x v="4990"/>
    <x v="9958"/>
    <x v="607"/>
    <x v="15"/>
    <x v="106"/>
    <n v="10801"/>
    <x v="3"/>
    <x v="503"/>
    <x v="1"/>
    <x v="14"/>
    <x v="503"/>
    <x v="545"/>
    <x v="0"/>
    <x v="549"/>
    <x v="2"/>
    <x v="0"/>
  </r>
  <r>
    <x v="9959"/>
    <x v="4991"/>
    <x v="9959"/>
    <x v="219"/>
    <x v="16"/>
    <x v="432"/>
    <n v="85224"/>
    <x v="1"/>
    <x v="1663"/>
    <x v="1"/>
    <x v="6"/>
    <x v="1651"/>
    <x v="560"/>
    <x v="0"/>
    <x v="564"/>
    <x v="3"/>
    <x v="2"/>
  </r>
  <r>
    <x v="9960"/>
    <x v="4992"/>
    <x v="9960"/>
    <x v="642"/>
    <x v="0"/>
    <x v="159"/>
    <n v="41042"/>
    <x v="0"/>
    <x v="1542"/>
    <x v="2"/>
    <x v="11"/>
    <x v="1530"/>
    <x v="3215"/>
    <x v="7"/>
    <x v="6411"/>
    <x v="3"/>
    <x v="8"/>
  </r>
  <r>
    <x v="9961"/>
    <x v="4993"/>
    <x v="9961"/>
    <x v="475"/>
    <x v="5"/>
    <x v="12"/>
    <n v="77041"/>
    <x v="2"/>
    <x v="1127"/>
    <x v="1"/>
    <x v="10"/>
    <x v="1115"/>
    <x v="4772"/>
    <x v="0"/>
    <x v="5179"/>
    <x v="1"/>
    <x v="10"/>
  </r>
  <r>
    <x v="9962"/>
    <x v="4993"/>
    <x v="9962"/>
    <x v="475"/>
    <x v="5"/>
    <x v="12"/>
    <n v="77041"/>
    <x v="2"/>
    <x v="1601"/>
    <x v="0"/>
    <x v="0"/>
    <x v="1593"/>
    <x v="5816"/>
    <x v="4"/>
    <x v="6412"/>
    <x v="1"/>
    <x v="10"/>
  </r>
  <r>
    <x v="9963"/>
    <x v="4994"/>
    <x v="9963"/>
    <x v="238"/>
    <x v="9"/>
    <x v="10"/>
    <n v="19140"/>
    <x v="3"/>
    <x v="934"/>
    <x v="1"/>
    <x v="10"/>
    <x v="927"/>
    <x v="559"/>
    <x v="0"/>
    <x v="563"/>
    <x v="1"/>
    <x v="7"/>
  </r>
  <r>
    <x v="9964"/>
    <x v="4995"/>
    <x v="9964"/>
    <x v="785"/>
    <x v="13"/>
    <x v="46"/>
    <n v="19711"/>
    <x v="3"/>
    <x v="278"/>
    <x v="0"/>
    <x v="5"/>
    <x v="278"/>
    <x v="5817"/>
    <x v="7"/>
    <x v="6413"/>
    <x v="0"/>
    <x v="4"/>
  </r>
  <r>
    <x v="9965"/>
    <x v="4995"/>
    <x v="9965"/>
    <x v="785"/>
    <x v="13"/>
    <x v="46"/>
    <n v="19711"/>
    <x v="3"/>
    <x v="811"/>
    <x v="1"/>
    <x v="10"/>
    <x v="33"/>
    <x v="1377"/>
    <x v="7"/>
    <x v="1399"/>
    <x v="0"/>
    <x v="4"/>
  </r>
  <r>
    <x v="9966"/>
    <x v="4995"/>
    <x v="9966"/>
    <x v="785"/>
    <x v="13"/>
    <x v="46"/>
    <n v="19711"/>
    <x v="3"/>
    <x v="1358"/>
    <x v="1"/>
    <x v="12"/>
    <x v="1344"/>
    <x v="5818"/>
    <x v="3"/>
    <x v="6414"/>
    <x v="0"/>
    <x v="4"/>
  </r>
  <r>
    <x v="9967"/>
    <x v="4996"/>
    <x v="9967"/>
    <x v="579"/>
    <x v="30"/>
    <x v="135"/>
    <n v="7060"/>
    <x v="3"/>
    <x v="1232"/>
    <x v="1"/>
    <x v="8"/>
    <x v="1215"/>
    <x v="452"/>
    <x v="2"/>
    <x v="6211"/>
    <x v="3"/>
    <x v="4"/>
  </r>
  <r>
    <x v="9968"/>
    <x v="4996"/>
    <x v="9968"/>
    <x v="579"/>
    <x v="30"/>
    <x v="135"/>
    <n v="7060"/>
    <x v="3"/>
    <x v="1498"/>
    <x v="1"/>
    <x v="8"/>
    <x v="1486"/>
    <x v="2501"/>
    <x v="0"/>
    <x v="2610"/>
    <x v="3"/>
    <x v="4"/>
  </r>
  <r>
    <x v="9969"/>
    <x v="4996"/>
    <x v="9969"/>
    <x v="579"/>
    <x v="30"/>
    <x v="135"/>
    <n v="7060"/>
    <x v="3"/>
    <x v="189"/>
    <x v="1"/>
    <x v="9"/>
    <x v="190"/>
    <x v="505"/>
    <x v="3"/>
    <x v="6415"/>
    <x v="3"/>
    <x v="4"/>
  </r>
  <r>
    <x v="9970"/>
    <x v="4997"/>
    <x v="9970"/>
    <x v="88"/>
    <x v="32"/>
    <x v="214"/>
    <n v="30080"/>
    <x v="0"/>
    <x v="979"/>
    <x v="1"/>
    <x v="8"/>
    <x v="972"/>
    <x v="5819"/>
    <x v="0"/>
    <x v="6416"/>
    <x v="1"/>
    <x v="1"/>
  </r>
  <r>
    <x v="9971"/>
    <x v="4997"/>
    <x v="9971"/>
    <x v="88"/>
    <x v="32"/>
    <x v="214"/>
    <n v="30080"/>
    <x v="0"/>
    <x v="1269"/>
    <x v="1"/>
    <x v="6"/>
    <x v="1254"/>
    <x v="3383"/>
    <x v="2"/>
    <x v="3577"/>
    <x v="1"/>
    <x v="1"/>
  </r>
  <r>
    <x v="9972"/>
    <x v="4998"/>
    <x v="9972"/>
    <x v="53"/>
    <x v="5"/>
    <x v="12"/>
    <n v="77041"/>
    <x v="2"/>
    <x v="633"/>
    <x v="1"/>
    <x v="12"/>
    <x v="633"/>
    <x v="5820"/>
    <x v="0"/>
    <x v="6417"/>
    <x v="0"/>
    <x v="8"/>
  </r>
  <r>
    <x v="9973"/>
    <x v="4999"/>
    <x v="9973"/>
    <x v="399"/>
    <x v="1"/>
    <x v="1"/>
    <n v="90032"/>
    <x v="1"/>
    <x v="1787"/>
    <x v="2"/>
    <x v="7"/>
    <x v="1777"/>
    <x v="1071"/>
    <x v="2"/>
    <x v="1082"/>
    <x v="0"/>
    <x v="4"/>
  </r>
  <r>
    <x v="9974"/>
    <x v="4999"/>
    <x v="9974"/>
    <x v="399"/>
    <x v="1"/>
    <x v="1"/>
    <n v="90032"/>
    <x v="1"/>
    <x v="1126"/>
    <x v="1"/>
    <x v="6"/>
    <x v="1114"/>
    <x v="3450"/>
    <x v="3"/>
    <x v="5731"/>
    <x v="0"/>
    <x v="4"/>
  </r>
  <r>
    <x v="9975"/>
    <x v="4999"/>
    <x v="9975"/>
    <x v="399"/>
    <x v="1"/>
    <x v="1"/>
    <n v="90032"/>
    <x v="1"/>
    <x v="578"/>
    <x v="1"/>
    <x v="10"/>
    <x v="578"/>
    <x v="518"/>
    <x v="0"/>
    <x v="523"/>
    <x v="0"/>
    <x v="4"/>
  </r>
  <r>
    <x v="9976"/>
    <x v="4999"/>
    <x v="9976"/>
    <x v="399"/>
    <x v="1"/>
    <x v="1"/>
    <n v="90032"/>
    <x v="1"/>
    <x v="495"/>
    <x v="2"/>
    <x v="7"/>
    <x v="495"/>
    <x v="2475"/>
    <x v="0"/>
    <x v="2583"/>
    <x v="0"/>
    <x v="4"/>
  </r>
  <r>
    <x v="9977"/>
    <x v="4999"/>
    <x v="9977"/>
    <x v="399"/>
    <x v="1"/>
    <x v="1"/>
    <n v="90032"/>
    <x v="1"/>
    <x v="494"/>
    <x v="1"/>
    <x v="13"/>
    <x v="494"/>
    <x v="5821"/>
    <x v="3"/>
    <x v="6418"/>
    <x v="0"/>
    <x v="4"/>
  </r>
  <r>
    <x v="9978"/>
    <x v="4999"/>
    <x v="9978"/>
    <x v="399"/>
    <x v="1"/>
    <x v="1"/>
    <n v="90032"/>
    <x v="1"/>
    <x v="807"/>
    <x v="1"/>
    <x v="8"/>
    <x v="805"/>
    <x v="5822"/>
    <x v="4"/>
    <x v="6419"/>
    <x v="0"/>
    <x v="4"/>
  </r>
  <r>
    <x v="9979"/>
    <x v="4999"/>
    <x v="9979"/>
    <x v="399"/>
    <x v="1"/>
    <x v="1"/>
    <n v="90032"/>
    <x v="1"/>
    <x v="920"/>
    <x v="1"/>
    <x v="8"/>
    <x v="1758"/>
    <x v="5823"/>
    <x v="9"/>
    <x v="6420"/>
    <x v="0"/>
    <x v="4"/>
  </r>
  <r>
    <x v="9980"/>
    <x v="5000"/>
    <x v="9980"/>
    <x v="517"/>
    <x v="28"/>
    <x v="240"/>
    <n v="70506"/>
    <x v="0"/>
    <x v="977"/>
    <x v="0"/>
    <x v="3"/>
    <x v="832"/>
    <x v="1890"/>
    <x v="7"/>
    <x v="1943"/>
    <x v="1"/>
    <x v="8"/>
  </r>
  <r>
    <x v="9981"/>
    <x v="5001"/>
    <x v="9981"/>
    <x v="26"/>
    <x v="24"/>
    <x v="54"/>
    <n v="45014"/>
    <x v="3"/>
    <x v="617"/>
    <x v="1"/>
    <x v="2"/>
    <x v="617"/>
    <x v="1045"/>
    <x v="2"/>
    <x v="1054"/>
    <x v="3"/>
    <x v="6"/>
  </r>
  <r>
    <x v="9982"/>
    <x v="5002"/>
    <x v="9982"/>
    <x v="53"/>
    <x v="12"/>
    <x v="354"/>
    <n v="49505"/>
    <x v="2"/>
    <x v="727"/>
    <x v="1"/>
    <x v="10"/>
    <x v="726"/>
    <x v="591"/>
    <x v="3"/>
    <x v="595"/>
    <x v="0"/>
    <x v="8"/>
  </r>
  <r>
    <x v="9983"/>
    <x v="5002"/>
    <x v="9983"/>
    <x v="53"/>
    <x v="12"/>
    <x v="354"/>
    <n v="49505"/>
    <x v="2"/>
    <x v="1692"/>
    <x v="2"/>
    <x v="7"/>
    <x v="1680"/>
    <x v="5824"/>
    <x v="0"/>
    <x v="6421"/>
    <x v="0"/>
    <x v="8"/>
  </r>
  <r>
    <x v="9984"/>
    <x v="5003"/>
    <x v="9984"/>
    <x v="231"/>
    <x v="15"/>
    <x v="85"/>
    <n v="11561"/>
    <x v="3"/>
    <x v="365"/>
    <x v="1"/>
    <x v="2"/>
    <x v="365"/>
    <x v="2432"/>
    <x v="12"/>
    <x v="2535"/>
    <x v="1"/>
    <x v="5"/>
  </r>
  <r>
    <x v="9985"/>
    <x v="5003"/>
    <x v="9985"/>
    <x v="231"/>
    <x v="15"/>
    <x v="85"/>
    <n v="11561"/>
    <x v="3"/>
    <x v="1205"/>
    <x v="1"/>
    <x v="14"/>
    <x v="1190"/>
    <x v="5369"/>
    <x v="4"/>
    <x v="6422"/>
    <x v="1"/>
    <x v="5"/>
  </r>
  <r>
    <x v="9986"/>
    <x v="5004"/>
    <x v="9986"/>
    <x v="586"/>
    <x v="1"/>
    <x v="1"/>
    <n v="90008"/>
    <x v="1"/>
    <x v="1519"/>
    <x v="2"/>
    <x v="11"/>
    <x v="1506"/>
    <x v="341"/>
    <x v="7"/>
    <x v="2700"/>
    <x v="0"/>
    <x v="8"/>
  </r>
  <r>
    <x v="9987"/>
    <x v="5005"/>
    <x v="9987"/>
    <x v="19"/>
    <x v="32"/>
    <x v="417"/>
    <n v="30605"/>
    <x v="0"/>
    <x v="1593"/>
    <x v="2"/>
    <x v="11"/>
    <x v="1585"/>
    <x v="3590"/>
    <x v="7"/>
    <x v="3811"/>
    <x v="3"/>
    <x v="0"/>
  </r>
  <r>
    <x v="9988"/>
    <x v="5005"/>
    <x v="9988"/>
    <x v="19"/>
    <x v="32"/>
    <x v="417"/>
    <n v="30605"/>
    <x v="0"/>
    <x v="1783"/>
    <x v="2"/>
    <x v="7"/>
    <x v="1773"/>
    <x v="5739"/>
    <x v="2"/>
    <x v="6326"/>
    <x v="3"/>
    <x v="0"/>
  </r>
  <r>
    <x v="9989"/>
    <x v="5006"/>
    <x v="9989"/>
    <x v="483"/>
    <x v="2"/>
    <x v="100"/>
    <n v="33180"/>
    <x v="0"/>
    <x v="1172"/>
    <x v="0"/>
    <x v="5"/>
    <x v="1158"/>
    <x v="4192"/>
    <x v="1"/>
    <x v="6423"/>
    <x v="2"/>
    <x v="9"/>
  </r>
  <r>
    <x v="9990"/>
    <x v="5007"/>
    <x v="9990"/>
    <x v="72"/>
    <x v="1"/>
    <x v="116"/>
    <n v="92627"/>
    <x v="1"/>
    <x v="1762"/>
    <x v="0"/>
    <x v="5"/>
    <x v="1751"/>
    <x v="1361"/>
    <x v="0"/>
    <x v="4274"/>
    <x v="3"/>
    <x v="11"/>
  </r>
  <r>
    <x v="9991"/>
    <x v="5007"/>
    <x v="9991"/>
    <x v="72"/>
    <x v="1"/>
    <x v="116"/>
    <n v="92627"/>
    <x v="1"/>
    <x v="297"/>
    <x v="2"/>
    <x v="7"/>
    <x v="297"/>
    <x v="3689"/>
    <x v="0"/>
    <x v="3920"/>
    <x v="3"/>
    <x v="11"/>
  </r>
  <r>
    <x v="9992"/>
    <x v="5007"/>
    <x v="9992"/>
    <x v="72"/>
    <x v="1"/>
    <x v="116"/>
    <n v="92627"/>
    <x v="1"/>
    <x v="956"/>
    <x v="1"/>
    <x v="10"/>
    <x v="949"/>
    <x v="458"/>
    <x v="4"/>
    <x v="6424"/>
    <x v="3"/>
    <x v="11"/>
  </r>
  <r>
    <x v="9993"/>
    <x v="5008"/>
    <x v="9993"/>
    <x v="417"/>
    <x v="1"/>
    <x v="223"/>
    <n v="92683"/>
    <x v="1"/>
    <x v="166"/>
    <x v="1"/>
    <x v="9"/>
    <x v="167"/>
    <x v="5825"/>
    <x v="0"/>
    <x v="6425"/>
    <x v="3"/>
    <x v="5"/>
  </r>
  <r>
    <x v="9994"/>
    <x v="5009"/>
    <x v="9994"/>
    <x v="793"/>
    <x v="49"/>
    <x v="531"/>
    <m/>
    <x v="4"/>
    <x v="1862"/>
    <x v="3"/>
    <x v="17"/>
    <x v="1850"/>
    <x v="5826"/>
    <x v="14"/>
    <x v="6426"/>
    <x v="4"/>
    <x v="1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EF7B366-1FE2-42F4-A4C9-7551E083267C}"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3:B26" firstHeaderRow="1" firstDataRow="1" firstDataCol="1"/>
  <pivotFields count="19">
    <pivotField showAll="0">
      <items count="99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t="default"/>
      </items>
    </pivotField>
    <pivotField showAll="0">
      <items count="5011">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1391"/>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2862"/>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547"/>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3164"/>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2284"/>
        <item x="3366"/>
        <item x="3908"/>
        <item x="4952"/>
        <item x="3339"/>
        <item x="917"/>
        <item x="4574"/>
        <item x="4110"/>
        <item x="3287"/>
        <item x="4012"/>
        <item x="3732"/>
        <item x="317"/>
        <item x="3559"/>
        <item x="1030"/>
        <item x="4104"/>
        <item x="2171"/>
        <item x="4781"/>
        <item x="2278"/>
        <item x="2957"/>
        <item x="5009"/>
        <item t="default"/>
      </items>
    </pivotField>
    <pivotField showAll="0">
      <items count="15">
        <item x="0"/>
        <item x="1"/>
        <item x="2"/>
        <item x="3"/>
        <item x="4"/>
        <item x="5"/>
        <item x="6"/>
        <item x="7"/>
        <item x="8"/>
        <item x="9"/>
        <item x="10"/>
        <item x="11"/>
        <item x="12"/>
        <item x="13"/>
        <item t="default"/>
      </items>
    </pivotField>
    <pivotField showAll="0">
      <items count="795">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x="793"/>
        <item t="default"/>
      </items>
    </pivotField>
    <pivotField showAll="0">
      <items count="51">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x="49"/>
        <item t="default"/>
      </items>
    </pivotField>
    <pivotField showAll="0"/>
    <pivotField showAll="0"/>
    <pivotField showAll="0">
      <items count="6">
        <item x="2"/>
        <item x="3"/>
        <item x="0"/>
        <item x="1"/>
        <item x="4"/>
        <item t="default"/>
      </items>
    </pivotField>
    <pivotField showAll="0"/>
    <pivotField axis="axisRow" showAll="0">
      <items count="5">
        <item x="0"/>
        <item x="1"/>
        <item x="2"/>
        <item x="3"/>
        <item t="default"/>
      </items>
    </pivotField>
    <pivotField axis="axisRow" showAll="0">
      <items count="19">
        <item x="11"/>
        <item x="9"/>
        <item x="6"/>
        <item x="8"/>
        <item x="0"/>
        <item x="1"/>
        <item x="16"/>
        <item x="12"/>
        <item x="13"/>
        <item x="5"/>
        <item x="2"/>
        <item x="15"/>
        <item x="10"/>
        <item x="7"/>
        <item x="4"/>
        <item x="14"/>
        <item x="3"/>
        <item x="17"/>
        <item t="default"/>
      </items>
    </pivotField>
    <pivotField showAll="0">
      <items count="1852">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708"/>
        <item x="1364"/>
        <item x="99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72"/>
        <item x="1287"/>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1075"/>
        <item x="944"/>
        <item x="326"/>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x="1850"/>
        <item t="default"/>
      </items>
    </pivotField>
    <pivotField showAll="0">
      <items count="5828">
        <item x="3090"/>
        <item x="5555"/>
        <item x="5290"/>
        <item x="3428"/>
        <item x="1767"/>
        <item x="4820"/>
        <item x="5036"/>
        <item x="2248"/>
        <item x="5031"/>
        <item x="879"/>
        <item x="888"/>
        <item x="2140"/>
        <item x="1452"/>
        <item x="995"/>
        <item x="2606"/>
        <item x="3703"/>
        <item x="75"/>
        <item x="1937"/>
        <item x="2000"/>
        <item x="4024"/>
        <item x="4377"/>
        <item x="4557"/>
        <item x="4730"/>
        <item x="1847"/>
        <item x="958"/>
        <item x="3466"/>
        <item x="2536"/>
        <item x="5317"/>
        <item x="4798"/>
        <item x="4980"/>
        <item x="3859"/>
        <item x="255"/>
        <item x="3770"/>
        <item x="3165"/>
        <item x="2223"/>
        <item x="61"/>
        <item x="5335"/>
        <item x="5424"/>
        <item x="1089"/>
        <item x="961"/>
        <item x="5155"/>
        <item x="3032"/>
        <item x="99"/>
        <item x="4939"/>
        <item x="2663"/>
        <item x="3515"/>
        <item x="3842"/>
        <item x="1067"/>
        <item x="5100"/>
        <item x="3453"/>
        <item x="3334"/>
        <item x="4904"/>
        <item x="1745"/>
        <item x="2591"/>
        <item x="3153"/>
        <item x="5014"/>
        <item x="2882"/>
        <item x="1205"/>
        <item x="3132"/>
        <item x="1280"/>
        <item x="2611"/>
        <item x="5590"/>
        <item x="5211"/>
        <item x="3820"/>
        <item x="4111"/>
        <item x="3685"/>
        <item x="271"/>
        <item x="4126"/>
        <item x="5761"/>
        <item x="3280"/>
        <item x="221"/>
        <item x="4638"/>
        <item x="3983"/>
        <item x="3520"/>
        <item x="5215"/>
        <item x="4923"/>
        <item x="3089"/>
        <item x="2594"/>
        <item x="3327"/>
        <item x="2060"/>
        <item x="621"/>
        <item x="2372"/>
        <item x="990"/>
        <item x="5425"/>
        <item x="2926"/>
        <item x="477"/>
        <item x="123"/>
        <item x="4212"/>
        <item x="4260"/>
        <item x="4305"/>
        <item x="5113"/>
        <item x="4539"/>
        <item x="5738"/>
        <item x="1278"/>
        <item x="3538"/>
        <item x="3558"/>
        <item x="2142"/>
        <item x="15"/>
        <item x="3643"/>
        <item x="198"/>
        <item x="533"/>
        <item x="367"/>
        <item x="930"/>
        <item x="1959"/>
        <item x="5042"/>
        <item x="2743"/>
        <item x="638"/>
        <item x="986"/>
        <item x="657"/>
        <item x="625"/>
        <item x="479"/>
        <item x="2178"/>
        <item x="1141"/>
        <item x="1094"/>
        <item x="3199"/>
        <item x="1774"/>
        <item x="1850"/>
        <item x="4834"/>
        <item x="5380"/>
        <item x="5158"/>
        <item x="704"/>
        <item x="793"/>
        <item x="4699"/>
        <item x="1671"/>
        <item x="3799"/>
        <item x="422"/>
        <item x="2114"/>
        <item x="2775"/>
        <item x="987"/>
        <item x="3915"/>
        <item x="2991"/>
        <item x="194"/>
        <item x="1620"/>
        <item x="366"/>
        <item x="1179"/>
        <item x="5448"/>
        <item x="3399"/>
        <item x="4918"/>
        <item x="3644"/>
        <item x="1079"/>
        <item x="3898"/>
        <item x="334"/>
        <item x="1148"/>
        <item x="3068"/>
        <item x="3580"/>
        <item x="2891"/>
        <item x="2563"/>
        <item x="974"/>
        <item x="5687"/>
        <item x="3968"/>
        <item x="754"/>
        <item x="1112"/>
        <item x="2193"/>
        <item x="2626"/>
        <item x="1650"/>
        <item x="30"/>
        <item x="5599"/>
        <item x="175"/>
        <item x="573"/>
        <item x="5030"/>
        <item x="106"/>
        <item x="3846"/>
        <item x="618"/>
        <item x="5117"/>
        <item x="3525"/>
        <item x="2525"/>
        <item x="1607"/>
        <item x="882"/>
        <item x="3684"/>
        <item x="1306"/>
        <item x="5691"/>
        <item x="4308"/>
        <item x="2689"/>
        <item x="2584"/>
        <item x="3414"/>
        <item x="4120"/>
        <item x="2799"/>
        <item x="695"/>
        <item x="5340"/>
        <item x="694"/>
        <item x="1480"/>
        <item x="2940"/>
        <item x="4785"/>
        <item x="3183"/>
        <item x="4417"/>
        <item x="3543"/>
        <item x="1026"/>
        <item x="581"/>
        <item x="1788"/>
        <item x="1292"/>
        <item x="1163"/>
        <item x="3735"/>
        <item x="1398"/>
        <item x="1053"/>
        <item x="5011"/>
        <item x="2478"/>
        <item x="3497"/>
        <item x="4361"/>
        <item x="2624"/>
        <item x="5437"/>
        <item x="5625"/>
        <item x="4473"/>
        <item x="2350"/>
        <item x="3731"/>
        <item x="2769"/>
        <item x="2893"/>
        <item x="2452"/>
        <item x="532"/>
        <item x="2194"/>
        <item x="2176"/>
        <item x="133"/>
        <item x="5665"/>
        <item x="238"/>
        <item x="3811"/>
        <item x="3747"/>
        <item x="5360"/>
        <item x="4681"/>
        <item x="1508"/>
        <item x="5528"/>
        <item x="4708"/>
        <item x="1337"/>
        <item x="2148"/>
        <item x="4459"/>
        <item x="1539"/>
        <item x="3529"/>
        <item x="1700"/>
        <item x="3127"/>
        <item x="2318"/>
        <item x="5593"/>
        <item x="4276"/>
        <item x="726"/>
        <item x="5740"/>
        <item x="2677"/>
        <item x="3093"/>
        <item x="5266"/>
        <item x="5499"/>
        <item x="1435"/>
        <item x="3575"/>
        <item x="1001"/>
        <item x="964"/>
        <item x="907"/>
        <item x="5635"/>
        <item x="952"/>
        <item x="2896"/>
        <item x="4348"/>
        <item x="2999"/>
        <item x="3743"/>
        <item x="3302"/>
        <item x="4127"/>
        <item x="1080"/>
        <item x="3548"/>
        <item x="1722"/>
        <item x="814"/>
        <item x="4875"/>
        <item x="4317"/>
        <item x="4026"/>
        <item x="5398"/>
        <item x="3645"/>
        <item x="871"/>
        <item x="70"/>
        <item x="696"/>
        <item x="5656"/>
        <item x="1550"/>
        <item x="2324"/>
        <item x="2907"/>
        <item x="1081"/>
        <item x="1834"/>
        <item x="5311"/>
        <item x="5128"/>
        <item x="111"/>
        <item x="5319"/>
        <item x="2765"/>
        <item x="320"/>
        <item x="408"/>
        <item x="4948"/>
        <item x="2764"/>
        <item x="443"/>
        <item x="410"/>
        <item x="5365"/>
        <item x="5754"/>
        <item x="5749"/>
        <item x="4938"/>
        <item x="5330"/>
        <item x="297"/>
        <item x="319"/>
        <item x="3262"/>
        <item x="1957"/>
        <item x="1656"/>
        <item x="3595"/>
        <item x="1253"/>
        <item x="5702"/>
        <item x="1900"/>
        <item x="1687"/>
        <item x="325"/>
        <item x="1377"/>
        <item x="5180"/>
        <item x="3688"/>
        <item x="1879"/>
        <item x="3079"/>
        <item x="1310"/>
        <item x="2693"/>
        <item x="1670"/>
        <item x="782"/>
        <item x="1046"/>
        <item x="2504"/>
        <item x="1170"/>
        <item x="5245"/>
        <item x="4318"/>
        <item x="3862"/>
        <item x="3576"/>
        <item x="1171"/>
        <item x="1836"/>
        <item x="2906"/>
        <item x="791"/>
        <item x="266"/>
        <item x="4336"/>
        <item x="5661"/>
        <item x="3521"/>
        <item x="229"/>
        <item x="1518"/>
        <item x="752"/>
        <item x="2196"/>
        <item x="2741"/>
        <item x="4647"/>
        <item x="5332"/>
        <item x="4427"/>
        <item x="5175"/>
        <item x="1392"/>
        <item x="2996"/>
        <item x="2984"/>
        <item x="4790"/>
        <item x="3268"/>
        <item x="2076"/>
        <item x="2852"/>
        <item x="4644"/>
        <item x="3500"/>
        <item x="345"/>
        <item x="2228"/>
        <item x="215"/>
        <item x="4517"/>
        <item x="1540"/>
        <item x="713"/>
        <item x="1962"/>
        <item x="1093"/>
        <item x="94"/>
        <item x="5285"/>
        <item x="3416"/>
        <item x="3004"/>
        <item x="5798"/>
        <item x="1755"/>
        <item x="2460"/>
        <item x="396"/>
        <item x="3640"/>
        <item x="4774"/>
        <item x="4852"/>
        <item x="5436"/>
        <item x="568"/>
        <item x="4589"/>
        <item x="486"/>
        <item x="4121"/>
        <item x="805"/>
        <item x="2144"/>
        <item x="4553"/>
        <item x="3331"/>
        <item x="3949"/>
        <item x="5433"/>
        <item x="2346"/>
        <item x="456"/>
        <item x="3537"/>
        <item x="156"/>
        <item x="4290"/>
        <item x="1603"/>
        <item x="2320"/>
        <item x="192"/>
        <item x="2351"/>
        <item x="855"/>
        <item x="5423"/>
        <item x="4932"/>
        <item x="4439"/>
        <item x="51"/>
        <item x="3519"/>
        <item x="920"/>
        <item x="3812"/>
        <item x="5654"/>
        <item x="869"/>
        <item x="5331"/>
        <item x="301"/>
        <item x="963"/>
        <item x="2933"/>
        <item x="1811"/>
        <item x="4294"/>
        <item x="685"/>
        <item x="3159"/>
        <item x="4183"/>
        <item x="5112"/>
        <item x="5782"/>
        <item x="2850"/>
        <item x="2524"/>
        <item x="3932"/>
        <item x="3972"/>
        <item x="1669"/>
        <item x="2826"/>
        <item x="4548"/>
        <item x="3461"/>
        <item x="5051"/>
        <item x="90"/>
        <item x="5379"/>
        <item x="2571"/>
        <item x="2578"/>
        <item x="1124"/>
        <item x="5537"/>
        <item x="1521"/>
        <item x="1442"/>
        <item x="3675"/>
        <item x="2124"/>
        <item x="153"/>
        <item x="4853"/>
        <item x="405"/>
        <item x="3763"/>
        <item x="1299"/>
        <item x="1402"/>
        <item x="1114"/>
        <item x="4307"/>
        <item x="944"/>
        <item x="5666"/>
        <item x="1329"/>
        <item x="552"/>
        <item x="333"/>
        <item x="4572"/>
        <item x="5601"/>
        <item x="5711"/>
        <item x="1297"/>
        <item x="32"/>
        <item x="3131"/>
        <item x="967"/>
        <item x="4735"/>
        <item x="2080"/>
        <item x="2721"/>
        <item x="3111"/>
        <item x="2647"/>
        <item x="4347"/>
        <item x="2328"/>
        <item x="1512"/>
        <item x="4117"/>
        <item x="1882"/>
        <item x="4392"/>
        <item x="2102"/>
        <item x="983"/>
        <item x="2559"/>
        <item x="2552"/>
        <item x="5586"/>
        <item x="906"/>
        <item x="1604"/>
        <item x="4369"/>
        <item x="485"/>
        <item x="181"/>
        <item x="1491"/>
        <item x="1576"/>
        <item x="1966"/>
        <item x="570"/>
        <item x="2159"/>
        <item x="5364"/>
        <item x="3578"/>
        <item x="1267"/>
        <item x="6"/>
        <item x="545"/>
        <item x="2026"/>
        <item x="1746"/>
        <item x="348"/>
        <item x="1552"/>
        <item x="2004"/>
        <item x="191"/>
        <item x="3233"/>
        <item x="1468"/>
        <item x="2306"/>
        <item x="4858"/>
        <item x="2751"/>
        <item x="2656"/>
        <item x="5220"/>
        <item x="3400"/>
        <item x="1453"/>
        <item x="1990"/>
        <item x="5527"/>
        <item x="261"/>
        <item x="3435"/>
        <item x="2972"/>
        <item x="244"/>
        <item x="5405"/>
        <item x="2469"/>
        <item x="1510"/>
        <item x="2976"/>
        <item x="5191"/>
        <item x="5297"/>
        <item x="5162"/>
        <item x="720"/>
        <item x="323"/>
        <item x="3203"/>
        <item x="3335"/>
        <item x="3563"/>
        <item x="4000"/>
        <item x="3890"/>
        <item x="4544"/>
        <item x="1608"/>
        <item x="1484"/>
        <item x="3455"/>
        <item x="3080"/>
        <item x="1974"/>
        <item x="956"/>
        <item x="2273"/>
        <item x="2766"/>
        <item x="4936"/>
        <item x="2263"/>
        <item x="2012"/>
        <item x="1054"/>
        <item x="1181"/>
        <item x="885"/>
        <item x="3277"/>
        <item x="462"/>
        <item x="3423"/>
        <item x="3778"/>
        <item x="5549"/>
        <item x="4284"/>
        <item x="2204"/>
        <item x="5132"/>
        <item x="1384"/>
        <item x="3666"/>
        <item x="5323"/>
        <item x="3305"/>
        <item x="3620"/>
        <item x="352"/>
        <item x="3432"/>
        <item x="2238"/>
        <item x="2756"/>
        <item x="338"/>
        <item x="2001"/>
        <item x="5483"/>
        <item x="1808"/>
        <item x="1350"/>
        <item x="480"/>
        <item x="1025"/>
        <item x="1324"/>
        <item x="1341"/>
        <item x="3830"/>
        <item x="4261"/>
        <item x="3566"/>
        <item x="578"/>
        <item x="2880"/>
        <item x="1076"/>
        <item x="5207"/>
        <item x="3339"/>
        <item x="18"/>
        <item x="835"/>
        <item x="3608"/>
        <item x="4601"/>
        <item x="4083"/>
        <item x="5299"/>
        <item x="1872"/>
        <item x="5769"/>
        <item x="874"/>
        <item x="357"/>
        <item x="1298"/>
        <item x="4362"/>
        <item x="2821"/>
        <item x="587"/>
        <item x="5784"/>
        <item x="4071"/>
        <item x="3424"/>
        <item x="521"/>
        <item x="984"/>
        <item x="1648"/>
        <item x="4450"/>
        <item x="3278"/>
        <item x="1691"/>
        <item x="2175"/>
        <item x="4555"/>
        <item x="1370"/>
        <item x="547"/>
        <item x="3355"/>
        <item x="1804"/>
        <item x="138"/>
        <item x="3379"/>
        <item x="939"/>
        <item x="2327"/>
        <item x="3096"/>
        <item x="2828"/>
        <item x="5748"/>
        <item x="3813"/>
        <item x="821"/>
        <item x="4056"/>
        <item x="433"/>
        <item x="3010"/>
        <item x="4809"/>
        <item x="2431"/>
        <item x="2407"/>
        <item x="5766"/>
        <item x="2397"/>
        <item x="1871"/>
        <item x="1939"/>
        <item x="3261"/>
        <item x="949"/>
        <item x="455"/>
        <item x="2820"/>
        <item x="2033"/>
        <item x="5632"/>
        <item x="4777"/>
        <item x="1073"/>
        <item x="1723"/>
        <item x="1964"/>
        <item x="3214"/>
        <item x="2106"/>
        <item x="354"/>
        <item x="4580"/>
        <item x="1553"/>
        <item x="1814"/>
        <item x="4611"/>
        <item x="3299"/>
        <item x="397"/>
        <item x="1358"/>
        <item x="1719"/>
        <item x="1394"/>
        <item x="560"/>
        <item x="4767"/>
        <item x="2061"/>
        <item x="1718"/>
        <item x="4639"/>
        <item x="2985"/>
        <item x="2541"/>
        <item x="2276"/>
        <item x="3321"/>
        <item x="1227"/>
        <item x="1497"/>
        <item x="5167"/>
        <item x="3593"/>
        <item x="4033"/>
        <item x="1235"/>
        <item x="2793"/>
        <item x="380"/>
        <item x="2057"/>
        <item x="3536"/>
        <item x="5016"/>
        <item x="28"/>
        <item x="1313"/>
        <item x="2081"/>
        <item x="3758"/>
        <item x="772"/>
        <item x="387"/>
        <item x="1464"/>
        <item x="76"/>
        <item x="1261"/>
        <item x="3116"/>
        <item x="3855"/>
        <item x="3817"/>
        <item x="759"/>
        <item x="294"/>
        <item x="4214"/>
        <item x="3442"/>
        <item x="5801"/>
        <item x="3436"/>
        <item x="4374"/>
        <item x="160"/>
        <item x="583"/>
        <item x="5224"/>
        <item x="739"/>
        <item x="2966"/>
        <item x="1851"/>
        <item x="1036"/>
        <item x="4614"/>
        <item x="3072"/>
        <item x="3651"/>
        <item x="1942"/>
        <item x="3601"/>
        <item x="2753"/>
        <item x="1007"/>
        <item x="1315"/>
        <item x="4545"/>
        <item x="893"/>
        <item x="1495"/>
        <item x="1243"/>
        <item x="3642"/>
        <item x="4971"/>
        <item x="2250"/>
        <item x="3491"/>
        <item x="559"/>
        <item x="3478"/>
        <item x="5757"/>
        <item x="1456"/>
        <item x="955"/>
        <item x="2970"/>
        <item x="4884"/>
        <item x="822"/>
        <item x="1351"/>
        <item x="4436"/>
        <item x="3173"/>
        <item x="3639"/>
        <item x="5062"/>
        <item x="4066"/>
        <item x="3503"/>
        <item x="3235"/>
        <item x="232"/>
        <item x="1785"/>
        <item x="2492"/>
        <item x="2945"/>
        <item x="1381"/>
        <item x="897"/>
        <item x="3766"/>
        <item x="1414"/>
        <item x="3822"/>
        <item x="1932"/>
        <item x="627"/>
        <item x="1340"/>
        <item x="2737"/>
        <item x="508"/>
        <item x="4306"/>
        <item x="2168"/>
        <item x="991"/>
        <item x="4512"/>
        <item x="3316"/>
        <item x="2381"/>
        <item x="1174"/>
        <item x="524"/>
        <item x="2697"/>
        <item x="139"/>
        <item x="2296"/>
        <item x="2944"/>
        <item x="2868"/>
        <item x="267"/>
        <item x="5203"/>
        <item x="1023"/>
        <item x="1382"/>
        <item x="4933"/>
        <item x="5737"/>
        <item x="2528"/>
        <item x="5720"/>
        <item x="5325"/>
        <item x="3889"/>
        <item x="3402"/>
        <item x="466"/>
        <item x="2186"/>
        <item x="3387"/>
        <item x="1731"/>
        <item x="946"/>
        <item x="1492"/>
        <item x="4968"/>
        <item x="2044"/>
        <item x="5808"/>
        <item x="1072"/>
        <item x="5127"/>
        <item x="4704"/>
        <item x="2156"/>
        <item x="2534"/>
        <item x="1494"/>
        <item x="2387"/>
        <item x="2998"/>
        <item x="1689"/>
        <item x="3258"/>
        <item x="1176"/>
        <item x="1366"/>
        <item x="710"/>
        <item x="520"/>
        <item x="5564"/>
        <item x="3158"/>
        <item x="3161"/>
        <item x="5575"/>
        <item x="4766"/>
        <item x="132"/>
        <item x="1034"/>
        <item x="1049"/>
        <item x="5397"/>
        <item x="1465"/>
        <item x="2738"/>
        <item x="565"/>
        <item x="3945"/>
        <item x="5715"/>
        <item x="25"/>
        <item x="1628"/>
        <item x="5263"/>
        <item x="1345"/>
        <item x="3996"/>
        <item x="3177"/>
        <item x="2582"/>
        <item x="235"/>
        <item x="3190"/>
        <item x="4034"/>
        <item x="4208"/>
        <item x="2660"/>
        <item x="692"/>
        <item x="2951"/>
        <item x="921"/>
        <item x="5105"/>
        <item x="3171"/>
        <item x="1559"/>
        <item x="2870"/>
        <item x="5265"/>
        <item x="2583"/>
        <item x="5229"/>
        <item x="1627"/>
        <item x="489"/>
        <item x="4873"/>
        <item x="4819"/>
        <item x="700"/>
        <item x="4945"/>
        <item x="2404"/>
        <item x="2459"/>
        <item x="5617"/>
        <item x="5598"/>
        <item x="1055"/>
        <item x="5780"/>
        <item x="2960"/>
        <item x="248"/>
        <item x="4590"/>
        <item x="4420"/>
        <item x="359"/>
        <item x="5019"/>
        <item x="848"/>
        <item x="4110"/>
        <item x="416"/>
        <item x="1513"/>
        <item x="2059"/>
        <item x="3768"/>
        <item x="4199"/>
        <item x="5589"/>
        <item x="4090"/>
        <item x="5408"/>
        <item x="3987"/>
        <item x="1101"/>
        <item x="5219"/>
        <item x="708"/>
        <item x="2122"/>
        <item x="2781"/>
        <item x="372"/>
        <item x="1128"/>
        <item x="4868"/>
        <item x="3547"/>
        <item x="3507"/>
        <item x="2002"/>
        <item x="2345"/>
        <item x="3723"/>
        <item x="4474"/>
        <item x="3179"/>
        <item x="2336"/>
        <item x="1420"/>
        <item x="5664"/>
        <item x="2083"/>
        <item x="2485"/>
        <item x="1418"/>
        <item x="1905"/>
        <item x="5050"/>
        <item x="3114"/>
        <item x="1022"/>
        <item x="2543"/>
        <item x="4640"/>
        <item x="2915"/>
        <item x="2211"/>
        <item x="2726"/>
        <item x="1371"/>
        <item x="4325"/>
        <item x="3046"/>
        <item x="1759"/>
        <item x="3571"/>
        <item x="3997"/>
        <item x="3088"/>
        <item x="2466"/>
        <item x="91"/>
        <item x="1653"/>
        <item x="2592"/>
        <item x="2391"/>
        <item x="837"/>
        <item x="530"/>
        <item x="4458"/>
        <item x="5579"/>
        <item x="1997"/>
        <item x="3754"/>
        <item x="1192"/>
        <item x="1705"/>
        <item x="3587"/>
        <item x="2579"/>
        <item x="1317"/>
        <item x="531"/>
        <item x="3071"/>
        <item x="5624"/>
        <item x="4905"/>
        <item x="1223"/>
        <item x="5723"/>
        <item x="3981"/>
        <item x="1145"/>
        <item x="594"/>
        <item x="2113"/>
        <item x="1333"/>
        <item x="2484"/>
        <item x="3832"/>
        <item x="518"/>
        <item x="5822"/>
        <item x="4967"/>
        <item x="2513"/>
        <item x="5817"/>
        <item x="4677"/>
        <item x="1386"/>
        <item x="3941"/>
        <item x="2553"/>
        <item x="808"/>
        <item x="5440"/>
        <item x="4531"/>
        <item x="1902"/>
        <item x="4075"/>
        <item x="4787"/>
        <item x="4725"/>
        <item x="4755"/>
        <item x="1457"/>
        <item x="3389"/>
        <item x="4136"/>
        <item x="3718"/>
        <item x="4902"/>
        <item x="1662"/>
        <item x="3456"/>
        <item x="3117"/>
        <item x="5052"/>
        <item x="1273"/>
        <item x="5525"/>
        <item x="2638"/>
        <item x="4562"/>
        <item x="5658"/>
        <item x="5821"/>
        <item x="847"/>
        <item x="2827"/>
        <item x="4615"/>
        <item x="1432"/>
        <item x="2213"/>
        <item x="1150"/>
        <item x="3961"/>
        <item x="810"/>
        <item x="540"/>
        <item x="5409"/>
        <item x="62"/>
        <item x="4239"/>
        <item x="5771"/>
        <item x="260"/>
        <item x="912"/>
        <item x="1215"/>
        <item x="1074"/>
        <item x="3191"/>
        <item x="492"/>
        <item x="4702"/>
        <item x="2127"/>
        <item x="1802"/>
        <item x="5286"/>
        <item x="1168"/>
        <item x="3678"/>
        <item x="5272"/>
        <item x="2036"/>
        <item x="190"/>
        <item x="4297"/>
        <item x="1471"/>
        <item x="3934"/>
        <item x="5260"/>
        <item x="642"/>
        <item x="322"/>
        <item x="2599"/>
        <item x="928"/>
        <item x="931"/>
        <item x="5250"/>
        <item x="2220"/>
        <item x="1459"/>
        <item x="3108"/>
        <item x="2763"/>
        <item x="1582"/>
        <item x="58"/>
        <item x="4582"/>
        <item x="845"/>
        <item x="4176"/>
        <item x="2"/>
        <item x="892"/>
        <item x="1835"/>
        <item x="453"/>
        <item x="2315"/>
        <item x="1646"/>
        <item x="1262"/>
        <item x="1787"/>
        <item x="1617"/>
        <item x="612"/>
        <item x="1450"/>
        <item x="4490"/>
        <item x="542"/>
        <item x="3544"/>
        <item x="3746"/>
        <item x="81"/>
        <item x="3977"/>
        <item x="1801"/>
        <item x="475"/>
        <item x="3502"/>
        <item x="2684"/>
        <item x="2671"/>
        <item x="1852"/>
        <item x="4247"/>
        <item x="1692"/>
        <item x="1632"/>
        <item x="2107"/>
        <item x="659"/>
        <item x="2672"/>
        <item x="1138"/>
        <item x="298"/>
        <item x="4807"/>
        <item x="2846"/>
        <item x="4245"/>
        <item x="5479"/>
        <item x="5531"/>
        <item x="663"/>
        <item x="5053"/>
        <item x="300"/>
        <item x="593"/>
        <item x="398"/>
        <item x="53"/>
        <item x="764"/>
        <item x="2544"/>
        <item x="2199"/>
        <item x="1643"/>
        <item x="735"/>
        <item x="604"/>
        <item x="2295"/>
        <item x="1142"/>
        <item x="2840"/>
        <item x="4543"/>
        <item x="2814"/>
        <item x="1626"/>
        <item x="3787"/>
        <item x="12"/>
        <item x="2505"/>
        <item x="4736"/>
        <item x="3440"/>
        <item x="3782"/>
        <item x="923"/>
        <item x="4633"/>
        <item x="5157"/>
        <item x="818"/>
        <item x="1189"/>
        <item x="929"/>
        <item x="2195"/>
        <item x="577"/>
        <item x="2104"/>
        <item x="33"/>
        <item x="3780"/>
        <item x="2347"/>
        <item x="3789"/>
        <item x="3329"/>
        <item x="1810"/>
        <item x="174"/>
        <item x="204"/>
        <item x="795"/>
        <item x="3761"/>
        <item x="1737"/>
        <item x="2913"/>
        <item x="312"/>
        <item x="4516"/>
        <item x="1970"/>
        <item x="2620"/>
        <item x="2897"/>
        <item x="195"/>
        <item x="5523"/>
        <item x="2975"/>
        <item x="4367"/>
        <item x="4105"/>
        <item x="1547"/>
        <item x="3838"/>
        <item x="2674"/>
        <item x="1658"/>
        <item x="1595"/>
        <item x="2116"/>
        <item x="5187"/>
        <item x="5609"/>
        <item x="3300"/>
        <item x="3834"/>
        <item x="1347"/>
        <item x="4425"/>
        <item x="3779"/>
        <item x="3293"/>
        <item x="5772"/>
        <item x="1220"/>
        <item x="2789"/>
        <item x="4616"/>
        <item x="2265"/>
        <item x="2687"/>
        <item x="1045"/>
        <item x="3319"/>
        <item x="5714"/>
        <item x="3866"/>
        <item x="1438"/>
        <item x="1793"/>
        <item x="5686"/>
        <item x="2423"/>
        <item x="80"/>
        <item x="4141"/>
        <item x="506"/>
        <item x="3549"/>
        <item x="3207"/>
        <item x="1316"/>
        <item x="558"/>
        <item x="1390"/>
        <item x="2877"/>
        <item x="2035"/>
        <item x="4045"/>
        <item x="4526"/>
        <item x="2141"/>
        <item x="4409"/>
        <item x="1083"/>
        <item x="339"/>
        <item x="3665"/>
        <item x="1217"/>
        <item x="854"/>
        <item x="1790"/>
        <item x="4280"/>
        <item x="5188"/>
        <item x="1238"/>
        <item x="1683"/>
        <item x="3270"/>
        <item x="2995"/>
        <item x="1300"/>
        <item x="4896"/>
        <item x="1732"/>
        <item x="1686"/>
        <item x="1018"/>
        <item x="1139"/>
        <item x="4620"/>
        <item x="1768"/>
        <item x="732"/>
        <item x="45"/>
        <item x="1121"/>
        <item x="1897"/>
        <item x="3652"/>
        <item x="254"/>
        <item x="1569"/>
        <item x="679"/>
        <item x="4241"/>
        <item x="1200"/>
        <item x="1120"/>
        <item x="4460"/>
        <item x="3143"/>
        <item x="1161"/>
        <item x="2720"/>
        <item x="326"/>
        <item x="598"/>
        <item x="1488"/>
        <item x="3740"/>
        <item x="1411"/>
        <item x="1444"/>
        <item x="2082"/>
        <item x="890"/>
        <item x="3215"/>
        <item x="3556"/>
        <item x="2270"/>
        <item x="1318"/>
        <item x="268"/>
        <item x="4550"/>
        <item x="3139"/>
        <item x="3397"/>
        <item x="2556"/>
        <item x="3487"/>
        <item x="3366"/>
        <item x="717"/>
        <item x="2146"/>
        <item x="4476"/>
        <item x="3516"/>
        <item x="823"/>
        <item x="5146"/>
        <item x="491"/>
        <item x="3584"/>
        <item x="1753"/>
        <item x="4793"/>
        <item x="4098"/>
        <item x="281"/>
        <item x="8"/>
        <item x="4965"/>
        <item x="1878"/>
        <item x="2698"/>
        <item x="2392"/>
        <item x="658"/>
        <item x="5233"/>
        <item x="2164"/>
        <item x="226"/>
        <item x="3923"/>
        <item x="3917"/>
        <item x="3450"/>
        <item x="3049"/>
        <item x="2365"/>
        <item x="2526"/>
        <item x="690"/>
        <item x="2022"/>
        <item x="2516"/>
        <item x="605"/>
        <item x="3559"/>
        <item x="601"/>
        <item x="1365"/>
        <item x="2858"/>
        <item x="2206"/>
        <item x="3883"/>
        <item x="1623"/>
        <item x="1449"/>
        <item x="2916"/>
        <item x="2398"/>
        <item x="2927"/>
        <item x="2160"/>
        <item x="71"/>
        <item x="280"/>
        <item x="2257"/>
        <item x="4337"/>
        <item x="2848"/>
        <item x="3646"/>
        <item x="4002"/>
        <item x="2587"/>
        <item x="4335"/>
        <item x="1739"/>
        <item x="78"/>
        <item x="5495"/>
        <item x="2508"/>
        <item x="2389"/>
        <item x="5439"/>
        <item x="4137"/>
        <item x="537"/>
        <item x="526"/>
        <item x="21"/>
        <item x="3816"/>
        <item x="1503"/>
        <item x="4650"/>
        <item x="634"/>
        <item x="4100"/>
        <item x="3831"/>
        <item x="4707"/>
        <item x="2993"/>
        <item x="1783"/>
        <item x="1195"/>
        <item x="5418"/>
        <item x="4414"/>
        <item x="1813"/>
        <item x="2354"/>
        <item x="217"/>
        <item x="4375"/>
        <item x="2911"/>
        <item x="3162"/>
        <item x="4080"/>
        <item x="4878"/>
        <item x="4974"/>
        <item x="189"/>
        <item x="544"/>
        <item x="950"/>
        <item x="2923"/>
        <item x="1647"/>
        <item x="1016"/>
        <item x="86"/>
        <item x="3276"/>
        <item x="184"/>
        <item x="130"/>
        <item x="5571"/>
        <item x="4157"/>
        <item x="4464"/>
        <item x="88"/>
        <item x="1839"/>
        <item x="5731"/>
        <item x="3847"/>
        <item x="171"/>
        <item x="2310"/>
        <item x="3163"/>
        <item x="4694"/>
        <item x="2308"/>
        <item x="2373"/>
        <item x="3510"/>
        <item x="252"/>
        <item x="4960"/>
        <item x="5345"/>
        <item x="3931"/>
        <item x="3603"/>
        <item x="3236"/>
        <item x="5179"/>
        <item x="3574"/>
        <item x="1017"/>
        <item x="4680"/>
        <item x="5787"/>
        <item x="5075"/>
        <item x="2740"/>
        <item x="5524"/>
        <item x="343"/>
        <item x="4437"/>
        <item x="1151"/>
        <item x="318"/>
        <item x="557"/>
        <item x="3721"/>
        <item x="4225"/>
        <item x="207"/>
        <item x="3160"/>
        <item x="1144"/>
        <item x="5381"/>
        <item x="1516"/>
        <item x="1490"/>
        <item x="3166"/>
        <item x="2523"/>
        <item x="3823"/>
        <item x="167"/>
        <item x="3082"/>
        <item x="3208"/>
        <item x="5444"/>
        <item x="5156"/>
        <item x="5414"/>
        <item x="773"/>
        <item x="3051"/>
        <item x="574"/>
        <item x="4400"/>
        <item x="4171"/>
        <item x="4821"/>
        <item x="5302"/>
        <item x="3259"/>
        <item x="3295"/>
        <item x="3895"/>
        <item x="3309"/>
        <item x="1334"/>
        <item x="4542"/>
        <item x="788"/>
        <item x="2203"/>
        <item x="1328"/>
        <item x="82"/>
        <item x="5688"/>
        <item x="1567"/>
        <item x="3921"/>
        <item x="129"/>
        <item x="1369"/>
        <item x="4468"/>
        <item x="3234"/>
        <item x="3853"/>
        <item x="742"/>
        <item x="4039"/>
        <item x="2406"/>
        <item x="5680"/>
        <item x="5481"/>
        <item x="740"/>
        <item x="4810"/>
        <item x="196"/>
        <item x="1162"/>
        <item x="2754"/>
        <item x="48"/>
        <item x="3362"/>
        <item x="1372"/>
        <item x="3729"/>
        <item x="870"/>
        <item x="4727"/>
        <item x="4984"/>
        <item x="2468"/>
        <item x="1441"/>
        <item x="2099"/>
        <item x="5291"/>
        <item x="223"/>
        <item x="5602"/>
        <item x="839"/>
        <item x="1103"/>
        <item x="421"/>
        <item x="2997"/>
        <item x="2424"/>
        <item x="496"/>
        <item x="743"/>
        <item x="5607"/>
        <item x="2807"/>
        <item x="2653"/>
        <item x="4546"/>
        <item x="2657"/>
        <item x="3860"/>
        <item x="4"/>
        <item x="1044"/>
        <item x="5797"/>
        <item x="3801"/>
        <item x="2777"/>
        <item x="4219"/>
        <item x="3156"/>
        <item x="3795"/>
        <item x="2688"/>
        <item x="5350"/>
        <item x="2383"/>
        <item x="1803"/>
        <item x="474"/>
        <item x="3985"/>
        <item x="5289"/>
        <item x="5193"/>
        <item x="216"/>
        <item x="20"/>
        <item x="917"/>
        <item x="505"/>
        <item x="4714"/>
        <item x="3013"/>
        <item x="3850"/>
        <item x="1560"/>
        <item x="4664"/>
        <item x="2489"/>
        <item x="4596"/>
        <item x="988"/>
        <item x="1003"/>
        <item x="5682"/>
        <item x="5236"/>
        <item x="4023"/>
        <item x="5035"/>
        <item x="5463"/>
        <item x="789"/>
        <item x="1062"/>
        <item x="5411"/>
        <item x="4768"/>
        <item x="3697"/>
        <item x="1405"/>
        <item x="5270"/>
        <item x="347"/>
        <item x="4642"/>
        <item x="4435"/>
        <item x="1005"/>
        <item x="4863"/>
        <item x="368"/>
        <item x="4973"/>
        <item x="2953"/>
        <item x="3372"/>
        <item x="4299"/>
        <item x="2856"/>
        <item x="436"/>
        <item x="3353"/>
        <item x="5475"/>
        <item x="5507"/>
        <item x="4528"/>
        <item x="5534"/>
        <item x="208"/>
        <item x="1960"/>
        <item x="769"/>
        <item x="5121"/>
        <item x="628"/>
        <item x="358"/>
        <item x="4749"/>
        <item x="2330"/>
        <item x="1680"/>
        <item x="4114"/>
        <item x="1355"/>
        <item x="100"/>
        <item x="1376"/>
        <item x="934"/>
        <item x="112"/>
        <item x="1792"/>
        <item x="1157"/>
        <item x="3055"/>
        <item x="728"/>
        <item x="4125"/>
        <item x="2639"/>
        <item x="899"/>
        <item x="4668"/>
        <item x="1665"/>
        <item x="4044"/>
        <item x="1987"/>
        <item x="4908"/>
        <item x="5800"/>
        <item x="2673"/>
        <item x="5169"/>
        <item x="1867"/>
        <item x="2434"/>
        <item x="2878"/>
        <item x="4363"/>
        <item x="667"/>
        <item x="4320"/>
        <item x="4259"/>
        <item x="332"/>
        <item x="4238"/>
        <item x="4282"/>
        <item x="1063"/>
        <item x="3137"/>
        <item x="4046"/>
        <item x="4224"/>
        <item x="2847"/>
        <item x="1609"/>
        <item x="176"/>
        <item x="270"/>
        <item x="2557"/>
        <item x="3382"/>
        <item x="1702"/>
        <item x="1663"/>
        <item x="1589"/>
        <item x="3357"/>
        <item x="3066"/>
        <item x="2910"/>
        <item x="3762"/>
        <item x="1184"/>
        <item x="1415"/>
        <item x="5794"/>
        <item x="2783"/>
        <item x="2187"/>
        <item x="962"/>
        <item x="5013"/>
        <item x="4192"/>
        <item x="3186"/>
        <item x="1038"/>
        <item x="863"/>
        <item x="3451"/>
        <item x="3286"/>
        <item x="4946"/>
        <item x="2326"/>
        <item x="864"/>
        <item x="2079"/>
        <item x="4048"/>
        <item x="2757"/>
        <item x="2171"/>
        <item x="3352"/>
        <item x="2274"/>
        <item x="4987"/>
        <item x="3462"/>
        <item x="4565"/>
        <item x="750"/>
        <item x="63"/>
        <item x="4237"/>
        <item x="3039"/>
        <item x="4063"/>
        <item x="233"/>
        <item x="2266"/>
        <item x="2232"/>
        <item x="3250"/>
        <item x="2416"/>
        <item x="1766"/>
        <item x="4691"/>
        <item x="3102"/>
        <item x="2522"/>
        <item x="3120"/>
        <item x="4003"/>
        <item x="4165"/>
        <item x="2627"/>
        <item x="1338"/>
        <item x="2183"/>
        <item x="1685"/>
        <item x="607"/>
        <item x="4206"/>
        <item x="3532"/>
        <item x="5756"/>
        <item x="970"/>
        <item x="5171"/>
        <item x="1579"/>
        <item x="3282"/>
        <item x="4893"/>
        <item x="1654"/>
        <item x="4831"/>
        <item x="3963"/>
        <item x="3610"/>
        <item x="1756"/>
        <item x="5709"/>
        <item x="2919"/>
        <item x="4170"/>
        <item x="2979"/>
        <item x="1681"/>
        <item x="293"/>
        <item x="3858"/>
        <item x="3348"/>
        <item x="2017"/>
        <item x="4941"/>
        <item x="5636"/>
        <item x="1153"/>
        <item x="777"/>
        <item x="5644"/>
        <item x="1621"/>
        <item x="1356"/>
        <item x="2786"/>
        <item x="3226"/>
        <item x="385"/>
        <item x="220"/>
        <item x="3274"/>
        <item x="2560"/>
        <item x="5616"/>
        <item x="5466"/>
        <item x="1908"/>
        <item x="77"/>
        <item x="2682"/>
        <item x="3218"/>
        <item x="3251"/>
        <item x="3281"/>
        <item x="3940"/>
        <item x="3094"/>
        <item x="1846"/>
        <item x="1180"/>
        <item x="1287"/>
        <item x="3712"/>
        <item x="3959"/>
        <item x="288"/>
        <item x="3499"/>
        <item x="3930"/>
        <item x="159"/>
        <item x="3473"/>
        <item x="1777"/>
        <item x="3498"/>
        <item x="3457"/>
        <item x="2574"/>
        <item x="4591"/>
        <item x="3164"/>
        <item x="639"/>
        <item x="5197"/>
        <item x="4487"/>
        <item x="1116"/>
        <item x="2825"/>
        <item x="4560"/>
        <item x="3289"/>
        <item x="1048"/>
        <item x="688"/>
        <item x="5234"/>
        <item x="886"/>
        <item x="105"/>
        <item x="4109"/>
        <item x="5296"/>
        <item x="3756"/>
        <item x="5061"/>
        <item x="4500"/>
        <item x="2307"/>
        <item x="2380"/>
        <item x="4036"/>
        <item x="388"/>
        <item x="2180"/>
        <item x="158"/>
        <item x="2634"/>
        <item x="438"/>
        <item x="2744"/>
        <item x="3920"/>
        <item x="935"/>
        <item x="1505"/>
        <item x="3345"/>
        <item x="5456"/>
        <item x="4710"/>
        <item x="3910"/>
        <item x="844"/>
        <item x="4217"/>
        <item x="1190"/>
        <item x="978"/>
        <item x="1301"/>
        <item x="2575"/>
        <item x="180"/>
        <item x="1721"/>
        <item x="2895"/>
        <item x="2021"/>
        <item x="2421"/>
        <item x="2580"/>
        <item x="4022"/>
        <item x="3119"/>
        <item x="985"/>
        <item x="5342"/>
        <item x="2745"/>
        <item x="1555"/>
        <item x="1127"/>
        <item x="1599"/>
        <item x="4804"/>
        <item x="5515"/>
        <item x="3952"/>
        <item x="2074"/>
        <item x="34"/>
        <item x="3418"/>
        <item x="4934"/>
        <item x="867"/>
        <item x="458"/>
        <item x="3410"/>
        <item x="3045"/>
        <item x="1697"/>
        <item x="1271"/>
        <item x="850"/>
        <item x="5181"/>
        <item x="3871"/>
        <item x="1185"/>
        <item x="1400"/>
        <item x="1263"/>
        <item x="1613"/>
        <item x="3445"/>
        <item x="2680"/>
        <item x="4849"/>
        <item x="1841"/>
        <item x="3875"/>
        <item x="5454"/>
        <item x="5803"/>
        <item x="2030"/>
        <item x="4007"/>
        <item x="803"/>
        <item x="59"/>
        <item x="2378"/>
        <item x="877"/>
        <item x="5269"/>
        <item x="611"/>
        <item x="4554"/>
        <item x="3476"/>
        <item x="2980"/>
        <item x="4203"/>
        <item x="5239"/>
        <item x="4986"/>
        <item x="3494"/>
        <item x="2200"/>
        <item x="631"/>
        <item x="4990"/>
        <item x="3265"/>
        <item x="2628"/>
        <item x="426"/>
        <item x="4937"/>
        <item x="5391"/>
        <item x="2433"/>
        <item x="5578"/>
        <item x="5079"/>
        <item x="3960"/>
        <item x="2205"/>
        <item x="4661"/>
        <item x="2723"/>
        <item x="4947"/>
        <item x="117"/>
        <item x="4750"/>
        <item x="2822"/>
        <item x="3711"/>
        <item x="2585"/>
        <item x="4648"/>
        <item x="4584"/>
        <item x="328"/>
        <item x="5671"/>
        <item x="5115"/>
        <item x="2496"/>
        <item x="4561"/>
        <item x="756"/>
        <item x="276"/>
        <item x="4792"/>
        <item x="5509"/>
        <item x="551"/>
        <item x="2251"/>
        <item x="5262"/>
        <item x="5306"/>
        <item x="5010"/>
        <item x="561"/>
        <item x="2393"/>
        <item x="1558"/>
        <item x="3371"/>
        <item x="809"/>
        <item x="966"/>
        <item x="2432"/>
        <item x="5078"/>
        <item x="610"/>
        <item x="2458"/>
        <item x="3993"/>
        <item x="2792"/>
        <item x="5584"/>
        <item x="2449"/>
        <item x="937"/>
        <item x="414"/>
        <item x="1043"/>
        <item x="3772"/>
        <item x="5505"/>
        <item x="1303"/>
        <item x="236"/>
        <item x="4402"/>
        <item x="4493"/>
        <item x="4078"/>
        <item x="164"/>
        <item x="727"/>
        <item x="5544"/>
        <item x="5637"/>
        <item x="2254"/>
        <item x="4637"/>
        <item x="3773"/>
        <item x="719"/>
        <item x="3733"/>
        <item x="5477"/>
        <item x="1446"/>
        <item x="56"/>
        <item x="4441"/>
        <item x="5170"/>
        <item x="4483"/>
        <item x="2867"/>
        <item x="2546"/>
        <item x="5585"/>
        <item x="5647"/>
        <item x="4592"/>
        <item x="401"/>
        <item x="4765"/>
        <item x="1965"/>
        <item x="723"/>
        <item x="3291"/>
        <item x="2065"/>
        <item x="478"/>
        <item x="2668"/>
        <item x="1146"/>
        <item x="2377"/>
        <item x="93"/>
        <item x="1135"/>
        <item x="3971"/>
        <item x="3824"/>
        <item x="4917"/>
        <item x="1714"/>
        <item x="1525"/>
        <item x="3408"/>
        <item x="900"/>
        <item x="2461"/>
        <item x="5039"/>
        <item x="541"/>
        <item x="1781"/>
        <item x="5356"/>
        <item x="3212"/>
        <item x="1707"/>
        <item x="2399"/>
        <item x="653"/>
        <item x="5362"/>
        <item x="1455"/>
        <item x="3347"/>
        <item x="1383"/>
        <item x="1320"/>
        <item x="5805"/>
        <item x="4234"/>
        <item x="2939"/>
        <item x="4166"/>
        <item x="4366"/>
        <item x="683"/>
        <item x="2818"/>
        <item x="3550"/>
        <item x="1282"/>
        <item x="2289"/>
        <item x="2823"/>
        <item x="2108"/>
        <item x="1305"/>
        <item x="1269"/>
        <item x="3361"/>
        <item x="3597"/>
        <item x="2747"/>
        <item x="2007"/>
        <item x="1659"/>
        <item x="880"/>
        <item x="3881"/>
        <item x="3142"/>
        <item x="2851"/>
        <item x="5676"/>
        <item x="3760"/>
        <item x="1353"/>
        <item x="4169"/>
        <item x="2402"/>
        <item x="3873"/>
        <item x="4485"/>
        <item x="2252"/>
        <item x="340"/>
        <item x="799"/>
        <item x="4511"/>
        <item x="1323"/>
        <item x="523"/>
        <item x="3868"/>
        <item x="722"/>
        <item x="4915"/>
        <item x="1610"/>
        <item x="3488"/>
        <item x="813"/>
        <item x="2817"/>
        <item x="4822"/>
        <item x="3272"/>
        <item x="1577"/>
        <item x="5354"/>
        <item x="1430"/>
        <item x="3260"/>
        <item x="1487"/>
        <item x="1950"/>
        <item x="4784"/>
        <item x="4180"/>
        <item x="2700"/>
        <item x="762"/>
        <item x="2904"/>
        <item x="1672"/>
        <item x="1896"/>
        <item x="1507"/>
        <item x="1833"/>
        <item x="427"/>
        <item x="200"/>
        <item x="5431"/>
        <item x="3726"/>
        <item x="5674"/>
        <item x="768"/>
        <item x="4424"/>
        <item x="2629"/>
        <item x="2233"/>
        <item x="1364"/>
        <item x="1424"/>
        <item x="3704"/>
        <item x="131"/>
        <item x="4469"/>
        <item x="5134"/>
        <item x="3653"/>
        <item x="729"/>
        <item x="5653"/>
        <item x="3448"/>
        <item x="591"/>
        <item x="3570"/>
        <item x="2859"/>
        <item x="5238"/>
        <item x="981"/>
        <item x="2011"/>
        <item x="1326"/>
        <item x="4748"/>
        <item x="1197"/>
        <item x="2357"/>
        <item x="382"/>
        <item x="1476"/>
        <item x="376"/>
        <item x="3539"/>
        <item x="872"/>
        <item x="5227"/>
        <item x="4684"/>
        <item x="3844"/>
        <item x="4740"/>
        <item x="2301"/>
        <item x="3569"/>
        <item x="2705"/>
        <item x="341"/>
        <item x="2419"/>
        <item x="2267"/>
        <item x="1566"/>
        <item x="2800"/>
        <item x="499"/>
        <item x="633"/>
        <item x="4236"/>
        <item x="3343"/>
        <item x="2900"/>
        <item x="5461"/>
        <item x="1945"/>
        <item x="4534"/>
        <item x="3708"/>
        <item x="3031"/>
        <item x="933"/>
        <item x="898"/>
        <item x="1272"/>
        <item x="3876"/>
        <item x="5806"/>
        <item x="2790"/>
        <item x="2163"/>
        <item x="651"/>
        <item x="103"/>
        <item x="3228"/>
        <item x="2650"/>
        <item x="1980"/>
        <item x="1536"/>
        <item x="1178"/>
        <item x="4506"/>
        <item x="5149"/>
        <item x="4310"/>
        <item x="262"/>
        <item x="183"/>
        <item x="763"/>
        <item x="3751"/>
        <item x="3313"/>
        <item x="5725"/>
        <item x="2150"/>
        <item x="1855"/>
        <item x="3112"/>
        <item x="3557"/>
        <item x="5318"/>
        <item x="1098"/>
        <item x="776"/>
        <item x="2338"/>
        <item x="2778"/>
        <item x="3101"/>
        <item x="1978"/>
        <item x="2058"/>
        <item x="812"/>
        <item x="1015"/>
        <item x="1250"/>
        <item x="4465"/>
        <item x="5435"/>
        <item x="317"/>
        <item x="4695"/>
        <item x="2630"/>
        <item x="5225"/>
        <item x="585"/>
        <item x="2845"/>
        <item x="2428"/>
        <item x="3829"/>
        <item x="484"/>
        <item x="4269"/>
        <item x="1795"/>
        <item x="1869"/>
        <item x="5633"/>
        <item x="2956"/>
        <item x="49"/>
        <item x="2733"/>
        <item x="4847"/>
        <item x="1842"/>
        <item x="3001"/>
        <item x="2366"/>
        <item x="3631"/>
        <item x="3962"/>
        <item x="1209"/>
        <item x="4038"/>
        <item x="1782"/>
        <item x="1004"/>
        <item x="4991"/>
        <item x="3692"/>
        <item x="4609"/>
        <item x="1109"/>
        <item x="1726"/>
        <item x="783"/>
        <item x="636"/>
        <item x="2731"/>
        <item x="2316"/>
        <item x="3798"/>
        <item x="381"/>
        <item x="3325"/>
        <item x="5417"/>
        <item x="2905"/>
        <item x="4432"/>
        <item x="2374"/>
        <item x="3035"/>
        <item x="1999"/>
        <item x="4859"/>
        <item x="2343"/>
        <item x="4998"/>
        <item x="3479"/>
        <item x="5273"/>
        <item x="4405"/>
        <item x="1977"/>
        <item x="4329"/>
        <item x="1477"/>
        <item x="5275"/>
        <item x="5522"/>
        <item x="2531"/>
        <item x="3717"/>
        <item x="5283"/>
        <item x="1143"/>
        <item x="5814"/>
        <item x="1749"/>
        <item x="3009"/>
        <item x="5015"/>
        <item x="786"/>
        <item x="369"/>
        <item x="3806"/>
        <item x="1346"/>
        <item x="3067"/>
        <item x="4641"/>
        <item x="2648"/>
        <item x="1314"/>
        <item x="1574"/>
        <item x="110"/>
        <item x="1708"/>
        <item x="2943"/>
        <item x="452"/>
        <item x="4848"/>
        <item x="2959"/>
        <item x="2309"/>
        <item x="721"/>
        <item x="3792"/>
        <item x="3328"/>
        <item x="1304"/>
        <item x="582"/>
        <item x="5267"/>
        <item x="1090"/>
        <item x="3003"/>
        <item x="5651"/>
        <item x="1374"/>
        <item x="5301"/>
        <item x="3467"/>
        <item x="4158"/>
        <item x="1344"/>
        <item x="3942"/>
        <item x="2795"/>
        <item x="1573"/>
        <item x="965"/>
        <item x="3269"/>
        <item x="993"/>
        <item x="1102"/>
        <item x="5000"/>
        <item x="1010"/>
        <item x="5518"/>
        <item x="4265"/>
        <item x="4759"/>
        <item x="1412"/>
        <item x="517"/>
        <item x="3008"/>
        <item x="5045"/>
        <item x="1419"/>
        <item x="3021"/>
        <item x="1399"/>
        <item x="2890"/>
        <item x="753"/>
        <item x="1296"/>
        <item x="4419"/>
        <item x="1501"/>
        <item x="4532"/>
        <item x="2368"/>
        <item x="1927"/>
        <item x="1818"/>
        <item x="1123"/>
        <item x="1075"/>
        <item x="3623"/>
        <item x="362"/>
        <item x="4144"/>
        <item x="5038"/>
        <item x="1433"/>
        <item x="4837"/>
        <item x="3016"/>
        <item x="2805"/>
        <item x="108"/>
        <item x="2971"/>
        <item x="2078"/>
        <item x="4922"/>
        <item x="3005"/>
        <item x="2229"/>
        <item x="1447"/>
        <item x="5744"/>
        <item x="4163"/>
        <item x="528"/>
        <item x="507"/>
        <item x="2157"/>
        <item x="4064"/>
        <item x="3802"/>
        <item x="2874"/>
        <item x="3481"/>
        <item x="2166"/>
        <item x="4408"/>
        <item x="3216"/>
        <item x="1904"/>
        <item x="1677"/>
        <item x="1915"/>
        <item x="4072"/>
        <item x="736"/>
        <item x="5138"/>
        <item x="2473"/>
        <item x="136"/>
        <item x="3474"/>
        <item x="746"/>
        <item x="571"/>
        <item x="3707"/>
        <item x="1874"/>
        <item x="4626"/>
        <item x="2385"/>
        <item x="1797"/>
        <item x="3298"/>
        <item x="3454"/>
        <item x="4210"/>
        <item x="5214"/>
        <item x="3722"/>
        <item x="2602"/>
        <item x="1875"/>
        <item x="309"/>
        <item x="2185"/>
        <item x="3477"/>
        <item x="2834"/>
        <item x="2367"/>
        <item x="1844"/>
        <item x="1466"/>
        <item x="1115"/>
        <item x="2836"/>
        <item x="5120"/>
        <item x="3287"/>
        <item x="3626"/>
        <item x="901"/>
        <item x="5359"/>
        <item x="1570"/>
        <item x="5243"/>
        <item x="2990"/>
        <item x="1821"/>
        <item x="2396"/>
        <item x="4558"/>
        <item x="785"/>
        <item x="3002"/>
        <item x="4672"/>
        <item x="4999"/>
        <item x="5773"/>
        <item x="908"/>
        <item x="3000"/>
        <item x="2488"/>
        <item x="3660"/>
        <item x="3636"/>
        <item x="1131"/>
        <item x="3493"/>
        <item x="796"/>
        <item x="2548"/>
        <item x="2570"/>
        <item x="4499"/>
        <item x="47"/>
        <item x="3696"/>
        <item x="849"/>
        <item x="4470"/>
        <item x="954"/>
        <item x="3916"/>
        <item x="3395"/>
        <item x="5569"/>
        <item x="1544"/>
        <item x="4130"/>
        <item x="5223"/>
        <item x="295"/>
        <item x="2748"/>
        <item x="5760"/>
        <item x="2549"/>
        <item x="678"/>
        <item x="2070"/>
        <item x="1816"/>
        <item x="498"/>
        <item x="3691"/>
        <item x="2732"/>
        <item x="2212"/>
        <item x="1426"/>
        <item x="1931"/>
        <item x="4928"/>
        <item x="44"/>
        <item x="3369"/>
        <item x="1954"/>
        <item x="3970"/>
        <item x="843"/>
        <item x="4575"/>
        <item x="193"/>
        <item x="2085"/>
        <item x="1703"/>
        <item x="3126"/>
        <item x="4688"/>
        <item x="1925"/>
        <item x="5768"/>
        <item x="1639"/>
        <item x="2028"/>
        <item x="5349"/>
        <item x="1531"/>
        <item x="996"/>
        <item x="3728"/>
        <item x="666"/>
        <item x="481"/>
        <item x="1160"/>
        <item x="1039"/>
        <item x="1770"/>
        <item x="1502"/>
        <item x="4416"/>
        <item x="4769"/>
        <item x="831"/>
        <item x="820"/>
        <item x="4942"/>
        <item x="116"/>
        <item x="346"/>
        <item x="1194"/>
        <item x="5614"/>
        <item x="2358"/>
        <item x="2812"/>
        <item x="4972"/>
        <item x="655"/>
        <item x="4452"/>
        <item x="5420"/>
        <item x="2275"/>
        <item x="3878"/>
        <item x="1698"/>
        <item x="2288"/>
        <item x="1634"/>
        <item x="1478"/>
        <item x="3591"/>
        <item x="3069"/>
        <item x="1191"/>
        <item x="241"/>
        <item x="3531"/>
        <item x="5561"/>
        <item x="5548"/>
        <item x="503"/>
        <item x="1097"/>
        <item x="1883"/>
        <item x="4472"/>
        <item x="4422"/>
        <item x="331"/>
        <item x="3175"/>
        <item x="730"/>
        <item x="1388"/>
        <item x="4444"/>
        <item x="1894"/>
        <item x="5608"/>
        <item x="2247"/>
        <item x="60"/>
        <item x="3486"/>
        <item x="4830"/>
        <item x="3184"/>
        <item x="2662"/>
        <item x="3318"/>
        <item x="2476"/>
        <item x="1105"/>
        <item x="3562"/>
        <item x="4985"/>
        <item x="3586"/>
        <item x="1130"/>
        <item x="5750"/>
        <item x="3517"/>
        <item x="4062"/>
        <item x="2992"/>
        <item x="5"/>
        <item x="4552"/>
        <item x="780"/>
        <item x="2967"/>
        <item x="5554"/>
        <item x="1529"/>
        <item x="3936"/>
        <item x="1216"/>
        <item x="335"/>
        <item x="3141"/>
        <item x="4148"/>
        <item x="2258"/>
        <item x="5294"/>
        <item x="1710"/>
        <item x="361"/>
        <item x="4670"/>
        <item x="1967"/>
        <item x="4813"/>
        <item x="1587"/>
        <item x="2333"/>
        <item x="4675"/>
        <item x="4273"/>
        <item x="3511"/>
        <item x="374"/>
        <item x="691"/>
        <item x="1406"/>
        <item x="5742"/>
        <item x="1047"/>
        <item x="2255"/>
        <item x="5484"/>
        <item x="4587"/>
        <item x="4334"/>
        <item x="5778"/>
        <item x="4339"/>
        <item x="3745"/>
        <item x="2644"/>
        <item x="4438"/>
        <item x="4690"/>
        <item x="2619"/>
        <item x="3217"/>
        <item x="711"/>
        <item x="360"/>
        <item x="4187"/>
        <item x="2588"/>
        <item x="4191"/>
        <item x="1175"/>
        <item x="2539"/>
        <item x="5811"/>
        <item x="4194"/>
        <item x="771"/>
        <item x="5244"/>
        <item x="96"/>
        <item x="4161"/>
        <item x="488"/>
        <item x="1511"/>
        <item x="548"/>
        <item x="3667"/>
        <item x="5623"/>
        <item x="3744"/>
        <item x="4656"/>
        <item x="2101"/>
        <item x="2616"/>
        <item x="5144"/>
        <item x="5160"/>
        <item x="187"/>
        <item x="4760"/>
        <item x="5540"/>
        <item x="794"/>
        <item x="2331"/>
        <item x="3417"/>
        <item x="3136"/>
        <item x="5489"/>
        <item x="4962"/>
        <item x="3585"/>
        <item x="2957"/>
        <item x="1302"/>
        <item x="1286"/>
        <item x="2413"/>
        <item x="205"/>
        <item x="2323"/>
        <item x="2341"/>
        <item x="3470"/>
        <item x="3732"/>
        <item x="170"/>
        <item x="501"/>
        <item x="4627"/>
        <item x="5322"/>
        <item x="2610"/>
        <item x="5529"/>
        <item x="4781"/>
        <item x="827"/>
        <item x="4838"/>
        <item x="3018"/>
        <item x="1861"/>
        <item x="2153"/>
        <item x="3891"/>
        <item x="4630"/>
        <item x="2530"/>
        <item x="3687"/>
        <item x="3443"/>
        <item x="3011"/>
        <item x="92"/>
        <item x="5320"/>
        <item x="1196"/>
        <item x="351"/>
        <item x="4541"/>
        <item x="2418"/>
        <item x="2062"/>
        <item x="3006"/>
        <item x="3632"/>
        <item x="4882"/>
        <item x="250"/>
        <item x="1035"/>
        <item x="1538"/>
        <item x="3360"/>
        <item x="3194"/>
        <item x="3926"/>
        <item x="2676"/>
        <item x="5643"/>
        <item x="314"/>
        <item x="3196"/>
        <item x="4741"/>
        <item x="2006"/>
        <item x="157"/>
        <item x="4389"/>
        <item x="2256"/>
        <item x="4718"/>
        <item x="3104"/>
        <item x="1968"/>
        <item x="3852"/>
        <item x="3315"/>
        <item x="1548"/>
        <item x="1825"/>
        <item x="2735"/>
        <item x="3471"/>
        <item x="3715"/>
        <item x="5241"/>
        <item x="4577"/>
        <item x="2815"/>
        <item x="697"/>
        <item x="494"/>
        <item x="575"/>
        <item x="3118"/>
        <item x="5815"/>
        <item x="5343"/>
        <item x="2394"/>
        <item x="1288"/>
        <item x="3060"/>
        <item x="959"/>
        <item x="444"/>
        <item x="17"/>
        <item x="5072"/>
        <item x="5369"/>
        <item x="5649"/>
        <item x="5510"/>
        <item x="5242"/>
        <item x="2292"/>
        <item x="3583"/>
        <item x="3170"/>
        <item x="1064"/>
        <item x="389"/>
        <item x="3886"/>
        <item x="680"/>
        <item x="3835"/>
        <item x="4345"/>
        <item x="5183"/>
        <item x="2304"/>
        <item x="2420"/>
        <item x="4431"/>
        <item x="5248"/>
        <item x="1982"/>
        <item x="3012"/>
        <item x="400"/>
        <item x="3429"/>
        <item x="2683"/>
        <item x="4193"/>
        <item x="3589"/>
        <item x="3849"/>
        <item x="5536"/>
        <item x="3338"/>
        <item x="290"/>
        <item x="5271"/>
        <item x="703"/>
        <item x="2024"/>
        <item x="2898"/>
        <item x="4815"/>
        <item x="3826"/>
        <item x="3929"/>
        <item x="3113"/>
        <item x="1725"/>
        <item x="4012"/>
        <item x="263"/>
        <item x="3475"/>
        <item x="379"/>
        <item x="5573"/>
        <item x="5020"/>
        <item x="2165"/>
        <item x="2444"/>
        <item x="3913"/>
        <item x="2981"/>
        <item x="3951"/>
        <item x="701"/>
        <item x="3469"/>
        <item x="514"/>
        <item x="4356"/>
        <item x="1748"/>
        <item x="2218"/>
        <item x="4842"/>
        <item x="707"/>
        <item x="2450"/>
        <item x="2264"/>
        <item x="992"/>
        <item x="150"/>
        <item x="4540"/>
        <item x="2788"/>
        <item x="940"/>
        <item x="2003"/>
        <item x="1439"/>
        <item x="2517"/>
        <item x="2686"/>
        <item x="3663"/>
        <item x="5376"/>
        <item x="2027"/>
        <item x="792"/>
        <item x="2261"/>
        <item x="5412"/>
        <item x="1401"/>
        <item x="423"/>
        <item x="3263"/>
        <item x="269"/>
        <item x="3200"/>
        <item x="4031"/>
        <item x="672"/>
        <item x="1979"/>
        <item x="3396"/>
        <item x="3884"/>
        <item x="3523"/>
        <item x="725"/>
        <item x="3249"/>
        <item x="127"/>
        <item x="4931"/>
        <item x="2759"/>
        <item x="4693"/>
        <item x="2837"/>
        <item x="3078"/>
        <item x="1817"/>
        <item x="3975"/>
        <item x="1958"/>
        <item x="2558"/>
        <item x="22"/>
        <item x="5807"/>
        <item x="1532"/>
        <item x="774"/>
        <item x="3765"/>
        <item x="1921"/>
        <item x="1256"/>
        <item x="1895"/>
        <item x="3224"/>
        <item x="5231"/>
        <item x="2285"/>
        <item x="2477"/>
        <item x="1829"/>
        <item x="1916"/>
        <item x="3909"/>
        <item x="2154"/>
        <item x="5539"/>
        <item x="2259"/>
        <item x="2455"/>
        <item x="4738"/>
        <item x="1717"/>
        <item x="3447"/>
        <item x="5060"/>
        <item x="2139"/>
        <item x="3560"/>
        <item x="5583"/>
        <item x="3618"/>
        <item x="635"/>
        <item x="4715"/>
        <item x="5774"/>
        <item x="3518"/>
        <item x="3155"/>
        <item x="2978"/>
        <item x="1848"/>
        <item x="1815"/>
        <item x="2869"/>
        <item x="1156"/>
        <item x="4378"/>
        <item x="4496"/>
        <item x="3409"/>
        <item x="3750"/>
        <item x="1020"/>
        <item x="2511"/>
        <item x="2529"/>
        <item x="3147"/>
        <item x="3821"/>
        <item x="1030"/>
        <item x="5204"/>
        <item x="2894"/>
        <item x="1515"/>
        <item x="4657"/>
        <item x="4275"/>
        <item x="449"/>
        <item x="5152"/>
        <item x="3373"/>
        <item x="3634"/>
        <item x="3482"/>
        <item x="2119"/>
        <item x="3311"/>
        <item x="4621"/>
        <item x="2884"/>
        <item x="1571"/>
        <item x="2714"/>
        <item x="1557"/>
        <item x="1311"/>
        <item x="210"/>
        <item x="1933"/>
        <item x="922"/>
        <item x="3028"/>
        <item x="5557"/>
        <item x="3020"/>
        <item x="1995"/>
        <item x="1824"/>
        <item x="1330"/>
        <item x="4186"/>
        <item x="4226"/>
        <item x="1534"/>
        <item x="430"/>
        <item x="3464"/>
        <item x="1011"/>
        <item x="3201"/>
        <item x="2577"/>
        <item x="2796"/>
        <item x="3764"/>
        <item x="1458"/>
        <item x="1099"/>
        <item x="4682"/>
        <item x="463"/>
        <item x="1133"/>
        <item x="5710"/>
        <item x="3869"/>
        <item x="2161"/>
        <item x="2055"/>
        <item x="4010"/>
        <item x="5184"/>
        <item x="3392"/>
        <item x="97"/>
        <item x="5707"/>
        <item x="2779"/>
        <item x="1738"/>
        <item x="4703"/>
        <item x="1445"/>
        <item x="5542"/>
        <item x="2038"/>
        <item x="5491"/>
        <item x="1780"/>
        <item x="643"/>
        <item x="2865"/>
        <item x="5274"/>
        <item x="3425"/>
        <item x="5141"/>
        <item x="1831"/>
        <item x="2654"/>
        <item x="4138"/>
        <item x="2767"/>
        <item x="5494"/>
        <item x="951"/>
        <item x="4772"/>
        <item x="3350"/>
        <item x="2658"/>
        <item x="135"/>
        <item x="4196"/>
        <item x="4249"/>
        <item x="767"/>
        <item x="5455"/>
        <item x="2631"/>
        <item x="516"/>
        <item x="495"/>
        <item x="199"/>
        <item x="4200"/>
        <item x="2722"/>
        <item x="3648"/>
        <item x="2842"/>
        <item x="4252"/>
        <item x="1237"/>
        <item x="3924"/>
        <item x="2411"/>
        <item x="5004"/>
        <item x="5393"/>
        <item x="2509"/>
        <item x="2149"/>
        <item x="1715"/>
        <item x="3540"/>
        <item x="5103"/>
        <item x="3061"/>
        <item x="4613"/>
        <item x="3105"/>
        <item x="4717"/>
        <item x="3863"/>
        <item x="5316"/>
        <item x="1840"/>
        <item x="2503"/>
        <item x="3616"/>
        <item x="3674"/>
        <item x="760"/>
        <item x="3561"/>
        <item x="5282"/>
        <item x="4721"/>
        <item x="4491"/>
        <item x="3649"/>
        <item x="4412"/>
        <item x="3446"/>
        <item x="2487"/>
        <item x="3867"/>
        <item x="120"/>
        <item x="3065"/>
        <item x="4197"/>
        <item x="5212"/>
        <item x="5660"/>
        <item x="1911"/>
        <item x="3658"/>
        <item x="806"/>
        <item x="5580"/>
        <item x="4092"/>
        <item x="4391"/>
        <item x="644"/>
        <item x="3885"/>
        <item x="3900"/>
        <item x="4403"/>
        <item x="3679"/>
        <item x="1598"/>
        <item x="14"/>
        <item x="2603"/>
        <item x="3752"/>
        <item x="3248"/>
        <item x="3254"/>
        <item x="2332"/>
        <item x="3301"/>
        <item x="1929"/>
        <item x="3187"/>
        <item x="4258"/>
        <item x="473"/>
        <item x="5135"/>
        <item x="1940"/>
        <item x="3554"/>
        <item x="1667"/>
        <item x="2803"/>
        <item x="3468"/>
        <item x="546"/>
        <item x="2811"/>
        <item x="1122"/>
        <item x="1546"/>
        <item x="3401"/>
        <item x="404"/>
        <item x="817"/>
        <item x="1826"/>
        <item x="375"/>
        <item x="3702"/>
        <item x="464"/>
        <item x="2348"/>
        <item x="5732"/>
        <item x="2623"/>
        <item x="5374"/>
        <item x="1856"/>
        <item x="2352"/>
        <item x="5679"/>
        <item x="2681"/>
        <item x="418"/>
        <item x="5125"/>
        <item x="554"/>
        <item x="2109"/>
        <item x="1688"/>
        <item x="3939"/>
        <item x="4042"/>
        <item x="4843"/>
        <item x="4204"/>
        <item x="23"/>
        <item x="4185"/>
        <item x="1819"/>
        <item x="3504"/>
        <item x="186"/>
        <item x="3242"/>
        <item x="4799"/>
        <item x="329"/>
        <item x="5314"/>
        <item x="994"/>
        <item x="2866"/>
        <item x="973"/>
        <item x="2215"/>
        <item x="975"/>
        <item x="1469"/>
        <item x="2709"/>
        <item x="5551"/>
        <item x="1857"/>
        <item x="4314"/>
        <item x="539"/>
        <item x="4123"/>
        <item x="1255"/>
        <item x="4011"/>
        <item x="3605"/>
        <item x="218"/>
        <item x="3063"/>
        <item x="5082"/>
        <item x="74"/>
        <item x="1173"/>
        <item x="5005"/>
        <item x="5567"/>
        <item x="2625"/>
        <item x="4152"/>
        <item x="3805"/>
        <item x="1393"/>
        <item x="3107"/>
        <item x="673"/>
        <item x="4508"/>
        <item x="5165"/>
        <item x="5718"/>
        <item x="4724"/>
        <item x="89"/>
        <item x="4355"/>
        <item x="5237"/>
        <item x="4900"/>
        <item x="5451"/>
        <item x="2227"/>
        <item x="2986"/>
        <item x="104"/>
        <item x="5367"/>
        <item x="1339"/>
        <item x="3422"/>
        <item x="3911"/>
        <item x="4924"/>
        <item x="4645"/>
        <item x="4021"/>
        <item x="4093"/>
        <item x="3966"/>
        <item x="5055"/>
        <item x="1187"/>
        <item x="5392"/>
        <item x="50"/>
        <item x="4861"/>
        <item x="1724"/>
        <item x="5037"/>
        <item x="1246"/>
        <item x="1554"/>
        <item x="373"/>
        <item x="3690"/>
        <item x="69"/>
        <item x="109"/>
        <item x="4547"/>
        <item x="562"/>
        <item x="2922"/>
        <item x="134"/>
        <item x="1922"/>
        <item x="3354"/>
        <item x="5309"/>
        <item x="4982"/>
        <item x="4883"/>
        <item x="3398"/>
        <item x="1963"/>
        <item x="2589"/>
        <item x="4288"/>
        <item x="2245"/>
        <item x="1257"/>
        <item x="4696"/>
        <item x="2661"/>
        <item x="3378"/>
        <item x="4081"/>
        <item x="5063"/>
        <item x="291"/>
        <item x="3229"/>
        <item x="5348"/>
        <item x="42"/>
        <item x="2064"/>
        <item x="2486"/>
        <item x="1088"/>
        <item x="1592"/>
        <item x="440"/>
        <item x="128"/>
        <item x="2506"/>
        <item x="287"/>
        <item x="4323"/>
        <item x="5482"/>
        <item x="5033"/>
        <item x="865"/>
        <item x="3655"/>
        <item x="2129"/>
        <item x="3017"/>
        <item x="1204"/>
        <item x="1362"/>
        <item x="1805"/>
        <item x="2843"/>
        <item x="3946"/>
        <item x="5694"/>
        <item x="1941"/>
        <item x="2179"/>
        <item x="65"/>
        <item x="4394"/>
        <item x="1924"/>
        <item x="259"/>
        <item x="705"/>
        <item x="5763"/>
        <item x="1095"/>
        <item x="5312"/>
        <item x="2562"/>
        <item x="3800"/>
        <item x="1542"/>
        <item x="3590"/>
        <item x="2236"/>
        <item x="3854"/>
        <item x="1736"/>
        <item x="3176"/>
        <item x="246"/>
        <item x="152"/>
        <item x="4016"/>
        <item x="1225"/>
        <item x="4131"/>
        <item x="5645"/>
        <item x="536"/>
        <item x="2219"/>
        <item x="5007"/>
        <item x="3953"/>
        <item x="125"/>
        <item x="4716"/>
        <item x="2618"/>
        <item x="3489"/>
        <item x="2375"/>
        <item x="4040"/>
        <item x="5613"/>
        <item x="1058"/>
        <item x="3130"/>
        <item x="3314"/>
        <item x="2597"/>
        <item x="4303"/>
        <item x="948"/>
        <item x="249"/>
        <item x="3211"/>
        <item x="4977"/>
        <item x="640"/>
        <item x="3907"/>
        <item x="5114"/>
        <item x="4594"/>
        <item x="3041"/>
        <item x="137"/>
        <item x="1352"/>
        <item x="2040"/>
        <item x="5338"/>
        <item x="1763"/>
        <item x="2739"/>
        <item x="1520"/>
        <item x="4588"/>
        <item x="3879"/>
        <item x="4013"/>
        <item x="778"/>
        <item x="811"/>
        <item x="2314"/>
        <item x="1332"/>
        <item x="1136"/>
        <item x="4413"/>
        <item x="202"/>
        <item x="1224"/>
        <item x="2436"/>
        <item x="364"/>
        <item x="1396"/>
        <item x="5324"/>
        <item x="529"/>
        <item x="2832"/>
        <item x="4533"/>
        <item x="5209"/>
        <item x="3841"/>
        <item x="556"/>
        <item x="3577"/>
        <item x="1798"/>
        <item x="4312"/>
        <item x="689"/>
        <item x="1734"/>
        <item x="629"/>
        <item x="838"/>
        <item x="3976"/>
        <item x="1013"/>
        <item x="1820"/>
        <item x="4764"/>
        <item x="2938"/>
        <item x="5124"/>
        <item x="2049"/>
        <item x="3555"/>
        <item x="2937"/>
        <item x="1890"/>
        <item x="2954"/>
        <item x="3828"/>
        <item x="3670"/>
        <item x="1254"/>
        <item x="31"/>
        <item x="1134"/>
        <item x="1779"/>
        <item x="2596"/>
        <item x="932"/>
        <item x="283"/>
        <item x="5173"/>
        <item x="2734"/>
        <item x="4057"/>
        <item x="3776"/>
        <item x="5182"/>
        <item x="4410"/>
        <item x="2921"/>
        <item x="302"/>
        <item x="2879"/>
        <item x="2041"/>
        <item x="4253"/>
        <item x="4783"/>
        <item x="1177"/>
        <item x="2839"/>
        <item x="586"/>
        <item x="1912"/>
        <item x="5485"/>
        <item x="3167"/>
        <item x="1239"/>
        <item x="1279"/>
        <item x="1638"/>
        <item x="2495"/>
        <item x="330"/>
        <item x="1481"/>
        <item x="4773"/>
        <item x="4115"/>
        <item x="5069"/>
        <item x="3322"/>
        <item x="2188"/>
        <item x="5700"/>
        <item x="2806"/>
        <item x="212"/>
        <item x="5460"/>
        <item x="4663"/>
        <item x="3872"/>
        <item x="4382"/>
        <item x="846"/>
        <item x="5363"/>
        <item x="4911"/>
        <item x="1309"/>
        <item x="2230"/>
        <item x="3514"/>
        <item x="52"/>
        <item x="3739"/>
        <item x="2540"/>
        <item x="4333"/>
        <item x="2051"/>
        <item x="3377"/>
        <item x="26"/>
        <item x="5693"/>
        <item x="2438"/>
        <item x="4004"/>
        <item x="1750"/>
        <item x="4954"/>
        <item x="826"/>
        <item x="2361"/>
        <item x="3480"/>
        <item x="3103"/>
        <item x="5642"/>
        <item x="3954"/>
        <item x="1284"/>
        <item x="3545"/>
        <item x="419"/>
        <item x="3100"/>
        <item x="5615"/>
        <item x="3533"/>
        <item x="3363"/>
        <item x="1281"/>
        <item x="535"/>
        <item x="2784"/>
        <item x="1361"/>
        <item x="206"/>
        <item x="1556"/>
        <item x="448"/>
        <item x="4667"/>
        <item x="1635"/>
        <item x="5404"/>
        <item x="5646"/>
        <item x="2502"/>
        <item x="5468"/>
        <item x="213"/>
        <item x="3998"/>
        <item x="5329"/>
        <item x="3664"/>
        <item x="5023"/>
        <item x="4461"/>
        <item x="4529"/>
        <item x="1193"/>
        <item x="143"/>
        <item x="467"/>
        <item x="5159"/>
        <item x="1983"/>
        <item x="3154"/>
        <item x="4050"/>
        <item x="5533"/>
        <item x="1920"/>
        <item x="450"/>
        <item x="1786"/>
        <item x="4912"/>
        <item x="1436"/>
        <item x="2016"/>
        <item x="3986"/>
        <item x="5791"/>
        <item x="4433"/>
        <item x="43"/>
        <item x="2221"/>
        <item x="4509"/>
        <item x="2715"/>
        <item x="451"/>
        <item x="3044"/>
        <item x="1082"/>
        <item x="394"/>
        <item x="1429"/>
        <item x="2192"/>
        <item x="1651"/>
        <item x="5427"/>
        <item x="98"/>
        <item x="909"/>
        <item x="4060"/>
        <item x="1210"/>
        <item x="3542"/>
        <item x="1485"/>
        <item x="5303"/>
        <item x="95"/>
        <item x="3172"/>
        <item x="5091"/>
        <item x="73"/>
        <item x="592"/>
        <item x="2376"/>
        <item x="172"/>
        <item x="5759"/>
        <item x="5284"/>
        <item x="5703"/>
        <item x="1892"/>
        <item x="656"/>
        <item x="615"/>
        <item x="2029"/>
        <item x="3038"/>
        <item x="5556"/>
        <item x="5824"/>
        <item x="1514"/>
        <item x="2969"/>
        <item x="1524"/>
        <item x="2835"/>
        <item x="5442"/>
        <item x="2031"/>
        <item x="3874"/>
        <item x="3888"/>
        <item x="4481"/>
        <item x="304"/>
        <item x="1593"/>
        <item x="1451"/>
        <item x="4342"/>
        <item x="2742"/>
        <item x="637"/>
        <item x="3925"/>
        <item x="3222"/>
        <item x="5820"/>
        <item x="5514"/>
        <item x="4581"/>
        <item x="914"/>
        <item x="2048"/>
        <item x="687"/>
        <item x="3624"/>
        <item x="4041"/>
        <item x="3324"/>
        <item x="833"/>
        <item x="4271"/>
        <item x="5401"/>
        <item x="2564"/>
        <item x="311"/>
        <item x="1483"/>
        <item x="316"/>
        <item x="1585"/>
        <item x="989"/>
        <item x="515"/>
        <item x="4471"/>
        <item x="3463"/>
        <item x="3661"/>
        <item x="3803"/>
        <item x="5622"/>
        <item x="4745"/>
        <item x="3527"/>
        <item x="2249"/>
        <item x="1008"/>
        <item x="3033"/>
        <item x="5496"/>
        <item x="2499"/>
        <item x="5375"/>
        <item x="3839"/>
        <item x="5683"/>
        <item x="5516"/>
        <item x="787"/>
        <item x="1129"/>
        <item x="102"/>
        <item x="4536"/>
        <item x="4385"/>
        <item x="5543"/>
        <item x="2903"/>
        <item x="4445"/>
        <item x="5355"/>
        <item x="2095"/>
        <item x="4289"/>
        <item x="3151"/>
        <item x="671"/>
        <item x="616"/>
        <item x="3843"/>
        <item x="5604"/>
        <item x="4304"/>
        <item x="819"/>
        <item x="434"/>
        <item x="4327"/>
        <item x="3238"/>
        <item x="649"/>
        <item x="4047"/>
        <item x="3701"/>
        <item x="1443"/>
        <item x="4028"/>
        <item x="1778"/>
        <item x="5600"/>
        <item x="5428"/>
        <item x="4242"/>
        <item x="349"/>
        <item x="2762"/>
        <item x="1230"/>
        <item x="2816"/>
        <item x="1716"/>
        <item x="5668"/>
        <item x="2437"/>
        <item x="1460"/>
        <item x="469"/>
        <item x="151"/>
        <item x="3788"/>
        <item x="550"/>
        <item x="5667"/>
        <item x="2181"/>
        <item x="2746"/>
        <item x="4495"/>
        <item x="5034"/>
        <item x="1751"/>
        <item x="1907"/>
        <item x="800"/>
        <item x="2069"/>
        <item x="4796"/>
        <item x="1580"/>
        <item x="4179"/>
        <item x="5218"/>
        <item x="1461"/>
        <item x="5758"/>
        <item x="584"/>
        <item x="2025"/>
        <item x="2226"/>
        <item x="3725"/>
        <item x="953"/>
        <item x="4070"/>
        <item x="1533"/>
        <item x="3219"/>
        <item x="3662"/>
        <item x="709"/>
        <item x="2561"/>
        <item x="4032"/>
        <item x="2291"/>
        <item x="947"/>
        <item x="2197"/>
        <item x="1849"/>
        <item x="3836"/>
        <item x="5449"/>
        <item x="2955"/>
        <item x="2678"/>
        <item x="632"/>
        <item x="4343"/>
        <item x="1041"/>
        <item x="3794"/>
        <item x="3588"/>
        <item x="5818"/>
        <item x="4091"/>
        <item x="1509"/>
        <item x="2198"/>
        <item x="1427"/>
        <item x="3283"/>
        <item x="4140"/>
        <item x="4739"/>
        <item x="3342"/>
        <item x="4202"/>
        <item x="4321"/>
        <item x="5195"/>
        <item x="168"/>
        <item x="5099"/>
        <item x="3567"/>
        <item x="4711"/>
        <item x="5371"/>
        <item x="2876"/>
        <item x="4624"/>
        <item x="2637"/>
        <item x="1800"/>
        <item x="2091"/>
        <item x="3809"/>
        <item x="4291"/>
        <item x="1359"/>
        <item x="5147"/>
        <item x="1752"/>
        <item x="3109"/>
        <item x="3982"/>
        <item x="3918"/>
        <item x="1661"/>
        <item x="3349"/>
        <item x="4951"/>
        <item x="37"/>
        <item x="4475"/>
        <item x="3458"/>
        <item x="617"/>
        <item x="391"/>
        <item x="4665"/>
        <item x="4175"/>
        <item x="4442"/>
        <item x="1087"/>
        <item x="3220"/>
        <item x="2369"/>
        <item x="1976"/>
        <item x="3273"/>
        <item x="1934"/>
        <item x="1147"/>
        <item x="4812"/>
        <item x="2445"/>
        <item x="4315"/>
        <item x="2284"/>
        <item x="4910"/>
        <item x="9"/>
        <item x="1152"/>
        <item x="119"/>
        <item x="5310"/>
        <item x="905"/>
        <item x="781"/>
        <item x="4154"/>
        <item x="5538"/>
        <item x="4519"/>
        <item x="2728"/>
        <item x="2207"/>
        <item x="4222"/>
        <item x="4729"/>
        <item x="4652"/>
        <item x="1245"/>
        <item x="5046"/>
        <item x="3326"/>
        <item x="4449"/>
        <item x="2614"/>
        <item x="3989"/>
        <item x="4168"/>
        <item x="3553"/>
        <item x="5572"/>
        <item x="5443"/>
        <item x="3894"/>
        <item x="5288"/>
        <item x="4880"/>
        <item x="2871"/>
        <item x="5357"/>
        <item x="957"/>
        <item x="3407"/>
        <item x="4267"/>
        <item x="4156"/>
        <item x="4886"/>
        <item x="4879"/>
        <item x="5819"/>
        <item x="470"/>
        <item x="2023"/>
        <item x="596"/>
        <item x="997"/>
        <item x="4257"/>
        <item x="3668"/>
        <item x="1258"/>
        <item x="580"/>
        <item x="664"/>
        <item x="2435"/>
        <item x="998"/>
        <item x="5029"/>
        <item x="976"/>
        <item x="2297"/>
        <item x="5588"/>
        <item x="2446"/>
        <item x="1955"/>
        <item x="5762"/>
        <item x="3115"/>
        <item x="5307"/>
        <item x="5520"/>
        <item x="1425"/>
        <item x="1827"/>
        <item x="1293"/>
        <item x="5672"/>
        <item x="2077"/>
        <item x="2147"/>
        <item x="5386"/>
        <item x="1605"/>
        <item x="2135"/>
        <item x="4174"/>
        <item x="1164"/>
        <item x="4447"/>
        <item x="602"/>
        <item x="1888"/>
        <item x="4295"/>
        <item x="1028"/>
        <item x="4585"/>
        <item x="2136"/>
        <item x="4752"/>
        <item x="2551"/>
        <item x="1522"/>
        <item x="1232"/>
        <item x="4617"/>
        <item x="2386"/>
        <item x="3439"/>
        <item x="1207"/>
        <item x="1935"/>
        <item x="5559"/>
        <item x="1832"/>
        <item x="3384"/>
        <item x="4523"/>
        <item x="927"/>
        <item x="29"/>
        <item x="5788"/>
        <item x="2217"/>
        <item x="4958"/>
        <item x="2443"/>
        <item x="2056"/>
        <item x="1012"/>
        <item x="1360"/>
        <item x="1858"/>
        <item x="915"/>
        <item x="5487"/>
        <item x="5334"/>
        <item x="4198"/>
        <item x="1037"/>
        <item x="4393"/>
        <item x="4376"/>
        <item x="5027"/>
        <item x="2235"/>
        <item x="4676"/>
        <item x="4761"/>
        <item x="483"/>
        <item x="3864"/>
        <item x="5026"/>
        <item x="876"/>
        <item x="4866"/>
        <item x="2829"/>
        <item x="5073"/>
        <item x="3495"/>
        <item x="3947"/>
        <item x="5422"/>
        <item x="3340"/>
        <item x="1952"/>
        <item x="5293"/>
        <item x="1583"/>
        <item x="4477"/>
        <item x="4030"/>
        <item x="3346"/>
        <item x="2454"/>
        <item x="3294"/>
        <item x="5621"/>
        <item x="5095"/>
        <item x="3146"/>
        <item x="1986"/>
        <item x="2604"/>
        <item x="3565"/>
        <item x="2670"/>
        <item x="2349"/>
        <item x="3195"/>
        <item x="1489"/>
        <item x="5002"/>
        <item x="431"/>
        <item x="3935"/>
        <item x="677"/>
        <item x="2073"/>
        <item x="2214"/>
        <item x="5366"/>
        <item x="113"/>
        <item x="3427"/>
        <item x="5278"/>
        <item x="5321"/>
        <item x="378"/>
        <item x="4503"/>
        <item x="2665"/>
        <item x="5254"/>
        <item x="572"/>
        <item x="3231"/>
        <item x="203"/>
        <item x="4522"/>
        <item x="3994"/>
        <item x="608"/>
        <item x="2208"/>
        <item x="5775"/>
        <item x="741"/>
        <item x="4268"/>
        <item x="4395"/>
        <item x="2696"/>
        <item x="4397"/>
        <item x="5328"/>
        <item x="2930"/>
        <item x="5056"/>
        <item x="619"/>
        <item x="3374"/>
        <item x="853"/>
        <item x="4997"/>
        <item x="2961"/>
        <item x="1526"/>
        <item x="3938"/>
        <item x="4331"/>
        <item x="4623"/>
        <item x="2780"/>
        <item x="2344"/>
        <item x="5438"/>
        <item x="305"/>
        <item x="2472"/>
        <item x="5745"/>
        <item x="2569"/>
        <item x="5403"/>
        <item x="4309"/>
        <item x="5611"/>
        <item x="3719"/>
        <item x="3944"/>
        <item x="2138"/>
        <item x="1622"/>
        <item x="5208"/>
        <item x="2032"/>
        <item x="1944"/>
        <item x="3365"/>
        <item x="5150"/>
        <item x="5695"/>
        <item x="1584"/>
        <item x="4659"/>
        <item x="4651"/>
        <item x="5493"/>
        <item x="4466"/>
        <item x="3671"/>
        <item x="1274"/>
        <item x="2785"/>
        <item x="5280"/>
        <item x="5741"/>
        <item x="392"/>
        <item x="1809"/>
        <item x="3865"/>
        <item x="4396"/>
        <item x="1528"/>
        <item x="3943"/>
        <item x="3928"/>
        <item x="5733"/>
        <item x="1182"/>
        <item x="3383"/>
        <item x="1572"/>
        <item x="4800"/>
        <item x="1078"/>
        <item x="1581"/>
        <item x="5048"/>
        <item x="4227"/>
        <item x="274"/>
        <item x="5194"/>
        <item x="1713"/>
        <item x="4112"/>
        <item x="4706"/>
        <item x="3419"/>
        <item x="2797"/>
        <item x="3887"/>
        <item x="569"/>
        <item x="4349"/>
        <item x="1125"/>
        <item x="5502"/>
        <item x="1887"/>
        <item x="4573"/>
        <item x="140"/>
        <item x="2300"/>
        <item x="832"/>
        <item x="3774"/>
        <item x="5394"/>
        <item x="2092"/>
        <item x="734"/>
        <item x="166"/>
        <item x="566"/>
        <item x="3683"/>
        <item x="5618"/>
        <item x="2355"/>
        <item x="1694"/>
        <item x="5287"/>
        <item x="2983"/>
        <item x="1206"/>
        <item x="1642"/>
        <item x="3388"/>
        <item x="2272"/>
        <item x="1213"/>
        <item x="2010"/>
        <item x="4486"/>
        <item x="2909"/>
        <item x="3091"/>
        <item x="1741"/>
        <item x="4806"/>
        <item x="5057"/>
        <item x="4604"/>
        <item x="64"/>
        <item x="4571"/>
        <item x="674"/>
        <item x="4845"/>
        <item x="5337"/>
        <item x="41"/>
        <item x="2706"/>
        <item x="5535"/>
        <item x="5200"/>
        <item x="5076"/>
        <item x="4570"/>
        <item x="2809"/>
        <item x="2948"/>
        <item x="1467"/>
        <item x="4850"/>
        <item x="2527"/>
        <item x="836"/>
        <item x="1789"/>
        <item x="4286"/>
        <item x="5751"/>
        <item x="179"/>
        <item x="145"/>
        <item x="3807"/>
        <item x="5253"/>
        <item x="4443"/>
        <item x="4263"/>
        <item x="3364"/>
        <item x="4124"/>
        <item x="5419"/>
        <item x="3781"/>
        <item x="1252"/>
        <item x="4660"/>
        <item x="910"/>
        <item x="4248"/>
        <item x="2946"/>
        <item x="2701"/>
        <item x="5430"/>
        <item x="4488"/>
        <item x="4119"/>
        <item x="1266"/>
        <item x="3906"/>
        <item x="5767"/>
        <item x="509"/>
        <item x="1784"/>
        <item x="2833"/>
        <item x="1830"/>
        <item x="2321"/>
        <item x="2045"/>
        <item x="3367"/>
        <item x="4737"/>
        <item x="5792"/>
        <item x="1486"/>
        <item x="1233"/>
        <item x="1244"/>
        <item x="894"/>
        <item x="4921"/>
        <item x="1951"/>
        <item x="2813"/>
        <item x="911"/>
        <item x="2947"/>
        <item x="2121"/>
        <item x="2088"/>
        <item x="1165"/>
        <item x="5413"/>
        <item x="816"/>
        <item x="4358"/>
        <item x="1391"/>
        <item x="2294"/>
        <item x="3073"/>
        <item x="4256"/>
        <item x="2356"/>
        <item x="702"/>
        <item x="115"/>
        <item x="4632"/>
        <item x="148"/>
        <item x="3699"/>
        <item x="4825"/>
        <item x="87"/>
        <item x="3097"/>
        <item x="1222"/>
        <item x="1996"/>
        <item x="4353"/>
        <item x="5426"/>
        <item x="4521"/>
        <item x="3237"/>
        <item x="1027"/>
        <item x="3737"/>
        <item x="5368"/>
        <item x="1773"/>
        <item x="4434"/>
        <item x="3092"/>
        <item x="3955"/>
        <item x="457"/>
        <item x="1290"/>
        <item x="852"/>
        <item x="4897"/>
        <item x="1953"/>
        <item x="543"/>
        <item x="1431"/>
        <item x="878"/>
        <item x="2633"/>
        <item x="3095"/>
        <item x="4150"/>
        <item x="3198"/>
        <item x="224"/>
        <item x="1693"/>
        <item x="590"/>
        <item x="424"/>
        <item x="4079"/>
        <item x="2855"/>
        <item x="1727"/>
        <item x="4722"/>
        <item x="4426"/>
        <item x="4603"/>
        <item x="5562"/>
        <item x="3413"/>
        <item x="2844"/>
        <item x="3716"/>
        <item x="2112"/>
        <item x="5192"/>
        <item x="5620"/>
        <item x="1276"/>
        <item x="4801"/>
        <item x="5804"/>
        <item x="2169"/>
        <item x="2190"/>
        <item x="1100"/>
        <item x="1248"/>
        <item x="5199"/>
        <item x="5054"/>
        <item x="1645"/>
        <item x="652"/>
        <item x="1668"/>
        <item x="3394"/>
        <item x="4207"/>
        <item x="240"/>
        <item x="662"/>
        <item x="5441"/>
        <item x="4164"/>
        <item x="1845"/>
        <item x="646"/>
        <item x="3630"/>
        <item x="858"/>
        <item x="4753"/>
        <item x="3210"/>
        <item x="4898"/>
        <item x="3730"/>
        <item x="3368"/>
        <item x="3695"/>
        <item x="1229"/>
        <item x="68"/>
        <item x="761"/>
        <item x="3793"/>
        <item x="4480"/>
        <item x="943"/>
        <item x="3123"/>
        <item x="3122"/>
        <item x="3285"/>
        <item x="4731"/>
        <item x="1428"/>
        <item x="2649"/>
        <item x="3040"/>
        <item x="5101"/>
        <item x="1551"/>
        <item x="4167"/>
        <item x="2932"/>
        <item x="4828"/>
        <item x="1378"/>
        <item x="2931"/>
        <item x="4888"/>
        <item x="5133"/>
        <item x="3524"/>
        <item x="2422"/>
        <item x="147"/>
        <item x="1363"/>
        <item x="4754"/>
        <item x="3253"/>
        <item x="1050"/>
        <item x="3022"/>
        <item x="3786"/>
        <item x="5648"/>
        <item x="3058"/>
        <item x="5765"/>
        <item x="3426"/>
        <item x="4107"/>
        <item x="3310"/>
        <item x="866"/>
        <item x="2093"/>
        <item x="1615"/>
        <item x="2014"/>
        <item x="4992"/>
        <item x="3152"/>
        <item x="5131"/>
        <item x="5235"/>
        <item x="5070"/>
        <item x="4563"/>
        <item x="4595"/>
        <item x="1969"/>
        <item x="4726"/>
        <item x="1596"/>
        <item x="182"/>
        <item x="1307"/>
        <item x="924"/>
        <item x="237"/>
        <item x="5277"/>
        <item x="1637"/>
        <item x="3380"/>
        <item x="3950"/>
        <item x="2787"/>
        <item x="5476"/>
        <item x="5396"/>
        <item x="165"/>
        <item x="3957"/>
        <item x="303"/>
        <item x="2810"/>
        <item x="5692"/>
        <item x="2279"/>
        <item x="4906"/>
        <item x="4221"/>
        <item x="3857"/>
        <item x="383"/>
        <item x="686"/>
        <item x="5406"/>
        <item x="4418"/>
        <item x="2515"/>
        <item x="765"/>
        <item x="2131"/>
        <item x="2699"/>
        <item x="2601"/>
        <item x="3837"/>
        <item x="4005"/>
        <item x="2547"/>
        <item x="2514"/>
        <item x="1901"/>
        <item x="2831"/>
        <item x="2086"/>
        <item x="3742"/>
        <item x="5240"/>
        <item x="5295"/>
        <item x="4629"/>
        <item x="3526"/>
        <item x="681"/>
        <item x="3724"/>
        <item x="1091"/>
        <item x="641"/>
        <item x="1699"/>
        <item x="1166"/>
        <item x="5563"/>
        <item x="1199"/>
        <item x="3246"/>
        <item x="2337"/>
        <item x="5547"/>
        <item x="4086"/>
        <item x="439"/>
        <item x="4685"/>
        <item x="2280"/>
        <item x="784"/>
        <item x="1971"/>
        <item x="775"/>
        <item x="3709"/>
        <item x="5612"/>
        <item x="3647"/>
        <item x="4520"/>
        <item x="731"/>
        <item x="4891"/>
        <item x="3650"/>
        <item x="3757"/>
        <item x="4881"/>
        <item x="2123"/>
        <item x="2382"/>
        <item x="3193"/>
        <item x="4855"/>
        <item x="406"/>
        <item x="2360"/>
        <item x="468"/>
        <item x="5453"/>
        <item x="502"/>
        <item x="3267"/>
        <item x="1866"/>
        <item x="4602"/>
        <item x="36"/>
        <item x="3753"/>
        <item x="5390"/>
        <item x="790"/>
        <item x="5108"/>
        <item x="873"/>
        <item x="2371"/>
        <item x="1838"/>
        <item x="1616"/>
        <item x="2771"/>
        <item x="2950"/>
        <item x="1807"/>
        <item x="766"/>
        <item x="648"/>
        <item x="801"/>
        <item x="4720"/>
        <item x="3912"/>
        <item x="5378"/>
        <item x="4151"/>
        <item x="2716"/>
        <item x="3037"/>
        <item x="1092"/>
        <item x="2652"/>
        <item x="4368"/>
        <item x="1918"/>
        <item x="4733"/>
        <item x="278"/>
        <item x="4832"/>
        <item x="960"/>
        <item x="417"/>
        <item x="4763"/>
        <item x="2417"/>
        <item x="1032"/>
        <item x="2260"/>
        <item x="3483"/>
        <item x="5570"/>
        <item x="3393"/>
        <item x="4240"/>
        <item x="4457"/>
        <item x="1591"/>
        <item x="1440"/>
        <item x="4231"/>
        <item x="399"/>
        <item x="2066"/>
        <item x="3174"/>
        <item x="5630"/>
        <item x="2987"/>
        <item x="1057"/>
        <item x="5678"/>
        <item x="925"/>
        <item x="654"/>
        <item x="1403"/>
        <item x="4579"/>
        <item x="4386"/>
        <item x="1884"/>
        <item x="5017"/>
        <item x="4049"/>
        <item x="5228"/>
        <item x="3613"/>
        <item x="3255"/>
        <item x="1695"/>
        <item x="1743"/>
        <item x="1636"/>
        <item x="4390"/>
        <item x="1327"/>
        <item x="3727"/>
        <item x="4213"/>
        <item x="83"/>
        <item x="5713"/>
        <item x="2568"/>
        <item x="1385"/>
        <item x="1212"/>
        <item x="3899"/>
        <item x="149"/>
        <item x="2615"/>
        <item x="5058"/>
        <item x="2572"/>
        <item x="4646"/>
        <item x="1343"/>
        <item x="868"/>
        <item x="5640"/>
        <item x="3054"/>
        <item x="5698"/>
        <item x="2854"/>
        <item x="1865"/>
        <item x="4568"/>
        <item x="1241"/>
        <item x="442"/>
        <item x="4153"/>
        <item x="2094"/>
        <item x="4319"/>
        <item x="3992"/>
        <item x="5739"/>
        <item x="1335"/>
        <item x="5006"/>
        <item x="4340"/>
        <item x="2490"/>
        <item x="1496"/>
        <item x="2395"/>
        <item x="718"/>
        <item x="5358"/>
        <item x="5511"/>
        <item x="2535"/>
        <item x="5795"/>
        <item x="2400"/>
        <item x="3182"/>
        <item x="415"/>
        <item x="3568"/>
        <item x="79"/>
        <item x="4564"/>
        <item x="55"/>
        <item x="5594"/>
        <item x="609"/>
        <item x="5168"/>
        <item x="3452"/>
        <item x="4583"/>
        <item x="1772"/>
        <item x="1423"/>
        <item x="3292"/>
        <item x="660"/>
        <item x="265"/>
        <item x="4384"/>
        <item x="2713"/>
        <item x="3596"/>
        <item x="3870"/>
        <item x="3714"/>
        <item x="2491"/>
        <item x="3599"/>
        <item x="5326"/>
        <item x="5032"/>
        <item x="4250"/>
        <item x="493"/>
        <item x="5565"/>
        <item x="1972"/>
        <item x="5753"/>
        <item x="5145"/>
        <item x="5400"/>
        <item x="1989"/>
        <item x="46"/>
        <item x="39"/>
        <item x="3421"/>
        <item x="3441"/>
        <item x="4129"/>
        <item x="1342"/>
        <item x="3609"/>
        <item x="3796"/>
        <item x="66"/>
        <item x="2802"/>
        <item x="3818"/>
        <item x="4401"/>
        <item x="19"/>
        <item x="749"/>
        <item x="2281"/>
        <item x="5777"/>
        <item x="4805"/>
        <item x="2439"/>
        <item x="2669"/>
        <item x="5071"/>
        <item x="1913"/>
        <item x="1537"/>
        <item x="744"/>
        <item x="1775"/>
        <item x="4346"/>
        <item x="1602"/>
        <item x="5174"/>
        <item x="2039"/>
        <item x="3984"/>
        <item x="2794"/>
        <item x="286"/>
        <item x="5166"/>
        <item x="197"/>
        <item x="292"/>
        <item x="2646"/>
        <item x="977"/>
        <item x="2554"/>
        <item x="1523"/>
        <item x="4926"/>
        <item x="3076"/>
        <item x="2462"/>
        <item x="5256"/>
        <item x="1265"/>
        <item x="1202"/>
        <item x="2158"/>
        <item x="2465"/>
        <item x="3084"/>
        <item x="4996"/>
        <item x="3615"/>
        <item x="3449"/>
        <item x="4254"/>
        <item x="253"/>
        <item x="1765"/>
        <item x="4835"/>
        <item x="5353"/>
        <item x="3598"/>
        <item x="5258"/>
        <item x="2643"/>
        <item x="446"/>
        <item x="1319"/>
        <item x="5809"/>
        <item x="5185"/>
        <item x="1061"/>
        <item x="1891"/>
        <item x="3804"/>
        <item x="5662"/>
        <item x="2241"/>
        <item x="4018"/>
        <item x="4846"/>
        <item x="4559"/>
        <item x="118"/>
        <item x="3490"/>
        <item x="3530"/>
        <item x="2209"/>
        <item x="4574"/>
        <item x="2427"/>
        <item x="4283"/>
        <item x="5089"/>
        <item x="2609"/>
        <item x="1863"/>
        <item x="2299"/>
        <item x="4277"/>
        <item x="2145"/>
        <item x="285"/>
        <item x="84"/>
        <item x="4373"/>
        <item x="3027"/>
        <item x="3541"/>
        <item x="2595"/>
        <item x="3656"/>
        <item x="3047"/>
        <item x="2841"/>
        <item x="1799"/>
        <item x="227"/>
        <item x="4065"/>
        <item x="3904"/>
        <item x="5065"/>
        <item x="4190"/>
        <item x="5755"/>
        <item x="4518"/>
        <item x="599"/>
        <item x="4964"/>
        <item x="4836"/>
        <item x="4636"/>
        <item x="4770"/>
        <item x="3048"/>
        <item x="4771"/>
        <item x="1657"/>
        <item x="4103"/>
        <item x="126"/>
        <item x="3999"/>
        <item x="101"/>
        <item x="1712"/>
        <item x="4099"/>
        <item x="5407"/>
        <item x="5088"/>
        <item x="4803"/>
        <item x="5675"/>
        <item x="4025"/>
        <item x="3351"/>
        <item x="275"/>
        <item x="4379"/>
        <item x="3484"/>
        <item x="5252"/>
        <item x="5434"/>
        <item x="1211"/>
        <item x="3612"/>
        <item x="758"/>
        <item x="1946"/>
        <item x="1228"/>
        <item x="2507"/>
        <item x="4266"/>
        <item x="5213"/>
        <item x="2949"/>
        <item x="4478"/>
        <item x="2608"/>
        <item x="2982"/>
        <item x="5246"/>
        <item x="2566"/>
        <item x="5186"/>
        <item x="472"/>
        <item x="3412"/>
        <item x="1776"/>
        <item x="5721"/>
        <item x="4969"/>
        <item x="2463"/>
        <item x="1349"/>
        <item x="5130"/>
        <item x="1474"/>
        <item x="420"/>
        <item x="5825"/>
        <item x="595"/>
        <item x="2403"/>
        <item x="3501"/>
        <item x="124"/>
        <item x="1289"/>
        <item x="1644"/>
        <item x="2617"/>
        <item x="4330"/>
        <item x="4576"/>
        <item x="3496"/>
        <item x="4082"/>
        <item x="3882"/>
        <item x="3189"/>
        <item x="2126"/>
        <item x="370"/>
        <item x="1336"/>
        <item x="5304"/>
        <item x="4209"/>
        <item x="4251"/>
        <item x="411"/>
        <item x="4634"/>
        <item x="2359"/>
        <item x="5074"/>
        <item x="2125"/>
        <item x="2581"/>
        <item x="3297"/>
        <item x="2475"/>
        <item x="1085"/>
        <item x="2857"/>
        <item x="4903"/>
        <item x="519"/>
        <item x="2675"/>
        <item x="310"/>
        <item x="4407"/>
        <item x="1140"/>
        <item x="1240"/>
        <item x="1742"/>
        <item x="4865"/>
        <item x="4732"/>
        <item x="842"/>
        <item x="2453"/>
        <item x="5605"/>
        <item x="3243"/>
        <item x="1961"/>
        <item x="4455"/>
        <item x="277"/>
        <item x="1545"/>
        <item x="1796"/>
        <item x="1652"/>
        <item x="941"/>
        <item x="441"/>
        <item x="2518"/>
        <item x="2325"/>
        <item x="1108"/>
        <item x="2994"/>
        <item x="5498"/>
        <item x="1118"/>
        <item x="471"/>
        <item x="5546"/>
        <item x="1086"/>
        <item x="1294"/>
        <item x="282"/>
        <item x="5519"/>
        <item x="3014"/>
        <item x="1586"/>
        <item x="2234"/>
        <item x="4618"/>
        <item x="2018"/>
        <item x="230"/>
        <item x="1198"/>
        <item x="3381"/>
        <item x="2481"/>
        <item x="3689"/>
        <item x="1051"/>
        <item x="4870"/>
        <item x="2824"/>
        <item x="1764"/>
        <item x="1903"/>
        <item x="5497"/>
        <item x="4507"/>
        <item x="4467"/>
        <item x="4043"/>
        <item x="4887"/>
        <item x="0"/>
        <item x="2172"/>
        <item x="4311"/>
        <item x="1564"/>
        <item x="2664"/>
        <item x="2607"/>
        <item x="2500"/>
        <item x="425"/>
        <item x="1259"/>
        <item x="5094"/>
        <item x="2071"/>
        <item x="2470"/>
        <item x="770"/>
        <item x="4411"/>
        <item x="1919"/>
        <item x="4430"/>
        <item x="3771"/>
        <item x="4919"/>
        <item x="5735"/>
        <item x="4983"/>
        <item x="3434"/>
        <item x="5064"/>
        <item x="2020"/>
        <item x="3535"/>
        <item x="5541"/>
        <item x="1720"/>
        <item x="3323"/>
        <item x="2888"/>
        <item x="3815"/>
        <item x="2968"/>
        <item x="4122"/>
        <item x="3240"/>
        <item x="3341"/>
        <item x="2598"/>
        <item x="5022"/>
        <item x="1071"/>
        <item x="5347"/>
        <item x="2659"/>
        <item x="1641"/>
        <item x="4978"/>
        <item x="4108"/>
        <item x="5786"/>
        <item x="4128"/>
        <item x="693"/>
        <item x="1594"/>
        <item x="1042"/>
        <item x="5582"/>
        <item x="1998"/>
        <item x="3902"/>
        <item x="5722"/>
        <item x="4679"/>
        <item x="1624"/>
        <item x="4429"/>
        <item x="2887"/>
        <item x="5432"/>
        <item x="5206"/>
        <item x="4658"/>
        <item x="3053"/>
        <item x="4155"/>
        <item x="4501"/>
        <item x="3937"/>
        <item x="4451"/>
        <item x="2388"/>
        <item x="4631"/>
        <item x="162"/>
        <item x="307"/>
        <item x="3438"/>
        <item x="1673"/>
        <item x="5382"/>
        <item x="3057"/>
        <item x="4605"/>
        <item x="1928"/>
        <item x="5097"/>
        <item x="1137"/>
        <item x="2695"/>
        <item x="3777"/>
        <item x="4332"/>
        <item x="999"/>
        <item x="1761"/>
        <item x="5464"/>
        <item x="460"/>
        <item x="798"/>
        <item x="1910"/>
        <item x="668"/>
        <item x="2655"/>
        <item x="1203"/>
        <item x="2567"/>
        <item x="1666"/>
        <item x="5681"/>
        <item x="945"/>
        <item x="3405"/>
        <item x="5446"/>
        <item x="510"/>
        <item x="5084"/>
        <item x="428"/>
        <item x="650"/>
        <item x="3908"/>
        <item x="4001"/>
        <item x="1172"/>
        <item x="5606"/>
        <item x="4272"/>
        <item x="4907"/>
        <item x="1664"/>
        <item x="3019"/>
        <item x="1155"/>
        <item x="4705"/>
        <item x="2692"/>
        <item x="5201"/>
        <item x="5728"/>
        <item x="2313"/>
        <item x="1014"/>
        <item x="4095"/>
        <item x="3030"/>
        <item x="403"/>
        <item x="779"/>
        <item x="2736"/>
        <item x="1158"/>
        <item x="5341"/>
        <item x="5336"/>
        <item x="2440"/>
        <item x="296"/>
        <item x="4567"/>
        <item x="4328"/>
        <item x="1729"/>
        <item x="5781"/>
        <item x="4622"/>
        <item x="1395"/>
        <item x="313"/>
        <item x="3317"/>
        <item x="4354"/>
        <item x="4909"/>
        <item x="4201"/>
        <item x="407"/>
        <item x="4697"/>
        <item x="1126"/>
        <item x="1506"/>
        <item x="5090"/>
        <item x="5110"/>
        <item x="1690"/>
        <item x="555"/>
        <item x="5040"/>
        <item x="5470"/>
        <item x="4326"/>
        <item x="676"/>
        <item x="5727"/>
        <item x="1660"/>
        <item x="5789"/>
        <item x="1434"/>
        <item x="4994"/>
        <item x="2467"/>
        <item x="2287"/>
        <item x="5161"/>
        <item x="1629"/>
        <item x="5021"/>
        <item x="5415"/>
        <item x="670"/>
        <item x="4274"/>
        <item x="3633"/>
        <item x="5129"/>
        <item x="284"/>
        <item x="2290"/>
        <item x="597"/>
        <item x="1201"/>
        <item x="2053"/>
        <item x="4869"/>
        <item x="5486"/>
        <item x="85"/>
        <item x="214"/>
        <item x="3081"/>
        <item x="4671"/>
        <item x="3607"/>
        <item x="5673"/>
        <item x="3271"/>
        <item x="3239"/>
        <item x="3506"/>
        <item x="5205"/>
        <item x="3209"/>
        <item x="1696"/>
        <item x="3135"/>
        <item x="4015"/>
        <item x="5626"/>
        <item x="2364"/>
        <item x="1812"/>
        <item x="5313"/>
        <item x="1889"/>
        <item x="3783"/>
        <item x="393"/>
        <item x="4940"/>
        <item x="5689"/>
        <item x="1473"/>
        <item x="3767"/>
        <item x="2329"/>
        <item x="669"/>
        <item x="2271"/>
        <item x="4597"/>
        <item x="1208"/>
        <item x="2340"/>
        <item x="4101"/>
        <item x="1757"/>
        <item x="5190"/>
        <item x="5049"/>
        <item x="715"/>
        <item x="4278"/>
        <item x="2977"/>
        <item x="4218"/>
        <item x="5389"/>
        <item x="2191"/>
        <item x="2097"/>
        <item x="4053"/>
        <item x="413"/>
        <item x="5576"/>
        <item x="5111"/>
        <item x="2317"/>
        <item x="4135"/>
        <item x="1806"/>
        <item x="5445"/>
        <item x="5478"/>
        <item x="4678"/>
        <item x="5521"/>
        <item x="613"/>
        <item x="2555"/>
        <item x="5467"/>
        <item x="2542"/>
        <item x="2550"/>
        <item x="4606"/>
        <item x="57"/>
        <item x="5504"/>
        <item x="2117"/>
        <item x="4370"/>
        <item x="3128"/>
        <item x="1864"/>
        <item x="4399"/>
        <item x="4961"/>
        <item x="1679"/>
        <item x="5619"/>
        <item x="243"/>
        <item x="2872"/>
        <item x="5462"/>
        <item x="802"/>
        <item x="2105"/>
        <item x="825"/>
        <item x="2242"/>
        <item x="824"/>
        <item x="3213"/>
        <item x="4944"/>
        <item x="1754"/>
        <item x="4862"/>
        <item x="3332"/>
        <item x="5726"/>
        <item x="4359"/>
        <item x="2412"/>
        <item x="564"/>
        <item x="2130"/>
        <item x="4147"/>
        <item x="258"/>
        <item x="3686"/>
        <item x="4088"/>
        <item x="2593"/>
        <item x="3775"/>
        <item x="4184"/>
        <item x="606"/>
        <item x="1859"/>
        <item x="4653"/>
        <item x="3956"/>
        <item x="3827"/>
        <item x="3157"/>
        <item x="4162"/>
        <item x="4338"/>
        <item x="737"/>
        <item x="2899"/>
        <item x="1701"/>
        <item x="3296"/>
        <item x="3720"/>
        <item x="3551"/>
        <item x="1249"/>
        <item x="2808"/>
        <item x="757"/>
        <item x="4864"/>
        <item x="5102"/>
        <item x="2886"/>
        <item x="887"/>
        <item x="5452"/>
        <item x="4970"/>
        <item x="4262"/>
        <item x="1070"/>
        <item x="4089"/>
        <item x="3077"/>
        <item x="5743"/>
        <item x="107"/>
        <item x="3738"/>
        <item x="169"/>
        <item x="4734"/>
        <item x="4159"/>
        <item x="445"/>
        <item x="1730"/>
        <item x="2600"/>
        <item x="4666"/>
        <item x="1234"/>
        <item x="2447"/>
        <item x="4118"/>
        <item x="4976"/>
        <item x="1009"/>
        <item x="2408"/>
        <item x="4989"/>
        <item x="3430"/>
        <item x="3129"/>
        <item x="4463"/>
        <item x="5421"/>
        <item x="2013"/>
        <item x="3784"/>
        <item x="3604"/>
        <item x="2493"/>
        <item x="1535"/>
        <item x="980"/>
        <item x="3785"/>
        <item x="5471"/>
        <item x="1226"/>
        <item x="733"/>
        <item x="2532"/>
        <item x="4824"/>
        <item x="2222"/>
        <item x="2189"/>
        <item x="1704"/>
        <item x="3337"/>
        <item x="830"/>
        <item x="2973"/>
        <item x="3710"/>
        <item x="3974"/>
        <item x="1367"/>
        <item x="745"/>
        <item x="3927"/>
        <item x="3967"/>
        <item x="979"/>
        <item x="4525"/>
        <item x="4406"/>
        <item x="2962"/>
        <item x="5122"/>
        <item x="3825"/>
        <item x="3790"/>
        <item x="4482"/>
        <item x="1387"/>
        <item x="699"/>
        <item x="3638"/>
        <item x="4446"/>
        <item x="3459"/>
        <item x="1880"/>
        <item x="1988"/>
        <item x="2622"/>
        <item x="308"/>
        <item x="2861"/>
        <item x="1499"/>
        <item x="3252"/>
        <item x="2636"/>
        <item x="247"/>
        <item x="2694"/>
        <item x="5796"/>
        <item x="5001"/>
        <item x="1575"/>
        <item x="971"/>
        <item x="1033"/>
        <item x="1260"/>
        <item x="4009"/>
        <item x="5736"/>
        <item x="2635"/>
        <item x="2958"/>
        <item x="4674"/>
        <item x="5458"/>
        <item x="1923"/>
        <item x="3472"/>
        <item x="5189"/>
        <item x="4566"/>
        <item x="2005"/>
        <item x="4498"/>
        <item x="1519"/>
        <item x="2363"/>
        <item x="4655"/>
        <item x="5655"/>
        <item x="4085"/>
        <item x="576"/>
        <item x="661"/>
        <item x="5221"/>
        <item x="2177"/>
        <item x="1590"/>
        <item x="40"/>
        <item x="4489"/>
        <item x="804"/>
        <item x="4381"/>
        <item x="5176"/>
        <item x="3026"/>
        <item x="5172"/>
        <item x="534"/>
        <item x="2545"/>
        <item x="363"/>
        <item x="5151"/>
        <item x="4556"/>
        <item x="5677"/>
        <item x="3919"/>
        <item x="2533"/>
        <item x="2216"/>
        <item x="4742"/>
        <item x="5315"/>
        <item x="614"/>
        <item x="4757"/>
        <item x="3485"/>
        <item x="512"/>
        <item x="5530"/>
        <item x="1373"/>
        <item x="630"/>
        <item x="4700"/>
        <item x="2707"/>
        <item x="1379"/>
        <item x="706"/>
        <item x="5816"/>
        <item x="1600"/>
        <item x="3877"/>
        <item x="395"/>
        <item x="4181"/>
        <item x="3050"/>
        <item x="3202"/>
        <item x="2885"/>
        <item x="2640"/>
        <item x="144"/>
        <item x="4215"/>
        <item x="4322"/>
        <item x="3244"/>
        <item x="1325"/>
        <item x="3145"/>
        <item x="3150"/>
        <item x="5361"/>
        <item x="4756"/>
        <item x="4404"/>
        <item x="2342"/>
        <item x="4074"/>
        <item x="3264"/>
        <item x="1132"/>
        <item x="337"/>
        <item x="5008"/>
        <item x="225"/>
        <item x="1917"/>
        <item x="2510"/>
        <item x="4744"/>
        <item x="1909"/>
        <item x="3627"/>
        <item x="600"/>
        <item x="859"/>
        <item x="5041"/>
        <item x="4415"/>
        <item x="1597"/>
        <item x="3138"/>
        <item x="2482"/>
        <item x="4454"/>
        <item x="1322"/>
        <item x="173"/>
        <item x="4279"/>
        <item x="3698"/>
        <item x="1104"/>
        <item x="3621"/>
        <item x="5550"/>
        <item x="1448"/>
        <item x="3734"/>
        <item x="4350"/>
        <item x="1221"/>
        <item x="4975"/>
        <item x="682"/>
        <item x="5670"/>
        <item x="4709"/>
        <item x="3637"/>
        <item x="2415"/>
        <item x="5790"/>
        <item x="5473"/>
        <item x="4178"/>
        <item x="3086"/>
        <item x="2727"/>
        <item x="1740"/>
        <item x="5500"/>
        <item x="553"/>
        <item x="840"/>
        <item x="13"/>
        <item x="1247"/>
        <item x="2335"/>
        <item x="177"/>
        <item x="4146"/>
        <item x="3059"/>
        <item x="1606"/>
        <item x="5690"/>
        <item x="4298"/>
        <item x="1504"/>
        <item x="1735"/>
        <item x="4510"/>
        <item x="3007"/>
        <item x="4073"/>
        <item x="4423"/>
        <item x="3225"/>
        <item x="4014"/>
        <item x="1914"/>
        <item x="3303"/>
        <item x="5558"/>
        <item x="2717"/>
        <item x="3344"/>
        <item x="1242"/>
        <item x="234"/>
        <item x="4365"/>
        <item x="1159"/>
        <item x="4607"/>
        <item x="3990"/>
        <item x="1794"/>
        <item x="5249"/>
        <item x="4840"/>
        <item x="2240"/>
        <item x="4981"/>
        <item x="4698"/>
        <item x="5587"/>
        <item x="2167"/>
        <item x="1771"/>
        <item x="1930"/>
        <item x="1264"/>
        <item x="5650"/>
        <item x="4223"/>
        <item x="5577"/>
        <item x="5480"/>
        <item x="4077"/>
        <item x="2538"/>
        <item x="5747"/>
        <item x="4920"/>
        <item x="1065"/>
        <item x="5210"/>
        <item x="2612"/>
        <item x="2087"/>
        <item x="5139"/>
        <item x="3124"/>
        <item x="1479"/>
        <item x="3390"/>
        <item x="4829"/>
        <item x="1885"/>
        <item x="2708"/>
        <item x="4061"/>
        <item x="2621"/>
        <item x="5164"/>
        <item x="5823"/>
        <item x="1876"/>
        <item x="1417"/>
        <item x="2269"/>
        <item x="2755"/>
        <item x="2838"/>
        <item x="3391"/>
        <item x="3415"/>
        <item x="4966"/>
        <item x="4871"/>
        <item x="4216"/>
        <item x="1493"/>
        <item x="1822"/>
        <item x="2293"/>
        <item x="201"/>
        <item x="4728"/>
        <item x="4794"/>
        <item x="563"/>
        <item x="4889"/>
        <item x="851"/>
        <item x="982"/>
        <item x="2456"/>
        <item x="1040"/>
        <item x="2941"/>
        <item x="3206"/>
        <item x="4762"/>
        <item x="465"/>
        <item x="4143"/>
        <item x="4719"/>
        <item x="4462"/>
        <item x="5384"/>
        <item x="5305"/>
        <item x="4914"/>
        <item x="2037"/>
        <item x="538"/>
        <item x="209"/>
        <item x="3358"/>
        <item x="1285"/>
        <item x="1368"/>
        <item x="5657"/>
        <item x="4292"/>
        <item x="5047"/>
        <item x="3099"/>
        <item x="1475"/>
        <item x="5469"/>
        <item x="1031"/>
        <item x="5568"/>
        <item x="3861"/>
        <item x="4929"/>
        <item x="5552"/>
        <item x="154"/>
        <item x="4087"/>
        <item x="4610"/>
        <item x="3958"/>
        <item x="626"/>
        <item x="3606"/>
        <item x="1631"/>
        <item x="3492"/>
        <item x="4963"/>
        <item x="3657"/>
        <item x="3508"/>
        <item x="2830"/>
        <item x="4211"/>
        <item x="2776"/>
        <item x="3641"/>
        <item x="5793"/>
        <item x="299"/>
        <item x="3564"/>
        <item x="3617"/>
        <item x="4916"/>
        <item x="511"/>
        <item x="4383"/>
        <item x="4943"/>
        <item x="5416"/>
        <item x="1277"/>
        <item x="5717"/>
        <item x="549"/>
        <item x="5086"/>
        <item x="2685"/>
        <item x="4598"/>
        <item x="3034"/>
        <item x="5096"/>
        <item x="5268"/>
        <item x="2920"/>
        <item x="4300"/>
        <item x="2231"/>
        <item x="5610"/>
        <item x="4421"/>
        <item x="5706"/>
        <item x="5652"/>
        <item x="2111"/>
        <item x="3266"/>
        <item x="1618"/>
        <item x="355"/>
        <item x="4535"/>
        <item x="1758"/>
        <item x="4956"/>
        <item x="2067"/>
        <item x="2457"/>
        <item x="4448"/>
        <item x="1678"/>
        <item x="647"/>
        <item x="5232"/>
        <item x="1973"/>
        <item x="219"/>
        <item x="5377"/>
        <item x="2934"/>
        <item x="2942"/>
        <item x="5276"/>
        <item x="2246"/>
        <item x="5699"/>
        <item x="365"/>
        <item x="3148"/>
        <item x="5472"/>
        <item x="4811"/>
        <item x="904"/>
        <item x="4380"/>
        <item x="1231"/>
        <item x="1056"/>
        <item x="1854"/>
        <item x="5148"/>
        <item x="2712"/>
        <item x="5447"/>
        <item x="1611"/>
        <item x="344"/>
        <item x="5388"/>
        <item x="2120"/>
        <item x="1936"/>
        <item x="4527"/>
        <item x="2691"/>
        <item x="2019"/>
        <item x="5372"/>
        <item x="3330"/>
        <item x="567"/>
        <item x="4497"/>
        <item x="1870"/>
        <item x="5247"/>
        <item x="1517"/>
        <item x="4826"/>
        <item x="5163"/>
        <item x="3705"/>
        <item x="5264"/>
        <item x="2379"/>
        <item x="3897"/>
        <item x="1881"/>
        <item x="2863"/>
        <item x="5730"/>
        <item x="875"/>
        <item x="4230"/>
        <item x="178"/>
        <item x="2414"/>
        <item x="1614"/>
        <item x="4360"/>
        <item x="4102"/>
        <item x="4814"/>
        <item x="4955"/>
        <item x="2718"/>
        <item x="4751"/>
        <item x="327"/>
        <item x="2853"/>
        <item x="3922"/>
        <item x="5776"/>
        <item x="1760"/>
        <item x="4797"/>
        <item x="5154"/>
        <item x="5092"/>
        <item x="3023"/>
        <item x="4453"/>
        <item x="2711"/>
        <item x="459"/>
        <item x="1462"/>
        <item x="860"/>
        <item x="5764"/>
        <item x="5298"/>
        <item x="1410"/>
        <item x="2429"/>
        <item x="4116"/>
        <item x="4428"/>
        <item x="5009"/>
        <item x="4008"/>
        <item x="889"/>
        <item x="3230"/>
        <item x="3431"/>
        <item x="1409"/>
        <item x="4779"/>
        <item x="4578"/>
        <item x="589"/>
        <item x="2901"/>
        <item x="2908"/>
        <item x="5077"/>
        <item x="1862"/>
        <item x="4901"/>
        <item x="4059"/>
        <item x="2512"/>
        <item x="4341"/>
        <item x="2134"/>
        <item x="38"/>
        <item x="1956"/>
        <item x="3964"/>
        <item x="4827"/>
        <item x="3370"/>
        <item x="3333"/>
        <item x="2690"/>
        <item x="4782"/>
        <item x="2339"/>
        <item x="4758"/>
        <item x="4856"/>
        <item x="2590"/>
        <item x="2451"/>
        <item x="1117"/>
        <item x="857"/>
        <item x="5024"/>
        <item x="1873"/>
        <item x="684"/>
        <item x="3036"/>
        <item x="815"/>
        <item x="724"/>
        <item x="2521"/>
        <item x="2009"/>
        <item x="1675"/>
        <item x="3791"/>
        <item x="2384"/>
        <item x="3880"/>
        <item x="3420"/>
        <item x="1926"/>
        <item x="1389"/>
        <item x="5104"/>
        <item x="3629"/>
        <item x="4949"/>
        <item x="2860"/>
        <item x="4076"/>
        <item x="1183"/>
        <item x="588"/>
        <item x="5488"/>
        <item x="3043"/>
        <item x="1938"/>
        <item x="5085"/>
        <item x="2666"/>
        <item x="1498"/>
        <item x="4689"/>
        <item x="2965"/>
        <item x="4514"/>
        <item x="883"/>
        <item x="1357"/>
        <item x="2278"/>
        <item x="4270"/>
        <item x="5083"/>
        <item x="3513"/>
        <item x="4228"/>
        <item x="1601"/>
        <item x="2875"/>
        <item x="2480"/>
        <item x="4189"/>
        <item x="3681"/>
        <item x="4398"/>
        <item x="4913"/>
        <item x="698"/>
        <item x="2613"/>
        <item x="3677"/>
        <item x="2724"/>
        <item x="4285"/>
        <item x="4776"/>
        <item x="4993"/>
        <item x="2034"/>
        <item x="3064"/>
        <item x="714"/>
        <item x="1154"/>
        <item x="5629"/>
        <item x="5785"/>
        <item x="3205"/>
        <item x="5596"/>
        <item x="1169"/>
        <item x="4069"/>
        <item x="3991"/>
        <item x="5659"/>
        <item x="5107"/>
        <item x="1077"/>
        <item x="1167"/>
        <item x="4246"/>
        <item x="5704"/>
        <item x="2703"/>
        <item x="2642"/>
        <item x="4006"/>
        <item x="5591"/>
        <item x="5351"/>
        <item x="3625"/>
        <item x="2239"/>
        <item x="3385"/>
        <item x="2133"/>
        <item x="3819"/>
        <item x="4302"/>
        <item x="3375"/>
        <item x="1214"/>
        <item x="3356"/>
        <item x="4833"/>
        <item x="4953"/>
        <item x="1069"/>
        <item x="5566"/>
        <item x="1993"/>
        <item x="1899"/>
        <item x="1728"/>
        <item x="1625"/>
        <item x="4569"/>
        <item x="3810"/>
        <item x="881"/>
        <item x="3056"/>
        <item x="2730"/>
        <item x="1024"/>
        <item x="4687"/>
        <item x="3979"/>
        <item x="5142"/>
        <item x="121"/>
        <item x="3659"/>
        <item x="2128"/>
        <item x="2262"/>
        <item x="916"/>
        <item x="4513"/>
        <item x="884"/>
        <item x="2072"/>
        <item x="2752"/>
        <item x="5178"/>
        <item x="3713"/>
        <item x="4890"/>
        <item x="5261"/>
        <item x="4789"/>
        <item x="2925"/>
        <item x="1949"/>
        <item x="5716"/>
        <item x="1893"/>
        <item x="2935"/>
        <item x="122"/>
        <item x="896"/>
        <item x="231"/>
        <item x="5292"/>
        <item x="1000"/>
        <item x="228"/>
        <item x="4551"/>
        <item x="222"/>
        <item x="3403"/>
        <item x="4538"/>
        <item x="4894"/>
        <item x="5399"/>
        <item x="188"/>
        <item x="2483"/>
        <item x="1981"/>
        <item x="1991"/>
        <item x="2651"/>
        <item x="4244"/>
        <item x="5383"/>
        <item x="3654"/>
        <item x="3125"/>
        <item x="2224"/>
        <item x="5196"/>
        <item x="3308"/>
        <item x="3223"/>
        <item x="2050"/>
        <item x="4357"/>
        <item x="3406"/>
        <item x="1762"/>
        <item x="2862"/>
        <item x="5143"/>
        <item x="3029"/>
        <item x="3980"/>
        <item x="2819"/>
        <item x="3083"/>
        <item x="4780"/>
        <item x="716"/>
        <item x="4440"/>
        <item x="1021"/>
        <item x="3062"/>
        <item x="4097"/>
        <item x="712"/>
        <item x="513"/>
        <item x="342"/>
        <item x="251"/>
        <item x="4692"/>
        <item x="4243"/>
        <item x="1236"/>
        <item x="2155"/>
        <item x="2283"/>
        <item x="2710"/>
        <item x="3221"/>
        <item x="2729"/>
        <item x="2782"/>
        <item x="3444"/>
        <item x="3336"/>
        <item x="2963"/>
        <item x="5012"/>
        <item x="1640"/>
        <item x="3304"/>
        <item x="4229"/>
        <item x="2015"/>
        <item x="1649"/>
        <item x="5513"/>
        <item x="5028"/>
        <item x="2441"/>
        <item x="3845"/>
        <item x="429"/>
        <item x="16"/>
        <item x="500"/>
        <item x="3204"/>
        <item x="2410"/>
        <item x="5712"/>
        <item x="1416"/>
        <item x="5081"/>
        <item x="3437"/>
        <item x="142"/>
        <item x="3121"/>
        <item x="2370"/>
        <item x="5628"/>
        <item x="1860"/>
        <item x="3534"/>
        <item x="2929"/>
        <item x="5140"/>
        <item x="2118"/>
        <item x="1407"/>
        <item x="4067"/>
        <item x="1186"/>
        <item x="4854"/>
        <item x="5501"/>
        <item x="2798"/>
        <item x="3465"/>
        <item x="5802"/>
        <item x="497"/>
        <item x="4058"/>
        <item x="1019"/>
        <item x="5373"/>
        <item x="3611"/>
        <item x="3581"/>
        <item x="5639"/>
        <item x="2936"/>
        <item x="3181"/>
        <item x="4104"/>
        <item x="2464"/>
        <item x="1188"/>
        <item x="3134"/>
        <item x="936"/>
        <item x="324"/>
        <item x="1002"/>
        <item x="1527"/>
        <item x="2237"/>
        <item x="2090"/>
        <item x="620"/>
        <item x="4233"/>
        <item x="4872"/>
        <item x="447"/>
        <item x="454"/>
        <item x="3232"/>
        <item x="2277"/>
        <item x="2100"/>
        <item x="3706"/>
        <item x="5508"/>
        <item x="1744"/>
        <item x="4537"/>
        <item x="409"/>
        <item x="3736"/>
        <item x="4019"/>
        <item x="3614"/>
        <item x="3572"/>
        <item x="4635"/>
        <item x="2791"/>
        <item x="5059"/>
        <item x="4817"/>
        <item x="2054"/>
        <item x="5251"/>
        <item x="2889"/>
        <item x="3619"/>
        <item x="4723"/>
        <item x="938"/>
        <item x="1906"/>
        <item x="623"/>
        <item x="4857"/>
        <item x="264"/>
        <item x="2409"/>
        <item x="1588"/>
        <item x="5044"/>
        <item x="579"/>
        <item x="5696"/>
        <item x="1"/>
        <item x="2565"/>
        <item x="2501"/>
        <item x="3460"/>
        <item x="5126"/>
        <item x="3635"/>
        <item x="432"/>
        <item x="3693"/>
        <item x="3840"/>
        <item x="3168"/>
        <item x="5177"/>
        <item x="1992"/>
        <item x="4818"/>
        <item x="4791"/>
        <item x="4654"/>
        <item x="3509"/>
        <item x="4608"/>
        <item x="5281"/>
        <item x="1747"/>
        <item x="2303"/>
        <item x="1375"/>
        <item x="2804"/>
        <item x="1106"/>
        <item x="1472"/>
        <item x="4149"/>
        <item x="3052"/>
        <item x="5560"/>
        <item x="3025"/>
        <item x="4068"/>
        <item x="3602"/>
        <item x="3404"/>
        <item x="3573"/>
        <item x="5068"/>
        <item x="4625"/>
        <item x="4017"/>
        <item x="1562"/>
        <item x="5627"/>
        <item x="1348"/>
        <item x="2243"/>
        <item x="2182"/>
        <item x="1404"/>
        <item x="315"/>
        <item x="114"/>
        <item x="5474"/>
        <item x="3594"/>
        <item x="4747"/>
        <item x="3965"/>
        <item x="4020"/>
        <item x="2725"/>
        <item x="834"/>
        <item x="4182"/>
        <item x="4683"/>
        <item x="2225"/>
        <item x="3140"/>
        <item x="476"/>
        <item x="2974"/>
        <item x="2770"/>
        <item x="5123"/>
        <item x="5729"/>
        <item x="2319"/>
        <item x="2750"/>
        <item x="3903"/>
        <item x="3312"/>
        <item x="2201"/>
        <item x="2098"/>
        <item x="3075"/>
        <item x="2912"/>
        <item x="4281"/>
        <item x="4549"/>
        <item x="2719"/>
        <item x="5279"/>
        <item x="2008"/>
        <item x="2519"/>
        <item x="4619"/>
        <item x="5465"/>
        <item x="1578"/>
        <item x="72"/>
        <item x="1843"/>
        <item x="4823"/>
        <item x="2989"/>
        <item x="969"/>
        <item x="2471"/>
        <item x="4172"/>
        <item x="141"/>
        <item x="1096"/>
        <item x="841"/>
        <item x="2952"/>
        <item x="3672"/>
        <item x="5574"/>
        <item x="3279"/>
        <item x="3892"/>
        <item x="2749"/>
        <item x="2302"/>
        <item x="1149"/>
        <item x="5783"/>
        <item x="5719"/>
        <item x="4860"/>
        <item x="1454"/>
        <item x="3042"/>
        <item x="1068"/>
        <item x="926"/>
        <item x="5395"/>
        <item x="2162"/>
        <item x="3848"/>
        <item x="3024"/>
        <item x="5003"/>
        <item x="4530"/>
        <item x="3178"/>
        <item x="1633"/>
        <item x="1119"/>
        <item x="3411"/>
        <item x="402"/>
        <item x="4746"/>
        <item x="2075"/>
        <item x="3180"/>
        <item x="4316"/>
        <item x="1711"/>
        <item x="1295"/>
        <item x="4935"/>
        <item x="2873"/>
        <item x="1837"/>
        <item x="2173"/>
        <item x="665"/>
        <item x="4035"/>
        <item x="3169"/>
        <item x="4844"/>
        <item x="4177"/>
        <item x="1059"/>
        <item x="4701"/>
        <item x="4586"/>
        <item x="1060"/>
        <item x="5043"/>
        <item x="1898"/>
        <item x="1630"/>
        <item x="5770"/>
        <item x="3192"/>
        <item x="2605"/>
        <item x="3546"/>
        <item x="185"/>
        <item x="4287"/>
        <item x="435"/>
        <item x="3769"/>
        <item x="2849"/>
        <item x="5685"/>
        <item x="1706"/>
        <item x="3256"/>
        <item x="3359"/>
        <item x="2401"/>
        <item x="4816"/>
        <item x="7"/>
        <item x="4643"/>
        <item x="1619"/>
        <item x="3306"/>
        <item x="11"/>
        <item x="2928"/>
        <item x="1218"/>
        <item x="3245"/>
        <item x="2132"/>
        <item x="4232"/>
        <item x="3307"/>
        <item x="624"/>
        <item x="2537"/>
        <item x="5118"/>
        <item x="5198"/>
        <item x="1676"/>
        <item x="5410"/>
        <item x="5339"/>
        <item x="155"/>
        <item x="4296"/>
        <item x="1251"/>
        <item x="5532"/>
        <item x="3433"/>
        <item x="1984"/>
        <item x="3"/>
        <item x="2334"/>
        <item x="321"/>
        <item x="279"/>
        <item x="4324"/>
        <item x="2494"/>
        <item x="3284"/>
        <item x="3741"/>
        <item x="5257"/>
        <item x="3257"/>
        <item x="4628"/>
        <item x="4301"/>
        <item x="3505"/>
        <item x="1312"/>
        <item x="3070"/>
        <item x="504"/>
        <item x="2448"/>
        <item x="4673"/>
        <item x="2917"/>
        <item x="1791"/>
        <item x="5810"/>
        <item x="5259"/>
        <item x="622"/>
        <item x="2282"/>
        <item x="3074"/>
        <item x="1397"/>
        <item x="3676"/>
        <item x="2046"/>
        <item x="386"/>
        <item x="1321"/>
        <item x="1413"/>
        <item x="861"/>
        <item x="4372"/>
        <item x="412"/>
        <item x="4599"/>
        <item x="2322"/>
        <item x="2881"/>
        <item x="1868"/>
        <item x="1437"/>
        <item x="2426"/>
        <item x="5752"/>
        <item x="353"/>
        <item x="1684"/>
        <item x="1291"/>
        <item x="3797"/>
        <item x="54"/>
        <item x="5226"/>
        <item x="2479"/>
        <item x="273"/>
        <item x="4927"/>
        <item x="4264"/>
        <item x="3896"/>
        <item x="350"/>
        <item x="24"/>
        <item x="1482"/>
        <item x="603"/>
        <item x="4371"/>
        <item x="3933"/>
        <item x="2924"/>
        <item x="4795"/>
        <item x="2914"/>
        <item x="4492"/>
        <item x="1006"/>
        <item x="5597"/>
        <item x="1948"/>
        <item x="2268"/>
        <item x="5553"/>
        <item x="5669"/>
        <item x="5080"/>
        <item x="5724"/>
        <item x="289"/>
        <item x="2892"/>
        <item x="5799"/>
        <item x="2286"/>
        <item x="1066"/>
        <item x="1219"/>
        <item x="903"/>
        <item x="2645"/>
        <item x="5638"/>
        <item x="35"/>
        <item x="4054"/>
        <item x="1113"/>
        <item x="2042"/>
        <item x="3188"/>
        <item x="968"/>
        <item x="5506"/>
        <item x="67"/>
        <item x="942"/>
        <item x="856"/>
        <item x="272"/>
        <item x="5459"/>
        <item x="1985"/>
        <item x="2068"/>
        <item x="5402"/>
        <item x="1886"/>
        <item x="522"/>
        <item x="5490"/>
        <item x="2474"/>
        <item x="5663"/>
        <item x="490"/>
        <item x="1561"/>
        <item x="5346"/>
        <item x="4027"/>
        <item x="2047"/>
        <item x="2298"/>
        <item x="797"/>
        <item x="1110"/>
        <item x="1853"/>
        <item x="3978"/>
        <item x="4220"/>
        <item x="891"/>
        <item x="2772"/>
        <item x="4957"/>
        <item x="211"/>
        <item x="3914"/>
        <item x="4778"/>
        <item x="4160"/>
        <item x="828"/>
        <item x="4113"/>
        <item x="384"/>
        <item x="4899"/>
        <item x="2704"/>
        <item x="4867"/>
        <item x="1308"/>
        <item x="1877"/>
        <item x="3673"/>
        <item x="4055"/>
        <item x="1380"/>
        <item x="2143"/>
        <item x="3098"/>
        <item x="5344"/>
        <item x="755"/>
        <item x="807"/>
        <item x="1568"/>
        <item x="1421"/>
        <item x="5098"/>
        <item x="3905"/>
        <item x="2864"/>
        <item x="3247"/>
        <item x="4593"/>
        <item x="3528"/>
        <item x="1408"/>
        <item x="5116"/>
        <item x="918"/>
        <item x="2390"/>
        <item x="3552"/>
        <item x="5333"/>
        <item x="437"/>
        <item x="3288"/>
        <item x="4712"/>
        <item x="1655"/>
        <item x="2632"/>
        <item x="2170"/>
        <item x="4029"/>
        <item x="5352"/>
        <item x="525"/>
        <item x="1769"/>
        <item x="4851"/>
        <item x="748"/>
        <item x="4133"/>
        <item x="4874"/>
        <item x="3669"/>
        <item x="4662"/>
        <item x="3851"/>
        <item x="2043"/>
        <item x="1052"/>
        <item x="5025"/>
        <item x="3579"/>
        <item x="2184"/>
        <item x="3290"/>
        <item x="527"/>
        <item x="4743"/>
        <item x="390"/>
        <item x="4106"/>
        <item x="3320"/>
        <item x="2089"/>
        <item x="2137"/>
        <item x="5592"/>
        <item x="4649"/>
        <item x="4876"/>
        <item x="3622"/>
        <item x="2902"/>
        <item x="4456"/>
        <item x="738"/>
        <item x="3680"/>
        <item x="5109"/>
        <item x="919"/>
        <item x="1674"/>
        <item x="3988"/>
        <item x="751"/>
        <item x="2115"/>
        <item x="4808"/>
        <item x="4524"/>
        <item x="2103"/>
        <item x="2667"/>
        <item x="4775"/>
        <item x="2702"/>
        <item x="2988"/>
        <item x="5517"/>
        <item x="1563"/>
        <item x="4188"/>
        <item x="1682"/>
        <item x="1565"/>
        <item x="1549"/>
        <item x="2774"/>
        <item x="2244"/>
        <item x="3973"/>
        <item x="1828"/>
        <item x="5255"/>
        <item x="2918"/>
        <item x="4205"/>
        <item x="5512"/>
        <item x="4139"/>
        <item x="3833"/>
        <item x="3241"/>
        <item x="3995"/>
        <item x="356"/>
        <item x="3893"/>
        <item x="4950"/>
        <item x="4786"/>
        <item x="5708"/>
        <item x="3600"/>
        <item x="242"/>
        <item x="5526"/>
        <item x="3694"/>
        <item x="4364"/>
        <item x="3755"/>
        <item x="2362"/>
        <item x="4142"/>
        <item x="4877"/>
        <item x="1943"/>
        <item x="5217"/>
        <item x="5492"/>
        <item x="4494"/>
        <item x="4895"/>
        <item x="1354"/>
        <item x="3110"/>
        <item x="2758"/>
        <item x="1947"/>
        <item x="1733"/>
        <item x="5595"/>
        <item x="5634"/>
        <item x="3227"/>
        <item x="3386"/>
        <item x="2311"/>
        <item x="3144"/>
        <item x="1709"/>
        <item x="4979"/>
        <item x="913"/>
        <item x="1975"/>
        <item x="4600"/>
        <item x="2312"/>
        <item x="2520"/>
        <item x="2353"/>
        <item x="3814"/>
        <item x="5641"/>
        <item x="3808"/>
        <item x="675"/>
        <item x="2773"/>
        <item x="1331"/>
        <item x="5018"/>
        <item x="5581"/>
        <item x="5216"/>
        <item x="2964"/>
        <item x="4612"/>
        <item x="2761"/>
        <item x="4173"/>
        <item x="1470"/>
        <item x="1111"/>
        <item x="2586"/>
        <item x="10"/>
        <item x="1500"/>
        <item x="4235"/>
        <item x="163"/>
        <item x="4388"/>
        <item x="4925"/>
        <item x="3628"/>
        <item x="1612"/>
        <item x="2641"/>
        <item x="371"/>
        <item x="2498"/>
        <item x="2084"/>
        <item x="3275"/>
        <item x="1268"/>
        <item x="4713"/>
        <item x="4959"/>
        <item x="5429"/>
        <item x="2096"/>
        <item x="4802"/>
        <item x="3582"/>
        <item x="4504"/>
        <item x="2210"/>
        <item x="2253"/>
        <item x="5812"/>
        <item x="5385"/>
        <item x="829"/>
        <item x="1463"/>
        <item x="1084"/>
        <item x="146"/>
        <item x="3749"/>
        <item x="2174"/>
        <item x="1275"/>
        <item x="747"/>
        <item x="3969"/>
        <item x="239"/>
        <item x="5136"/>
        <item x="2883"/>
        <item x="4052"/>
        <item x="5631"/>
        <item x="2497"/>
        <item x="5684"/>
        <item x="5093"/>
        <item x="2425"/>
        <item x="2801"/>
        <item x="862"/>
        <item x="4313"/>
        <item x="5300"/>
        <item x="4351"/>
        <item x="5202"/>
        <item x="5746"/>
        <item x="5308"/>
        <item x="1029"/>
        <item x="3522"/>
        <item x="4134"/>
        <item x="3748"/>
        <item x="4145"/>
        <item x="902"/>
        <item x="3759"/>
        <item x="3592"/>
        <item x="3901"/>
        <item x="4084"/>
        <item x="2760"/>
        <item x="377"/>
        <item x="1994"/>
        <item x="2152"/>
        <item x="4515"/>
        <item x="3512"/>
        <item x="5813"/>
        <item x="2768"/>
        <item x="1270"/>
        <item x="3856"/>
        <item x="2679"/>
        <item x="4995"/>
        <item x="257"/>
        <item x="4686"/>
        <item x="4094"/>
        <item x="2405"/>
        <item x="5137"/>
        <item x="4505"/>
        <item x="4788"/>
        <item x="1543"/>
        <item x="3015"/>
        <item x="5457"/>
        <item x="3106"/>
        <item x="4839"/>
        <item x="2110"/>
        <item x="5387"/>
        <item x="5222"/>
        <item x="2305"/>
        <item x="895"/>
        <item x="461"/>
        <item x="4195"/>
        <item x="3948"/>
        <item x="2430"/>
        <item x="5119"/>
        <item x="1530"/>
        <item x="3376"/>
        <item x="4502"/>
        <item x="4132"/>
        <item x="2442"/>
        <item x="5153"/>
        <item x="5067"/>
        <item x="487"/>
        <item x="5705"/>
        <item x="1283"/>
        <item x="5327"/>
        <item x="256"/>
        <item x="3085"/>
        <item x="27"/>
        <item x="1422"/>
        <item x="4479"/>
        <item x="245"/>
        <item x="5066"/>
        <item x="2573"/>
        <item x="5779"/>
        <item x="4988"/>
        <item x="5701"/>
        <item x="4841"/>
        <item x="3682"/>
        <item x="1107"/>
        <item x="5603"/>
        <item x="4892"/>
        <item x="3700"/>
        <item x="306"/>
        <item x="1823"/>
        <item x="4352"/>
        <item x="4096"/>
        <item x="2576"/>
        <item x="4051"/>
        <item x="5697"/>
        <item x="5545"/>
        <item x="336"/>
        <item x="3197"/>
        <item x="5734"/>
        <item x="4669"/>
        <item x="5503"/>
        <item x="4930"/>
        <item x="4952"/>
        <item x="2052"/>
        <item x="5106"/>
        <item x="1541"/>
        <item x="3149"/>
        <item x="972"/>
        <item x="4037"/>
        <item x="5370"/>
        <item x="4255"/>
        <item x="4885"/>
        <item x="4344"/>
        <item x="482"/>
        <item x="4387"/>
        <item x="645"/>
        <item x="161"/>
        <item x="2063"/>
        <item x="4293"/>
        <item x="5230"/>
        <item x="3185"/>
        <item x="3087"/>
        <item x="5450"/>
        <item x="3133"/>
        <item x="2151"/>
        <item x="5087"/>
        <item x="4484"/>
        <item x="2202"/>
        <item x="5826"/>
        <item t="default"/>
      </items>
    </pivotField>
    <pivotField dataField="1" showAll="0">
      <items count="16">
        <item x="7"/>
        <item x="0"/>
        <item x="1"/>
        <item x="4"/>
        <item x="2"/>
        <item x="5"/>
        <item x="3"/>
        <item x="8"/>
        <item x="6"/>
        <item x="12"/>
        <item x="10"/>
        <item x="13"/>
        <item x="11"/>
        <item x="9"/>
        <item x="14"/>
        <item t="default"/>
      </items>
    </pivotField>
    <pivotField showAll="0">
      <items count="6428">
        <item x="3255"/>
        <item x="6111"/>
        <item x="5809"/>
        <item x="3625"/>
        <item x="1811"/>
        <item x="5242"/>
        <item x="2326"/>
        <item x="5497"/>
        <item x="2206"/>
        <item x="3726"/>
        <item x="2724"/>
        <item x="3936"/>
        <item x="3028"/>
        <item x="4307"/>
        <item x="4714"/>
        <item x="5132"/>
        <item x="1898"/>
        <item x="964"/>
        <item x="6115"/>
        <item x="2648"/>
        <item x="4012"/>
        <item x="3340"/>
        <item x="2300"/>
        <item x="60"/>
        <item x="5963"/>
        <item x="1100"/>
        <item x="967"/>
        <item x="5646"/>
        <item x="3190"/>
        <item x="2785"/>
        <item x="5838"/>
        <item x="4094"/>
        <item x="5581"/>
        <item x="1788"/>
        <item x="5502"/>
        <item x="1220"/>
        <item x="3303"/>
        <item x="1299"/>
        <item x="2730"/>
        <item x="6155"/>
        <item x="5707"/>
        <item x="4067"/>
        <item x="4403"/>
        <item x="4424"/>
        <item x="883"/>
        <item x="3462"/>
        <item x="222"/>
        <item x="4260"/>
        <item x="5711"/>
        <item x="893"/>
        <item x="3254"/>
        <item x="2159"/>
        <item x="2467"/>
        <item x="1483"/>
        <item x="1003"/>
        <item x="4520"/>
        <item x="4580"/>
        <item x="4633"/>
        <item x="5599"/>
        <item x="5207"/>
        <item x="5954"/>
        <item x="2209"/>
        <item x="1992"/>
        <item x="199"/>
        <item x="537"/>
        <item x="371"/>
        <item x="2017"/>
        <item x="5512"/>
        <item x="2879"/>
        <item x="3904"/>
        <item x="658"/>
        <item x="485"/>
        <item x="1387"/>
        <item x="4933"/>
        <item x="6079"/>
        <item x="5259"/>
        <item x="705"/>
        <item x="795"/>
        <item x="2659"/>
        <item x="427"/>
        <item x="2915"/>
        <item x="4188"/>
        <item x="3147"/>
        <item x="5635"/>
        <item x="370"/>
        <item x="1192"/>
        <item x="6131"/>
        <item x="3594"/>
        <item x="4167"/>
        <item x="338"/>
        <item x="1161"/>
        <item x="3230"/>
        <item x="5212"/>
        <item x="982"/>
        <item x="5431"/>
        <item x="4120"/>
        <item x="1194"/>
        <item x="257"/>
        <item x="6164"/>
        <item x="176"/>
        <item x="5493"/>
        <item x="106"/>
        <item x="4101"/>
        <item x="1646"/>
        <item x="887"/>
        <item x="3915"/>
        <item x="1325"/>
        <item x="4524"/>
        <item x="696"/>
        <item x="3361"/>
        <item x="6090"/>
        <item x="3723"/>
        <item x="1175"/>
        <item x="74"/>
        <item x="4047"/>
        <item x="1427"/>
        <item x="4827"/>
        <item x="4695"/>
        <item x="2747"/>
        <item x="3653"/>
        <item x="3522"/>
        <item x="5341"/>
        <item x="3968"/>
        <item x="3042"/>
        <item x="2557"/>
        <item x="5473"/>
        <item x="3030"/>
        <item x="2248"/>
        <item x="4058"/>
        <item x="1544"/>
        <item x="3916"/>
        <item x="4814"/>
        <item x="1576"/>
        <item x="6351"/>
        <item x="2403"/>
        <item x="4598"/>
        <item x="727"/>
        <item x="2803"/>
        <item x="5027"/>
        <item x="6205"/>
        <item x="3668"/>
        <item x="3983"/>
        <item x="1091"/>
        <item x="817"/>
        <item x="3394"/>
        <item x="3513"/>
        <item x="69"/>
        <item x="697"/>
        <item x="998"/>
        <item x="1092"/>
        <item x="5834"/>
        <item x="5800"/>
        <item x="2904"/>
        <item x="3082"/>
        <item x="323"/>
        <item x="5393"/>
        <item x="124"/>
        <item x="2903"/>
        <item x="6342"/>
        <item x="300"/>
        <item x="3442"/>
        <item x="1954"/>
        <item x="4911"/>
        <item x="1399"/>
        <item x="5673"/>
        <item x="1932"/>
        <item x="3753"/>
        <item x="3243"/>
        <item x="3776"/>
        <item x="5798"/>
        <item x="2820"/>
        <item x="5470"/>
        <item x="1596"/>
        <item x="1886"/>
        <item x="937"/>
        <item x="1821"/>
        <item x="754"/>
        <item x="99"/>
        <item x="2061"/>
        <item x="2981"/>
        <item x="2373"/>
        <item x="3152"/>
        <item x="2250"/>
        <item x="2138"/>
        <item x="1106"/>
        <item x="3377"/>
        <item x="2305"/>
        <item x="1577"/>
        <item x="1078"/>
        <item x="1901"/>
        <item x="93"/>
        <item x="4436"/>
        <item x="400"/>
        <item x="5898"/>
        <item x="1711"/>
        <item x="6012"/>
        <item x="5280"/>
        <item x="2179"/>
        <item x="2709"/>
        <item x="1422"/>
        <item x="1331"/>
        <item x="195"/>
        <item x="1659"/>
        <item x="1458"/>
        <item x="5974"/>
        <item x="2437"/>
        <item x="157"/>
        <item x="5361"/>
        <item x="1090"/>
        <item x="2443"/>
        <item x="3800"/>
        <item x="3040"/>
        <item x="2677"/>
        <item x="4346"/>
        <item x="4619"/>
        <item x="6265"/>
        <item x="3332"/>
        <item x="1453"/>
        <item x="4204"/>
        <item x="4247"/>
        <item x="1125"/>
        <item x="2267"/>
        <item x="2749"/>
        <item x="3663"/>
        <item x="89"/>
        <item x="30"/>
        <item x="5203"/>
        <item x="4992"/>
        <item x="577"/>
        <item x="621"/>
        <item x="3729"/>
        <item x="5605"/>
        <item x="1414"/>
        <item x="4553"/>
        <item x="1430"/>
        <item x="1127"/>
        <item x="4635"/>
        <item x="3735"/>
        <item x="337"/>
        <item x="4949"/>
        <item x="6291"/>
        <item x="2712"/>
        <item x="6269"/>
        <item x="975"/>
        <item x="2816"/>
        <item x="5092"/>
        <item x="5965"/>
        <item x="2768"/>
        <item x="2703"/>
        <item x="3611"/>
        <item x="4415"/>
        <item x="4412"/>
        <item x="1935"/>
        <item x="5964"/>
        <item x="2939"/>
        <item x="5869"/>
        <item x="694"/>
        <item x="1513"/>
        <item x="482"/>
        <item x="2657"/>
        <item x="4764"/>
        <item x="3760"/>
        <item x="1285"/>
        <item x="1035"/>
        <item x="585"/>
        <item x="2088"/>
        <item x="5777"/>
        <item x="1312"/>
        <item x="5584"/>
        <item x="2888"/>
        <item x="1297"/>
        <item x="1062"/>
        <item x="2586"/>
        <item x="3632"/>
        <item x="3127"/>
        <item x="3704"/>
        <item x="246"/>
        <item x="15"/>
        <item x="2576"/>
        <item x="3868"/>
        <item x="5819"/>
        <item x="722"/>
        <item x="3523"/>
        <item x="3652"/>
        <item x="4281"/>
        <item x="6029"/>
        <item x="2909"/>
        <item x="1647"/>
        <item x="2354"/>
        <item x="2905"/>
        <item x="536"/>
        <item x="2560"/>
        <item x="4519"/>
        <item x="467"/>
        <item x="3620"/>
        <item x="5620"/>
        <item x="134"/>
        <item x="639"/>
        <item x="994"/>
        <item x="3987"/>
        <item x="627"/>
        <item x="1358"/>
        <item x="4078"/>
        <item x="4581"/>
        <item x="3739"/>
        <item x="1822"/>
        <item x="6158"/>
        <item x="3528"/>
        <item x="3830"/>
        <item x="5915"/>
        <item x="4369"/>
        <item x="1925"/>
        <item x="3259"/>
        <item x="6204"/>
        <item x="5103"/>
        <item x="4696"/>
        <item x="3795"/>
        <item x="1009"/>
        <item x="4044"/>
        <item x="1104"/>
        <item x="2895"/>
        <item x="3460"/>
        <item x="4930"/>
        <item x="3869"/>
        <item x="551"/>
        <item x="995"/>
        <item x="6006"/>
        <item x="2971"/>
        <item x="3155"/>
        <item x="2685"/>
        <item x="5385"/>
        <item x="3870"/>
        <item x="5304"/>
        <item x="2961"/>
        <item x="5089"/>
        <item x="2096"/>
        <item x="4309"/>
        <item x="5186"/>
        <item x="3872"/>
        <item x="876"/>
        <item x="358"/>
        <item x="6230"/>
        <item x="1588"/>
        <item x="2409"/>
        <item x="1761"/>
        <item x="1382"/>
        <item x="1884"/>
        <item x="5615"/>
        <item x="112"/>
        <item x="5660"/>
        <item x="872"/>
        <item x="756"/>
        <item x="3814"/>
        <item x="413"/>
        <item x="2121"/>
        <item x="415"/>
        <item x="3998"/>
        <item x="6336"/>
        <item x="391"/>
        <item x="4327"/>
        <item x="2014"/>
        <item x="2229"/>
        <item x="6280"/>
        <item x="5722"/>
        <item x="3954"/>
        <item x="4823"/>
        <item x="1045"/>
        <item x="1329"/>
        <item x="2636"/>
        <item x="1015"/>
        <item x="1261"/>
        <item x="3867"/>
        <item x="784"/>
        <item x="274"/>
        <item x="4124"/>
        <item x="3796"/>
        <item x="3059"/>
        <item x="3863"/>
        <item x="793"/>
        <item x="2532"/>
        <item x="6236"/>
        <item x="3730"/>
        <item x="230"/>
        <item x="902"/>
        <item x="1553"/>
        <item x="1729"/>
        <item x="3095"/>
        <item x="1361"/>
        <item x="3502"/>
        <item x="5668"/>
        <item x="2379"/>
        <item x="3016"/>
        <item x="2635"/>
        <item x="1032"/>
        <item x="5200"/>
        <item x="5376"/>
        <item x="2640"/>
        <item x="5851"/>
        <item x="3581"/>
        <item x="5032"/>
        <item x="349"/>
        <item x="216"/>
        <item x="4886"/>
        <item x="2107"/>
        <item x="1083"/>
        <item x="5468"/>
        <item x="1189"/>
        <item x="1105"/>
        <item x="6343"/>
        <item x="5981"/>
        <item x="6189"/>
        <item x="4998"/>
        <item x="6194"/>
        <item x="1799"/>
        <item x="2567"/>
        <item x="3001"/>
        <item x="2216"/>
        <item x="3865"/>
        <item x="5977"/>
        <item x="2442"/>
        <item x="4276"/>
        <item x="572"/>
        <item x="4514"/>
        <item x="492"/>
        <item x="4416"/>
        <item x="2211"/>
        <item x="4215"/>
        <item x="461"/>
        <item x="4615"/>
        <item x="701"/>
        <item x="1640"/>
        <item x="6163"/>
        <item x="239"/>
        <item x="5047"/>
        <item x="4578"/>
        <item x="859"/>
        <item x="5962"/>
        <item x="421"/>
        <item x="6154"/>
        <item x="5082"/>
        <item x="4379"/>
        <item x="51"/>
        <item x="1113"/>
        <item x="927"/>
        <item x="874"/>
        <item x="2218"/>
        <item x="5858"/>
        <item x="5295"/>
        <item x="3765"/>
        <item x="3089"/>
        <item x="4835"/>
        <item x="687"/>
        <item x="4243"/>
        <item x="1740"/>
        <item x="6373"/>
        <item x="2996"/>
        <item x="5204"/>
        <item x="1803"/>
        <item x="4922"/>
        <item x="5775"/>
        <item x="1692"/>
        <item x="2489"/>
        <item x="841"/>
        <item x="6050"/>
        <item x="2058"/>
        <item x="1466"/>
        <item x="1522"/>
        <item x="2695"/>
        <item x="1557"/>
        <item x="1240"/>
        <item x="912"/>
        <item x="4258"/>
        <item x="2190"/>
        <item x="959"/>
        <item x="3046"/>
        <item x="4681"/>
        <item x="4005"/>
        <item x="3792"/>
        <item x="5173"/>
        <item x="6413"/>
        <item x="3486"/>
        <item x="951"/>
        <item x="4214"/>
        <item x="3976"/>
        <item x="4904"/>
        <item x="3766"/>
        <item x="2850"/>
        <item x="5127"/>
        <item x="5158"/>
        <item x="6166"/>
        <item x="4647"/>
        <item x="1317"/>
        <item x="3286"/>
        <item x="6077"/>
        <item x="5137"/>
        <item x="5840"/>
        <item x="5946"/>
        <item x="3743"/>
        <item x="2166"/>
        <item x="3060"/>
        <item x="917"/>
        <item x="3240"/>
        <item x="6151"/>
        <item x="4154"/>
        <item x="5844"/>
        <item x="1180"/>
        <item x="1642"/>
        <item x="294"/>
        <item x="5195"/>
        <item x="182"/>
        <item x="1526"/>
        <item x="448"/>
        <item x="1615"/>
        <item x="3425"/>
        <item x="2024"/>
        <item x="5895"/>
        <item x="5384"/>
        <item x="2447"/>
        <item x="5857"/>
        <item x="549"/>
        <item x="1789"/>
        <item x="322"/>
        <item x="352"/>
        <item x="1590"/>
        <item x="3816"/>
        <item x="2065"/>
        <item x="192"/>
        <item x="1501"/>
        <item x="3986"/>
        <item x="4802"/>
        <item x="2810"/>
        <item x="3919"/>
        <item x="3972"/>
        <item x="1902"/>
        <item x="4560"/>
        <item x="5718"/>
        <item x="2171"/>
        <item x="1484"/>
        <item x="1813"/>
        <item x="5224"/>
        <item x="4558"/>
        <item x="664"/>
        <item x="303"/>
        <item x="402"/>
        <item x="2274"/>
        <item x="5653"/>
        <item x="736"/>
        <item x="326"/>
        <item x="2813"/>
        <item x="4917"/>
        <item x="4994"/>
        <item x="3843"/>
        <item x="4158"/>
        <item x="5747"/>
        <item x="4026"/>
        <item x="1183"/>
        <item x="3656"/>
        <item x="2032"/>
        <item x="2343"/>
        <item x="2073"/>
        <item x="268"/>
        <item x="1861"/>
        <item x="4666"/>
        <item x="1195"/>
        <item x="890"/>
        <item x="315"/>
        <item x="4020"/>
        <item x="2271"/>
        <item x="2877"/>
        <item x="6075"/>
        <item x="3895"/>
        <item x="5859"/>
        <item x="5679"/>
        <item x="3489"/>
        <item x="4083"/>
        <item x="4778"/>
        <item x="4022"/>
        <item x="1420"/>
        <item x="3139"/>
        <item x="342"/>
        <item x="6031"/>
        <item x="1859"/>
        <item x="6294"/>
        <item x="3708"/>
        <item x="1345"/>
        <item x="3547"/>
        <item x="1336"/>
        <item x="3784"/>
        <item x="6088"/>
        <item x="582"/>
        <item x="2098"/>
        <item x="715"/>
        <item x="4330"/>
        <item x="4899"/>
        <item x="2207"/>
        <item x="2020"/>
        <item x="1087"/>
        <item x="5701"/>
        <item x="18"/>
        <item x="4602"/>
        <item x="6178"/>
        <item x="6391"/>
        <item x="969"/>
        <item x="5327"/>
        <item x="4357"/>
        <item x="3621"/>
        <item x="1151"/>
        <item x="4804"/>
        <item x="2247"/>
        <item x="270"/>
        <item x="824"/>
        <item x="4222"/>
        <item x="438"/>
        <item x="5226"/>
        <item x="2534"/>
        <item x="6411"/>
        <item x="2496"/>
        <item x="1924"/>
        <item x="2405"/>
        <item x="193"/>
        <item x="3441"/>
        <item x="6106"/>
        <item x="3558"/>
        <item x="2212"/>
        <item x="1765"/>
        <item x="5375"/>
        <item x="2022"/>
        <item x="4792"/>
        <item x="497"/>
        <item x="4958"/>
        <item x="1591"/>
        <item x="4996"/>
        <item x="3728"/>
        <item x="3483"/>
        <item x="564"/>
        <item x="2459"/>
        <item x="1531"/>
        <item x="1760"/>
        <item x="304"/>
        <item x="2653"/>
        <item x="2357"/>
        <item x="1533"/>
        <item x="4149"/>
        <item x="1480"/>
        <item x="4973"/>
        <item x="5279"/>
        <item x="384"/>
        <item x="3750"/>
        <item x="1709"/>
        <item x="28"/>
        <item x="1333"/>
        <item x="774"/>
        <item x="5968"/>
        <item x="1153"/>
        <item x="1279"/>
        <item x="3349"/>
        <item x="4115"/>
        <item x="2686"/>
        <item x="761"/>
        <item x="6328"/>
        <item x="1137"/>
        <item x="1271"/>
        <item x="6089"/>
        <item x="6395"/>
        <item x="1473"/>
        <item x="3633"/>
        <item x="3905"/>
        <item x="1727"/>
        <item x="3336"/>
        <item x="328"/>
        <item x="587"/>
        <item x="154"/>
        <item x="2268"/>
        <item x="740"/>
        <item x="1812"/>
        <item x="85"/>
        <item x="1417"/>
        <item x="6312"/>
        <item x="1889"/>
        <item x="3241"/>
        <item x="5098"/>
        <item x="2890"/>
        <item x="3314"/>
        <item x="3498"/>
        <item x="3718"/>
        <item x="1710"/>
        <item x="5422"/>
        <item x="6107"/>
        <item x="2142"/>
        <item x="1055"/>
        <item x="3695"/>
        <item x="563"/>
        <item x="3680"/>
        <item x="6346"/>
        <item x="4680"/>
        <item x="5332"/>
        <item x="4070"/>
        <item x="4733"/>
        <item x="2270"/>
        <item x="233"/>
        <item x="2673"/>
        <item x="5510"/>
        <item x="3298"/>
        <item x="2666"/>
        <item x="911"/>
        <item x="5564"/>
        <item x="1442"/>
        <item x="81"/>
        <item x="1986"/>
        <item x="491"/>
        <item x="4634"/>
        <item x="5037"/>
        <item x="574"/>
        <item x="2826"/>
        <item x="5894"/>
        <item x="1996"/>
        <item x="1063"/>
        <item x="5868"/>
        <item x="5695"/>
        <item x="3449"/>
        <item x="6323"/>
        <item x="224"/>
        <item x="843"/>
        <item x="5180"/>
        <item x="745"/>
        <item x="4106"/>
        <item x="953"/>
        <item x="1527"/>
        <item x="4048"/>
        <item x="5108"/>
        <item x="3329"/>
        <item x="3439"/>
        <item x="335"/>
        <item x="3054"/>
        <item x="712"/>
        <item x="1598"/>
        <item x="5942"/>
        <item x="6260"/>
        <item x="1043"/>
        <item x="1256"/>
        <item x="1498"/>
        <item x="2873"/>
        <item x="3381"/>
        <item x="569"/>
        <item x="25"/>
        <item x="2701"/>
        <item x="3368"/>
        <item x="4918"/>
        <item x="1517"/>
        <item x="3588"/>
        <item x="807"/>
        <item x="3244"/>
        <item x="5377"/>
        <item x="928"/>
        <item x="3346"/>
        <item x="6058"/>
        <item x="4928"/>
        <item x="5382"/>
        <item x="5774"/>
        <item x="4842"/>
        <item x="495"/>
        <item x="3459"/>
        <item x="1169"/>
        <item x="4606"/>
        <item x="2279"/>
        <item x="5699"/>
        <item x="4697"/>
        <item x="2123"/>
        <item x="3629"/>
        <item x="2317"/>
        <item x="1648"/>
        <item x="4059"/>
        <item x="2921"/>
        <item x="1141"/>
        <item x="486"/>
        <item x="3957"/>
        <item x="2435"/>
        <item x="1362"/>
        <item x="5041"/>
        <item x="1448"/>
        <item x="4867"/>
        <item x="1446"/>
        <item x="5391"/>
        <item x="1031"/>
        <item x="3055"/>
        <item x="3027"/>
        <item x="4777"/>
        <item x="2287"/>
        <item x="2860"/>
        <item x="839"/>
        <item x="3789"/>
        <item x="2967"/>
        <item x="3253"/>
        <item x="2613"/>
        <item x="90"/>
        <item x="361"/>
        <item x="6128"/>
        <item x="2561"/>
        <item x="2517"/>
        <item x="1318"/>
        <item x="2962"/>
        <item x="5914"/>
        <item x="1745"/>
        <item x="992"/>
        <item x="5046"/>
        <item x="5343"/>
        <item x="978"/>
        <item x="6305"/>
        <item x="1854"/>
        <item x="139"/>
        <item x="4236"/>
        <item x="3832"/>
        <item x="3572"/>
        <item x="2592"/>
        <item x="3262"/>
        <item x="6289"/>
        <item x="3075"/>
        <item x="4974"/>
        <item x="3037"/>
        <item x="523"/>
        <item x="1319"/>
        <item x="5417"/>
        <item x="3168"/>
        <item x="1341"/>
        <item x="4425"/>
        <item x="3164"/>
        <item x="1350"/>
        <item x="6356"/>
        <item x="4374"/>
        <item x="4361"/>
        <item x="3937"/>
        <item x="5231"/>
        <item x="1489"/>
        <item x="460"/>
        <item x="3953"/>
        <item x="1897"/>
        <item x="3657"/>
        <item x="1084"/>
        <item x="3214"/>
        <item x="1292"/>
        <item x="3395"/>
        <item x="3321"/>
        <item x="1865"/>
        <item x="1163"/>
        <item x="2413"/>
        <item x="1547"/>
        <item x="920"/>
        <item x="61"/>
        <item x="4551"/>
        <item x="105"/>
        <item x="1423"/>
        <item x="991"/>
        <item x="5028"/>
        <item x="3318"/>
        <item x="2193"/>
        <item x="3507"/>
        <item x="1851"/>
        <item x="2875"/>
        <item x="2252"/>
        <item x="3294"/>
        <item x="5793"/>
        <item x="3909"/>
        <item x="5804"/>
        <item x="3613"/>
        <item x="4316"/>
        <item x="1252"/>
        <item x="2439"/>
        <item x="5113"/>
        <item x="5791"/>
        <item x="2691"/>
        <item x="5182"/>
        <item x="1497"/>
        <item x="6"/>
        <item x="75"/>
        <item x="4961"/>
        <item x="1689"/>
        <item x="4480"/>
        <item x="2"/>
        <item x="897"/>
        <item x="3285"/>
        <item x="993"/>
        <item x="297"/>
        <item x="1656"/>
        <item x="871"/>
        <item x="3639"/>
        <item x="4711"/>
        <item x="5674"/>
        <item x="3762"/>
        <item x="161"/>
        <item x="3752"/>
        <item x="480"/>
        <item x="4289"/>
        <item x="805"/>
        <item x="1671"/>
        <item x="5000"/>
        <item x="2798"/>
        <item x="3822"/>
        <item x="2992"/>
        <item x="5441"/>
        <item x="5314"/>
        <item x="5523"/>
        <item x="5926"/>
        <item x="766"/>
        <item x="971"/>
        <item x="3131"/>
        <item x="898"/>
        <item x="2656"/>
        <item x="1530"/>
        <item x="3006"/>
        <item x="3947"/>
        <item x="4962"/>
        <item x="2328"/>
        <item x="6249"/>
        <item x="3781"/>
        <item x="1182"/>
        <item x="2614"/>
        <item x="6228"/>
        <item x="930"/>
        <item x="5648"/>
        <item x="821"/>
        <item x="970"/>
        <item x="4789"/>
        <item x="3348"/>
        <item x="33"/>
        <item x="3711"/>
        <item x="4023"/>
        <item x="4487"/>
        <item x="2836"/>
        <item x="1764"/>
        <item x="5704"/>
        <item x="3257"/>
        <item x="4002"/>
        <item x="1780"/>
        <item x="4014"/>
        <item x="1403"/>
        <item x="3066"/>
        <item x="1415"/>
        <item x="4746"/>
        <item x="4069"/>
        <item x="3130"/>
        <item x="629"/>
        <item x="2240"/>
        <item x="4880"/>
        <item x="5522"/>
        <item x="2800"/>
        <item x="1632"/>
        <item x="528"/>
        <item x="6175"/>
        <item x="1368"/>
        <item x="140"/>
        <item x="4775"/>
        <item x="3099"/>
        <item x="269"/>
        <item x="3474"/>
        <item x="6362"/>
        <item x="483"/>
        <item x="5099"/>
        <item x="1759"/>
        <item x="2929"/>
        <item x="2814"/>
        <item x="2893"/>
        <item x="6302"/>
        <item x="2062"/>
        <item x="3596"/>
        <item x="471"/>
        <item x="3392"/>
        <item x="2186"/>
        <item x="2825"/>
        <item x="511"/>
        <item x="4545"/>
        <item x="3387"/>
        <item x="5034"/>
        <item x="2368"/>
        <item x="2429"/>
        <item x="4054"/>
        <item x="3025"/>
        <item x="3154"/>
        <item x="1730"/>
        <item x="2883"/>
        <item x="4756"/>
        <item x="1778"/>
        <item x="1094"/>
        <item x="1389"/>
        <item x="525"/>
        <item x="6124"/>
        <item x="2401"/>
        <item x="858"/>
        <item x="6138"/>
        <item x="1838"/>
        <item x="5172"/>
        <item x="4136"/>
        <item x="2330"/>
        <item x="3451"/>
        <item x="3151"/>
        <item x="527"/>
        <item x="4131"/>
        <item x="1856"/>
        <item x="4387"/>
        <item x="5934"/>
        <item x="1026"/>
        <item x="1027"/>
        <item x="733"/>
        <item x="45"/>
        <item x="1687"/>
        <item x="2080"/>
        <item x="5772"/>
        <item x="1732"/>
        <item x="1366"/>
        <item x="3353"/>
        <item x="5396"/>
        <item x="236"/>
        <item x="681"/>
        <item x="4317"/>
        <item x="692"/>
        <item x="4914"/>
        <item x="132"/>
        <item x="4829"/>
        <item x="5591"/>
        <item x="3881"/>
        <item x="730"/>
        <item x="3550"/>
        <item x="3646"/>
        <item x="3018"/>
        <item x="4060"/>
        <item x="4703"/>
        <item x="4341"/>
        <item x="2702"/>
        <item x="1523"/>
        <item x="3980"/>
        <item x="5729"/>
        <item x="1666"/>
        <item x="2451"/>
        <item x="5902"/>
        <item x="2230"/>
        <item x="2837"/>
        <item x="3798"/>
        <item x="2700"/>
        <item x="2940"/>
        <item x="956"/>
        <item x="4967"/>
        <item x="4516"/>
        <item x="2001"/>
        <item x="5909"/>
        <item x="719"/>
        <item x="852"/>
        <item x="6038"/>
        <item x="5817"/>
        <item x="4139"/>
        <item x="2235"/>
        <item x="2170"/>
        <item x="4727"/>
        <item x="5475"/>
        <item x="4389"/>
        <item x="2772"/>
        <item x="5184"/>
        <item x="5555"/>
        <item x="1931"/>
        <item x="2827"/>
        <item x="5717"/>
        <item x="710"/>
        <item x="659"/>
        <item x="264"/>
        <item x="5734"/>
        <item x="2188"/>
        <item x="401"/>
        <item x="4421"/>
        <item x="4195"/>
        <item x="5771"/>
        <item x="376"/>
        <item x="2124"/>
        <item x="2626"/>
        <item x="2051"/>
        <item x="3715"/>
        <item x="5976"/>
        <item x="3355"/>
        <item x="4408"/>
        <item x="589"/>
        <item x="1662"/>
        <item x="2991"/>
        <item x="3069"/>
        <item x="2593"/>
        <item x="1959"/>
        <item x="5404"/>
        <item x="6372"/>
        <item x="5029"/>
        <item x="5683"/>
        <item x="4321"/>
        <item x="3068"/>
        <item x="1393"/>
        <item x="4655"/>
        <item x="4234"/>
        <item x="6046"/>
        <item x="2487"/>
        <item x="4278"/>
        <item x="2998"/>
        <item x="4434"/>
        <item x="5246"/>
        <item x="2710"/>
        <item x="4813"/>
        <item x="4063"/>
        <item x="5040"/>
        <item x="5956"/>
        <item x="4391"/>
        <item x="3057"/>
        <item x="3149"/>
        <item x="2696"/>
        <item x="535"/>
        <item x="4828"/>
        <item x="4523"/>
        <item x="5286"/>
        <item x="4001"/>
        <item x="3682"/>
        <item x="1064"/>
        <item x="598"/>
        <item x="4366"/>
        <item x="1354"/>
        <item x="6409"/>
        <item x="5863"/>
        <item x="3079"/>
        <item x="1686"/>
        <item x="1024"/>
        <item x="6389"/>
        <item x="1367"/>
        <item x="3228"/>
        <item x="4143"/>
        <item x="410"/>
        <item x="3234"/>
        <item x="2623"/>
        <item x="3879"/>
        <item x="1407"/>
        <item x="4826"/>
        <item x="6315"/>
        <item x="5078"/>
        <item x="1409"/>
        <item x="6242"/>
        <item x="5849"/>
        <item x="5408"/>
        <item x="2253"/>
        <item x="356"/>
        <item x="3583"/>
        <item x="3824"/>
        <item x="1114"/>
        <item x="1018"/>
        <item x="5337"/>
        <item x="5672"/>
        <item x="1701"/>
        <item x="32"/>
        <item x="5081"/>
        <item x="4587"/>
        <item x="6378"/>
        <item x="3701"/>
        <item x="347"/>
        <item x="1164"/>
        <item x="321"/>
        <item x="5786"/>
        <item x="3279"/>
        <item x="3518"/>
        <item x="4536"/>
        <item x="208"/>
        <item x="851"/>
        <item x="5001"/>
        <item x="1463"/>
        <item x="3124"/>
        <item x="1551"/>
        <item x="2746"/>
        <item x="813"/>
        <item x="3388"/>
        <item x="5533"/>
        <item x="3939"/>
        <item x="262"/>
        <item x="3416"/>
        <item x="1231"/>
        <item x="3369"/>
        <item x="5585"/>
        <item x="4744"/>
        <item x="5106"/>
        <item x="4474"/>
        <item x="3575"/>
        <item x="3100"/>
        <item x="5805"/>
        <item x="4631"/>
        <item x="4916"/>
        <item x="790"/>
        <item x="4049"/>
        <item x="5783"/>
        <item x="6266"/>
        <item x="4193"/>
        <item x="1958"/>
        <item x="4981"/>
        <item x="4824"/>
        <item x="513"/>
        <item x="643"/>
        <item x="2717"/>
        <item x="3676"/>
        <item x="4322"/>
        <item x="2505"/>
        <item x="1186"/>
        <item x="5013"/>
        <item x="938"/>
        <item x="1846"/>
        <item x="1491"/>
        <item x="4517"/>
        <item x="591"/>
        <item x="2902"/>
        <item x="6375"/>
        <item x="1174"/>
        <item x="312"/>
        <item x="2259"/>
        <item x="48"/>
        <item x="875"/>
        <item x="849"/>
        <item x="2258"/>
        <item x="1405"/>
        <item x="1472"/>
        <item x="2163"/>
        <item x="5998"/>
        <item x="3545"/>
        <item x="1862"/>
        <item x="1885"/>
        <item x="1685"/>
        <item x="946"/>
        <item x="2412"/>
        <item x="2525"/>
        <item x="3146"/>
        <item x="6335"/>
        <item x="1481"/>
        <item x="4182"/>
        <item x="4854"/>
        <item x="546"/>
        <item x="2634"/>
        <item x="2390"/>
        <item x="1574"/>
        <item x="4253"/>
        <item x="4"/>
        <item x="1053"/>
        <item x="5724"/>
        <item x="1850"/>
        <item x="3755"/>
        <item x="2684"/>
        <item x="5256"/>
        <item x="2484"/>
        <item x="2480"/>
        <item x="660"/>
        <item x="479"/>
        <item x="5808"/>
        <item x="263"/>
        <item x="4526"/>
        <item x="6025"/>
        <item x="6082"/>
        <item x="3334"/>
        <item x="5442"/>
        <item x="2693"/>
        <item x="3161"/>
        <item x="1455"/>
        <item x="1115"/>
        <item x="4882"/>
        <item x="6141"/>
        <item x="3561"/>
        <item x="5738"/>
        <item x="133"/>
        <item x="6007"/>
        <item x="791"/>
        <item x="1058"/>
        <item x="3928"/>
        <item x="1433"/>
        <item x="5780"/>
        <item x="1979"/>
        <item x="6045"/>
        <item x="1154"/>
        <item x="1678"/>
        <item x="1665"/>
        <item x="5548"/>
        <item x="4031"/>
        <item x="4788"/>
        <item x="12"/>
        <item x="5290"/>
        <item x="5138"/>
        <item x="2739"/>
        <item x="5174"/>
        <item x="3637"/>
        <item x="835"/>
        <item x="3140"/>
        <item x="2782"/>
        <item x="936"/>
        <item x="4677"/>
        <item x="3106"/>
        <item x="4467"/>
        <item x="1244"/>
        <item x="209"/>
        <item x="771"/>
        <item x="556"/>
        <item x="5609"/>
        <item x="5959"/>
        <item x="3515"/>
        <item x="2933"/>
        <item x="1375"/>
        <item x="1948"/>
        <item x="3741"/>
        <item x="1398"/>
        <item x="4256"/>
        <item x="1841"/>
        <item x="3215"/>
        <item x="2821"/>
        <item x="729"/>
        <item x="4423"/>
        <item x="5567"/>
        <item x="3302"/>
        <item x="196"/>
        <item x="6041"/>
        <item x="5067"/>
        <item x="1704"/>
        <item x="4701"/>
        <item x="5346"/>
        <item x="6370"/>
        <item x="3115"/>
        <item x="4088"/>
        <item x="5254"/>
        <item x="1697"/>
        <item x="2181"/>
        <item x="363"/>
        <item x="3780"/>
        <item x="2537"/>
        <item x="1156"/>
        <item x="3807"/>
        <item x="3026"/>
        <item x="5509"/>
        <item x="2033"/>
        <item x="6110"/>
        <item x="1565"/>
        <item x="4064"/>
        <item x="336"/>
        <item x="4897"/>
        <item x="6177"/>
        <item x="1073"/>
        <item x="4331"/>
        <item x="177"/>
        <item x="4240"/>
        <item x="3576"/>
        <item x="5700"/>
        <item x="3120"/>
        <item x="5727"/>
        <item x="1469"/>
        <item x="1034"/>
        <item x="3063"/>
        <item x="79"/>
        <item x="1443"/>
        <item x="3960"/>
        <item x="2923"/>
        <item x="2261"/>
        <item x="2422"/>
        <item x="562"/>
        <item x="5521"/>
        <item x="2141"/>
        <item x="2706"/>
        <item x="4919"/>
        <item x="1750"/>
        <item x="2243"/>
        <item x="5438"/>
        <item x="4940"/>
        <item x="752"/>
        <item x="3984"/>
        <item x="1723"/>
        <item x="4265"/>
        <item x="5163"/>
        <item x="2346"/>
        <item x="1774"/>
        <item x="796"/>
        <item x="2309"/>
        <item x="4621"/>
        <item x="6037"/>
        <item x="1487"/>
        <item x="1726"/>
        <item x="3268"/>
        <item x="5588"/>
        <item x="6282"/>
        <item x="825"/>
        <item x="4119"/>
        <item x="2750"/>
        <item x="3808"/>
        <item x="2256"/>
        <item x="1134"/>
        <item x="2871"/>
        <item x="6333"/>
        <item x="4351"/>
        <item x="5347"/>
        <item x="1607"/>
        <item x="5932"/>
        <item x="5262"/>
        <item x="1215"/>
        <item x="1158"/>
        <item x="5145"/>
        <item x="2223"/>
        <item x="2178"/>
        <item x="3315"/>
        <item x="1173"/>
        <item x="4747"/>
        <item x="2855"/>
        <item x="6210"/>
        <item x="2352"/>
        <item x="6419"/>
        <item x="296"/>
        <item x="602"/>
        <item x="3538"/>
        <item x="2872"/>
        <item x="2506"/>
        <item x="1475"/>
        <item x="999"/>
        <item x="895"/>
        <item x="811"/>
        <item x="2478"/>
        <item x="1956"/>
        <item x="1376"/>
        <item x="1994"/>
        <item x="3407"/>
        <item x="5197"/>
        <item x="221"/>
        <item x="2674"/>
        <item x="4729"/>
        <item x="4146"/>
        <item x="2808"/>
        <item x="3399"/>
        <item x="2670"/>
        <item x="3691"/>
        <item x="1193"/>
        <item x="1307"/>
        <item x="4774"/>
        <item x="3751"/>
        <item x="3707"/>
        <item x="3287"/>
        <item x="4157"/>
        <item x="160"/>
        <item x="449"/>
        <item x="8"/>
        <item x="1773"/>
        <item x="4851"/>
        <item x="544"/>
        <item x="5862"/>
        <item x="4405"/>
        <item x="1378"/>
        <item x="1074"/>
        <item x="393"/>
        <item x="682"/>
        <item x="6361"/>
        <item x="6102"/>
        <item x="3700"/>
        <item x="3648"/>
        <item x="3207"/>
        <item x="3995"/>
        <item x="609"/>
        <item x="2477"/>
        <item x="4319"/>
        <item x="605"/>
        <item x="4499"/>
        <item x="3281"/>
        <item x="407"/>
        <item x="2281"/>
        <item x="3844"/>
        <item x="3083"/>
        <item x="5893"/>
        <item x="70"/>
        <item x="3048"/>
        <item x="2335"/>
        <item x="5766"/>
        <item x="2994"/>
        <item x="3874"/>
        <item x="325"/>
        <item x="5997"/>
        <item x="6136"/>
        <item x="1926"/>
        <item x="5477"/>
        <item x="848"/>
        <item x="4665"/>
        <item x="5755"/>
        <item x="1782"/>
        <item x="181"/>
        <item x="2617"/>
        <item x="1667"/>
        <item x="2522"/>
        <item x="541"/>
        <item x="1539"/>
        <item x="1593"/>
        <item x="5221"/>
        <item x="3058"/>
        <item x="5111"/>
        <item x="5911"/>
        <item x="1832"/>
        <item x="2156"/>
        <item x="463"/>
        <item x="1864"/>
        <item x="6051"/>
        <item x="1199"/>
        <item x="1652"/>
        <item x="3643"/>
        <item x="4314"/>
        <item x="3641"/>
        <item x="5281"/>
        <item x="3710"/>
        <item x="5241"/>
        <item x="2778"/>
        <item x="4676"/>
        <item x="58"/>
        <item x="2897"/>
        <item x="185"/>
        <item x="131"/>
        <item x="2503"/>
        <item x="5779"/>
        <item x="4457"/>
        <item x="615"/>
        <item x="87"/>
        <item x="6359"/>
        <item x="4102"/>
        <item x="1998"/>
        <item x="301"/>
        <item x="3135"/>
        <item x="5437"/>
        <item x="3338"/>
        <item x="2275"/>
        <item x="2366"/>
        <item x="4769"/>
        <item x="4575"/>
        <item x="6092"/>
        <item x="5350"/>
        <item x="2790"/>
        <item x="2468"/>
        <item x="254"/>
        <item x="2536"/>
        <item x="3778"/>
        <item x="5945"/>
        <item x="2280"/>
        <item x="5117"/>
        <item x="3328"/>
        <item x="4264"/>
        <item x="810"/>
        <item x="608"/>
        <item x="3794"/>
        <item x="1496"/>
        <item x="5059"/>
        <item x="5853"/>
        <item x="3017"/>
        <item x="2986"/>
        <item x="5603"/>
        <item x="2955"/>
        <item x="4855"/>
        <item x="1029"/>
        <item x="5782"/>
        <item x="5769"/>
        <item x="4098"/>
        <item x="1157"/>
        <item x="4123"/>
        <item x="1371"/>
        <item x="1213"/>
        <item x="168"/>
        <item x="581"/>
        <item x="3246"/>
        <item x="5985"/>
        <item x="1609"/>
        <item x="5951"/>
        <item x="2973"/>
        <item x="775"/>
        <item x="6241"/>
        <item x="2687"/>
        <item x="4272"/>
        <item x="2581"/>
        <item x="5243"/>
        <item x="2601"/>
        <item x="205"/>
        <item x="1351"/>
        <item x="944"/>
        <item x="797"/>
        <item x="4006"/>
        <item x="3666"/>
        <item x="4721"/>
        <item x="6056"/>
        <item x="6027"/>
        <item x="5900"/>
        <item x="4007"/>
        <item x="237"/>
        <item x="1146"/>
        <item x="4885"/>
        <item x="4364"/>
        <item x="3203"/>
        <item x="2332"/>
        <item x="1392"/>
        <item x="1476"/>
        <item x="4794"/>
        <item x="5663"/>
        <item x="4846"/>
        <item x="534"/>
        <item x="3015"/>
        <item x="2660"/>
        <item x="6150"/>
        <item x="3993"/>
        <item x="197"/>
        <item x="1206"/>
        <item x="5171"/>
        <item x="3554"/>
        <item x="1394"/>
        <item x="3966"/>
        <item x="1337"/>
        <item x="2575"/>
        <item x="6193"/>
        <item x="3385"/>
        <item x="3335"/>
        <item x="92"/>
        <item x="769"/>
        <item x="5360"/>
        <item x="1755"/>
        <item x="1893"/>
        <item x="3505"/>
        <item x="4507"/>
        <item x="5506"/>
        <item x="3153"/>
        <item x="4196"/>
        <item x="2948"/>
        <item x="4090"/>
        <item x="3827"/>
        <item x="4920"/>
        <item x="4121"/>
        <item x="1340"/>
        <item x="3382"/>
        <item x="4834"/>
        <item x="3222"/>
        <item x="4999"/>
        <item x="2917"/>
        <item x="2815"/>
        <item x="3595"/>
        <item x="1413"/>
        <item x="2172"/>
        <item x="3834"/>
        <item x="1852"/>
        <item x="3779"/>
        <item x="2068"/>
        <item x="2596"/>
        <item x="4130"/>
        <item x="343"/>
        <item x="924"/>
        <item x="6384"/>
        <item x="3171"/>
        <item x="4107"/>
        <item x="1233"/>
        <item x="1696"/>
        <item x="5058"/>
        <item x="2598"/>
        <item x="2008"/>
        <item x="996"/>
        <item x="1255"/>
        <item x="4879"/>
        <item x="4825"/>
        <item x="4306"/>
        <item x="5358"/>
        <item x="5501"/>
        <item x="3692"/>
        <item x="5623"/>
        <item x="2968"/>
        <item x="3772"/>
        <item x="2289"/>
        <item x="1520"/>
        <item x="5627"/>
        <item x="4849"/>
        <item x="409"/>
        <item x="1013"/>
        <item x="1950"/>
        <item x="1543"/>
        <item x="5424"/>
        <item x="5355"/>
        <item x="3873"/>
        <item x="5972"/>
        <item x="3108"/>
        <item x="770"/>
        <item x="1133"/>
        <item x="2745"/>
        <item x="2311"/>
        <item x="1906"/>
        <item x="2444"/>
        <item x="1452"/>
        <item x="6020"/>
        <item x="558"/>
        <item x="6085"/>
        <item x="3788"/>
        <item x="630"/>
        <item x="1335"/>
        <item x="329"/>
        <item x="362"/>
        <item x="4206"/>
        <item x="5301"/>
        <item x="1720"/>
        <item x="4104"/>
        <item x="2143"/>
        <item x="3754"/>
        <item x="113"/>
        <item x="5726"/>
        <item x="5085"/>
        <item x="1502"/>
        <item x="935"/>
        <item x="3787"/>
        <item x="2296"/>
        <item x="1907"/>
        <item x="3274"/>
        <item x="271"/>
        <item x="4925"/>
        <item x="3311"/>
        <item x="73"/>
        <item x="4811"/>
        <item x="6394"/>
        <item x="2799"/>
        <item x="962"/>
        <item x="5313"/>
        <item x="4907"/>
        <item x="4837"/>
        <item x="826"/>
        <item x="4010"/>
        <item x="5636"/>
        <item x="458"/>
        <item x="2930"/>
        <item x="2399"/>
        <item x="4176"/>
        <item x="1280"/>
        <item x="4550"/>
        <item x="1836"/>
        <item x="5334"/>
        <item x="5205"/>
        <item x="5992"/>
        <item x="5414"/>
        <item x="2208"/>
        <item x="1834"/>
        <item x="5413"/>
        <item x="2490"/>
        <item x="3125"/>
        <item x="2796"/>
        <item x="80"/>
        <item x="273"/>
        <item x="3990"/>
        <item x="3499"/>
        <item x="4189"/>
        <item x="3775"/>
        <item x="1626"/>
        <item x="3548"/>
        <item x="3227"/>
        <item x="2037"/>
        <item x="1198"/>
        <item x="1023"/>
        <item x="6385"/>
        <item x="5277"/>
        <item x="5471"/>
        <item x="3005"/>
        <item x="6423"/>
        <item x="2753"/>
        <item x="2530"/>
        <item x="3649"/>
        <item x="490"/>
        <item x="2231"/>
        <item x="597"/>
        <item x="3978"/>
        <item x="4333"/>
        <item x="4667"/>
        <item x="2655"/>
        <item x="4283"/>
        <item x="2707"/>
        <item x="3542"/>
        <item x="1682"/>
        <item x="5716"/>
        <item x="3664"/>
        <item x="5443"/>
        <item x="4549"/>
        <item x="3197"/>
        <item x="2260"/>
        <item x="3411"/>
        <item x="530"/>
        <item x="5020"/>
        <item x="2632"/>
        <item x="1099"/>
        <item x="5309"/>
        <item x="1203"/>
        <item x="6403"/>
        <item x="4284"/>
        <item x="4468"/>
        <item x="2269"/>
        <item x="2646"/>
        <item x="1725"/>
        <item x="2168"/>
        <item x="5499"/>
        <item x="2438"/>
        <item x="2446"/>
        <item x="4039"/>
        <item x="218"/>
        <item x="3464"/>
        <item x="4750"/>
        <item x="2036"/>
        <item x="1855"/>
        <item x="175"/>
        <item x="484"/>
        <item x="1800"/>
        <item x="548"/>
        <item x="5736"/>
        <item x="957"/>
        <item x="1155"/>
        <item x="5534"/>
        <item x="788"/>
        <item x="373"/>
        <item x="4052"/>
        <item x="3811"/>
        <item x="2314"/>
        <item x="3458"/>
        <item x="4081"/>
        <item x="2742"/>
        <item x="4818"/>
        <item x="3352"/>
        <item x="4118"/>
        <item x="723"/>
        <item x="172"/>
        <item x="6207"/>
        <item x="6218"/>
        <item x="586"/>
        <item x="1242"/>
        <item x="4429"/>
        <item x="5776"/>
        <item x="4075"/>
        <item x="2392"/>
        <item x="2926"/>
        <item x="3484"/>
        <item x="4097"/>
        <item x="4458"/>
        <item x="3456"/>
        <item x="1612"/>
        <item x="6184"/>
        <item x="1962"/>
        <item x="5874"/>
        <item x="76"/>
        <item x="3301"/>
        <item x="1237"/>
        <item x="3432"/>
        <item x="5803"/>
        <item x="3260"/>
        <item x="5002"/>
        <item x="5524"/>
        <item x="4888"/>
        <item x="1054"/>
        <item x="290"/>
        <item x="4790"/>
        <item x="3039"/>
        <item x="561"/>
        <item x="1316"/>
        <item x="3675"/>
        <item x="4767"/>
        <item x="2213"/>
        <item x="6324"/>
        <item x="4905"/>
        <item x="4171"/>
        <item x="1556"/>
        <item x="4968"/>
        <item x="3339"/>
        <item x="640"/>
        <item x="2524"/>
        <item x="1129"/>
        <item x="2552"/>
        <item x="2633"/>
        <item x="1057"/>
        <item x="366"/>
        <item x="4445"/>
        <item x="4613"/>
        <item x="108"/>
        <item x="3126"/>
        <item x="5532"/>
        <item x="5366"/>
        <item x="4865"/>
        <item x="3209"/>
        <item x="4003"/>
        <item x="1065"/>
        <item x="1478"/>
        <item x="6331"/>
        <item x="691"/>
        <item x="1776"/>
        <item x="3478"/>
        <item x="2227"/>
        <item x="3894"/>
        <item x="5480"/>
        <item x="2757"/>
        <item x="4402"/>
        <item x="2278"/>
        <item x="4984"/>
        <item x="1548"/>
        <item x="6243"/>
        <item x="1504"/>
        <item x="4506"/>
        <item x="1943"/>
        <item x="4192"/>
        <item x="4979"/>
        <item x="942"/>
        <item x="3142"/>
        <item x="4896"/>
        <item x="2482"/>
        <item x="3481"/>
        <item x="6028"/>
        <item x="741"/>
        <item x="6064"/>
        <item x="1763"/>
        <item x="2891"/>
        <item x="1814"/>
        <item x="1951"/>
        <item x="3413"/>
        <item x="256"/>
        <item x="4305"/>
        <item x="1128"/>
        <item x="2063"/>
        <item x="5811"/>
        <item x="5871"/>
        <item x="3470"/>
        <item x="3850"/>
        <item x="1140"/>
        <item x="1116"/>
        <item x="1636"/>
        <item x="906"/>
        <item x="4225"/>
        <item x="34"/>
        <item x="2144"/>
        <item x="5745"/>
        <item x="1919"/>
        <item x="2495"/>
        <item x="787"/>
        <item x="5542"/>
        <item x="1815"/>
        <item x="3283"/>
        <item x="5445"/>
        <item x="2779"/>
        <item x="1428"/>
        <item x="3651"/>
        <item x="4840"/>
        <item x="2597"/>
        <item x="1439"/>
        <item x="4135"/>
        <item x="4945"/>
        <item x="1529"/>
        <item x="2797"/>
        <item x="2092"/>
        <item x="4864"/>
        <item x="52"/>
        <item x="2652"/>
        <item x="3927"/>
        <item x="5560"/>
        <item x="881"/>
        <item x="3590"/>
        <item x="4929"/>
        <item x="3678"/>
        <item x="2573"/>
        <item x="1338"/>
        <item x="4286"/>
        <item x="5721"/>
        <item x="20"/>
        <item x="5401"/>
        <item x="2455"/>
        <item x="6349"/>
        <item x="6144"/>
        <item x="3763"/>
        <item x="1867"/>
        <item x="4568"/>
        <item x="431"/>
        <item x="6183"/>
        <item x="3724"/>
        <item x="3747"/>
        <item x="5371"/>
        <item x="44"/>
        <item x="207"/>
        <item x="5553"/>
        <item x="4233"/>
        <item x="1797"/>
        <item x="1072"/>
        <item x="5927"/>
        <item x="5216"/>
        <item x="351"/>
        <item x="2605"/>
        <item x="758"/>
        <item x="1004"/>
        <item x="6060"/>
        <item x="372"/>
        <item x="555"/>
        <item x="5467"/>
        <item x="565"/>
        <item x="1817"/>
        <item x="1538"/>
        <item x="2084"/>
        <item x="4717"/>
        <item x="5455"/>
        <item x="974"/>
        <item x="3749"/>
        <item x="2953"/>
        <item x="1641"/>
        <item x="1223"/>
        <item x="5354"/>
        <item x="2497"/>
        <item x="2356"/>
        <item x="2370"/>
        <item x="4564"/>
        <item x="5600"/>
        <item x="5152"/>
        <item x="6149"/>
        <item x="100"/>
        <item x="6101"/>
        <item x="2341"/>
        <item x="4833"/>
        <item x="3351"/>
        <item x="731"/>
        <item x="1411"/>
        <item x="4344"/>
        <item x="5517"/>
        <item x="3047"/>
        <item x="2566"/>
        <item x="77"/>
        <item x="5026"/>
        <item x="5980"/>
        <item x="6418"/>
        <item x="4015"/>
        <item x="1477"/>
        <item x="3362"/>
        <item x="2784"/>
        <item x="3148"/>
        <item x="6221"/>
        <item x="668"/>
        <item x="635"/>
        <item x="4079"/>
        <item x="4969"/>
        <item x="405"/>
        <item x="4156"/>
        <item x="4583"/>
        <item x="1085"/>
        <item x="5754"/>
        <item x="4046"/>
        <item x="4761"/>
        <item x="1159"/>
        <item x="5658"/>
        <item x="1148"/>
        <item x="4246"/>
        <item x="4712"/>
        <item x="2025"/>
        <item x="5235"/>
        <item x="190"/>
        <item x="1742"/>
        <item x="4959"/>
        <item x="919"/>
        <item x="672"/>
        <item x="2486"/>
        <item x="5885"/>
        <item x="378"/>
        <item x="4129"/>
        <item x="191"/>
        <item x="314"/>
        <item x="1434"/>
        <item x="2040"/>
        <item x="4623"/>
        <item x="6264"/>
        <item x="1622"/>
        <item x="4439"/>
        <item x="6399"/>
        <item x="968"/>
        <item x="520"/>
        <item x="5472"/>
        <item x="685"/>
        <item x="4498"/>
        <item x="3661"/>
        <item x="5094"/>
        <item x="3805"/>
        <item x="1324"/>
        <item x="3818"/>
        <item x="868"/>
        <item x="1698"/>
        <item x="885"/>
        <item x="4147"/>
        <item x="5767"/>
        <item x="4500"/>
        <item x="4724"/>
        <item x="2997"/>
        <item x="3331"/>
        <item x="6096"/>
        <item x="3053"/>
        <item x="4472"/>
        <item x="2501"/>
        <item x="2158"/>
        <item x="5076"/>
        <item x="3204"/>
        <item x="5680"/>
        <item x="6192"/>
        <item x="4095"/>
        <item x="5549"/>
        <item x="2876"/>
        <item x="801"/>
        <item x="6171"/>
        <item x="1344"/>
        <item x="244"/>
        <item x="2416"/>
        <item x="3614"/>
        <item x="1649"/>
        <item x="3308"/>
        <item x="650"/>
        <item x="5244"/>
        <item x="5883"/>
        <item x="3440"/>
        <item x="3341"/>
        <item x="5978"/>
        <item x="2408"/>
        <item x="6165"/>
        <item x="1187"/>
        <item x="4555"/>
        <item x="5537"/>
        <item x="6296"/>
        <item x="4787"/>
        <item x="2908"/>
        <item x="171"/>
        <item x="1712"/>
        <item x="1883"/>
        <item x="4513"/>
        <item x="6345"/>
        <item x="5190"/>
        <item x="5664"/>
        <item x="3305"/>
        <item x="6244"/>
        <item x="4773"/>
        <item x="2752"/>
        <item x="3176"/>
        <item x="1911"/>
        <item x="2476"/>
        <item x="5856"/>
        <item x="3918"/>
        <item x="4163"/>
        <item x="6227"/>
        <item x="3169"/>
        <item x="3791"/>
        <item x="53"/>
        <item x="4238"/>
        <item x="1349"/>
        <item x="1605"/>
        <item x="1721"/>
        <item x="3681"/>
        <item x="4893"/>
        <item x="2303"/>
        <item x="2418"/>
        <item x="386"/>
        <item x="380"/>
        <item x="779"/>
        <item x="877"/>
        <item x="2675"/>
        <item x="5142"/>
        <item x="2385"/>
        <item x="2378"/>
        <item x="317"/>
        <item x="5060"/>
        <item x="2725"/>
        <item x="2316"/>
        <item x="158"/>
        <item x="6010"/>
        <item x="2347"/>
        <item x="634"/>
        <item x="504"/>
        <item x="4548"/>
        <item x="250"/>
        <item x="1488"/>
        <item x="3070"/>
        <item x="5129"/>
        <item x="4110"/>
        <item x="3809"/>
        <item x="2215"/>
        <item x="1875"/>
        <item x="3189"/>
        <item x="940"/>
        <item x="903"/>
        <item x="5910"/>
        <item x="3465"/>
        <item x="1521"/>
        <item x="5169"/>
        <item x="4232"/>
        <item x="6400"/>
        <item x="579"/>
        <item x="4202"/>
        <item x="652"/>
        <item x="6410"/>
        <item x="3598"/>
        <item x="103"/>
        <item x="5872"/>
        <item x="1308"/>
        <item x="3785"/>
        <item x="17"/>
        <item x="3658"/>
        <item x="1191"/>
        <item x="5378"/>
        <item x="6223"/>
        <item x="5248"/>
        <item x="184"/>
        <item x="3472"/>
        <item x="4638"/>
        <item x="690"/>
        <item x="891"/>
        <item x="3455"/>
        <item x="2220"/>
        <item x="4152"/>
        <item x="4401"/>
        <item x="3280"/>
        <item x="2226"/>
        <item x="4530"/>
        <item x="2521"/>
        <item x="2391"/>
        <item x="4259"/>
        <item x="5878"/>
        <item x="3267"/>
        <item x="2122"/>
        <item x="1805"/>
        <item x="1584"/>
        <item x="1923"/>
        <item x="3626"/>
        <item x="1268"/>
        <item x="4819"/>
        <item x="1386"/>
        <item x="4105"/>
        <item x="3906"/>
        <item x="510"/>
        <item x="5781"/>
        <item x="5352"/>
        <item x="2099"/>
        <item x="5232"/>
        <item x="3397"/>
        <item x="5272"/>
        <item x="3855"/>
        <item x="4235"/>
        <item x="383"/>
        <item x="2345"/>
        <item x="4293"/>
        <item x="2424"/>
        <item x="5165"/>
        <item x="3493"/>
        <item x="5030"/>
        <item x="519"/>
        <item x="4990"/>
        <item x="2834"/>
        <item x="3072"/>
        <item x="2555"/>
        <item x="5043"/>
        <item x="1842"/>
        <item x="2928"/>
        <item x="2865"/>
        <item x="2400"/>
        <item x="3770"/>
        <item x="5753"/>
        <item x="1470"/>
        <item x="2970"/>
        <item x="2627"/>
        <item x="3564"/>
        <item x="4625"/>
        <item x="3003"/>
        <item x="4783"/>
        <item x="441"/>
        <item x="5984"/>
        <item x="1209"/>
        <item x="5380"/>
        <item x="3233"/>
        <item x="794"/>
        <item x="6424"/>
        <item x="2433"/>
        <item x="5784"/>
        <item x="3064"/>
        <item x="1429"/>
        <item x="3603"/>
        <item x="2415"/>
        <item x="6074"/>
        <item x="4111"/>
        <item x="4138"/>
        <item x="2038"/>
        <item x="3591"/>
        <item x="1005"/>
        <item x="2898"/>
        <item x="2983"/>
        <item x="2474"/>
        <item x="1334"/>
        <item x="4765"/>
        <item x="2381"/>
        <item x="6132"/>
        <item x="904"/>
        <item x="3098"/>
        <item x="457"/>
        <item x="2012"/>
        <item x="3284"/>
        <item x="1568"/>
        <item x="2393"/>
        <item x="6072"/>
        <item x="2048"/>
        <item x="4510"/>
        <item x="3514"/>
        <item x="1274"/>
        <item x="3896"/>
        <item x="5662"/>
        <item x="2585"/>
        <item x="2472"/>
        <item x="2751"/>
        <item x="1396"/>
        <item x="3645"/>
        <item x="1365"/>
        <item x="3996"/>
        <item x="4216"/>
        <item x="2935"/>
        <item x="4577"/>
        <item x="1001"/>
        <item x="4554"/>
        <item x="3727"/>
        <item x="5055"/>
        <item x="3417"/>
        <item x="118"/>
        <item x="3309"/>
        <item x="2963"/>
        <item x="4535"/>
        <item x="1168"/>
        <item x="4715"/>
        <item x="3606"/>
        <item x="1447"/>
        <item x="3179"/>
        <item x="4924"/>
        <item x="4937"/>
        <item x="5202"/>
        <item x="1702"/>
        <item x="5828"/>
        <item x="1908"/>
        <item x="5050"/>
        <item x="3563"/>
        <item x="2174"/>
        <item x="5505"/>
        <item x="4420"/>
        <item x="5075"/>
        <item x="3527"/>
        <item x="3774"/>
        <item x="4033"/>
        <item x="3364"/>
        <item x="1047"/>
        <item x="2350"/>
        <item x="2565"/>
        <item x="3469"/>
        <item x="498"/>
        <item x="2932"/>
        <item x="2056"/>
        <item x="4463"/>
        <item x="3592"/>
        <item x="4537"/>
        <item x="1052"/>
        <item x="5961"/>
        <item x="2894"/>
        <item x="532"/>
        <item x="4099"/>
        <item x="1322"/>
        <item x="3494"/>
        <item x="4478"/>
        <item x="1111"/>
        <item x="468"/>
        <item x="4858"/>
        <item x="2238"/>
        <item x="1853"/>
        <item x="4358"/>
        <item x="4112"/>
        <item x="3970"/>
        <item x="4348"/>
        <item x="748"/>
        <item x="234"/>
        <item x="1928"/>
        <item x="644"/>
        <item x="3959"/>
        <item x="227"/>
        <item x="4494"/>
        <item x="5731"/>
        <item x="2637"/>
        <item x="4127"/>
        <item x="958"/>
        <item x="5179"/>
        <item x="2792"/>
        <item x="4567"/>
        <item x="6167"/>
        <item x="1617"/>
        <item x="4892"/>
        <item x="5090"/>
        <item x="3604"/>
        <item x="2568"/>
        <item x="501"/>
        <item x="200"/>
        <item x="1830"/>
        <item x="4566"/>
        <item x="834"/>
        <item x="4934"/>
        <item x="1747"/>
        <item x="4473"/>
        <item x="2498"/>
        <item x="3134"/>
        <item x="282"/>
        <item x="3537"/>
        <item x="3158"/>
        <item x="3156"/>
        <item x="2705"/>
        <item x="5387"/>
        <item x="5119"/>
        <item x="3297"/>
        <item x="2662"/>
        <item x="2959"/>
        <item x="4211"/>
        <item x="47"/>
        <item x="4831"/>
        <item x="2920"/>
        <item x="3903"/>
        <item x="961"/>
        <item x="389"/>
        <item x="5123"/>
        <item x="308"/>
        <item x="6332"/>
        <item x="3644"/>
        <item x="4637"/>
        <item x="4021"/>
        <item x="21"/>
        <item x="217"/>
        <item x="298"/>
        <item x="5116"/>
        <item x="4218"/>
        <item x="2885"/>
        <item x="2663"/>
        <item x="2204"/>
        <item x="4080"/>
        <item x="4000"/>
        <item x="1373"/>
        <item x="3930"/>
        <item x="2095"/>
        <item x="503"/>
        <item x="4151"/>
        <item x="3922"/>
        <item x="4748"/>
        <item x="3910"/>
        <item x="5485"/>
        <item x="3435"/>
        <item x="4245"/>
        <item x="3365"/>
        <item x="4576"/>
        <item x="4820"/>
        <item x="194"/>
        <item x="5175"/>
        <item x="1995"/>
        <item x="1743"/>
        <item x="2944"/>
        <item x="6358"/>
        <item x="550"/>
        <item x="4936"/>
        <item x="2090"/>
        <item x="5194"/>
        <item x="1135"/>
        <item x="3597"/>
        <item x="2432"/>
        <item x="3056"/>
        <item x="3871"/>
        <item x="487"/>
        <item x="432"/>
        <item x="2110"/>
        <item x="469"/>
        <item x="1610"/>
        <item x="5388"/>
        <item x="117"/>
        <item x="6182"/>
        <item x="2394"/>
        <item x="2807"/>
        <item x="159"/>
        <item x="6402"/>
        <item x="4212"/>
        <item x="5110"/>
        <item x="443"/>
        <item x="5267"/>
        <item x="23"/>
        <item x="573"/>
        <item x="4682"/>
        <item x="1673"/>
        <item x="1138"/>
        <item x="4203"/>
        <item x="2072"/>
        <item x="2621"/>
        <item x="3812"/>
        <item x="4409"/>
        <item x="1940"/>
        <item x="1205"/>
        <item x="1509"/>
        <item x="3423"/>
        <item x="508"/>
        <item x="1109"/>
        <item x="4771"/>
        <item x="4995"/>
        <item x="334"/>
        <item x="2291"/>
        <item x="983"/>
        <item x="1025"/>
        <item x="2028"/>
        <item x="4528"/>
        <item x="986"/>
        <item x="6076"/>
        <item x="2448"/>
        <item x="4418"/>
        <item x="2740"/>
        <item x="1273"/>
        <item x="3044"/>
        <item x="3826"/>
        <item x="4397"/>
        <item x="2083"/>
        <item x="3690"/>
        <item x="3050"/>
        <item x="2698"/>
        <item x="2584"/>
        <item x="4504"/>
        <item x="4850"/>
        <item x="5436"/>
        <item x="3288"/>
        <item x="5270"/>
        <item x="1143"/>
        <item x="6337"/>
        <item x="3725"/>
        <item x="88"/>
        <item x="1232"/>
        <item x="3476"/>
        <item x="3804"/>
        <item x="5739"/>
        <item x="3410"/>
        <item x="2304"/>
        <item x="283"/>
        <item x="5340"/>
        <item x="4873"/>
        <item x="2336"/>
        <item x="5824"/>
        <item x="1290"/>
        <item x="1751"/>
        <item x="365"/>
        <item x="2993"/>
        <item x="4134"/>
        <item x="3619"/>
        <item x="765"/>
        <item x="2236"/>
        <item x="1281"/>
        <item x="6307"/>
        <item x="1355"/>
        <item x="2806"/>
        <item x="3719"/>
        <item x="5274"/>
        <item x="5995"/>
        <item x="778"/>
        <item x="5887"/>
        <item x="6032"/>
        <item x="4004"/>
        <item x="4965"/>
        <item x="743"/>
        <item x="1264"/>
        <item x="3556"/>
        <item x="4669"/>
        <item x="4025"/>
        <item x="1592"/>
        <item x="5723"/>
        <item x="3921"/>
        <item x="68"/>
        <item x="633"/>
        <item x="109"/>
        <item x="4921"/>
        <item x="3446"/>
        <item x="3408"/>
        <item x="867"/>
        <item x="5227"/>
        <item x="566"/>
        <item x="1844"/>
        <item x="2411"/>
        <item x="2594"/>
        <item x="713"/>
        <item x="4492"/>
        <item x="2867"/>
        <item x="1892"/>
        <item x="5433"/>
        <item x="4611"/>
        <item x="4042"/>
        <item x="95"/>
        <item x="4461"/>
        <item x="2355"/>
        <item x="5751"/>
        <item x="426"/>
        <item x="494"/>
        <item x="1012"/>
        <item x="62"/>
        <item x="2783"/>
        <item x="4367"/>
        <item x="5633"/>
        <item x="2150"/>
        <item x="5035"/>
        <item x="3744"/>
        <item x="6093"/>
        <item x="42"/>
        <item x="2329"/>
        <item x="2775"/>
        <item x="3511"/>
        <item x="3289"/>
        <item x="1629"/>
        <item x="445"/>
        <item x="129"/>
        <item x="6390"/>
        <item x="2449"/>
        <item x="2942"/>
        <item x="812"/>
        <item x="3193"/>
        <item x="3880"/>
        <item x="5014"/>
        <item x="869"/>
        <item x="5847"/>
        <item x="116"/>
        <item x="614"/>
        <item x="2729"/>
        <item x="2195"/>
        <item x="6080"/>
        <item x="830"/>
        <item x="4262"/>
        <item x="4686"/>
        <item x="4159"/>
        <item x="5787"/>
        <item x="6415"/>
        <item x="4737"/>
        <item x="3167"/>
        <item x="5474"/>
        <item x="3640"/>
        <item x="261"/>
        <item x="1291"/>
        <item x="1107"/>
        <item x="4045"/>
        <item x="1579"/>
        <item x="856"/>
        <item x="91"/>
        <item x="5845"/>
        <item x="355"/>
        <item x="728"/>
        <item x="4975"/>
        <item x="1611"/>
        <item x="1011"/>
        <item x="3261"/>
        <item x="3114"/>
        <item x="2078"/>
        <item x="1733"/>
        <item x="721"/>
        <item x="1044"/>
        <item x="1575"/>
        <item x="5948"/>
        <item x="3552"/>
        <item x="3372"/>
        <item x="56"/>
        <item x="1660"/>
        <item x="1101"/>
        <item x="126"/>
        <item x="3693"/>
        <item x="2470"/>
        <item x="110"/>
        <item x="5077"/>
        <item x="5120"/>
        <item x="2023"/>
        <item x="3500"/>
        <item x="2715"/>
        <item x="1585"/>
        <item x="251"/>
        <item x="5215"/>
        <item x="3951"/>
        <item x="2264"/>
        <item x="4954"/>
        <item x="5602"/>
        <item x="500"/>
        <item x="138"/>
        <item x="4901"/>
        <item x="5525"/>
        <item x="3958"/>
        <item x="653"/>
        <item x="6147"/>
        <item x="2463"/>
        <item x="3705"/>
        <item x="2690"/>
        <item x="4966"/>
        <item x="5916"/>
        <item x="654"/>
        <item x="1525"/>
        <item x="1486"/>
        <item x="1353"/>
        <item x="941"/>
        <item x="4760"/>
        <item x="4469"/>
        <item x="5647"/>
        <item x="1425"/>
        <item x="5850"/>
        <item x="4700"/>
        <item x="5818"/>
        <item x="4906"/>
        <item x="1302"/>
        <item x="4782"/>
        <item x="2964"/>
        <item x="5750"/>
        <item x="1287"/>
        <item x="3170"/>
        <item x="560"/>
        <item x="3777"/>
        <item x="2771"/>
        <item x="3526"/>
        <item x="5170"/>
        <item x="3094"/>
        <item x="4349"/>
        <item x="292"/>
        <item x="5252"/>
        <item x="4522"/>
        <item x="5318"/>
        <item x="6255"/>
        <item x="2113"/>
        <item x="2086"/>
        <item x="4650"/>
        <item x="3773"/>
        <item x="1717"/>
        <item x="344"/>
        <item x="5157"/>
        <item x="1541"/>
        <item x="3899"/>
        <item x="3534"/>
        <item x="265"/>
        <item x="3677"/>
        <item x="575"/>
        <item x="2237"/>
        <item x="1204"/>
        <item x="939"/>
        <item x="2958"/>
        <item x="3453"/>
        <item x="3136"/>
        <item x="4183"/>
        <item x="2671"/>
        <item x="702"/>
        <item x="4271"/>
        <item x="5364"/>
        <item x="1791"/>
        <item x="2829"/>
        <item x="3077"/>
        <item x="2667"/>
        <item x="5435"/>
        <item x="3278"/>
        <item x="3337"/>
        <item x="5608"/>
        <item x="3963"/>
        <item x="4165"/>
        <item x="1608"/>
        <item x="2136"/>
        <item x="1633"/>
        <item x="3938"/>
        <item x="1677"/>
        <item x="5957"/>
        <item x="854"/>
        <item x="428"/>
        <item x="5425"/>
        <item x="3444"/>
        <item x="2947"/>
        <item x="213"/>
        <item x="674"/>
        <item x="5892"/>
        <item x="726"/>
        <item x="5344"/>
        <item x="1555"/>
        <item x="5374"/>
        <item x="2307"/>
        <item x="3722"/>
        <item x="4785"/>
        <item x="4766"/>
        <item x="3229"/>
        <item x="5483"/>
        <item x="4948"/>
        <item x="2672"/>
        <item x="3761"/>
        <item x="2828"/>
        <item x="6129"/>
        <item x="345"/>
        <item x="776"/>
        <item x="4329"/>
        <item x="4428"/>
        <item x="2661"/>
        <item x="6116"/>
        <item x="3532"/>
        <item x="5741"/>
        <item x="3405"/>
        <item x="1879"/>
        <item x="4180"/>
        <item x="3943"/>
        <item x="1840"/>
        <item x="5140"/>
        <item x="1359"/>
        <item x="6143"/>
        <item x="2288"/>
        <item x="1985"/>
        <item x="611"/>
        <item x="4274"/>
        <item x="2011"/>
        <item x="636"/>
        <item x="847"/>
        <item x="4952"/>
        <item x="2039"/>
        <item x="2147"/>
        <item x="5091"/>
        <item x="2794"/>
        <item x="5941"/>
        <item x="4639"/>
        <item x="6220"/>
        <item x="6014"/>
        <item x="6299"/>
        <item x="1567"/>
        <item x="279"/>
        <item x="5322"/>
        <item x="3965"/>
        <item x="1039"/>
        <item x="1110"/>
        <item x="3043"/>
        <item x="1048"/>
        <item x="3333"/>
        <item x="1207"/>
        <item x="2918"/>
        <item x="472"/>
        <item x="4569"/>
        <item x="3565"/>
        <item x="3685"/>
        <item x="2184"/>
        <item x="3496"/>
        <item x="3032"/>
        <item x="2848"/>
        <item x="1595"/>
        <item x="3543"/>
        <item x="211"/>
        <item x="3371"/>
        <item x="656"/>
        <item x="5283"/>
        <item x="929"/>
        <item x="1467"/>
        <item x="3467"/>
        <item x="4591"/>
        <item x="578"/>
        <item x="3178"/>
        <item x="507"/>
        <item x="3111"/>
        <item x="1511"/>
        <item x="3977"/>
        <item x="43"/>
        <item x="2297"/>
        <item x="5594"/>
        <item x="3463"/>
        <item x="5403"/>
        <item x="914"/>
        <item x="1226"/>
        <item x="4797"/>
        <item x="3759"/>
        <item x="165"/>
        <item x="2232"/>
        <item x="3948"/>
        <item x="2119"/>
        <item x="130"/>
        <item x="59"/>
        <item x="72"/>
        <item x="3864"/>
        <item x="596"/>
        <item x="2471"/>
        <item x="637"/>
        <item x="1917"/>
        <item x="1829"/>
        <item x="5801"/>
        <item x="5688"/>
        <item x="1945"/>
        <item x="1041"/>
        <item x="2966"/>
        <item x="4347"/>
        <item x="782"/>
        <item x="618"/>
        <item x="2091"/>
        <item x="5630"/>
        <item x="3196"/>
        <item x="6114"/>
        <item x="6421"/>
        <item x="1549"/>
        <item x="1881"/>
        <item x="339"/>
        <item x="4604"/>
        <item x="4447"/>
        <item x="2473"/>
        <item x="4502"/>
        <item x="4562"/>
        <item x="4071"/>
        <item x="5996"/>
        <item x="1624"/>
        <item x="1482"/>
        <item x="4659"/>
        <item x="2878"/>
        <item x="2856"/>
        <item x="4197"/>
        <item x="5074"/>
        <item x="3403"/>
        <item x="6417"/>
        <item x="6066"/>
        <item x="1792"/>
        <item x="3703"/>
        <item x="1419"/>
        <item x="837"/>
        <item x="1254"/>
        <item x="2678"/>
        <item x="4730"/>
        <item x="2510"/>
        <item x="6003"/>
        <item x="3964"/>
        <item x="6211"/>
        <item x="5273"/>
        <item x="6368"/>
        <item x="5762"/>
        <item x="4832"/>
        <item x="1320"/>
        <item x="1890"/>
        <item x="3839"/>
        <item x="5823"/>
        <item x="6047"/>
        <item x="2608"/>
        <item x="5908"/>
        <item x="3226"/>
        <item x="2651"/>
        <item x="3450"/>
        <item x="6214"/>
        <item x="5708"/>
        <item x="773"/>
        <item x="5454"/>
        <item x="808"/>
        <item x="4381"/>
        <item x="6067"/>
        <item x="3325"/>
        <item x="4648"/>
        <item x="552"/>
        <item x="5162"/>
        <item x="5515"/>
        <item x="2721"/>
        <item x="3430"/>
        <item x="2431"/>
        <item x="6062"/>
        <item x="5651"/>
        <item x="2499"/>
        <item x="1737"/>
        <item x="5410"/>
        <item x="816"/>
        <item x="78"/>
        <item x="3806"/>
        <item x="3112"/>
        <item x="1981"/>
        <item x="1869"/>
        <item x="1136"/>
        <item x="1891"/>
        <item x="1464"/>
        <item x="4484"/>
        <item x="1819"/>
        <item x="6397"/>
        <item x="3174"/>
        <item x="3969"/>
        <item x="1492"/>
        <item x="3950"/>
        <item x="820"/>
        <item x="6295"/>
        <item x="3935"/>
        <item x="3742"/>
        <item x="474"/>
        <item x="554"/>
        <item x="1693"/>
        <item x="3516"/>
        <item x="3698"/>
        <item x="4422"/>
        <item x="423"/>
        <item x="2018"/>
        <item x="1493"/>
        <item x="4490"/>
        <item x="4755"/>
        <item x="4915"/>
        <item x="2125"/>
        <item x="1969"/>
        <item x="2539"/>
        <item x="1211"/>
        <item x="3962"/>
        <item x="2580"/>
        <item x="960"/>
        <item x="6139"/>
        <item x="5392"/>
        <item x="3014"/>
        <item x="981"/>
        <item x="5153"/>
        <item x="2760"/>
        <item x="954"/>
        <item x="3374"/>
        <item x="5143"/>
        <item x="2067"/>
        <item x="3110"/>
        <item x="4328"/>
        <item x="2786"/>
        <item x="4673"/>
        <item x="3679"/>
        <item x="5557"/>
        <item x="2462"/>
        <item x="2491"/>
        <item x="6004"/>
        <item x="1050"/>
        <item x="4380"/>
        <item x="2982"/>
        <item x="4248"/>
        <item x="1456"/>
        <item x="2340"/>
        <item x="4875"/>
        <item x="4438"/>
        <item x="698"/>
        <item x="4651"/>
        <item x="2228"/>
        <item x="2572"/>
        <item x="2493"/>
        <item x="169"/>
        <item x="1918"/>
        <item x="1572"/>
        <item x="5597"/>
        <item x="6422"/>
        <item x="6061"/>
        <item x="1360"/>
        <item x="913"/>
        <item x="1379"/>
        <item x="5638"/>
        <item x="1795"/>
        <item x="3860"/>
        <item x="4085"/>
        <item x="4304"/>
        <item x="6097"/>
        <item x="1796"/>
        <item x="4382"/>
        <item x="5526"/>
        <item x="5504"/>
        <item x="404"/>
        <item x="6023"/>
        <item x="320"/>
        <item x="4836"/>
        <item x="620"/>
        <item x="395"/>
        <item x="377"/>
        <item x="2464"/>
        <item x="4751"/>
        <item x="4077"/>
        <item x="2132"/>
        <item x="3078"/>
        <item x="135"/>
        <item x="2549"/>
        <item x="49"/>
        <item x="2880"/>
        <item x="4743"/>
        <item x="3157"/>
        <item x="6350"/>
        <item x="5312"/>
        <item x="3593"/>
        <item x="4295"/>
        <item x="5481"/>
        <item x="4610"/>
        <item x="3296"/>
        <item x="905"/>
        <item x="4889"/>
        <item x="3671"/>
        <item x="545"/>
        <item x="1122"/>
        <item x="4113"/>
        <item x="785"/>
        <item x="1263"/>
        <item x="2310"/>
        <item x="2595"/>
        <item x="4803"/>
        <item x="5095"/>
        <item x="1406"/>
        <item x="385"/>
        <item x="2881"/>
        <item x="5176"/>
        <item x="2812"/>
        <item x="4162"/>
        <item x="5807"/>
        <item x="3767"/>
        <item x="5308"/>
        <item x="2339"/>
        <item x="4806"/>
        <item x="1219"/>
        <item x="5324"/>
        <item x="4589"/>
        <item x="5255"/>
        <item x="4219"/>
        <item x="1997"/>
        <item x="2251"/>
        <item x="5637"/>
        <item x="6416"/>
        <item x="4390"/>
        <item x="1978"/>
        <item x="3733"/>
        <item x="1936"/>
        <item x="973"/>
        <item x="2676"/>
        <item x="1006"/>
        <item x="2884"/>
        <item x="2769"/>
        <item x="4588"/>
        <item x="1613"/>
        <item x="4848"/>
        <item x="3104"/>
        <item x="1748"/>
        <item x="2550"/>
        <item x="6174"/>
        <item x="5829"/>
        <item x="2325"/>
        <item x="724"/>
        <item x="1975"/>
        <item x="1877"/>
        <item x="3216"/>
        <item x="2224"/>
        <item x="1460"/>
        <item x="5921"/>
        <item x="2201"/>
        <item x="4477"/>
        <item x="2006"/>
        <item x="1758"/>
        <item x="5383"/>
        <item x="2205"/>
        <item x="3121"/>
        <item x="2737"/>
        <item x="4464"/>
        <item x="4323"/>
        <item x="1037"/>
        <item x="764"/>
        <item x="201"/>
        <item x="4210"/>
        <item x="3313"/>
        <item x="4213"/>
        <item x="3133"/>
        <item x="4630"/>
        <item x="955"/>
        <item x="1866"/>
        <item x="5815"/>
        <item x="1440"/>
        <item x="641"/>
        <item x="522"/>
        <item x="6120"/>
        <item x="5038"/>
        <item x="4646"/>
        <item x="5622"/>
        <item x="4861"/>
        <item x="2419"/>
        <item x="5511"/>
        <item x="3199"/>
        <item x="1372"/>
        <item x="2293"/>
        <item x="2120"/>
        <item x="595"/>
        <item x="3320"/>
        <item x="1537"/>
        <item x="1825"/>
        <item x="2874"/>
        <item x="989"/>
        <item x="5643"/>
        <item x="3858"/>
        <item x="3847"/>
        <item x="4442"/>
        <item x="5007"/>
        <item x="1330"/>
        <item x="1241"/>
        <item x="2540"/>
        <item x="368"/>
        <item x="5166"/>
        <item x="2976"/>
        <item x="2520"/>
        <item x="6118"/>
        <item x="2741"/>
        <item x="1604"/>
        <item x="3797"/>
        <item x="1691"/>
        <item x="2554"/>
        <item x="2972"/>
        <item x="5546"/>
        <item x="419"/>
        <item x="392"/>
        <item x="631"/>
        <item x="842"/>
        <item x="435"/>
        <item x="4220"/>
        <item x="1021"/>
        <item x="3379"/>
        <item x="6406"/>
        <item x="2009"/>
        <item x="1490"/>
        <item x="3535"/>
        <item x="3566"/>
        <item x="2559"/>
        <item x="6190"/>
        <item x="5612"/>
        <item x="4132"/>
        <item x="6071"/>
        <item x="1546"/>
        <item x="5839"/>
        <item x="695"/>
        <item x="3897"/>
        <item x="2795"/>
        <item x="2441"/>
        <item x="4636"/>
        <item x="2736"/>
        <item x="1147"/>
        <item x="1828"/>
        <item x="436"/>
        <item x="4181"/>
        <item x="2101"/>
        <item x="5848"/>
        <item x="2290"/>
        <item x="5896"/>
        <item x="3013"/>
        <item x="5785"/>
        <item x="285"/>
        <item x="2868"/>
        <item x="4342"/>
        <item x="2776"/>
        <item x="5843"/>
        <item x="5794"/>
        <item x="2428"/>
        <item x="2979"/>
        <item x="1602"/>
        <item x="5846"/>
        <item x="2425"/>
        <item x="305"/>
        <item x="6112"/>
        <item x="1499"/>
        <item x="815"/>
        <item x="4378"/>
        <item x="204"/>
        <item x="590"/>
        <item x="2754"/>
        <item x="1561"/>
        <item x="521"/>
        <item x="5889"/>
        <item x="2577"/>
        <item x="3876"/>
        <item x="772"/>
        <item x="2642"/>
        <item x="1298"/>
        <item x="2604"/>
        <item x="3607"/>
        <item x="1921"/>
        <item x="5460"/>
        <item x="5854"/>
        <item x="2460"/>
        <item x="2219"/>
        <item x="1756"/>
        <item x="622"/>
        <item x="3697"/>
        <item x="798"/>
        <item x="5311"/>
        <item x="850"/>
        <item x="252"/>
        <item x="1328"/>
        <item x="3979"/>
        <item x="2371"/>
        <item x="3923"/>
        <item x="762"/>
        <item x="3553"/>
        <item x="3570"/>
        <item x="26"/>
        <item x="4759"/>
        <item x="2683"/>
        <item x="5940"/>
        <item x="1680"/>
        <item x="1768"/>
        <item x="2334"/>
        <item x="5465"/>
        <item x="1631"/>
        <item x="3955"/>
        <item x="3269"/>
        <item x="4227"/>
        <item x="1304"/>
        <item x="1965"/>
        <item x="5192"/>
        <item x="645"/>
        <item x="2869"/>
        <item x="3673"/>
        <item x="3745"/>
        <item x="1301"/>
        <item x="6273"/>
        <item x="1621"/>
        <item x="2485"/>
        <item x="5042"/>
        <item x="2857"/>
        <item x="965"/>
        <item x="5899"/>
        <item x="3670"/>
        <item x="5064"/>
        <item x="1674"/>
        <item x="2611"/>
        <item x="5799"/>
        <item x="2375"/>
        <item x="4689"/>
        <item x="4815"/>
        <item x="379"/>
        <item x="1964"/>
        <item x="5351"/>
        <item x="2042"/>
        <item x="1089"/>
        <item x="6258"/>
        <item x="1323"/>
        <item x="2809"/>
        <item x="3327"/>
        <item x="3810"/>
        <item x="1754"/>
        <item x="2173"/>
        <item x="1974"/>
        <item x="3160"/>
        <item x="4325"/>
        <item x="6225"/>
        <item x="3616"/>
        <item x="651"/>
        <item x="3669"/>
        <item x="3007"/>
        <item x="972"/>
        <item x="5345"/>
        <item x="5109"/>
        <item x="5693"/>
        <item x="4073"/>
        <item x="2849"/>
        <item x="242"/>
        <item x="2384"/>
        <item x="1093"/>
        <item x="5213"/>
        <item x="1459"/>
        <item x="2266"/>
        <item x="98"/>
        <item x="2842"/>
        <item x="2548"/>
        <item x="6105"/>
        <item x="6208"/>
        <item x="3166"/>
        <item x="4186"/>
        <item x="219"/>
        <item x="4690"/>
        <item x="3503"/>
        <item x="1221"/>
        <item x="2294"/>
        <item x="3582"/>
        <item x="2344"/>
        <item x="2071"/>
        <item x="3933"/>
        <item x="6281"/>
        <item x="5233"/>
        <item x="1086"/>
        <item x="3273"/>
        <item x="2946"/>
        <item x="6300"/>
        <item x="5126"/>
        <item x="2838"/>
        <item x="5983"/>
        <item x="2093"/>
        <item x="4137"/>
        <item x="6086"/>
        <item x="2306"/>
        <item x="5657"/>
        <item x="5949"/>
        <item x="1500"/>
        <item x="5735"/>
        <item x="638"/>
        <item x="512"/>
        <item x="5033"/>
        <item x="1905"/>
        <item x="3022"/>
        <item x="4324"/>
        <item x="3431"/>
        <item x="128"/>
        <item x="5617"/>
        <item x="6329"/>
        <item x="1056"/>
        <item x="4053"/>
        <item x="1216"/>
        <item x="5296"/>
        <item x="6401"/>
        <item x="2528"/>
        <item x="3942"/>
        <item x="5958"/>
        <item x="2765"/>
        <item x="4791"/>
        <item x="4008"/>
        <item x="3654"/>
        <item x="4050"/>
        <item x="2720"/>
        <item x="2562"/>
        <item x="3398"/>
        <item x="4414"/>
        <item x="5531"/>
        <item x="6250"/>
        <item x="4708"/>
        <item x="1188"/>
        <item x="3841"/>
        <item x="102"/>
        <item x="2021"/>
        <item x="2406"/>
        <item x="2108"/>
        <item x="5746"/>
        <item x="2324"/>
        <item x="5063"/>
        <item x="4798"/>
        <item x="5884"/>
        <item x="5649"/>
        <item x="4612"/>
        <item x="673"/>
        <item x="5218"/>
        <item x="293"/>
        <item x="1177"/>
        <item x="4332"/>
        <item x="3235"/>
        <item x="5453"/>
        <item x="1474"/>
        <item x="1597"/>
        <item x="6320"/>
        <item x="2469"/>
        <item x="1247"/>
        <item x="2541"/>
        <item x="2535"/>
        <item x="506"/>
        <item x="6073"/>
        <item x="1987"/>
        <item x="2977"/>
        <item x="1581"/>
        <item x="1510"/>
        <item x="1385"/>
        <item x="2643"/>
        <item x="1961"/>
        <item x="64"/>
        <item x="680"/>
        <item x="1019"/>
        <item x="706"/>
        <item x="3250"/>
        <item x="5835"/>
        <item x="462"/>
        <item x="1310"/>
        <item x="6021"/>
        <item x="5715"/>
        <item x="2010"/>
        <item x="4292"/>
        <item x="6347"/>
        <item x="2756"/>
        <item x="3586"/>
        <item x="2519"/>
        <item x="1347"/>
        <item x="4450"/>
        <item x="5151"/>
        <item x="225"/>
        <item x="3856"/>
        <item x="4084"/>
        <item x="4356"/>
        <item x="5107"/>
        <item x="1569"/>
        <item x="4299"/>
        <item x="3400"/>
        <item x="4365"/>
        <item x="3891"/>
        <item x="711"/>
        <item x="6219"/>
        <item x="6040"/>
        <item x="4373"/>
        <item x="2802"/>
        <item x="1769"/>
        <item x="2272"/>
        <item x="5574"/>
        <item x="4435"/>
        <item x="1172"/>
        <item x="2906"/>
        <item x="6122"/>
        <item x="6044"/>
        <item x="1068"/>
        <item x="6104"/>
        <item x="3270"/>
        <item x="4763"/>
        <item x="4038"/>
        <item x="3501"/>
        <item x="2177"/>
        <item x="1208"/>
        <item x="2452"/>
        <item x="1909"/>
        <item x="2956"/>
        <item x="3531"/>
        <item x="5053"/>
        <item x="5423"/>
        <item x="755"/>
        <item x="5866"/>
        <item x="1808"/>
        <item x="4462"/>
        <item x="1738"/>
        <item x="6188"/>
        <item x="241"/>
        <item x="5545"/>
        <item x="4144"/>
        <item x="5891"/>
        <item x="5640"/>
        <item x="5770"/>
        <item x="647"/>
        <item x="2618"/>
        <item x="1149"/>
        <item x="203"/>
        <item x="3390"/>
        <item x="5589"/>
        <item x="1246"/>
        <item x="6068"/>
        <item x="6341"/>
        <item x="950"/>
        <item x="5676"/>
        <item x="4125"/>
        <item x="1947"/>
        <item x="5705"/>
        <item x="2388"/>
        <item x="2612"/>
        <item x="4190"/>
        <item x="5133"/>
        <item x="5953"/>
        <item x="3539"/>
        <item x="4856"/>
        <item x="3877"/>
        <item x="5397"/>
        <item x="5302"/>
        <item x="4470"/>
        <item x="3504"/>
        <item x="4479"/>
        <item x="4795"/>
        <item x="1098"/>
        <item x="3401"/>
        <item x="4877"/>
        <item x="1988"/>
        <item x="5"/>
        <item x="4208"/>
        <item x="2840"/>
        <item x="4413"/>
        <item x="6201"/>
        <item x="1384"/>
        <item x="14"/>
        <item x="5237"/>
        <item x="737"/>
        <item x="3434"/>
        <item x="4201"/>
        <item x="3991"/>
        <item x="1059"/>
        <item x="1767"/>
        <item x="6213"/>
        <item x="1272"/>
        <item x="3219"/>
        <item x="910"/>
        <item x="4454"/>
        <item x="5552"/>
        <item x="1831"/>
        <item x="5069"/>
        <item x="1706"/>
        <item x="5710"/>
        <item x="2075"/>
        <item x="2282"/>
        <item x="1991"/>
        <item x="5516"/>
        <item x="2333"/>
        <item x="1744"/>
        <item x="4570"/>
        <item x="4664"/>
        <item x="1190"/>
        <item x="3159"/>
        <item x="4471"/>
        <item x="6133"/>
        <item x="1257"/>
        <item x="2089"/>
        <item x="5613"/>
        <item x="2927"/>
        <item x="333"/>
        <item x="6022"/>
        <item x="1514"/>
        <item x="5933"/>
        <item x="6235"/>
        <item x="5452"/>
        <item x="963"/>
        <item x="364"/>
        <item x="306"/>
        <item x="4497"/>
        <item x="5316"/>
        <item x="5071"/>
        <item x="6363"/>
        <item x="2262"/>
        <item x="5587"/>
        <item x="272"/>
        <item x="6134"/>
        <item x="5307"/>
        <item x="1144"/>
        <item x="4574"/>
        <item x="1002"/>
        <item x="6286"/>
        <item x="4140"/>
        <item x="2538"/>
        <item x="853"/>
        <item x="4251"/>
        <item x="2625"/>
        <item x="2197"/>
        <item x="4294"/>
        <item x="4287"/>
        <item x="4036"/>
        <item x="2975"/>
        <item x="2148"/>
        <item x="1185"/>
        <item x="5494"/>
        <item x="5461"/>
        <item x="1321"/>
        <item x="5016"/>
        <item x="424"/>
        <item x="1421"/>
        <item x="4800"/>
        <item x="2866"/>
        <item x="1739"/>
        <item x="606"/>
        <item x="1941"/>
        <item x="4620"/>
        <item x="2924"/>
        <item x="1381"/>
        <item x="3428"/>
        <item x="6148"/>
        <item x="5155"/>
        <item x="1558"/>
        <item x="1249"/>
        <item x="3141"/>
        <item x="1989"/>
        <item x="444"/>
        <item x="5017"/>
        <item x="3578"/>
        <item x="4184"/>
        <item x="29"/>
        <item x="5855"/>
        <item x="2547"/>
        <item x="3893"/>
        <item x="667"/>
        <item x="5696"/>
        <item x="1550"/>
        <item x="4902"/>
        <item x="4241"/>
        <item x="2658"/>
        <item x="6035"/>
        <item x="144"/>
        <item x="823"/>
        <item x="2189"/>
        <item x="1766"/>
        <item x="350"/>
        <item x="1046"/>
        <item x="2313"/>
        <item x="4335"/>
        <item x="2140"/>
        <item x="489"/>
        <item x="411"/>
        <item x="4488"/>
        <item x="1835"/>
        <item x="5457"/>
        <item x="1976"/>
        <item x="1916"/>
        <item x="4982"/>
        <item x="3699"/>
        <item x="2026"/>
        <item x="3202"/>
        <item x="3529"/>
        <item x="4313"/>
        <item x="1690"/>
        <item x="2911"/>
        <item x="1076"/>
        <item x="768"/>
        <item x="649"/>
        <item x="6290"/>
        <item x="3477"/>
        <item x="3319"/>
        <item x="3317"/>
        <item x="5100"/>
        <item x="3396"/>
        <item x="2722"/>
        <item x="3783"/>
        <item x="3347"/>
        <item x="5626"/>
        <item x="1103"/>
        <item x="3571"/>
        <item x="3445"/>
        <item x="1587"/>
        <item x="3373"/>
        <item x="2919"/>
        <item x="4702"/>
        <item x="5458"/>
        <item x="173"/>
        <item x="2135"/>
        <item x="657"/>
        <item x="2338"/>
        <item x="5744"/>
        <item x="3345"/>
        <item x="2615"/>
        <item x="3624"/>
        <item x="4675"/>
        <item x="289"/>
        <item x="1471"/>
        <item x="3350"/>
        <item x="3143"/>
        <item x="1067"/>
        <item x="136"/>
        <item x="3175"/>
        <item x="5759"/>
        <item x="576"/>
        <item x="3414"/>
        <item x="307"/>
        <item x="1383"/>
        <item x="1431"/>
        <item x="2989"/>
        <item x="6087"/>
        <item x="6365"/>
        <item x="4595"/>
        <item x="704"/>
        <item x="2988"/>
        <item x="4334"/>
        <item x="4155"/>
        <item x="6353"/>
        <item x="4116"/>
        <item x="1675"/>
        <item x="1516"/>
        <item x="6248"/>
        <item x="1779"/>
        <item x="331"/>
        <item x="3567"/>
        <item x="1228"/>
        <item x="3985"/>
        <item x="3889"/>
        <item x="4168"/>
        <item x="3271"/>
        <item x="3116"/>
        <item x="1562"/>
        <item x="3275"/>
        <item x="4224"/>
        <item x="2295"/>
        <item x="150"/>
        <item x="5463"/>
        <item x="4226"/>
        <item x="2434"/>
        <item x="1364"/>
        <item x="5299"/>
        <item x="151"/>
        <item x="4912"/>
        <item x="6069"/>
        <item x="873"/>
        <item x="1142"/>
        <item x="4943"/>
        <item x="1259"/>
        <item x="447"/>
        <item x="3892"/>
        <item x="4453"/>
        <item x="5428"/>
        <item x="5641"/>
        <item x="4670"/>
        <item x="4178"/>
        <item x="2165"/>
        <item x="5052"/>
        <item x="1532"/>
        <item x="188"/>
        <item x="2103"/>
        <item x="1983"/>
        <item x="439"/>
        <item x="4657"/>
        <item x="3786"/>
        <item x="3378"/>
        <item x="6159"/>
        <item x="2925"/>
        <item x="4296"/>
        <item x="613"/>
        <item x="3650"/>
        <item x="4150"/>
        <item x="1451"/>
        <item x="5877"/>
        <item x="3475"/>
        <item x="2094"/>
        <item x="5097"/>
        <item x="4133"/>
        <item x="1876"/>
        <item x="2600"/>
        <item x="4200"/>
        <item x="5852"/>
        <item x="5498"/>
        <item x="499"/>
        <item x="6318"/>
        <item x="152"/>
        <item x="22"/>
        <item x="3162"/>
        <item x="6340"/>
        <item x="5937"/>
        <item x="4093"/>
        <item x="6317"/>
        <item x="5214"/>
        <item x="3212"/>
        <item x="2254"/>
        <item x="1416"/>
        <item x="4538"/>
        <item x="1847"/>
        <item x="1949"/>
        <item x="4427"/>
        <item x="1970"/>
        <item x="1818"/>
        <item x="1728"/>
        <item x="2337"/>
        <item x="4153"/>
        <item x="4142"/>
        <item x="3684"/>
        <item x="5740"/>
        <item x="2793"/>
        <item x="187"/>
        <item x="6364"/>
        <item x="4076"/>
        <item x="141"/>
        <item x="5228"/>
        <item x="5837"/>
        <item x="2154"/>
        <item x="167"/>
        <item x="746"/>
        <item x="570"/>
        <item x="3914"/>
        <item x="6185"/>
        <item x="4614"/>
        <item x="1900"/>
        <item x="4643"/>
        <item x="5990"/>
        <item x="2102"/>
        <item x="4757"/>
        <item x="1681"/>
        <item x="198"/>
        <item x="1895"/>
        <item x="1118"/>
        <item x="2767"/>
        <item x="985"/>
        <item x="3062"/>
        <item x="454"/>
        <item x="4452"/>
        <item x="5338"/>
        <item x="1784"/>
        <item x="5496"/>
        <item x="2985"/>
        <item x="4927"/>
        <item x="675"/>
        <item x="2984"/>
        <item x="63"/>
        <item x="1966"/>
        <item x="4947"/>
        <item x="676"/>
        <item x="1827"/>
        <item x="5865"/>
        <item x="4509"/>
        <item x="3248"/>
        <item x="4688"/>
        <item x="5686"/>
        <item x="4571"/>
        <item x="5260"/>
        <item x="5882"/>
        <item x="5550"/>
        <item x="5904"/>
        <item x="5181"/>
        <item x="2764"/>
        <item x="4946"/>
        <item x="451"/>
        <item x="4491"/>
        <item x="2694"/>
        <item x="3803"/>
        <item x="2638"/>
        <item x="4768"/>
        <item x="5083"/>
        <item x="840"/>
        <item x="5353"/>
        <item x="146"/>
        <item x="5789"/>
        <item x="2320"/>
        <item x="50"/>
        <item x="4301"/>
        <item x="97"/>
        <item x="6287"/>
        <item x="1270"/>
        <item x="6095"/>
        <item x="5009"/>
        <item x="3740"/>
        <item x="2035"/>
        <item x="5568"/>
        <item x="3622"/>
        <item x="5832"/>
        <item x="3555"/>
        <item x="2511"/>
        <item x="6357"/>
        <item x="514"/>
        <item x="1833"/>
        <item x="5349"/>
        <item x="4386"/>
        <item x="4868"/>
        <item x="4599"/>
        <item x="5420"/>
        <item x="1880"/>
        <item x="1250"/>
        <item x="4710"/>
        <item x="6113"/>
        <item x="3758"/>
        <item x="1262"/>
        <item x="5065"/>
        <item x="5365"/>
        <item x="916"/>
        <item x="96"/>
        <item x="3512"/>
        <item x="921"/>
        <item x="228"/>
        <item x="2064"/>
        <item x="2377"/>
        <item x="4043"/>
        <item x="5929"/>
        <item x="4267"/>
        <item x="1306"/>
        <item x="5389"/>
        <item x="3756"/>
        <item x="6344"/>
        <item x="206"/>
        <item x="5814"/>
        <item x="3672"/>
        <item x="4653"/>
        <item x="5177"/>
        <item x="455"/>
        <item x="3931"/>
        <item x="3263"/>
        <item x="2077"/>
        <item x="1695"/>
        <item x="121"/>
        <item x="4280"/>
        <item x="5566"/>
        <item x="6234"/>
        <item x="708"/>
        <item x="3886"/>
        <item x="4308"/>
        <item x="3687"/>
        <item x="665"/>
        <item x="5967"/>
        <item x="1245"/>
        <item x="2616"/>
        <item x="2016"/>
        <item x="1461"/>
        <item x="4839"/>
        <item x="5748"/>
        <item x="6352"/>
        <item x="477"/>
        <item x="248"/>
        <item x="1824"/>
        <item x="3163"/>
        <item x="153"/>
        <item x="1313"/>
        <item x="429"/>
        <item x="5732"/>
        <item x="6251"/>
        <item x="6425"/>
        <item x="2139"/>
        <item x="1644"/>
        <item x="3002"/>
        <item x="1309"/>
        <item x="1176"/>
        <item x="2952"/>
        <item x="1583"/>
        <item x="4983"/>
        <item x="6181"/>
        <item x="4148"/>
        <item x="3367"/>
        <item x="2483"/>
        <item x="3952"/>
        <item x="374"/>
        <item x="2440"/>
        <item x="5684"/>
        <item x="3391"/>
        <item x="5826"/>
        <item x="6398"/>
        <item x="2241"/>
        <item x="1112"/>
        <item x="1882"/>
        <item x="1630"/>
        <item x="4894"/>
        <item x="5691"/>
        <item x="1300"/>
        <item x="5406"/>
        <item x="2641"/>
        <item x="3480"/>
        <item x="2112"/>
        <item x="1020"/>
        <item x="2583"/>
        <item x="1707"/>
        <item x="3510"/>
        <item x="4593"/>
        <item x="5938"/>
        <item x="3011"/>
        <item x="4597"/>
        <item x="5702"/>
        <item x="2801"/>
        <item x="3854"/>
        <item x="3967"/>
        <item x="763"/>
        <item x="4037"/>
        <item x="4126"/>
        <item x="2019"/>
        <item x="6191"/>
        <item x="543"/>
        <item x="4809"/>
        <item x="5148"/>
        <item x="5559"/>
        <item x="2327"/>
        <item x="3224"/>
        <item x="1874"/>
        <item x="4641"/>
        <item x="3198"/>
        <item x="4505"/>
        <item x="1589"/>
        <item x="1570"/>
        <item x="2060"/>
        <item x="3088"/>
        <item x="4252"/>
        <item x="2936"/>
        <item x="284"/>
        <item x="1400"/>
        <item x="3087"/>
        <item x="5656"/>
        <item x="2523"/>
        <item x="1623"/>
        <item x="2079"/>
        <item x="3282"/>
        <item x="3574"/>
        <item x="2589"/>
        <item x="3920"/>
        <item x="4632"/>
        <item x="31"/>
        <item x="4584"/>
        <item x="5690"/>
        <item x="2732"/>
        <item x="4874"/>
        <item x="5317"/>
        <item x="2155"/>
        <item x="0"/>
        <item x="1654"/>
        <item x="5444"/>
        <item x="3482"/>
        <item x="3326"/>
        <item x="6000"/>
        <item x="1826"/>
        <item x="2244"/>
        <item x="5969"/>
        <item x="4640"/>
        <item x="5675"/>
        <item x="5266"/>
        <item x="2787"/>
        <item x="1757"/>
        <item x="382"/>
        <item x="6246"/>
        <item x="709"/>
        <item x="947"/>
        <item x="5448"/>
        <item x="3342"/>
        <item x="2133"/>
        <item x="4273"/>
        <item x="612"/>
        <item x="5128"/>
        <item x="1326"/>
        <item x="1676"/>
        <item x="5330"/>
        <item x="4740"/>
        <item x="1210"/>
        <item x="4230"/>
        <item x="3508"/>
        <item x="3544"/>
        <item x="1225"/>
        <item x="857"/>
        <item x="5057"/>
        <item x="4720"/>
        <item x="5329"/>
        <item x="688"/>
        <item x="4830"/>
        <item x="3509"/>
        <item x="5943"/>
        <item x="4663"/>
        <item x="3242"/>
        <item x="1868"/>
        <item x="4417"/>
        <item x="2115"/>
        <item x="767"/>
        <item x="4579"/>
        <item x="2716"/>
        <item x="4086"/>
        <item x="5484"/>
        <item x="2781"/>
        <item x="1955"/>
        <item x="2059"/>
        <item x="6216"/>
        <item x="5742"/>
        <item x="5816"/>
        <item x="6304"/>
        <item x="5080"/>
        <item x="1661"/>
        <item x="5703"/>
        <item x="3035"/>
        <item x="3736"/>
        <item x="3961"/>
        <item x="1102"/>
        <item x="642"/>
        <item x="2273"/>
        <item x="3853"/>
        <item x="1594"/>
        <item x="5917"/>
        <item x="4986"/>
        <item x="6043"/>
        <item x="4372"/>
        <item x="5580"/>
        <item x="453"/>
        <item x="5011"/>
        <item x="6272"/>
        <item x="3900"/>
        <item x="5066"/>
        <item x="1293"/>
        <item x="214"/>
        <item x="6180"/>
        <item x="5276"/>
        <item x="4890"/>
        <item x="5788"/>
        <item x="5986"/>
        <item x="1377"/>
        <item x="732"/>
        <item x="3276"/>
        <item x="111"/>
        <item x="2777"/>
        <item x="4822"/>
        <item x="2681"/>
        <item x="2043"/>
        <item x="5583"/>
        <item x="4547"/>
        <item x="3659"/>
        <item x="540"/>
        <item x="4406"/>
        <item x="433"/>
        <item x="473"/>
        <item x="5446"/>
        <item x="5118"/>
        <item x="1160"/>
        <item x="1184"/>
        <item x="4784"/>
        <item x="3448"/>
        <item x="1870"/>
        <item x="2365"/>
        <item x="3992"/>
        <item x="5925"/>
        <item x="3231"/>
        <item x="9"/>
        <item x="456"/>
        <item x="1165"/>
        <item x="2466"/>
        <item x="2513"/>
        <item x="1888"/>
        <item x="735"/>
        <item x="1858"/>
        <item x="5122"/>
        <item x="5825"/>
        <item x="4658"/>
        <item x="5806"/>
        <item x="6371"/>
        <item x="1424"/>
        <item x="5570"/>
        <item x="2774"/>
        <item x="5135"/>
        <item x="6325"/>
        <item x="422"/>
        <item x="780"/>
        <item x="2398"/>
        <item x="533"/>
        <item x="41"/>
        <item x="1560"/>
        <item x="2128"/>
        <item x="3019"/>
        <item x="2780"/>
        <item x="104"/>
        <item x="5886"/>
        <item x="932"/>
        <item x="1871"/>
        <item x="689"/>
        <item x="600"/>
        <item x="1668"/>
        <item x="3857"/>
        <item x="4255"/>
        <item x="1348"/>
        <item x="1201"/>
        <item x="2372"/>
        <item x="3093"/>
        <item x="3109"/>
        <item x="4521"/>
        <item x="137"/>
        <item x="84"/>
        <item x="997"/>
        <item x="2682"/>
        <item x="3245"/>
        <item x="2714"/>
        <item x="915"/>
        <item x="4561"/>
        <item x="5842"/>
        <item x="6233"/>
        <item x="2380"/>
        <item x="5666"/>
        <item x="3221"/>
        <item x="3737"/>
        <item x="2735"/>
        <item x="4732"/>
        <item x="1863"/>
        <item x="1016"/>
        <item x="3191"/>
        <item x="5036"/>
        <item x="5831"/>
        <item x="2104"/>
        <item x="3559"/>
        <item x="1506"/>
        <item x="670"/>
        <item x="6033"/>
        <item x="1519"/>
        <item x="4270"/>
        <item x="1635"/>
        <item x="5462"/>
        <item x="2599"/>
        <item x="4089"/>
        <item x="5049"/>
        <item x="2007"/>
        <item x="2427"/>
        <item x="2494"/>
        <item x="720"/>
        <item x="5888"/>
        <item x="717"/>
        <item x="5950"/>
        <item x="3485"/>
        <item x="2127"/>
        <item x="420"/>
        <item x="478"/>
        <item x="1380"/>
        <item x="3419"/>
        <item x="4529"/>
        <item x="922"/>
        <item x="4939"/>
        <item x="5325"/>
        <item x="4573"/>
        <item x="4338"/>
        <item x="6278"/>
        <item x="4311"/>
        <item x="4433"/>
        <item x="2957"/>
        <item x="661"/>
        <item x="2847"/>
        <item x="4032"/>
        <item x="3706"/>
        <item x="1793"/>
        <item x="39"/>
        <item x="3618"/>
        <item x="5500"/>
        <item x="829"/>
        <item x="2654"/>
        <item x="4891"/>
        <item x="3831"/>
        <item x="2131"/>
        <item x="3974"/>
        <item x="5714"/>
        <item x="1620"/>
        <item x="4065"/>
        <item x="4786"/>
        <item x="5342"/>
        <item x="4228"/>
        <item x="4742"/>
        <item x="5209"/>
        <item x="19"/>
        <item x="2362"/>
        <item x="245"/>
        <item x="4734"/>
        <item x="2169"/>
        <item x="1967"/>
        <item x="1524"/>
        <item x="3360"/>
        <item x="3443"/>
        <item x="1823"/>
        <item x="679"/>
        <item x="2374"/>
        <item x="3519"/>
        <item x="4776"/>
        <item x="288"/>
        <item x="5659"/>
        <item x="2512"/>
        <item x="3610"/>
        <item x="2990"/>
        <item x="2748"/>
        <item x="295"/>
        <item x="1295"/>
        <item x="4017"/>
        <item x="5650"/>
        <item x="4489"/>
        <item x="610"/>
        <item x="1266"/>
        <item x="1217"/>
        <item x="6237"/>
        <item x="4074"/>
        <item x="255"/>
        <item x="4590"/>
        <item x="4263"/>
        <item x="1741"/>
        <item x="505"/>
        <item x="5367"/>
        <item x="4404"/>
        <item x="4056"/>
        <item x="5586"/>
        <item x="67"/>
        <item x="5419"/>
        <item x="6239"/>
        <item x="5928"/>
        <item x="94"/>
        <item x="4582"/>
        <item x="5010"/>
        <item x="5271"/>
        <item x="1700"/>
        <item x="5288"/>
        <item x="6206"/>
        <item x="5503"/>
        <item x="2579"/>
        <item x="5582"/>
        <item x="6348"/>
        <item x="3454"/>
        <item x="5320"/>
        <item x="2728"/>
        <item x="5621"/>
        <item x="2000"/>
        <item x="3123"/>
        <item x="2980"/>
        <item x="2507"/>
        <item x="3627"/>
        <item x="2214"/>
        <item x="4030"/>
        <item x="287"/>
        <item x="83"/>
        <item x="3623"/>
        <item x="1275"/>
        <item x="5025"/>
        <item x="734"/>
        <item x="3186"/>
        <item x="5535"/>
        <item x="4018"/>
        <item x="6327"/>
        <item x="1848"/>
        <item x="1860"/>
        <item x="1564"/>
        <item x="4217"/>
        <item x="1000"/>
        <item x="5193"/>
        <item x="4174"/>
        <item x="4938"/>
        <item x="3577"/>
        <item x="2027"/>
        <item x="833"/>
        <item x="3665"/>
        <item x="1619"/>
        <item x="5519"/>
        <item x="3945"/>
        <item x="603"/>
        <item x="5412"/>
        <item x="277"/>
        <item x="6030"/>
        <item x="5685"/>
        <item x="3573"/>
        <item x="5178"/>
        <item x="3883"/>
        <item x="4410"/>
        <item x="987"/>
        <item x="2937"/>
        <item x="3117"/>
        <item x="4091"/>
        <item x="4456"/>
        <item x="4395"/>
        <item x="6261"/>
        <item x="127"/>
        <item x="4845"/>
        <item x="5944"/>
        <item x="2085"/>
        <item x="1276"/>
        <item x="4799"/>
        <item x="5210"/>
        <item x="5024"/>
        <item x="760"/>
        <item x="2002"/>
        <item x="2744"/>
        <item x="6203"/>
        <item x="3009"/>
        <item x="3433"/>
        <item x="2727"/>
        <item x="3540"/>
        <item x="2822"/>
        <item x="2680"/>
        <item x="1734"/>
        <item x="6271"/>
        <item x="822"/>
        <item x="979"/>
        <item x="2542"/>
        <item x="6303"/>
        <item x="1454"/>
        <item x="2570"/>
        <item x="6322"/>
        <item x="425"/>
        <item x="2353"/>
        <item x="1229"/>
        <item x="3934"/>
        <item x="599"/>
        <item x="3266"/>
        <item x="5223"/>
        <item x="353"/>
        <item x="2738"/>
        <item x="539"/>
        <item x="6123"/>
        <item x="4953"/>
        <item x="2192"/>
        <item x="5692"/>
        <item x="2882"/>
        <item x="4860"/>
        <item x="1794"/>
        <item x="2029"/>
        <item x="4971"/>
        <item x="777"/>
        <item x="802"/>
        <item x="3875"/>
        <item x="1618"/>
        <item x="6338"/>
        <item x="180"/>
        <item x="5310"/>
        <item x="4731"/>
        <item x="4585"/>
        <item x="4503"/>
        <item x="1152"/>
        <item x="4169"/>
        <item x="4736"/>
        <item x="1258"/>
        <item x="4198"/>
        <item x="5144"/>
        <item x="4315"/>
        <item x="5841"/>
        <item x="6217"/>
        <item x="3424"/>
        <item x="5489"/>
        <item x="3101"/>
        <item x="2417"/>
        <item x="2830"/>
        <item x="5971"/>
        <item x="3757"/>
        <item x="880"/>
        <item x="1395"/>
        <item x="2514"/>
        <item x="4852"/>
        <item x="4177"/>
        <item x="2410"/>
        <item x="1121"/>
        <item x="4876"/>
        <item x="878"/>
        <item x="5416"/>
        <item x="398"/>
        <item x="6414"/>
        <item x="6392"/>
        <item x="2284"/>
        <item x="4525"/>
        <item x="4652"/>
        <item x="5743"/>
        <item x="5576"/>
        <item x="1518"/>
        <item x="5141"/>
        <item x="4451"/>
        <item x="2851"/>
        <item x="3172"/>
        <item x="5890"/>
        <item x="5159"/>
        <item x="5004"/>
        <item x="231"/>
        <item x="899"/>
        <item x="1212"/>
        <item x="2954"/>
        <item x="1060"/>
        <item x="5297"/>
        <item x="1972"/>
        <item x="3024"/>
        <item x="4207"/>
        <item x="966"/>
        <item x="5168"/>
        <item x="2518"/>
        <item x="5147"/>
        <item x="1849"/>
        <item x="3686"/>
        <item x="6130"/>
        <item x="114"/>
        <item x="3587"/>
        <item x="2153"/>
        <item x="4616"/>
        <item x="3851"/>
        <item x="4511"/>
        <item x="3712"/>
        <item x="4870"/>
        <item x="5019"/>
        <item x="149"/>
        <item x="6257"/>
        <item x="1288"/>
        <item x="1239"/>
        <item x="4957"/>
        <item x="5966"/>
        <item x="2283"/>
        <item x="4725"/>
        <item x="5821"/>
        <item x="6103"/>
        <item x="3418"/>
        <item x="5229"/>
        <item x="6245"/>
        <item x="2047"/>
        <item x="3836"/>
        <item x="3258"/>
        <item x="1786"/>
        <item x="5426"/>
        <item x="684"/>
        <item x="2824"/>
        <item x="4644"/>
        <item x="1899"/>
        <item x="3861"/>
        <item x="5434"/>
        <item x="1408"/>
        <item x="3631"/>
        <item x="783"/>
        <item x="2082"/>
        <item x="2620"/>
        <item x="3890"/>
        <item x="4068"/>
        <item x="1762"/>
        <item x="3036"/>
        <item x="4062"/>
        <item x="3421"/>
        <item x="4533"/>
        <item x="3530"/>
        <item x="5379"/>
        <item x="1265"/>
        <item x="2421"/>
        <item x="4426"/>
        <item x="693"/>
        <item x="3220"/>
        <item x="5421"/>
        <item x="1051"/>
        <item x="6146"/>
        <item x="3683"/>
        <item x="4449"/>
        <item x="4172"/>
        <item x="3771"/>
        <item x="5051"/>
        <item x="1777"/>
        <item x="2157"/>
        <item x="4878"/>
        <item x="619"/>
        <item x="4209"/>
        <item x="163"/>
        <item x="3635"/>
        <item x="1713"/>
        <item x="4359"/>
        <item x="3218"/>
        <item x="3359"/>
        <item x="3589"/>
        <item x="1968"/>
        <item x="2831"/>
        <item x="663"/>
        <item x="1150"/>
        <item x="2852"/>
        <item x="4279"/>
        <item x="5903"/>
        <item x="862"/>
        <item x="5495"/>
        <item x="4843"/>
        <item x="1781"/>
        <item x="4988"/>
        <item x="800"/>
        <item x="4268"/>
        <item x="4563"/>
        <item x="2030"/>
        <item x="1705"/>
        <item x="3468"/>
        <item x="5432"/>
        <item x="46"/>
        <item x="5907"/>
        <item x="6152"/>
        <item x="6084"/>
        <item x="4179"/>
        <item x="751"/>
        <item x="3734"/>
        <item x="148"/>
        <item x="1703"/>
        <item x="2202"/>
        <item x="3177"/>
        <item x="1167"/>
        <item x="6026"/>
        <item x="2087"/>
        <item x="3356"/>
        <item x="2665"/>
        <item x="5003"/>
        <item x="2650"/>
        <item x="3636"/>
        <item x="5544"/>
        <item x="1222"/>
        <item x="332"/>
        <item x="4384"/>
        <item x="6013"/>
        <item x="3188"/>
        <item x="781"/>
        <item x="5706"/>
        <item x="1170"/>
        <item x="5870"/>
        <item x="4679"/>
        <item x="3293"/>
        <item x="870"/>
        <item x="6379"/>
        <item x="5008"/>
        <item x="316"/>
        <item x="5476"/>
        <item x="5619"/>
        <item x="5528"/>
        <item x="1559"/>
        <item x="1542"/>
        <item x="4972"/>
        <item x="4985"/>
        <item x="3238"/>
        <item x="2569"/>
        <item x="4713"/>
        <item x="5490"/>
        <item x="5415"/>
        <item x="5298"/>
        <item x="3647"/>
        <item x="559"/>
        <item x="931"/>
        <item x="238"/>
        <item x="4844"/>
        <item x="5792"/>
        <item x="1810"/>
        <item x="4223"/>
        <item x="678"/>
        <item x="166"/>
        <item x="5293"/>
        <item x="5275"/>
        <item x="1465"/>
        <item x="5813"/>
        <item x="855"/>
        <item x="1071"/>
        <item x="1944"/>
        <item x="2369"/>
        <item x="6316"/>
        <item x="3848"/>
        <item x="4441"/>
        <item x="5121"/>
        <item x="4532"/>
        <item x="387"/>
        <item x="671"/>
        <item x="5357"/>
        <item x="2046"/>
        <item x="6034"/>
        <item x="4626"/>
        <item x="5616"/>
        <item x="215"/>
        <item x="4087"/>
        <item x="3829"/>
        <item x="3694"/>
        <item x="5061"/>
        <item x="3452"/>
        <item x="2461"/>
        <item x="1040"/>
        <item x="2529"/>
        <item x="6127"/>
        <item x="3389"/>
        <item x="5372"/>
        <item x="3307"/>
        <item x="155"/>
        <item x="1284"/>
        <item x="5836"/>
        <item x="1214"/>
        <item x="4027"/>
        <item x="5833"/>
        <item x="2788"/>
        <item x="6267"/>
        <item x="6386"/>
        <item x="1670"/>
        <item x="2351"/>
        <item x="6091"/>
        <item x="2862"/>
        <item x="742"/>
        <item x="4518"/>
        <item x="5131"/>
        <item x="1801"/>
        <item x="3205"/>
        <item x="3102"/>
        <item x="302"/>
        <item x="4692"/>
        <item x="1418"/>
        <item x="3132"/>
        <item x="5924"/>
        <item x="6140"/>
        <item x="6252"/>
        <item x="5598"/>
        <item x="2402"/>
        <item x="1857"/>
        <item x="2811"/>
        <item x="5261"/>
        <item x="2454"/>
        <item x="5249"/>
        <item x="5994"/>
        <item x="5979"/>
        <item x="2669"/>
        <item x="3076"/>
        <item x="36"/>
        <item x="6226"/>
        <item x="475"/>
        <item x="1657"/>
        <item x="4096"/>
        <item x="2031"/>
        <item x="4913"/>
        <item x="5492"/>
        <item x="803"/>
        <item x="3090"/>
        <item x="5790"/>
        <item x="5709"/>
        <item x="6277"/>
        <item x="4114"/>
        <item x="6153"/>
        <item x="5678"/>
        <item x="588"/>
        <item x="3609"/>
        <item x="804"/>
        <item x="3376"/>
        <item x="5418"/>
        <item x="3195"/>
        <item x="2321"/>
        <item x="1904"/>
        <item x="827"/>
        <item x="3393"/>
        <item x="5257"/>
        <item x="5390"/>
        <item x="5989"/>
        <item x="1650"/>
        <item x="5796"/>
        <item x="6238"/>
        <item x="5923"/>
        <item x="396"/>
        <item x="4660"/>
        <item x="4128"/>
        <item x="4739"/>
        <item x="4552"/>
        <item x="6309"/>
        <item x="1628"/>
        <item x="3917"/>
        <item x="4376"/>
        <item x="2711"/>
        <item x="6187"/>
        <item x="1545"/>
        <item x="4565"/>
        <item x="1404"/>
        <item x="4672"/>
        <item x="3605"/>
        <item x="4229"/>
        <item x="5478"/>
        <item x="738"/>
        <item x="3049"/>
        <item x="3479"/>
        <item x="3436"/>
        <item x="1735"/>
        <item x="1934"/>
        <item x="3956"/>
        <item x="3768"/>
        <item x="319"/>
        <item x="5861"/>
        <item x="1896"/>
        <item x="2759"/>
        <item x="814"/>
        <item x="3926"/>
        <item x="2015"/>
        <item x="892"/>
        <item x="2558"/>
        <item x="6172"/>
        <item x="1081"/>
        <item x="4377"/>
        <item x="1920"/>
        <item x="1457"/>
        <item x="3138"/>
        <item x="5529"/>
        <item x="2688"/>
        <item x="37"/>
        <item x="5136"/>
        <item x="450"/>
        <item x="789"/>
        <item x="476"/>
        <item x="4838"/>
        <item x="1314"/>
        <item x="3213"/>
        <item x="6276"/>
        <item x="3000"/>
        <item x="5062"/>
        <item x="2845"/>
        <item x="5269"/>
        <item x="2551"/>
        <item x="6326"/>
        <item x="3300"/>
        <item x="4817"/>
        <item x="120"/>
        <item x="2531"/>
        <item x="3180"/>
        <item x="6222"/>
        <item x="1809"/>
        <item x="6387"/>
        <item x="2950"/>
        <item x="2969"/>
        <item x="4326"/>
        <item x="4586"/>
        <item x="3412"/>
        <item x="3825"/>
        <item x="4706"/>
        <item x="1571"/>
        <item x="3628"/>
        <item x="2901"/>
        <item x="4608"/>
        <item x="5543"/>
        <item x="2263"/>
        <item x="5335"/>
        <item x="3525"/>
        <item x="2734"/>
        <item x="2436"/>
        <item x="2200"/>
        <item x="5054"/>
        <item x="4237"/>
        <item x="65"/>
        <item x="4242"/>
        <item x="4745"/>
        <item x="4483"/>
        <item x="5610"/>
        <item x="6367"/>
        <item x="4072"/>
        <item x="5527"/>
        <item x="6321"/>
        <item x="3073"/>
        <item x="5222"/>
        <item x="4034"/>
        <item x="2543"/>
        <item x="2817"/>
        <item x="1410"/>
        <item x="6270"/>
        <item x="1573"/>
        <item x="3862"/>
        <item x="3660"/>
        <item x="1933"/>
        <item x="2049"/>
        <item x="984"/>
        <item x="3045"/>
        <item x="6388"/>
        <item x="1614"/>
        <item x="4709"/>
        <item x="5876"/>
        <item x="1042"/>
        <item x="2934"/>
        <item x="819"/>
        <item x="3982"/>
        <item x="5073"/>
        <item x="6001"/>
        <item x="5681"/>
        <item x="2668"/>
        <item x="4754"/>
        <item x="5369"/>
        <item x="5590"/>
        <item x="4991"/>
        <item x="4805"/>
        <item x="4963"/>
        <item x="2457"/>
        <item x="6229"/>
        <item x="6100"/>
        <item x="86"/>
        <item x="580"/>
        <item x="3615"/>
        <item x="662"/>
        <item x="5578"/>
        <item x="5719"/>
        <item x="2249"/>
        <item x="1627"/>
        <item x="2057"/>
        <item x="2361"/>
        <item x="786"/>
        <item x="806"/>
        <item x="4719"/>
        <item x="2234"/>
        <item x="5669"/>
        <item x="2789"/>
        <item x="3944"/>
        <item x="934"/>
        <item x="1036"/>
        <item x="1820"/>
        <item x="6308"/>
        <item x="4277"/>
        <item x="888"/>
        <item x="5486"/>
        <item x="3878"/>
        <item x="538"/>
        <item x="2359"/>
        <item x="4592"/>
        <item x="4051"/>
        <item x="1196"/>
        <item x="367"/>
        <item x="882"/>
        <item x="5642"/>
        <item x="6256"/>
        <item x="4935"/>
        <item x="6259"/>
        <item x="3601"/>
        <item x="2292"/>
        <item x="5988"/>
        <item x="515"/>
        <item x="4607"/>
        <item x="5185"/>
        <item x="3688"/>
        <item x="6173"/>
        <item x="1913"/>
        <item x="632"/>
        <item x="6198"/>
        <item x="792"/>
        <item x="6161"/>
        <item x="1655"/>
        <item x="1181"/>
        <item x="2870"/>
        <item x="3033"/>
        <item x="5864"/>
        <item x="5593"/>
        <item x="3185"/>
        <item x="2713"/>
        <item x="3884"/>
        <item x="4288"/>
        <item x="5400"/>
        <item x="5348"/>
        <item x="4508"/>
        <item x="1708"/>
        <item x="5101"/>
        <item x="3256"/>
        <item x="1971"/>
        <item x="6117"/>
        <item x="5538"/>
        <item x="5331"/>
        <item x="3560"/>
        <item x="5596"/>
        <item x="4066"/>
        <item x="604"/>
        <item x="863"/>
        <item x="4887"/>
        <item x="3568"/>
        <item x="4542"/>
        <item x="403"/>
        <item x="4762"/>
        <item x="3291"/>
        <item x="1080"/>
        <item x="6126"/>
        <item x="1117"/>
        <item x="1753"/>
        <item x="6254"/>
        <item x="1937"/>
        <item x="4738"/>
        <item x="278"/>
        <item x="584"/>
        <item x="3835"/>
        <item x="1033"/>
        <item x="5631"/>
        <item x="3888"/>
        <item x="601"/>
        <item x="3086"/>
        <item x="3137"/>
        <item x="6355"/>
        <item x="4399"/>
        <item x="1507"/>
        <item x="2861"/>
        <item x="5768"/>
        <item x="3495"/>
        <item x="4661"/>
        <item x="2502"/>
        <item x="3709"/>
        <item x="5199"/>
        <item x="1683"/>
        <item x="13"/>
        <item x="6179"/>
        <item x="397"/>
        <item x="5386"/>
        <item x="1645"/>
        <item x="6268"/>
        <item x="4624"/>
        <item x="3557"/>
        <item x="1356"/>
        <item x="1224"/>
        <item x="416"/>
        <item x="4392"/>
        <item x="5547"/>
        <item x="5520"/>
        <item x="2699"/>
        <item x="4772"/>
        <item x="3004"/>
        <item x="55"/>
        <item x="2951"/>
        <item x="3487"/>
        <item x="5987"/>
        <item x="4723"/>
        <item x="846"/>
        <item x="6024"/>
        <item x="3820"/>
        <item x="3404"/>
        <item x="616"/>
        <item x="1843"/>
        <item x="5634"/>
        <item x="5264"/>
        <item x="5860"/>
        <item x="6011"/>
        <item x="2624"/>
        <item x="2628"/>
        <item x="3638"/>
        <item x="1363"/>
        <item x="3299"/>
        <item x="1914"/>
        <item x="5328"/>
        <item x="5409"/>
        <item x="718"/>
        <item x="4534"/>
        <item x="3020"/>
        <item x="1030"/>
        <item x="828"/>
        <item x="2423"/>
        <item x="4950"/>
        <item x="836"/>
        <item x="4016"/>
        <item x="5930"/>
        <item x="2450"/>
        <item x="5628"/>
        <item x="5096"/>
        <item x="1957"/>
        <item x="5086"/>
        <item x="4821"/>
        <item x="1512"/>
        <item x="3584"/>
        <item x="5667"/>
        <item x="2841"/>
        <item x="4261"/>
        <item x="2743"/>
        <item x="4693"/>
        <item x="260"/>
        <item x="1929"/>
        <item x="1277"/>
        <item x="2479"/>
        <item x="3488"/>
        <item x="4540"/>
        <item x="5761"/>
        <item x="1684"/>
        <item x="434"/>
        <item x="4668"/>
        <item x="3103"/>
        <item x="2949"/>
        <item x="4013"/>
        <item x="759"/>
        <item x="5156"/>
        <item x="3105"/>
        <item x="2465"/>
        <item x="1837"/>
        <item x="1910"/>
        <item x="5167"/>
        <item x="5451"/>
        <item x="5993"/>
        <item x="3748"/>
        <item x="6094"/>
        <item x="5919"/>
        <item x="542"/>
        <item x="5758"/>
        <item x="4796"/>
        <item x="3239"/>
        <item x="1305"/>
        <item x="119"/>
        <item x="4419"/>
        <item x="1082"/>
        <item x="2145"/>
        <item x="1391"/>
        <item x="6231"/>
        <item x="4400"/>
        <item x="4951"/>
        <item x="4605"/>
        <item x="4343"/>
        <item x="6108"/>
        <item x="1028"/>
        <item x="5906"/>
        <item x="4812"/>
        <item x="4455"/>
        <item x="1017"/>
        <item x="5440"/>
        <item x="6199"/>
        <item x="2978"/>
        <item x="3828"/>
        <item x="1982"/>
        <item x="1202"/>
        <item x="3306"/>
        <item x="2974"/>
        <item x="2916"/>
        <item x="6383"/>
        <item x="1007"/>
        <item x="6008"/>
        <item x="465"/>
        <item x="1563"/>
        <item x="2299"/>
        <item x="623"/>
        <item x="5359"/>
        <item x="4544"/>
        <item x="4350"/>
        <item x="82"/>
        <item x="553"/>
        <item x="183"/>
        <item x="4977"/>
        <item x="744"/>
        <item x="3206"/>
        <item x="4199"/>
        <item x="4282"/>
        <item x="4594"/>
        <item x="4302"/>
        <item x="3837"/>
        <item x="6285"/>
        <item x="101"/>
        <item x="1915"/>
        <item x="700"/>
        <item x="3541"/>
        <item x="5975"/>
        <item x="1227"/>
        <item x="648"/>
        <item x="5733"/>
        <item x="311"/>
        <item x="3097"/>
        <item x="249"/>
        <item x="909"/>
        <item x="1248"/>
        <item x="1278"/>
        <item x="4687"/>
        <item x="594"/>
        <item x="412"/>
        <item x="683"/>
        <item x="348"/>
        <item x="4941"/>
        <item x="267"/>
        <item x="3817"/>
        <item x="1178"/>
        <item x="4863"/>
        <item x="2610"/>
        <item x="1731"/>
        <item x="3702"/>
        <item x="4368"/>
        <item x="6016"/>
        <item x="1357"/>
        <item x="2697"/>
        <item x="1699"/>
        <item x="40"/>
        <item x="4862"/>
        <item x="1922"/>
        <item x="6380"/>
        <item x="5614"/>
        <item x="4040"/>
        <item x="2943"/>
        <item x="5250"/>
        <item x="2475"/>
        <item x="5952"/>
        <item x="4596"/>
        <item x="4092"/>
        <item x="5339"/>
        <item x="5670"/>
        <item x="2117"/>
        <item x="879"/>
        <item x="4931"/>
        <item x="4541"/>
        <item x="313"/>
        <item x="5134"/>
        <item x="5070"/>
        <item x="6253"/>
        <item x="4694"/>
        <item x="3420"/>
        <item x="3292"/>
        <item x="4394"/>
        <item x="1639"/>
        <item x="5697"/>
        <item x="1736"/>
        <item x="4298"/>
        <item x="2804"/>
        <item x="6195"/>
        <item x="1845"/>
        <item x="3150"/>
        <item x="2999"/>
        <item x="1942"/>
        <item x="707"/>
        <item x="6412"/>
        <item x="4485"/>
        <item x="5645"/>
        <item x="5571"/>
        <item x="3181"/>
        <item x="2414"/>
        <item x="3426"/>
        <item x="2312"/>
        <item x="3838"/>
        <item x="2430"/>
        <item x="4600"/>
        <item x="5464"/>
        <item x="3819"/>
        <item x="1600"/>
        <item x="5677"/>
        <item x="4955"/>
        <item x="3051"/>
        <item x="1634"/>
        <item x="3310"/>
        <item x="2217"/>
        <item x="430"/>
        <item x="1343"/>
        <item x="655"/>
        <item x="4601"/>
        <item x="2285"/>
        <item x="2664"/>
        <item x="57"/>
        <item x="38"/>
        <item x="4781"/>
        <item x="1479"/>
        <item x="5897"/>
        <item x="2182"/>
        <item x="4960"/>
        <item x="3312"/>
        <item x="5251"/>
        <item x="481"/>
        <item x="2910"/>
        <item x="3562"/>
        <item x="2383"/>
        <item x="6293"/>
        <item x="2516"/>
        <item x="6381"/>
        <item x="2360"/>
        <item x="2426"/>
        <item x="5161"/>
        <item x="2556"/>
        <item x="1130"/>
        <item x="861"/>
        <item x="1783"/>
        <item x="1798"/>
        <item x="557"/>
        <item x="686"/>
        <item x="3194"/>
        <item x="2987"/>
        <item x="725"/>
        <item x="2719"/>
        <item x="2631"/>
        <item x="4145"/>
        <item x="1540"/>
        <item x="5394"/>
        <item x="5018"/>
        <item x="310"/>
        <item x="4297"/>
        <item x="5220"/>
        <item x="3533"/>
        <item x="4019"/>
        <item x="4475"/>
        <item x="4285"/>
        <item x="5291"/>
        <item x="5093"/>
        <item x="1108"/>
        <item x="845"/>
        <item x="3997"/>
        <item x="4160"/>
        <item x="669"/>
        <item x="6125"/>
        <item x="5139"/>
        <item x="3912"/>
        <item x="6382"/>
        <item x="4741"/>
        <item x="2050"/>
        <item x="1370"/>
        <item x="6330"/>
        <item x="107"/>
        <item x="5356"/>
        <item x="2733"/>
        <item x="3908"/>
        <item x="125"/>
        <item x="2718"/>
        <item x="3225"/>
        <item x="5427"/>
        <item x="2074"/>
        <item x="2731"/>
        <item x="2149"/>
        <item x="2544"/>
        <item x="703"/>
        <item x="299"/>
        <item x="2453"/>
        <item x="4559"/>
        <item x="2191"/>
        <item x="5253"/>
        <item x="2644"/>
        <item x="1445"/>
        <item x="2349"/>
        <item x="1139"/>
        <item x="2318"/>
        <item x="2892"/>
        <item x="3021"/>
        <item x="4753"/>
        <item x="5569"/>
        <item x="3128"/>
        <item x="5292"/>
        <item x="2199"/>
        <item x="1283"/>
        <item x="5450"/>
        <item x="1872"/>
        <item x="1390"/>
        <item x="2770"/>
        <item x="280"/>
        <item x="202"/>
        <item x="1582"/>
        <item x="446"/>
        <item x="4752"/>
        <item x="5319"/>
        <item x="1952"/>
        <item x="5447"/>
        <item x="2574"/>
        <item x="6099"/>
        <item x="1770"/>
        <item x="5336"/>
        <item x="1664"/>
        <item x="3386"/>
        <item x="4944"/>
        <item x="5482"/>
        <item x="2298"/>
        <item x="2864"/>
        <item x="122"/>
        <item x="2194"/>
        <item x="2100"/>
        <item x="4291"/>
        <item x="2758"/>
        <item x="3084"/>
        <item x="3674"/>
        <item x="3081"/>
        <item x="4993"/>
        <item x="4231"/>
        <item x="2609"/>
        <item x="2005"/>
        <item x="6297"/>
        <item x="5575"/>
        <item x="901"/>
        <item x="232"/>
        <item x="4853"/>
        <item x="4758"/>
        <item x="1973"/>
        <item x="229"/>
        <item x="5665"/>
        <item x="3782"/>
        <item x="5362"/>
        <item x="5935"/>
        <item x="189"/>
        <item x="4496"/>
        <item x="5536"/>
        <item x="2052"/>
        <item x="4191"/>
        <item x="5601"/>
        <item x="5160"/>
        <item x="5429"/>
        <item x="5104"/>
        <item x="2308"/>
        <item x="1807"/>
        <item x="3187"/>
        <item x="1663"/>
        <item x="5973"/>
        <item x="4716"/>
        <item x="4908"/>
        <item x="399"/>
        <item x="5757"/>
        <item x="3380"/>
        <item x="1718"/>
        <item x="220"/>
        <item x="324"/>
        <item x="5912"/>
        <item x="1719"/>
        <item x="5737"/>
        <item x="3324"/>
        <item x="6186"/>
        <item x="369"/>
        <item x="5230"/>
        <item x="4360"/>
        <item x="5234"/>
        <item x="5618"/>
        <item x="1145"/>
        <item x="5639"/>
        <item x="4556"/>
        <item x="1963"/>
        <item x="5289"/>
        <item x="1806"/>
        <item x="2364"/>
        <item x="2553"/>
        <item x="5508"/>
        <item x="4446"/>
        <item x="2818"/>
        <item x="2590"/>
        <item x="3642"/>
        <item x="571"/>
        <item x="4515"/>
        <item x="5469"/>
        <item x="1679"/>
        <item x="5021"/>
        <item x="5219"/>
        <item x="3929"/>
        <item x="1688"/>
        <item x="3845"/>
        <item x="5773"/>
        <item x="5728"/>
        <item x="4683"/>
        <item x="1238"/>
        <item x="3236"/>
        <item x="3907"/>
        <item x="5112"/>
        <item x="4465"/>
        <item x="1339"/>
        <item x="2819"/>
        <item x="6311"/>
        <item x="2397"/>
        <item x="5556"/>
        <item x="3634"/>
        <item x="3290"/>
        <item x="179"/>
        <item x="2187"/>
        <item x="4482"/>
        <item x="6197"/>
        <item x="1653"/>
        <item x="3746"/>
        <item x="3085"/>
        <item x="3251"/>
        <item x="4942"/>
        <item x="5629"/>
        <item x="2183"/>
        <item x="1771"/>
        <item x="1200"/>
        <item x="844"/>
        <item x="5402"/>
        <item x="6053"/>
        <item x="3975"/>
        <item x="4459"/>
        <item x="1131"/>
        <item x="1097"/>
        <item x="4807"/>
        <item x="502"/>
        <item x="6354"/>
        <item x="2587"/>
        <item x="4396"/>
        <item x="5466"/>
        <item x="5370"/>
        <item x="4290"/>
        <item x="4352"/>
        <item x="593"/>
        <item x="5661"/>
        <item x="327"/>
        <item x="1260"/>
        <item x="235"/>
        <item x="2726"/>
        <item x="4699"/>
        <item x="2315"/>
        <item x="2152"/>
        <item x="5551"/>
        <item x="5124"/>
        <item x="5913"/>
        <item x="4250"/>
        <item x="6059"/>
        <item x="2239"/>
        <item x="1787"/>
        <item x="3973"/>
        <item x="4363"/>
        <item x="5022"/>
        <item x="4009"/>
        <item x="5363"/>
        <item x="5756"/>
        <item x="5487"/>
        <item x="945"/>
        <item x="5982"/>
        <item x="5456"/>
        <item x="5682"/>
        <item x="3113"/>
        <item x="1980"/>
        <item x="4780"/>
        <item x="418"/>
        <item x="1"/>
        <item x="1197"/>
        <item x="2376"/>
        <item x="567"/>
        <item x="5562"/>
        <item x="3184"/>
        <item x="990"/>
        <item x="1939"/>
        <item x="437"/>
        <item x="526"/>
        <item x="470"/>
        <item x="1096"/>
        <item x="5827"/>
        <item x="547"/>
        <item x="524"/>
        <item x="1638"/>
        <item x="2588"/>
        <item x="210"/>
        <item x="1785"/>
        <item x="5518"/>
        <item x="1508"/>
        <item x="6015"/>
        <item x="2858"/>
        <item x="2647"/>
        <item x="6135"/>
        <item x="2097"/>
        <item x="2387"/>
        <item x="4375"/>
        <item x="2839"/>
        <item x="3384"/>
        <item x="6049"/>
        <item x="628"/>
        <item x="1022"/>
        <item x="4141"/>
        <item x="408"/>
        <item x="3208"/>
        <item x="4269"/>
        <item x="4354"/>
        <item x="1088"/>
        <item x="5044"/>
        <item x="3823"/>
        <item x="6283"/>
        <item x="5411"/>
        <item x="2763"/>
        <item x="341"/>
        <item x="1267"/>
        <item x="1369"/>
        <item x="4722"/>
        <item x="3034"/>
        <item x="115"/>
        <item x="5023"/>
        <item x="5258"/>
        <item x="5577"/>
        <item x="4808"/>
        <item x="170"/>
        <item x="4627"/>
        <item x="6176"/>
        <item x="4303"/>
        <item x="1251"/>
        <item x="1802"/>
        <item x="4109"/>
        <item x="2564"/>
        <item x="5333"/>
        <item x="286"/>
        <item x="2342"/>
        <item x="5960"/>
        <item x="2844"/>
        <item x="5671"/>
        <item x="6019"/>
        <item x="3714"/>
        <item x="4028"/>
        <item x="2602"/>
        <item x="1402"/>
        <item x="988"/>
        <item x="4029"/>
        <item x="5936"/>
        <item x="5247"/>
        <item x="3497"/>
        <item x="4900"/>
        <item x="2081"/>
        <item x="5905"/>
        <item x="3211"/>
        <item x="4923"/>
        <item x="2069"/>
        <item x="2629"/>
        <item x="5006"/>
        <item x="4926"/>
        <item x="5654"/>
        <item x="4898"/>
        <item x="4166"/>
        <item x="2161"/>
        <item x="2591"/>
        <item x="2823"/>
        <item x="2578"/>
        <item x="142"/>
        <item x="4649"/>
        <item x="5687"/>
        <item x="2515"/>
        <item x="3492"/>
        <item x="5079"/>
        <item x="3107"/>
        <item x="3901"/>
        <item x="2114"/>
        <item x="3461"/>
        <item x="3602"/>
        <item x="5102"/>
        <item x="952"/>
        <item x="5154"/>
        <item x="6366"/>
        <item x="4704"/>
        <item x="5189"/>
        <item x="5211"/>
        <item x="1079"/>
        <item x="933"/>
        <item x="2066"/>
        <item x="464"/>
        <item x="4793"/>
        <item x="4393"/>
        <item x="4371"/>
        <item x="5820"/>
        <item x="2965"/>
        <item x="529"/>
        <item x="1132"/>
        <item x="4431"/>
        <item x="5149"/>
        <item x="5303"/>
        <item x="894"/>
        <item x="2137"/>
        <item x="4645"/>
        <item x="1437"/>
        <item x="1315"/>
        <item x="3061"/>
        <item x="5655"/>
        <item x="568"/>
        <item x="2196"/>
        <item x="1912"/>
        <item x="3524"/>
        <item x="2622"/>
        <item x="4671"/>
        <item x="2076"/>
        <item x="5507"/>
        <item x="2545"/>
        <item x="5268"/>
        <item x="3473"/>
        <item x="6081"/>
        <item x="5105"/>
        <item x="1070"/>
        <item x="1637"/>
        <item x="2761"/>
        <item x="4185"/>
        <item x="3764"/>
        <item x="5652"/>
        <item x="5284"/>
        <item x="2995"/>
        <item x="6263"/>
        <item x="3437"/>
        <item x="3551"/>
        <item x="1772"/>
        <item x="3667"/>
        <item x="6396"/>
        <item x="4122"/>
        <item x="5698"/>
        <item x="2198"/>
        <item x="2458"/>
        <item x="3801"/>
        <item x="3008"/>
        <item x="5164"/>
        <item x="3092"/>
        <item x="592"/>
        <item x="174"/>
        <item x="6036"/>
        <item x="3201"/>
        <item x="4976"/>
        <item x="1993"/>
        <item x="6017"/>
        <item x="943"/>
        <item x="2649"/>
        <item x="3971"/>
        <item x="5225"/>
        <item x="2265"/>
        <item x="516"/>
        <item x="452"/>
        <item x="4539"/>
        <item x="3023"/>
        <item x="3415"/>
        <item x="4495"/>
        <item x="5563"/>
        <item x="5561"/>
        <item x="6052"/>
        <item x="4909"/>
        <item x="178"/>
        <item x="4987"/>
        <item x="2129"/>
        <item x="4801"/>
        <item x="3038"/>
        <item x="3842"/>
        <item x="5764"/>
        <item x="1960"/>
        <item x="1179"/>
        <item x="6018"/>
        <item x="2833"/>
        <item x="5285"/>
        <item x="266"/>
        <item x="4718"/>
        <item x="1066"/>
        <item x="5015"/>
        <item x="5879"/>
        <item x="6274"/>
        <item x="2846"/>
        <item x="6119"/>
        <item x="1171"/>
        <item x="4629"/>
        <item x="5752"/>
        <item x="5072"/>
        <item x="2054"/>
        <item x="1839"/>
        <item x="1984"/>
        <item x="3330"/>
        <item x="5395"/>
        <item x="4057"/>
        <item x="4956"/>
        <item x="5088"/>
        <item x="6142"/>
        <item x="3343"/>
        <item x="923"/>
        <item x="1441"/>
        <item x="889"/>
        <item x="4866"/>
        <item x="5201"/>
        <item x="417"/>
        <item x="4978"/>
        <item x="1938"/>
        <item x="517"/>
        <item x="5236"/>
        <item x="6121"/>
        <item x="1346"/>
        <item x="4466"/>
        <item x="1494"/>
        <item x="1218"/>
        <item x="4527"/>
        <item x="1528"/>
        <item x="1008"/>
        <item x="1438"/>
        <item x="223"/>
        <item x="226"/>
        <item x="4910"/>
        <item x="5206"/>
        <item x="2619"/>
        <item x="6404"/>
        <item x="24"/>
        <item x="2563"/>
        <item x="3096"/>
        <item x="3655"/>
        <item x="1243"/>
        <item x="318"/>
        <item x="3295"/>
        <item x="3549"/>
        <item x="3265"/>
        <item x="1643"/>
        <item x="838"/>
        <item x="2013"/>
        <item x="747"/>
        <item x="2302"/>
        <item x="1014"/>
        <item x="3223"/>
        <item x="6247"/>
        <item x="2708"/>
        <item x="1927"/>
        <item x="1253"/>
        <item x="3866"/>
        <item x="1235"/>
        <item x="4444"/>
        <item x="1715"/>
        <item x="2481"/>
        <item x="2843"/>
        <item x="2276"/>
        <item x="2922"/>
        <item x="5955"/>
        <item x="1296"/>
        <item x="3366"/>
        <item x="3165"/>
        <item x="5491"/>
        <item x="1554"/>
        <item x="3406"/>
        <item x="2913"/>
        <item x="5778"/>
        <item x="6057"/>
        <item x="1444"/>
        <item x="6048"/>
        <item x="496"/>
        <item x="1435"/>
        <item x="4353"/>
        <item x="1599"/>
        <item x="5875"/>
        <item x="1462"/>
        <item x="6374"/>
        <item x="5282"/>
        <item x="2645"/>
        <item x="2233"/>
        <item x="716"/>
        <item x="1166"/>
        <item x="4103"/>
        <item x="3833"/>
        <item x="1401"/>
        <item x="5459"/>
        <item x="3520"/>
        <item x="3517"/>
        <item x="6232"/>
        <item x="406"/>
        <item x="5749"/>
        <item x="4749"/>
        <item x="3357"/>
        <item x="3946"/>
        <item x="3940"/>
        <item x="1752"/>
        <item x="2912"/>
        <item x="3579"/>
        <item x="459"/>
        <item x="5802"/>
        <item x="2358"/>
        <item x="2245"/>
        <item x="3546"/>
        <item x="6377"/>
        <item x="5399"/>
        <item x="5130"/>
        <item x="948"/>
        <item x="2853"/>
        <item x="414"/>
        <item x="1953"/>
        <item x="1236"/>
        <item x="2492"/>
        <item x="1651"/>
        <item x="886"/>
        <item x="186"/>
        <item x="2118"/>
        <item x="388"/>
        <item x="2607"/>
        <item x="1746"/>
        <item x="4024"/>
        <item x="2835"/>
        <item x="864"/>
        <item x="5810"/>
        <item x="2889"/>
        <item x="3949"/>
        <item x="4617"/>
        <item x="5321"/>
        <item x="1625"/>
        <item x="4779"/>
        <item x="3902"/>
        <item x="11"/>
        <item x="4543"/>
        <item x="3091"/>
        <item x="3696"/>
        <item x="123"/>
        <item x="5812"/>
        <item x="3859"/>
        <item x="5606"/>
        <item x="5689"/>
        <item x="1716"/>
        <item x="1449"/>
        <item x="3521"/>
        <item x="5867"/>
        <item x="2053"/>
        <item x="2773"/>
        <item x="3429"/>
        <item x="5045"/>
        <item x="3122"/>
        <item x="617"/>
        <item x="1436"/>
        <item x="925"/>
        <item x="4691"/>
        <item x="5797"/>
        <item x="1397"/>
        <item x="2176"/>
        <item x="3447"/>
        <item x="2420"/>
        <item x="4654"/>
        <item x="3183"/>
        <item x="2603"/>
        <item x="6310"/>
        <item x="3322"/>
        <item x="3600"/>
        <item x="2242"/>
        <item x="6334"/>
        <item x="714"/>
        <item x="5012"/>
        <item x="1075"/>
        <item x="253"/>
        <item x="4628"/>
        <item x="3731"/>
        <item x="4662"/>
        <item x="2185"/>
        <item x="4883"/>
        <item x="2322"/>
        <item x="5558"/>
        <item x="3402"/>
        <item x="2863"/>
        <item x="3585"/>
        <item x="2106"/>
        <item x="1535"/>
        <item x="3612"/>
        <item x="6065"/>
        <item x="4100"/>
        <item x="16"/>
        <item x="2363"/>
        <item x="3129"/>
        <item x="6376"/>
        <item x="1049"/>
        <item x="6313"/>
        <item x="4816"/>
        <item x="2203"/>
        <item x="5048"/>
        <item x="6262"/>
        <item x="1468"/>
        <item x="4810"/>
        <item x="1804"/>
        <item x="3065"/>
        <item x="4603"/>
        <item x="5795"/>
        <item x="1230"/>
        <item x="4656"/>
        <item x="6212"/>
        <item x="5725"/>
        <item x="4411"/>
        <item x="1616"/>
        <item x="2571"/>
        <item x="354"/>
        <item x="3885"/>
        <item x="3716"/>
        <item x="6005"/>
        <item x="3840"/>
        <item x="5208"/>
        <item x="4881"/>
        <item x="5300"/>
        <item x="145"/>
        <item x="4857"/>
        <item x="6301"/>
        <item x="5287"/>
        <item x="3200"/>
        <item x="2004"/>
        <item x="2931"/>
        <item x="5239"/>
        <item x="5554"/>
        <item x="1603"/>
        <item x="5125"/>
        <item x="818"/>
        <item x="1077"/>
        <item x="3599"/>
        <item x="2766"/>
        <item x="1977"/>
        <item x="1126"/>
        <item x="2041"/>
        <item x="2105"/>
        <item x="3882"/>
        <item x="2301"/>
        <item x="1990"/>
        <item x="666"/>
        <item x="860"/>
        <item x="3010"/>
        <item x="5513"/>
        <item x="4275"/>
        <item x="4257"/>
        <item x="2130"/>
        <item x="6055"/>
        <item x="1552"/>
        <item x="3119"/>
        <item x="1669"/>
        <item x="2723"/>
        <item x="4609"/>
        <item x="4011"/>
        <item x="2500"/>
        <item x="5238"/>
        <item x="3717"/>
        <item x="2382"/>
        <item x="4989"/>
        <item x="1234"/>
        <item x="3427"/>
        <item x="2225"/>
        <item x="1903"/>
        <item x="1119"/>
        <item x="626"/>
        <item x="4194"/>
        <item x="3536"/>
        <item x="3210"/>
        <item x="4254"/>
        <item x="3793"/>
        <item x="3813"/>
        <item x="5541"/>
        <item x="2319"/>
        <item x="6156"/>
        <item x="3383"/>
        <item x="2509"/>
        <item x="5713"/>
        <item x="143"/>
        <item x="5188"/>
        <item x="2255"/>
        <item x="2896"/>
        <item x="5405"/>
        <item x="3815"/>
        <item x="5150"/>
        <item x="3"/>
        <item x="359"/>
        <item x="831"/>
        <item x="3689"/>
        <item x="281"/>
        <item x="2639"/>
        <item x="3466"/>
        <item x="3981"/>
        <item x="5191"/>
        <item x="3438"/>
        <item x="3713"/>
        <item x="1010"/>
        <item x="509"/>
        <item x="2070"/>
        <item x="1946"/>
        <item x="3617"/>
        <item x="2162"/>
        <item x="3237"/>
        <item x="2164"/>
        <item x="3941"/>
        <item x="677"/>
        <item x="6009"/>
        <item x="5765"/>
        <item x="5245"/>
        <item x="4557"/>
        <item x="1534"/>
        <item x="2886"/>
        <item x="5087"/>
        <item x="5632"/>
        <item x="330"/>
        <item x="2527"/>
        <item x="6339"/>
        <item x="1485"/>
        <item x="5114"/>
        <item x="2679"/>
        <item x="5931"/>
        <item x="54"/>
        <item x="4388"/>
        <item x="6298"/>
        <item x="346"/>
        <item x="4355"/>
        <item x="1816"/>
        <item x="276"/>
        <item x="4164"/>
        <item x="3192"/>
        <item x="1388"/>
        <item x="4345"/>
        <item x="1515"/>
        <item x="607"/>
        <item x="3080"/>
        <item x="4770"/>
        <item x="3849"/>
        <item x="4108"/>
        <item x="5240"/>
        <item x="1790"/>
        <item x="531"/>
        <item x="1505"/>
        <item x="375"/>
        <item x="5305"/>
        <item x="4300"/>
        <item x="2134"/>
        <item x="7"/>
        <item x="3490"/>
        <item x="6170"/>
        <item x="4362"/>
        <item x="4239"/>
        <item x="2859"/>
        <item x="5947"/>
        <item x="2582"/>
        <item x="4310"/>
        <item x="5918"/>
        <item x="4622"/>
        <item x="699"/>
        <item x="6083"/>
        <item x="2111"/>
        <item x="799"/>
        <item x="2960"/>
        <item x="3247"/>
        <item x="4493"/>
        <item x="1722"/>
        <item x="2286"/>
        <item x="4932"/>
        <item x="2508"/>
        <item x="518"/>
        <item x="1894"/>
        <item x="896"/>
        <item x="3145"/>
        <item x="1332"/>
        <item x="3662"/>
        <item x="3071"/>
        <item x="4187"/>
        <item x="1282"/>
        <item x="6224"/>
        <item x="3924"/>
        <item x="3217"/>
        <item x="4407"/>
        <item x="3821"/>
        <item x="6292"/>
        <item x="6078"/>
        <item x="2109"/>
        <item x="3182"/>
        <item x="1342"/>
        <item x="4903"/>
        <item x="5572"/>
        <item x="865"/>
        <item x="2210"/>
        <item x="3264"/>
        <item x="2945"/>
        <item x="884"/>
        <item x="6420"/>
        <item x="757"/>
        <item x="1311"/>
        <item x="4041"/>
        <item x="1887"/>
        <item x="3721"/>
        <item x="3344"/>
        <item x="809"/>
        <item x="4964"/>
        <item x="6360"/>
        <item x="1432"/>
        <item x="3471"/>
        <item x="1694"/>
        <item x="2395"/>
        <item x="2755"/>
        <item x="5611"/>
        <item x="3790"/>
        <item x="4684"/>
        <item x="5880"/>
        <item x="6109"/>
        <item x="6306"/>
        <item x="2404"/>
        <item x="750"/>
        <item x="2887"/>
        <item x="6314"/>
        <item x="2367"/>
        <item x="2445"/>
        <item x="5514"/>
        <item x="583"/>
        <item x="5056"/>
        <item x="156"/>
        <item x="5488"/>
        <item x="1269"/>
        <item x="2257"/>
        <item x="3630"/>
        <item x="71"/>
        <item x="1352"/>
        <item x="977"/>
        <item x="2044"/>
        <item x="4398"/>
        <item x="6137"/>
        <item x="2900"/>
        <item x="4476"/>
        <item x="2386"/>
        <item x="5763"/>
        <item x="3052"/>
        <item x="739"/>
        <item x="3354"/>
        <item x="1714"/>
        <item x="624"/>
        <item x="1426"/>
        <item x="4895"/>
        <item x="390"/>
        <item x="4707"/>
        <item x="2407"/>
        <item x="4481"/>
        <item x="1412"/>
        <item x="1069"/>
        <item x="3144"/>
        <item x="6070"/>
        <item x="1724"/>
        <item x="5530"/>
        <item x="4486"/>
        <item x="2323"/>
        <item x="1658"/>
        <item x="5760"/>
        <item x="3074"/>
        <item x="4173"/>
        <item x="4205"/>
        <item x="4512"/>
        <item x="6063"/>
        <item x="5873"/>
        <item x="3067"/>
        <item x="2854"/>
        <item x="3422"/>
        <item x="5196"/>
        <item x="6288"/>
        <item x="243"/>
        <item x="5005"/>
        <item x="4175"/>
        <item x="3738"/>
        <item x="3041"/>
        <item x="3358"/>
        <item x="908"/>
        <item x="442"/>
        <item x="4035"/>
        <item x="6209"/>
        <item x="35"/>
        <item x="1672"/>
        <item x="3608"/>
        <item x="275"/>
        <item x="6002"/>
        <item x="6196"/>
        <item x="3272"/>
        <item x="6240"/>
        <item x="3898"/>
        <item x="749"/>
        <item x="3799"/>
        <item x="4318"/>
        <item x="309"/>
        <item x="5084"/>
        <item x="4678"/>
        <item x="5624"/>
        <item x="3316"/>
        <item x="3370"/>
        <item x="2389"/>
        <item x="2151"/>
        <item x="440"/>
        <item x="5039"/>
        <item x="2938"/>
        <item x="5031"/>
        <item x="357"/>
        <item x="4061"/>
        <item x="5595"/>
        <item x="6215"/>
        <item x="4055"/>
        <item x="3491"/>
        <item x="5187"/>
        <item x="4705"/>
        <item x="5712"/>
        <item x="1327"/>
        <item x="1930"/>
        <item x="5183"/>
        <item x="2832"/>
        <item x="291"/>
        <item x="6393"/>
        <item x="1606"/>
        <item x="4728"/>
        <item x="5381"/>
        <item x="3232"/>
        <item x="3012"/>
        <item x="4970"/>
        <item x="5604"/>
        <item x="5368"/>
        <item x="66"/>
        <item x="6405"/>
        <item x="2762"/>
        <item x="5881"/>
        <item x="4312"/>
        <item x="4443"/>
        <item x="3029"/>
        <item x="3994"/>
        <item x="258"/>
        <item x="1061"/>
        <item x="4859"/>
        <item x="2160"/>
        <item x="3802"/>
        <item x="6160"/>
        <item x="381"/>
        <item x="3323"/>
        <item x="6162"/>
        <item x="5294"/>
        <item x="5430"/>
        <item x="6169"/>
        <item x="4340"/>
        <item x="4841"/>
        <item x="753"/>
        <item x="2180"/>
        <item x="2167"/>
        <item x="4117"/>
        <item x="976"/>
        <item x="4244"/>
        <item x="4337"/>
        <item x="5579"/>
        <item x="2045"/>
        <item x="6145"/>
        <item x="5539"/>
        <item x="1586"/>
        <item x="6039"/>
        <item x="3118"/>
        <item x="4997"/>
        <item x="625"/>
        <item x="1123"/>
        <item x="1536"/>
        <item x="4437"/>
        <item x="3173"/>
        <item x="4642"/>
        <item x="360"/>
        <item x="4546"/>
        <item x="4531"/>
        <item x="3925"/>
        <item x="2456"/>
        <item x="212"/>
        <item x="4448"/>
        <item x="5694"/>
        <item x="3506"/>
        <item x="2146"/>
        <item x="3457"/>
        <item x="1999"/>
        <item x="3911"/>
        <item x="1162"/>
        <item x="4339"/>
        <item x="1374"/>
        <item x="3277"/>
        <item x="926"/>
        <item x="2003"/>
        <item x="1775"/>
        <item x="6202"/>
        <item x="3409"/>
        <item x="3887"/>
        <item x="4432"/>
        <item x="4735"/>
        <item x="2488"/>
        <item x="3769"/>
        <item x="5323"/>
        <item x="1601"/>
        <item x="6407"/>
        <item x="5278"/>
        <item x="3932"/>
        <item x="4082"/>
        <item x="3989"/>
        <item x="4460"/>
        <item x="4884"/>
        <item x="3031"/>
        <item x="6157"/>
        <item x="2606"/>
        <item x="3846"/>
        <item x="1289"/>
        <item x="3852"/>
        <item x="4266"/>
        <item x="2504"/>
        <item x="3580"/>
        <item x="5115"/>
        <item x="1878"/>
        <item x="5970"/>
        <item x="949"/>
        <item x="4161"/>
        <item x="5920"/>
        <item x="832"/>
        <item x="1095"/>
        <item x="5398"/>
        <item x="4698"/>
        <item x="4440"/>
        <item x="5306"/>
        <item x="2533"/>
        <item x="240"/>
        <item x="5607"/>
        <item x="2791"/>
        <item x="5326"/>
        <item x="5573"/>
        <item x="2899"/>
        <item x="2941"/>
        <item x="3720"/>
        <item x="1749"/>
        <item x="4249"/>
        <item x="2034"/>
        <item x="4980"/>
        <item x="2396"/>
        <item x="2630"/>
        <item x="5822"/>
        <item x="4320"/>
        <item x="493"/>
        <item x="2348"/>
        <item x="4383"/>
        <item x="10"/>
        <item x="2331"/>
        <item x="147"/>
        <item x="164"/>
        <item x="5939"/>
        <item x="1038"/>
        <item x="5720"/>
        <item x="907"/>
        <item x="6200"/>
        <item x="3999"/>
        <item x="466"/>
        <item x="2526"/>
        <item x="4370"/>
        <item x="5217"/>
        <item x="5439"/>
        <item x="4871"/>
        <item x="3569"/>
        <item x="2914"/>
        <item x="394"/>
        <item x="1495"/>
        <item x="340"/>
        <item x="3913"/>
        <item x="2805"/>
        <item x="259"/>
        <item x="1294"/>
        <item x="6054"/>
        <item x="5830"/>
        <item x="1580"/>
        <item x="5592"/>
        <item x="5146"/>
        <item x="2704"/>
        <item x="900"/>
        <item x="2222"/>
        <item x="6408"/>
        <item x="2907"/>
        <item x="4221"/>
        <item x="1873"/>
        <item x="5479"/>
        <item x="2689"/>
        <item x="3732"/>
        <item x="6042"/>
        <item x="5625"/>
        <item x="2546"/>
        <item x="4872"/>
        <item x="5644"/>
        <item x="4572"/>
        <item x="5540"/>
        <item x="2692"/>
        <item x="5263"/>
        <item x="918"/>
        <item x="4170"/>
        <item x="3249"/>
        <item x="27"/>
        <item x="4674"/>
        <item x="2246"/>
        <item x="6319"/>
        <item x="1450"/>
        <item x="1124"/>
        <item x="5407"/>
        <item x="1566"/>
        <item x="5373"/>
        <item x="5449"/>
        <item x="6168"/>
        <item x="3988"/>
        <item x="5198"/>
        <item x="1503"/>
        <item x="2055"/>
        <item x="2175"/>
        <item x="5922"/>
        <item x="1303"/>
        <item x="5265"/>
        <item x="866"/>
        <item x="4501"/>
        <item x="4336"/>
        <item x="5901"/>
        <item x="1286"/>
        <item x="6098"/>
        <item x="4869"/>
        <item x="6369"/>
        <item x="6284"/>
        <item x="6279"/>
        <item x="4726"/>
        <item x="5999"/>
        <item x="3304"/>
        <item x="4430"/>
        <item x="488"/>
        <item x="2116"/>
        <item x="646"/>
        <item x="1578"/>
        <item x="4385"/>
        <item x="4618"/>
        <item x="980"/>
        <item x="5068"/>
        <item x="4685"/>
        <item x="2126"/>
        <item x="1120"/>
        <item x="247"/>
        <item x="5730"/>
        <item x="2221"/>
        <item x="3252"/>
        <item x="5315"/>
        <item x="6275"/>
        <item x="5565"/>
        <item x="3375"/>
        <item x="3363"/>
        <item x="162"/>
        <item x="4847"/>
        <item x="5991"/>
        <item x="2277"/>
        <item x="6426"/>
        <item t="default"/>
      </items>
    </pivotField>
    <pivotField showAll="0">
      <items count="6">
        <item x="2"/>
        <item x="1"/>
        <item x="0"/>
        <item x="3"/>
        <item x="4"/>
        <item t="default"/>
      </items>
    </pivotField>
    <pivotField showAll="0">
      <items count="14">
        <item x="9"/>
        <item x="11"/>
        <item x="10"/>
        <item x="3"/>
        <item x="5"/>
        <item x="1"/>
        <item x="7"/>
        <item x="6"/>
        <item x="8"/>
        <item x="2"/>
        <item x="0"/>
        <item x="4"/>
        <item x="12"/>
        <item t="default"/>
      </items>
    </pivotField>
    <pivotField showAll="0">
      <items count="7">
        <item x="0"/>
        <item x="1"/>
        <item x="2"/>
        <item x="3"/>
        <item x="4"/>
        <item x="5"/>
        <item t="default"/>
      </items>
    </pivotField>
    <pivotField showAll="0">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s>
  <rowFields count="2">
    <field x="9"/>
    <field x="10"/>
  </rowFields>
  <rowItems count="23">
    <i>
      <x/>
    </i>
    <i r="1">
      <x v="4"/>
    </i>
    <i r="1">
      <x v="5"/>
    </i>
    <i r="1">
      <x v="9"/>
    </i>
    <i r="1">
      <x v="16"/>
    </i>
    <i>
      <x v="1"/>
    </i>
    <i r="1">
      <x v="1"/>
    </i>
    <i r="1">
      <x v="2"/>
    </i>
    <i r="1">
      <x v="3"/>
    </i>
    <i r="1">
      <x v="7"/>
    </i>
    <i r="1">
      <x v="8"/>
    </i>
    <i r="1">
      <x v="10"/>
    </i>
    <i r="1">
      <x v="12"/>
    </i>
    <i r="1">
      <x v="14"/>
    </i>
    <i r="1">
      <x v="15"/>
    </i>
    <i>
      <x v="2"/>
    </i>
    <i r="1">
      <x/>
    </i>
    <i r="1">
      <x v="6"/>
    </i>
    <i r="1">
      <x v="11"/>
    </i>
    <i r="1">
      <x v="13"/>
    </i>
    <i>
      <x v="3"/>
    </i>
    <i r="1">
      <x v="17"/>
    </i>
    <i t="grand">
      <x/>
    </i>
  </rowItems>
  <colItems count="1">
    <i/>
  </colItems>
  <dataFields count="1">
    <dataField name="Sum of Quantity" fld="13"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1EC2F29-E791-42D2-B692-A3B826EC37F8}" name="PivotTable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B9" firstHeaderRow="1" firstDataRow="1" firstDataCol="1"/>
  <pivotFields count="19">
    <pivotField showAll="0"/>
    <pivotField showAll="0"/>
    <pivotField showAll="0">
      <items count="15">
        <item x="0"/>
        <item x="1"/>
        <item x="2"/>
        <item x="3"/>
        <item x="4"/>
        <item x="5"/>
        <item x="6"/>
        <item x="7"/>
        <item x="8"/>
        <item x="9"/>
        <item x="10"/>
        <item x="11"/>
        <item x="12"/>
        <item x="13"/>
        <item t="default"/>
      </items>
    </pivotField>
    <pivotField showAll="0"/>
    <pivotField showAll="0">
      <items count="51">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x="49"/>
        <item t="default"/>
      </items>
    </pivotField>
    <pivotField showAll="0">
      <items count="533">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x="531"/>
        <item t="default"/>
      </items>
    </pivotField>
    <pivotField showAll="0"/>
    <pivotField axis="axisRow" showAll="0">
      <items count="6">
        <item x="2"/>
        <item x="3"/>
        <item x="0"/>
        <item x="1"/>
        <item x="4"/>
        <item t="default"/>
      </items>
    </pivotField>
    <pivotField showAll="0">
      <items count="1864">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1861"/>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x="1862"/>
        <item t="default"/>
      </items>
    </pivotField>
    <pivotField showAll="0">
      <items count="5">
        <item x="0"/>
        <item x="1"/>
        <item x="2"/>
        <item x="3"/>
        <item t="default"/>
      </items>
    </pivotField>
    <pivotField showAll="0">
      <items count="19">
        <item x="11"/>
        <item x="9"/>
        <item x="6"/>
        <item x="8"/>
        <item x="0"/>
        <item x="1"/>
        <item x="16"/>
        <item x="12"/>
        <item x="13"/>
        <item x="5"/>
        <item x="2"/>
        <item x="15"/>
        <item x="10"/>
        <item x="7"/>
        <item x="4"/>
        <item x="14"/>
        <item x="3"/>
        <item x="17"/>
        <item t="default"/>
      </items>
    </pivotField>
    <pivotField showAll="0">
      <items count="1852">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708"/>
        <item x="1364"/>
        <item x="99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72"/>
        <item x="1287"/>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1075"/>
        <item x="944"/>
        <item x="326"/>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x="1850"/>
        <item t="default"/>
      </items>
    </pivotField>
    <pivotField showAll="0"/>
    <pivotField dataField="1" showAll="0"/>
    <pivotField showAll="0"/>
    <pivotField showAll="0">
      <items count="6">
        <item x="2"/>
        <item x="1"/>
        <item x="0"/>
        <item x="3"/>
        <item x="4"/>
        <item t="default"/>
      </items>
    </pivotField>
    <pivotField showAll="0">
      <items count="14">
        <item x="9"/>
        <item x="11"/>
        <item x="10"/>
        <item x="3"/>
        <item x="5"/>
        <item x="1"/>
        <item x="7"/>
        <item x="6"/>
        <item x="8"/>
        <item x="2"/>
        <item x="0"/>
        <item x="4"/>
        <item x="12"/>
        <item t="default"/>
      </items>
    </pivotField>
    <pivotField showAll="0">
      <items count="7">
        <item x="0"/>
        <item x="1"/>
        <item x="2"/>
        <item x="3"/>
        <item x="4"/>
        <item x="5"/>
        <item t="default"/>
      </items>
    </pivotField>
    <pivotField showAll="0">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s>
  <rowFields count="1">
    <field x="7"/>
  </rowFields>
  <rowItems count="6">
    <i>
      <x/>
    </i>
    <i>
      <x v="1"/>
    </i>
    <i>
      <x v="2"/>
    </i>
    <i>
      <x v="3"/>
    </i>
    <i>
      <x v="4"/>
    </i>
    <i t="grand">
      <x/>
    </i>
  </rowItems>
  <colItems count="1">
    <i/>
  </colItems>
  <dataFields count="1">
    <dataField name="Sum of Quantity" fld="13"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5F635A8-88FD-4355-A6D8-FCFD66F2B4E6}" name="PivotTable5"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9">
  <location ref="A3:O10" firstHeaderRow="1" firstDataRow="2" firstDataCol="1"/>
  <pivotFields count="19">
    <pivotField showAll="0"/>
    <pivotField showAll="0"/>
    <pivotField showAll="0">
      <items count="15">
        <item x="0"/>
        <item x="1"/>
        <item x="2"/>
        <item x="3"/>
        <item x="4"/>
        <item x="5"/>
        <item x="6"/>
        <item x="7"/>
        <item x="8"/>
        <item x="9"/>
        <item x="10"/>
        <item x="11"/>
        <item x="12"/>
        <item x="13"/>
        <item t="default"/>
      </items>
    </pivotField>
    <pivotField showAll="0"/>
    <pivotField showAll="0">
      <items count="51">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x="49"/>
        <item t="default"/>
      </items>
    </pivotField>
    <pivotField showAll="0"/>
    <pivotField showAll="0"/>
    <pivotField showAll="0">
      <items count="6">
        <item x="2"/>
        <item x="3"/>
        <item x="0"/>
        <item x="1"/>
        <item x="4"/>
        <item t="default"/>
      </items>
    </pivotField>
    <pivotField showAll="0"/>
    <pivotField showAll="0">
      <items count="5">
        <item x="0"/>
        <item x="1"/>
        <item x="2"/>
        <item x="3"/>
        <item t="default"/>
      </items>
    </pivotField>
    <pivotField showAll="0">
      <items count="19">
        <item x="11"/>
        <item x="9"/>
        <item x="6"/>
        <item x="8"/>
        <item x="0"/>
        <item x="1"/>
        <item x="16"/>
        <item x="12"/>
        <item x="13"/>
        <item x="5"/>
        <item x="2"/>
        <item x="15"/>
        <item x="10"/>
        <item x="7"/>
        <item x="4"/>
        <item x="14"/>
        <item x="3"/>
        <item x="17"/>
        <item t="default"/>
      </items>
    </pivotField>
    <pivotField showAll="0"/>
    <pivotField showAll="0"/>
    <pivotField showAll="0"/>
    <pivotField dataField="1" showAll="0"/>
    <pivotField axis="axisRow" showAll="0">
      <items count="6">
        <item x="2"/>
        <item x="1"/>
        <item x="0"/>
        <item x="3"/>
        <item x="4"/>
        <item t="default"/>
      </items>
    </pivotField>
    <pivotField axis="axisCol" showAll="0">
      <items count="14">
        <item x="9"/>
        <item x="11"/>
        <item x="10"/>
        <item x="3"/>
        <item x="5"/>
        <item x="1"/>
        <item x="7"/>
        <item x="6"/>
        <item x="8"/>
        <item x="2"/>
        <item x="0"/>
        <item x="4"/>
        <item x="12"/>
        <item t="default"/>
      </items>
    </pivotField>
    <pivotField showAll="0">
      <items count="7">
        <item x="0"/>
        <item x="1"/>
        <item x="2"/>
        <item x="3"/>
        <item x="4"/>
        <item x="5"/>
        <item t="default"/>
      </items>
    </pivotField>
    <pivotField showAll="0">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s>
  <rowFields count="1">
    <field x="15"/>
  </rowFields>
  <rowItems count="6">
    <i>
      <x/>
    </i>
    <i>
      <x v="1"/>
    </i>
    <i>
      <x v="2"/>
    </i>
    <i>
      <x v="3"/>
    </i>
    <i>
      <x v="4"/>
    </i>
    <i t="grand">
      <x/>
    </i>
  </rowItems>
  <colFields count="1">
    <field x="16"/>
  </colFields>
  <colItems count="14">
    <i>
      <x/>
    </i>
    <i>
      <x v="1"/>
    </i>
    <i>
      <x v="2"/>
    </i>
    <i>
      <x v="3"/>
    </i>
    <i>
      <x v="4"/>
    </i>
    <i>
      <x v="5"/>
    </i>
    <i>
      <x v="6"/>
    </i>
    <i>
      <x v="7"/>
    </i>
    <i>
      <x v="8"/>
    </i>
    <i>
      <x v="9"/>
    </i>
    <i>
      <x v="10"/>
    </i>
    <i>
      <x v="11"/>
    </i>
    <i>
      <x v="12"/>
    </i>
    <i t="grand">
      <x/>
    </i>
  </colItems>
  <dataFields count="1">
    <dataField name="Sum of Profit" fld="14" baseField="0" baseItem="0"/>
  </dataFields>
  <chartFormats count="157">
    <chartFormat chart="6" format="13" series="1">
      <pivotArea type="data" outline="0" fieldPosition="0">
        <references count="1">
          <reference field="4294967294" count="1" selected="0">
            <x v="0"/>
          </reference>
        </references>
      </pivotArea>
    </chartFormat>
    <chartFormat chart="8" format="92" series="1">
      <pivotArea type="data" outline="0" fieldPosition="0">
        <references count="2">
          <reference field="4294967294" count="1" selected="0">
            <x v="0"/>
          </reference>
          <reference field="16" count="1" selected="0">
            <x v="0"/>
          </reference>
        </references>
      </pivotArea>
    </chartFormat>
    <chartFormat chart="8" format="93">
      <pivotArea type="data" outline="0" fieldPosition="0">
        <references count="3">
          <reference field="4294967294" count="1" selected="0">
            <x v="0"/>
          </reference>
          <reference field="15" count="1" selected="0">
            <x v="0"/>
          </reference>
          <reference field="16" count="1" selected="0">
            <x v="0"/>
          </reference>
        </references>
      </pivotArea>
    </chartFormat>
    <chartFormat chart="8" format="94">
      <pivotArea type="data" outline="0" fieldPosition="0">
        <references count="3">
          <reference field="4294967294" count="1" selected="0">
            <x v="0"/>
          </reference>
          <reference field="15" count="1" selected="0">
            <x v="1"/>
          </reference>
          <reference field="16" count="1" selected="0">
            <x v="0"/>
          </reference>
        </references>
      </pivotArea>
    </chartFormat>
    <chartFormat chart="8" format="95">
      <pivotArea type="data" outline="0" fieldPosition="0">
        <references count="3">
          <reference field="4294967294" count="1" selected="0">
            <x v="0"/>
          </reference>
          <reference field="15" count="1" selected="0">
            <x v="2"/>
          </reference>
          <reference field="16" count="1" selected="0">
            <x v="0"/>
          </reference>
        </references>
      </pivotArea>
    </chartFormat>
    <chartFormat chart="8" format="96">
      <pivotArea type="data" outline="0" fieldPosition="0">
        <references count="3">
          <reference field="4294967294" count="1" selected="0">
            <x v="0"/>
          </reference>
          <reference field="15" count="1" selected="0">
            <x v="3"/>
          </reference>
          <reference field="16" count="1" selected="0">
            <x v="0"/>
          </reference>
        </references>
      </pivotArea>
    </chartFormat>
    <chartFormat chart="8" format="97">
      <pivotArea type="data" outline="0" fieldPosition="0">
        <references count="3">
          <reference field="4294967294" count="1" selected="0">
            <x v="0"/>
          </reference>
          <reference field="15" count="1" selected="0">
            <x v="4"/>
          </reference>
          <reference field="16" count="1" selected="0">
            <x v="0"/>
          </reference>
        </references>
      </pivotArea>
    </chartFormat>
    <chartFormat chart="8" format="98" series="1">
      <pivotArea type="data" outline="0" fieldPosition="0">
        <references count="2">
          <reference field="4294967294" count="1" selected="0">
            <x v="0"/>
          </reference>
          <reference field="16" count="1" selected="0">
            <x v="1"/>
          </reference>
        </references>
      </pivotArea>
    </chartFormat>
    <chartFormat chart="8" format="99">
      <pivotArea type="data" outline="0" fieldPosition="0">
        <references count="3">
          <reference field="4294967294" count="1" selected="0">
            <x v="0"/>
          </reference>
          <reference field="15" count="1" selected="0">
            <x v="0"/>
          </reference>
          <reference field="16" count="1" selected="0">
            <x v="1"/>
          </reference>
        </references>
      </pivotArea>
    </chartFormat>
    <chartFormat chart="8" format="100">
      <pivotArea type="data" outline="0" fieldPosition="0">
        <references count="3">
          <reference field="4294967294" count="1" selected="0">
            <x v="0"/>
          </reference>
          <reference field="15" count="1" selected="0">
            <x v="1"/>
          </reference>
          <reference field="16" count="1" selected="0">
            <x v="1"/>
          </reference>
        </references>
      </pivotArea>
    </chartFormat>
    <chartFormat chart="8" format="101">
      <pivotArea type="data" outline="0" fieldPosition="0">
        <references count="3">
          <reference field="4294967294" count="1" selected="0">
            <x v="0"/>
          </reference>
          <reference field="15" count="1" selected="0">
            <x v="2"/>
          </reference>
          <reference field="16" count="1" selected="0">
            <x v="1"/>
          </reference>
        </references>
      </pivotArea>
    </chartFormat>
    <chartFormat chart="8" format="102">
      <pivotArea type="data" outline="0" fieldPosition="0">
        <references count="3">
          <reference field="4294967294" count="1" selected="0">
            <x v="0"/>
          </reference>
          <reference field="15" count="1" selected="0">
            <x v="3"/>
          </reference>
          <reference field="16" count="1" selected="0">
            <x v="1"/>
          </reference>
        </references>
      </pivotArea>
    </chartFormat>
    <chartFormat chart="8" format="103">
      <pivotArea type="data" outline="0" fieldPosition="0">
        <references count="3">
          <reference field="4294967294" count="1" selected="0">
            <x v="0"/>
          </reference>
          <reference field="15" count="1" selected="0">
            <x v="4"/>
          </reference>
          <reference field="16" count="1" selected="0">
            <x v="1"/>
          </reference>
        </references>
      </pivotArea>
    </chartFormat>
    <chartFormat chart="8" format="104" series="1">
      <pivotArea type="data" outline="0" fieldPosition="0">
        <references count="2">
          <reference field="4294967294" count="1" selected="0">
            <x v="0"/>
          </reference>
          <reference field="16" count="1" selected="0">
            <x v="2"/>
          </reference>
        </references>
      </pivotArea>
    </chartFormat>
    <chartFormat chart="8" format="105">
      <pivotArea type="data" outline="0" fieldPosition="0">
        <references count="3">
          <reference field="4294967294" count="1" selected="0">
            <x v="0"/>
          </reference>
          <reference field="15" count="1" selected="0">
            <x v="0"/>
          </reference>
          <reference field="16" count="1" selected="0">
            <x v="2"/>
          </reference>
        </references>
      </pivotArea>
    </chartFormat>
    <chartFormat chart="8" format="106">
      <pivotArea type="data" outline="0" fieldPosition="0">
        <references count="3">
          <reference field="4294967294" count="1" selected="0">
            <x v="0"/>
          </reference>
          <reference field="15" count="1" selected="0">
            <x v="1"/>
          </reference>
          <reference field="16" count="1" selected="0">
            <x v="2"/>
          </reference>
        </references>
      </pivotArea>
    </chartFormat>
    <chartFormat chart="8" format="107">
      <pivotArea type="data" outline="0" fieldPosition="0">
        <references count="3">
          <reference field="4294967294" count="1" selected="0">
            <x v="0"/>
          </reference>
          <reference field="15" count="1" selected="0">
            <x v="2"/>
          </reference>
          <reference field="16" count="1" selected="0">
            <x v="2"/>
          </reference>
        </references>
      </pivotArea>
    </chartFormat>
    <chartFormat chart="8" format="108">
      <pivotArea type="data" outline="0" fieldPosition="0">
        <references count="3">
          <reference field="4294967294" count="1" selected="0">
            <x v="0"/>
          </reference>
          <reference field="15" count="1" selected="0">
            <x v="3"/>
          </reference>
          <reference field="16" count="1" selected="0">
            <x v="2"/>
          </reference>
        </references>
      </pivotArea>
    </chartFormat>
    <chartFormat chart="8" format="109">
      <pivotArea type="data" outline="0" fieldPosition="0">
        <references count="3">
          <reference field="4294967294" count="1" selected="0">
            <x v="0"/>
          </reference>
          <reference field="15" count="1" selected="0">
            <x v="4"/>
          </reference>
          <reference field="16" count="1" selected="0">
            <x v="2"/>
          </reference>
        </references>
      </pivotArea>
    </chartFormat>
    <chartFormat chart="8" format="110" series="1">
      <pivotArea type="data" outline="0" fieldPosition="0">
        <references count="2">
          <reference field="4294967294" count="1" selected="0">
            <x v="0"/>
          </reference>
          <reference field="16" count="1" selected="0">
            <x v="3"/>
          </reference>
        </references>
      </pivotArea>
    </chartFormat>
    <chartFormat chart="8" format="111">
      <pivotArea type="data" outline="0" fieldPosition="0">
        <references count="3">
          <reference field="4294967294" count="1" selected="0">
            <x v="0"/>
          </reference>
          <reference field="15" count="1" selected="0">
            <x v="0"/>
          </reference>
          <reference field="16" count="1" selected="0">
            <x v="3"/>
          </reference>
        </references>
      </pivotArea>
    </chartFormat>
    <chartFormat chart="8" format="112">
      <pivotArea type="data" outline="0" fieldPosition="0">
        <references count="3">
          <reference field="4294967294" count="1" selected="0">
            <x v="0"/>
          </reference>
          <reference field="15" count="1" selected="0">
            <x v="1"/>
          </reference>
          <reference field="16" count="1" selected="0">
            <x v="3"/>
          </reference>
        </references>
      </pivotArea>
    </chartFormat>
    <chartFormat chart="8" format="113">
      <pivotArea type="data" outline="0" fieldPosition="0">
        <references count="3">
          <reference field="4294967294" count="1" selected="0">
            <x v="0"/>
          </reference>
          <reference field="15" count="1" selected="0">
            <x v="2"/>
          </reference>
          <reference field="16" count="1" selected="0">
            <x v="3"/>
          </reference>
        </references>
      </pivotArea>
    </chartFormat>
    <chartFormat chart="8" format="114">
      <pivotArea type="data" outline="0" fieldPosition="0">
        <references count="3">
          <reference field="4294967294" count="1" selected="0">
            <x v="0"/>
          </reference>
          <reference field="15" count="1" selected="0">
            <x v="3"/>
          </reference>
          <reference field="16" count="1" selected="0">
            <x v="3"/>
          </reference>
        </references>
      </pivotArea>
    </chartFormat>
    <chartFormat chart="8" format="115">
      <pivotArea type="data" outline="0" fieldPosition="0">
        <references count="3">
          <reference field="4294967294" count="1" selected="0">
            <x v="0"/>
          </reference>
          <reference field="15" count="1" selected="0">
            <x v="4"/>
          </reference>
          <reference field="16" count="1" selected="0">
            <x v="3"/>
          </reference>
        </references>
      </pivotArea>
    </chartFormat>
    <chartFormat chart="8" format="116" series="1">
      <pivotArea type="data" outline="0" fieldPosition="0">
        <references count="2">
          <reference field="4294967294" count="1" selected="0">
            <x v="0"/>
          </reference>
          <reference field="16" count="1" selected="0">
            <x v="4"/>
          </reference>
        </references>
      </pivotArea>
    </chartFormat>
    <chartFormat chart="8" format="117">
      <pivotArea type="data" outline="0" fieldPosition="0">
        <references count="3">
          <reference field="4294967294" count="1" selected="0">
            <x v="0"/>
          </reference>
          <reference field="15" count="1" selected="0">
            <x v="0"/>
          </reference>
          <reference field="16" count="1" selected="0">
            <x v="4"/>
          </reference>
        </references>
      </pivotArea>
    </chartFormat>
    <chartFormat chart="8" format="118">
      <pivotArea type="data" outline="0" fieldPosition="0">
        <references count="3">
          <reference field="4294967294" count="1" selected="0">
            <x v="0"/>
          </reference>
          <reference field="15" count="1" selected="0">
            <x v="1"/>
          </reference>
          <reference field="16" count="1" selected="0">
            <x v="4"/>
          </reference>
        </references>
      </pivotArea>
    </chartFormat>
    <chartFormat chart="8" format="119">
      <pivotArea type="data" outline="0" fieldPosition="0">
        <references count="3">
          <reference field="4294967294" count="1" selected="0">
            <x v="0"/>
          </reference>
          <reference field="15" count="1" selected="0">
            <x v="2"/>
          </reference>
          <reference field="16" count="1" selected="0">
            <x v="4"/>
          </reference>
        </references>
      </pivotArea>
    </chartFormat>
    <chartFormat chart="8" format="120">
      <pivotArea type="data" outline="0" fieldPosition="0">
        <references count="3">
          <reference field="4294967294" count="1" selected="0">
            <x v="0"/>
          </reference>
          <reference field="15" count="1" selected="0">
            <x v="3"/>
          </reference>
          <reference field="16" count="1" selected="0">
            <x v="4"/>
          </reference>
        </references>
      </pivotArea>
    </chartFormat>
    <chartFormat chart="8" format="121">
      <pivotArea type="data" outline="0" fieldPosition="0">
        <references count="3">
          <reference field="4294967294" count="1" selected="0">
            <x v="0"/>
          </reference>
          <reference field="15" count="1" selected="0">
            <x v="4"/>
          </reference>
          <reference field="16" count="1" selected="0">
            <x v="4"/>
          </reference>
        </references>
      </pivotArea>
    </chartFormat>
    <chartFormat chart="8" format="122" series="1">
      <pivotArea type="data" outline="0" fieldPosition="0">
        <references count="2">
          <reference field="4294967294" count="1" selected="0">
            <x v="0"/>
          </reference>
          <reference field="16" count="1" selected="0">
            <x v="5"/>
          </reference>
        </references>
      </pivotArea>
    </chartFormat>
    <chartFormat chart="8" format="123">
      <pivotArea type="data" outline="0" fieldPosition="0">
        <references count="3">
          <reference field="4294967294" count="1" selected="0">
            <x v="0"/>
          </reference>
          <reference field="15" count="1" selected="0">
            <x v="0"/>
          </reference>
          <reference field="16" count="1" selected="0">
            <x v="5"/>
          </reference>
        </references>
      </pivotArea>
    </chartFormat>
    <chartFormat chart="8" format="124">
      <pivotArea type="data" outline="0" fieldPosition="0">
        <references count="3">
          <reference field="4294967294" count="1" selected="0">
            <x v="0"/>
          </reference>
          <reference field="15" count="1" selected="0">
            <x v="1"/>
          </reference>
          <reference field="16" count="1" selected="0">
            <x v="5"/>
          </reference>
        </references>
      </pivotArea>
    </chartFormat>
    <chartFormat chart="8" format="125">
      <pivotArea type="data" outline="0" fieldPosition="0">
        <references count="3">
          <reference field="4294967294" count="1" selected="0">
            <x v="0"/>
          </reference>
          <reference field="15" count="1" selected="0">
            <x v="2"/>
          </reference>
          <reference field="16" count="1" selected="0">
            <x v="5"/>
          </reference>
        </references>
      </pivotArea>
    </chartFormat>
    <chartFormat chart="8" format="126">
      <pivotArea type="data" outline="0" fieldPosition="0">
        <references count="3">
          <reference field="4294967294" count="1" selected="0">
            <x v="0"/>
          </reference>
          <reference field="15" count="1" selected="0">
            <x v="3"/>
          </reference>
          <reference field="16" count="1" selected="0">
            <x v="5"/>
          </reference>
        </references>
      </pivotArea>
    </chartFormat>
    <chartFormat chart="8" format="127">
      <pivotArea type="data" outline="0" fieldPosition="0">
        <references count="3">
          <reference field="4294967294" count="1" selected="0">
            <x v="0"/>
          </reference>
          <reference field="15" count="1" selected="0">
            <x v="4"/>
          </reference>
          <reference field="16" count="1" selected="0">
            <x v="5"/>
          </reference>
        </references>
      </pivotArea>
    </chartFormat>
    <chartFormat chart="8" format="128" series="1">
      <pivotArea type="data" outline="0" fieldPosition="0">
        <references count="2">
          <reference field="4294967294" count="1" selected="0">
            <x v="0"/>
          </reference>
          <reference field="16" count="1" selected="0">
            <x v="6"/>
          </reference>
        </references>
      </pivotArea>
    </chartFormat>
    <chartFormat chart="8" format="129">
      <pivotArea type="data" outline="0" fieldPosition="0">
        <references count="3">
          <reference field="4294967294" count="1" selected="0">
            <x v="0"/>
          </reference>
          <reference field="15" count="1" selected="0">
            <x v="0"/>
          </reference>
          <reference field="16" count="1" selected="0">
            <x v="6"/>
          </reference>
        </references>
      </pivotArea>
    </chartFormat>
    <chartFormat chart="8" format="130">
      <pivotArea type="data" outline="0" fieldPosition="0">
        <references count="3">
          <reference field="4294967294" count="1" selected="0">
            <x v="0"/>
          </reference>
          <reference field="15" count="1" selected="0">
            <x v="1"/>
          </reference>
          <reference field="16" count="1" selected="0">
            <x v="6"/>
          </reference>
        </references>
      </pivotArea>
    </chartFormat>
    <chartFormat chart="8" format="131">
      <pivotArea type="data" outline="0" fieldPosition="0">
        <references count="3">
          <reference field="4294967294" count="1" selected="0">
            <x v="0"/>
          </reference>
          <reference field="15" count="1" selected="0">
            <x v="2"/>
          </reference>
          <reference field="16" count="1" selected="0">
            <x v="6"/>
          </reference>
        </references>
      </pivotArea>
    </chartFormat>
    <chartFormat chart="8" format="132">
      <pivotArea type="data" outline="0" fieldPosition="0">
        <references count="3">
          <reference field="4294967294" count="1" selected="0">
            <x v="0"/>
          </reference>
          <reference field="15" count="1" selected="0">
            <x v="3"/>
          </reference>
          <reference field="16" count="1" selected="0">
            <x v="6"/>
          </reference>
        </references>
      </pivotArea>
    </chartFormat>
    <chartFormat chart="8" format="133">
      <pivotArea type="data" outline="0" fieldPosition="0">
        <references count="3">
          <reference field="4294967294" count="1" selected="0">
            <x v="0"/>
          </reference>
          <reference field="15" count="1" selected="0">
            <x v="4"/>
          </reference>
          <reference field="16" count="1" selected="0">
            <x v="6"/>
          </reference>
        </references>
      </pivotArea>
    </chartFormat>
    <chartFormat chart="8" format="134" series="1">
      <pivotArea type="data" outline="0" fieldPosition="0">
        <references count="2">
          <reference field="4294967294" count="1" selected="0">
            <x v="0"/>
          </reference>
          <reference field="16" count="1" selected="0">
            <x v="7"/>
          </reference>
        </references>
      </pivotArea>
    </chartFormat>
    <chartFormat chart="8" format="135">
      <pivotArea type="data" outline="0" fieldPosition="0">
        <references count="3">
          <reference field="4294967294" count="1" selected="0">
            <x v="0"/>
          </reference>
          <reference field="15" count="1" selected="0">
            <x v="0"/>
          </reference>
          <reference field="16" count="1" selected="0">
            <x v="7"/>
          </reference>
        </references>
      </pivotArea>
    </chartFormat>
    <chartFormat chart="8" format="136">
      <pivotArea type="data" outline="0" fieldPosition="0">
        <references count="3">
          <reference field="4294967294" count="1" selected="0">
            <x v="0"/>
          </reference>
          <reference field="15" count="1" selected="0">
            <x v="1"/>
          </reference>
          <reference field="16" count="1" selected="0">
            <x v="7"/>
          </reference>
        </references>
      </pivotArea>
    </chartFormat>
    <chartFormat chart="8" format="137">
      <pivotArea type="data" outline="0" fieldPosition="0">
        <references count="3">
          <reference field="4294967294" count="1" selected="0">
            <x v="0"/>
          </reference>
          <reference field="15" count="1" selected="0">
            <x v="2"/>
          </reference>
          <reference field="16" count="1" selected="0">
            <x v="7"/>
          </reference>
        </references>
      </pivotArea>
    </chartFormat>
    <chartFormat chart="8" format="138">
      <pivotArea type="data" outline="0" fieldPosition="0">
        <references count="3">
          <reference field="4294967294" count="1" selected="0">
            <x v="0"/>
          </reference>
          <reference field="15" count="1" selected="0">
            <x v="3"/>
          </reference>
          <reference field="16" count="1" selected="0">
            <x v="7"/>
          </reference>
        </references>
      </pivotArea>
    </chartFormat>
    <chartFormat chart="8" format="139">
      <pivotArea type="data" outline="0" fieldPosition="0">
        <references count="3">
          <reference field="4294967294" count="1" selected="0">
            <x v="0"/>
          </reference>
          <reference field="15" count="1" selected="0">
            <x v="4"/>
          </reference>
          <reference field="16" count="1" selected="0">
            <x v="7"/>
          </reference>
        </references>
      </pivotArea>
    </chartFormat>
    <chartFormat chart="8" format="140" series="1">
      <pivotArea type="data" outline="0" fieldPosition="0">
        <references count="2">
          <reference field="4294967294" count="1" selected="0">
            <x v="0"/>
          </reference>
          <reference field="16" count="1" selected="0">
            <x v="8"/>
          </reference>
        </references>
      </pivotArea>
    </chartFormat>
    <chartFormat chart="8" format="141">
      <pivotArea type="data" outline="0" fieldPosition="0">
        <references count="3">
          <reference field="4294967294" count="1" selected="0">
            <x v="0"/>
          </reference>
          <reference field="15" count="1" selected="0">
            <x v="0"/>
          </reference>
          <reference field="16" count="1" selected="0">
            <x v="8"/>
          </reference>
        </references>
      </pivotArea>
    </chartFormat>
    <chartFormat chart="8" format="142">
      <pivotArea type="data" outline="0" fieldPosition="0">
        <references count="3">
          <reference field="4294967294" count="1" selected="0">
            <x v="0"/>
          </reference>
          <reference field="15" count="1" selected="0">
            <x v="1"/>
          </reference>
          <reference field="16" count="1" selected="0">
            <x v="8"/>
          </reference>
        </references>
      </pivotArea>
    </chartFormat>
    <chartFormat chart="8" format="143">
      <pivotArea type="data" outline="0" fieldPosition="0">
        <references count="3">
          <reference field="4294967294" count="1" selected="0">
            <x v="0"/>
          </reference>
          <reference field="15" count="1" selected="0">
            <x v="2"/>
          </reference>
          <reference field="16" count="1" selected="0">
            <x v="8"/>
          </reference>
        </references>
      </pivotArea>
    </chartFormat>
    <chartFormat chart="8" format="144">
      <pivotArea type="data" outline="0" fieldPosition="0">
        <references count="3">
          <reference field="4294967294" count="1" selected="0">
            <x v="0"/>
          </reference>
          <reference field="15" count="1" selected="0">
            <x v="3"/>
          </reference>
          <reference field="16" count="1" selected="0">
            <x v="8"/>
          </reference>
        </references>
      </pivotArea>
    </chartFormat>
    <chartFormat chart="8" format="145">
      <pivotArea type="data" outline="0" fieldPosition="0">
        <references count="3">
          <reference field="4294967294" count="1" selected="0">
            <x v="0"/>
          </reference>
          <reference field="15" count="1" selected="0">
            <x v="4"/>
          </reference>
          <reference field="16" count="1" selected="0">
            <x v="8"/>
          </reference>
        </references>
      </pivotArea>
    </chartFormat>
    <chartFormat chart="8" format="146" series="1">
      <pivotArea type="data" outline="0" fieldPosition="0">
        <references count="2">
          <reference field="4294967294" count="1" selected="0">
            <x v="0"/>
          </reference>
          <reference field="16" count="1" selected="0">
            <x v="9"/>
          </reference>
        </references>
      </pivotArea>
    </chartFormat>
    <chartFormat chart="8" format="147">
      <pivotArea type="data" outline="0" fieldPosition="0">
        <references count="3">
          <reference field="4294967294" count="1" selected="0">
            <x v="0"/>
          </reference>
          <reference field="15" count="1" selected="0">
            <x v="0"/>
          </reference>
          <reference field="16" count="1" selected="0">
            <x v="9"/>
          </reference>
        </references>
      </pivotArea>
    </chartFormat>
    <chartFormat chart="8" format="148">
      <pivotArea type="data" outline="0" fieldPosition="0">
        <references count="3">
          <reference field="4294967294" count="1" selected="0">
            <x v="0"/>
          </reference>
          <reference field="15" count="1" selected="0">
            <x v="1"/>
          </reference>
          <reference field="16" count="1" selected="0">
            <x v="9"/>
          </reference>
        </references>
      </pivotArea>
    </chartFormat>
    <chartFormat chart="8" format="149">
      <pivotArea type="data" outline="0" fieldPosition="0">
        <references count="3">
          <reference field="4294967294" count="1" selected="0">
            <x v="0"/>
          </reference>
          <reference field="15" count="1" selected="0">
            <x v="2"/>
          </reference>
          <reference field="16" count="1" selected="0">
            <x v="9"/>
          </reference>
        </references>
      </pivotArea>
    </chartFormat>
    <chartFormat chart="8" format="150">
      <pivotArea type="data" outline="0" fieldPosition="0">
        <references count="3">
          <reference field="4294967294" count="1" selected="0">
            <x v="0"/>
          </reference>
          <reference field="15" count="1" selected="0">
            <x v="3"/>
          </reference>
          <reference field="16" count="1" selected="0">
            <x v="9"/>
          </reference>
        </references>
      </pivotArea>
    </chartFormat>
    <chartFormat chart="8" format="151">
      <pivotArea type="data" outline="0" fieldPosition="0">
        <references count="3">
          <reference field="4294967294" count="1" selected="0">
            <x v="0"/>
          </reference>
          <reference field="15" count="1" selected="0">
            <x v="4"/>
          </reference>
          <reference field="16" count="1" selected="0">
            <x v="9"/>
          </reference>
        </references>
      </pivotArea>
    </chartFormat>
    <chartFormat chart="8" format="152" series="1">
      <pivotArea type="data" outline="0" fieldPosition="0">
        <references count="2">
          <reference field="4294967294" count="1" selected="0">
            <x v="0"/>
          </reference>
          <reference field="16" count="1" selected="0">
            <x v="10"/>
          </reference>
        </references>
      </pivotArea>
    </chartFormat>
    <chartFormat chart="8" format="153">
      <pivotArea type="data" outline="0" fieldPosition="0">
        <references count="3">
          <reference field="4294967294" count="1" selected="0">
            <x v="0"/>
          </reference>
          <reference field="15" count="1" selected="0">
            <x v="0"/>
          </reference>
          <reference field="16" count="1" selected="0">
            <x v="10"/>
          </reference>
        </references>
      </pivotArea>
    </chartFormat>
    <chartFormat chart="8" format="154">
      <pivotArea type="data" outline="0" fieldPosition="0">
        <references count="3">
          <reference field="4294967294" count="1" selected="0">
            <x v="0"/>
          </reference>
          <reference field="15" count="1" selected="0">
            <x v="1"/>
          </reference>
          <reference field="16" count="1" selected="0">
            <x v="10"/>
          </reference>
        </references>
      </pivotArea>
    </chartFormat>
    <chartFormat chart="8" format="155">
      <pivotArea type="data" outline="0" fieldPosition="0">
        <references count="3">
          <reference field="4294967294" count="1" selected="0">
            <x v="0"/>
          </reference>
          <reference field="15" count="1" selected="0">
            <x v="2"/>
          </reference>
          <reference field="16" count="1" selected="0">
            <x v="10"/>
          </reference>
        </references>
      </pivotArea>
    </chartFormat>
    <chartFormat chart="8" format="156">
      <pivotArea type="data" outline="0" fieldPosition="0">
        <references count="3">
          <reference field="4294967294" count="1" selected="0">
            <x v="0"/>
          </reference>
          <reference field="15" count="1" selected="0">
            <x v="3"/>
          </reference>
          <reference field="16" count="1" selected="0">
            <x v="10"/>
          </reference>
        </references>
      </pivotArea>
    </chartFormat>
    <chartFormat chart="8" format="157">
      <pivotArea type="data" outline="0" fieldPosition="0">
        <references count="3">
          <reference field="4294967294" count="1" selected="0">
            <x v="0"/>
          </reference>
          <reference field="15" count="1" selected="0">
            <x v="4"/>
          </reference>
          <reference field="16" count="1" selected="0">
            <x v="10"/>
          </reference>
        </references>
      </pivotArea>
    </chartFormat>
    <chartFormat chart="8" format="158" series="1">
      <pivotArea type="data" outline="0" fieldPosition="0">
        <references count="2">
          <reference field="4294967294" count="1" selected="0">
            <x v="0"/>
          </reference>
          <reference field="16" count="1" selected="0">
            <x v="11"/>
          </reference>
        </references>
      </pivotArea>
    </chartFormat>
    <chartFormat chart="8" format="159">
      <pivotArea type="data" outline="0" fieldPosition="0">
        <references count="3">
          <reference field="4294967294" count="1" selected="0">
            <x v="0"/>
          </reference>
          <reference field="15" count="1" selected="0">
            <x v="0"/>
          </reference>
          <reference field="16" count="1" selected="0">
            <x v="11"/>
          </reference>
        </references>
      </pivotArea>
    </chartFormat>
    <chartFormat chart="8" format="160">
      <pivotArea type="data" outline="0" fieldPosition="0">
        <references count="3">
          <reference field="4294967294" count="1" selected="0">
            <x v="0"/>
          </reference>
          <reference field="15" count="1" selected="0">
            <x v="1"/>
          </reference>
          <reference field="16" count="1" selected="0">
            <x v="11"/>
          </reference>
        </references>
      </pivotArea>
    </chartFormat>
    <chartFormat chart="8" format="161">
      <pivotArea type="data" outline="0" fieldPosition="0">
        <references count="3">
          <reference field="4294967294" count="1" selected="0">
            <x v="0"/>
          </reference>
          <reference field="15" count="1" selected="0">
            <x v="2"/>
          </reference>
          <reference field="16" count="1" selected="0">
            <x v="11"/>
          </reference>
        </references>
      </pivotArea>
    </chartFormat>
    <chartFormat chart="8" format="162">
      <pivotArea type="data" outline="0" fieldPosition="0">
        <references count="3">
          <reference field="4294967294" count="1" selected="0">
            <x v="0"/>
          </reference>
          <reference field="15" count="1" selected="0">
            <x v="3"/>
          </reference>
          <reference field="16" count="1" selected="0">
            <x v="11"/>
          </reference>
        </references>
      </pivotArea>
    </chartFormat>
    <chartFormat chart="8" format="163">
      <pivotArea type="data" outline="0" fieldPosition="0">
        <references count="3">
          <reference field="4294967294" count="1" selected="0">
            <x v="0"/>
          </reference>
          <reference field="15" count="1" selected="0">
            <x v="4"/>
          </reference>
          <reference field="16" count="1" selected="0">
            <x v="11"/>
          </reference>
        </references>
      </pivotArea>
    </chartFormat>
    <chartFormat chart="8" format="164" series="1">
      <pivotArea type="data" outline="0" fieldPosition="0">
        <references count="2">
          <reference field="4294967294" count="1" selected="0">
            <x v="0"/>
          </reference>
          <reference field="16" count="1" selected="0">
            <x v="12"/>
          </reference>
        </references>
      </pivotArea>
    </chartFormat>
    <chartFormat chart="8" format="165">
      <pivotArea type="data" outline="0" fieldPosition="0">
        <references count="3">
          <reference field="4294967294" count="1" selected="0">
            <x v="0"/>
          </reference>
          <reference field="15" count="1" selected="0">
            <x v="0"/>
          </reference>
          <reference field="16" count="1" selected="0">
            <x v="12"/>
          </reference>
        </references>
      </pivotArea>
    </chartFormat>
    <chartFormat chart="8" format="166">
      <pivotArea type="data" outline="0" fieldPosition="0">
        <references count="3">
          <reference field="4294967294" count="1" selected="0">
            <x v="0"/>
          </reference>
          <reference field="15" count="1" selected="0">
            <x v="1"/>
          </reference>
          <reference field="16" count="1" selected="0">
            <x v="12"/>
          </reference>
        </references>
      </pivotArea>
    </chartFormat>
    <chartFormat chart="8" format="167">
      <pivotArea type="data" outline="0" fieldPosition="0">
        <references count="3">
          <reference field="4294967294" count="1" selected="0">
            <x v="0"/>
          </reference>
          <reference field="15" count="1" selected="0">
            <x v="2"/>
          </reference>
          <reference field="16" count="1" selected="0">
            <x v="12"/>
          </reference>
        </references>
      </pivotArea>
    </chartFormat>
    <chartFormat chart="8" format="168">
      <pivotArea type="data" outline="0" fieldPosition="0">
        <references count="3">
          <reference field="4294967294" count="1" selected="0">
            <x v="0"/>
          </reference>
          <reference field="15" count="1" selected="0">
            <x v="3"/>
          </reference>
          <reference field="16" count="1" selected="0">
            <x v="12"/>
          </reference>
        </references>
      </pivotArea>
    </chartFormat>
    <chartFormat chart="8" format="169">
      <pivotArea type="data" outline="0" fieldPosition="0">
        <references count="3">
          <reference field="4294967294" count="1" selected="0">
            <x v="0"/>
          </reference>
          <reference field="15" count="1" selected="0">
            <x v="4"/>
          </reference>
          <reference field="16" count="1" selected="0">
            <x v="12"/>
          </reference>
        </references>
      </pivotArea>
    </chartFormat>
    <chartFormat chart="6" format="14" series="1">
      <pivotArea type="data" outline="0" fieldPosition="0">
        <references count="2">
          <reference field="4294967294" count="1" selected="0">
            <x v="0"/>
          </reference>
          <reference field="16" count="1" selected="0">
            <x v="0"/>
          </reference>
        </references>
      </pivotArea>
    </chartFormat>
    <chartFormat chart="6" format="15">
      <pivotArea type="data" outline="0" fieldPosition="0">
        <references count="3">
          <reference field="4294967294" count="1" selected="0">
            <x v="0"/>
          </reference>
          <reference field="15" count="1" selected="0">
            <x v="0"/>
          </reference>
          <reference field="16" count="1" selected="0">
            <x v="0"/>
          </reference>
        </references>
      </pivotArea>
    </chartFormat>
    <chartFormat chart="6" format="16">
      <pivotArea type="data" outline="0" fieldPosition="0">
        <references count="3">
          <reference field="4294967294" count="1" selected="0">
            <x v="0"/>
          </reference>
          <reference field="15" count="1" selected="0">
            <x v="1"/>
          </reference>
          <reference field="16" count="1" selected="0">
            <x v="0"/>
          </reference>
        </references>
      </pivotArea>
    </chartFormat>
    <chartFormat chart="6" format="17">
      <pivotArea type="data" outline="0" fieldPosition="0">
        <references count="3">
          <reference field="4294967294" count="1" selected="0">
            <x v="0"/>
          </reference>
          <reference field="15" count="1" selected="0">
            <x v="2"/>
          </reference>
          <reference field="16" count="1" selected="0">
            <x v="0"/>
          </reference>
        </references>
      </pivotArea>
    </chartFormat>
    <chartFormat chart="6" format="18">
      <pivotArea type="data" outline="0" fieldPosition="0">
        <references count="3">
          <reference field="4294967294" count="1" selected="0">
            <x v="0"/>
          </reference>
          <reference field="15" count="1" selected="0">
            <x v="3"/>
          </reference>
          <reference field="16" count="1" selected="0">
            <x v="0"/>
          </reference>
        </references>
      </pivotArea>
    </chartFormat>
    <chartFormat chart="6" format="19">
      <pivotArea type="data" outline="0" fieldPosition="0">
        <references count="3">
          <reference field="4294967294" count="1" selected="0">
            <x v="0"/>
          </reference>
          <reference field="15" count="1" selected="0">
            <x v="4"/>
          </reference>
          <reference field="16" count="1" selected="0">
            <x v="0"/>
          </reference>
        </references>
      </pivotArea>
    </chartFormat>
    <chartFormat chart="6" format="20" series="1">
      <pivotArea type="data" outline="0" fieldPosition="0">
        <references count="2">
          <reference field="4294967294" count="1" selected="0">
            <x v="0"/>
          </reference>
          <reference field="16" count="1" selected="0">
            <x v="1"/>
          </reference>
        </references>
      </pivotArea>
    </chartFormat>
    <chartFormat chart="6" format="21">
      <pivotArea type="data" outline="0" fieldPosition="0">
        <references count="3">
          <reference field="4294967294" count="1" selected="0">
            <x v="0"/>
          </reference>
          <reference field="15" count="1" selected="0">
            <x v="0"/>
          </reference>
          <reference field="16" count="1" selected="0">
            <x v="1"/>
          </reference>
        </references>
      </pivotArea>
    </chartFormat>
    <chartFormat chart="6" format="22">
      <pivotArea type="data" outline="0" fieldPosition="0">
        <references count="3">
          <reference field="4294967294" count="1" selected="0">
            <x v="0"/>
          </reference>
          <reference field="15" count="1" selected="0">
            <x v="1"/>
          </reference>
          <reference field="16" count="1" selected="0">
            <x v="1"/>
          </reference>
        </references>
      </pivotArea>
    </chartFormat>
    <chartFormat chart="6" format="23">
      <pivotArea type="data" outline="0" fieldPosition="0">
        <references count="3">
          <reference field="4294967294" count="1" selected="0">
            <x v="0"/>
          </reference>
          <reference field="15" count="1" selected="0">
            <x v="2"/>
          </reference>
          <reference field="16" count="1" selected="0">
            <x v="1"/>
          </reference>
        </references>
      </pivotArea>
    </chartFormat>
    <chartFormat chart="6" format="24">
      <pivotArea type="data" outline="0" fieldPosition="0">
        <references count="3">
          <reference field="4294967294" count="1" selected="0">
            <x v="0"/>
          </reference>
          <reference field="15" count="1" selected="0">
            <x v="3"/>
          </reference>
          <reference field="16" count="1" selected="0">
            <x v="1"/>
          </reference>
        </references>
      </pivotArea>
    </chartFormat>
    <chartFormat chart="6" format="25">
      <pivotArea type="data" outline="0" fieldPosition="0">
        <references count="3">
          <reference field="4294967294" count="1" selected="0">
            <x v="0"/>
          </reference>
          <reference field="15" count="1" selected="0">
            <x v="4"/>
          </reference>
          <reference field="16" count="1" selected="0">
            <x v="1"/>
          </reference>
        </references>
      </pivotArea>
    </chartFormat>
    <chartFormat chart="6" format="26" series="1">
      <pivotArea type="data" outline="0" fieldPosition="0">
        <references count="2">
          <reference field="4294967294" count="1" selected="0">
            <x v="0"/>
          </reference>
          <reference field="16" count="1" selected="0">
            <x v="2"/>
          </reference>
        </references>
      </pivotArea>
    </chartFormat>
    <chartFormat chart="6" format="27">
      <pivotArea type="data" outline="0" fieldPosition="0">
        <references count="3">
          <reference field="4294967294" count="1" selected="0">
            <x v="0"/>
          </reference>
          <reference field="15" count="1" selected="0">
            <x v="0"/>
          </reference>
          <reference field="16" count="1" selected="0">
            <x v="2"/>
          </reference>
        </references>
      </pivotArea>
    </chartFormat>
    <chartFormat chart="6" format="28">
      <pivotArea type="data" outline="0" fieldPosition="0">
        <references count="3">
          <reference field="4294967294" count="1" selected="0">
            <x v="0"/>
          </reference>
          <reference field="15" count="1" selected="0">
            <x v="1"/>
          </reference>
          <reference field="16" count="1" selected="0">
            <x v="2"/>
          </reference>
        </references>
      </pivotArea>
    </chartFormat>
    <chartFormat chart="6" format="29">
      <pivotArea type="data" outline="0" fieldPosition="0">
        <references count="3">
          <reference field="4294967294" count="1" selected="0">
            <x v="0"/>
          </reference>
          <reference field="15" count="1" selected="0">
            <x v="2"/>
          </reference>
          <reference field="16" count="1" selected="0">
            <x v="2"/>
          </reference>
        </references>
      </pivotArea>
    </chartFormat>
    <chartFormat chart="6" format="30">
      <pivotArea type="data" outline="0" fieldPosition="0">
        <references count="3">
          <reference field="4294967294" count="1" selected="0">
            <x v="0"/>
          </reference>
          <reference field="15" count="1" selected="0">
            <x v="3"/>
          </reference>
          <reference field="16" count="1" selected="0">
            <x v="2"/>
          </reference>
        </references>
      </pivotArea>
    </chartFormat>
    <chartFormat chart="6" format="31">
      <pivotArea type="data" outline="0" fieldPosition="0">
        <references count="3">
          <reference field="4294967294" count="1" selected="0">
            <x v="0"/>
          </reference>
          <reference field="15" count="1" selected="0">
            <x v="4"/>
          </reference>
          <reference field="16" count="1" selected="0">
            <x v="2"/>
          </reference>
        </references>
      </pivotArea>
    </chartFormat>
    <chartFormat chart="6" format="32" series="1">
      <pivotArea type="data" outline="0" fieldPosition="0">
        <references count="2">
          <reference field="4294967294" count="1" selected="0">
            <x v="0"/>
          </reference>
          <reference field="16" count="1" selected="0">
            <x v="3"/>
          </reference>
        </references>
      </pivotArea>
    </chartFormat>
    <chartFormat chart="6" format="33">
      <pivotArea type="data" outline="0" fieldPosition="0">
        <references count="3">
          <reference field="4294967294" count="1" selected="0">
            <x v="0"/>
          </reference>
          <reference field="15" count="1" selected="0">
            <x v="0"/>
          </reference>
          <reference field="16" count="1" selected="0">
            <x v="3"/>
          </reference>
        </references>
      </pivotArea>
    </chartFormat>
    <chartFormat chart="6" format="34">
      <pivotArea type="data" outline="0" fieldPosition="0">
        <references count="3">
          <reference field="4294967294" count="1" selected="0">
            <x v="0"/>
          </reference>
          <reference field="15" count="1" selected="0">
            <x v="1"/>
          </reference>
          <reference field="16" count="1" selected="0">
            <x v="3"/>
          </reference>
        </references>
      </pivotArea>
    </chartFormat>
    <chartFormat chart="6" format="35">
      <pivotArea type="data" outline="0" fieldPosition="0">
        <references count="3">
          <reference field="4294967294" count="1" selected="0">
            <x v="0"/>
          </reference>
          <reference field="15" count="1" selected="0">
            <x v="2"/>
          </reference>
          <reference field="16" count="1" selected="0">
            <x v="3"/>
          </reference>
        </references>
      </pivotArea>
    </chartFormat>
    <chartFormat chart="6" format="36">
      <pivotArea type="data" outline="0" fieldPosition="0">
        <references count="3">
          <reference field="4294967294" count="1" selected="0">
            <x v="0"/>
          </reference>
          <reference field="15" count="1" selected="0">
            <x v="3"/>
          </reference>
          <reference field="16" count="1" selected="0">
            <x v="3"/>
          </reference>
        </references>
      </pivotArea>
    </chartFormat>
    <chartFormat chart="6" format="37">
      <pivotArea type="data" outline="0" fieldPosition="0">
        <references count="3">
          <reference field="4294967294" count="1" selected="0">
            <x v="0"/>
          </reference>
          <reference field="15" count="1" selected="0">
            <x v="4"/>
          </reference>
          <reference field="16" count="1" selected="0">
            <x v="3"/>
          </reference>
        </references>
      </pivotArea>
    </chartFormat>
    <chartFormat chart="6" format="38" series="1">
      <pivotArea type="data" outline="0" fieldPosition="0">
        <references count="2">
          <reference field="4294967294" count="1" selected="0">
            <x v="0"/>
          </reference>
          <reference field="16" count="1" selected="0">
            <x v="4"/>
          </reference>
        </references>
      </pivotArea>
    </chartFormat>
    <chartFormat chart="6" format="39">
      <pivotArea type="data" outline="0" fieldPosition="0">
        <references count="3">
          <reference field="4294967294" count="1" selected="0">
            <x v="0"/>
          </reference>
          <reference field="15" count="1" selected="0">
            <x v="0"/>
          </reference>
          <reference field="16" count="1" selected="0">
            <x v="4"/>
          </reference>
        </references>
      </pivotArea>
    </chartFormat>
    <chartFormat chart="6" format="40">
      <pivotArea type="data" outline="0" fieldPosition="0">
        <references count="3">
          <reference field="4294967294" count="1" selected="0">
            <x v="0"/>
          </reference>
          <reference field="15" count="1" selected="0">
            <x v="1"/>
          </reference>
          <reference field="16" count="1" selected="0">
            <x v="4"/>
          </reference>
        </references>
      </pivotArea>
    </chartFormat>
    <chartFormat chart="6" format="41">
      <pivotArea type="data" outline="0" fieldPosition="0">
        <references count="3">
          <reference field="4294967294" count="1" selected="0">
            <x v="0"/>
          </reference>
          <reference field="15" count="1" selected="0">
            <x v="2"/>
          </reference>
          <reference field="16" count="1" selected="0">
            <x v="4"/>
          </reference>
        </references>
      </pivotArea>
    </chartFormat>
    <chartFormat chart="6" format="42">
      <pivotArea type="data" outline="0" fieldPosition="0">
        <references count="3">
          <reference field="4294967294" count="1" selected="0">
            <x v="0"/>
          </reference>
          <reference field="15" count="1" selected="0">
            <x v="3"/>
          </reference>
          <reference field="16" count="1" selected="0">
            <x v="4"/>
          </reference>
        </references>
      </pivotArea>
    </chartFormat>
    <chartFormat chart="6" format="43">
      <pivotArea type="data" outline="0" fieldPosition="0">
        <references count="3">
          <reference field="4294967294" count="1" selected="0">
            <x v="0"/>
          </reference>
          <reference field="15" count="1" selected="0">
            <x v="4"/>
          </reference>
          <reference field="16" count="1" selected="0">
            <x v="4"/>
          </reference>
        </references>
      </pivotArea>
    </chartFormat>
    <chartFormat chart="6" format="44" series="1">
      <pivotArea type="data" outline="0" fieldPosition="0">
        <references count="2">
          <reference field="4294967294" count="1" selected="0">
            <x v="0"/>
          </reference>
          <reference field="16" count="1" selected="0">
            <x v="5"/>
          </reference>
        </references>
      </pivotArea>
    </chartFormat>
    <chartFormat chart="6" format="45">
      <pivotArea type="data" outline="0" fieldPosition="0">
        <references count="3">
          <reference field="4294967294" count="1" selected="0">
            <x v="0"/>
          </reference>
          <reference field="15" count="1" selected="0">
            <x v="0"/>
          </reference>
          <reference field="16" count="1" selected="0">
            <x v="5"/>
          </reference>
        </references>
      </pivotArea>
    </chartFormat>
    <chartFormat chart="6" format="46">
      <pivotArea type="data" outline="0" fieldPosition="0">
        <references count="3">
          <reference field="4294967294" count="1" selected="0">
            <x v="0"/>
          </reference>
          <reference field="15" count="1" selected="0">
            <x v="1"/>
          </reference>
          <reference field="16" count="1" selected="0">
            <x v="5"/>
          </reference>
        </references>
      </pivotArea>
    </chartFormat>
    <chartFormat chart="6" format="47">
      <pivotArea type="data" outline="0" fieldPosition="0">
        <references count="3">
          <reference field="4294967294" count="1" selected="0">
            <x v="0"/>
          </reference>
          <reference field="15" count="1" selected="0">
            <x v="2"/>
          </reference>
          <reference field="16" count="1" selected="0">
            <x v="5"/>
          </reference>
        </references>
      </pivotArea>
    </chartFormat>
    <chartFormat chart="6" format="48">
      <pivotArea type="data" outline="0" fieldPosition="0">
        <references count="3">
          <reference field="4294967294" count="1" selected="0">
            <x v="0"/>
          </reference>
          <reference field="15" count="1" selected="0">
            <x v="3"/>
          </reference>
          <reference field="16" count="1" selected="0">
            <x v="5"/>
          </reference>
        </references>
      </pivotArea>
    </chartFormat>
    <chartFormat chart="6" format="49">
      <pivotArea type="data" outline="0" fieldPosition="0">
        <references count="3">
          <reference field="4294967294" count="1" selected="0">
            <x v="0"/>
          </reference>
          <reference field="15" count="1" selected="0">
            <x v="4"/>
          </reference>
          <reference field="16" count="1" selected="0">
            <x v="5"/>
          </reference>
        </references>
      </pivotArea>
    </chartFormat>
    <chartFormat chart="6" format="50" series="1">
      <pivotArea type="data" outline="0" fieldPosition="0">
        <references count="2">
          <reference field="4294967294" count="1" selected="0">
            <x v="0"/>
          </reference>
          <reference field="16" count="1" selected="0">
            <x v="6"/>
          </reference>
        </references>
      </pivotArea>
    </chartFormat>
    <chartFormat chart="6" format="51">
      <pivotArea type="data" outline="0" fieldPosition="0">
        <references count="3">
          <reference field="4294967294" count="1" selected="0">
            <x v="0"/>
          </reference>
          <reference field="15" count="1" selected="0">
            <x v="0"/>
          </reference>
          <reference field="16" count="1" selected="0">
            <x v="6"/>
          </reference>
        </references>
      </pivotArea>
    </chartFormat>
    <chartFormat chart="6" format="52">
      <pivotArea type="data" outline="0" fieldPosition="0">
        <references count="3">
          <reference field="4294967294" count="1" selected="0">
            <x v="0"/>
          </reference>
          <reference field="15" count="1" selected="0">
            <x v="1"/>
          </reference>
          <reference field="16" count="1" selected="0">
            <x v="6"/>
          </reference>
        </references>
      </pivotArea>
    </chartFormat>
    <chartFormat chart="6" format="53">
      <pivotArea type="data" outline="0" fieldPosition="0">
        <references count="3">
          <reference field="4294967294" count="1" selected="0">
            <x v="0"/>
          </reference>
          <reference field="15" count="1" selected="0">
            <x v="2"/>
          </reference>
          <reference field="16" count="1" selected="0">
            <x v="6"/>
          </reference>
        </references>
      </pivotArea>
    </chartFormat>
    <chartFormat chart="6" format="54">
      <pivotArea type="data" outline="0" fieldPosition="0">
        <references count="3">
          <reference field="4294967294" count="1" selected="0">
            <x v="0"/>
          </reference>
          <reference field="15" count="1" selected="0">
            <x v="3"/>
          </reference>
          <reference field="16" count="1" selected="0">
            <x v="6"/>
          </reference>
        </references>
      </pivotArea>
    </chartFormat>
    <chartFormat chart="6" format="55">
      <pivotArea type="data" outline="0" fieldPosition="0">
        <references count="3">
          <reference field="4294967294" count="1" selected="0">
            <x v="0"/>
          </reference>
          <reference field="15" count="1" selected="0">
            <x v="4"/>
          </reference>
          <reference field="16" count="1" selected="0">
            <x v="6"/>
          </reference>
        </references>
      </pivotArea>
    </chartFormat>
    <chartFormat chart="6" format="56" series="1">
      <pivotArea type="data" outline="0" fieldPosition="0">
        <references count="2">
          <reference field="4294967294" count="1" selected="0">
            <x v="0"/>
          </reference>
          <reference field="16" count="1" selected="0">
            <x v="7"/>
          </reference>
        </references>
      </pivotArea>
    </chartFormat>
    <chartFormat chart="6" format="57">
      <pivotArea type="data" outline="0" fieldPosition="0">
        <references count="3">
          <reference field="4294967294" count="1" selected="0">
            <x v="0"/>
          </reference>
          <reference field="15" count="1" selected="0">
            <x v="0"/>
          </reference>
          <reference field="16" count="1" selected="0">
            <x v="7"/>
          </reference>
        </references>
      </pivotArea>
    </chartFormat>
    <chartFormat chart="6" format="58">
      <pivotArea type="data" outline="0" fieldPosition="0">
        <references count="3">
          <reference field="4294967294" count="1" selected="0">
            <x v="0"/>
          </reference>
          <reference field="15" count="1" selected="0">
            <x v="1"/>
          </reference>
          <reference field="16" count="1" selected="0">
            <x v="7"/>
          </reference>
        </references>
      </pivotArea>
    </chartFormat>
    <chartFormat chart="6" format="59">
      <pivotArea type="data" outline="0" fieldPosition="0">
        <references count="3">
          <reference field="4294967294" count="1" selected="0">
            <x v="0"/>
          </reference>
          <reference field="15" count="1" selected="0">
            <x v="2"/>
          </reference>
          <reference field="16" count="1" selected="0">
            <x v="7"/>
          </reference>
        </references>
      </pivotArea>
    </chartFormat>
    <chartFormat chart="6" format="60">
      <pivotArea type="data" outline="0" fieldPosition="0">
        <references count="3">
          <reference field="4294967294" count="1" selected="0">
            <x v="0"/>
          </reference>
          <reference field="15" count="1" selected="0">
            <x v="3"/>
          </reference>
          <reference field="16" count="1" selected="0">
            <x v="7"/>
          </reference>
        </references>
      </pivotArea>
    </chartFormat>
    <chartFormat chart="6" format="61">
      <pivotArea type="data" outline="0" fieldPosition="0">
        <references count="3">
          <reference field="4294967294" count="1" selected="0">
            <x v="0"/>
          </reference>
          <reference field="15" count="1" selected="0">
            <x v="4"/>
          </reference>
          <reference field="16" count="1" selected="0">
            <x v="7"/>
          </reference>
        </references>
      </pivotArea>
    </chartFormat>
    <chartFormat chart="6" format="62" series="1">
      <pivotArea type="data" outline="0" fieldPosition="0">
        <references count="2">
          <reference field="4294967294" count="1" selected="0">
            <x v="0"/>
          </reference>
          <reference field="16" count="1" selected="0">
            <x v="8"/>
          </reference>
        </references>
      </pivotArea>
    </chartFormat>
    <chartFormat chart="6" format="63">
      <pivotArea type="data" outline="0" fieldPosition="0">
        <references count="3">
          <reference field="4294967294" count="1" selected="0">
            <x v="0"/>
          </reference>
          <reference field="15" count="1" selected="0">
            <x v="0"/>
          </reference>
          <reference field="16" count="1" selected="0">
            <x v="8"/>
          </reference>
        </references>
      </pivotArea>
    </chartFormat>
    <chartFormat chart="6" format="64">
      <pivotArea type="data" outline="0" fieldPosition="0">
        <references count="3">
          <reference field="4294967294" count="1" selected="0">
            <x v="0"/>
          </reference>
          <reference field="15" count="1" selected="0">
            <x v="1"/>
          </reference>
          <reference field="16" count="1" selected="0">
            <x v="8"/>
          </reference>
        </references>
      </pivotArea>
    </chartFormat>
    <chartFormat chart="6" format="65">
      <pivotArea type="data" outline="0" fieldPosition="0">
        <references count="3">
          <reference field="4294967294" count="1" selected="0">
            <x v="0"/>
          </reference>
          <reference field="15" count="1" selected="0">
            <x v="2"/>
          </reference>
          <reference field="16" count="1" selected="0">
            <x v="8"/>
          </reference>
        </references>
      </pivotArea>
    </chartFormat>
    <chartFormat chart="6" format="66">
      <pivotArea type="data" outline="0" fieldPosition="0">
        <references count="3">
          <reference field="4294967294" count="1" selected="0">
            <x v="0"/>
          </reference>
          <reference field="15" count="1" selected="0">
            <x v="3"/>
          </reference>
          <reference field="16" count="1" selected="0">
            <x v="8"/>
          </reference>
        </references>
      </pivotArea>
    </chartFormat>
    <chartFormat chart="6" format="67">
      <pivotArea type="data" outline="0" fieldPosition="0">
        <references count="3">
          <reference field="4294967294" count="1" selected="0">
            <x v="0"/>
          </reference>
          <reference field="15" count="1" selected="0">
            <x v="4"/>
          </reference>
          <reference field="16" count="1" selected="0">
            <x v="8"/>
          </reference>
        </references>
      </pivotArea>
    </chartFormat>
    <chartFormat chart="6" format="68" series="1">
      <pivotArea type="data" outline="0" fieldPosition="0">
        <references count="2">
          <reference field="4294967294" count="1" selected="0">
            <x v="0"/>
          </reference>
          <reference field="16" count="1" selected="0">
            <x v="9"/>
          </reference>
        </references>
      </pivotArea>
    </chartFormat>
    <chartFormat chart="6" format="69">
      <pivotArea type="data" outline="0" fieldPosition="0">
        <references count="3">
          <reference field="4294967294" count="1" selected="0">
            <x v="0"/>
          </reference>
          <reference field="15" count="1" selected="0">
            <x v="0"/>
          </reference>
          <reference field="16" count="1" selected="0">
            <x v="9"/>
          </reference>
        </references>
      </pivotArea>
    </chartFormat>
    <chartFormat chart="6" format="70">
      <pivotArea type="data" outline="0" fieldPosition="0">
        <references count="3">
          <reference field="4294967294" count="1" selected="0">
            <x v="0"/>
          </reference>
          <reference field="15" count="1" selected="0">
            <x v="1"/>
          </reference>
          <reference field="16" count="1" selected="0">
            <x v="9"/>
          </reference>
        </references>
      </pivotArea>
    </chartFormat>
    <chartFormat chart="6" format="71">
      <pivotArea type="data" outline="0" fieldPosition="0">
        <references count="3">
          <reference field="4294967294" count="1" selected="0">
            <x v="0"/>
          </reference>
          <reference field="15" count="1" selected="0">
            <x v="2"/>
          </reference>
          <reference field="16" count="1" selected="0">
            <x v="9"/>
          </reference>
        </references>
      </pivotArea>
    </chartFormat>
    <chartFormat chart="6" format="72">
      <pivotArea type="data" outline="0" fieldPosition="0">
        <references count="3">
          <reference field="4294967294" count="1" selected="0">
            <x v="0"/>
          </reference>
          <reference field="15" count="1" selected="0">
            <x v="3"/>
          </reference>
          <reference field="16" count="1" selected="0">
            <x v="9"/>
          </reference>
        </references>
      </pivotArea>
    </chartFormat>
    <chartFormat chart="6" format="73">
      <pivotArea type="data" outline="0" fieldPosition="0">
        <references count="3">
          <reference field="4294967294" count="1" selected="0">
            <x v="0"/>
          </reference>
          <reference field="15" count="1" selected="0">
            <x v="4"/>
          </reference>
          <reference field="16" count="1" selected="0">
            <x v="9"/>
          </reference>
        </references>
      </pivotArea>
    </chartFormat>
    <chartFormat chart="6" format="74" series="1">
      <pivotArea type="data" outline="0" fieldPosition="0">
        <references count="2">
          <reference field="4294967294" count="1" selected="0">
            <x v="0"/>
          </reference>
          <reference field="16" count="1" selected="0">
            <x v="10"/>
          </reference>
        </references>
      </pivotArea>
    </chartFormat>
    <chartFormat chart="6" format="75">
      <pivotArea type="data" outline="0" fieldPosition="0">
        <references count="3">
          <reference field="4294967294" count="1" selected="0">
            <x v="0"/>
          </reference>
          <reference field="15" count="1" selected="0">
            <x v="0"/>
          </reference>
          <reference field="16" count="1" selected="0">
            <x v="10"/>
          </reference>
        </references>
      </pivotArea>
    </chartFormat>
    <chartFormat chart="6" format="76">
      <pivotArea type="data" outline="0" fieldPosition="0">
        <references count="3">
          <reference field="4294967294" count="1" selected="0">
            <x v="0"/>
          </reference>
          <reference field="15" count="1" selected="0">
            <x v="1"/>
          </reference>
          <reference field="16" count="1" selected="0">
            <x v="10"/>
          </reference>
        </references>
      </pivotArea>
    </chartFormat>
    <chartFormat chart="6" format="77">
      <pivotArea type="data" outline="0" fieldPosition="0">
        <references count="3">
          <reference field="4294967294" count="1" selected="0">
            <x v="0"/>
          </reference>
          <reference field="15" count="1" selected="0">
            <x v="2"/>
          </reference>
          <reference field="16" count="1" selected="0">
            <x v="10"/>
          </reference>
        </references>
      </pivotArea>
    </chartFormat>
    <chartFormat chart="6" format="78">
      <pivotArea type="data" outline="0" fieldPosition="0">
        <references count="3">
          <reference field="4294967294" count="1" selected="0">
            <x v="0"/>
          </reference>
          <reference field="15" count="1" selected="0">
            <x v="3"/>
          </reference>
          <reference field="16" count="1" selected="0">
            <x v="10"/>
          </reference>
        </references>
      </pivotArea>
    </chartFormat>
    <chartFormat chart="6" format="79">
      <pivotArea type="data" outline="0" fieldPosition="0">
        <references count="3">
          <reference field="4294967294" count="1" selected="0">
            <x v="0"/>
          </reference>
          <reference field="15" count="1" selected="0">
            <x v="4"/>
          </reference>
          <reference field="16" count="1" selected="0">
            <x v="10"/>
          </reference>
        </references>
      </pivotArea>
    </chartFormat>
    <chartFormat chart="6" format="80" series="1">
      <pivotArea type="data" outline="0" fieldPosition="0">
        <references count="2">
          <reference field="4294967294" count="1" selected="0">
            <x v="0"/>
          </reference>
          <reference field="16" count="1" selected="0">
            <x v="11"/>
          </reference>
        </references>
      </pivotArea>
    </chartFormat>
    <chartFormat chart="6" format="81">
      <pivotArea type="data" outline="0" fieldPosition="0">
        <references count="3">
          <reference field="4294967294" count="1" selected="0">
            <x v="0"/>
          </reference>
          <reference field="15" count="1" selected="0">
            <x v="0"/>
          </reference>
          <reference field="16" count="1" selected="0">
            <x v="11"/>
          </reference>
        </references>
      </pivotArea>
    </chartFormat>
    <chartFormat chart="6" format="82">
      <pivotArea type="data" outline="0" fieldPosition="0">
        <references count="3">
          <reference field="4294967294" count="1" selected="0">
            <x v="0"/>
          </reference>
          <reference field="15" count="1" selected="0">
            <x v="1"/>
          </reference>
          <reference field="16" count="1" selected="0">
            <x v="11"/>
          </reference>
        </references>
      </pivotArea>
    </chartFormat>
    <chartFormat chart="6" format="83">
      <pivotArea type="data" outline="0" fieldPosition="0">
        <references count="3">
          <reference field="4294967294" count="1" selected="0">
            <x v="0"/>
          </reference>
          <reference field="15" count="1" selected="0">
            <x v="2"/>
          </reference>
          <reference field="16" count="1" selected="0">
            <x v="11"/>
          </reference>
        </references>
      </pivotArea>
    </chartFormat>
    <chartFormat chart="6" format="84">
      <pivotArea type="data" outline="0" fieldPosition="0">
        <references count="3">
          <reference field="4294967294" count="1" selected="0">
            <x v="0"/>
          </reference>
          <reference field="15" count="1" selected="0">
            <x v="3"/>
          </reference>
          <reference field="16" count="1" selected="0">
            <x v="11"/>
          </reference>
        </references>
      </pivotArea>
    </chartFormat>
    <chartFormat chart="6" format="85">
      <pivotArea type="data" outline="0" fieldPosition="0">
        <references count="3">
          <reference field="4294967294" count="1" selected="0">
            <x v="0"/>
          </reference>
          <reference field="15" count="1" selected="0">
            <x v="4"/>
          </reference>
          <reference field="16" count="1" selected="0">
            <x v="11"/>
          </reference>
        </references>
      </pivotArea>
    </chartFormat>
    <chartFormat chart="6" format="86" series="1">
      <pivotArea type="data" outline="0" fieldPosition="0">
        <references count="2">
          <reference field="4294967294" count="1" selected="0">
            <x v="0"/>
          </reference>
          <reference field="16" count="1" selected="0">
            <x v="12"/>
          </reference>
        </references>
      </pivotArea>
    </chartFormat>
    <chartFormat chart="6" format="87">
      <pivotArea type="data" outline="0" fieldPosition="0">
        <references count="3">
          <reference field="4294967294" count="1" selected="0">
            <x v="0"/>
          </reference>
          <reference field="15" count="1" selected="0">
            <x v="0"/>
          </reference>
          <reference field="16" count="1" selected="0">
            <x v="12"/>
          </reference>
        </references>
      </pivotArea>
    </chartFormat>
    <chartFormat chart="6" format="88">
      <pivotArea type="data" outline="0" fieldPosition="0">
        <references count="3">
          <reference field="4294967294" count="1" selected="0">
            <x v="0"/>
          </reference>
          <reference field="15" count="1" selected="0">
            <x v="1"/>
          </reference>
          <reference field="16" count="1" selected="0">
            <x v="12"/>
          </reference>
        </references>
      </pivotArea>
    </chartFormat>
    <chartFormat chart="6" format="89">
      <pivotArea type="data" outline="0" fieldPosition="0">
        <references count="3">
          <reference field="4294967294" count="1" selected="0">
            <x v="0"/>
          </reference>
          <reference field="15" count="1" selected="0">
            <x v="2"/>
          </reference>
          <reference field="16" count="1" selected="0">
            <x v="12"/>
          </reference>
        </references>
      </pivotArea>
    </chartFormat>
    <chartFormat chart="6" format="90">
      <pivotArea type="data" outline="0" fieldPosition="0">
        <references count="3">
          <reference field="4294967294" count="1" selected="0">
            <x v="0"/>
          </reference>
          <reference field="15" count="1" selected="0">
            <x v="3"/>
          </reference>
          <reference field="16" count="1" selected="0">
            <x v="12"/>
          </reference>
        </references>
      </pivotArea>
    </chartFormat>
    <chartFormat chart="6" format="91">
      <pivotArea type="data" outline="0" fieldPosition="0">
        <references count="3">
          <reference field="4294967294" count="1" selected="0">
            <x v="0"/>
          </reference>
          <reference field="15" count="1" selected="0">
            <x v="4"/>
          </reference>
          <reference field="16" count="1" selected="0">
            <x v="1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01F5956-A7CA-4BC2-AE22-6EFBB26D2056}" name="PivotTable8" cacheId="0" applyNumberFormats="0" applyBorderFormats="0" applyFontFormats="0" applyPatternFormats="0" applyAlignmentFormats="0" applyWidthHeightFormats="1" dataCaption="Values" updatedVersion="6" minRefreshableVersion="3" showDrill="0" useAutoFormatting="1" itemPrintTitles="1" createdVersion="6" indent="0" outline="1" outlineData="1" multipleFieldFilters="0" chartFormat="8">
  <location ref="A3:B14" firstHeaderRow="1" firstDataRow="1" firstDataCol="1"/>
  <pivotFields count="19">
    <pivotField showAll="0"/>
    <pivotField showAll="0"/>
    <pivotField showAll="0"/>
    <pivotField axis="axisRow" showAll="0" measureFilter="1">
      <items count="795">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x="793"/>
        <item t="default"/>
      </items>
    </pivotField>
    <pivotField showAll="0">
      <items count="51">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x="49"/>
        <item t="default"/>
      </items>
    </pivotField>
    <pivotField showAll="0"/>
    <pivotField showAll="0"/>
    <pivotField showAll="0">
      <items count="6">
        <item x="2"/>
        <item x="3"/>
        <item x="0"/>
        <item x="1"/>
        <item x="4"/>
        <item t="default"/>
      </items>
    </pivotField>
    <pivotField showAll="0"/>
    <pivotField showAll="0">
      <items count="5">
        <item x="0"/>
        <item x="1"/>
        <item x="2"/>
        <item x="3"/>
        <item t="default"/>
      </items>
    </pivotField>
    <pivotField showAll="0">
      <items count="19">
        <item x="11"/>
        <item x="9"/>
        <item x="6"/>
        <item x="8"/>
        <item x="0"/>
        <item x="1"/>
        <item x="16"/>
        <item x="12"/>
        <item x="13"/>
        <item x="5"/>
        <item x="2"/>
        <item x="15"/>
        <item x="10"/>
        <item x="7"/>
        <item x="4"/>
        <item x="14"/>
        <item x="3"/>
        <item x="17"/>
        <item t="default"/>
      </items>
    </pivotField>
    <pivotField showAll="0"/>
    <pivotField showAll="0"/>
    <pivotField showAll="0"/>
    <pivotField dataField="1" showAll="0"/>
    <pivotField showAll="0">
      <items count="6">
        <item x="2"/>
        <item x="1"/>
        <item x="0"/>
        <item x="3"/>
        <item x="4"/>
        <item t="default"/>
      </items>
    </pivotField>
    <pivotField showAll="0">
      <items count="14">
        <item x="9"/>
        <item x="11"/>
        <item x="10"/>
        <item x="3"/>
        <item x="5"/>
        <item x="1"/>
        <item x="7"/>
        <item x="6"/>
        <item x="8"/>
        <item x="2"/>
        <item x="0"/>
        <item x="4"/>
        <item x="12"/>
        <item t="default"/>
      </items>
    </pivotField>
    <pivotField showAll="0" defaultSubtotal="0"/>
    <pivotField showAll="0" defaultSubtotal="0"/>
  </pivotFields>
  <rowFields count="1">
    <field x="3"/>
  </rowFields>
  <rowItems count="11">
    <i>
      <x v="6"/>
    </i>
    <i>
      <x v="75"/>
    </i>
    <i>
      <x v="90"/>
    </i>
    <i>
      <x v="312"/>
    </i>
    <i>
      <x v="397"/>
    </i>
    <i>
      <x v="441"/>
    </i>
    <i>
      <x v="486"/>
    </i>
    <i>
      <x v="588"/>
    </i>
    <i>
      <x v="686"/>
    </i>
    <i>
      <x v="730"/>
    </i>
    <i t="grand">
      <x/>
    </i>
  </rowItems>
  <colItems count="1">
    <i/>
  </colItems>
  <dataFields count="1">
    <dataField name="Sum of Profit" fld="14" baseField="0" baseItem="0"/>
  </dataFields>
  <chartFormats count="49">
    <chartFormat chart="0" format="0" series="1">
      <pivotArea type="data" outline="0" fieldPosition="0">
        <references count="1">
          <reference field="4294967294" count="1" selected="0">
            <x v="0"/>
          </reference>
        </references>
      </pivotArea>
    </chartFormat>
    <chartFormat chart="2" format="12" series="1">
      <pivotArea type="data" outline="0" fieldPosition="0">
        <references count="1">
          <reference field="4294967294" count="1" selected="0">
            <x v="0"/>
          </reference>
        </references>
      </pivotArea>
    </chartFormat>
    <chartFormat chart="2" format="13">
      <pivotArea type="data" outline="0" fieldPosition="0">
        <references count="2">
          <reference field="4294967294" count="1" selected="0">
            <x v="0"/>
          </reference>
          <reference field="3" count="1" selected="0">
            <x v="6"/>
          </reference>
        </references>
      </pivotArea>
    </chartFormat>
    <chartFormat chart="2" format="14">
      <pivotArea type="data" outline="0" fieldPosition="0">
        <references count="2">
          <reference field="4294967294" count="1" selected="0">
            <x v="0"/>
          </reference>
          <reference field="3" count="1" selected="0">
            <x v="75"/>
          </reference>
        </references>
      </pivotArea>
    </chartFormat>
    <chartFormat chart="2" format="15">
      <pivotArea type="data" outline="0" fieldPosition="0">
        <references count="2">
          <reference field="4294967294" count="1" selected="0">
            <x v="0"/>
          </reference>
          <reference field="3" count="1" selected="0">
            <x v="90"/>
          </reference>
        </references>
      </pivotArea>
    </chartFormat>
    <chartFormat chart="2" format="16">
      <pivotArea type="data" outline="0" fieldPosition="0">
        <references count="2">
          <reference field="4294967294" count="1" selected="0">
            <x v="0"/>
          </reference>
          <reference field="3" count="1" selected="0">
            <x v="312"/>
          </reference>
        </references>
      </pivotArea>
    </chartFormat>
    <chartFormat chart="2" format="17">
      <pivotArea type="data" outline="0" fieldPosition="0">
        <references count="2">
          <reference field="4294967294" count="1" selected="0">
            <x v="0"/>
          </reference>
          <reference field="3" count="1" selected="0">
            <x v="397"/>
          </reference>
        </references>
      </pivotArea>
    </chartFormat>
    <chartFormat chart="2" format="18">
      <pivotArea type="data" outline="0" fieldPosition="0">
        <references count="2">
          <reference field="4294967294" count="1" selected="0">
            <x v="0"/>
          </reference>
          <reference field="3" count="1" selected="0">
            <x v="441"/>
          </reference>
        </references>
      </pivotArea>
    </chartFormat>
    <chartFormat chart="2" format="19">
      <pivotArea type="data" outline="0" fieldPosition="0">
        <references count="2">
          <reference field="4294967294" count="1" selected="0">
            <x v="0"/>
          </reference>
          <reference field="3" count="1" selected="0">
            <x v="486"/>
          </reference>
        </references>
      </pivotArea>
    </chartFormat>
    <chartFormat chart="2" format="20">
      <pivotArea type="data" outline="0" fieldPosition="0">
        <references count="2">
          <reference field="4294967294" count="1" selected="0">
            <x v="0"/>
          </reference>
          <reference field="3" count="1" selected="0">
            <x v="588"/>
          </reference>
        </references>
      </pivotArea>
    </chartFormat>
    <chartFormat chart="2" format="21">
      <pivotArea type="data" outline="0" fieldPosition="0">
        <references count="2">
          <reference field="4294967294" count="1" selected="0">
            <x v="0"/>
          </reference>
          <reference field="3" count="1" selected="0">
            <x v="686"/>
          </reference>
        </references>
      </pivotArea>
    </chartFormat>
    <chartFormat chart="2" format="22">
      <pivotArea type="data" outline="0" fieldPosition="0">
        <references count="2">
          <reference field="4294967294" count="1" selected="0">
            <x v="0"/>
          </reference>
          <reference field="3" count="1" selected="0">
            <x v="730"/>
          </reference>
        </references>
      </pivotArea>
    </chartFormat>
    <chartFormat chart="0" format="1">
      <pivotArea type="data" outline="0" fieldPosition="0">
        <references count="2">
          <reference field="4294967294" count="1" selected="0">
            <x v="0"/>
          </reference>
          <reference field="3" count="1" selected="0">
            <x v="6"/>
          </reference>
        </references>
      </pivotArea>
    </chartFormat>
    <chartFormat chart="0" format="2">
      <pivotArea type="data" outline="0" fieldPosition="0">
        <references count="2">
          <reference field="4294967294" count="1" selected="0">
            <x v="0"/>
          </reference>
          <reference field="3" count="1" selected="0">
            <x v="75"/>
          </reference>
        </references>
      </pivotArea>
    </chartFormat>
    <chartFormat chart="0" format="3">
      <pivotArea type="data" outline="0" fieldPosition="0">
        <references count="2">
          <reference field="4294967294" count="1" selected="0">
            <x v="0"/>
          </reference>
          <reference field="3" count="1" selected="0">
            <x v="90"/>
          </reference>
        </references>
      </pivotArea>
    </chartFormat>
    <chartFormat chart="0" format="4">
      <pivotArea type="data" outline="0" fieldPosition="0">
        <references count="2">
          <reference field="4294967294" count="1" selected="0">
            <x v="0"/>
          </reference>
          <reference field="3" count="1" selected="0">
            <x v="312"/>
          </reference>
        </references>
      </pivotArea>
    </chartFormat>
    <chartFormat chart="0" format="5">
      <pivotArea type="data" outline="0" fieldPosition="0">
        <references count="2">
          <reference field="4294967294" count="1" selected="0">
            <x v="0"/>
          </reference>
          <reference field="3" count="1" selected="0">
            <x v="397"/>
          </reference>
        </references>
      </pivotArea>
    </chartFormat>
    <chartFormat chart="0" format="6">
      <pivotArea type="data" outline="0" fieldPosition="0">
        <references count="2">
          <reference field="4294967294" count="1" selected="0">
            <x v="0"/>
          </reference>
          <reference field="3" count="1" selected="0">
            <x v="441"/>
          </reference>
        </references>
      </pivotArea>
    </chartFormat>
    <chartFormat chart="0" format="7">
      <pivotArea type="data" outline="0" fieldPosition="0">
        <references count="2">
          <reference field="4294967294" count="1" selected="0">
            <x v="0"/>
          </reference>
          <reference field="3" count="1" selected="0">
            <x v="486"/>
          </reference>
        </references>
      </pivotArea>
    </chartFormat>
    <chartFormat chart="0" format="8">
      <pivotArea type="data" outline="0" fieldPosition="0">
        <references count="2">
          <reference field="4294967294" count="1" selected="0">
            <x v="0"/>
          </reference>
          <reference field="3" count="1" selected="0">
            <x v="588"/>
          </reference>
        </references>
      </pivotArea>
    </chartFormat>
    <chartFormat chart="0" format="9">
      <pivotArea type="data" outline="0" fieldPosition="0">
        <references count="2">
          <reference field="4294967294" count="1" selected="0">
            <x v="0"/>
          </reference>
          <reference field="3" count="1" selected="0">
            <x v="686"/>
          </reference>
        </references>
      </pivotArea>
    </chartFormat>
    <chartFormat chart="0" format="10">
      <pivotArea type="data" outline="0" fieldPosition="0">
        <references count="2">
          <reference field="4294967294" count="1" selected="0">
            <x v="0"/>
          </reference>
          <reference field="3" count="1" selected="0">
            <x v="730"/>
          </reference>
        </references>
      </pivotArea>
    </chartFormat>
    <chartFormat chart="2" format="23">
      <pivotArea type="data" outline="0" fieldPosition="0">
        <references count="2">
          <reference field="4294967294" count="1" selected="0">
            <x v="0"/>
          </reference>
          <reference field="3" count="1" selected="0">
            <x v="11"/>
          </reference>
        </references>
      </pivotArea>
    </chartFormat>
    <chartFormat chart="2" format="24">
      <pivotArea type="data" outline="0" fieldPosition="0">
        <references count="2">
          <reference field="4294967294" count="1" selected="0">
            <x v="0"/>
          </reference>
          <reference field="3" count="1" selected="0">
            <x v="30"/>
          </reference>
        </references>
      </pivotArea>
    </chartFormat>
    <chartFormat chart="2" format="25">
      <pivotArea type="data" outline="0" fieldPosition="0">
        <references count="2">
          <reference field="4294967294" count="1" selected="0">
            <x v="0"/>
          </reference>
          <reference field="3" count="1" selected="0">
            <x v="35"/>
          </reference>
        </references>
      </pivotArea>
    </chartFormat>
    <chartFormat chart="2" format="26">
      <pivotArea type="data" outline="0" fieldPosition="0">
        <references count="2">
          <reference field="4294967294" count="1" selected="0">
            <x v="0"/>
          </reference>
          <reference field="3" count="1" selected="0">
            <x v="99"/>
          </reference>
        </references>
      </pivotArea>
    </chartFormat>
    <chartFormat chart="2" format="27">
      <pivotArea type="data" outline="0" fieldPosition="0">
        <references count="2">
          <reference field="4294967294" count="1" selected="0">
            <x v="0"/>
          </reference>
          <reference field="3" count="1" selected="0">
            <x v="137"/>
          </reference>
        </references>
      </pivotArea>
    </chartFormat>
    <chartFormat chart="2" format="28">
      <pivotArea type="data" outline="0" fieldPosition="0">
        <references count="2">
          <reference field="4294967294" count="1" selected="0">
            <x v="0"/>
          </reference>
          <reference field="3" count="1" selected="0">
            <x v="157"/>
          </reference>
        </references>
      </pivotArea>
    </chartFormat>
    <chartFormat chart="2" format="29">
      <pivotArea type="data" outline="0" fieldPosition="0">
        <references count="2">
          <reference field="4294967294" count="1" selected="0">
            <x v="0"/>
          </reference>
          <reference field="3" count="1" selected="0">
            <x v="167"/>
          </reference>
        </references>
      </pivotArea>
    </chartFormat>
    <chartFormat chart="2" format="30">
      <pivotArea type="data" outline="0" fieldPosition="0">
        <references count="2">
          <reference field="4294967294" count="1" selected="0">
            <x v="0"/>
          </reference>
          <reference field="3" count="1" selected="0">
            <x v="644"/>
          </reference>
        </references>
      </pivotArea>
    </chartFormat>
    <chartFormat chart="0" format="11">
      <pivotArea type="data" outline="0" fieldPosition="0">
        <references count="2">
          <reference field="4294967294" count="1" selected="0">
            <x v="0"/>
          </reference>
          <reference field="3" count="1" selected="0">
            <x v="11"/>
          </reference>
        </references>
      </pivotArea>
    </chartFormat>
    <chartFormat chart="0" format="12">
      <pivotArea type="data" outline="0" fieldPosition="0">
        <references count="2">
          <reference field="4294967294" count="1" selected="0">
            <x v="0"/>
          </reference>
          <reference field="3" count="1" selected="0">
            <x v="30"/>
          </reference>
        </references>
      </pivotArea>
    </chartFormat>
    <chartFormat chart="0" format="13">
      <pivotArea type="data" outline="0" fieldPosition="0">
        <references count="2">
          <reference field="4294967294" count="1" selected="0">
            <x v="0"/>
          </reference>
          <reference field="3" count="1" selected="0">
            <x v="35"/>
          </reference>
        </references>
      </pivotArea>
    </chartFormat>
    <chartFormat chart="0" format="14">
      <pivotArea type="data" outline="0" fieldPosition="0">
        <references count="2">
          <reference field="4294967294" count="1" selected="0">
            <x v="0"/>
          </reference>
          <reference field="3" count="1" selected="0">
            <x v="99"/>
          </reference>
        </references>
      </pivotArea>
    </chartFormat>
    <chartFormat chart="0" format="15">
      <pivotArea type="data" outline="0" fieldPosition="0">
        <references count="2">
          <reference field="4294967294" count="1" selected="0">
            <x v="0"/>
          </reference>
          <reference field="3" count="1" selected="0">
            <x v="137"/>
          </reference>
        </references>
      </pivotArea>
    </chartFormat>
    <chartFormat chart="0" format="16">
      <pivotArea type="data" outline="0" fieldPosition="0">
        <references count="2">
          <reference field="4294967294" count="1" selected="0">
            <x v="0"/>
          </reference>
          <reference field="3" count="1" selected="0">
            <x v="157"/>
          </reference>
        </references>
      </pivotArea>
    </chartFormat>
    <chartFormat chart="0" format="17">
      <pivotArea type="data" outline="0" fieldPosition="0">
        <references count="2">
          <reference field="4294967294" count="1" selected="0">
            <x v="0"/>
          </reference>
          <reference field="3" count="1" selected="0">
            <x v="167"/>
          </reference>
        </references>
      </pivotArea>
    </chartFormat>
    <chartFormat chart="0" format="18">
      <pivotArea type="data" outline="0" fieldPosition="0">
        <references count="2">
          <reference field="4294967294" count="1" selected="0">
            <x v="0"/>
          </reference>
          <reference field="3" count="1" selected="0">
            <x v="644"/>
          </reference>
        </references>
      </pivotArea>
    </chartFormat>
    <chartFormat chart="7" format="30" series="1">
      <pivotArea type="data" outline="0" fieldPosition="0">
        <references count="1">
          <reference field="4294967294" count="1" selected="0">
            <x v="0"/>
          </reference>
        </references>
      </pivotArea>
    </chartFormat>
    <chartFormat chart="7" format="31">
      <pivotArea type="data" outline="0" fieldPosition="0">
        <references count="2">
          <reference field="4294967294" count="1" selected="0">
            <x v="0"/>
          </reference>
          <reference field="3" count="1" selected="0">
            <x v="6"/>
          </reference>
        </references>
      </pivotArea>
    </chartFormat>
    <chartFormat chart="7" format="32">
      <pivotArea type="data" outline="0" fieldPosition="0">
        <references count="2">
          <reference field="4294967294" count="1" selected="0">
            <x v="0"/>
          </reference>
          <reference field="3" count="1" selected="0">
            <x v="75"/>
          </reference>
        </references>
      </pivotArea>
    </chartFormat>
    <chartFormat chart="7" format="33">
      <pivotArea type="data" outline="0" fieldPosition="0">
        <references count="2">
          <reference field="4294967294" count="1" selected="0">
            <x v="0"/>
          </reference>
          <reference field="3" count="1" selected="0">
            <x v="90"/>
          </reference>
        </references>
      </pivotArea>
    </chartFormat>
    <chartFormat chart="7" format="34">
      <pivotArea type="data" outline="0" fieldPosition="0">
        <references count="2">
          <reference field="4294967294" count="1" selected="0">
            <x v="0"/>
          </reference>
          <reference field="3" count="1" selected="0">
            <x v="312"/>
          </reference>
        </references>
      </pivotArea>
    </chartFormat>
    <chartFormat chart="7" format="35">
      <pivotArea type="data" outline="0" fieldPosition="0">
        <references count="2">
          <reference field="4294967294" count="1" selected="0">
            <x v="0"/>
          </reference>
          <reference field="3" count="1" selected="0">
            <x v="397"/>
          </reference>
        </references>
      </pivotArea>
    </chartFormat>
    <chartFormat chart="7" format="36">
      <pivotArea type="data" outline="0" fieldPosition="0">
        <references count="2">
          <reference field="4294967294" count="1" selected="0">
            <x v="0"/>
          </reference>
          <reference field="3" count="1" selected="0">
            <x v="441"/>
          </reference>
        </references>
      </pivotArea>
    </chartFormat>
    <chartFormat chart="7" format="37">
      <pivotArea type="data" outline="0" fieldPosition="0">
        <references count="2">
          <reference field="4294967294" count="1" selected="0">
            <x v="0"/>
          </reference>
          <reference field="3" count="1" selected="0">
            <x v="486"/>
          </reference>
        </references>
      </pivotArea>
    </chartFormat>
    <chartFormat chart="7" format="38">
      <pivotArea type="data" outline="0" fieldPosition="0">
        <references count="2">
          <reference field="4294967294" count="1" selected="0">
            <x v="0"/>
          </reference>
          <reference field="3" count="1" selected="0">
            <x v="588"/>
          </reference>
        </references>
      </pivotArea>
    </chartFormat>
    <chartFormat chart="7" format="39">
      <pivotArea type="data" outline="0" fieldPosition="0">
        <references count="2">
          <reference field="4294967294" count="1" selected="0">
            <x v="0"/>
          </reference>
          <reference field="3" count="1" selected="0">
            <x v="686"/>
          </reference>
        </references>
      </pivotArea>
    </chartFormat>
    <chartFormat chart="7" format="40">
      <pivotArea type="data" outline="0" fieldPosition="0">
        <references count="2">
          <reference field="4294967294" count="1" selected="0">
            <x v="0"/>
          </reference>
          <reference field="3" count="1" selected="0">
            <x v="73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348E101-2D12-4627-9A04-CB266A8C6B2D}"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A3:C22" firstHeaderRow="0" firstDataRow="1" firstDataCol="1"/>
  <pivotFields count="19">
    <pivotField showAll="0"/>
    <pivotField showAll="0"/>
    <pivotField showAll="0"/>
    <pivotField showAll="0"/>
    <pivotField showAll="0"/>
    <pivotField showAll="0"/>
    <pivotField showAll="0"/>
    <pivotField showAll="0">
      <items count="6">
        <item x="2"/>
        <item x="3"/>
        <item x="0"/>
        <item x="1"/>
        <item x="4"/>
        <item t="default"/>
      </items>
    </pivotField>
    <pivotField showAll="0"/>
    <pivotField showAll="0">
      <items count="5">
        <item x="0"/>
        <item x="1"/>
        <item x="2"/>
        <item x="3"/>
        <item t="default"/>
      </items>
    </pivotField>
    <pivotField axis="axisRow" showAll="0">
      <items count="19">
        <item x="11"/>
        <item x="9"/>
        <item x="6"/>
        <item x="8"/>
        <item x="0"/>
        <item x="1"/>
        <item x="16"/>
        <item x="12"/>
        <item x="13"/>
        <item x="5"/>
        <item x="2"/>
        <item x="15"/>
        <item x="10"/>
        <item x="7"/>
        <item x="4"/>
        <item x="14"/>
        <item x="3"/>
        <item x="17"/>
        <item t="default"/>
      </items>
    </pivotField>
    <pivotField showAll="0"/>
    <pivotField showAll="0"/>
    <pivotField dataField="1" showAll="0"/>
    <pivotField showAll="0"/>
    <pivotField showAll="0">
      <items count="6">
        <item x="2"/>
        <item x="1"/>
        <item x="0"/>
        <item x="3"/>
        <item x="4"/>
        <item t="default"/>
      </items>
    </pivotField>
    <pivotField showAll="0">
      <items count="14">
        <item x="9"/>
        <item x="11"/>
        <item x="10"/>
        <item x="3"/>
        <item x="5"/>
        <item x="1"/>
        <item x="7"/>
        <item x="6"/>
        <item x="8"/>
        <item x="2"/>
        <item x="0"/>
        <item x="4"/>
        <item x="12"/>
        <item t="default"/>
      </items>
    </pivotField>
    <pivotField dataField="1" showAll="0" defaultSubtotal="0">
      <items count="6">
        <item x="0"/>
        <item x="1"/>
        <item x="2"/>
        <item x="3"/>
        <item x="4"/>
        <item x="5"/>
      </items>
    </pivotField>
    <pivotField showAll="0" defaultSubtotal="0"/>
  </pivotFields>
  <rowFields count="1">
    <field x="10"/>
  </rowFields>
  <rowItems count="19">
    <i>
      <x/>
    </i>
    <i>
      <x v="1"/>
    </i>
    <i>
      <x v="2"/>
    </i>
    <i>
      <x v="3"/>
    </i>
    <i>
      <x v="4"/>
    </i>
    <i>
      <x v="5"/>
    </i>
    <i>
      <x v="6"/>
    </i>
    <i>
      <x v="7"/>
    </i>
    <i>
      <x v="8"/>
    </i>
    <i>
      <x v="9"/>
    </i>
    <i>
      <x v="10"/>
    </i>
    <i>
      <x v="11"/>
    </i>
    <i>
      <x v="12"/>
    </i>
    <i>
      <x v="13"/>
    </i>
    <i>
      <x v="14"/>
    </i>
    <i>
      <x v="15"/>
    </i>
    <i>
      <x v="16"/>
    </i>
    <i>
      <x v="17"/>
    </i>
    <i t="grand">
      <x/>
    </i>
  </rowItems>
  <colFields count="1">
    <field x="-2"/>
  </colFields>
  <colItems count="2">
    <i>
      <x/>
    </i>
    <i i="1">
      <x v="1"/>
    </i>
  </colItems>
  <dataFields count="2">
    <dataField name="Count of Quarters" fld="17" subtotal="count" baseField="10" baseItem="0"/>
    <dataField name="Sum of Quantity" fld="13" baseField="0" baseItem="0"/>
  </dataFields>
  <chartFormats count="4">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5" format="5"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DD52BAC8-232C-4FD4-BE9C-3CEBDB052F62}" autoFormatId="16" applyNumberFormats="0" applyBorderFormats="0" applyFontFormats="0" applyPatternFormats="0" applyAlignmentFormats="0" applyWidthHeightFormats="0">
  <queryTableRefresh nextId="26">
    <queryTableFields count="17">
      <queryTableField id="1" name="Row ID" tableColumnId="1"/>
      <queryTableField id="2" name="Order ID" tableColumnId="2"/>
      <queryTableField id="3" name="Order Date" tableColumnId="3"/>
      <queryTableField id="7" name="Customer Name" tableColumnId="7"/>
      <queryTableField id="25" dataBound="0" tableColumnId="26"/>
      <queryTableField id="10" name="City" tableColumnId="10"/>
      <queryTableField id="12" name="Postal Code" tableColumnId="12"/>
      <queryTableField id="13" name="Region" tableColumnId="13"/>
      <queryTableField id="14" name="Product ID" tableColumnId="14"/>
      <queryTableField id="15" name="Category" tableColumnId="15"/>
      <queryTableField id="16" name="Sub-Category" tableColumnId="16"/>
      <queryTableField id="17" name="Product Name" tableColumnId="17"/>
      <queryTableField id="18" name="Sales" tableColumnId="18"/>
      <queryTableField id="19" name="Quantity" tableColumnId="19"/>
      <queryTableField id="21" name="Profit" tableColumnId="21"/>
      <queryTableField id="22" name="Year" tableColumnId="22"/>
      <queryTableField id="23" name="Month" tableColumnId="23"/>
    </queryTableFields>
    <queryTableDeletedFields count="8">
      <deletedField name="Ship Date"/>
      <deletedField name="Ship Mode"/>
      <deletedField name="Customer ID"/>
      <deletedField name="Segment"/>
      <deletedField name="Profit Category"/>
      <deletedField name="Discount"/>
      <deletedField name="Country"/>
      <deletedField name="State"/>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A2A7661-BFB8-4D77-A9B2-E6EC2D77E4EC}" sourceName="Region">
  <pivotTables>
    <pivotTable tabId="6" name="PivotTable3"/>
    <pivotTable tabId="11" name="PivotTable8"/>
    <pivotTable tabId="7" name="PivotTable4"/>
    <pivotTable tabId="8" name="PivotTable5"/>
    <pivotTable tabId="13" name="PivotTable1"/>
  </pivotTables>
  <data>
    <tabular pivotCacheId="1426965342">
      <items count="5">
        <i x="2" s="1"/>
        <i x="3" s="1"/>
        <i x="0" s="1"/>
        <i x="1"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8BE4FFD9-AB8B-4F87-9081-00EA155CDBEF}" sourceName="Category">
  <pivotTables>
    <pivotTable tabId="6" name="PivotTable3"/>
    <pivotTable tabId="11" name="PivotTable8"/>
    <pivotTable tabId="7" name="PivotTable4"/>
    <pivotTable tabId="8" name="PivotTable5"/>
    <pivotTable tabId="13" name="PivotTable1"/>
  </pivotTables>
  <data>
    <tabular pivotCacheId="1426965342">
      <items count="4">
        <i x="0" s="1"/>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30F5A658-7F02-4C37-98EA-3EACD7F4F022}" sourceName="Year">
  <pivotTables>
    <pivotTable tabId="6" name="PivotTable3"/>
    <pivotTable tabId="11" name="PivotTable8"/>
    <pivotTable tabId="7" name="PivotTable4"/>
    <pivotTable tabId="8" name="PivotTable5"/>
    <pivotTable tabId="13" name="PivotTable1"/>
  </pivotTables>
  <data>
    <tabular pivotCacheId="1426965342">
      <items count="5">
        <i x="2" s="1"/>
        <i x="1" s="1"/>
        <i x="0" s="1"/>
        <i x="3" s="1"/>
        <i x="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84ED8A3C-F134-4DDC-B4CA-033E58643A32}" sourceName="Month">
  <pivotTables>
    <pivotTable tabId="6" name="PivotTable3"/>
    <pivotTable tabId="11" name="PivotTable8"/>
    <pivotTable tabId="7" name="PivotTable4"/>
    <pivotTable tabId="8" name="PivotTable5"/>
    <pivotTable tabId="13" name="PivotTable1"/>
  </pivotTables>
  <data>
    <tabular pivotCacheId="1426965342">
      <items count="13">
        <i x="9" s="1"/>
        <i x="11" s="1"/>
        <i x="10" s="1"/>
        <i x="3" s="1"/>
        <i x="5" s="1"/>
        <i x="1" s="1"/>
        <i x="7" s="1"/>
        <i x="6" s="1"/>
        <i x="8" s="1"/>
        <i x="2" s="1"/>
        <i x="0" s="1"/>
        <i x="4" s="1"/>
        <i x="1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B61795DB-6CAB-4F42-8EAF-5451CA44C35F}" sourceName="Sub-Category">
  <pivotTables>
    <pivotTable tabId="13" name="PivotTable1"/>
    <pivotTable tabId="11" name="PivotTable8"/>
    <pivotTable tabId="6" name="PivotTable3"/>
    <pivotTable tabId="7" name="PivotTable4"/>
    <pivotTable tabId="8" name="PivotTable5"/>
  </pivotTables>
  <data>
    <tabular pivotCacheId="1426965342">
      <items count="18">
        <i x="11" s="1"/>
        <i x="9" s="1"/>
        <i x="6" s="1"/>
        <i x="8" s="1"/>
        <i x="0" s="1"/>
        <i x="1" s="1"/>
        <i x="16" s="1"/>
        <i x="12" s="1"/>
        <i x="13" s="1"/>
        <i x="5" s="1"/>
        <i x="2" s="1"/>
        <i x="15" s="1"/>
        <i x="10" s="1"/>
        <i x="7" s="1"/>
        <i x="4" s="1"/>
        <i x="14" s="1"/>
        <i x="3" s="1"/>
        <i x="1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818B4133-17F3-4608-88A0-B6E1D28C2E13}" cache="Slicer_Region" caption="Region" columnCount="2" rowHeight="234950"/>
  <slicer name="Category 1" xr10:uid="{200C5690-6242-4684-9BBA-9EF6DECF320C}" cache="Slicer_Category" caption="Category" rowHeight="234950"/>
  <slicer name="Year 1" xr10:uid="{CB427041-5D84-431D-A6C1-7D32FA60D0FE}" cache="Slicer_Year" caption="Year" rowHeight="234950"/>
  <slicer name="Month 1" xr10:uid="{4E1C1200-2EB7-41AD-83EE-2BF32AA86181}" cache="Slicer_Month" caption="Month" columnCount="4" rowHeight="234950"/>
  <slicer name="Sub-Category 1" xr10:uid="{97B034EB-5AD3-406D-93FB-C9E77AFF33C1}" cache="Slicer_Sub_Category" caption="Sub-Category" columnCount="3"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5F87BA7E-0E97-4587-8EBC-7B2CD6C1634A}" cache="Slicer_Region" caption="Region" rowHeight="234950"/>
  <slicer name="Category" xr10:uid="{F1F327EC-163B-4F42-A73C-69A651D62490}" cache="Slicer_Category" caption="Category" rowHeight="234950"/>
  <slicer name="Year" xr10:uid="{EBAD3577-F34D-4F0B-A91F-2596FA34E9E4}" cache="Slicer_Year" caption="Year" rowHeight="234950"/>
  <slicer name="Month" xr10:uid="{DA3F57AD-4B60-4A4A-84B2-EFADAB99D9AE}" cache="Slicer_Month" caption="Month" rowHeight="234950"/>
  <slicer name="Sub-Category 2" xr10:uid="{10643212-2A17-4F80-9BCC-1537F9B2B22A}" cache="Slicer_Sub_Category" caption="Sub-Category" startItem="7"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7606E6-656B-4D5B-A09E-400CE7237B58}" name="Superstore_Clean" displayName="Superstore_Clean" ref="A1:Q9995" tableType="queryTable" totalsRowShown="0">
  <autoFilter ref="A1:Q9995" xr:uid="{17CE5960-7858-4C6F-86DC-97E86BE216A2}"/>
  <tableColumns count="17">
    <tableColumn id="1" xr3:uid="{648E36D9-31A2-40C9-B477-6A5405F7708B}" uniqueName="1" name="Row ID" queryTableFieldId="1"/>
    <tableColumn id="2" xr3:uid="{10EF2C0C-EC34-4D5A-B8E4-669C3CA13A0D}" uniqueName="2" name="Order ID" queryTableFieldId="2"/>
    <tableColumn id="3" xr3:uid="{899DF3CA-1C05-474B-B6A8-29F2E519AC6B}" uniqueName="3" name="Order Date" queryTableFieldId="3" dataDxfId="3"/>
    <tableColumn id="7" xr3:uid="{DCE03D9E-D615-408F-83A2-4D17C8A68482}" uniqueName="7" name="Customer Name" queryTableFieldId="7"/>
    <tableColumn id="26" xr3:uid="{331E92C1-E30B-4470-BD66-1782FCF95C83}" uniqueName="26" name="Country" queryTableFieldId="25"/>
    <tableColumn id="10" xr3:uid="{DDB851DF-FD26-49F0-8A98-B9283DE0B36D}" uniqueName="10" name="City" queryTableFieldId="10"/>
    <tableColumn id="12" xr3:uid="{392725AD-C3E6-41C6-A866-E67711DBE85F}" uniqueName="12" name="Postal Code" queryTableFieldId="12" dataDxfId="2"/>
    <tableColumn id="13" xr3:uid="{17635ED2-69D0-482A-BC65-066014BB4E2B}" uniqueName="13" name="Region" queryTableFieldId="13"/>
    <tableColumn id="14" xr3:uid="{549BB682-7FCE-4CF1-8BF8-1D66EC1BE2A6}" uniqueName="14" name="Product ID" queryTableFieldId="14"/>
    <tableColumn id="15" xr3:uid="{6A8B411A-A1FE-4A4F-8707-61ED8FA523B6}" uniqueName="15" name="Category" queryTableFieldId="15"/>
    <tableColumn id="16" xr3:uid="{1453CF8D-E715-4881-89E9-4711E78554E2}" uniqueName="16" name="Sub-Category" queryTableFieldId="16"/>
    <tableColumn id="17" xr3:uid="{DA76246A-5C5D-462D-BD70-291F7C460D50}" uniqueName="17" name="Product Name" queryTableFieldId="17"/>
    <tableColumn id="18" xr3:uid="{3B43BAEE-3593-4A0B-8B16-FD70141C02DC}" uniqueName="18" name="Unit Price" queryTableFieldId="18" dataCellStyle="Currency"/>
    <tableColumn id="19" xr3:uid="{B4D564ED-78A0-4FBA-A971-F9CFD44A548D}" uniqueName="19" name="Quantity" queryTableFieldId="19" dataDxfId="1"/>
    <tableColumn id="21" xr3:uid="{472FCBB2-BE8F-4FA0-AEC1-2E5E8BD15196}" uniqueName="21" name="Profit" queryTableFieldId="21" dataCellStyle="Currency"/>
    <tableColumn id="22" xr3:uid="{112793C3-5DCE-40A1-8331-47E58BDF7D18}" uniqueName="22" name="Year" queryTableFieldId="22" dataDxfId="0"/>
    <tableColumn id="23" xr3:uid="{C86E61F9-A866-4EA7-BB8D-A0E5B5E6DCBA}" uniqueName="23" name="Month" queryTableFieldId="2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2.bin"/><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72FD6E-744B-43D8-A4EE-4D84275F1826}">
  <dimension ref="A1:AB44"/>
  <sheetViews>
    <sheetView showGridLines="0" tabSelected="1" zoomScale="110" zoomScaleNormal="110" workbookViewId="0">
      <selection activeCell="T24" sqref="T24"/>
    </sheetView>
  </sheetViews>
  <sheetFormatPr defaultRowHeight="14.4" x14ac:dyDescent="0.3"/>
  <cols>
    <col min="4" max="4" width="14.88671875" bestFit="1" customWidth="1"/>
  </cols>
  <sheetData>
    <row r="1" spans="1:28" x14ac:dyDescent="0.3">
      <c r="A1" s="11" t="s">
        <v>0</v>
      </c>
      <c r="B1" s="12"/>
      <c r="C1" s="12"/>
      <c r="D1" s="12"/>
      <c r="E1" s="12"/>
      <c r="F1" s="12"/>
      <c r="G1" s="12"/>
      <c r="H1" s="12"/>
      <c r="I1" s="12"/>
      <c r="J1" s="12"/>
      <c r="K1" s="12"/>
      <c r="L1" s="12"/>
      <c r="M1" s="12"/>
      <c r="N1" s="12"/>
      <c r="O1" s="12"/>
      <c r="P1" s="12"/>
      <c r="Q1" s="12"/>
      <c r="R1" s="12"/>
      <c r="S1" s="12"/>
      <c r="T1" s="12"/>
      <c r="U1" s="12"/>
      <c r="V1" s="12"/>
      <c r="W1" s="12"/>
      <c r="X1" s="12"/>
      <c r="Y1" s="12"/>
      <c r="Z1" s="12"/>
    </row>
    <row r="2" spans="1:28" x14ac:dyDescent="0.3">
      <c r="A2" s="12"/>
      <c r="B2" s="12"/>
      <c r="C2" s="12"/>
      <c r="D2" s="12"/>
      <c r="E2" s="12"/>
      <c r="F2" s="12"/>
      <c r="G2" s="12"/>
      <c r="H2" s="12"/>
      <c r="I2" s="12"/>
      <c r="J2" s="12"/>
      <c r="K2" s="12"/>
      <c r="L2" s="12"/>
      <c r="M2" s="12"/>
      <c r="N2" s="12"/>
      <c r="O2" s="12"/>
      <c r="P2" s="12"/>
      <c r="Q2" s="12"/>
      <c r="R2" s="12"/>
      <c r="S2" s="12"/>
      <c r="T2" s="12"/>
      <c r="U2" s="12"/>
      <c r="V2" s="12"/>
      <c r="W2" s="12"/>
      <c r="X2" s="12"/>
      <c r="Y2" s="12"/>
      <c r="Z2" s="12"/>
    </row>
    <row r="3" spans="1:28" x14ac:dyDescent="0.3">
      <c r="A3" s="12"/>
      <c r="B3" s="12"/>
      <c r="C3" s="12"/>
      <c r="D3" s="12"/>
      <c r="E3" s="12"/>
      <c r="F3" s="12"/>
      <c r="G3" s="12"/>
      <c r="H3" s="12"/>
      <c r="I3" s="12"/>
      <c r="J3" s="12"/>
      <c r="K3" s="12"/>
      <c r="L3" s="12"/>
      <c r="M3" s="12"/>
      <c r="N3" s="12"/>
      <c r="O3" s="12"/>
      <c r="P3" s="12"/>
      <c r="Q3" s="12"/>
      <c r="R3" s="12"/>
      <c r="S3" s="12"/>
      <c r="T3" s="12"/>
      <c r="U3" s="12"/>
      <c r="V3" s="12"/>
      <c r="W3" s="12"/>
      <c r="X3" s="12"/>
      <c r="Y3" s="12"/>
      <c r="Z3" s="12"/>
    </row>
    <row r="4" spans="1:28" x14ac:dyDescent="0.3">
      <c r="A4" s="12"/>
      <c r="B4" s="12"/>
      <c r="C4" s="12"/>
      <c r="D4" s="12"/>
      <c r="E4" s="12"/>
      <c r="F4" s="12"/>
      <c r="G4" s="12"/>
      <c r="H4" s="12"/>
      <c r="I4" s="12"/>
      <c r="J4" s="12"/>
      <c r="K4" s="12"/>
      <c r="L4" s="12"/>
      <c r="M4" s="12"/>
      <c r="N4" s="12"/>
      <c r="O4" s="12"/>
      <c r="P4" s="12"/>
      <c r="Q4" s="12"/>
      <c r="R4" s="12"/>
      <c r="S4" s="12"/>
      <c r="T4" s="12"/>
      <c r="U4" s="12"/>
      <c r="V4" s="12"/>
      <c r="W4" s="12"/>
      <c r="X4" s="12"/>
      <c r="Y4" s="12"/>
      <c r="Z4" s="12"/>
    </row>
    <row r="5" spans="1:28" x14ac:dyDescent="0.3">
      <c r="A5" s="1"/>
      <c r="B5" s="1"/>
      <c r="C5" s="1"/>
      <c r="D5" s="1"/>
      <c r="E5" s="1"/>
      <c r="F5" s="1"/>
      <c r="G5" s="1"/>
      <c r="H5" s="1"/>
      <c r="I5" s="1"/>
      <c r="J5" s="1"/>
      <c r="K5" s="1"/>
      <c r="L5" s="1"/>
      <c r="M5" s="1"/>
      <c r="N5" s="1"/>
      <c r="O5" s="1"/>
      <c r="P5" s="1"/>
      <c r="Q5" s="1"/>
      <c r="R5" s="1"/>
      <c r="S5" s="1"/>
      <c r="T5" s="1"/>
      <c r="U5" s="1"/>
      <c r="V5" s="1"/>
      <c r="W5" s="1"/>
      <c r="X5" s="1"/>
      <c r="Y5" s="1"/>
      <c r="Z5" s="1"/>
    </row>
    <row r="6" spans="1:28" x14ac:dyDescent="0.3">
      <c r="A6" s="1"/>
      <c r="B6" s="1"/>
      <c r="C6" s="1"/>
      <c r="D6" s="1"/>
      <c r="E6" s="1"/>
      <c r="F6" s="1"/>
      <c r="G6" s="1"/>
      <c r="H6" s="1"/>
      <c r="I6" s="1"/>
      <c r="J6" s="1"/>
      <c r="K6" s="1"/>
      <c r="L6" s="1"/>
      <c r="M6" s="1"/>
      <c r="N6" s="1"/>
      <c r="O6" s="1"/>
      <c r="P6" s="1"/>
      <c r="Q6" s="1"/>
      <c r="R6" s="1"/>
      <c r="S6" s="1"/>
      <c r="T6" s="1"/>
      <c r="U6" s="1"/>
      <c r="V6" s="1"/>
      <c r="W6" s="1"/>
      <c r="X6" s="1"/>
      <c r="Y6" s="1"/>
      <c r="Z6" s="1"/>
    </row>
    <row r="7" spans="1:28" x14ac:dyDescent="0.3">
      <c r="A7" s="1"/>
      <c r="B7" s="1"/>
      <c r="C7" s="1"/>
      <c r="D7" s="1"/>
      <c r="E7" s="1"/>
      <c r="F7" s="1"/>
      <c r="G7" s="1"/>
      <c r="H7" s="1"/>
      <c r="I7" s="1"/>
      <c r="J7" s="1"/>
      <c r="K7" s="1"/>
      <c r="L7" s="1"/>
      <c r="M7" s="1"/>
      <c r="N7" s="1"/>
      <c r="O7" s="1"/>
      <c r="P7" s="1"/>
      <c r="Q7" s="1"/>
      <c r="R7" s="1"/>
      <c r="S7" s="1"/>
      <c r="T7" s="1"/>
      <c r="U7" s="1"/>
      <c r="V7" s="1"/>
      <c r="W7" s="1"/>
      <c r="X7" s="1"/>
      <c r="Y7" s="1"/>
      <c r="Z7" s="1"/>
    </row>
    <row r="8" spans="1:28" x14ac:dyDescent="0.3">
      <c r="A8" s="1"/>
      <c r="B8" s="1"/>
      <c r="C8" s="1"/>
      <c r="D8" s="1"/>
      <c r="E8" s="1"/>
      <c r="F8" s="1"/>
      <c r="G8" s="1"/>
      <c r="H8" s="1"/>
      <c r="I8" s="1"/>
      <c r="J8" s="1"/>
      <c r="K8" s="1"/>
      <c r="L8" s="1"/>
      <c r="M8" s="1"/>
      <c r="N8" s="1"/>
      <c r="O8" s="1"/>
      <c r="P8" s="1"/>
      <c r="Q8" s="1"/>
      <c r="R8" s="1"/>
      <c r="S8" s="1"/>
      <c r="T8" s="1"/>
      <c r="U8" s="1"/>
      <c r="V8" s="1"/>
      <c r="W8" s="1"/>
      <c r="X8" s="1"/>
      <c r="Y8" s="1"/>
      <c r="Z8" s="1"/>
    </row>
    <row r="9" spans="1:28" x14ac:dyDescent="0.3">
      <c r="A9" s="1"/>
      <c r="B9" s="1"/>
      <c r="C9" s="1"/>
      <c r="D9" s="1"/>
      <c r="E9" s="1"/>
      <c r="F9" s="1"/>
      <c r="G9" s="1"/>
      <c r="H9" s="1"/>
      <c r="I9" s="1"/>
      <c r="J9" s="1"/>
      <c r="K9" s="1"/>
      <c r="L9" s="1"/>
      <c r="M9" s="1"/>
      <c r="N9" s="1"/>
      <c r="O9" s="1"/>
      <c r="P9" s="1"/>
      <c r="Q9" s="1"/>
      <c r="R9" s="1"/>
      <c r="S9" s="1"/>
      <c r="T9" s="1"/>
      <c r="U9" s="1"/>
      <c r="V9" s="1"/>
      <c r="W9" s="1"/>
      <c r="X9" s="1"/>
      <c r="Y9" s="1"/>
      <c r="Z9" s="1"/>
    </row>
    <row r="10" spans="1:28" x14ac:dyDescent="0.3">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8" x14ac:dyDescent="0.3">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8" x14ac:dyDescent="0.3">
      <c r="A12" s="1"/>
      <c r="B12" s="1"/>
      <c r="C12" s="1"/>
      <c r="D12" s="1"/>
      <c r="E12" s="1"/>
      <c r="F12" s="1"/>
      <c r="G12" s="1"/>
      <c r="H12" s="1"/>
      <c r="I12" s="1"/>
      <c r="J12" s="1"/>
      <c r="K12" s="1"/>
      <c r="L12" s="1"/>
      <c r="M12" s="1"/>
      <c r="N12" s="1"/>
      <c r="O12" s="1"/>
      <c r="P12" s="1"/>
      <c r="Q12" s="1"/>
      <c r="R12" s="1"/>
      <c r="S12" s="1"/>
      <c r="T12" s="1"/>
      <c r="U12" s="1"/>
      <c r="V12" s="1"/>
      <c r="W12" s="1"/>
      <c r="X12" s="1"/>
      <c r="Y12" s="1"/>
      <c r="Z12" s="1"/>
    </row>
    <row r="13" spans="1:28" x14ac:dyDescent="0.3">
      <c r="A13" s="1"/>
      <c r="B13" s="1"/>
      <c r="C13" s="1"/>
      <c r="D13" s="1"/>
      <c r="E13" s="1"/>
      <c r="F13" s="1"/>
      <c r="G13" s="1"/>
      <c r="H13" s="1"/>
      <c r="I13" s="1"/>
      <c r="J13" s="1"/>
      <c r="K13" s="1"/>
      <c r="L13" s="1"/>
      <c r="M13" s="1"/>
      <c r="N13" s="1"/>
      <c r="O13" s="1"/>
      <c r="P13" s="1"/>
      <c r="Q13" s="1"/>
      <c r="R13" s="1"/>
      <c r="S13" s="1"/>
      <c r="T13" s="1"/>
      <c r="U13" s="1"/>
      <c r="V13" s="1"/>
      <c r="W13" s="1"/>
      <c r="X13" s="1"/>
      <c r="Y13" s="1"/>
      <c r="Z13" s="1"/>
      <c r="AB13" t="s">
        <v>10154</v>
      </c>
    </row>
    <row r="14" spans="1:28" x14ac:dyDescent="0.3">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8" x14ac:dyDescent="0.3">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8" x14ac:dyDescent="0.3">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x14ac:dyDescent="0.3">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x14ac:dyDescent="0.3">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x14ac:dyDescent="0.3">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x14ac:dyDescent="0.3">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x14ac:dyDescent="0.3">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x14ac:dyDescent="0.3">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x14ac:dyDescent="0.3">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x14ac:dyDescent="0.3">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x14ac:dyDescent="0.3">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x14ac:dyDescent="0.3">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x14ac:dyDescent="0.3">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x14ac:dyDescent="0.3">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x14ac:dyDescent="0.3">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x14ac:dyDescent="0.3">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x14ac:dyDescent="0.3">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x14ac:dyDescent="0.3">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x14ac:dyDescent="0.3">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x14ac:dyDescent="0.3">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x14ac:dyDescent="0.3">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x14ac:dyDescent="0.3">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x14ac:dyDescent="0.3">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x14ac:dyDescent="0.3">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x14ac:dyDescent="0.3">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x14ac:dyDescent="0.3">
      <c r="A40" s="1"/>
      <c r="B40" s="1"/>
      <c r="C40" s="1"/>
      <c r="D40" s="1"/>
      <c r="E40" s="1"/>
      <c r="F40" s="1"/>
      <c r="G40" s="1"/>
      <c r="H40" s="1"/>
      <c r="I40" s="1"/>
      <c r="J40" s="1"/>
      <c r="K40" s="1"/>
      <c r="L40" s="1"/>
      <c r="M40" s="1"/>
      <c r="N40" s="1"/>
      <c r="O40" s="1"/>
      <c r="P40" s="1"/>
      <c r="Q40" s="1"/>
      <c r="R40" s="1"/>
      <c r="S40" s="1"/>
      <c r="T40" s="1"/>
      <c r="U40" s="1"/>
      <c r="V40" s="1"/>
      <c r="W40" s="1"/>
      <c r="X40" s="1"/>
      <c r="Y40" s="1"/>
      <c r="Z40" s="1"/>
    </row>
    <row r="44" spans="1:26" x14ac:dyDescent="0.3">
      <c r="D44" s="9"/>
    </row>
  </sheetData>
  <mergeCells count="1">
    <mergeCell ref="A1:Z4"/>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45E19-520B-456C-B760-4DF9E65D8E00}">
  <dimension ref="A1:Q9999"/>
  <sheetViews>
    <sheetView topLeftCell="C1" workbookViewId="0">
      <selection activeCell="I9999" sqref="I9999"/>
    </sheetView>
  </sheetViews>
  <sheetFormatPr defaultRowHeight="14.4" x14ac:dyDescent="0.3"/>
  <cols>
    <col min="1" max="1" width="9.109375" bestFit="1" customWidth="1"/>
    <col min="2" max="3" width="14.6640625" bestFit="1" customWidth="1"/>
    <col min="4" max="4" width="22.109375" bestFit="1" customWidth="1"/>
    <col min="5" max="5" width="18.21875" bestFit="1" customWidth="1"/>
    <col min="6" max="6" width="15" customWidth="1"/>
    <col min="7" max="7" width="11.6640625" style="7" customWidth="1"/>
    <col min="8" max="8" width="13.33203125" bestFit="1" customWidth="1"/>
    <col min="9" max="10" width="16.33203125" bestFit="1" customWidth="1"/>
    <col min="11" max="11" width="14.109375" bestFit="1" customWidth="1"/>
    <col min="12" max="12" width="116" bestFit="1" customWidth="1"/>
    <col min="13" max="13" width="16.77734375" style="8" customWidth="1"/>
    <col min="14" max="14" width="10" style="7" bestFit="1" customWidth="1"/>
    <col min="15" max="15" width="16.21875" style="8" customWidth="1"/>
    <col min="16" max="16" width="10.6640625" style="7" bestFit="1" customWidth="1"/>
    <col min="17" max="17" width="10.5546875" bestFit="1" customWidth="1"/>
    <col min="18" max="18" width="16.21875" bestFit="1" customWidth="1"/>
  </cols>
  <sheetData>
    <row r="1" spans="1:17" x14ac:dyDescent="0.3">
      <c r="A1" t="s">
        <v>1</v>
      </c>
      <c r="B1" t="s">
        <v>2</v>
      </c>
      <c r="C1" t="s">
        <v>3</v>
      </c>
      <c r="D1" t="s">
        <v>4</v>
      </c>
      <c r="E1" t="s">
        <v>5</v>
      </c>
      <c r="F1" t="s">
        <v>6</v>
      </c>
      <c r="G1" s="7" t="s">
        <v>7</v>
      </c>
      <c r="H1" t="s">
        <v>8</v>
      </c>
      <c r="I1" t="s">
        <v>9</v>
      </c>
      <c r="J1" t="s">
        <v>10</v>
      </c>
      <c r="K1" t="s">
        <v>11</v>
      </c>
      <c r="L1" t="s">
        <v>12</v>
      </c>
      <c r="M1" s="8" t="s">
        <v>10148</v>
      </c>
      <c r="N1" s="7" t="s">
        <v>13</v>
      </c>
      <c r="O1" s="8" t="s">
        <v>14</v>
      </c>
      <c r="P1" s="7" t="s">
        <v>15</v>
      </c>
      <c r="Q1" t="s">
        <v>16</v>
      </c>
    </row>
    <row r="2" spans="1:17" x14ac:dyDescent="0.3">
      <c r="A2">
        <v>1</v>
      </c>
      <c r="B2" t="s">
        <v>17</v>
      </c>
      <c r="C2" s="6">
        <v>42682</v>
      </c>
      <c r="D2" t="s">
        <v>18</v>
      </c>
      <c r="E2" t="s">
        <v>20</v>
      </c>
      <c r="F2" t="s">
        <v>19</v>
      </c>
      <c r="G2" s="7">
        <v>42420</v>
      </c>
      <c r="H2" t="s">
        <v>21</v>
      </c>
      <c r="I2" t="s">
        <v>22</v>
      </c>
      <c r="J2" t="s">
        <v>23</v>
      </c>
      <c r="K2" t="s">
        <v>24</v>
      </c>
      <c r="L2" t="s">
        <v>25</v>
      </c>
      <c r="M2" s="8">
        <v>261</v>
      </c>
      <c r="N2" s="7">
        <v>2</v>
      </c>
      <c r="O2" s="8">
        <f>SUM(Superstore_Clean[[#This Row],[Unit Price]]*Superstore_Clean[[#This Row],[Quantity]])</f>
        <v>522</v>
      </c>
      <c r="P2" s="7">
        <v>2016</v>
      </c>
      <c r="Q2" t="s">
        <v>26</v>
      </c>
    </row>
    <row r="3" spans="1:17" x14ac:dyDescent="0.3">
      <c r="A3">
        <v>2</v>
      </c>
      <c r="B3" t="s">
        <v>17</v>
      </c>
      <c r="C3" s="6">
        <v>42683</v>
      </c>
      <c r="D3" t="s">
        <v>18</v>
      </c>
      <c r="E3" t="s">
        <v>20</v>
      </c>
      <c r="F3" t="s">
        <v>19</v>
      </c>
      <c r="G3" s="7">
        <v>42420</v>
      </c>
      <c r="H3" t="s">
        <v>21</v>
      </c>
      <c r="I3" t="s">
        <v>27</v>
      </c>
      <c r="J3" t="s">
        <v>23</v>
      </c>
      <c r="K3" t="s">
        <v>28</v>
      </c>
      <c r="L3" t="s">
        <v>29</v>
      </c>
      <c r="M3" s="8">
        <v>731.94</v>
      </c>
      <c r="N3" s="7">
        <v>3</v>
      </c>
      <c r="O3" s="8">
        <f>SUM(Superstore_Clean[[#This Row],[Unit Price]]*Superstore_Clean[[#This Row],[Quantity]])</f>
        <v>2195.8200000000002</v>
      </c>
      <c r="P3" s="7">
        <v>2016</v>
      </c>
      <c r="Q3" t="s">
        <v>26</v>
      </c>
    </row>
    <row r="4" spans="1:17" x14ac:dyDescent="0.3">
      <c r="A4">
        <v>3</v>
      </c>
      <c r="B4" t="s">
        <v>30</v>
      </c>
      <c r="C4" s="6">
        <v>42684</v>
      </c>
      <c r="D4" t="s">
        <v>31</v>
      </c>
      <c r="E4" t="s">
        <v>33</v>
      </c>
      <c r="F4" t="s">
        <v>32</v>
      </c>
      <c r="G4" s="7">
        <v>90036</v>
      </c>
      <c r="H4" t="s">
        <v>34</v>
      </c>
      <c r="I4" t="s">
        <v>35</v>
      </c>
      <c r="J4" t="s">
        <v>36</v>
      </c>
      <c r="K4" t="s">
        <v>37</v>
      </c>
      <c r="L4" t="s">
        <v>38</v>
      </c>
      <c r="M4" s="8">
        <v>14.62</v>
      </c>
      <c r="N4" s="7">
        <v>2</v>
      </c>
      <c r="O4" s="8">
        <f>SUM(Superstore_Clean[[#This Row],[Unit Price]]*Superstore_Clean[[#This Row],[Quantity]])</f>
        <v>29.24</v>
      </c>
      <c r="P4" s="7">
        <v>2016</v>
      </c>
      <c r="Q4" t="s">
        <v>39</v>
      </c>
    </row>
    <row r="5" spans="1:17" x14ac:dyDescent="0.3">
      <c r="A5">
        <v>4</v>
      </c>
      <c r="B5" t="s">
        <v>40</v>
      </c>
      <c r="C5" s="6">
        <v>42685</v>
      </c>
      <c r="D5" t="s">
        <v>41</v>
      </c>
      <c r="E5" t="s">
        <v>43</v>
      </c>
      <c r="F5" t="s">
        <v>42</v>
      </c>
      <c r="G5" s="7">
        <v>33311</v>
      </c>
      <c r="H5" t="s">
        <v>21</v>
      </c>
      <c r="I5" t="s">
        <v>44</v>
      </c>
      <c r="J5" t="s">
        <v>23</v>
      </c>
      <c r="K5" t="s">
        <v>45</v>
      </c>
      <c r="L5" t="s">
        <v>46</v>
      </c>
      <c r="M5" s="8">
        <v>957.57749999999999</v>
      </c>
      <c r="N5" s="7">
        <v>5</v>
      </c>
      <c r="O5" s="8">
        <f>SUM(Superstore_Clean[[#This Row],[Unit Price]]*Superstore_Clean[[#This Row],[Quantity]])</f>
        <v>4787.8874999999998</v>
      </c>
      <c r="P5" s="7">
        <v>2015</v>
      </c>
      <c r="Q5" t="s">
        <v>47</v>
      </c>
    </row>
    <row r="6" spans="1:17" x14ac:dyDescent="0.3">
      <c r="A6">
        <v>5</v>
      </c>
      <c r="B6" t="s">
        <v>40</v>
      </c>
      <c r="C6" s="6">
        <v>42686</v>
      </c>
      <c r="D6" t="s">
        <v>41</v>
      </c>
      <c r="E6" t="s">
        <v>43</v>
      </c>
      <c r="F6" t="s">
        <v>42</v>
      </c>
      <c r="G6" s="7">
        <v>33311</v>
      </c>
      <c r="H6" t="s">
        <v>21</v>
      </c>
      <c r="I6" t="s">
        <v>48</v>
      </c>
      <c r="J6" t="s">
        <v>36</v>
      </c>
      <c r="K6" t="s">
        <v>49</v>
      </c>
      <c r="L6" t="s">
        <v>50</v>
      </c>
      <c r="M6" s="8">
        <v>22.367999999999999</v>
      </c>
      <c r="N6" s="7">
        <v>2</v>
      </c>
      <c r="O6" s="8">
        <f>SUM(Superstore_Clean[[#This Row],[Unit Price]]*Superstore_Clean[[#This Row],[Quantity]])</f>
        <v>44.735999999999997</v>
      </c>
      <c r="P6" s="7">
        <v>2015</v>
      </c>
      <c r="Q6" t="s">
        <v>47</v>
      </c>
    </row>
    <row r="7" spans="1:17" x14ac:dyDescent="0.3">
      <c r="A7">
        <v>6</v>
      </c>
      <c r="B7" t="s">
        <v>51</v>
      </c>
      <c r="C7" s="6">
        <v>42687</v>
      </c>
      <c r="D7" t="s">
        <v>52</v>
      </c>
      <c r="E7" t="s">
        <v>33</v>
      </c>
      <c r="F7" t="s">
        <v>32</v>
      </c>
      <c r="G7" s="7">
        <v>90032</v>
      </c>
      <c r="H7" t="s">
        <v>34</v>
      </c>
      <c r="I7" t="s">
        <v>53</v>
      </c>
      <c r="J7" t="s">
        <v>23</v>
      </c>
      <c r="K7" t="s">
        <v>54</v>
      </c>
      <c r="L7" t="s">
        <v>55</v>
      </c>
      <c r="M7" s="8">
        <v>48.86</v>
      </c>
      <c r="N7" s="7">
        <v>7</v>
      </c>
      <c r="O7" s="8">
        <f>SUM(Superstore_Clean[[#This Row],[Unit Price]]*Superstore_Clean[[#This Row],[Quantity]])</f>
        <v>342.02</v>
      </c>
      <c r="P7" s="7">
        <v>2014</v>
      </c>
      <c r="Q7" t="s">
        <v>39</v>
      </c>
    </row>
    <row r="8" spans="1:17" x14ac:dyDescent="0.3">
      <c r="A8">
        <v>7</v>
      </c>
      <c r="B8" t="s">
        <v>51</v>
      </c>
      <c r="C8" s="6">
        <v>42688</v>
      </c>
      <c r="D8" t="s">
        <v>52</v>
      </c>
      <c r="E8" t="s">
        <v>33</v>
      </c>
      <c r="F8" t="s">
        <v>32</v>
      </c>
      <c r="G8" s="7">
        <v>90032</v>
      </c>
      <c r="H8" t="s">
        <v>34</v>
      </c>
      <c r="I8" t="s">
        <v>56</v>
      </c>
      <c r="J8" t="s">
        <v>36</v>
      </c>
      <c r="K8" t="s">
        <v>57</v>
      </c>
      <c r="L8" t="s">
        <v>58</v>
      </c>
      <c r="M8" s="8">
        <v>7.28</v>
      </c>
      <c r="N8" s="7">
        <v>4</v>
      </c>
      <c r="O8" s="8">
        <f>SUM(Superstore_Clean[[#This Row],[Unit Price]]*Superstore_Clean[[#This Row],[Quantity]])</f>
        <v>29.12</v>
      </c>
      <c r="P8" s="7">
        <v>2014</v>
      </c>
      <c r="Q8" t="s">
        <v>39</v>
      </c>
    </row>
    <row r="9" spans="1:17" x14ac:dyDescent="0.3">
      <c r="A9">
        <v>8</v>
      </c>
      <c r="B9" t="s">
        <v>51</v>
      </c>
      <c r="C9" s="6">
        <v>42689</v>
      </c>
      <c r="D9" t="s">
        <v>52</v>
      </c>
      <c r="E9" t="s">
        <v>33</v>
      </c>
      <c r="F9" t="s">
        <v>32</v>
      </c>
      <c r="G9" s="7">
        <v>90032</v>
      </c>
      <c r="H9" t="s">
        <v>34</v>
      </c>
      <c r="I9" t="s">
        <v>59</v>
      </c>
      <c r="J9" t="s">
        <v>60</v>
      </c>
      <c r="K9" t="s">
        <v>61</v>
      </c>
      <c r="L9" t="s">
        <v>62</v>
      </c>
      <c r="M9" s="8">
        <v>907.15200000000004</v>
      </c>
      <c r="N9" s="7">
        <v>6</v>
      </c>
      <c r="O9" s="8">
        <f>SUM(Superstore_Clean[[#This Row],[Unit Price]]*Superstore_Clean[[#This Row],[Quantity]])</f>
        <v>5442.9120000000003</v>
      </c>
      <c r="P9" s="7">
        <v>2014</v>
      </c>
      <c r="Q9" t="s">
        <v>39</v>
      </c>
    </row>
    <row r="10" spans="1:17" x14ac:dyDescent="0.3">
      <c r="A10">
        <v>9</v>
      </c>
      <c r="B10" t="s">
        <v>51</v>
      </c>
      <c r="C10" s="6">
        <v>42690</v>
      </c>
      <c r="D10" t="s">
        <v>52</v>
      </c>
      <c r="E10" t="s">
        <v>33</v>
      </c>
      <c r="F10" t="s">
        <v>32</v>
      </c>
      <c r="G10" s="7">
        <v>90032</v>
      </c>
      <c r="H10" t="s">
        <v>34</v>
      </c>
      <c r="I10" t="s">
        <v>63</v>
      </c>
      <c r="J10" t="s">
        <v>36</v>
      </c>
      <c r="K10" t="s">
        <v>64</v>
      </c>
      <c r="L10" t="s">
        <v>65</v>
      </c>
      <c r="M10" s="8">
        <v>18.504000000000001</v>
      </c>
      <c r="N10" s="7">
        <v>3</v>
      </c>
      <c r="O10" s="8">
        <f>SUM(Superstore_Clean[[#This Row],[Unit Price]]*Superstore_Clean[[#This Row],[Quantity]])</f>
        <v>55.512</v>
      </c>
      <c r="P10" s="7">
        <v>2014</v>
      </c>
      <c r="Q10" t="s">
        <v>39</v>
      </c>
    </row>
    <row r="11" spans="1:17" x14ac:dyDescent="0.3">
      <c r="A11">
        <v>10</v>
      </c>
      <c r="B11" t="s">
        <v>51</v>
      </c>
      <c r="C11" s="6">
        <v>42691</v>
      </c>
      <c r="D11" t="s">
        <v>52</v>
      </c>
      <c r="E11" t="s">
        <v>33</v>
      </c>
      <c r="F11" t="s">
        <v>32</v>
      </c>
      <c r="G11" s="7">
        <v>90032</v>
      </c>
      <c r="H11" t="s">
        <v>34</v>
      </c>
      <c r="I11" t="s">
        <v>66</v>
      </c>
      <c r="J11" t="s">
        <v>36</v>
      </c>
      <c r="K11" t="s">
        <v>67</v>
      </c>
      <c r="L11" t="s">
        <v>68</v>
      </c>
      <c r="M11" s="8">
        <v>114.9</v>
      </c>
      <c r="N11" s="7">
        <v>5</v>
      </c>
      <c r="O11" s="8">
        <f>SUM(Superstore_Clean[[#This Row],[Unit Price]]*Superstore_Clean[[#This Row],[Quantity]])</f>
        <v>574.5</v>
      </c>
      <c r="P11" s="7">
        <v>2014</v>
      </c>
      <c r="Q11" t="s">
        <v>39</v>
      </c>
    </row>
    <row r="12" spans="1:17" x14ac:dyDescent="0.3">
      <c r="A12">
        <v>11</v>
      </c>
      <c r="B12" t="s">
        <v>51</v>
      </c>
      <c r="C12" s="6">
        <v>42692</v>
      </c>
      <c r="D12" t="s">
        <v>52</v>
      </c>
      <c r="E12" t="s">
        <v>33</v>
      </c>
      <c r="F12" t="s">
        <v>32</v>
      </c>
      <c r="G12" s="7">
        <v>90032</v>
      </c>
      <c r="H12" t="s">
        <v>34</v>
      </c>
      <c r="I12" t="s">
        <v>69</v>
      </c>
      <c r="J12" t="s">
        <v>23</v>
      </c>
      <c r="K12" t="s">
        <v>45</v>
      </c>
      <c r="L12" t="s">
        <v>70</v>
      </c>
      <c r="M12" s="8">
        <v>1706.184</v>
      </c>
      <c r="N12" s="7">
        <v>9</v>
      </c>
      <c r="O12" s="8">
        <f>SUM(Superstore_Clean[[#This Row],[Unit Price]]*Superstore_Clean[[#This Row],[Quantity]])</f>
        <v>15355.655999999999</v>
      </c>
      <c r="P12" s="7">
        <v>2014</v>
      </c>
      <c r="Q12" t="s">
        <v>39</v>
      </c>
    </row>
    <row r="13" spans="1:17" x14ac:dyDescent="0.3">
      <c r="A13">
        <v>12</v>
      </c>
      <c r="B13" t="s">
        <v>51</v>
      </c>
      <c r="C13" s="6">
        <v>42693</v>
      </c>
      <c r="D13" t="s">
        <v>52</v>
      </c>
      <c r="E13" t="s">
        <v>33</v>
      </c>
      <c r="F13" t="s">
        <v>32</v>
      </c>
      <c r="G13" s="7">
        <v>90032</v>
      </c>
      <c r="H13" t="s">
        <v>34</v>
      </c>
      <c r="I13" t="s">
        <v>71</v>
      </c>
      <c r="J13" t="s">
        <v>60</v>
      </c>
      <c r="K13" t="s">
        <v>61</v>
      </c>
      <c r="L13" t="s">
        <v>72</v>
      </c>
      <c r="M13" s="8">
        <v>911.42399999999998</v>
      </c>
      <c r="N13" s="7">
        <v>4</v>
      </c>
      <c r="O13" s="8">
        <f>SUM(Superstore_Clean[[#This Row],[Unit Price]]*Superstore_Clean[[#This Row],[Quantity]])</f>
        <v>3645.6959999999999</v>
      </c>
      <c r="P13" s="7">
        <v>2014</v>
      </c>
      <c r="Q13" t="s">
        <v>39</v>
      </c>
    </row>
    <row r="14" spans="1:17" x14ac:dyDescent="0.3">
      <c r="A14">
        <v>13</v>
      </c>
      <c r="B14" t="s">
        <v>73</v>
      </c>
      <c r="C14" s="6">
        <v>42694</v>
      </c>
      <c r="D14" t="s">
        <v>74</v>
      </c>
      <c r="E14" t="s">
        <v>76</v>
      </c>
      <c r="F14" t="s">
        <v>75</v>
      </c>
      <c r="G14" s="7">
        <v>28027</v>
      </c>
      <c r="H14" t="s">
        <v>21</v>
      </c>
      <c r="I14" t="s">
        <v>77</v>
      </c>
      <c r="J14" t="s">
        <v>36</v>
      </c>
      <c r="K14" t="s">
        <v>78</v>
      </c>
      <c r="L14" t="s">
        <v>79</v>
      </c>
      <c r="M14" s="8">
        <v>15.552</v>
      </c>
      <c r="N14" s="7">
        <v>3</v>
      </c>
      <c r="O14" s="8">
        <f>SUM(Superstore_Clean[[#This Row],[Unit Price]]*Superstore_Clean[[#This Row],[Quantity]])</f>
        <v>46.655999999999999</v>
      </c>
      <c r="P14" s="7">
        <v>2017</v>
      </c>
      <c r="Q14" t="s">
        <v>80</v>
      </c>
    </row>
    <row r="15" spans="1:17" x14ac:dyDescent="0.3">
      <c r="A15">
        <v>14</v>
      </c>
      <c r="B15" t="s">
        <v>81</v>
      </c>
      <c r="C15" s="6">
        <v>42695</v>
      </c>
      <c r="D15" t="s">
        <v>82</v>
      </c>
      <c r="E15" t="s">
        <v>84</v>
      </c>
      <c r="F15" t="s">
        <v>83</v>
      </c>
      <c r="G15" s="7">
        <v>98103</v>
      </c>
      <c r="H15" t="s">
        <v>34</v>
      </c>
      <c r="I15" t="s">
        <v>85</v>
      </c>
      <c r="J15" t="s">
        <v>36</v>
      </c>
      <c r="K15" t="s">
        <v>64</v>
      </c>
      <c r="L15" t="s">
        <v>86</v>
      </c>
      <c r="M15" s="8">
        <v>407.976</v>
      </c>
      <c r="N15" s="7">
        <v>3</v>
      </c>
      <c r="O15" s="8">
        <f>SUM(Superstore_Clean[[#This Row],[Unit Price]]*Superstore_Clean[[#This Row],[Quantity]])</f>
        <v>1223.9279999999999</v>
      </c>
      <c r="P15" s="7">
        <v>2016</v>
      </c>
      <c r="Q15" t="s">
        <v>87</v>
      </c>
    </row>
    <row r="16" spans="1:17" x14ac:dyDescent="0.3">
      <c r="A16">
        <v>15</v>
      </c>
      <c r="B16" t="s">
        <v>88</v>
      </c>
      <c r="C16" s="6">
        <v>42696</v>
      </c>
      <c r="D16" t="s">
        <v>89</v>
      </c>
      <c r="E16" t="s">
        <v>91</v>
      </c>
      <c r="F16" t="s">
        <v>90</v>
      </c>
      <c r="G16" s="7">
        <v>76106</v>
      </c>
      <c r="H16" t="s">
        <v>92</v>
      </c>
      <c r="I16" t="s">
        <v>93</v>
      </c>
      <c r="J16" t="s">
        <v>36</v>
      </c>
      <c r="K16" t="s">
        <v>67</v>
      </c>
      <c r="L16" t="s">
        <v>94</v>
      </c>
      <c r="M16" s="8">
        <v>68.81</v>
      </c>
      <c r="N16" s="7">
        <v>5</v>
      </c>
      <c r="O16" s="8">
        <f>SUM(Superstore_Clean[[#This Row],[Unit Price]]*Superstore_Clean[[#This Row],[Quantity]])</f>
        <v>344.05</v>
      </c>
      <c r="P16" s="7">
        <v>2015</v>
      </c>
      <c r="Q16" t="s">
        <v>26</v>
      </c>
    </row>
    <row r="17" spans="1:17" x14ac:dyDescent="0.3">
      <c r="A17">
        <v>16</v>
      </c>
      <c r="B17" t="s">
        <v>88</v>
      </c>
      <c r="C17" s="6">
        <v>42697</v>
      </c>
      <c r="D17" t="s">
        <v>89</v>
      </c>
      <c r="E17" t="s">
        <v>91</v>
      </c>
      <c r="F17" t="s">
        <v>90</v>
      </c>
      <c r="G17" s="7">
        <v>76106</v>
      </c>
      <c r="H17" t="s">
        <v>92</v>
      </c>
      <c r="I17" t="s">
        <v>95</v>
      </c>
      <c r="J17" t="s">
        <v>36</v>
      </c>
      <c r="K17" t="s">
        <v>64</v>
      </c>
      <c r="L17" t="s">
        <v>96</v>
      </c>
      <c r="M17" s="8">
        <v>2.544</v>
      </c>
      <c r="N17" s="7">
        <v>3</v>
      </c>
      <c r="O17" s="8">
        <f>SUM(Superstore_Clean[[#This Row],[Unit Price]]*Superstore_Clean[[#This Row],[Quantity]])</f>
        <v>7.6319999999999997</v>
      </c>
      <c r="P17" s="7">
        <v>2015</v>
      </c>
      <c r="Q17" t="s">
        <v>26</v>
      </c>
    </row>
    <row r="18" spans="1:17" x14ac:dyDescent="0.3">
      <c r="A18">
        <v>17</v>
      </c>
      <c r="B18" t="s">
        <v>97</v>
      </c>
      <c r="C18" s="6">
        <v>42698</v>
      </c>
      <c r="D18" t="s">
        <v>98</v>
      </c>
      <c r="E18" t="s">
        <v>100</v>
      </c>
      <c r="F18" t="s">
        <v>99</v>
      </c>
      <c r="G18" s="7">
        <v>53711</v>
      </c>
      <c r="H18" t="s">
        <v>92</v>
      </c>
      <c r="I18" t="s">
        <v>101</v>
      </c>
      <c r="J18" t="s">
        <v>36</v>
      </c>
      <c r="K18" t="s">
        <v>49</v>
      </c>
      <c r="L18" t="s">
        <v>102</v>
      </c>
      <c r="M18" s="8">
        <v>665.88</v>
      </c>
      <c r="N18" s="7">
        <v>6</v>
      </c>
      <c r="O18" s="8">
        <f>SUM(Superstore_Clean[[#This Row],[Unit Price]]*Superstore_Clean[[#This Row],[Quantity]])</f>
        <v>3995.2799999999997</v>
      </c>
      <c r="P18" s="7">
        <v>2014</v>
      </c>
      <c r="Q18" t="s">
        <v>26</v>
      </c>
    </row>
    <row r="19" spans="1:17" x14ac:dyDescent="0.3">
      <c r="A19">
        <v>18</v>
      </c>
      <c r="B19" t="s">
        <v>103</v>
      </c>
      <c r="C19" s="6">
        <v>42699</v>
      </c>
      <c r="D19" t="s">
        <v>104</v>
      </c>
      <c r="E19" t="s">
        <v>106</v>
      </c>
      <c r="F19" t="s">
        <v>105</v>
      </c>
      <c r="G19" s="7">
        <v>84084</v>
      </c>
      <c r="H19" t="s">
        <v>34</v>
      </c>
      <c r="I19" t="s">
        <v>107</v>
      </c>
      <c r="J19" t="s">
        <v>36</v>
      </c>
      <c r="K19" t="s">
        <v>49</v>
      </c>
      <c r="L19" t="s">
        <v>108</v>
      </c>
      <c r="M19" s="8">
        <v>55.5</v>
      </c>
      <c r="N19" s="7">
        <v>2</v>
      </c>
      <c r="O19" s="8">
        <f>SUM(Superstore_Clean[[#This Row],[Unit Price]]*Superstore_Clean[[#This Row],[Quantity]])</f>
        <v>111</v>
      </c>
      <c r="P19" s="7">
        <v>2014</v>
      </c>
      <c r="Q19" t="s">
        <v>109</v>
      </c>
    </row>
    <row r="20" spans="1:17" x14ac:dyDescent="0.3">
      <c r="A20">
        <v>19</v>
      </c>
      <c r="B20" t="s">
        <v>110</v>
      </c>
      <c r="C20" s="6">
        <v>42700</v>
      </c>
      <c r="D20" t="s">
        <v>111</v>
      </c>
      <c r="E20" t="s">
        <v>33</v>
      </c>
      <c r="F20" t="s">
        <v>112</v>
      </c>
      <c r="G20" s="7">
        <v>94109</v>
      </c>
      <c r="H20" t="s">
        <v>34</v>
      </c>
      <c r="I20" t="s">
        <v>113</v>
      </c>
      <c r="J20" t="s">
        <v>36</v>
      </c>
      <c r="K20" t="s">
        <v>57</v>
      </c>
      <c r="L20" t="s">
        <v>114</v>
      </c>
      <c r="M20" s="8">
        <v>8.56</v>
      </c>
      <c r="N20" s="7">
        <v>2</v>
      </c>
      <c r="O20" s="8">
        <f>SUM(Superstore_Clean[[#This Row],[Unit Price]]*Superstore_Clean[[#This Row],[Quantity]])</f>
        <v>17.12</v>
      </c>
      <c r="P20" s="7">
        <v>2014</v>
      </c>
      <c r="Q20" t="s">
        <v>115</v>
      </c>
    </row>
    <row r="21" spans="1:17" x14ac:dyDescent="0.3">
      <c r="A21">
        <v>20</v>
      </c>
      <c r="B21" t="s">
        <v>110</v>
      </c>
      <c r="C21" s="6">
        <v>42701</v>
      </c>
      <c r="D21" t="s">
        <v>111</v>
      </c>
      <c r="E21" t="s">
        <v>33</v>
      </c>
      <c r="F21" t="s">
        <v>112</v>
      </c>
      <c r="G21" s="7">
        <v>94109</v>
      </c>
      <c r="H21" t="s">
        <v>34</v>
      </c>
      <c r="I21" t="s">
        <v>116</v>
      </c>
      <c r="J21" t="s">
        <v>60</v>
      </c>
      <c r="K21" t="s">
        <v>61</v>
      </c>
      <c r="L21" t="s">
        <v>117</v>
      </c>
      <c r="M21" s="8">
        <v>213.48</v>
      </c>
      <c r="N21" s="7">
        <v>3</v>
      </c>
      <c r="O21" s="8">
        <f>SUM(Superstore_Clean[[#This Row],[Unit Price]]*Superstore_Clean[[#This Row],[Quantity]])</f>
        <v>640.43999999999994</v>
      </c>
      <c r="P21" s="7">
        <v>2014</v>
      </c>
      <c r="Q21" t="s">
        <v>115</v>
      </c>
    </row>
    <row r="22" spans="1:17" x14ac:dyDescent="0.3">
      <c r="A22">
        <v>21</v>
      </c>
      <c r="B22" t="s">
        <v>110</v>
      </c>
      <c r="C22" s="6">
        <v>42702</v>
      </c>
      <c r="D22" t="s">
        <v>111</v>
      </c>
      <c r="E22" t="s">
        <v>33</v>
      </c>
      <c r="F22" t="s">
        <v>112</v>
      </c>
      <c r="G22" s="7">
        <v>94109</v>
      </c>
      <c r="H22" t="s">
        <v>34</v>
      </c>
      <c r="I22" t="s">
        <v>118</v>
      </c>
      <c r="J22" t="s">
        <v>36</v>
      </c>
      <c r="K22" t="s">
        <v>64</v>
      </c>
      <c r="L22" t="s">
        <v>119</v>
      </c>
      <c r="M22" s="8">
        <v>22.72</v>
      </c>
      <c r="N22" s="7">
        <v>4</v>
      </c>
      <c r="O22" s="8">
        <f>SUM(Superstore_Clean[[#This Row],[Unit Price]]*Superstore_Clean[[#This Row],[Quantity]])</f>
        <v>90.88</v>
      </c>
      <c r="P22" s="7">
        <v>2014</v>
      </c>
      <c r="Q22" t="s">
        <v>115</v>
      </c>
    </row>
    <row r="23" spans="1:17" x14ac:dyDescent="0.3">
      <c r="A23">
        <v>22</v>
      </c>
      <c r="B23" t="s">
        <v>120</v>
      </c>
      <c r="C23" s="6">
        <v>42703</v>
      </c>
      <c r="D23" t="s">
        <v>121</v>
      </c>
      <c r="E23" t="s">
        <v>123</v>
      </c>
      <c r="F23" t="s">
        <v>122</v>
      </c>
      <c r="G23" s="7">
        <v>68025</v>
      </c>
      <c r="H23" t="s">
        <v>92</v>
      </c>
      <c r="I23" t="s">
        <v>124</v>
      </c>
      <c r="J23" t="s">
        <v>36</v>
      </c>
      <c r="K23" t="s">
        <v>57</v>
      </c>
      <c r="L23" t="s">
        <v>125</v>
      </c>
      <c r="M23" s="8">
        <v>19.46</v>
      </c>
      <c r="N23" s="7">
        <v>7</v>
      </c>
      <c r="O23" s="8">
        <f>SUM(Superstore_Clean[[#This Row],[Unit Price]]*Superstore_Clean[[#This Row],[Quantity]])</f>
        <v>136.22</v>
      </c>
      <c r="P23" s="7">
        <v>2016</v>
      </c>
      <c r="Q23" t="s">
        <v>87</v>
      </c>
    </row>
    <row r="24" spans="1:17" x14ac:dyDescent="0.3">
      <c r="A24">
        <v>23</v>
      </c>
      <c r="B24" t="s">
        <v>120</v>
      </c>
      <c r="C24" s="6">
        <v>42704</v>
      </c>
      <c r="D24" t="s">
        <v>121</v>
      </c>
      <c r="E24" t="s">
        <v>123</v>
      </c>
      <c r="F24" t="s">
        <v>122</v>
      </c>
      <c r="G24" s="7">
        <v>68025</v>
      </c>
      <c r="H24" t="s">
        <v>92</v>
      </c>
      <c r="I24" t="s">
        <v>126</v>
      </c>
      <c r="J24" t="s">
        <v>36</v>
      </c>
      <c r="K24" t="s">
        <v>67</v>
      </c>
      <c r="L24" t="s">
        <v>127</v>
      </c>
      <c r="M24" s="8">
        <v>60.34</v>
      </c>
      <c r="N24" s="7">
        <v>7</v>
      </c>
      <c r="O24" s="8">
        <f>SUM(Superstore_Clean[[#This Row],[Unit Price]]*Superstore_Clean[[#This Row],[Quantity]])</f>
        <v>422.38</v>
      </c>
      <c r="P24" s="7">
        <v>2016</v>
      </c>
      <c r="Q24" t="s">
        <v>87</v>
      </c>
    </row>
    <row r="25" spans="1:17" x14ac:dyDescent="0.3">
      <c r="A25">
        <v>24</v>
      </c>
      <c r="B25" t="s">
        <v>128</v>
      </c>
      <c r="C25" s="6">
        <v>42705</v>
      </c>
      <c r="D25" t="s">
        <v>129</v>
      </c>
      <c r="E25" t="s">
        <v>131</v>
      </c>
      <c r="F25" t="s">
        <v>130</v>
      </c>
      <c r="G25" s="7">
        <v>19140</v>
      </c>
      <c r="H25" t="s">
        <v>132</v>
      </c>
      <c r="I25" t="s">
        <v>133</v>
      </c>
      <c r="J25" t="s">
        <v>23</v>
      </c>
      <c r="K25" t="s">
        <v>28</v>
      </c>
      <c r="L25" t="s">
        <v>134</v>
      </c>
      <c r="M25" s="8">
        <v>71.372</v>
      </c>
      <c r="N25" s="7">
        <v>2</v>
      </c>
      <c r="O25" s="8">
        <f>SUM(Superstore_Clean[[#This Row],[Unit Price]]*Superstore_Clean[[#This Row],[Quantity]])</f>
        <v>142.744</v>
      </c>
      <c r="P25" s="7">
        <v>2017</v>
      </c>
      <c r="Q25" t="s">
        <v>135</v>
      </c>
    </row>
    <row r="26" spans="1:17" x14ac:dyDescent="0.3">
      <c r="A26">
        <v>25</v>
      </c>
      <c r="B26" t="s">
        <v>136</v>
      </c>
      <c r="C26" s="6">
        <v>42706</v>
      </c>
      <c r="D26" t="s">
        <v>137</v>
      </c>
      <c r="E26" t="s">
        <v>106</v>
      </c>
      <c r="F26" t="s">
        <v>138</v>
      </c>
      <c r="G26" s="7">
        <v>84057</v>
      </c>
      <c r="H26" t="s">
        <v>34</v>
      </c>
      <c r="I26" t="s">
        <v>44</v>
      </c>
      <c r="J26" t="s">
        <v>23</v>
      </c>
      <c r="K26" t="s">
        <v>45</v>
      </c>
      <c r="L26" t="s">
        <v>46</v>
      </c>
      <c r="M26" s="8">
        <v>1044.6300000000001</v>
      </c>
      <c r="N26" s="7">
        <v>3</v>
      </c>
      <c r="O26" s="8">
        <f>SUM(Superstore_Clean[[#This Row],[Unit Price]]*Superstore_Clean[[#This Row],[Quantity]])</f>
        <v>3133.8900000000003</v>
      </c>
      <c r="P26" s="7">
        <v>2015</v>
      </c>
      <c r="Q26" t="s">
        <v>139</v>
      </c>
    </row>
    <row r="27" spans="1:17" x14ac:dyDescent="0.3">
      <c r="A27">
        <v>26</v>
      </c>
      <c r="B27" t="s">
        <v>140</v>
      </c>
      <c r="C27" s="6">
        <v>42707</v>
      </c>
      <c r="D27" t="s">
        <v>141</v>
      </c>
      <c r="E27" t="s">
        <v>33</v>
      </c>
      <c r="F27" t="s">
        <v>32</v>
      </c>
      <c r="G27" s="7">
        <v>90049</v>
      </c>
      <c r="H27" t="s">
        <v>34</v>
      </c>
      <c r="I27" t="s">
        <v>142</v>
      </c>
      <c r="J27" t="s">
        <v>36</v>
      </c>
      <c r="K27" t="s">
        <v>64</v>
      </c>
      <c r="L27" t="s">
        <v>143</v>
      </c>
      <c r="M27" s="8">
        <v>11.648</v>
      </c>
      <c r="N27" s="7">
        <v>2</v>
      </c>
      <c r="O27" s="8">
        <f>SUM(Superstore_Clean[[#This Row],[Unit Price]]*Superstore_Clean[[#This Row],[Quantity]])</f>
        <v>23.295999999999999</v>
      </c>
      <c r="P27" s="7">
        <v>2016</v>
      </c>
      <c r="Q27" t="s">
        <v>144</v>
      </c>
    </row>
    <row r="28" spans="1:17" x14ac:dyDescent="0.3">
      <c r="A28">
        <v>27</v>
      </c>
      <c r="B28" t="s">
        <v>140</v>
      </c>
      <c r="C28" s="6">
        <v>42708</v>
      </c>
      <c r="D28" t="s">
        <v>141</v>
      </c>
      <c r="E28" t="s">
        <v>33</v>
      </c>
      <c r="F28" t="s">
        <v>32</v>
      </c>
      <c r="G28" s="7">
        <v>90049</v>
      </c>
      <c r="H28" t="s">
        <v>34</v>
      </c>
      <c r="I28" t="s">
        <v>145</v>
      </c>
      <c r="J28" t="s">
        <v>60</v>
      </c>
      <c r="K28" t="s">
        <v>146</v>
      </c>
      <c r="L28" t="s">
        <v>147</v>
      </c>
      <c r="M28" s="8">
        <v>90.57</v>
      </c>
      <c r="N28" s="7">
        <v>3</v>
      </c>
      <c r="O28" s="8">
        <f>SUM(Superstore_Clean[[#This Row],[Unit Price]]*Superstore_Clean[[#This Row],[Quantity]])</f>
        <v>271.70999999999998</v>
      </c>
      <c r="P28" s="7">
        <v>2016</v>
      </c>
      <c r="Q28" t="s">
        <v>144</v>
      </c>
    </row>
    <row r="29" spans="1:17" x14ac:dyDescent="0.3">
      <c r="A29">
        <v>28</v>
      </c>
      <c r="B29" t="s">
        <v>148</v>
      </c>
      <c r="C29" s="6">
        <v>42709</v>
      </c>
      <c r="D29" t="s">
        <v>149</v>
      </c>
      <c r="E29" t="s">
        <v>131</v>
      </c>
      <c r="F29" t="s">
        <v>130</v>
      </c>
      <c r="G29" s="7">
        <v>19140</v>
      </c>
      <c r="H29" t="s">
        <v>132</v>
      </c>
      <c r="I29" t="s">
        <v>150</v>
      </c>
      <c r="J29" t="s">
        <v>23</v>
      </c>
      <c r="K29" t="s">
        <v>24</v>
      </c>
      <c r="L29" t="s">
        <v>151</v>
      </c>
      <c r="M29" s="8">
        <v>3083.43</v>
      </c>
      <c r="N29" s="7">
        <v>7</v>
      </c>
      <c r="O29" s="8">
        <f>SUM(Superstore_Clean[[#This Row],[Unit Price]]*Superstore_Clean[[#This Row],[Quantity]])</f>
        <v>21584.01</v>
      </c>
      <c r="P29" s="7">
        <v>2015</v>
      </c>
      <c r="Q29" t="s">
        <v>139</v>
      </c>
    </row>
    <row r="30" spans="1:17" x14ac:dyDescent="0.3">
      <c r="A30">
        <v>29</v>
      </c>
      <c r="B30" t="s">
        <v>148</v>
      </c>
      <c r="C30" s="6">
        <v>42710</v>
      </c>
      <c r="D30" t="s">
        <v>149</v>
      </c>
      <c r="E30" t="s">
        <v>131</v>
      </c>
      <c r="F30" t="s">
        <v>130</v>
      </c>
      <c r="G30" s="7">
        <v>19140</v>
      </c>
      <c r="H30" t="s">
        <v>132</v>
      </c>
      <c r="I30" t="s">
        <v>152</v>
      </c>
      <c r="J30" t="s">
        <v>36</v>
      </c>
      <c r="K30" t="s">
        <v>64</v>
      </c>
      <c r="L30" t="s">
        <v>153</v>
      </c>
      <c r="M30" s="8">
        <v>9.6180000000000003</v>
      </c>
      <c r="N30" s="7">
        <v>2</v>
      </c>
      <c r="O30" s="8">
        <f>SUM(Superstore_Clean[[#This Row],[Unit Price]]*Superstore_Clean[[#This Row],[Quantity]])</f>
        <v>19.236000000000001</v>
      </c>
      <c r="P30" s="7">
        <v>2015</v>
      </c>
      <c r="Q30" t="s">
        <v>139</v>
      </c>
    </row>
    <row r="31" spans="1:17" x14ac:dyDescent="0.3">
      <c r="A31">
        <v>30</v>
      </c>
      <c r="B31" t="s">
        <v>148</v>
      </c>
      <c r="C31" s="6">
        <v>42711</v>
      </c>
      <c r="D31" t="s">
        <v>149</v>
      </c>
      <c r="E31" t="s">
        <v>131</v>
      </c>
      <c r="F31" t="s">
        <v>130</v>
      </c>
      <c r="G31" s="7">
        <v>19140</v>
      </c>
      <c r="H31" t="s">
        <v>132</v>
      </c>
      <c r="I31" t="s">
        <v>154</v>
      </c>
      <c r="J31" t="s">
        <v>23</v>
      </c>
      <c r="K31" t="s">
        <v>54</v>
      </c>
      <c r="L31" t="s">
        <v>155</v>
      </c>
      <c r="M31" s="8">
        <v>124.2</v>
      </c>
      <c r="N31" s="7">
        <v>3</v>
      </c>
      <c r="O31" s="8">
        <f>SUM(Superstore_Clean[[#This Row],[Unit Price]]*Superstore_Clean[[#This Row],[Quantity]])</f>
        <v>372.6</v>
      </c>
      <c r="P31" s="7">
        <v>2015</v>
      </c>
      <c r="Q31" t="s">
        <v>139</v>
      </c>
    </row>
    <row r="32" spans="1:17" x14ac:dyDescent="0.3">
      <c r="A32">
        <v>31</v>
      </c>
      <c r="B32" t="s">
        <v>148</v>
      </c>
      <c r="C32" s="6">
        <v>42712</v>
      </c>
      <c r="D32" t="s">
        <v>149</v>
      </c>
      <c r="E32" t="s">
        <v>131</v>
      </c>
      <c r="F32" t="s">
        <v>130</v>
      </c>
      <c r="G32" s="7">
        <v>19140</v>
      </c>
      <c r="H32" t="s">
        <v>132</v>
      </c>
      <c r="I32" t="s">
        <v>156</v>
      </c>
      <c r="J32" t="s">
        <v>36</v>
      </c>
      <c r="K32" t="s">
        <v>157</v>
      </c>
      <c r="L32" t="s">
        <v>158</v>
      </c>
      <c r="M32" s="8">
        <v>3.2639999999999998</v>
      </c>
      <c r="N32" s="7">
        <v>2</v>
      </c>
      <c r="O32" s="8">
        <f>SUM(Superstore_Clean[[#This Row],[Unit Price]]*Superstore_Clean[[#This Row],[Quantity]])</f>
        <v>6.5279999999999996</v>
      </c>
      <c r="P32" s="7">
        <v>2015</v>
      </c>
      <c r="Q32" t="s">
        <v>139</v>
      </c>
    </row>
    <row r="33" spans="1:17" x14ac:dyDescent="0.3">
      <c r="A33">
        <v>32</v>
      </c>
      <c r="B33" t="s">
        <v>148</v>
      </c>
      <c r="C33" s="6">
        <v>42713</v>
      </c>
      <c r="D33" t="s">
        <v>149</v>
      </c>
      <c r="E33" t="s">
        <v>131</v>
      </c>
      <c r="F33" t="s">
        <v>130</v>
      </c>
      <c r="G33" s="7">
        <v>19140</v>
      </c>
      <c r="H33" t="s">
        <v>132</v>
      </c>
      <c r="I33" t="s">
        <v>159</v>
      </c>
      <c r="J33" t="s">
        <v>36</v>
      </c>
      <c r="K33" t="s">
        <v>57</v>
      </c>
      <c r="L33" t="s">
        <v>160</v>
      </c>
      <c r="M33" s="8">
        <v>86.304000000000002</v>
      </c>
      <c r="N33" s="7">
        <v>6</v>
      </c>
      <c r="O33" s="8">
        <f>SUM(Superstore_Clean[[#This Row],[Unit Price]]*Superstore_Clean[[#This Row],[Quantity]])</f>
        <v>517.82400000000007</v>
      </c>
      <c r="P33" s="7">
        <v>2015</v>
      </c>
      <c r="Q33" t="s">
        <v>139</v>
      </c>
    </row>
    <row r="34" spans="1:17" x14ac:dyDescent="0.3">
      <c r="A34">
        <v>33</v>
      </c>
      <c r="B34" t="s">
        <v>148</v>
      </c>
      <c r="C34" s="6">
        <v>42714</v>
      </c>
      <c r="D34" t="s">
        <v>149</v>
      </c>
      <c r="E34" t="s">
        <v>131</v>
      </c>
      <c r="F34" t="s">
        <v>130</v>
      </c>
      <c r="G34" s="7">
        <v>19140</v>
      </c>
      <c r="H34" t="s">
        <v>132</v>
      </c>
      <c r="I34" t="s">
        <v>161</v>
      </c>
      <c r="J34" t="s">
        <v>36</v>
      </c>
      <c r="K34" t="s">
        <v>64</v>
      </c>
      <c r="L34" t="s">
        <v>162</v>
      </c>
      <c r="M34" s="8">
        <v>6.8579999999999997</v>
      </c>
      <c r="N34" s="7">
        <v>6</v>
      </c>
      <c r="O34" s="8">
        <f>SUM(Superstore_Clean[[#This Row],[Unit Price]]*Superstore_Clean[[#This Row],[Quantity]])</f>
        <v>41.147999999999996</v>
      </c>
      <c r="P34" s="7">
        <v>2015</v>
      </c>
      <c r="Q34" t="s">
        <v>139</v>
      </c>
    </row>
    <row r="35" spans="1:17" x14ac:dyDescent="0.3">
      <c r="A35">
        <v>34</v>
      </c>
      <c r="B35" t="s">
        <v>148</v>
      </c>
      <c r="C35" s="6">
        <v>42715</v>
      </c>
      <c r="D35" t="s">
        <v>149</v>
      </c>
      <c r="E35" t="s">
        <v>131</v>
      </c>
      <c r="F35" t="s">
        <v>130</v>
      </c>
      <c r="G35" s="7">
        <v>19140</v>
      </c>
      <c r="H35" t="s">
        <v>132</v>
      </c>
      <c r="I35" t="s">
        <v>163</v>
      </c>
      <c r="J35" t="s">
        <v>36</v>
      </c>
      <c r="K35" t="s">
        <v>57</v>
      </c>
      <c r="L35" t="s">
        <v>164</v>
      </c>
      <c r="M35" s="8">
        <v>15.76</v>
      </c>
      <c r="N35" s="7">
        <v>2</v>
      </c>
      <c r="O35" s="8">
        <f>SUM(Superstore_Clean[[#This Row],[Unit Price]]*Superstore_Clean[[#This Row],[Quantity]])</f>
        <v>31.52</v>
      </c>
      <c r="P35" s="7">
        <v>2015</v>
      </c>
      <c r="Q35" t="s">
        <v>139</v>
      </c>
    </row>
    <row r="36" spans="1:17" x14ac:dyDescent="0.3">
      <c r="A36">
        <v>35</v>
      </c>
      <c r="B36" t="s">
        <v>165</v>
      </c>
      <c r="C36" s="6">
        <v>42716</v>
      </c>
      <c r="D36" t="s">
        <v>166</v>
      </c>
      <c r="E36" t="s">
        <v>91</v>
      </c>
      <c r="F36" t="s">
        <v>167</v>
      </c>
      <c r="G36" s="7">
        <v>77095</v>
      </c>
      <c r="H36" t="s">
        <v>92</v>
      </c>
      <c r="I36" t="s">
        <v>168</v>
      </c>
      <c r="J36" t="s">
        <v>36</v>
      </c>
      <c r="K36" t="s">
        <v>78</v>
      </c>
      <c r="L36" t="s">
        <v>169</v>
      </c>
      <c r="M36" s="8">
        <v>29.472000000000001</v>
      </c>
      <c r="N36" s="7">
        <v>3</v>
      </c>
      <c r="O36" s="8">
        <f>SUM(Superstore_Clean[[#This Row],[Unit Price]]*Superstore_Clean[[#This Row],[Quantity]])</f>
        <v>88.415999999999997</v>
      </c>
      <c r="P36" s="7">
        <v>2017</v>
      </c>
      <c r="Q36" t="s">
        <v>47</v>
      </c>
    </row>
    <row r="37" spans="1:17" x14ac:dyDescent="0.3">
      <c r="A37">
        <v>36</v>
      </c>
      <c r="B37" t="s">
        <v>170</v>
      </c>
      <c r="C37" s="6">
        <v>42717</v>
      </c>
      <c r="D37" t="s">
        <v>171</v>
      </c>
      <c r="E37" t="s">
        <v>91</v>
      </c>
      <c r="F37" t="s">
        <v>172</v>
      </c>
      <c r="G37" s="7">
        <v>75080</v>
      </c>
      <c r="H37" t="s">
        <v>92</v>
      </c>
      <c r="I37" t="s">
        <v>173</v>
      </c>
      <c r="J37" t="s">
        <v>60</v>
      </c>
      <c r="K37" t="s">
        <v>61</v>
      </c>
      <c r="L37" t="s">
        <v>174</v>
      </c>
      <c r="M37" s="8">
        <v>1097.5440000000001</v>
      </c>
      <c r="N37" s="7">
        <v>7</v>
      </c>
      <c r="O37" s="8">
        <f>SUM(Superstore_Clean[[#This Row],[Unit Price]]*Superstore_Clean[[#This Row],[Quantity]])</f>
        <v>7682.8080000000009</v>
      </c>
      <c r="P37" s="7">
        <v>2016</v>
      </c>
      <c r="Q37" t="s">
        <v>87</v>
      </c>
    </row>
    <row r="38" spans="1:17" x14ac:dyDescent="0.3">
      <c r="A38">
        <v>37</v>
      </c>
      <c r="B38" t="s">
        <v>170</v>
      </c>
      <c r="C38" s="6">
        <v>42718</v>
      </c>
      <c r="D38" t="s">
        <v>171</v>
      </c>
      <c r="E38" t="s">
        <v>91</v>
      </c>
      <c r="F38" t="s">
        <v>172</v>
      </c>
      <c r="G38" s="7">
        <v>75080</v>
      </c>
      <c r="H38" t="s">
        <v>92</v>
      </c>
      <c r="I38" t="s">
        <v>175</v>
      </c>
      <c r="J38" t="s">
        <v>23</v>
      </c>
      <c r="K38" t="s">
        <v>54</v>
      </c>
      <c r="L38" t="s">
        <v>176</v>
      </c>
      <c r="M38" s="8">
        <v>190.92</v>
      </c>
      <c r="N38" s="7">
        <v>5</v>
      </c>
      <c r="O38" s="8">
        <f>SUM(Superstore_Clean[[#This Row],[Unit Price]]*Superstore_Clean[[#This Row],[Quantity]])</f>
        <v>954.59999999999991</v>
      </c>
      <c r="P38" s="7">
        <v>2016</v>
      </c>
      <c r="Q38" t="s">
        <v>87</v>
      </c>
    </row>
    <row r="39" spans="1:17" x14ac:dyDescent="0.3">
      <c r="A39">
        <v>38</v>
      </c>
      <c r="B39" t="s">
        <v>177</v>
      </c>
      <c r="C39" s="6">
        <v>42719</v>
      </c>
      <c r="D39" t="s">
        <v>178</v>
      </c>
      <c r="E39" t="s">
        <v>91</v>
      </c>
      <c r="F39" t="s">
        <v>167</v>
      </c>
      <c r="G39" s="7">
        <v>77041</v>
      </c>
      <c r="H39" t="s">
        <v>92</v>
      </c>
      <c r="I39" t="s">
        <v>179</v>
      </c>
      <c r="J39" t="s">
        <v>36</v>
      </c>
      <c r="K39" t="s">
        <v>157</v>
      </c>
      <c r="L39" t="s">
        <v>180</v>
      </c>
      <c r="M39" s="8">
        <v>113.328</v>
      </c>
      <c r="N39" s="7">
        <v>9</v>
      </c>
      <c r="O39" s="8">
        <f>SUM(Superstore_Clean[[#This Row],[Unit Price]]*Superstore_Clean[[#This Row],[Quantity]])</f>
        <v>1019.952</v>
      </c>
      <c r="P39" s="7">
        <v>2015</v>
      </c>
      <c r="Q39" t="s">
        <v>87</v>
      </c>
    </row>
    <row r="40" spans="1:17" x14ac:dyDescent="0.3">
      <c r="A40">
        <v>39</v>
      </c>
      <c r="B40" t="s">
        <v>177</v>
      </c>
      <c r="C40" s="6">
        <v>42720</v>
      </c>
      <c r="D40" t="s">
        <v>178</v>
      </c>
      <c r="E40" t="s">
        <v>91</v>
      </c>
      <c r="F40" t="s">
        <v>167</v>
      </c>
      <c r="G40" s="7">
        <v>77041</v>
      </c>
      <c r="H40" t="s">
        <v>92</v>
      </c>
      <c r="I40" t="s">
        <v>181</v>
      </c>
      <c r="J40" t="s">
        <v>23</v>
      </c>
      <c r="K40" t="s">
        <v>24</v>
      </c>
      <c r="L40" t="s">
        <v>182</v>
      </c>
      <c r="M40" s="8">
        <v>532.39919999999995</v>
      </c>
      <c r="N40" s="7">
        <v>3</v>
      </c>
      <c r="O40" s="8">
        <f>SUM(Superstore_Clean[[#This Row],[Unit Price]]*Superstore_Clean[[#This Row],[Quantity]])</f>
        <v>1597.1976</v>
      </c>
      <c r="P40" s="7">
        <v>2015</v>
      </c>
      <c r="Q40" t="s">
        <v>87</v>
      </c>
    </row>
    <row r="41" spans="1:17" x14ac:dyDescent="0.3">
      <c r="A41">
        <v>40</v>
      </c>
      <c r="B41" t="s">
        <v>177</v>
      </c>
      <c r="C41" s="6">
        <v>42721</v>
      </c>
      <c r="D41" t="s">
        <v>178</v>
      </c>
      <c r="E41" t="s">
        <v>91</v>
      </c>
      <c r="F41" t="s">
        <v>167</v>
      </c>
      <c r="G41" s="7">
        <v>77041</v>
      </c>
      <c r="H41" t="s">
        <v>92</v>
      </c>
      <c r="I41" t="s">
        <v>183</v>
      </c>
      <c r="J41" t="s">
        <v>23</v>
      </c>
      <c r="K41" t="s">
        <v>28</v>
      </c>
      <c r="L41" t="s">
        <v>184</v>
      </c>
      <c r="M41" s="8">
        <v>212.05799999999999</v>
      </c>
      <c r="N41" s="7">
        <v>3</v>
      </c>
      <c r="O41" s="8">
        <f>SUM(Superstore_Clean[[#This Row],[Unit Price]]*Superstore_Clean[[#This Row],[Quantity]])</f>
        <v>636.17399999999998</v>
      </c>
      <c r="P41" s="7">
        <v>2015</v>
      </c>
      <c r="Q41" t="s">
        <v>87</v>
      </c>
    </row>
    <row r="42" spans="1:17" x14ac:dyDescent="0.3">
      <c r="A42">
        <v>41</v>
      </c>
      <c r="B42" t="s">
        <v>177</v>
      </c>
      <c r="C42" s="6">
        <v>42722</v>
      </c>
      <c r="D42" t="s">
        <v>178</v>
      </c>
      <c r="E42" t="s">
        <v>91</v>
      </c>
      <c r="F42" t="s">
        <v>167</v>
      </c>
      <c r="G42" s="7">
        <v>77041</v>
      </c>
      <c r="H42" t="s">
        <v>92</v>
      </c>
      <c r="I42" t="s">
        <v>185</v>
      </c>
      <c r="J42" t="s">
        <v>60</v>
      </c>
      <c r="K42" t="s">
        <v>61</v>
      </c>
      <c r="L42" t="s">
        <v>186</v>
      </c>
      <c r="M42" s="8">
        <v>371.16800000000001</v>
      </c>
      <c r="N42" s="7">
        <v>4</v>
      </c>
      <c r="O42" s="8">
        <f>SUM(Superstore_Clean[[#This Row],[Unit Price]]*Superstore_Clean[[#This Row],[Quantity]])</f>
        <v>1484.672</v>
      </c>
      <c r="P42" s="7">
        <v>2015</v>
      </c>
      <c r="Q42" t="s">
        <v>87</v>
      </c>
    </row>
    <row r="43" spans="1:17" x14ac:dyDescent="0.3">
      <c r="A43">
        <v>42</v>
      </c>
      <c r="B43" t="s">
        <v>187</v>
      </c>
      <c r="C43" s="6">
        <v>42723</v>
      </c>
      <c r="D43" t="s">
        <v>188</v>
      </c>
      <c r="E43" t="s">
        <v>190</v>
      </c>
      <c r="F43" t="s">
        <v>189</v>
      </c>
      <c r="G43" s="7">
        <v>60540</v>
      </c>
      <c r="H43" t="s">
        <v>92</v>
      </c>
      <c r="I43" t="s">
        <v>191</v>
      </c>
      <c r="J43" t="s">
        <v>60</v>
      </c>
      <c r="K43" t="s">
        <v>61</v>
      </c>
      <c r="L43" t="s">
        <v>192</v>
      </c>
      <c r="M43" s="8">
        <v>147.16800000000001</v>
      </c>
      <c r="N43" s="7">
        <v>4</v>
      </c>
      <c r="O43" s="8">
        <f>SUM(Superstore_Clean[[#This Row],[Unit Price]]*Superstore_Clean[[#This Row],[Quantity]])</f>
        <v>588.67200000000003</v>
      </c>
      <c r="P43" s="7">
        <v>2017</v>
      </c>
      <c r="Q43" t="s">
        <v>139</v>
      </c>
    </row>
    <row r="44" spans="1:17" x14ac:dyDescent="0.3">
      <c r="A44">
        <v>43</v>
      </c>
      <c r="B44" t="s">
        <v>193</v>
      </c>
      <c r="C44" s="6">
        <v>42724</v>
      </c>
      <c r="D44" t="s">
        <v>194</v>
      </c>
      <c r="E44" t="s">
        <v>33</v>
      </c>
      <c r="F44" t="s">
        <v>32</v>
      </c>
      <c r="G44" s="7">
        <v>90049</v>
      </c>
      <c r="H44" t="s">
        <v>34</v>
      </c>
      <c r="I44" t="s">
        <v>195</v>
      </c>
      <c r="J44" t="s">
        <v>36</v>
      </c>
      <c r="K44" t="s">
        <v>49</v>
      </c>
      <c r="L44" t="s">
        <v>196</v>
      </c>
      <c r="M44" s="8">
        <v>77.88</v>
      </c>
      <c r="N44" s="7">
        <v>2</v>
      </c>
      <c r="O44" s="8">
        <f>SUM(Superstore_Clean[[#This Row],[Unit Price]]*Superstore_Clean[[#This Row],[Quantity]])</f>
        <v>155.76</v>
      </c>
      <c r="P44" s="7">
        <v>2016</v>
      </c>
      <c r="Q44" t="s">
        <v>135</v>
      </c>
    </row>
    <row r="45" spans="1:17" x14ac:dyDescent="0.3">
      <c r="A45">
        <v>44</v>
      </c>
      <c r="B45" t="s">
        <v>197</v>
      </c>
      <c r="C45" s="6">
        <v>42725</v>
      </c>
      <c r="D45" t="s">
        <v>198</v>
      </c>
      <c r="E45" t="s">
        <v>43</v>
      </c>
      <c r="F45" t="s">
        <v>199</v>
      </c>
      <c r="G45" s="7">
        <v>32935</v>
      </c>
      <c r="H45" t="s">
        <v>21</v>
      </c>
      <c r="I45" t="s">
        <v>200</v>
      </c>
      <c r="J45" t="s">
        <v>36</v>
      </c>
      <c r="K45" t="s">
        <v>49</v>
      </c>
      <c r="L45" t="s">
        <v>201</v>
      </c>
      <c r="M45" s="8">
        <v>95.616</v>
      </c>
      <c r="N45" s="7">
        <v>2</v>
      </c>
      <c r="O45" s="8">
        <f>SUM(Superstore_Clean[[#This Row],[Unit Price]]*Superstore_Clean[[#This Row],[Quantity]])</f>
        <v>191.232</v>
      </c>
      <c r="P45" s="7">
        <v>2017</v>
      </c>
      <c r="Q45" t="s">
        <v>139</v>
      </c>
    </row>
    <row r="46" spans="1:17" x14ac:dyDescent="0.3">
      <c r="A46">
        <v>45</v>
      </c>
      <c r="B46" t="s">
        <v>202</v>
      </c>
      <c r="C46" s="6">
        <v>42726</v>
      </c>
      <c r="D46" t="s">
        <v>203</v>
      </c>
      <c r="E46" t="s">
        <v>205</v>
      </c>
      <c r="F46" t="s">
        <v>204</v>
      </c>
      <c r="G46" s="7">
        <v>55122</v>
      </c>
      <c r="H46" t="s">
        <v>92</v>
      </c>
      <c r="I46" t="s">
        <v>206</v>
      </c>
      <c r="J46" t="s">
        <v>60</v>
      </c>
      <c r="K46" t="s">
        <v>146</v>
      </c>
      <c r="L46" t="s">
        <v>207</v>
      </c>
      <c r="M46" s="8">
        <v>45.98</v>
      </c>
      <c r="N46" s="7">
        <v>2</v>
      </c>
      <c r="O46" s="8">
        <f>SUM(Superstore_Clean[[#This Row],[Unit Price]]*Superstore_Clean[[#This Row],[Quantity]])</f>
        <v>91.96</v>
      </c>
      <c r="P46" s="7">
        <v>2016</v>
      </c>
      <c r="Q46" t="s">
        <v>208</v>
      </c>
    </row>
    <row r="47" spans="1:17" x14ac:dyDescent="0.3">
      <c r="A47">
        <v>46</v>
      </c>
      <c r="B47" t="s">
        <v>202</v>
      </c>
      <c r="C47" s="6">
        <v>42727</v>
      </c>
      <c r="D47" t="s">
        <v>203</v>
      </c>
      <c r="E47" t="s">
        <v>205</v>
      </c>
      <c r="F47" t="s">
        <v>204</v>
      </c>
      <c r="G47" s="7">
        <v>55122</v>
      </c>
      <c r="H47" t="s">
        <v>92</v>
      </c>
      <c r="I47" t="s">
        <v>209</v>
      </c>
      <c r="J47" t="s">
        <v>36</v>
      </c>
      <c r="K47" t="s">
        <v>64</v>
      </c>
      <c r="L47" t="s">
        <v>210</v>
      </c>
      <c r="M47" s="8">
        <v>17.46</v>
      </c>
      <c r="N47" s="7">
        <v>2</v>
      </c>
      <c r="O47" s="8">
        <f>SUM(Superstore_Clean[[#This Row],[Unit Price]]*Superstore_Clean[[#This Row],[Quantity]])</f>
        <v>34.92</v>
      </c>
      <c r="P47" s="7">
        <v>2016</v>
      </c>
      <c r="Q47" t="s">
        <v>208</v>
      </c>
    </row>
    <row r="48" spans="1:17" x14ac:dyDescent="0.3">
      <c r="A48">
        <v>47</v>
      </c>
      <c r="B48" t="s">
        <v>211</v>
      </c>
      <c r="C48" s="6">
        <v>42728</v>
      </c>
      <c r="D48" t="s">
        <v>212</v>
      </c>
      <c r="E48" t="s">
        <v>214</v>
      </c>
      <c r="F48" t="s">
        <v>213</v>
      </c>
      <c r="G48" s="7">
        <v>48185</v>
      </c>
      <c r="H48" t="s">
        <v>92</v>
      </c>
      <c r="I48" t="s">
        <v>215</v>
      </c>
      <c r="J48" t="s">
        <v>36</v>
      </c>
      <c r="K48" t="s">
        <v>49</v>
      </c>
      <c r="L48" t="s">
        <v>216</v>
      </c>
      <c r="M48" s="8">
        <v>211.96</v>
      </c>
      <c r="N48" s="7">
        <v>4</v>
      </c>
      <c r="O48" s="8">
        <f>SUM(Superstore_Clean[[#This Row],[Unit Price]]*Superstore_Clean[[#This Row],[Quantity]])</f>
        <v>847.84</v>
      </c>
      <c r="P48" s="7">
        <v>2014</v>
      </c>
      <c r="Q48" t="s">
        <v>47</v>
      </c>
    </row>
    <row r="49" spans="1:17" x14ac:dyDescent="0.3">
      <c r="A49">
        <v>48</v>
      </c>
      <c r="B49" t="s">
        <v>217</v>
      </c>
      <c r="C49" s="6">
        <v>42729</v>
      </c>
      <c r="D49" t="s">
        <v>218</v>
      </c>
      <c r="E49" t="s">
        <v>220</v>
      </c>
      <c r="F49" t="s">
        <v>219</v>
      </c>
      <c r="G49" s="7">
        <v>19901</v>
      </c>
      <c r="H49" t="s">
        <v>132</v>
      </c>
      <c r="I49" t="s">
        <v>221</v>
      </c>
      <c r="J49" t="s">
        <v>60</v>
      </c>
      <c r="K49" t="s">
        <v>146</v>
      </c>
      <c r="L49" t="s">
        <v>222</v>
      </c>
      <c r="M49" s="8">
        <v>45</v>
      </c>
      <c r="N49" s="7">
        <v>3</v>
      </c>
      <c r="O49" s="8">
        <f>SUM(Superstore_Clean[[#This Row],[Unit Price]]*Superstore_Clean[[#This Row],[Quantity]])</f>
        <v>135</v>
      </c>
      <c r="P49" s="7">
        <v>2016</v>
      </c>
      <c r="Q49" t="s">
        <v>39</v>
      </c>
    </row>
    <row r="50" spans="1:17" x14ac:dyDescent="0.3">
      <c r="A50">
        <v>49</v>
      </c>
      <c r="B50" t="s">
        <v>217</v>
      </c>
      <c r="C50" s="6">
        <v>42730</v>
      </c>
      <c r="D50" t="s">
        <v>218</v>
      </c>
      <c r="E50" t="s">
        <v>220</v>
      </c>
      <c r="F50" t="s">
        <v>219</v>
      </c>
      <c r="G50" s="7">
        <v>19901</v>
      </c>
      <c r="H50" t="s">
        <v>132</v>
      </c>
      <c r="I50" t="s">
        <v>223</v>
      </c>
      <c r="J50" t="s">
        <v>60</v>
      </c>
      <c r="K50" t="s">
        <v>61</v>
      </c>
      <c r="L50" t="s">
        <v>224</v>
      </c>
      <c r="M50" s="8">
        <v>21.8</v>
      </c>
      <c r="N50" s="7">
        <v>2</v>
      </c>
      <c r="O50" s="8">
        <f>SUM(Superstore_Clean[[#This Row],[Unit Price]]*Superstore_Clean[[#This Row],[Quantity]])</f>
        <v>43.6</v>
      </c>
      <c r="P50" s="7">
        <v>2016</v>
      </c>
      <c r="Q50" t="s">
        <v>39</v>
      </c>
    </row>
    <row r="51" spans="1:17" x14ac:dyDescent="0.3">
      <c r="A51">
        <v>50</v>
      </c>
      <c r="B51" t="s">
        <v>225</v>
      </c>
      <c r="C51" s="6">
        <v>42731</v>
      </c>
      <c r="D51" t="s">
        <v>226</v>
      </c>
      <c r="E51" t="s">
        <v>228</v>
      </c>
      <c r="F51" t="s">
        <v>227</v>
      </c>
      <c r="G51" s="7">
        <v>47150</v>
      </c>
      <c r="H51" t="s">
        <v>92</v>
      </c>
      <c r="I51" t="s">
        <v>229</v>
      </c>
      <c r="J51" t="s">
        <v>36</v>
      </c>
      <c r="K51" t="s">
        <v>64</v>
      </c>
      <c r="L51" t="s">
        <v>230</v>
      </c>
      <c r="M51" s="8">
        <v>38.22</v>
      </c>
      <c r="N51" s="7">
        <v>6</v>
      </c>
      <c r="O51" s="8">
        <f>SUM(Superstore_Clean[[#This Row],[Unit Price]]*Superstore_Clean[[#This Row],[Quantity]])</f>
        <v>229.32</v>
      </c>
      <c r="P51" s="7">
        <v>2015</v>
      </c>
      <c r="Q51" t="s">
        <v>80</v>
      </c>
    </row>
    <row r="52" spans="1:17" x14ac:dyDescent="0.3">
      <c r="A52">
        <v>51</v>
      </c>
      <c r="B52" t="s">
        <v>225</v>
      </c>
      <c r="C52" s="6">
        <v>42732</v>
      </c>
      <c r="D52" t="s">
        <v>226</v>
      </c>
      <c r="E52" t="s">
        <v>228</v>
      </c>
      <c r="F52" t="s">
        <v>227</v>
      </c>
      <c r="G52" s="7">
        <v>47150</v>
      </c>
      <c r="H52" t="s">
        <v>92</v>
      </c>
      <c r="I52" t="s">
        <v>231</v>
      </c>
      <c r="J52" t="s">
        <v>36</v>
      </c>
      <c r="K52" t="s">
        <v>37</v>
      </c>
      <c r="L52" t="s">
        <v>232</v>
      </c>
      <c r="M52" s="8">
        <v>75.180000000000007</v>
      </c>
      <c r="N52" s="7">
        <v>6</v>
      </c>
      <c r="O52" s="8">
        <f>SUM(Superstore_Clean[[#This Row],[Unit Price]]*Superstore_Clean[[#This Row],[Quantity]])</f>
        <v>451.08000000000004</v>
      </c>
      <c r="P52" s="7">
        <v>2015</v>
      </c>
      <c r="Q52" t="s">
        <v>80</v>
      </c>
    </row>
    <row r="53" spans="1:17" x14ac:dyDescent="0.3">
      <c r="A53">
        <v>52</v>
      </c>
      <c r="B53" t="s">
        <v>225</v>
      </c>
      <c r="C53" s="6">
        <v>42733</v>
      </c>
      <c r="D53" t="s">
        <v>226</v>
      </c>
      <c r="E53" t="s">
        <v>228</v>
      </c>
      <c r="F53" t="s">
        <v>227</v>
      </c>
      <c r="G53" s="7">
        <v>47150</v>
      </c>
      <c r="H53" t="s">
        <v>92</v>
      </c>
      <c r="I53" t="s">
        <v>233</v>
      </c>
      <c r="J53" t="s">
        <v>23</v>
      </c>
      <c r="K53" t="s">
        <v>54</v>
      </c>
      <c r="L53" t="s">
        <v>234</v>
      </c>
      <c r="M53" s="8">
        <v>6.16</v>
      </c>
      <c r="N53" s="7">
        <v>2</v>
      </c>
      <c r="O53" s="8">
        <f>SUM(Superstore_Clean[[#This Row],[Unit Price]]*Superstore_Clean[[#This Row],[Quantity]])</f>
        <v>12.32</v>
      </c>
      <c r="P53" s="7">
        <v>2015</v>
      </c>
      <c r="Q53" t="s">
        <v>80</v>
      </c>
    </row>
    <row r="54" spans="1:17" x14ac:dyDescent="0.3">
      <c r="A54">
        <v>53</v>
      </c>
      <c r="B54" t="s">
        <v>225</v>
      </c>
      <c r="C54" s="6">
        <v>42734</v>
      </c>
      <c r="D54" t="s">
        <v>226</v>
      </c>
      <c r="E54" t="s">
        <v>228</v>
      </c>
      <c r="F54" t="s">
        <v>227</v>
      </c>
      <c r="G54" s="7">
        <v>47150</v>
      </c>
      <c r="H54" t="s">
        <v>92</v>
      </c>
      <c r="I54" t="s">
        <v>235</v>
      </c>
      <c r="J54" t="s">
        <v>23</v>
      </c>
      <c r="K54" t="s">
        <v>28</v>
      </c>
      <c r="L54" t="s">
        <v>236</v>
      </c>
      <c r="M54" s="8">
        <v>89.99</v>
      </c>
      <c r="N54" s="7">
        <v>1</v>
      </c>
      <c r="O54" s="8">
        <f>SUM(Superstore_Clean[[#This Row],[Unit Price]]*Superstore_Clean[[#This Row],[Quantity]])</f>
        <v>89.99</v>
      </c>
      <c r="P54" s="7">
        <v>2015</v>
      </c>
      <c r="Q54" t="s">
        <v>80</v>
      </c>
    </row>
    <row r="55" spans="1:17" x14ac:dyDescent="0.3">
      <c r="A55">
        <v>54</v>
      </c>
      <c r="B55" t="s">
        <v>237</v>
      </c>
      <c r="C55" s="6">
        <v>42735</v>
      </c>
      <c r="D55" t="s">
        <v>238</v>
      </c>
      <c r="E55" t="s">
        <v>240</v>
      </c>
      <c r="F55" t="s">
        <v>239</v>
      </c>
      <c r="G55" s="7">
        <v>10024</v>
      </c>
      <c r="H55" t="s">
        <v>132</v>
      </c>
      <c r="I55" t="s">
        <v>241</v>
      </c>
      <c r="J55" t="s">
        <v>36</v>
      </c>
      <c r="K55" t="s">
        <v>242</v>
      </c>
      <c r="L55" t="s">
        <v>243</v>
      </c>
      <c r="M55" s="8">
        <v>15.26</v>
      </c>
      <c r="N55" s="7">
        <v>7</v>
      </c>
      <c r="O55" s="8">
        <f>SUM(Superstore_Clean[[#This Row],[Unit Price]]*Superstore_Clean[[#This Row],[Quantity]])</f>
        <v>106.82</v>
      </c>
      <c r="P55" s="7">
        <v>2016</v>
      </c>
      <c r="Q55" t="s">
        <v>87</v>
      </c>
    </row>
    <row r="56" spans="1:17" x14ac:dyDescent="0.3">
      <c r="A56">
        <v>55</v>
      </c>
      <c r="B56" t="s">
        <v>237</v>
      </c>
      <c r="C56" s="6">
        <v>42736</v>
      </c>
      <c r="D56" t="s">
        <v>238</v>
      </c>
      <c r="E56" t="s">
        <v>240</v>
      </c>
      <c r="F56" t="s">
        <v>239</v>
      </c>
      <c r="G56" s="7">
        <v>10024</v>
      </c>
      <c r="H56" t="s">
        <v>132</v>
      </c>
      <c r="I56" t="s">
        <v>244</v>
      </c>
      <c r="J56" t="s">
        <v>60</v>
      </c>
      <c r="K56" t="s">
        <v>61</v>
      </c>
      <c r="L56" t="s">
        <v>245</v>
      </c>
      <c r="M56" s="8">
        <v>1029.95</v>
      </c>
      <c r="N56" s="7">
        <v>5</v>
      </c>
      <c r="O56" s="8">
        <f>SUM(Superstore_Clean[[#This Row],[Unit Price]]*Superstore_Clean[[#This Row],[Quantity]])</f>
        <v>5149.75</v>
      </c>
      <c r="P56" s="7">
        <v>2016</v>
      </c>
      <c r="Q56" t="s">
        <v>87</v>
      </c>
    </row>
    <row r="57" spans="1:17" x14ac:dyDescent="0.3">
      <c r="A57">
        <v>56</v>
      </c>
      <c r="B57" t="s">
        <v>246</v>
      </c>
      <c r="C57" s="6">
        <v>42737</v>
      </c>
      <c r="D57" t="s">
        <v>247</v>
      </c>
      <c r="E57" t="s">
        <v>240</v>
      </c>
      <c r="F57" t="s">
        <v>248</v>
      </c>
      <c r="G57" s="7">
        <v>12180</v>
      </c>
      <c r="H57" t="s">
        <v>132</v>
      </c>
      <c r="I57" t="s">
        <v>249</v>
      </c>
      <c r="J57" t="s">
        <v>36</v>
      </c>
      <c r="K57" t="s">
        <v>49</v>
      </c>
      <c r="L57" t="s">
        <v>250</v>
      </c>
      <c r="M57" s="8">
        <v>208.56</v>
      </c>
      <c r="N57" s="7">
        <v>6</v>
      </c>
      <c r="O57" s="8">
        <f>SUM(Superstore_Clean[[#This Row],[Unit Price]]*Superstore_Clean[[#This Row],[Quantity]])</f>
        <v>1251.3600000000001</v>
      </c>
      <c r="P57" s="7">
        <v>2016</v>
      </c>
      <c r="Q57" t="s">
        <v>39</v>
      </c>
    </row>
    <row r="58" spans="1:17" x14ac:dyDescent="0.3">
      <c r="A58">
        <v>57</v>
      </c>
      <c r="B58" t="s">
        <v>246</v>
      </c>
      <c r="C58" s="6">
        <v>42738</v>
      </c>
      <c r="D58" t="s">
        <v>247</v>
      </c>
      <c r="E58" t="s">
        <v>240</v>
      </c>
      <c r="F58" t="s">
        <v>248</v>
      </c>
      <c r="G58" s="7">
        <v>12180</v>
      </c>
      <c r="H58" t="s">
        <v>132</v>
      </c>
      <c r="I58" t="s">
        <v>251</v>
      </c>
      <c r="J58" t="s">
        <v>36</v>
      </c>
      <c r="K58" t="s">
        <v>78</v>
      </c>
      <c r="L58" t="s">
        <v>252</v>
      </c>
      <c r="M58" s="8">
        <v>32.4</v>
      </c>
      <c r="N58" s="7">
        <v>5</v>
      </c>
      <c r="O58" s="8">
        <f>SUM(Superstore_Clean[[#This Row],[Unit Price]]*Superstore_Clean[[#This Row],[Quantity]])</f>
        <v>162</v>
      </c>
      <c r="P58" s="7">
        <v>2016</v>
      </c>
      <c r="Q58" t="s">
        <v>39</v>
      </c>
    </row>
    <row r="59" spans="1:17" x14ac:dyDescent="0.3">
      <c r="A59">
        <v>58</v>
      </c>
      <c r="B59" t="s">
        <v>246</v>
      </c>
      <c r="C59" s="6">
        <v>42739</v>
      </c>
      <c r="D59" t="s">
        <v>247</v>
      </c>
      <c r="E59" t="s">
        <v>240</v>
      </c>
      <c r="F59" t="s">
        <v>248</v>
      </c>
      <c r="G59" s="7">
        <v>12180</v>
      </c>
      <c r="H59" t="s">
        <v>132</v>
      </c>
      <c r="I59" t="s">
        <v>253</v>
      </c>
      <c r="J59" t="s">
        <v>23</v>
      </c>
      <c r="K59" t="s">
        <v>28</v>
      </c>
      <c r="L59" t="s">
        <v>254</v>
      </c>
      <c r="M59" s="8">
        <v>319.41000000000003</v>
      </c>
      <c r="N59" s="7">
        <v>5</v>
      </c>
      <c r="O59" s="8">
        <f>SUM(Superstore_Clean[[#This Row],[Unit Price]]*Superstore_Clean[[#This Row],[Quantity]])</f>
        <v>1597.0500000000002</v>
      </c>
      <c r="P59" s="7">
        <v>2016</v>
      </c>
      <c r="Q59" t="s">
        <v>39</v>
      </c>
    </row>
    <row r="60" spans="1:17" x14ac:dyDescent="0.3">
      <c r="A60">
        <v>59</v>
      </c>
      <c r="B60" t="s">
        <v>246</v>
      </c>
      <c r="C60" s="6">
        <v>42740</v>
      </c>
      <c r="D60" t="s">
        <v>247</v>
      </c>
      <c r="E60" t="s">
        <v>240</v>
      </c>
      <c r="F60" t="s">
        <v>248</v>
      </c>
      <c r="G60" s="7">
        <v>12180</v>
      </c>
      <c r="H60" t="s">
        <v>132</v>
      </c>
      <c r="I60" t="s">
        <v>255</v>
      </c>
      <c r="J60" t="s">
        <v>36</v>
      </c>
      <c r="K60" t="s">
        <v>78</v>
      </c>
      <c r="L60" t="s">
        <v>256</v>
      </c>
      <c r="M60" s="8">
        <v>14.56</v>
      </c>
      <c r="N60" s="7">
        <v>2</v>
      </c>
      <c r="O60" s="8">
        <f>SUM(Superstore_Clean[[#This Row],[Unit Price]]*Superstore_Clean[[#This Row],[Quantity]])</f>
        <v>29.12</v>
      </c>
      <c r="P60" s="7">
        <v>2016</v>
      </c>
      <c r="Q60" t="s">
        <v>39</v>
      </c>
    </row>
    <row r="61" spans="1:17" x14ac:dyDescent="0.3">
      <c r="A61">
        <v>60</v>
      </c>
      <c r="B61" t="s">
        <v>246</v>
      </c>
      <c r="C61" s="6">
        <v>42741</v>
      </c>
      <c r="D61" t="s">
        <v>247</v>
      </c>
      <c r="E61" t="s">
        <v>240</v>
      </c>
      <c r="F61" t="s">
        <v>248</v>
      </c>
      <c r="G61" s="7">
        <v>12180</v>
      </c>
      <c r="H61" t="s">
        <v>132</v>
      </c>
      <c r="I61" t="s">
        <v>221</v>
      </c>
      <c r="J61" t="s">
        <v>60</v>
      </c>
      <c r="K61" t="s">
        <v>146</v>
      </c>
      <c r="L61" t="s">
        <v>222</v>
      </c>
      <c r="M61" s="8">
        <v>30</v>
      </c>
      <c r="N61" s="7">
        <v>2</v>
      </c>
      <c r="O61" s="8">
        <f>SUM(Superstore_Clean[[#This Row],[Unit Price]]*Superstore_Clean[[#This Row],[Quantity]])</f>
        <v>60</v>
      </c>
      <c r="P61" s="7">
        <v>2016</v>
      </c>
      <c r="Q61" t="s">
        <v>39</v>
      </c>
    </row>
    <row r="62" spans="1:17" x14ac:dyDescent="0.3">
      <c r="A62">
        <v>61</v>
      </c>
      <c r="B62" t="s">
        <v>246</v>
      </c>
      <c r="C62" s="6">
        <v>42742</v>
      </c>
      <c r="D62" t="s">
        <v>247</v>
      </c>
      <c r="E62" t="s">
        <v>240</v>
      </c>
      <c r="F62" t="s">
        <v>248</v>
      </c>
      <c r="G62" s="7">
        <v>12180</v>
      </c>
      <c r="H62" t="s">
        <v>132</v>
      </c>
      <c r="I62" t="s">
        <v>257</v>
      </c>
      <c r="J62" t="s">
        <v>36</v>
      </c>
      <c r="K62" t="s">
        <v>64</v>
      </c>
      <c r="L62" t="s">
        <v>258</v>
      </c>
      <c r="M62" s="8">
        <v>48.48</v>
      </c>
      <c r="N62" s="7">
        <v>4</v>
      </c>
      <c r="O62" s="8">
        <f>SUM(Superstore_Clean[[#This Row],[Unit Price]]*Superstore_Clean[[#This Row],[Quantity]])</f>
        <v>193.92</v>
      </c>
      <c r="P62" s="7">
        <v>2016</v>
      </c>
      <c r="Q62" t="s">
        <v>39</v>
      </c>
    </row>
    <row r="63" spans="1:17" x14ac:dyDescent="0.3">
      <c r="A63">
        <v>62</v>
      </c>
      <c r="B63" t="s">
        <v>246</v>
      </c>
      <c r="C63" s="6">
        <v>42743</v>
      </c>
      <c r="D63" t="s">
        <v>247</v>
      </c>
      <c r="E63" t="s">
        <v>240</v>
      </c>
      <c r="F63" t="s">
        <v>248</v>
      </c>
      <c r="G63" s="7">
        <v>12180</v>
      </c>
      <c r="H63" t="s">
        <v>132</v>
      </c>
      <c r="I63" t="s">
        <v>259</v>
      </c>
      <c r="J63" t="s">
        <v>36</v>
      </c>
      <c r="K63" t="s">
        <v>57</v>
      </c>
      <c r="L63" t="s">
        <v>260</v>
      </c>
      <c r="M63" s="8">
        <v>1.68</v>
      </c>
      <c r="N63" s="7">
        <v>1</v>
      </c>
      <c r="O63" s="8">
        <f>SUM(Superstore_Clean[[#This Row],[Unit Price]]*Superstore_Clean[[#This Row],[Quantity]])</f>
        <v>1.68</v>
      </c>
      <c r="P63" s="7">
        <v>2016</v>
      </c>
      <c r="Q63" t="s">
        <v>39</v>
      </c>
    </row>
    <row r="64" spans="1:17" x14ac:dyDescent="0.3">
      <c r="A64">
        <v>63</v>
      </c>
      <c r="B64" t="s">
        <v>261</v>
      </c>
      <c r="C64" s="6">
        <v>42744</v>
      </c>
      <c r="D64" t="s">
        <v>262</v>
      </c>
      <c r="E64" t="s">
        <v>33</v>
      </c>
      <c r="F64" t="s">
        <v>32</v>
      </c>
      <c r="G64" s="7">
        <v>90004</v>
      </c>
      <c r="H64" t="s">
        <v>34</v>
      </c>
      <c r="I64" t="s">
        <v>263</v>
      </c>
      <c r="J64" t="s">
        <v>60</v>
      </c>
      <c r="K64" t="s">
        <v>146</v>
      </c>
      <c r="L64" t="s">
        <v>264</v>
      </c>
      <c r="M64" s="8">
        <v>13.98</v>
      </c>
      <c r="N64" s="7">
        <v>2</v>
      </c>
      <c r="O64" s="8">
        <f>SUM(Superstore_Clean[[#This Row],[Unit Price]]*Superstore_Clean[[#This Row],[Quantity]])</f>
        <v>27.96</v>
      </c>
      <c r="P64" s="7">
        <v>2015</v>
      </c>
      <c r="Q64" t="s">
        <v>26</v>
      </c>
    </row>
    <row r="65" spans="1:17" x14ac:dyDescent="0.3">
      <c r="A65">
        <v>64</v>
      </c>
      <c r="B65" t="s">
        <v>261</v>
      </c>
      <c r="C65" s="6">
        <v>42745</v>
      </c>
      <c r="D65" t="s">
        <v>262</v>
      </c>
      <c r="E65" t="s">
        <v>33</v>
      </c>
      <c r="F65" t="s">
        <v>32</v>
      </c>
      <c r="G65" s="7">
        <v>90004</v>
      </c>
      <c r="H65" t="s">
        <v>34</v>
      </c>
      <c r="I65" t="s">
        <v>265</v>
      </c>
      <c r="J65" t="s">
        <v>36</v>
      </c>
      <c r="K65" t="s">
        <v>64</v>
      </c>
      <c r="L65" t="s">
        <v>266</v>
      </c>
      <c r="M65" s="8">
        <v>25.824000000000002</v>
      </c>
      <c r="N65" s="7">
        <v>6</v>
      </c>
      <c r="O65" s="8">
        <f>SUM(Superstore_Clean[[#This Row],[Unit Price]]*Superstore_Clean[[#This Row],[Quantity]])</f>
        <v>154.94400000000002</v>
      </c>
      <c r="P65" s="7">
        <v>2015</v>
      </c>
      <c r="Q65" t="s">
        <v>26</v>
      </c>
    </row>
    <row r="66" spans="1:17" x14ac:dyDescent="0.3">
      <c r="A66">
        <v>65</v>
      </c>
      <c r="B66" t="s">
        <v>261</v>
      </c>
      <c r="C66" s="6">
        <v>42746</v>
      </c>
      <c r="D66" t="s">
        <v>262</v>
      </c>
      <c r="E66" t="s">
        <v>33</v>
      </c>
      <c r="F66" t="s">
        <v>32</v>
      </c>
      <c r="G66" s="7">
        <v>90004</v>
      </c>
      <c r="H66" t="s">
        <v>34</v>
      </c>
      <c r="I66" t="s">
        <v>267</v>
      </c>
      <c r="J66" t="s">
        <v>36</v>
      </c>
      <c r="K66" t="s">
        <v>78</v>
      </c>
      <c r="L66" t="s">
        <v>268</v>
      </c>
      <c r="M66" s="8">
        <v>146.72999999999999</v>
      </c>
      <c r="N66" s="7">
        <v>3</v>
      </c>
      <c r="O66" s="8">
        <f>SUM(Superstore_Clean[[#This Row],[Unit Price]]*Superstore_Clean[[#This Row],[Quantity]])</f>
        <v>440.18999999999994</v>
      </c>
      <c r="P66" s="7">
        <v>2015</v>
      </c>
      <c r="Q66" t="s">
        <v>26</v>
      </c>
    </row>
    <row r="67" spans="1:17" x14ac:dyDescent="0.3">
      <c r="A67">
        <v>66</v>
      </c>
      <c r="B67" t="s">
        <v>261</v>
      </c>
      <c r="C67" s="6">
        <v>42747</v>
      </c>
      <c r="D67" t="s">
        <v>262</v>
      </c>
      <c r="E67" t="s">
        <v>33</v>
      </c>
      <c r="F67" t="s">
        <v>32</v>
      </c>
      <c r="G67" s="7">
        <v>90004</v>
      </c>
      <c r="H67" t="s">
        <v>34</v>
      </c>
      <c r="I67" t="s">
        <v>269</v>
      </c>
      <c r="J67" t="s">
        <v>23</v>
      </c>
      <c r="K67" t="s">
        <v>54</v>
      </c>
      <c r="L67" t="s">
        <v>270</v>
      </c>
      <c r="M67" s="8">
        <v>79.760000000000005</v>
      </c>
      <c r="N67" s="7">
        <v>4</v>
      </c>
      <c r="O67" s="8">
        <f>SUM(Superstore_Clean[[#This Row],[Unit Price]]*Superstore_Clean[[#This Row],[Quantity]])</f>
        <v>319.04000000000002</v>
      </c>
      <c r="P67" s="7">
        <v>2015</v>
      </c>
      <c r="Q67" t="s">
        <v>26</v>
      </c>
    </row>
    <row r="68" spans="1:17" x14ac:dyDescent="0.3">
      <c r="A68">
        <v>67</v>
      </c>
      <c r="B68" t="s">
        <v>271</v>
      </c>
      <c r="C68" s="6">
        <v>42748</v>
      </c>
      <c r="D68" t="s">
        <v>272</v>
      </c>
      <c r="E68" t="s">
        <v>190</v>
      </c>
      <c r="F68" t="s">
        <v>273</v>
      </c>
      <c r="G68" s="7">
        <v>60610</v>
      </c>
      <c r="H68" t="s">
        <v>92</v>
      </c>
      <c r="I68" t="s">
        <v>274</v>
      </c>
      <c r="J68" t="s">
        <v>23</v>
      </c>
      <c r="K68" t="s">
        <v>28</v>
      </c>
      <c r="L68" t="s">
        <v>275</v>
      </c>
      <c r="M68" s="8">
        <v>213.11500000000001</v>
      </c>
      <c r="N68" s="7">
        <v>5</v>
      </c>
      <c r="O68" s="8">
        <f>SUM(Superstore_Clean[[#This Row],[Unit Price]]*Superstore_Clean[[#This Row],[Quantity]])</f>
        <v>1065.575</v>
      </c>
      <c r="P68" s="7">
        <v>2015</v>
      </c>
      <c r="Q68" t="s">
        <v>80</v>
      </c>
    </row>
    <row r="69" spans="1:17" x14ac:dyDescent="0.3">
      <c r="A69">
        <v>68</v>
      </c>
      <c r="B69" t="s">
        <v>276</v>
      </c>
      <c r="C69" s="6">
        <v>42749</v>
      </c>
      <c r="D69" t="s">
        <v>277</v>
      </c>
      <c r="E69" t="s">
        <v>279</v>
      </c>
      <c r="F69" t="s">
        <v>278</v>
      </c>
      <c r="G69" s="7">
        <v>85234</v>
      </c>
      <c r="H69" t="s">
        <v>34</v>
      </c>
      <c r="I69" t="s">
        <v>280</v>
      </c>
      <c r="J69" t="s">
        <v>36</v>
      </c>
      <c r="K69" t="s">
        <v>57</v>
      </c>
      <c r="L69" t="s">
        <v>281</v>
      </c>
      <c r="M69" s="8">
        <v>1113.0239999999999</v>
      </c>
      <c r="N69" s="7">
        <v>8</v>
      </c>
      <c r="O69" s="8">
        <f>SUM(Superstore_Clean[[#This Row],[Unit Price]]*Superstore_Clean[[#This Row],[Quantity]])</f>
        <v>8904.1919999999991</v>
      </c>
      <c r="P69" s="7">
        <v>2014</v>
      </c>
      <c r="Q69" t="s">
        <v>87</v>
      </c>
    </row>
    <row r="70" spans="1:17" x14ac:dyDescent="0.3">
      <c r="A70">
        <v>69</v>
      </c>
      <c r="B70" t="s">
        <v>276</v>
      </c>
      <c r="C70" s="6">
        <v>42750</v>
      </c>
      <c r="D70" t="s">
        <v>277</v>
      </c>
      <c r="E70" t="s">
        <v>279</v>
      </c>
      <c r="F70" t="s">
        <v>278</v>
      </c>
      <c r="G70" s="7">
        <v>85234</v>
      </c>
      <c r="H70" t="s">
        <v>34</v>
      </c>
      <c r="I70" t="s">
        <v>282</v>
      </c>
      <c r="J70" t="s">
        <v>60</v>
      </c>
      <c r="K70" t="s">
        <v>61</v>
      </c>
      <c r="L70" t="s">
        <v>283</v>
      </c>
      <c r="M70" s="8">
        <v>167.96799999999999</v>
      </c>
      <c r="N70" s="7">
        <v>4</v>
      </c>
      <c r="O70" s="8">
        <f>SUM(Superstore_Clean[[#This Row],[Unit Price]]*Superstore_Clean[[#This Row],[Quantity]])</f>
        <v>671.87199999999996</v>
      </c>
      <c r="P70" s="7">
        <v>2014</v>
      </c>
      <c r="Q70" t="s">
        <v>87</v>
      </c>
    </row>
    <row r="71" spans="1:17" x14ac:dyDescent="0.3">
      <c r="A71">
        <v>70</v>
      </c>
      <c r="B71" t="s">
        <v>284</v>
      </c>
      <c r="C71" s="6">
        <v>42751</v>
      </c>
      <c r="D71" t="s">
        <v>285</v>
      </c>
      <c r="E71" t="s">
        <v>287</v>
      </c>
      <c r="F71" t="s">
        <v>286</v>
      </c>
      <c r="G71" s="7">
        <v>22153</v>
      </c>
      <c r="H71" t="s">
        <v>21</v>
      </c>
      <c r="I71" t="s">
        <v>288</v>
      </c>
      <c r="J71" t="s">
        <v>36</v>
      </c>
      <c r="K71" t="s">
        <v>78</v>
      </c>
      <c r="L71" t="s">
        <v>289</v>
      </c>
      <c r="M71" s="8">
        <v>75.88</v>
      </c>
      <c r="N71" s="7">
        <v>2</v>
      </c>
      <c r="O71" s="8">
        <f>SUM(Superstore_Clean[[#This Row],[Unit Price]]*Superstore_Clean[[#This Row],[Quantity]])</f>
        <v>151.76</v>
      </c>
      <c r="P71" s="7">
        <v>2016</v>
      </c>
      <c r="Q71" t="s">
        <v>39</v>
      </c>
    </row>
    <row r="72" spans="1:17" x14ac:dyDescent="0.3">
      <c r="A72">
        <v>71</v>
      </c>
      <c r="B72" t="s">
        <v>290</v>
      </c>
      <c r="C72" s="6">
        <v>42752</v>
      </c>
      <c r="D72" t="s">
        <v>291</v>
      </c>
      <c r="E72" t="s">
        <v>240</v>
      </c>
      <c r="F72" t="s">
        <v>239</v>
      </c>
      <c r="G72" s="7">
        <v>10009</v>
      </c>
      <c r="H72" t="s">
        <v>132</v>
      </c>
      <c r="I72" t="s">
        <v>292</v>
      </c>
      <c r="J72" t="s">
        <v>36</v>
      </c>
      <c r="K72" t="s">
        <v>64</v>
      </c>
      <c r="L72" t="s">
        <v>293</v>
      </c>
      <c r="M72" s="8">
        <v>4.6159999999999997</v>
      </c>
      <c r="N72" s="7">
        <v>1</v>
      </c>
      <c r="O72" s="8">
        <f>SUM(Superstore_Clean[[#This Row],[Unit Price]]*Superstore_Clean[[#This Row],[Quantity]])</f>
        <v>4.6159999999999997</v>
      </c>
      <c r="P72" s="7">
        <v>2016</v>
      </c>
      <c r="Q72" t="s">
        <v>139</v>
      </c>
    </row>
    <row r="73" spans="1:17" x14ac:dyDescent="0.3">
      <c r="A73">
        <v>72</v>
      </c>
      <c r="B73" t="s">
        <v>294</v>
      </c>
      <c r="C73" s="6">
        <v>42753</v>
      </c>
      <c r="D73" t="s">
        <v>149</v>
      </c>
      <c r="E73" t="s">
        <v>214</v>
      </c>
      <c r="F73" t="s">
        <v>295</v>
      </c>
      <c r="G73" s="7">
        <v>49201</v>
      </c>
      <c r="H73" t="s">
        <v>92</v>
      </c>
      <c r="I73" t="s">
        <v>296</v>
      </c>
      <c r="J73" t="s">
        <v>36</v>
      </c>
      <c r="K73" t="s">
        <v>78</v>
      </c>
      <c r="L73" t="s">
        <v>297</v>
      </c>
      <c r="M73" s="8">
        <v>19.05</v>
      </c>
      <c r="N73" s="7">
        <v>3</v>
      </c>
      <c r="O73" s="8">
        <f>SUM(Superstore_Clean[[#This Row],[Unit Price]]*Superstore_Clean[[#This Row],[Quantity]])</f>
        <v>57.150000000000006</v>
      </c>
      <c r="P73" s="7">
        <v>2017</v>
      </c>
      <c r="Q73" t="s">
        <v>139</v>
      </c>
    </row>
    <row r="74" spans="1:17" x14ac:dyDescent="0.3">
      <c r="A74">
        <v>73</v>
      </c>
      <c r="B74" t="s">
        <v>298</v>
      </c>
      <c r="C74" s="6">
        <v>42754</v>
      </c>
      <c r="D74" t="s">
        <v>299</v>
      </c>
      <c r="E74" t="s">
        <v>301</v>
      </c>
      <c r="F74" t="s">
        <v>300</v>
      </c>
      <c r="G74" s="7">
        <v>38109</v>
      </c>
      <c r="H74" t="s">
        <v>21</v>
      </c>
      <c r="I74" t="s">
        <v>302</v>
      </c>
      <c r="J74" t="s">
        <v>23</v>
      </c>
      <c r="K74" t="s">
        <v>28</v>
      </c>
      <c r="L74" t="s">
        <v>303</v>
      </c>
      <c r="M74" s="8">
        <v>831.93600000000004</v>
      </c>
      <c r="N74" s="7">
        <v>8</v>
      </c>
      <c r="O74" s="8">
        <f>SUM(Superstore_Clean[[#This Row],[Unit Price]]*Superstore_Clean[[#This Row],[Quantity]])</f>
        <v>6655.4880000000003</v>
      </c>
      <c r="P74" s="7">
        <v>2015</v>
      </c>
      <c r="Q74" t="s">
        <v>80</v>
      </c>
    </row>
    <row r="75" spans="1:17" x14ac:dyDescent="0.3">
      <c r="A75">
        <v>74</v>
      </c>
      <c r="B75" t="s">
        <v>298</v>
      </c>
      <c r="C75" s="6">
        <v>42755</v>
      </c>
      <c r="D75" t="s">
        <v>299</v>
      </c>
      <c r="E75" t="s">
        <v>301</v>
      </c>
      <c r="F75" t="s">
        <v>300</v>
      </c>
      <c r="G75" s="7">
        <v>38109</v>
      </c>
      <c r="H75" t="s">
        <v>21</v>
      </c>
      <c r="I75" t="s">
        <v>304</v>
      </c>
      <c r="J75" t="s">
        <v>23</v>
      </c>
      <c r="K75" t="s">
        <v>54</v>
      </c>
      <c r="L75" t="s">
        <v>305</v>
      </c>
      <c r="M75" s="8">
        <v>97.04</v>
      </c>
      <c r="N75" s="7">
        <v>2</v>
      </c>
      <c r="O75" s="8">
        <f>SUM(Superstore_Clean[[#This Row],[Unit Price]]*Superstore_Clean[[#This Row],[Quantity]])</f>
        <v>194.08</v>
      </c>
      <c r="P75" s="7">
        <v>2015</v>
      </c>
      <c r="Q75" t="s">
        <v>80</v>
      </c>
    </row>
    <row r="76" spans="1:17" x14ac:dyDescent="0.3">
      <c r="A76">
        <v>75</v>
      </c>
      <c r="B76" t="s">
        <v>298</v>
      </c>
      <c r="C76" s="6">
        <v>42756</v>
      </c>
      <c r="D76" t="s">
        <v>299</v>
      </c>
      <c r="E76" t="s">
        <v>301</v>
      </c>
      <c r="F76" t="s">
        <v>300</v>
      </c>
      <c r="G76" s="7">
        <v>38109</v>
      </c>
      <c r="H76" t="s">
        <v>21</v>
      </c>
      <c r="I76" t="s">
        <v>306</v>
      </c>
      <c r="J76" t="s">
        <v>36</v>
      </c>
      <c r="K76" t="s">
        <v>49</v>
      </c>
      <c r="L76" t="s">
        <v>307</v>
      </c>
      <c r="M76" s="8">
        <v>72.784000000000006</v>
      </c>
      <c r="N76" s="7">
        <v>1</v>
      </c>
      <c r="O76" s="8">
        <f>SUM(Superstore_Clean[[#This Row],[Unit Price]]*Superstore_Clean[[#This Row],[Quantity]])</f>
        <v>72.784000000000006</v>
      </c>
      <c r="P76" s="7">
        <v>2015</v>
      </c>
      <c r="Q76" t="s">
        <v>80</v>
      </c>
    </row>
    <row r="77" spans="1:17" x14ac:dyDescent="0.3">
      <c r="A77">
        <v>76</v>
      </c>
      <c r="B77" t="s">
        <v>308</v>
      </c>
      <c r="C77" s="6">
        <v>42757</v>
      </c>
      <c r="D77" t="s">
        <v>309</v>
      </c>
      <c r="E77" t="s">
        <v>91</v>
      </c>
      <c r="F77" t="s">
        <v>167</v>
      </c>
      <c r="G77" s="7">
        <v>77041</v>
      </c>
      <c r="H77" t="s">
        <v>92</v>
      </c>
      <c r="I77" t="s">
        <v>310</v>
      </c>
      <c r="J77" t="s">
        <v>36</v>
      </c>
      <c r="K77" t="s">
        <v>64</v>
      </c>
      <c r="L77" t="s">
        <v>311</v>
      </c>
      <c r="M77" s="8">
        <v>1.248</v>
      </c>
      <c r="N77" s="7">
        <v>3</v>
      </c>
      <c r="O77" s="8">
        <f>SUM(Superstore_Clean[[#This Row],[Unit Price]]*Superstore_Clean[[#This Row],[Quantity]])</f>
        <v>3.7439999999999998</v>
      </c>
      <c r="P77" s="7">
        <v>2017</v>
      </c>
      <c r="Q77" t="s">
        <v>87</v>
      </c>
    </row>
    <row r="78" spans="1:17" x14ac:dyDescent="0.3">
      <c r="A78">
        <v>77</v>
      </c>
      <c r="B78" t="s">
        <v>308</v>
      </c>
      <c r="C78" s="6">
        <v>42758</v>
      </c>
      <c r="D78" t="s">
        <v>309</v>
      </c>
      <c r="E78" t="s">
        <v>91</v>
      </c>
      <c r="F78" t="s">
        <v>167</v>
      </c>
      <c r="G78" s="7">
        <v>77041</v>
      </c>
      <c r="H78" t="s">
        <v>92</v>
      </c>
      <c r="I78" t="s">
        <v>312</v>
      </c>
      <c r="J78" t="s">
        <v>23</v>
      </c>
      <c r="K78" t="s">
        <v>54</v>
      </c>
      <c r="L78" t="s">
        <v>313</v>
      </c>
      <c r="M78" s="8">
        <v>9.7080000000000002</v>
      </c>
      <c r="N78" s="7">
        <v>3</v>
      </c>
      <c r="O78" s="8">
        <f>SUM(Superstore_Clean[[#This Row],[Unit Price]]*Superstore_Clean[[#This Row],[Quantity]])</f>
        <v>29.124000000000002</v>
      </c>
      <c r="P78" s="7">
        <v>2017</v>
      </c>
      <c r="Q78" t="s">
        <v>87</v>
      </c>
    </row>
    <row r="79" spans="1:17" x14ac:dyDescent="0.3">
      <c r="A79">
        <v>78</v>
      </c>
      <c r="B79" t="s">
        <v>308</v>
      </c>
      <c r="C79" s="6">
        <v>42759</v>
      </c>
      <c r="D79" t="s">
        <v>309</v>
      </c>
      <c r="E79" t="s">
        <v>91</v>
      </c>
      <c r="F79" t="s">
        <v>167</v>
      </c>
      <c r="G79" s="7">
        <v>77041</v>
      </c>
      <c r="H79" t="s">
        <v>92</v>
      </c>
      <c r="I79" t="s">
        <v>314</v>
      </c>
      <c r="J79" t="s">
        <v>36</v>
      </c>
      <c r="K79" t="s">
        <v>49</v>
      </c>
      <c r="L79" t="s">
        <v>315</v>
      </c>
      <c r="M79" s="8">
        <v>27.24</v>
      </c>
      <c r="N79" s="7">
        <v>3</v>
      </c>
      <c r="O79" s="8">
        <f>SUM(Superstore_Clean[[#This Row],[Unit Price]]*Superstore_Clean[[#This Row],[Quantity]])</f>
        <v>81.72</v>
      </c>
      <c r="P79" s="7">
        <v>2017</v>
      </c>
      <c r="Q79" t="s">
        <v>87</v>
      </c>
    </row>
    <row r="80" spans="1:17" x14ac:dyDescent="0.3">
      <c r="A80">
        <v>79</v>
      </c>
      <c r="B80" t="s">
        <v>316</v>
      </c>
      <c r="C80" s="6">
        <v>42760</v>
      </c>
      <c r="D80" t="s">
        <v>299</v>
      </c>
      <c r="E80" t="s">
        <v>91</v>
      </c>
      <c r="F80" t="s">
        <v>167</v>
      </c>
      <c r="G80" s="7">
        <v>77070</v>
      </c>
      <c r="H80" t="s">
        <v>92</v>
      </c>
      <c r="I80" t="s">
        <v>317</v>
      </c>
      <c r="J80" t="s">
        <v>23</v>
      </c>
      <c r="K80" t="s">
        <v>54</v>
      </c>
      <c r="L80" t="s">
        <v>318</v>
      </c>
      <c r="M80" s="8">
        <v>19.3</v>
      </c>
      <c r="N80" s="7">
        <v>5</v>
      </c>
      <c r="O80" s="8">
        <f>SUM(Superstore_Clean[[#This Row],[Unit Price]]*Superstore_Clean[[#This Row],[Quantity]])</f>
        <v>96.5</v>
      </c>
      <c r="P80" s="7">
        <v>2014</v>
      </c>
      <c r="Q80" t="s">
        <v>26</v>
      </c>
    </row>
    <row r="81" spans="1:17" x14ac:dyDescent="0.3">
      <c r="A81">
        <v>80</v>
      </c>
      <c r="B81" t="s">
        <v>319</v>
      </c>
      <c r="C81" s="6">
        <v>42761</v>
      </c>
      <c r="D81" t="s">
        <v>320</v>
      </c>
      <c r="E81" t="s">
        <v>322</v>
      </c>
      <c r="F81" t="s">
        <v>321</v>
      </c>
      <c r="G81" s="7">
        <v>35601</v>
      </c>
      <c r="H81" t="s">
        <v>21</v>
      </c>
      <c r="I81" t="s">
        <v>323</v>
      </c>
      <c r="J81" t="s">
        <v>36</v>
      </c>
      <c r="K81" t="s">
        <v>67</v>
      </c>
      <c r="L81" t="s">
        <v>324</v>
      </c>
      <c r="M81" s="8">
        <v>208.16</v>
      </c>
      <c r="N81" s="7">
        <v>1</v>
      </c>
      <c r="O81" s="8">
        <f>SUM(Superstore_Clean[[#This Row],[Unit Price]]*Superstore_Clean[[#This Row],[Quantity]])</f>
        <v>208.16</v>
      </c>
      <c r="P81" s="7">
        <v>2016</v>
      </c>
      <c r="Q81" t="s">
        <v>39</v>
      </c>
    </row>
    <row r="82" spans="1:17" x14ac:dyDescent="0.3">
      <c r="A82">
        <v>81</v>
      </c>
      <c r="B82" t="s">
        <v>319</v>
      </c>
      <c r="C82" s="6">
        <v>42762</v>
      </c>
      <c r="D82" t="s">
        <v>320</v>
      </c>
      <c r="E82" t="s">
        <v>322</v>
      </c>
      <c r="F82" t="s">
        <v>321</v>
      </c>
      <c r="G82" s="7">
        <v>35601</v>
      </c>
      <c r="H82" t="s">
        <v>21</v>
      </c>
      <c r="I82" t="s">
        <v>325</v>
      </c>
      <c r="J82" t="s">
        <v>36</v>
      </c>
      <c r="K82" t="s">
        <v>64</v>
      </c>
      <c r="L82" t="s">
        <v>326</v>
      </c>
      <c r="M82" s="8">
        <v>16.739999999999998</v>
      </c>
      <c r="N82" s="7">
        <v>3</v>
      </c>
      <c r="O82" s="8">
        <f>SUM(Superstore_Clean[[#This Row],[Unit Price]]*Superstore_Clean[[#This Row],[Quantity]])</f>
        <v>50.22</v>
      </c>
      <c r="P82" s="7">
        <v>2016</v>
      </c>
      <c r="Q82" t="s">
        <v>39</v>
      </c>
    </row>
    <row r="83" spans="1:17" x14ac:dyDescent="0.3">
      <c r="A83">
        <v>82</v>
      </c>
      <c r="B83" t="s">
        <v>327</v>
      </c>
      <c r="C83" s="6">
        <v>42763</v>
      </c>
      <c r="D83" t="s">
        <v>328</v>
      </c>
      <c r="E83" t="s">
        <v>33</v>
      </c>
      <c r="F83" t="s">
        <v>112</v>
      </c>
      <c r="G83" s="7">
        <v>94122</v>
      </c>
      <c r="H83" t="s">
        <v>34</v>
      </c>
      <c r="I83" t="s">
        <v>329</v>
      </c>
      <c r="J83" t="s">
        <v>36</v>
      </c>
      <c r="K83" t="s">
        <v>57</v>
      </c>
      <c r="L83" t="s">
        <v>330</v>
      </c>
      <c r="M83" s="8">
        <v>14.9</v>
      </c>
      <c r="N83" s="7">
        <v>5</v>
      </c>
      <c r="O83" s="8">
        <f>SUM(Superstore_Clean[[#This Row],[Unit Price]]*Superstore_Clean[[#This Row],[Quantity]])</f>
        <v>74.5</v>
      </c>
      <c r="P83" s="7">
        <v>2014</v>
      </c>
      <c r="Q83" t="s">
        <v>47</v>
      </c>
    </row>
    <row r="84" spans="1:17" x14ac:dyDescent="0.3">
      <c r="A84">
        <v>83</v>
      </c>
      <c r="B84" t="s">
        <v>327</v>
      </c>
      <c r="C84" s="6">
        <v>42764</v>
      </c>
      <c r="D84" t="s">
        <v>328</v>
      </c>
      <c r="E84" t="s">
        <v>33</v>
      </c>
      <c r="F84" t="s">
        <v>112</v>
      </c>
      <c r="G84" s="7">
        <v>94122</v>
      </c>
      <c r="H84" t="s">
        <v>34</v>
      </c>
      <c r="I84" t="s">
        <v>331</v>
      </c>
      <c r="J84" t="s">
        <v>36</v>
      </c>
      <c r="K84" t="s">
        <v>49</v>
      </c>
      <c r="L84" t="s">
        <v>332</v>
      </c>
      <c r="M84" s="8">
        <v>21.39</v>
      </c>
      <c r="N84" s="7">
        <v>1</v>
      </c>
      <c r="O84" s="8">
        <f>SUM(Superstore_Clean[[#This Row],[Unit Price]]*Superstore_Clean[[#This Row],[Quantity]])</f>
        <v>21.39</v>
      </c>
      <c r="P84" s="7">
        <v>2014</v>
      </c>
      <c r="Q84" t="s">
        <v>47</v>
      </c>
    </row>
    <row r="85" spans="1:17" x14ac:dyDescent="0.3">
      <c r="A85">
        <v>84</v>
      </c>
      <c r="B85" t="s">
        <v>333</v>
      </c>
      <c r="C85" s="6">
        <v>42765</v>
      </c>
      <c r="D85" t="s">
        <v>334</v>
      </c>
      <c r="E85" t="s">
        <v>76</v>
      </c>
      <c r="F85" t="s">
        <v>335</v>
      </c>
      <c r="G85" s="7">
        <v>27707</v>
      </c>
      <c r="H85" t="s">
        <v>21</v>
      </c>
      <c r="I85" t="s">
        <v>336</v>
      </c>
      <c r="J85" t="s">
        <v>36</v>
      </c>
      <c r="K85" t="s">
        <v>157</v>
      </c>
      <c r="L85" t="s">
        <v>337</v>
      </c>
      <c r="M85" s="8">
        <v>200.98400000000001</v>
      </c>
      <c r="N85" s="7">
        <v>7</v>
      </c>
      <c r="O85" s="8">
        <f>SUM(Superstore_Clean[[#This Row],[Unit Price]]*Superstore_Clean[[#This Row],[Quantity]])</f>
        <v>1406.8880000000001</v>
      </c>
      <c r="P85" s="7">
        <v>2015</v>
      </c>
      <c r="Q85" t="s">
        <v>139</v>
      </c>
    </row>
    <row r="86" spans="1:17" x14ac:dyDescent="0.3">
      <c r="A86">
        <v>85</v>
      </c>
      <c r="B86" t="s">
        <v>338</v>
      </c>
      <c r="C86" s="6">
        <v>42766</v>
      </c>
      <c r="D86" t="s">
        <v>339</v>
      </c>
      <c r="E86" t="s">
        <v>190</v>
      </c>
      <c r="F86" t="s">
        <v>273</v>
      </c>
      <c r="G86" s="7">
        <v>60623</v>
      </c>
      <c r="H86" t="s">
        <v>92</v>
      </c>
      <c r="I86" t="s">
        <v>340</v>
      </c>
      <c r="J86" t="s">
        <v>36</v>
      </c>
      <c r="K86" t="s">
        <v>49</v>
      </c>
      <c r="L86" t="s">
        <v>341</v>
      </c>
      <c r="M86" s="8">
        <v>230.376</v>
      </c>
      <c r="N86" s="7">
        <v>3</v>
      </c>
      <c r="O86" s="8">
        <f>SUM(Superstore_Clean[[#This Row],[Unit Price]]*Superstore_Clean[[#This Row],[Quantity]])</f>
        <v>691.12800000000004</v>
      </c>
      <c r="P86" s="7">
        <v>2017</v>
      </c>
      <c r="Q86" t="s">
        <v>26</v>
      </c>
    </row>
    <row r="87" spans="1:17" x14ac:dyDescent="0.3">
      <c r="A87">
        <v>86</v>
      </c>
      <c r="B87" t="s">
        <v>342</v>
      </c>
      <c r="C87" s="6">
        <v>42767</v>
      </c>
      <c r="D87" t="s">
        <v>212</v>
      </c>
      <c r="E87" t="s">
        <v>344</v>
      </c>
      <c r="F87" t="s">
        <v>343</v>
      </c>
      <c r="G87" s="7">
        <v>29203</v>
      </c>
      <c r="H87" t="s">
        <v>21</v>
      </c>
      <c r="I87" t="s">
        <v>345</v>
      </c>
      <c r="J87" t="s">
        <v>23</v>
      </c>
      <c r="K87" t="s">
        <v>28</v>
      </c>
      <c r="L87" t="s">
        <v>346</v>
      </c>
      <c r="M87" s="8">
        <v>301.95999999999998</v>
      </c>
      <c r="N87" s="7">
        <v>2</v>
      </c>
      <c r="O87" s="8">
        <f>SUM(Superstore_Clean[[#This Row],[Unit Price]]*Superstore_Clean[[#This Row],[Quantity]])</f>
        <v>603.91999999999996</v>
      </c>
      <c r="P87" s="7">
        <v>2017</v>
      </c>
      <c r="Q87" t="s">
        <v>109</v>
      </c>
    </row>
    <row r="88" spans="1:17" x14ac:dyDescent="0.3">
      <c r="A88">
        <v>87</v>
      </c>
      <c r="B88" t="s">
        <v>347</v>
      </c>
      <c r="C88" s="6">
        <v>42768</v>
      </c>
      <c r="D88" t="s">
        <v>348</v>
      </c>
      <c r="E88" t="s">
        <v>205</v>
      </c>
      <c r="F88" t="s">
        <v>349</v>
      </c>
      <c r="G88" s="7">
        <v>55901</v>
      </c>
      <c r="H88" t="s">
        <v>92</v>
      </c>
      <c r="I88" t="s">
        <v>350</v>
      </c>
      <c r="J88" t="s">
        <v>60</v>
      </c>
      <c r="K88" t="s">
        <v>146</v>
      </c>
      <c r="L88" t="s">
        <v>351</v>
      </c>
      <c r="M88" s="8">
        <v>19.989999999999998</v>
      </c>
      <c r="N88" s="7">
        <v>1</v>
      </c>
      <c r="O88" s="8">
        <f>SUM(Superstore_Clean[[#This Row],[Unit Price]]*Superstore_Clean[[#This Row],[Quantity]])</f>
        <v>19.989999999999998</v>
      </c>
      <c r="P88" s="7">
        <v>2017</v>
      </c>
      <c r="Q88" t="s">
        <v>47</v>
      </c>
    </row>
    <row r="89" spans="1:17" x14ac:dyDescent="0.3">
      <c r="A89">
        <v>88</v>
      </c>
      <c r="B89" t="s">
        <v>347</v>
      </c>
      <c r="C89" s="6">
        <v>42769</v>
      </c>
      <c r="D89" t="s">
        <v>348</v>
      </c>
      <c r="E89" t="s">
        <v>205</v>
      </c>
      <c r="F89" t="s">
        <v>349</v>
      </c>
      <c r="G89" s="7">
        <v>55901</v>
      </c>
      <c r="H89" t="s">
        <v>92</v>
      </c>
      <c r="I89" t="s">
        <v>352</v>
      </c>
      <c r="J89" t="s">
        <v>36</v>
      </c>
      <c r="K89" t="s">
        <v>37</v>
      </c>
      <c r="L89" t="s">
        <v>353</v>
      </c>
      <c r="M89" s="8">
        <v>6.16</v>
      </c>
      <c r="N89" s="7">
        <v>2</v>
      </c>
      <c r="O89" s="8">
        <f>SUM(Superstore_Clean[[#This Row],[Unit Price]]*Superstore_Clean[[#This Row],[Quantity]])</f>
        <v>12.32</v>
      </c>
      <c r="P89" s="7">
        <v>2017</v>
      </c>
      <c r="Q89" t="s">
        <v>47</v>
      </c>
    </row>
    <row r="90" spans="1:17" x14ac:dyDescent="0.3">
      <c r="A90">
        <v>89</v>
      </c>
      <c r="B90" t="s">
        <v>354</v>
      </c>
      <c r="C90" s="6">
        <v>42770</v>
      </c>
      <c r="D90" t="s">
        <v>355</v>
      </c>
      <c r="E90" t="s">
        <v>91</v>
      </c>
      <c r="F90" t="s">
        <v>167</v>
      </c>
      <c r="G90" s="7">
        <v>77095</v>
      </c>
      <c r="H90" t="s">
        <v>92</v>
      </c>
      <c r="I90" t="s">
        <v>356</v>
      </c>
      <c r="J90" t="s">
        <v>36</v>
      </c>
      <c r="K90" t="s">
        <v>49</v>
      </c>
      <c r="L90" t="s">
        <v>357</v>
      </c>
      <c r="M90" s="8">
        <v>158.36799999999999</v>
      </c>
      <c r="N90" s="7">
        <v>7</v>
      </c>
      <c r="O90" s="8">
        <f>SUM(Superstore_Clean[[#This Row],[Unit Price]]*Superstore_Clean[[#This Row],[Quantity]])</f>
        <v>1108.576</v>
      </c>
      <c r="P90" s="7">
        <v>2016</v>
      </c>
      <c r="Q90" t="s">
        <v>80</v>
      </c>
    </row>
    <row r="91" spans="1:17" x14ac:dyDescent="0.3">
      <c r="A91">
        <v>90</v>
      </c>
      <c r="B91" t="s">
        <v>358</v>
      </c>
      <c r="C91" s="6">
        <v>42771</v>
      </c>
      <c r="D91" t="s">
        <v>359</v>
      </c>
      <c r="E91" t="s">
        <v>33</v>
      </c>
      <c r="F91" t="s">
        <v>32</v>
      </c>
      <c r="G91" s="7">
        <v>90036</v>
      </c>
      <c r="H91" t="s">
        <v>34</v>
      </c>
      <c r="I91" t="s">
        <v>360</v>
      </c>
      <c r="J91" t="s">
        <v>36</v>
      </c>
      <c r="K91" t="s">
        <v>57</v>
      </c>
      <c r="L91" t="s">
        <v>361</v>
      </c>
      <c r="M91" s="8">
        <v>20.100000000000001</v>
      </c>
      <c r="N91" s="7">
        <v>3</v>
      </c>
      <c r="O91" s="8">
        <f>SUM(Superstore_Clean[[#This Row],[Unit Price]]*Superstore_Clean[[#This Row],[Quantity]])</f>
        <v>60.300000000000004</v>
      </c>
      <c r="P91" s="7">
        <v>2016</v>
      </c>
      <c r="Q91" t="s">
        <v>139</v>
      </c>
    </row>
    <row r="92" spans="1:17" x14ac:dyDescent="0.3">
      <c r="A92">
        <v>91</v>
      </c>
      <c r="B92" t="s">
        <v>358</v>
      </c>
      <c r="C92" s="6">
        <v>42772</v>
      </c>
      <c r="D92" t="s">
        <v>359</v>
      </c>
      <c r="E92" t="s">
        <v>33</v>
      </c>
      <c r="F92" t="s">
        <v>32</v>
      </c>
      <c r="G92" s="7">
        <v>90036</v>
      </c>
      <c r="H92" t="s">
        <v>34</v>
      </c>
      <c r="I92" t="s">
        <v>191</v>
      </c>
      <c r="J92" t="s">
        <v>60</v>
      </c>
      <c r="K92" t="s">
        <v>61</v>
      </c>
      <c r="L92" t="s">
        <v>192</v>
      </c>
      <c r="M92" s="8">
        <v>73.584000000000003</v>
      </c>
      <c r="N92" s="7">
        <v>2</v>
      </c>
      <c r="O92" s="8">
        <f>SUM(Superstore_Clean[[#This Row],[Unit Price]]*Superstore_Clean[[#This Row],[Quantity]])</f>
        <v>147.16800000000001</v>
      </c>
      <c r="P92" s="7">
        <v>2016</v>
      </c>
      <c r="Q92" t="s">
        <v>139</v>
      </c>
    </row>
    <row r="93" spans="1:17" x14ac:dyDescent="0.3">
      <c r="A93">
        <v>92</v>
      </c>
      <c r="B93" t="s">
        <v>358</v>
      </c>
      <c r="C93" s="6">
        <v>42773</v>
      </c>
      <c r="D93" t="s">
        <v>359</v>
      </c>
      <c r="E93" t="s">
        <v>33</v>
      </c>
      <c r="F93" t="s">
        <v>32</v>
      </c>
      <c r="G93" s="7">
        <v>90036</v>
      </c>
      <c r="H93" t="s">
        <v>34</v>
      </c>
      <c r="I93" t="s">
        <v>362</v>
      </c>
      <c r="J93" t="s">
        <v>36</v>
      </c>
      <c r="K93" t="s">
        <v>78</v>
      </c>
      <c r="L93" t="s">
        <v>363</v>
      </c>
      <c r="M93" s="8">
        <v>6.48</v>
      </c>
      <c r="N93" s="7">
        <v>1</v>
      </c>
      <c r="O93" s="8">
        <f>SUM(Superstore_Clean[[#This Row],[Unit Price]]*Superstore_Clean[[#This Row],[Quantity]])</f>
        <v>6.48</v>
      </c>
      <c r="P93" s="7">
        <v>2016</v>
      </c>
      <c r="Q93" t="s">
        <v>139</v>
      </c>
    </row>
    <row r="94" spans="1:17" x14ac:dyDescent="0.3">
      <c r="A94">
        <v>93</v>
      </c>
      <c r="B94" t="s">
        <v>364</v>
      </c>
      <c r="C94" s="6">
        <v>42774</v>
      </c>
      <c r="D94" t="s">
        <v>365</v>
      </c>
      <c r="E94" t="s">
        <v>205</v>
      </c>
      <c r="F94" t="s">
        <v>366</v>
      </c>
      <c r="G94" s="7">
        <v>55407</v>
      </c>
      <c r="H94" t="s">
        <v>92</v>
      </c>
      <c r="I94" t="s">
        <v>367</v>
      </c>
      <c r="J94" t="s">
        <v>36</v>
      </c>
      <c r="K94" t="s">
        <v>78</v>
      </c>
      <c r="L94" t="s">
        <v>368</v>
      </c>
      <c r="M94" s="8">
        <v>12.96</v>
      </c>
      <c r="N94" s="7">
        <v>2</v>
      </c>
      <c r="O94" s="8">
        <f>SUM(Superstore_Clean[[#This Row],[Unit Price]]*Superstore_Clean[[#This Row],[Quantity]])</f>
        <v>25.92</v>
      </c>
      <c r="P94" s="7">
        <v>2015</v>
      </c>
      <c r="Q94" t="s">
        <v>144</v>
      </c>
    </row>
    <row r="95" spans="1:17" x14ac:dyDescent="0.3">
      <c r="A95">
        <v>94</v>
      </c>
      <c r="B95" t="s">
        <v>364</v>
      </c>
      <c r="C95" s="6">
        <v>42775</v>
      </c>
      <c r="D95" t="s">
        <v>365</v>
      </c>
      <c r="E95" t="s">
        <v>205</v>
      </c>
      <c r="F95" t="s">
        <v>366</v>
      </c>
      <c r="G95" s="7">
        <v>55407</v>
      </c>
      <c r="H95" t="s">
        <v>92</v>
      </c>
      <c r="I95" t="s">
        <v>369</v>
      </c>
      <c r="J95" t="s">
        <v>23</v>
      </c>
      <c r="K95" t="s">
        <v>54</v>
      </c>
      <c r="L95" t="s">
        <v>370</v>
      </c>
      <c r="M95" s="8">
        <v>53.34</v>
      </c>
      <c r="N95" s="7">
        <v>3</v>
      </c>
      <c r="O95" s="8">
        <f>SUM(Superstore_Clean[[#This Row],[Unit Price]]*Superstore_Clean[[#This Row],[Quantity]])</f>
        <v>160.02000000000001</v>
      </c>
      <c r="P95" s="7">
        <v>2015</v>
      </c>
      <c r="Q95" t="s">
        <v>144</v>
      </c>
    </row>
    <row r="96" spans="1:17" x14ac:dyDescent="0.3">
      <c r="A96">
        <v>95</v>
      </c>
      <c r="B96" t="s">
        <v>364</v>
      </c>
      <c r="C96" s="6">
        <v>42776</v>
      </c>
      <c r="D96" t="s">
        <v>365</v>
      </c>
      <c r="E96" t="s">
        <v>205</v>
      </c>
      <c r="F96" t="s">
        <v>366</v>
      </c>
      <c r="G96" s="7">
        <v>55407</v>
      </c>
      <c r="H96" t="s">
        <v>92</v>
      </c>
      <c r="I96" t="s">
        <v>371</v>
      </c>
      <c r="J96" t="s">
        <v>36</v>
      </c>
      <c r="K96" t="s">
        <v>64</v>
      </c>
      <c r="L96" t="s">
        <v>372</v>
      </c>
      <c r="M96" s="8">
        <v>32.96</v>
      </c>
      <c r="N96" s="7">
        <v>2</v>
      </c>
      <c r="O96" s="8">
        <f>SUM(Superstore_Clean[[#This Row],[Unit Price]]*Superstore_Clean[[#This Row],[Quantity]])</f>
        <v>65.92</v>
      </c>
      <c r="P96" s="7">
        <v>2015</v>
      </c>
      <c r="Q96" t="s">
        <v>144</v>
      </c>
    </row>
    <row r="97" spans="1:17" x14ac:dyDescent="0.3">
      <c r="A97">
        <v>96</v>
      </c>
      <c r="B97" t="s">
        <v>373</v>
      </c>
      <c r="C97" s="6">
        <v>42777</v>
      </c>
      <c r="D97" t="s">
        <v>374</v>
      </c>
      <c r="E97" t="s">
        <v>376</v>
      </c>
      <c r="F97" t="s">
        <v>375</v>
      </c>
      <c r="G97" s="7">
        <v>97206</v>
      </c>
      <c r="H97" t="s">
        <v>34</v>
      </c>
      <c r="I97" t="s">
        <v>377</v>
      </c>
      <c r="J97" t="s">
        <v>36</v>
      </c>
      <c r="K97" t="s">
        <v>64</v>
      </c>
      <c r="L97" t="s">
        <v>378</v>
      </c>
      <c r="M97" s="8">
        <v>5.6820000000000004</v>
      </c>
      <c r="N97" s="7">
        <v>1</v>
      </c>
      <c r="O97" s="8">
        <f>SUM(Superstore_Clean[[#This Row],[Unit Price]]*Superstore_Clean[[#This Row],[Quantity]])</f>
        <v>5.6820000000000004</v>
      </c>
      <c r="P97" s="7">
        <v>2017</v>
      </c>
      <c r="Q97" t="s">
        <v>26</v>
      </c>
    </row>
    <row r="98" spans="1:17" x14ac:dyDescent="0.3">
      <c r="A98">
        <v>97</v>
      </c>
      <c r="B98" t="s">
        <v>379</v>
      </c>
      <c r="C98" s="6">
        <v>42778</v>
      </c>
      <c r="D98" t="s">
        <v>380</v>
      </c>
      <c r="E98" t="s">
        <v>240</v>
      </c>
      <c r="F98" t="s">
        <v>239</v>
      </c>
      <c r="G98" s="7">
        <v>10009</v>
      </c>
      <c r="H98" t="s">
        <v>132</v>
      </c>
      <c r="I98" t="s">
        <v>381</v>
      </c>
      <c r="J98" t="s">
        <v>23</v>
      </c>
      <c r="K98" t="s">
        <v>54</v>
      </c>
      <c r="L98" t="s">
        <v>382</v>
      </c>
      <c r="M98" s="8">
        <v>96.53</v>
      </c>
      <c r="N98" s="7">
        <v>7</v>
      </c>
      <c r="O98" s="8">
        <f>SUM(Superstore_Clean[[#This Row],[Unit Price]]*Superstore_Clean[[#This Row],[Quantity]])</f>
        <v>675.71</v>
      </c>
      <c r="P98" s="7">
        <v>2017</v>
      </c>
      <c r="Q98" t="s">
        <v>26</v>
      </c>
    </row>
    <row r="99" spans="1:17" x14ac:dyDescent="0.3">
      <c r="A99">
        <v>98</v>
      </c>
      <c r="B99" t="s">
        <v>383</v>
      </c>
      <c r="C99" s="6">
        <v>42779</v>
      </c>
      <c r="D99" t="s">
        <v>384</v>
      </c>
      <c r="E99" t="s">
        <v>33</v>
      </c>
      <c r="F99" t="s">
        <v>112</v>
      </c>
      <c r="G99" s="7">
        <v>94122</v>
      </c>
      <c r="H99" t="s">
        <v>34</v>
      </c>
      <c r="I99" t="s">
        <v>385</v>
      </c>
      <c r="J99" t="s">
        <v>36</v>
      </c>
      <c r="K99" t="s">
        <v>64</v>
      </c>
      <c r="L99" t="s">
        <v>386</v>
      </c>
      <c r="M99" s="8">
        <v>51.311999999999998</v>
      </c>
      <c r="N99" s="7">
        <v>3</v>
      </c>
      <c r="O99" s="8">
        <f>SUM(Superstore_Clean[[#This Row],[Unit Price]]*Superstore_Clean[[#This Row],[Quantity]])</f>
        <v>153.93599999999998</v>
      </c>
      <c r="P99" s="7">
        <v>2017</v>
      </c>
      <c r="Q99" t="s">
        <v>39</v>
      </c>
    </row>
    <row r="100" spans="1:17" x14ac:dyDescent="0.3">
      <c r="A100">
        <v>99</v>
      </c>
      <c r="B100" t="s">
        <v>387</v>
      </c>
      <c r="C100" s="6">
        <v>42780</v>
      </c>
      <c r="D100" t="s">
        <v>388</v>
      </c>
      <c r="E100" t="s">
        <v>205</v>
      </c>
      <c r="F100" t="s">
        <v>389</v>
      </c>
      <c r="G100" s="7">
        <v>55106</v>
      </c>
      <c r="H100" t="s">
        <v>92</v>
      </c>
      <c r="I100" t="s">
        <v>390</v>
      </c>
      <c r="J100" t="s">
        <v>36</v>
      </c>
      <c r="K100" t="s">
        <v>67</v>
      </c>
      <c r="L100" t="s">
        <v>391</v>
      </c>
      <c r="M100" s="8">
        <v>77.88</v>
      </c>
      <c r="N100" s="7">
        <v>6</v>
      </c>
      <c r="O100" s="8">
        <f>SUM(Superstore_Clean[[#This Row],[Unit Price]]*Superstore_Clean[[#This Row],[Quantity]])</f>
        <v>467.28</v>
      </c>
      <c r="P100" s="7">
        <v>2016</v>
      </c>
      <c r="Q100" t="s">
        <v>139</v>
      </c>
    </row>
    <row r="101" spans="1:17" x14ac:dyDescent="0.3">
      <c r="A101">
        <v>100</v>
      </c>
      <c r="B101" t="s">
        <v>392</v>
      </c>
      <c r="C101" s="6">
        <v>42781</v>
      </c>
      <c r="D101" t="s">
        <v>393</v>
      </c>
      <c r="E101" t="s">
        <v>190</v>
      </c>
      <c r="F101" t="s">
        <v>273</v>
      </c>
      <c r="G101" s="7">
        <v>60610</v>
      </c>
      <c r="H101" t="s">
        <v>92</v>
      </c>
      <c r="I101" t="s">
        <v>394</v>
      </c>
      <c r="J101" t="s">
        <v>36</v>
      </c>
      <c r="K101" t="s">
        <v>78</v>
      </c>
      <c r="L101" t="s">
        <v>395</v>
      </c>
      <c r="M101" s="8">
        <v>64.623999999999995</v>
      </c>
      <c r="N101" s="7">
        <v>7</v>
      </c>
      <c r="O101" s="8">
        <f>SUM(Superstore_Clean[[#This Row],[Unit Price]]*Superstore_Clean[[#This Row],[Quantity]])</f>
        <v>452.36799999999994</v>
      </c>
      <c r="P101" s="7">
        <v>2016</v>
      </c>
      <c r="Q101" t="s">
        <v>115</v>
      </c>
    </row>
    <row r="102" spans="1:17" x14ac:dyDescent="0.3">
      <c r="A102">
        <v>101</v>
      </c>
      <c r="B102" t="s">
        <v>392</v>
      </c>
      <c r="C102" s="6">
        <v>42782</v>
      </c>
      <c r="D102" t="s">
        <v>393</v>
      </c>
      <c r="E102" t="s">
        <v>190</v>
      </c>
      <c r="F102" t="s">
        <v>273</v>
      </c>
      <c r="G102" s="7">
        <v>60610</v>
      </c>
      <c r="H102" t="s">
        <v>92</v>
      </c>
      <c r="I102" t="s">
        <v>396</v>
      </c>
      <c r="J102" t="s">
        <v>60</v>
      </c>
      <c r="K102" t="s">
        <v>146</v>
      </c>
      <c r="L102" t="s">
        <v>397</v>
      </c>
      <c r="M102" s="8">
        <v>95.975999999999999</v>
      </c>
      <c r="N102" s="7">
        <v>3</v>
      </c>
      <c r="O102" s="8">
        <f>SUM(Superstore_Clean[[#This Row],[Unit Price]]*Superstore_Clean[[#This Row],[Quantity]])</f>
        <v>287.928</v>
      </c>
      <c r="P102" s="7">
        <v>2016</v>
      </c>
      <c r="Q102" t="s">
        <v>115</v>
      </c>
    </row>
    <row r="103" spans="1:17" x14ac:dyDescent="0.3">
      <c r="A103">
        <v>102</v>
      </c>
      <c r="B103" t="s">
        <v>392</v>
      </c>
      <c r="C103" s="6">
        <v>42783</v>
      </c>
      <c r="D103" t="s">
        <v>393</v>
      </c>
      <c r="E103" t="s">
        <v>190</v>
      </c>
      <c r="F103" t="s">
        <v>273</v>
      </c>
      <c r="G103" s="7">
        <v>60610</v>
      </c>
      <c r="H103" t="s">
        <v>92</v>
      </c>
      <c r="I103" t="s">
        <v>398</v>
      </c>
      <c r="J103" t="s">
        <v>36</v>
      </c>
      <c r="K103" t="s">
        <v>64</v>
      </c>
      <c r="L103" t="s">
        <v>399</v>
      </c>
      <c r="M103" s="8">
        <v>1.788</v>
      </c>
      <c r="N103" s="7">
        <v>3</v>
      </c>
      <c r="O103" s="8">
        <f>SUM(Superstore_Clean[[#This Row],[Unit Price]]*Superstore_Clean[[#This Row],[Quantity]])</f>
        <v>5.3639999999999999</v>
      </c>
      <c r="P103" s="7">
        <v>2016</v>
      </c>
      <c r="Q103" t="s">
        <v>115</v>
      </c>
    </row>
    <row r="104" spans="1:17" x14ac:dyDescent="0.3">
      <c r="A104">
        <v>103</v>
      </c>
      <c r="B104" t="s">
        <v>400</v>
      </c>
      <c r="C104" s="6">
        <v>42784</v>
      </c>
      <c r="D104" t="s">
        <v>401</v>
      </c>
      <c r="E104" t="s">
        <v>205</v>
      </c>
      <c r="F104" t="s">
        <v>349</v>
      </c>
      <c r="G104" s="7">
        <v>55901</v>
      </c>
      <c r="H104" t="s">
        <v>92</v>
      </c>
      <c r="I104" t="s">
        <v>402</v>
      </c>
      <c r="J104" t="s">
        <v>36</v>
      </c>
      <c r="K104" t="s">
        <v>78</v>
      </c>
      <c r="L104" t="s">
        <v>403</v>
      </c>
      <c r="M104" s="8">
        <v>23.92</v>
      </c>
      <c r="N104" s="7">
        <v>4</v>
      </c>
      <c r="O104" s="8">
        <f>SUM(Superstore_Clean[[#This Row],[Unit Price]]*Superstore_Clean[[#This Row],[Quantity]])</f>
        <v>95.68</v>
      </c>
      <c r="P104" s="7">
        <v>2016</v>
      </c>
      <c r="Q104" t="s">
        <v>87</v>
      </c>
    </row>
    <row r="105" spans="1:17" x14ac:dyDescent="0.3">
      <c r="A105">
        <v>104</v>
      </c>
      <c r="B105" t="s">
        <v>404</v>
      </c>
      <c r="C105" s="6">
        <v>42785</v>
      </c>
      <c r="D105" t="s">
        <v>405</v>
      </c>
      <c r="E105" t="s">
        <v>407</v>
      </c>
      <c r="F105" t="s">
        <v>406</v>
      </c>
      <c r="G105" s="7">
        <v>80013</v>
      </c>
      <c r="H105" t="s">
        <v>34</v>
      </c>
      <c r="I105" t="s">
        <v>408</v>
      </c>
      <c r="J105" t="s">
        <v>60</v>
      </c>
      <c r="K105" t="s">
        <v>146</v>
      </c>
      <c r="L105" t="s">
        <v>409</v>
      </c>
      <c r="M105" s="8">
        <v>238.89599999999999</v>
      </c>
      <c r="N105" s="7">
        <v>6</v>
      </c>
      <c r="O105" s="8">
        <f>SUM(Superstore_Clean[[#This Row],[Unit Price]]*Superstore_Clean[[#This Row],[Quantity]])</f>
        <v>1433.376</v>
      </c>
      <c r="P105" s="7">
        <v>2015</v>
      </c>
      <c r="Q105" t="s">
        <v>26</v>
      </c>
    </row>
    <row r="106" spans="1:17" x14ac:dyDescent="0.3">
      <c r="A106">
        <v>105</v>
      </c>
      <c r="B106" t="s">
        <v>404</v>
      </c>
      <c r="C106" s="6">
        <v>42786</v>
      </c>
      <c r="D106" t="s">
        <v>405</v>
      </c>
      <c r="E106" t="s">
        <v>407</v>
      </c>
      <c r="F106" t="s">
        <v>406</v>
      </c>
      <c r="G106" s="7">
        <v>80013</v>
      </c>
      <c r="H106" t="s">
        <v>34</v>
      </c>
      <c r="I106" t="s">
        <v>410</v>
      </c>
      <c r="J106" t="s">
        <v>23</v>
      </c>
      <c r="K106" t="s">
        <v>54</v>
      </c>
      <c r="L106" t="s">
        <v>411</v>
      </c>
      <c r="M106" s="8">
        <v>102.36</v>
      </c>
      <c r="N106" s="7">
        <v>3</v>
      </c>
      <c r="O106" s="8">
        <f>SUM(Superstore_Clean[[#This Row],[Unit Price]]*Superstore_Clean[[#This Row],[Quantity]])</f>
        <v>307.08</v>
      </c>
      <c r="P106" s="7">
        <v>2015</v>
      </c>
      <c r="Q106" t="s">
        <v>26</v>
      </c>
    </row>
    <row r="107" spans="1:17" x14ac:dyDescent="0.3">
      <c r="A107">
        <v>106</v>
      </c>
      <c r="B107" t="s">
        <v>404</v>
      </c>
      <c r="C107" s="6">
        <v>42787</v>
      </c>
      <c r="D107" t="s">
        <v>405</v>
      </c>
      <c r="E107" t="s">
        <v>407</v>
      </c>
      <c r="F107" t="s">
        <v>406</v>
      </c>
      <c r="G107" s="7">
        <v>80013</v>
      </c>
      <c r="H107" t="s">
        <v>34</v>
      </c>
      <c r="I107" t="s">
        <v>412</v>
      </c>
      <c r="J107" t="s">
        <v>36</v>
      </c>
      <c r="K107" t="s">
        <v>64</v>
      </c>
      <c r="L107" t="s">
        <v>413</v>
      </c>
      <c r="M107" s="8">
        <v>36.881999999999998</v>
      </c>
      <c r="N107" s="7">
        <v>3</v>
      </c>
      <c r="O107" s="8">
        <f>SUM(Superstore_Clean[[#This Row],[Unit Price]]*Superstore_Clean[[#This Row],[Quantity]])</f>
        <v>110.64599999999999</v>
      </c>
      <c r="P107" s="7">
        <v>2015</v>
      </c>
      <c r="Q107" t="s">
        <v>26</v>
      </c>
    </row>
    <row r="108" spans="1:17" x14ac:dyDescent="0.3">
      <c r="A108">
        <v>107</v>
      </c>
      <c r="B108" t="s">
        <v>414</v>
      </c>
      <c r="C108" s="6">
        <v>42788</v>
      </c>
      <c r="D108" t="s">
        <v>415</v>
      </c>
      <c r="E108" t="s">
        <v>76</v>
      </c>
      <c r="F108" t="s">
        <v>416</v>
      </c>
      <c r="G108" s="7">
        <v>28205</v>
      </c>
      <c r="H108" t="s">
        <v>21</v>
      </c>
      <c r="I108" t="s">
        <v>417</v>
      </c>
      <c r="J108" t="s">
        <v>60</v>
      </c>
      <c r="K108" t="s">
        <v>146</v>
      </c>
      <c r="L108" t="s">
        <v>418</v>
      </c>
      <c r="M108" s="8">
        <v>74.111999999999995</v>
      </c>
      <c r="N108" s="7">
        <v>8</v>
      </c>
      <c r="O108" s="8">
        <f>SUM(Superstore_Clean[[#This Row],[Unit Price]]*Superstore_Clean[[#This Row],[Quantity]])</f>
        <v>592.89599999999996</v>
      </c>
      <c r="P108" s="7">
        <v>2017</v>
      </c>
      <c r="Q108" t="s">
        <v>26</v>
      </c>
    </row>
    <row r="109" spans="1:17" x14ac:dyDescent="0.3">
      <c r="A109">
        <v>108</v>
      </c>
      <c r="B109" t="s">
        <v>414</v>
      </c>
      <c r="C109" s="6">
        <v>42789</v>
      </c>
      <c r="D109" t="s">
        <v>415</v>
      </c>
      <c r="E109" t="s">
        <v>76</v>
      </c>
      <c r="F109" t="s">
        <v>416</v>
      </c>
      <c r="G109" s="7">
        <v>28205</v>
      </c>
      <c r="H109" t="s">
        <v>21</v>
      </c>
      <c r="I109" t="s">
        <v>419</v>
      </c>
      <c r="J109" t="s">
        <v>60</v>
      </c>
      <c r="K109" t="s">
        <v>61</v>
      </c>
      <c r="L109" t="s">
        <v>420</v>
      </c>
      <c r="M109" s="8">
        <v>27.992000000000001</v>
      </c>
      <c r="N109" s="7">
        <v>1</v>
      </c>
      <c r="O109" s="8">
        <f>SUM(Superstore_Clean[[#This Row],[Unit Price]]*Superstore_Clean[[#This Row],[Quantity]])</f>
        <v>27.992000000000001</v>
      </c>
      <c r="P109" s="7">
        <v>2017</v>
      </c>
      <c r="Q109" t="s">
        <v>26</v>
      </c>
    </row>
    <row r="110" spans="1:17" x14ac:dyDescent="0.3">
      <c r="A110">
        <v>109</v>
      </c>
      <c r="B110" t="s">
        <v>414</v>
      </c>
      <c r="C110" s="6">
        <v>42790</v>
      </c>
      <c r="D110" t="s">
        <v>415</v>
      </c>
      <c r="E110" t="s">
        <v>76</v>
      </c>
      <c r="F110" t="s">
        <v>416</v>
      </c>
      <c r="G110" s="7">
        <v>28205</v>
      </c>
      <c r="H110" t="s">
        <v>21</v>
      </c>
      <c r="I110" t="s">
        <v>421</v>
      </c>
      <c r="J110" t="s">
        <v>36</v>
      </c>
      <c r="K110" t="s">
        <v>57</v>
      </c>
      <c r="L110" t="s">
        <v>422</v>
      </c>
      <c r="M110" s="8">
        <v>3.3039999999999998</v>
      </c>
      <c r="N110" s="7">
        <v>1</v>
      </c>
      <c r="O110" s="8">
        <f>SUM(Superstore_Clean[[#This Row],[Unit Price]]*Superstore_Clean[[#This Row],[Quantity]])</f>
        <v>3.3039999999999998</v>
      </c>
      <c r="P110" s="7">
        <v>2017</v>
      </c>
      <c r="Q110" t="s">
        <v>26</v>
      </c>
    </row>
    <row r="111" spans="1:17" x14ac:dyDescent="0.3">
      <c r="A111">
        <v>110</v>
      </c>
      <c r="B111" t="s">
        <v>423</v>
      </c>
      <c r="C111" s="6">
        <v>42791</v>
      </c>
      <c r="D111" t="s">
        <v>424</v>
      </c>
      <c r="E111" t="s">
        <v>190</v>
      </c>
      <c r="F111" t="s">
        <v>425</v>
      </c>
      <c r="G111" s="7">
        <v>60462</v>
      </c>
      <c r="H111" t="s">
        <v>92</v>
      </c>
      <c r="I111" t="s">
        <v>426</v>
      </c>
      <c r="J111" t="s">
        <v>60</v>
      </c>
      <c r="K111" t="s">
        <v>146</v>
      </c>
      <c r="L111" t="s">
        <v>427</v>
      </c>
      <c r="M111" s="8">
        <v>339.96</v>
      </c>
      <c r="N111" s="7">
        <v>5</v>
      </c>
      <c r="O111" s="8">
        <f>SUM(Superstore_Clean[[#This Row],[Unit Price]]*Superstore_Clean[[#This Row],[Quantity]])</f>
        <v>1699.8</v>
      </c>
      <c r="P111" s="7">
        <v>2015</v>
      </c>
      <c r="Q111" t="s">
        <v>47</v>
      </c>
    </row>
    <row r="112" spans="1:17" x14ac:dyDescent="0.3">
      <c r="A112">
        <v>111</v>
      </c>
      <c r="B112" t="s">
        <v>428</v>
      </c>
      <c r="C112" s="6">
        <v>42792</v>
      </c>
      <c r="D112" t="s">
        <v>429</v>
      </c>
      <c r="E112" t="s">
        <v>240</v>
      </c>
      <c r="F112" t="s">
        <v>239</v>
      </c>
      <c r="G112" s="7">
        <v>10035</v>
      </c>
      <c r="H112" t="s">
        <v>132</v>
      </c>
      <c r="I112" t="s">
        <v>430</v>
      </c>
      <c r="J112" t="s">
        <v>23</v>
      </c>
      <c r="K112" t="s">
        <v>54</v>
      </c>
      <c r="L112" t="s">
        <v>431</v>
      </c>
      <c r="M112" s="8">
        <v>41.96</v>
      </c>
      <c r="N112" s="7">
        <v>2</v>
      </c>
      <c r="O112" s="8">
        <f>SUM(Superstore_Clean[[#This Row],[Unit Price]]*Superstore_Clean[[#This Row],[Quantity]])</f>
        <v>83.92</v>
      </c>
      <c r="P112" s="7">
        <v>2017</v>
      </c>
      <c r="Q112" t="s">
        <v>87</v>
      </c>
    </row>
    <row r="113" spans="1:17" x14ac:dyDescent="0.3">
      <c r="A113">
        <v>112</v>
      </c>
      <c r="B113" t="s">
        <v>432</v>
      </c>
      <c r="C113" s="6">
        <v>42793</v>
      </c>
      <c r="D113" t="s">
        <v>433</v>
      </c>
      <c r="E113" t="s">
        <v>435</v>
      </c>
      <c r="F113" t="s">
        <v>434</v>
      </c>
      <c r="G113" s="7">
        <v>50322</v>
      </c>
      <c r="H113" t="s">
        <v>92</v>
      </c>
      <c r="I113" t="s">
        <v>436</v>
      </c>
      <c r="J113" t="s">
        <v>36</v>
      </c>
      <c r="K113" t="s">
        <v>57</v>
      </c>
      <c r="L113" t="s">
        <v>437</v>
      </c>
      <c r="M113" s="8">
        <v>75.959999999999994</v>
      </c>
      <c r="N113" s="7">
        <v>2</v>
      </c>
      <c r="O113" s="8">
        <f>SUM(Superstore_Clean[[#This Row],[Unit Price]]*Superstore_Clean[[#This Row],[Quantity]])</f>
        <v>151.91999999999999</v>
      </c>
      <c r="P113" s="7">
        <v>2016</v>
      </c>
      <c r="Q113" t="s">
        <v>26</v>
      </c>
    </row>
    <row r="114" spans="1:17" x14ac:dyDescent="0.3">
      <c r="A114">
        <v>113</v>
      </c>
      <c r="B114" t="s">
        <v>432</v>
      </c>
      <c r="C114" s="6">
        <v>42794</v>
      </c>
      <c r="D114" t="s">
        <v>433</v>
      </c>
      <c r="E114" t="s">
        <v>435</v>
      </c>
      <c r="F114" t="s">
        <v>434</v>
      </c>
      <c r="G114" s="7">
        <v>50322</v>
      </c>
      <c r="H114" t="s">
        <v>92</v>
      </c>
      <c r="I114" t="s">
        <v>438</v>
      </c>
      <c r="J114" t="s">
        <v>36</v>
      </c>
      <c r="K114" t="s">
        <v>64</v>
      </c>
      <c r="L114" t="s">
        <v>439</v>
      </c>
      <c r="M114" s="8">
        <v>27.24</v>
      </c>
      <c r="N114" s="7">
        <v>6</v>
      </c>
      <c r="O114" s="8">
        <f>SUM(Superstore_Clean[[#This Row],[Unit Price]]*Superstore_Clean[[#This Row],[Quantity]])</f>
        <v>163.44</v>
      </c>
      <c r="P114" s="7">
        <v>2016</v>
      </c>
      <c r="Q114" t="s">
        <v>26</v>
      </c>
    </row>
    <row r="115" spans="1:17" x14ac:dyDescent="0.3">
      <c r="A115">
        <v>114</v>
      </c>
      <c r="B115" t="s">
        <v>440</v>
      </c>
      <c r="C115" s="6">
        <v>42795</v>
      </c>
      <c r="D115" t="s">
        <v>441</v>
      </c>
      <c r="E115" t="s">
        <v>443</v>
      </c>
      <c r="F115" t="s">
        <v>442</v>
      </c>
      <c r="G115" s="7">
        <v>43229</v>
      </c>
      <c r="H115" t="s">
        <v>132</v>
      </c>
      <c r="I115" t="s">
        <v>444</v>
      </c>
      <c r="J115" t="s">
        <v>36</v>
      </c>
      <c r="K115" t="s">
        <v>242</v>
      </c>
      <c r="L115" t="s">
        <v>445</v>
      </c>
      <c r="M115" s="8">
        <v>40.095999999999997</v>
      </c>
      <c r="N115" s="7">
        <v>14</v>
      </c>
      <c r="O115" s="8">
        <f>SUM(Superstore_Clean[[#This Row],[Unit Price]]*Superstore_Clean[[#This Row],[Quantity]])</f>
        <v>561.34399999999994</v>
      </c>
      <c r="P115" s="7">
        <v>2014</v>
      </c>
      <c r="Q115" t="s">
        <v>115</v>
      </c>
    </row>
    <row r="116" spans="1:17" x14ac:dyDescent="0.3">
      <c r="A116">
        <v>115</v>
      </c>
      <c r="B116" t="s">
        <v>440</v>
      </c>
      <c r="C116" s="6">
        <v>42796</v>
      </c>
      <c r="D116" t="s">
        <v>441</v>
      </c>
      <c r="E116" t="s">
        <v>443</v>
      </c>
      <c r="F116" t="s">
        <v>442</v>
      </c>
      <c r="G116" s="7">
        <v>43229</v>
      </c>
      <c r="H116" t="s">
        <v>132</v>
      </c>
      <c r="I116" t="s">
        <v>446</v>
      </c>
      <c r="J116" t="s">
        <v>36</v>
      </c>
      <c r="K116" t="s">
        <v>157</v>
      </c>
      <c r="L116" t="s">
        <v>447</v>
      </c>
      <c r="M116" s="8">
        <v>4.72</v>
      </c>
      <c r="N116" s="7">
        <v>2</v>
      </c>
      <c r="O116" s="8">
        <f>SUM(Superstore_Clean[[#This Row],[Unit Price]]*Superstore_Clean[[#This Row],[Quantity]])</f>
        <v>9.44</v>
      </c>
      <c r="P116" s="7">
        <v>2014</v>
      </c>
      <c r="Q116" t="s">
        <v>115</v>
      </c>
    </row>
    <row r="117" spans="1:17" x14ac:dyDescent="0.3">
      <c r="A117">
        <v>116</v>
      </c>
      <c r="B117" t="s">
        <v>440</v>
      </c>
      <c r="C117" s="6">
        <v>42797</v>
      </c>
      <c r="D117" t="s">
        <v>441</v>
      </c>
      <c r="E117" t="s">
        <v>443</v>
      </c>
      <c r="F117" t="s">
        <v>442</v>
      </c>
      <c r="G117" s="7">
        <v>43229</v>
      </c>
      <c r="H117" t="s">
        <v>132</v>
      </c>
      <c r="I117" t="s">
        <v>448</v>
      </c>
      <c r="J117" t="s">
        <v>36</v>
      </c>
      <c r="K117" t="s">
        <v>78</v>
      </c>
      <c r="L117" t="s">
        <v>449</v>
      </c>
      <c r="M117" s="8">
        <v>23.975999999999999</v>
      </c>
      <c r="N117" s="7">
        <v>3</v>
      </c>
      <c r="O117" s="8">
        <f>SUM(Superstore_Clean[[#This Row],[Unit Price]]*Superstore_Clean[[#This Row],[Quantity]])</f>
        <v>71.927999999999997</v>
      </c>
      <c r="P117" s="7">
        <v>2014</v>
      </c>
      <c r="Q117" t="s">
        <v>115</v>
      </c>
    </row>
    <row r="118" spans="1:17" x14ac:dyDescent="0.3">
      <c r="A118">
        <v>117</v>
      </c>
      <c r="B118" t="s">
        <v>440</v>
      </c>
      <c r="C118" s="6">
        <v>42798</v>
      </c>
      <c r="D118" t="s">
        <v>441</v>
      </c>
      <c r="E118" t="s">
        <v>443</v>
      </c>
      <c r="F118" t="s">
        <v>442</v>
      </c>
      <c r="G118" s="7">
        <v>43229</v>
      </c>
      <c r="H118" t="s">
        <v>132</v>
      </c>
      <c r="I118" t="s">
        <v>450</v>
      </c>
      <c r="J118" t="s">
        <v>36</v>
      </c>
      <c r="K118" t="s">
        <v>157</v>
      </c>
      <c r="L118" t="s">
        <v>451</v>
      </c>
      <c r="M118" s="8">
        <v>130.464</v>
      </c>
      <c r="N118" s="7">
        <v>6</v>
      </c>
      <c r="O118" s="8">
        <f>SUM(Superstore_Clean[[#This Row],[Unit Price]]*Superstore_Clean[[#This Row],[Quantity]])</f>
        <v>782.78399999999999</v>
      </c>
      <c r="P118" s="7">
        <v>2014</v>
      </c>
      <c r="Q118" t="s">
        <v>115</v>
      </c>
    </row>
    <row r="119" spans="1:17" x14ac:dyDescent="0.3">
      <c r="A119">
        <v>118</v>
      </c>
      <c r="B119" t="s">
        <v>452</v>
      </c>
      <c r="C119" s="6">
        <v>42799</v>
      </c>
      <c r="D119" t="s">
        <v>453</v>
      </c>
      <c r="E119" t="s">
        <v>84</v>
      </c>
      <c r="F119" t="s">
        <v>83</v>
      </c>
      <c r="G119" s="7">
        <v>98103</v>
      </c>
      <c r="H119" t="s">
        <v>34</v>
      </c>
      <c r="I119" t="s">
        <v>454</v>
      </c>
      <c r="J119" t="s">
        <v>23</v>
      </c>
      <c r="K119" t="s">
        <v>45</v>
      </c>
      <c r="L119" t="s">
        <v>455</v>
      </c>
      <c r="M119" s="8">
        <v>787.53</v>
      </c>
      <c r="N119" s="7">
        <v>3</v>
      </c>
      <c r="O119" s="8">
        <f>SUM(Superstore_Clean[[#This Row],[Unit Price]]*Superstore_Clean[[#This Row],[Quantity]])</f>
        <v>2362.59</v>
      </c>
      <c r="P119" s="7">
        <v>2015</v>
      </c>
      <c r="Q119" t="s">
        <v>208</v>
      </c>
    </row>
    <row r="120" spans="1:17" x14ac:dyDescent="0.3">
      <c r="A120">
        <v>119</v>
      </c>
      <c r="B120" t="s">
        <v>456</v>
      </c>
      <c r="C120" s="6">
        <v>42800</v>
      </c>
      <c r="D120" t="s">
        <v>457</v>
      </c>
      <c r="E120" t="s">
        <v>301</v>
      </c>
      <c r="F120" t="s">
        <v>458</v>
      </c>
      <c r="G120" s="7">
        <v>37620</v>
      </c>
      <c r="H120" t="s">
        <v>21</v>
      </c>
      <c r="I120" t="s">
        <v>459</v>
      </c>
      <c r="J120" t="s">
        <v>36</v>
      </c>
      <c r="K120" t="s">
        <v>64</v>
      </c>
      <c r="L120" t="s">
        <v>460</v>
      </c>
      <c r="M120" s="8">
        <v>157.79400000000001</v>
      </c>
      <c r="N120" s="7">
        <v>1</v>
      </c>
      <c r="O120" s="8">
        <f>SUM(Superstore_Clean[[#This Row],[Unit Price]]*Superstore_Clean[[#This Row],[Quantity]])</f>
        <v>157.79400000000001</v>
      </c>
      <c r="P120" s="7">
        <v>2015</v>
      </c>
      <c r="Q120" t="s">
        <v>80</v>
      </c>
    </row>
    <row r="121" spans="1:17" x14ac:dyDescent="0.3">
      <c r="A121">
        <v>120</v>
      </c>
      <c r="B121" t="s">
        <v>461</v>
      </c>
      <c r="C121" s="6">
        <v>42801</v>
      </c>
      <c r="D121" t="s">
        <v>462</v>
      </c>
      <c r="E121" t="s">
        <v>220</v>
      </c>
      <c r="F121" t="s">
        <v>463</v>
      </c>
      <c r="G121" s="7">
        <v>19805</v>
      </c>
      <c r="H121" t="s">
        <v>132</v>
      </c>
      <c r="I121" t="s">
        <v>464</v>
      </c>
      <c r="J121" t="s">
        <v>23</v>
      </c>
      <c r="K121" t="s">
        <v>54</v>
      </c>
      <c r="L121" t="s">
        <v>465</v>
      </c>
      <c r="M121" s="8">
        <v>47.04</v>
      </c>
      <c r="N121" s="7">
        <v>3</v>
      </c>
      <c r="O121" s="8">
        <f>SUM(Superstore_Clean[[#This Row],[Unit Price]]*Superstore_Clean[[#This Row],[Quantity]])</f>
        <v>141.12</v>
      </c>
      <c r="P121" s="7">
        <v>2016</v>
      </c>
      <c r="Q121" t="s">
        <v>39</v>
      </c>
    </row>
    <row r="122" spans="1:17" x14ac:dyDescent="0.3">
      <c r="A122">
        <v>121</v>
      </c>
      <c r="B122" t="s">
        <v>461</v>
      </c>
      <c r="C122" s="6">
        <v>42802</v>
      </c>
      <c r="D122" t="s">
        <v>462</v>
      </c>
      <c r="E122" t="s">
        <v>220</v>
      </c>
      <c r="F122" t="s">
        <v>463</v>
      </c>
      <c r="G122" s="7">
        <v>19805</v>
      </c>
      <c r="H122" t="s">
        <v>132</v>
      </c>
      <c r="I122" t="s">
        <v>63</v>
      </c>
      <c r="J122" t="s">
        <v>36</v>
      </c>
      <c r="K122" t="s">
        <v>64</v>
      </c>
      <c r="L122" t="s">
        <v>65</v>
      </c>
      <c r="M122" s="8">
        <v>30.84</v>
      </c>
      <c r="N122" s="7">
        <v>4</v>
      </c>
      <c r="O122" s="8">
        <f>SUM(Superstore_Clean[[#This Row],[Unit Price]]*Superstore_Clean[[#This Row],[Quantity]])</f>
        <v>123.36</v>
      </c>
      <c r="P122" s="7">
        <v>2016</v>
      </c>
      <c r="Q122" t="s">
        <v>39</v>
      </c>
    </row>
    <row r="123" spans="1:17" x14ac:dyDescent="0.3">
      <c r="A123">
        <v>122</v>
      </c>
      <c r="B123" t="s">
        <v>461</v>
      </c>
      <c r="C123" s="6">
        <v>42803</v>
      </c>
      <c r="D123" t="s">
        <v>462</v>
      </c>
      <c r="E123" t="s">
        <v>220</v>
      </c>
      <c r="F123" t="s">
        <v>463</v>
      </c>
      <c r="G123" s="7">
        <v>19805</v>
      </c>
      <c r="H123" t="s">
        <v>132</v>
      </c>
      <c r="I123" t="s">
        <v>466</v>
      </c>
      <c r="J123" t="s">
        <v>36</v>
      </c>
      <c r="K123" t="s">
        <v>49</v>
      </c>
      <c r="L123" t="s">
        <v>467</v>
      </c>
      <c r="M123" s="8">
        <v>226.56</v>
      </c>
      <c r="N123" s="7">
        <v>6</v>
      </c>
      <c r="O123" s="8">
        <f>SUM(Superstore_Clean[[#This Row],[Unit Price]]*Superstore_Clean[[#This Row],[Quantity]])</f>
        <v>1359.3600000000001</v>
      </c>
      <c r="P123" s="7">
        <v>2016</v>
      </c>
      <c r="Q123" t="s">
        <v>39</v>
      </c>
    </row>
    <row r="124" spans="1:17" x14ac:dyDescent="0.3">
      <c r="A124">
        <v>123</v>
      </c>
      <c r="B124" t="s">
        <v>461</v>
      </c>
      <c r="C124" s="6">
        <v>42804</v>
      </c>
      <c r="D124" t="s">
        <v>462</v>
      </c>
      <c r="E124" t="s">
        <v>220</v>
      </c>
      <c r="F124" t="s">
        <v>463</v>
      </c>
      <c r="G124" s="7">
        <v>19805</v>
      </c>
      <c r="H124" t="s">
        <v>132</v>
      </c>
      <c r="I124" t="s">
        <v>468</v>
      </c>
      <c r="J124" t="s">
        <v>36</v>
      </c>
      <c r="K124" t="s">
        <v>157</v>
      </c>
      <c r="L124" t="s">
        <v>469</v>
      </c>
      <c r="M124" s="8">
        <v>115.02</v>
      </c>
      <c r="N124" s="7">
        <v>9</v>
      </c>
      <c r="O124" s="8">
        <f>SUM(Superstore_Clean[[#This Row],[Unit Price]]*Superstore_Clean[[#This Row],[Quantity]])</f>
        <v>1035.18</v>
      </c>
      <c r="P124" s="7">
        <v>2016</v>
      </c>
      <c r="Q124" t="s">
        <v>39</v>
      </c>
    </row>
    <row r="125" spans="1:17" x14ac:dyDescent="0.3">
      <c r="A125">
        <v>124</v>
      </c>
      <c r="B125" t="s">
        <v>461</v>
      </c>
      <c r="C125" s="6">
        <v>42805</v>
      </c>
      <c r="D125" t="s">
        <v>462</v>
      </c>
      <c r="E125" t="s">
        <v>220</v>
      </c>
      <c r="F125" t="s">
        <v>463</v>
      </c>
      <c r="G125" s="7">
        <v>19805</v>
      </c>
      <c r="H125" t="s">
        <v>132</v>
      </c>
      <c r="I125" t="s">
        <v>470</v>
      </c>
      <c r="J125" t="s">
        <v>60</v>
      </c>
      <c r="K125" t="s">
        <v>61</v>
      </c>
      <c r="L125" t="s">
        <v>471</v>
      </c>
      <c r="M125" s="8">
        <v>68.040000000000006</v>
      </c>
      <c r="N125" s="7">
        <v>7</v>
      </c>
      <c r="O125" s="8">
        <f>SUM(Superstore_Clean[[#This Row],[Unit Price]]*Superstore_Clean[[#This Row],[Quantity]])</f>
        <v>476.28000000000003</v>
      </c>
      <c r="P125" s="7">
        <v>2016</v>
      </c>
      <c r="Q125" t="s">
        <v>39</v>
      </c>
    </row>
    <row r="126" spans="1:17" x14ac:dyDescent="0.3">
      <c r="A126">
        <v>125</v>
      </c>
      <c r="B126" t="s">
        <v>472</v>
      </c>
      <c r="C126" s="6">
        <v>42806</v>
      </c>
      <c r="D126" t="s">
        <v>473</v>
      </c>
      <c r="E126" t="s">
        <v>91</v>
      </c>
      <c r="F126" t="s">
        <v>167</v>
      </c>
      <c r="G126" s="7">
        <v>77041</v>
      </c>
      <c r="H126" t="s">
        <v>92</v>
      </c>
      <c r="I126" t="s">
        <v>474</v>
      </c>
      <c r="J126" t="s">
        <v>23</v>
      </c>
      <c r="K126" t="s">
        <v>28</v>
      </c>
      <c r="L126" t="s">
        <v>475</v>
      </c>
      <c r="M126" s="8">
        <v>600.55799999999999</v>
      </c>
      <c r="N126" s="7">
        <v>3</v>
      </c>
      <c r="O126" s="8">
        <f>SUM(Superstore_Clean[[#This Row],[Unit Price]]*Superstore_Clean[[#This Row],[Quantity]])</f>
        <v>1801.674</v>
      </c>
      <c r="P126" s="7">
        <v>2014</v>
      </c>
      <c r="Q126" t="s">
        <v>87</v>
      </c>
    </row>
    <row r="127" spans="1:17" x14ac:dyDescent="0.3">
      <c r="A127">
        <v>126</v>
      </c>
      <c r="B127" t="s">
        <v>476</v>
      </c>
      <c r="C127" s="6">
        <v>42807</v>
      </c>
      <c r="D127" t="s">
        <v>477</v>
      </c>
      <c r="E127" t="s">
        <v>190</v>
      </c>
      <c r="F127" t="s">
        <v>478</v>
      </c>
      <c r="G127" s="7">
        <v>61701</v>
      </c>
      <c r="H127" t="s">
        <v>92</v>
      </c>
      <c r="I127" t="s">
        <v>479</v>
      </c>
      <c r="J127" t="s">
        <v>23</v>
      </c>
      <c r="K127" t="s">
        <v>45</v>
      </c>
      <c r="L127" t="s">
        <v>480</v>
      </c>
      <c r="M127" s="8">
        <v>617.70000000000005</v>
      </c>
      <c r="N127" s="7">
        <v>6</v>
      </c>
      <c r="O127" s="8">
        <f>SUM(Superstore_Clean[[#This Row],[Unit Price]]*Superstore_Clean[[#This Row],[Quantity]])</f>
        <v>3706.2000000000003</v>
      </c>
      <c r="P127" s="7">
        <v>2014</v>
      </c>
      <c r="Q127" t="s">
        <v>139</v>
      </c>
    </row>
    <row r="128" spans="1:17" x14ac:dyDescent="0.3">
      <c r="A128">
        <v>127</v>
      </c>
      <c r="B128" t="s">
        <v>481</v>
      </c>
      <c r="C128" s="6">
        <v>42808</v>
      </c>
      <c r="D128" t="s">
        <v>482</v>
      </c>
      <c r="E128" t="s">
        <v>279</v>
      </c>
      <c r="F128" t="s">
        <v>483</v>
      </c>
      <c r="G128" s="7">
        <v>85023</v>
      </c>
      <c r="H128" t="s">
        <v>34</v>
      </c>
      <c r="I128" t="s">
        <v>484</v>
      </c>
      <c r="J128" t="s">
        <v>36</v>
      </c>
      <c r="K128" t="s">
        <v>64</v>
      </c>
      <c r="L128" t="s">
        <v>485</v>
      </c>
      <c r="M128" s="8">
        <v>2.3879999999999999</v>
      </c>
      <c r="N128" s="7">
        <v>2</v>
      </c>
      <c r="O128" s="8">
        <f>SUM(Superstore_Clean[[#This Row],[Unit Price]]*Superstore_Clean[[#This Row],[Quantity]])</f>
        <v>4.7759999999999998</v>
      </c>
      <c r="P128" s="7">
        <v>2017</v>
      </c>
      <c r="Q128" t="s">
        <v>26</v>
      </c>
    </row>
    <row r="129" spans="1:17" x14ac:dyDescent="0.3">
      <c r="A129">
        <v>128</v>
      </c>
      <c r="B129" t="s">
        <v>481</v>
      </c>
      <c r="C129" s="6">
        <v>42809</v>
      </c>
      <c r="D129" t="s">
        <v>482</v>
      </c>
      <c r="E129" t="s">
        <v>279</v>
      </c>
      <c r="F129" t="s">
        <v>483</v>
      </c>
      <c r="G129" s="7">
        <v>85023</v>
      </c>
      <c r="H129" t="s">
        <v>34</v>
      </c>
      <c r="I129" t="s">
        <v>486</v>
      </c>
      <c r="J129" t="s">
        <v>36</v>
      </c>
      <c r="K129" t="s">
        <v>49</v>
      </c>
      <c r="L129" t="s">
        <v>487</v>
      </c>
      <c r="M129" s="8">
        <v>243.99199999999999</v>
      </c>
      <c r="N129" s="7">
        <v>7</v>
      </c>
      <c r="O129" s="8">
        <f>SUM(Superstore_Clean[[#This Row],[Unit Price]]*Superstore_Clean[[#This Row],[Quantity]])</f>
        <v>1707.944</v>
      </c>
      <c r="P129" s="7">
        <v>2017</v>
      </c>
      <c r="Q129" t="s">
        <v>26</v>
      </c>
    </row>
    <row r="130" spans="1:17" x14ac:dyDescent="0.3">
      <c r="A130">
        <v>129</v>
      </c>
      <c r="B130" t="s">
        <v>488</v>
      </c>
      <c r="C130" s="6">
        <v>42810</v>
      </c>
      <c r="D130" t="s">
        <v>489</v>
      </c>
      <c r="E130" t="s">
        <v>33</v>
      </c>
      <c r="F130" t="s">
        <v>32</v>
      </c>
      <c r="G130" s="7">
        <v>90004</v>
      </c>
      <c r="H130" t="s">
        <v>34</v>
      </c>
      <c r="I130" t="s">
        <v>274</v>
      </c>
      <c r="J130" t="s">
        <v>23</v>
      </c>
      <c r="K130" t="s">
        <v>28</v>
      </c>
      <c r="L130" t="s">
        <v>490</v>
      </c>
      <c r="M130" s="8">
        <v>81.424000000000007</v>
      </c>
      <c r="N130" s="7">
        <v>2</v>
      </c>
      <c r="O130" s="8">
        <f>SUM(Superstore_Clean[[#This Row],[Unit Price]]*Superstore_Clean[[#This Row],[Quantity]])</f>
        <v>162.84800000000001</v>
      </c>
      <c r="P130" s="7">
        <v>2016</v>
      </c>
      <c r="Q130" t="s">
        <v>26</v>
      </c>
    </row>
    <row r="131" spans="1:17" x14ac:dyDescent="0.3">
      <c r="A131">
        <v>130</v>
      </c>
      <c r="B131" t="s">
        <v>488</v>
      </c>
      <c r="C131" s="6">
        <v>42811</v>
      </c>
      <c r="D131" t="s">
        <v>489</v>
      </c>
      <c r="E131" t="s">
        <v>33</v>
      </c>
      <c r="F131" t="s">
        <v>32</v>
      </c>
      <c r="G131" s="7">
        <v>90004</v>
      </c>
      <c r="H131" t="s">
        <v>34</v>
      </c>
      <c r="I131" t="s">
        <v>491</v>
      </c>
      <c r="J131" t="s">
        <v>23</v>
      </c>
      <c r="K131" t="s">
        <v>54</v>
      </c>
      <c r="L131" t="s">
        <v>492</v>
      </c>
      <c r="M131" s="8">
        <v>238.56</v>
      </c>
      <c r="N131" s="7">
        <v>3</v>
      </c>
      <c r="O131" s="8">
        <f>SUM(Superstore_Clean[[#This Row],[Unit Price]]*Superstore_Clean[[#This Row],[Quantity]])</f>
        <v>715.68000000000006</v>
      </c>
      <c r="P131" s="7">
        <v>2016</v>
      </c>
      <c r="Q131" t="s">
        <v>26</v>
      </c>
    </row>
    <row r="132" spans="1:17" x14ac:dyDescent="0.3">
      <c r="A132">
        <v>131</v>
      </c>
      <c r="B132" t="s">
        <v>493</v>
      </c>
      <c r="C132" s="6">
        <v>42812</v>
      </c>
      <c r="D132" t="s">
        <v>494</v>
      </c>
      <c r="E132" t="s">
        <v>443</v>
      </c>
      <c r="F132" t="s">
        <v>442</v>
      </c>
      <c r="G132" s="7">
        <v>43229</v>
      </c>
      <c r="H132" t="s">
        <v>132</v>
      </c>
      <c r="I132" t="s">
        <v>495</v>
      </c>
      <c r="J132" t="s">
        <v>60</v>
      </c>
      <c r="K132" t="s">
        <v>61</v>
      </c>
      <c r="L132" t="s">
        <v>496</v>
      </c>
      <c r="M132" s="8">
        <v>59.97</v>
      </c>
      <c r="N132" s="7">
        <v>5</v>
      </c>
      <c r="O132" s="8">
        <f>SUM(Superstore_Clean[[#This Row],[Unit Price]]*Superstore_Clean[[#This Row],[Quantity]])</f>
        <v>299.85000000000002</v>
      </c>
      <c r="P132" s="7">
        <v>2017</v>
      </c>
      <c r="Q132" t="s">
        <v>497</v>
      </c>
    </row>
    <row r="133" spans="1:17" x14ac:dyDescent="0.3">
      <c r="A133">
        <v>132</v>
      </c>
      <c r="B133" t="s">
        <v>493</v>
      </c>
      <c r="C133" s="6">
        <v>42813</v>
      </c>
      <c r="D133" t="s">
        <v>494</v>
      </c>
      <c r="E133" t="s">
        <v>443</v>
      </c>
      <c r="F133" t="s">
        <v>442</v>
      </c>
      <c r="G133" s="7">
        <v>43229</v>
      </c>
      <c r="H133" t="s">
        <v>132</v>
      </c>
      <c r="I133" t="s">
        <v>498</v>
      </c>
      <c r="J133" t="s">
        <v>36</v>
      </c>
      <c r="K133" t="s">
        <v>78</v>
      </c>
      <c r="L133" t="s">
        <v>499</v>
      </c>
      <c r="M133" s="8">
        <v>78.304000000000002</v>
      </c>
      <c r="N133" s="7">
        <v>2</v>
      </c>
      <c r="O133" s="8">
        <f>SUM(Superstore_Clean[[#This Row],[Unit Price]]*Superstore_Clean[[#This Row],[Quantity]])</f>
        <v>156.608</v>
      </c>
      <c r="P133" s="7">
        <v>2017</v>
      </c>
      <c r="Q133" t="s">
        <v>497</v>
      </c>
    </row>
    <row r="134" spans="1:17" x14ac:dyDescent="0.3">
      <c r="A134">
        <v>133</v>
      </c>
      <c r="B134" t="s">
        <v>493</v>
      </c>
      <c r="C134" s="6">
        <v>42814</v>
      </c>
      <c r="D134" t="s">
        <v>494</v>
      </c>
      <c r="E134" t="s">
        <v>443</v>
      </c>
      <c r="F134" t="s">
        <v>442</v>
      </c>
      <c r="G134" s="7">
        <v>43229</v>
      </c>
      <c r="H134" t="s">
        <v>132</v>
      </c>
      <c r="I134" t="s">
        <v>500</v>
      </c>
      <c r="J134" t="s">
        <v>36</v>
      </c>
      <c r="K134" t="s">
        <v>242</v>
      </c>
      <c r="L134" t="s">
        <v>501</v>
      </c>
      <c r="M134" s="8">
        <v>21.456</v>
      </c>
      <c r="N134" s="7">
        <v>9</v>
      </c>
      <c r="O134" s="8">
        <f>SUM(Superstore_Clean[[#This Row],[Unit Price]]*Superstore_Clean[[#This Row],[Quantity]])</f>
        <v>193.10399999999998</v>
      </c>
      <c r="P134" s="7">
        <v>2017</v>
      </c>
      <c r="Q134" t="s">
        <v>497</v>
      </c>
    </row>
    <row r="135" spans="1:17" x14ac:dyDescent="0.3">
      <c r="A135">
        <v>134</v>
      </c>
      <c r="B135" t="s">
        <v>502</v>
      </c>
      <c r="C135" s="6">
        <v>42815</v>
      </c>
      <c r="D135" t="s">
        <v>503</v>
      </c>
      <c r="E135" t="s">
        <v>33</v>
      </c>
      <c r="F135" t="s">
        <v>504</v>
      </c>
      <c r="G135" s="7">
        <v>95661</v>
      </c>
      <c r="H135" t="s">
        <v>34</v>
      </c>
      <c r="I135" t="s">
        <v>505</v>
      </c>
      <c r="J135" t="s">
        <v>36</v>
      </c>
      <c r="K135" t="s">
        <v>78</v>
      </c>
      <c r="L135" t="s">
        <v>506</v>
      </c>
      <c r="M135" s="8">
        <v>20.04</v>
      </c>
      <c r="N135" s="7">
        <v>3</v>
      </c>
      <c r="O135" s="8">
        <f>SUM(Superstore_Clean[[#This Row],[Unit Price]]*Superstore_Clean[[#This Row],[Quantity]])</f>
        <v>60.12</v>
      </c>
      <c r="P135" s="7">
        <v>2016</v>
      </c>
      <c r="Q135" t="s">
        <v>47</v>
      </c>
    </row>
    <row r="136" spans="1:17" x14ac:dyDescent="0.3">
      <c r="A136">
        <v>135</v>
      </c>
      <c r="B136" t="s">
        <v>502</v>
      </c>
      <c r="C136" s="6">
        <v>42816</v>
      </c>
      <c r="D136" t="s">
        <v>503</v>
      </c>
      <c r="E136" t="s">
        <v>33</v>
      </c>
      <c r="F136" t="s">
        <v>504</v>
      </c>
      <c r="G136" s="7">
        <v>95661</v>
      </c>
      <c r="H136" t="s">
        <v>34</v>
      </c>
      <c r="I136" t="s">
        <v>507</v>
      </c>
      <c r="J136" t="s">
        <v>36</v>
      </c>
      <c r="K136" t="s">
        <v>78</v>
      </c>
      <c r="L136" t="s">
        <v>508</v>
      </c>
      <c r="M136" s="8">
        <v>35.44</v>
      </c>
      <c r="N136" s="7">
        <v>1</v>
      </c>
      <c r="O136" s="8">
        <f>SUM(Superstore_Clean[[#This Row],[Unit Price]]*Superstore_Clean[[#This Row],[Quantity]])</f>
        <v>35.44</v>
      </c>
      <c r="P136" s="7">
        <v>2016</v>
      </c>
      <c r="Q136" t="s">
        <v>47</v>
      </c>
    </row>
    <row r="137" spans="1:17" x14ac:dyDescent="0.3">
      <c r="A137">
        <v>136</v>
      </c>
      <c r="B137" t="s">
        <v>502</v>
      </c>
      <c r="C137" s="6">
        <v>42817</v>
      </c>
      <c r="D137" t="s">
        <v>503</v>
      </c>
      <c r="E137" t="s">
        <v>33</v>
      </c>
      <c r="F137" t="s">
        <v>504</v>
      </c>
      <c r="G137" s="7">
        <v>95661</v>
      </c>
      <c r="H137" t="s">
        <v>34</v>
      </c>
      <c r="I137" t="s">
        <v>509</v>
      </c>
      <c r="J137" t="s">
        <v>36</v>
      </c>
      <c r="K137" t="s">
        <v>57</v>
      </c>
      <c r="L137" t="s">
        <v>510</v>
      </c>
      <c r="M137" s="8">
        <v>11.52</v>
      </c>
      <c r="N137" s="7">
        <v>4</v>
      </c>
      <c r="O137" s="8">
        <f>SUM(Superstore_Clean[[#This Row],[Unit Price]]*Superstore_Clean[[#This Row],[Quantity]])</f>
        <v>46.08</v>
      </c>
      <c r="P137" s="7">
        <v>2016</v>
      </c>
      <c r="Q137" t="s">
        <v>47</v>
      </c>
    </row>
    <row r="138" spans="1:17" x14ac:dyDescent="0.3">
      <c r="A138">
        <v>137</v>
      </c>
      <c r="B138" t="s">
        <v>502</v>
      </c>
      <c r="C138" s="6">
        <v>42818</v>
      </c>
      <c r="D138" t="s">
        <v>503</v>
      </c>
      <c r="E138" t="s">
        <v>33</v>
      </c>
      <c r="F138" t="s">
        <v>504</v>
      </c>
      <c r="G138" s="7">
        <v>95661</v>
      </c>
      <c r="H138" t="s">
        <v>34</v>
      </c>
      <c r="I138" t="s">
        <v>511</v>
      </c>
      <c r="J138" t="s">
        <v>36</v>
      </c>
      <c r="K138" t="s">
        <v>242</v>
      </c>
      <c r="L138" t="s">
        <v>512</v>
      </c>
      <c r="M138" s="8">
        <v>4.0199999999999996</v>
      </c>
      <c r="N138" s="7">
        <v>2</v>
      </c>
      <c r="O138" s="8">
        <f>SUM(Superstore_Clean[[#This Row],[Unit Price]]*Superstore_Clean[[#This Row],[Quantity]])</f>
        <v>8.0399999999999991</v>
      </c>
      <c r="P138" s="7">
        <v>2016</v>
      </c>
      <c r="Q138" t="s">
        <v>47</v>
      </c>
    </row>
    <row r="139" spans="1:17" x14ac:dyDescent="0.3">
      <c r="A139">
        <v>138</v>
      </c>
      <c r="B139" t="s">
        <v>502</v>
      </c>
      <c r="C139" s="6">
        <v>42819</v>
      </c>
      <c r="D139" t="s">
        <v>503</v>
      </c>
      <c r="E139" t="s">
        <v>33</v>
      </c>
      <c r="F139" t="s">
        <v>504</v>
      </c>
      <c r="G139" s="7">
        <v>95661</v>
      </c>
      <c r="H139" t="s">
        <v>34</v>
      </c>
      <c r="I139" t="s">
        <v>513</v>
      </c>
      <c r="J139" t="s">
        <v>36</v>
      </c>
      <c r="K139" t="s">
        <v>64</v>
      </c>
      <c r="L139" t="s">
        <v>514</v>
      </c>
      <c r="M139" s="8">
        <v>76.176000000000002</v>
      </c>
      <c r="N139" s="7">
        <v>3</v>
      </c>
      <c r="O139" s="8">
        <f>SUM(Superstore_Clean[[#This Row],[Unit Price]]*Superstore_Clean[[#This Row],[Quantity]])</f>
        <v>228.52800000000002</v>
      </c>
      <c r="P139" s="7">
        <v>2016</v>
      </c>
      <c r="Q139" t="s">
        <v>47</v>
      </c>
    </row>
    <row r="140" spans="1:17" x14ac:dyDescent="0.3">
      <c r="A140">
        <v>139</v>
      </c>
      <c r="B140" t="s">
        <v>502</v>
      </c>
      <c r="C140" s="6">
        <v>42820</v>
      </c>
      <c r="D140" t="s">
        <v>503</v>
      </c>
      <c r="E140" t="s">
        <v>33</v>
      </c>
      <c r="F140" t="s">
        <v>504</v>
      </c>
      <c r="G140" s="7">
        <v>95661</v>
      </c>
      <c r="H140" t="s">
        <v>34</v>
      </c>
      <c r="I140" t="s">
        <v>515</v>
      </c>
      <c r="J140" t="s">
        <v>36</v>
      </c>
      <c r="K140" t="s">
        <v>516</v>
      </c>
      <c r="L140" t="s">
        <v>517</v>
      </c>
      <c r="M140" s="8">
        <v>65.88</v>
      </c>
      <c r="N140" s="7">
        <v>6</v>
      </c>
      <c r="O140" s="8">
        <f>SUM(Superstore_Clean[[#This Row],[Unit Price]]*Superstore_Clean[[#This Row],[Quantity]])</f>
        <v>395.28</v>
      </c>
      <c r="P140" s="7">
        <v>2016</v>
      </c>
      <c r="Q140" t="s">
        <v>47</v>
      </c>
    </row>
    <row r="141" spans="1:17" x14ac:dyDescent="0.3">
      <c r="A141">
        <v>140</v>
      </c>
      <c r="B141" t="s">
        <v>502</v>
      </c>
      <c r="C141" s="6">
        <v>42821</v>
      </c>
      <c r="D141" t="s">
        <v>503</v>
      </c>
      <c r="E141" t="s">
        <v>33</v>
      </c>
      <c r="F141" t="s">
        <v>504</v>
      </c>
      <c r="G141" s="7">
        <v>95661</v>
      </c>
      <c r="H141" t="s">
        <v>34</v>
      </c>
      <c r="I141" t="s">
        <v>233</v>
      </c>
      <c r="J141" t="s">
        <v>23</v>
      </c>
      <c r="K141" t="s">
        <v>54</v>
      </c>
      <c r="L141" t="s">
        <v>234</v>
      </c>
      <c r="M141" s="8">
        <v>43.12</v>
      </c>
      <c r="N141" s="7">
        <v>14</v>
      </c>
      <c r="O141" s="8">
        <f>SUM(Superstore_Clean[[#This Row],[Unit Price]]*Superstore_Clean[[#This Row],[Quantity]])</f>
        <v>603.67999999999995</v>
      </c>
      <c r="P141" s="7">
        <v>2016</v>
      </c>
      <c r="Q141" t="s">
        <v>47</v>
      </c>
    </row>
    <row r="142" spans="1:17" x14ac:dyDescent="0.3">
      <c r="A142">
        <v>141</v>
      </c>
      <c r="B142" t="s">
        <v>518</v>
      </c>
      <c r="C142" s="6">
        <v>42822</v>
      </c>
      <c r="D142" t="s">
        <v>519</v>
      </c>
      <c r="E142" t="s">
        <v>131</v>
      </c>
      <c r="F142" t="s">
        <v>130</v>
      </c>
      <c r="G142" s="7">
        <v>19140</v>
      </c>
      <c r="H142" t="s">
        <v>132</v>
      </c>
      <c r="I142" t="s">
        <v>154</v>
      </c>
      <c r="J142" t="s">
        <v>23</v>
      </c>
      <c r="K142" t="s">
        <v>54</v>
      </c>
      <c r="L142" t="s">
        <v>155</v>
      </c>
      <c r="M142" s="8">
        <v>82.8</v>
      </c>
      <c r="N142" s="7">
        <v>2</v>
      </c>
      <c r="O142" s="8">
        <f>SUM(Superstore_Clean[[#This Row],[Unit Price]]*Superstore_Clean[[#This Row],[Quantity]])</f>
        <v>165.6</v>
      </c>
      <c r="P142" s="7">
        <v>2016</v>
      </c>
      <c r="Q142" t="s">
        <v>139</v>
      </c>
    </row>
    <row r="143" spans="1:17" x14ac:dyDescent="0.3">
      <c r="A143">
        <v>142</v>
      </c>
      <c r="B143" t="s">
        <v>520</v>
      </c>
      <c r="C143" s="6">
        <v>42823</v>
      </c>
      <c r="D143" t="s">
        <v>521</v>
      </c>
      <c r="E143" t="s">
        <v>33</v>
      </c>
      <c r="F143" t="s">
        <v>112</v>
      </c>
      <c r="G143" s="7">
        <v>94122</v>
      </c>
      <c r="H143" t="s">
        <v>34</v>
      </c>
      <c r="I143" t="s">
        <v>522</v>
      </c>
      <c r="J143" t="s">
        <v>36</v>
      </c>
      <c r="K143" t="s">
        <v>57</v>
      </c>
      <c r="L143" t="s">
        <v>523</v>
      </c>
      <c r="M143" s="8">
        <v>8.82</v>
      </c>
      <c r="N143" s="7">
        <v>3</v>
      </c>
      <c r="O143" s="8">
        <f>SUM(Superstore_Clean[[#This Row],[Unit Price]]*Superstore_Clean[[#This Row],[Quantity]])</f>
        <v>26.46</v>
      </c>
      <c r="P143" s="7">
        <v>2017</v>
      </c>
      <c r="Q143" t="s">
        <v>139</v>
      </c>
    </row>
    <row r="144" spans="1:17" x14ac:dyDescent="0.3">
      <c r="A144">
        <v>143</v>
      </c>
      <c r="B144" t="s">
        <v>520</v>
      </c>
      <c r="C144" s="6">
        <v>42824</v>
      </c>
      <c r="D144" t="s">
        <v>521</v>
      </c>
      <c r="E144" t="s">
        <v>33</v>
      </c>
      <c r="F144" t="s">
        <v>112</v>
      </c>
      <c r="G144" s="7">
        <v>94122</v>
      </c>
      <c r="H144" t="s">
        <v>34</v>
      </c>
      <c r="I144" t="s">
        <v>524</v>
      </c>
      <c r="J144" t="s">
        <v>36</v>
      </c>
      <c r="K144" t="s">
        <v>157</v>
      </c>
      <c r="L144" t="s">
        <v>525</v>
      </c>
      <c r="M144" s="8">
        <v>10.86</v>
      </c>
      <c r="N144" s="7">
        <v>3</v>
      </c>
      <c r="O144" s="8">
        <f>SUM(Superstore_Clean[[#This Row],[Unit Price]]*Superstore_Clean[[#This Row],[Quantity]])</f>
        <v>32.58</v>
      </c>
      <c r="P144" s="7">
        <v>2017</v>
      </c>
      <c r="Q144" t="s">
        <v>139</v>
      </c>
    </row>
    <row r="145" spans="1:17" x14ac:dyDescent="0.3">
      <c r="A145">
        <v>144</v>
      </c>
      <c r="B145" t="s">
        <v>520</v>
      </c>
      <c r="C145" s="6">
        <v>42825</v>
      </c>
      <c r="D145" t="s">
        <v>521</v>
      </c>
      <c r="E145" t="s">
        <v>33</v>
      </c>
      <c r="F145" t="s">
        <v>112</v>
      </c>
      <c r="G145" s="7">
        <v>94122</v>
      </c>
      <c r="H145" t="s">
        <v>34</v>
      </c>
      <c r="I145" t="s">
        <v>526</v>
      </c>
      <c r="J145" t="s">
        <v>36</v>
      </c>
      <c r="K145" t="s">
        <v>78</v>
      </c>
      <c r="L145" t="s">
        <v>527</v>
      </c>
      <c r="M145" s="8">
        <v>143.69999999999999</v>
      </c>
      <c r="N145" s="7">
        <v>3</v>
      </c>
      <c r="O145" s="8">
        <f>SUM(Superstore_Clean[[#This Row],[Unit Price]]*Superstore_Clean[[#This Row],[Quantity]])</f>
        <v>431.09999999999997</v>
      </c>
      <c r="P145" s="7">
        <v>2017</v>
      </c>
      <c r="Q145" t="s">
        <v>139</v>
      </c>
    </row>
    <row r="146" spans="1:17" x14ac:dyDescent="0.3">
      <c r="A146">
        <v>145</v>
      </c>
      <c r="B146" t="s">
        <v>528</v>
      </c>
      <c r="C146" s="6">
        <v>42826</v>
      </c>
      <c r="D146" t="s">
        <v>529</v>
      </c>
      <c r="E146" t="s">
        <v>531</v>
      </c>
      <c r="F146" t="s">
        <v>530</v>
      </c>
      <c r="G146" s="7">
        <v>64055</v>
      </c>
      <c r="H146" t="s">
        <v>92</v>
      </c>
      <c r="I146" t="s">
        <v>532</v>
      </c>
      <c r="J146" t="s">
        <v>36</v>
      </c>
      <c r="K146" t="s">
        <v>67</v>
      </c>
      <c r="L146" t="s">
        <v>533</v>
      </c>
      <c r="M146" s="8">
        <v>839.43</v>
      </c>
      <c r="N146" s="7">
        <v>3</v>
      </c>
      <c r="O146" s="8">
        <f>SUM(Superstore_Clean[[#This Row],[Unit Price]]*Superstore_Clean[[#This Row],[Quantity]])</f>
        <v>2518.29</v>
      </c>
      <c r="P146" s="7">
        <v>2017</v>
      </c>
      <c r="Q146" t="s">
        <v>87</v>
      </c>
    </row>
    <row r="147" spans="1:17" x14ac:dyDescent="0.3">
      <c r="A147">
        <v>146</v>
      </c>
      <c r="B147" t="s">
        <v>534</v>
      </c>
      <c r="C147" s="6">
        <v>42827</v>
      </c>
      <c r="D147" t="s">
        <v>535</v>
      </c>
      <c r="E147" t="s">
        <v>33</v>
      </c>
      <c r="F147" t="s">
        <v>536</v>
      </c>
      <c r="G147" s="7">
        <v>91104</v>
      </c>
      <c r="H147" t="s">
        <v>34</v>
      </c>
      <c r="I147" t="s">
        <v>340</v>
      </c>
      <c r="J147" t="s">
        <v>36</v>
      </c>
      <c r="K147" t="s">
        <v>49</v>
      </c>
      <c r="L147" t="s">
        <v>341</v>
      </c>
      <c r="M147" s="8">
        <v>671.93</v>
      </c>
      <c r="N147" s="7">
        <v>7</v>
      </c>
      <c r="O147" s="8">
        <f>SUM(Superstore_Clean[[#This Row],[Unit Price]]*Superstore_Clean[[#This Row],[Quantity]])</f>
        <v>4703.5099999999993</v>
      </c>
      <c r="P147" s="7">
        <v>2015</v>
      </c>
      <c r="Q147" t="s">
        <v>139</v>
      </c>
    </row>
    <row r="148" spans="1:17" x14ac:dyDescent="0.3">
      <c r="A148">
        <v>147</v>
      </c>
      <c r="B148" t="s">
        <v>537</v>
      </c>
      <c r="C148" s="6">
        <v>42828</v>
      </c>
      <c r="D148" t="s">
        <v>538</v>
      </c>
      <c r="E148" t="s">
        <v>443</v>
      </c>
      <c r="F148" t="s">
        <v>539</v>
      </c>
      <c r="G148" s="7">
        <v>43055</v>
      </c>
      <c r="H148" t="s">
        <v>132</v>
      </c>
      <c r="I148" t="s">
        <v>540</v>
      </c>
      <c r="J148" t="s">
        <v>23</v>
      </c>
      <c r="K148" t="s">
        <v>54</v>
      </c>
      <c r="L148" t="s">
        <v>541</v>
      </c>
      <c r="M148" s="8">
        <v>93.888000000000005</v>
      </c>
      <c r="N148" s="7">
        <v>4</v>
      </c>
      <c r="O148" s="8">
        <f>SUM(Superstore_Clean[[#This Row],[Unit Price]]*Superstore_Clean[[#This Row],[Quantity]])</f>
        <v>375.55200000000002</v>
      </c>
      <c r="P148" s="7">
        <v>2014</v>
      </c>
      <c r="Q148" t="s">
        <v>47</v>
      </c>
    </row>
    <row r="149" spans="1:17" x14ac:dyDescent="0.3">
      <c r="A149">
        <v>148</v>
      </c>
      <c r="B149" t="s">
        <v>542</v>
      </c>
      <c r="C149" s="6">
        <v>42829</v>
      </c>
      <c r="D149" t="s">
        <v>543</v>
      </c>
      <c r="E149" t="s">
        <v>100</v>
      </c>
      <c r="F149" t="s">
        <v>544</v>
      </c>
      <c r="G149" s="7">
        <v>53132</v>
      </c>
      <c r="H149" t="s">
        <v>92</v>
      </c>
      <c r="I149" t="s">
        <v>545</v>
      </c>
      <c r="J149" t="s">
        <v>60</v>
      </c>
      <c r="K149" t="s">
        <v>61</v>
      </c>
      <c r="L149" t="s">
        <v>546</v>
      </c>
      <c r="M149" s="8">
        <v>384.45</v>
      </c>
      <c r="N149" s="7">
        <v>11</v>
      </c>
      <c r="O149" s="8">
        <f>SUM(Superstore_Clean[[#This Row],[Unit Price]]*Superstore_Clean[[#This Row],[Quantity]])</f>
        <v>4228.95</v>
      </c>
      <c r="P149" s="7">
        <v>2016</v>
      </c>
      <c r="Q149" t="s">
        <v>87</v>
      </c>
    </row>
    <row r="150" spans="1:17" x14ac:dyDescent="0.3">
      <c r="A150">
        <v>149</v>
      </c>
      <c r="B150" t="s">
        <v>542</v>
      </c>
      <c r="C150" s="6">
        <v>42830</v>
      </c>
      <c r="D150" t="s">
        <v>543</v>
      </c>
      <c r="E150" t="s">
        <v>100</v>
      </c>
      <c r="F150" t="s">
        <v>544</v>
      </c>
      <c r="G150" s="7">
        <v>53132</v>
      </c>
      <c r="H150" t="s">
        <v>92</v>
      </c>
      <c r="I150" t="s">
        <v>547</v>
      </c>
      <c r="J150" t="s">
        <v>60</v>
      </c>
      <c r="K150" t="s">
        <v>61</v>
      </c>
      <c r="L150" t="s">
        <v>548</v>
      </c>
      <c r="M150" s="8">
        <v>149.97</v>
      </c>
      <c r="N150" s="7">
        <v>3</v>
      </c>
      <c r="O150" s="8">
        <f>SUM(Superstore_Clean[[#This Row],[Unit Price]]*Superstore_Clean[[#This Row],[Quantity]])</f>
        <v>449.90999999999997</v>
      </c>
      <c r="P150" s="7">
        <v>2016</v>
      </c>
      <c r="Q150" t="s">
        <v>87</v>
      </c>
    </row>
    <row r="151" spans="1:17" x14ac:dyDescent="0.3">
      <c r="A151">
        <v>150</v>
      </c>
      <c r="B151" t="s">
        <v>542</v>
      </c>
      <c r="C151" s="6">
        <v>42831</v>
      </c>
      <c r="D151" t="s">
        <v>543</v>
      </c>
      <c r="E151" t="s">
        <v>100</v>
      </c>
      <c r="F151" t="s">
        <v>544</v>
      </c>
      <c r="G151" s="7">
        <v>53132</v>
      </c>
      <c r="H151" t="s">
        <v>92</v>
      </c>
      <c r="I151" t="s">
        <v>27</v>
      </c>
      <c r="J151" t="s">
        <v>23</v>
      </c>
      <c r="K151" t="s">
        <v>28</v>
      </c>
      <c r="L151" t="s">
        <v>29</v>
      </c>
      <c r="M151" s="8">
        <v>1951.84</v>
      </c>
      <c r="N151" s="7">
        <v>8</v>
      </c>
      <c r="O151" s="8">
        <f>SUM(Superstore_Clean[[#This Row],[Unit Price]]*Superstore_Clean[[#This Row],[Quantity]])</f>
        <v>15614.72</v>
      </c>
      <c r="P151" s="7">
        <v>2016</v>
      </c>
      <c r="Q151" t="s">
        <v>87</v>
      </c>
    </row>
    <row r="152" spans="1:17" x14ac:dyDescent="0.3">
      <c r="A152">
        <v>151</v>
      </c>
      <c r="B152" t="s">
        <v>542</v>
      </c>
      <c r="C152" s="6">
        <v>42832</v>
      </c>
      <c r="D152" t="s">
        <v>543</v>
      </c>
      <c r="E152" t="s">
        <v>100</v>
      </c>
      <c r="F152" t="s">
        <v>544</v>
      </c>
      <c r="G152" s="7">
        <v>53132</v>
      </c>
      <c r="H152" t="s">
        <v>92</v>
      </c>
      <c r="I152" t="s">
        <v>549</v>
      </c>
      <c r="J152" t="s">
        <v>36</v>
      </c>
      <c r="K152" t="s">
        <v>64</v>
      </c>
      <c r="L152" t="s">
        <v>550</v>
      </c>
      <c r="M152" s="8">
        <v>171.55</v>
      </c>
      <c r="N152" s="7">
        <v>5</v>
      </c>
      <c r="O152" s="8">
        <f>SUM(Superstore_Clean[[#This Row],[Unit Price]]*Superstore_Clean[[#This Row],[Quantity]])</f>
        <v>857.75</v>
      </c>
      <c r="P152" s="7">
        <v>2016</v>
      </c>
      <c r="Q152" t="s">
        <v>87</v>
      </c>
    </row>
    <row r="153" spans="1:17" x14ac:dyDescent="0.3">
      <c r="A153">
        <v>152</v>
      </c>
      <c r="B153" t="s">
        <v>551</v>
      </c>
      <c r="C153" s="6">
        <v>42833</v>
      </c>
      <c r="D153" t="s">
        <v>552</v>
      </c>
      <c r="E153" t="s">
        <v>279</v>
      </c>
      <c r="F153" t="s">
        <v>553</v>
      </c>
      <c r="G153" s="7">
        <v>85254</v>
      </c>
      <c r="H153" t="s">
        <v>34</v>
      </c>
      <c r="I153" t="s">
        <v>554</v>
      </c>
      <c r="J153" t="s">
        <v>36</v>
      </c>
      <c r="K153" t="s">
        <v>67</v>
      </c>
      <c r="L153" t="s">
        <v>555</v>
      </c>
      <c r="M153" s="8">
        <v>157.91999999999999</v>
      </c>
      <c r="N153" s="7">
        <v>5</v>
      </c>
      <c r="O153" s="8">
        <f>SUM(Superstore_Clean[[#This Row],[Unit Price]]*Superstore_Clean[[#This Row],[Quantity]])</f>
        <v>789.59999999999991</v>
      </c>
      <c r="P153" s="7">
        <v>2016</v>
      </c>
      <c r="Q153" t="s">
        <v>208</v>
      </c>
    </row>
    <row r="154" spans="1:17" x14ac:dyDescent="0.3">
      <c r="A154">
        <v>153</v>
      </c>
      <c r="B154" t="s">
        <v>551</v>
      </c>
      <c r="C154" s="6">
        <v>42834</v>
      </c>
      <c r="D154" t="s">
        <v>552</v>
      </c>
      <c r="E154" t="s">
        <v>279</v>
      </c>
      <c r="F154" t="s">
        <v>553</v>
      </c>
      <c r="G154" s="7">
        <v>85254</v>
      </c>
      <c r="H154" t="s">
        <v>34</v>
      </c>
      <c r="I154" t="s">
        <v>556</v>
      </c>
      <c r="J154" t="s">
        <v>60</v>
      </c>
      <c r="K154" t="s">
        <v>61</v>
      </c>
      <c r="L154" t="s">
        <v>557</v>
      </c>
      <c r="M154" s="8">
        <v>203.184</v>
      </c>
      <c r="N154" s="7">
        <v>2</v>
      </c>
      <c r="O154" s="8">
        <f>SUM(Superstore_Clean[[#This Row],[Unit Price]]*Superstore_Clean[[#This Row],[Quantity]])</f>
        <v>406.36799999999999</v>
      </c>
      <c r="P154" s="7">
        <v>2016</v>
      </c>
      <c r="Q154" t="s">
        <v>208</v>
      </c>
    </row>
    <row r="155" spans="1:17" x14ac:dyDescent="0.3">
      <c r="A155">
        <v>154</v>
      </c>
      <c r="B155" t="s">
        <v>558</v>
      </c>
      <c r="C155" s="6">
        <v>42835</v>
      </c>
      <c r="D155" t="s">
        <v>559</v>
      </c>
      <c r="E155" t="s">
        <v>33</v>
      </c>
      <c r="F155" t="s">
        <v>560</v>
      </c>
      <c r="G155" s="7">
        <v>95123</v>
      </c>
      <c r="H155" t="s">
        <v>34</v>
      </c>
      <c r="I155" t="s">
        <v>561</v>
      </c>
      <c r="J155" t="s">
        <v>36</v>
      </c>
      <c r="K155" t="s">
        <v>78</v>
      </c>
      <c r="L155" t="s">
        <v>562</v>
      </c>
      <c r="M155" s="8">
        <v>58.38</v>
      </c>
      <c r="N155" s="7">
        <v>7</v>
      </c>
      <c r="O155" s="8">
        <f>SUM(Superstore_Clean[[#This Row],[Unit Price]]*Superstore_Clean[[#This Row],[Quantity]])</f>
        <v>408.66</v>
      </c>
      <c r="P155" s="7">
        <v>2015</v>
      </c>
      <c r="Q155" t="s">
        <v>109</v>
      </c>
    </row>
    <row r="156" spans="1:17" x14ac:dyDescent="0.3">
      <c r="A156">
        <v>155</v>
      </c>
      <c r="B156" t="s">
        <v>558</v>
      </c>
      <c r="C156" s="6">
        <v>42836</v>
      </c>
      <c r="D156" t="s">
        <v>559</v>
      </c>
      <c r="E156" t="s">
        <v>33</v>
      </c>
      <c r="F156" t="s">
        <v>560</v>
      </c>
      <c r="G156" s="7">
        <v>95123</v>
      </c>
      <c r="H156" t="s">
        <v>34</v>
      </c>
      <c r="I156" t="s">
        <v>563</v>
      </c>
      <c r="J156" t="s">
        <v>36</v>
      </c>
      <c r="K156" t="s">
        <v>78</v>
      </c>
      <c r="L156" t="s">
        <v>564</v>
      </c>
      <c r="M156" s="8">
        <v>105.52</v>
      </c>
      <c r="N156" s="7">
        <v>4</v>
      </c>
      <c r="O156" s="8">
        <f>SUM(Superstore_Clean[[#This Row],[Unit Price]]*Superstore_Clean[[#This Row],[Quantity]])</f>
        <v>422.08</v>
      </c>
      <c r="P156" s="7">
        <v>2015</v>
      </c>
      <c r="Q156" t="s">
        <v>109</v>
      </c>
    </row>
    <row r="157" spans="1:17" x14ac:dyDescent="0.3">
      <c r="A157">
        <v>156</v>
      </c>
      <c r="B157" t="s">
        <v>558</v>
      </c>
      <c r="C157" s="6">
        <v>42837</v>
      </c>
      <c r="D157" t="s">
        <v>559</v>
      </c>
      <c r="E157" t="s">
        <v>33</v>
      </c>
      <c r="F157" t="s">
        <v>560</v>
      </c>
      <c r="G157" s="7">
        <v>95123</v>
      </c>
      <c r="H157" t="s">
        <v>34</v>
      </c>
      <c r="I157" t="s">
        <v>565</v>
      </c>
      <c r="J157" t="s">
        <v>36</v>
      </c>
      <c r="K157" t="s">
        <v>49</v>
      </c>
      <c r="L157" t="s">
        <v>566</v>
      </c>
      <c r="M157" s="8">
        <v>80.88</v>
      </c>
      <c r="N157" s="7">
        <v>6</v>
      </c>
      <c r="O157" s="8">
        <f>SUM(Superstore_Clean[[#This Row],[Unit Price]]*Superstore_Clean[[#This Row],[Quantity]])</f>
        <v>485.28</v>
      </c>
      <c r="P157" s="7">
        <v>2015</v>
      </c>
      <c r="Q157" t="s">
        <v>109</v>
      </c>
    </row>
    <row r="158" spans="1:17" x14ac:dyDescent="0.3">
      <c r="A158">
        <v>157</v>
      </c>
      <c r="B158" t="s">
        <v>567</v>
      </c>
      <c r="C158" s="6">
        <v>42838</v>
      </c>
      <c r="D158" t="s">
        <v>568</v>
      </c>
      <c r="E158" t="s">
        <v>84</v>
      </c>
      <c r="F158" t="s">
        <v>83</v>
      </c>
      <c r="G158" s="7">
        <v>98105</v>
      </c>
      <c r="H158" t="s">
        <v>34</v>
      </c>
      <c r="I158" t="s">
        <v>569</v>
      </c>
      <c r="J158" t="s">
        <v>36</v>
      </c>
      <c r="K158" t="s">
        <v>57</v>
      </c>
      <c r="L158" t="s">
        <v>570</v>
      </c>
      <c r="M158" s="8">
        <v>6.63</v>
      </c>
      <c r="N158" s="7">
        <v>3</v>
      </c>
      <c r="O158" s="8">
        <f>SUM(Superstore_Clean[[#This Row],[Unit Price]]*Superstore_Clean[[#This Row],[Quantity]])</f>
        <v>19.89</v>
      </c>
      <c r="P158" s="7">
        <v>2015</v>
      </c>
      <c r="Q158" t="s">
        <v>109</v>
      </c>
    </row>
    <row r="159" spans="1:17" x14ac:dyDescent="0.3">
      <c r="A159">
        <v>158</v>
      </c>
      <c r="B159" t="s">
        <v>571</v>
      </c>
      <c r="C159" s="6">
        <v>42839</v>
      </c>
      <c r="D159" t="s">
        <v>572</v>
      </c>
      <c r="E159" t="s">
        <v>84</v>
      </c>
      <c r="F159" t="s">
        <v>83</v>
      </c>
      <c r="G159" s="7">
        <v>98115</v>
      </c>
      <c r="H159" t="s">
        <v>34</v>
      </c>
      <c r="I159" t="s">
        <v>474</v>
      </c>
      <c r="J159" t="s">
        <v>23</v>
      </c>
      <c r="K159" t="s">
        <v>28</v>
      </c>
      <c r="L159" t="s">
        <v>475</v>
      </c>
      <c r="M159" s="8">
        <v>457.56799999999998</v>
      </c>
      <c r="N159" s="7">
        <v>2</v>
      </c>
      <c r="O159" s="8">
        <f>SUM(Superstore_Clean[[#This Row],[Unit Price]]*Superstore_Clean[[#This Row],[Quantity]])</f>
        <v>915.13599999999997</v>
      </c>
      <c r="P159" s="7">
        <v>2014</v>
      </c>
      <c r="Q159" t="s">
        <v>208</v>
      </c>
    </row>
    <row r="160" spans="1:17" x14ac:dyDescent="0.3">
      <c r="A160">
        <v>159</v>
      </c>
      <c r="B160" t="s">
        <v>573</v>
      </c>
      <c r="C160" s="6">
        <v>42840</v>
      </c>
      <c r="D160" t="s">
        <v>574</v>
      </c>
      <c r="E160" t="s">
        <v>576</v>
      </c>
      <c r="F160" t="s">
        <v>575</v>
      </c>
      <c r="G160" s="7">
        <v>73034</v>
      </c>
      <c r="H160" t="s">
        <v>92</v>
      </c>
      <c r="I160" t="s">
        <v>577</v>
      </c>
      <c r="J160" t="s">
        <v>36</v>
      </c>
      <c r="K160" t="s">
        <v>37</v>
      </c>
      <c r="L160" t="s">
        <v>578</v>
      </c>
      <c r="M160" s="8">
        <v>14.62</v>
      </c>
      <c r="N160" s="7">
        <v>2</v>
      </c>
      <c r="O160" s="8">
        <f>SUM(Superstore_Clean[[#This Row],[Unit Price]]*Superstore_Clean[[#This Row],[Quantity]])</f>
        <v>29.24</v>
      </c>
      <c r="P160" s="7">
        <v>2016</v>
      </c>
      <c r="Q160" t="s">
        <v>26</v>
      </c>
    </row>
    <row r="161" spans="1:17" x14ac:dyDescent="0.3">
      <c r="A161">
        <v>160</v>
      </c>
      <c r="B161" t="s">
        <v>573</v>
      </c>
      <c r="C161" s="6">
        <v>42841</v>
      </c>
      <c r="D161" t="s">
        <v>574</v>
      </c>
      <c r="E161" t="s">
        <v>576</v>
      </c>
      <c r="F161" t="s">
        <v>575</v>
      </c>
      <c r="G161" s="7">
        <v>73034</v>
      </c>
      <c r="H161" t="s">
        <v>92</v>
      </c>
      <c r="I161" t="s">
        <v>579</v>
      </c>
      <c r="J161" t="s">
        <v>60</v>
      </c>
      <c r="K161" t="s">
        <v>61</v>
      </c>
      <c r="L161" t="s">
        <v>580</v>
      </c>
      <c r="M161" s="8">
        <v>944.93</v>
      </c>
      <c r="N161" s="7">
        <v>7</v>
      </c>
      <c r="O161" s="8">
        <f>SUM(Superstore_Clean[[#This Row],[Unit Price]]*Superstore_Clean[[#This Row],[Quantity]])</f>
        <v>6614.5099999999993</v>
      </c>
      <c r="P161" s="7">
        <v>2016</v>
      </c>
      <c r="Q161" t="s">
        <v>26</v>
      </c>
    </row>
    <row r="162" spans="1:17" x14ac:dyDescent="0.3">
      <c r="A162">
        <v>161</v>
      </c>
      <c r="B162" t="s">
        <v>581</v>
      </c>
      <c r="C162" s="6">
        <v>42842</v>
      </c>
      <c r="D162" t="s">
        <v>582</v>
      </c>
      <c r="E162" t="s">
        <v>33</v>
      </c>
      <c r="F162" t="s">
        <v>32</v>
      </c>
      <c r="G162" s="7">
        <v>90045</v>
      </c>
      <c r="H162" t="s">
        <v>34</v>
      </c>
      <c r="I162" t="s">
        <v>583</v>
      </c>
      <c r="J162" t="s">
        <v>36</v>
      </c>
      <c r="K162" t="s">
        <v>78</v>
      </c>
      <c r="L162" t="s">
        <v>584</v>
      </c>
      <c r="M162" s="8">
        <v>5.98</v>
      </c>
      <c r="N162" s="7">
        <v>1</v>
      </c>
      <c r="O162" s="8">
        <f>SUM(Superstore_Clean[[#This Row],[Unit Price]]*Superstore_Clean[[#This Row],[Quantity]])</f>
        <v>5.98</v>
      </c>
      <c r="P162" s="7">
        <v>2016</v>
      </c>
      <c r="Q162" t="s">
        <v>109</v>
      </c>
    </row>
    <row r="163" spans="1:17" x14ac:dyDescent="0.3">
      <c r="A163">
        <v>162</v>
      </c>
      <c r="B163" t="s">
        <v>585</v>
      </c>
      <c r="C163" s="6">
        <v>42843</v>
      </c>
      <c r="D163" t="s">
        <v>586</v>
      </c>
      <c r="E163" t="s">
        <v>131</v>
      </c>
      <c r="F163" t="s">
        <v>130</v>
      </c>
      <c r="G163" s="7">
        <v>19134</v>
      </c>
      <c r="H163" t="s">
        <v>132</v>
      </c>
      <c r="I163" t="s">
        <v>587</v>
      </c>
      <c r="J163" t="s">
        <v>60</v>
      </c>
      <c r="K163" t="s">
        <v>146</v>
      </c>
      <c r="L163" t="s">
        <v>588</v>
      </c>
      <c r="M163" s="8">
        <v>54.384</v>
      </c>
      <c r="N163" s="7">
        <v>2</v>
      </c>
      <c r="O163" s="8">
        <f>SUM(Superstore_Clean[[#This Row],[Unit Price]]*Superstore_Clean[[#This Row],[Quantity]])</f>
        <v>108.768</v>
      </c>
      <c r="P163" s="7">
        <v>2015</v>
      </c>
      <c r="Q163" t="s">
        <v>87</v>
      </c>
    </row>
    <row r="164" spans="1:17" x14ac:dyDescent="0.3">
      <c r="A164">
        <v>163</v>
      </c>
      <c r="B164" t="s">
        <v>589</v>
      </c>
      <c r="C164" s="6">
        <v>42844</v>
      </c>
      <c r="D164" t="s">
        <v>590</v>
      </c>
      <c r="E164" t="s">
        <v>592</v>
      </c>
      <c r="F164" t="s">
        <v>591</v>
      </c>
      <c r="G164" s="7">
        <v>88220</v>
      </c>
      <c r="H164" t="s">
        <v>34</v>
      </c>
      <c r="I164" t="s">
        <v>593</v>
      </c>
      <c r="J164" t="s">
        <v>36</v>
      </c>
      <c r="K164" t="s">
        <v>157</v>
      </c>
      <c r="L164" t="s">
        <v>594</v>
      </c>
      <c r="M164" s="8">
        <v>28.4</v>
      </c>
      <c r="N164" s="7">
        <v>5</v>
      </c>
      <c r="O164" s="8">
        <f>SUM(Superstore_Clean[[#This Row],[Unit Price]]*Superstore_Clean[[#This Row],[Quantity]])</f>
        <v>142</v>
      </c>
      <c r="P164" s="7">
        <v>2016</v>
      </c>
      <c r="Q164" t="s">
        <v>26</v>
      </c>
    </row>
    <row r="165" spans="1:17" x14ac:dyDescent="0.3">
      <c r="A165">
        <v>164</v>
      </c>
      <c r="B165" t="s">
        <v>595</v>
      </c>
      <c r="C165" s="6">
        <v>42845</v>
      </c>
      <c r="D165" t="s">
        <v>596</v>
      </c>
      <c r="E165" t="s">
        <v>84</v>
      </c>
      <c r="F165" t="s">
        <v>83</v>
      </c>
      <c r="G165" s="7">
        <v>98115</v>
      </c>
      <c r="H165" t="s">
        <v>34</v>
      </c>
      <c r="I165" t="s">
        <v>597</v>
      </c>
      <c r="J165" t="s">
        <v>36</v>
      </c>
      <c r="K165" t="s">
        <v>64</v>
      </c>
      <c r="L165" t="s">
        <v>598</v>
      </c>
      <c r="M165" s="8">
        <v>27.68</v>
      </c>
      <c r="N165" s="7">
        <v>2</v>
      </c>
      <c r="O165" s="8">
        <f>SUM(Superstore_Clean[[#This Row],[Unit Price]]*Superstore_Clean[[#This Row],[Quantity]])</f>
        <v>55.36</v>
      </c>
      <c r="P165" s="7">
        <v>2016</v>
      </c>
      <c r="Q165" t="s">
        <v>26</v>
      </c>
    </row>
    <row r="166" spans="1:17" x14ac:dyDescent="0.3">
      <c r="A166">
        <v>165</v>
      </c>
      <c r="B166" t="s">
        <v>599</v>
      </c>
      <c r="C166" s="6">
        <v>42846</v>
      </c>
      <c r="D166" t="s">
        <v>600</v>
      </c>
      <c r="E166" t="s">
        <v>91</v>
      </c>
      <c r="F166" t="s">
        <v>601</v>
      </c>
      <c r="G166" s="7">
        <v>78207</v>
      </c>
      <c r="H166" t="s">
        <v>92</v>
      </c>
      <c r="I166" t="s">
        <v>602</v>
      </c>
      <c r="J166" t="s">
        <v>36</v>
      </c>
      <c r="K166" t="s">
        <v>57</v>
      </c>
      <c r="L166" t="s">
        <v>603</v>
      </c>
      <c r="M166" s="8">
        <v>9.9359999999999999</v>
      </c>
      <c r="N166" s="7">
        <v>3</v>
      </c>
      <c r="O166" s="8">
        <f>SUM(Superstore_Clean[[#This Row],[Unit Price]]*Superstore_Clean[[#This Row],[Quantity]])</f>
        <v>29.808</v>
      </c>
      <c r="P166" s="7">
        <v>2014</v>
      </c>
      <c r="Q166" t="s">
        <v>139</v>
      </c>
    </row>
    <row r="167" spans="1:17" x14ac:dyDescent="0.3">
      <c r="A167">
        <v>166</v>
      </c>
      <c r="B167" t="s">
        <v>599</v>
      </c>
      <c r="C167" s="6">
        <v>42847</v>
      </c>
      <c r="D167" t="s">
        <v>600</v>
      </c>
      <c r="E167" t="s">
        <v>91</v>
      </c>
      <c r="F167" t="s">
        <v>601</v>
      </c>
      <c r="G167" s="7">
        <v>78207</v>
      </c>
      <c r="H167" t="s">
        <v>92</v>
      </c>
      <c r="I167" t="s">
        <v>604</v>
      </c>
      <c r="J167" t="s">
        <v>60</v>
      </c>
      <c r="K167" t="s">
        <v>605</v>
      </c>
      <c r="L167" t="s">
        <v>606</v>
      </c>
      <c r="M167" s="8">
        <v>8159.9520000000002</v>
      </c>
      <c r="N167" s="7">
        <v>8</v>
      </c>
      <c r="O167" s="8">
        <f>SUM(Superstore_Clean[[#This Row],[Unit Price]]*Superstore_Clean[[#This Row],[Quantity]])</f>
        <v>65279.616000000002</v>
      </c>
      <c r="P167" s="7">
        <v>2014</v>
      </c>
      <c r="Q167" t="s">
        <v>139</v>
      </c>
    </row>
    <row r="168" spans="1:17" x14ac:dyDescent="0.3">
      <c r="A168">
        <v>167</v>
      </c>
      <c r="B168" t="s">
        <v>599</v>
      </c>
      <c r="C168" s="6">
        <v>42848</v>
      </c>
      <c r="D168" t="s">
        <v>600</v>
      </c>
      <c r="E168" t="s">
        <v>91</v>
      </c>
      <c r="F168" t="s">
        <v>601</v>
      </c>
      <c r="G168" s="7">
        <v>78207</v>
      </c>
      <c r="H168" t="s">
        <v>92</v>
      </c>
      <c r="I168" t="s">
        <v>607</v>
      </c>
      <c r="J168" t="s">
        <v>36</v>
      </c>
      <c r="K168" t="s">
        <v>49</v>
      </c>
      <c r="L168" t="s">
        <v>608</v>
      </c>
      <c r="M168" s="8">
        <v>275.928</v>
      </c>
      <c r="N168" s="7">
        <v>3</v>
      </c>
      <c r="O168" s="8">
        <f>SUM(Superstore_Clean[[#This Row],[Unit Price]]*Superstore_Clean[[#This Row],[Quantity]])</f>
        <v>827.78399999999999</v>
      </c>
      <c r="P168" s="7">
        <v>2014</v>
      </c>
      <c r="Q168" t="s">
        <v>139</v>
      </c>
    </row>
    <row r="169" spans="1:17" x14ac:dyDescent="0.3">
      <c r="A169">
        <v>168</v>
      </c>
      <c r="B169" t="s">
        <v>599</v>
      </c>
      <c r="C169" s="6">
        <v>42849</v>
      </c>
      <c r="D169" t="s">
        <v>600</v>
      </c>
      <c r="E169" t="s">
        <v>91</v>
      </c>
      <c r="F169" t="s">
        <v>601</v>
      </c>
      <c r="G169" s="7">
        <v>78207</v>
      </c>
      <c r="H169" t="s">
        <v>92</v>
      </c>
      <c r="I169" t="s">
        <v>609</v>
      </c>
      <c r="J169" t="s">
        <v>23</v>
      </c>
      <c r="K169" t="s">
        <v>28</v>
      </c>
      <c r="L169" t="s">
        <v>610</v>
      </c>
      <c r="M169" s="8">
        <v>1740.06</v>
      </c>
      <c r="N169" s="7">
        <v>9</v>
      </c>
      <c r="O169" s="8">
        <f>SUM(Superstore_Clean[[#This Row],[Unit Price]]*Superstore_Clean[[#This Row],[Quantity]])</f>
        <v>15660.539999999999</v>
      </c>
      <c r="P169" s="7">
        <v>2014</v>
      </c>
      <c r="Q169" t="s">
        <v>139</v>
      </c>
    </row>
    <row r="170" spans="1:17" x14ac:dyDescent="0.3">
      <c r="A170">
        <v>169</v>
      </c>
      <c r="B170" t="s">
        <v>599</v>
      </c>
      <c r="C170" s="6">
        <v>42850</v>
      </c>
      <c r="D170" t="s">
        <v>600</v>
      </c>
      <c r="E170" t="s">
        <v>91</v>
      </c>
      <c r="F170" t="s">
        <v>601</v>
      </c>
      <c r="G170" s="7">
        <v>78207</v>
      </c>
      <c r="H170" t="s">
        <v>92</v>
      </c>
      <c r="I170" t="s">
        <v>611</v>
      </c>
      <c r="J170" t="s">
        <v>36</v>
      </c>
      <c r="K170" t="s">
        <v>57</v>
      </c>
      <c r="L170" t="s">
        <v>612</v>
      </c>
      <c r="M170" s="8">
        <v>32.064</v>
      </c>
      <c r="N170" s="7">
        <v>6</v>
      </c>
      <c r="O170" s="8">
        <f>SUM(Superstore_Clean[[#This Row],[Unit Price]]*Superstore_Clean[[#This Row],[Quantity]])</f>
        <v>192.38400000000001</v>
      </c>
      <c r="P170" s="7">
        <v>2014</v>
      </c>
      <c r="Q170" t="s">
        <v>139</v>
      </c>
    </row>
    <row r="171" spans="1:17" x14ac:dyDescent="0.3">
      <c r="A171">
        <v>170</v>
      </c>
      <c r="B171" t="s">
        <v>599</v>
      </c>
      <c r="C171" s="6">
        <v>42851</v>
      </c>
      <c r="D171" t="s">
        <v>600</v>
      </c>
      <c r="E171" t="s">
        <v>91</v>
      </c>
      <c r="F171" t="s">
        <v>601</v>
      </c>
      <c r="G171" s="7">
        <v>78207</v>
      </c>
      <c r="H171" t="s">
        <v>92</v>
      </c>
      <c r="I171" t="s">
        <v>613</v>
      </c>
      <c r="J171" t="s">
        <v>36</v>
      </c>
      <c r="K171" t="s">
        <v>67</v>
      </c>
      <c r="L171" t="s">
        <v>614</v>
      </c>
      <c r="M171" s="8">
        <v>177.98</v>
      </c>
      <c r="N171" s="7">
        <v>5</v>
      </c>
      <c r="O171" s="8">
        <f>SUM(Superstore_Clean[[#This Row],[Unit Price]]*Superstore_Clean[[#This Row],[Quantity]])</f>
        <v>889.9</v>
      </c>
      <c r="P171" s="7">
        <v>2014</v>
      </c>
      <c r="Q171" t="s">
        <v>139</v>
      </c>
    </row>
    <row r="172" spans="1:17" x14ac:dyDescent="0.3">
      <c r="A172">
        <v>171</v>
      </c>
      <c r="B172" t="s">
        <v>599</v>
      </c>
      <c r="C172" s="6">
        <v>42852</v>
      </c>
      <c r="D172" t="s">
        <v>600</v>
      </c>
      <c r="E172" t="s">
        <v>91</v>
      </c>
      <c r="F172" t="s">
        <v>601</v>
      </c>
      <c r="G172" s="7">
        <v>78207</v>
      </c>
      <c r="H172" t="s">
        <v>92</v>
      </c>
      <c r="I172" t="s">
        <v>615</v>
      </c>
      <c r="J172" t="s">
        <v>60</v>
      </c>
      <c r="K172" t="s">
        <v>61</v>
      </c>
      <c r="L172" t="s">
        <v>616</v>
      </c>
      <c r="M172" s="8">
        <v>143.976</v>
      </c>
      <c r="N172" s="7">
        <v>3</v>
      </c>
      <c r="O172" s="8">
        <f>SUM(Superstore_Clean[[#This Row],[Unit Price]]*Superstore_Clean[[#This Row],[Quantity]])</f>
        <v>431.928</v>
      </c>
      <c r="P172" s="7">
        <v>2014</v>
      </c>
      <c r="Q172" t="s">
        <v>139</v>
      </c>
    </row>
    <row r="173" spans="1:17" x14ac:dyDescent="0.3">
      <c r="A173">
        <v>172</v>
      </c>
      <c r="B173" t="s">
        <v>617</v>
      </c>
      <c r="C173" s="6">
        <v>42853</v>
      </c>
      <c r="D173" t="s">
        <v>618</v>
      </c>
      <c r="E173" t="s">
        <v>33</v>
      </c>
      <c r="F173" t="s">
        <v>32</v>
      </c>
      <c r="G173" s="7">
        <v>90004</v>
      </c>
      <c r="H173" t="s">
        <v>34</v>
      </c>
      <c r="I173" t="s">
        <v>619</v>
      </c>
      <c r="J173" t="s">
        <v>36</v>
      </c>
      <c r="K173" t="s">
        <v>78</v>
      </c>
      <c r="L173" t="s">
        <v>620</v>
      </c>
      <c r="M173" s="8">
        <v>20.94</v>
      </c>
      <c r="N173" s="7">
        <v>3</v>
      </c>
      <c r="O173" s="8">
        <f>SUM(Superstore_Clean[[#This Row],[Unit Price]]*Superstore_Clean[[#This Row],[Quantity]])</f>
        <v>62.820000000000007</v>
      </c>
      <c r="P173" s="7">
        <v>2014</v>
      </c>
      <c r="Q173" t="s">
        <v>115</v>
      </c>
    </row>
    <row r="174" spans="1:17" x14ac:dyDescent="0.3">
      <c r="A174">
        <v>173</v>
      </c>
      <c r="B174" t="s">
        <v>617</v>
      </c>
      <c r="C174" s="6">
        <v>42854</v>
      </c>
      <c r="D174" t="s">
        <v>618</v>
      </c>
      <c r="E174" t="s">
        <v>33</v>
      </c>
      <c r="F174" t="s">
        <v>32</v>
      </c>
      <c r="G174" s="7">
        <v>90004</v>
      </c>
      <c r="H174" t="s">
        <v>34</v>
      </c>
      <c r="I174" t="s">
        <v>621</v>
      </c>
      <c r="J174" t="s">
        <v>36</v>
      </c>
      <c r="K174" t="s">
        <v>78</v>
      </c>
      <c r="L174" t="s">
        <v>622</v>
      </c>
      <c r="M174" s="8">
        <v>110.96</v>
      </c>
      <c r="N174" s="7">
        <v>2</v>
      </c>
      <c r="O174" s="8">
        <f>SUM(Superstore_Clean[[#This Row],[Unit Price]]*Superstore_Clean[[#This Row],[Quantity]])</f>
        <v>221.92</v>
      </c>
      <c r="P174" s="7">
        <v>2014</v>
      </c>
      <c r="Q174" t="s">
        <v>115</v>
      </c>
    </row>
    <row r="175" spans="1:17" x14ac:dyDescent="0.3">
      <c r="A175">
        <v>174</v>
      </c>
      <c r="B175" t="s">
        <v>617</v>
      </c>
      <c r="C175" s="6">
        <v>42855</v>
      </c>
      <c r="D175" t="s">
        <v>618</v>
      </c>
      <c r="E175" t="s">
        <v>33</v>
      </c>
      <c r="F175" t="s">
        <v>32</v>
      </c>
      <c r="G175" s="7">
        <v>90004</v>
      </c>
      <c r="H175" t="s">
        <v>34</v>
      </c>
      <c r="I175" t="s">
        <v>623</v>
      </c>
      <c r="J175" t="s">
        <v>23</v>
      </c>
      <c r="K175" t="s">
        <v>28</v>
      </c>
      <c r="L175" t="s">
        <v>624</v>
      </c>
      <c r="M175" s="8">
        <v>340.14400000000001</v>
      </c>
      <c r="N175" s="7">
        <v>7</v>
      </c>
      <c r="O175" s="8">
        <f>SUM(Superstore_Clean[[#This Row],[Unit Price]]*Superstore_Clean[[#This Row],[Quantity]])</f>
        <v>2381.0079999999998</v>
      </c>
      <c r="P175" s="7">
        <v>2014</v>
      </c>
      <c r="Q175" t="s">
        <v>115</v>
      </c>
    </row>
    <row r="176" spans="1:17" x14ac:dyDescent="0.3">
      <c r="A176">
        <v>175</v>
      </c>
      <c r="B176" t="s">
        <v>625</v>
      </c>
      <c r="C176" s="6">
        <v>42856</v>
      </c>
      <c r="D176" t="s">
        <v>626</v>
      </c>
      <c r="E176" t="s">
        <v>190</v>
      </c>
      <c r="F176" t="s">
        <v>273</v>
      </c>
      <c r="G176" s="7">
        <v>60623</v>
      </c>
      <c r="H176" t="s">
        <v>92</v>
      </c>
      <c r="I176" t="s">
        <v>627</v>
      </c>
      <c r="J176" t="s">
        <v>36</v>
      </c>
      <c r="K176" t="s">
        <v>67</v>
      </c>
      <c r="L176" t="s">
        <v>628</v>
      </c>
      <c r="M176" s="8">
        <v>52.448</v>
      </c>
      <c r="N176" s="7">
        <v>2</v>
      </c>
      <c r="O176" s="8">
        <f>SUM(Superstore_Clean[[#This Row],[Unit Price]]*Superstore_Clean[[#This Row],[Quantity]])</f>
        <v>104.896</v>
      </c>
      <c r="P176" s="7">
        <v>2014</v>
      </c>
      <c r="Q176" t="s">
        <v>139</v>
      </c>
    </row>
    <row r="177" spans="1:17" x14ac:dyDescent="0.3">
      <c r="A177">
        <v>176</v>
      </c>
      <c r="B177" t="s">
        <v>625</v>
      </c>
      <c r="C177" s="6">
        <v>42857</v>
      </c>
      <c r="D177" t="s">
        <v>626</v>
      </c>
      <c r="E177" t="s">
        <v>190</v>
      </c>
      <c r="F177" t="s">
        <v>273</v>
      </c>
      <c r="G177" s="7">
        <v>60623</v>
      </c>
      <c r="H177" t="s">
        <v>92</v>
      </c>
      <c r="I177" t="s">
        <v>629</v>
      </c>
      <c r="J177" t="s">
        <v>36</v>
      </c>
      <c r="K177" t="s">
        <v>37</v>
      </c>
      <c r="L177" t="s">
        <v>630</v>
      </c>
      <c r="M177" s="8">
        <v>20.16</v>
      </c>
      <c r="N177" s="7">
        <v>4</v>
      </c>
      <c r="O177" s="8">
        <f>SUM(Superstore_Clean[[#This Row],[Unit Price]]*Superstore_Clean[[#This Row],[Quantity]])</f>
        <v>80.64</v>
      </c>
      <c r="P177" s="7">
        <v>2014</v>
      </c>
      <c r="Q177" t="s">
        <v>139</v>
      </c>
    </row>
    <row r="178" spans="1:17" x14ac:dyDescent="0.3">
      <c r="A178">
        <v>177</v>
      </c>
      <c r="B178" t="s">
        <v>631</v>
      </c>
      <c r="C178" s="6">
        <v>42858</v>
      </c>
      <c r="D178" t="s">
        <v>632</v>
      </c>
      <c r="E178" t="s">
        <v>91</v>
      </c>
      <c r="F178" t="s">
        <v>167</v>
      </c>
      <c r="G178" s="7">
        <v>77036</v>
      </c>
      <c r="H178" t="s">
        <v>92</v>
      </c>
      <c r="I178" t="s">
        <v>633</v>
      </c>
      <c r="J178" t="s">
        <v>36</v>
      </c>
      <c r="K178" t="s">
        <v>67</v>
      </c>
      <c r="L178" t="s">
        <v>634</v>
      </c>
      <c r="M178" s="8">
        <v>97.263999999999996</v>
      </c>
      <c r="N178" s="7">
        <v>4</v>
      </c>
      <c r="O178" s="8">
        <f>SUM(Superstore_Clean[[#This Row],[Unit Price]]*Superstore_Clean[[#This Row],[Quantity]])</f>
        <v>389.05599999999998</v>
      </c>
      <c r="P178" s="7">
        <v>2017</v>
      </c>
      <c r="Q178" t="s">
        <v>80</v>
      </c>
    </row>
    <row r="179" spans="1:17" x14ac:dyDescent="0.3">
      <c r="A179">
        <v>178</v>
      </c>
      <c r="B179" t="s">
        <v>635</v>
      </c>
      <c r="C179" s="6">
        <v>42859</v>
      </c>
      <c r="D179" t="s">
        <v>299</v>
      </c>
      <c r="E179" t="s">
        <v>443</v>
      </c>
      <c r="F179" t="s">
        <v>539</v>
      </c>
      <c r="G179" s="7">
        <v>43055</v>
      </c>
      <c r="H179" t="s">
        <v>132</v>
      </c>
      <c r="I179" t="s">
        <v>636</v>
      </c>
      <c r="J179" t="s">
        <v>23</v>
      </c>
      <c r="K179" t="s">
        <v>28</v>
      </c>
      <c r="L179" t="s">
        <v>637</v>
      </c>
      <c r="M179" s="8">
        <v>396.80200000000002</v>
      </c>
      <c r="N179" s="7">
        <v>7</v>
      </c>
      <c r="O179" s="8">
        <f>SUM(Superstore_Clean[[#This Row],[Unit Price]]*Superstore_Clean[[#This Row],[Quantity]])</f>
        <v>2777.614</v>
      </c>
      <c r="P179" s="7">
        <v>2015</v>
      </c>
      <c r="Q179" t="s">
        <v>26</v>
      </c>
    </row>
    <row r="180" spans="1:17" x14ac:dyDescent="0.3">
      <c r="A180">
        <v>179</v>
      </c>
      <c r="B180" t="s">
        <v>635</v>
      </c>
      <c r="C180" s="6">
        <v>42860</v>
      </c>
      <c r="D180" t="s">
        <v>299</v>
      </c>
      <c r="E180" t="s">
        <v>443</v>
      </c>
      <c r="F180" t="s">
        <v>539</v>
      </c>
      <c r="G180" s="7">
        <v>43055</v>
      </c>
      <c r="H180" t="s">
        <v>132</v>
      </c>
      <c r="I180" t="s">
        <v>638</v>
      </c>
      <c r="J180" t="s">
        <v>36</v>
      </c>
      <c r="K180" t="s">
        <v>516</v>
      </c>
      <c r="L180" t="s">
        <v>639</v>
      </c>
      <c r="M180" s="8">
        <v>15.88</v>
      </c>
      <c r="N180" s="7">
        <v>5</v>
      </c>
      <c r="O180" s="8">
        <f>SUM(Superstore_Clean[[#This Row],[Unit Price]]*Superstore_Clean[[#This Row],[Quantity]])</f>
        <v>79.400000000000006</v>
      </c>
      <c r="P180" s="7">
        <v>2015</v>
      </c>
      <c r="Q180" t="s">
        <v>26</v>
      </c>
    </row>
    <row r="181" spans="1:17" x14ac:dyDescent="0.3">
      <c r="A181">
        <v>180</v>
      </c>
      <c r="B181" t="s">
        <v>640</v>
      </c>
      <c r="C181" s="6">
        <v>42861</v>
      </c>
      <c r="D181" t="s">
        <v>641</v>
      </c>
      <c r="E181" t="s">
        <v>240</v>
      </c>
      <c r="F181" t="s">
        <v>239</v>
      </c>
      <c r="G181" s="7">
        <v>10009</v>
      </c>
      <c r="H181" t="s">
        <v>132</v>
      </c>
      <c r="I181" t="s">
        <v>642</v>
      </c>
      <c r="J181" t="s">
        <v>36</v>
      </c>
      <c r="K181" t="s">
        <v>57</v>
      </c>
      <c r="L181" t="s">
        <v>643</v>
      </c>
      <c r="M181" s="8">
        <v>3.28</v>
      </c>
      <c r="N181" s="7">
        <v>1</v>
      </c>
      <c r="O181" s="8">
        <f>SUM(Superstore_Clean[[#This Row],[Unit Price]]*Superstore_Clean[[#This Row],[Quantity]])</f>
        <v>3.28</v>
      </c>
      <c r="P181" s="7">
        <v>2015</v>
      </c>
      <c r="Q181" t="s">
        <v>87</v>
      </c>
    </row>
    <row r="182" spans="1:17" x14ac:dyDescent="0.3">
      <c r="A182">
        <v>181</v>
      </c>
      <c r="B182" t="s">
        <v>644</v>
      </c>
      <c r="C182" s="6">
        <v>42862</v>
      </c>
      <c r="D182" t="s">
        <v>645</v>
      </c>
      <c r="E182" t="s">
        <v>190</v>
      </c>
      <c r="F182" t="s">
        <v>321</v>
      </c>
      <c r="G182" s="7">
        <v>62521</v>
      </c>
      <c r="H182" t="s">
        <v>92</v>
      </c>
      <c r="I182" t="s">
        <v>646</v>
      </c>
      <c r="J182" t="s">
        <v>36</v>
      </c>
      <c r="K182" t="s">
        <v>49</v>
      </c>
      <c r="L182" t="s">
        <v>647</v>
      </c>
      <c r="M182" s="8">
        <v>24.815999999999999</v>
      </c>
      <c r="N182" s="7">
        <v>2</v>
      </c>
      <c r="O182" s="8">
        <f>SUM(Superstore_Clean[[#This Row],[Unit Price]]*Superstore_Clean[[#This Row],[Quantity]])</f>
        <v>49.631999999999998</v>
      </c>
      <c r="P182" s="7">
        <v>2014</v>
      </c>
      <c r="Q182" t="s">
        <v>87</v>
      </c>
    </row>
    <row r="183" spans="1:17" x14ac:dyDescent="0.3">
      <c r="A183">
        <v>182</v>
      </c>
      <c r="B183" t="s">
        <v>644</v>
      </c>
      <c r="C183" s="6">
        <v>42863</v>
      </c>
      <c r="D183" t="s">
        <v>645</v>
      </c>
      <c r="E183" t="s">
        <v>190</v>
      </c>
      <c r="F183" t="s">
        <v>321</v>
      </c>
      <c r="G183" s="7">
        <v>62521</v>
      </c>
      <c r="H183" t="s">
        <v>92</v>
      </c>
      <c r="I183" t="s">
        <v>648</v>
      </c>
      <c r="J183" t="s">
        <v>60</v>
      </c>
      <c r="K183" t="s">
        <v>146</v>
      </c>
      <c r="L183" t="s">
        <v>649</v>
      </c>
      <c r="M183" s="8">
        <v>408.74400000000003</v>
      </c>
      <c r="N183" s="7">
        <v>7</v>
      </c>
      <c r="O183" s="8">
        <f>SUM(Superstore_Clean[[#This Row],[Unit Price]]*Superstore_Clean[[#This Row],[Quantity]])</f>
        <v>2861.2080000000001</v>
      </c>
      <c r="P183" s="7">
        <v>2014</v>
      </c>
      <c r="Q183" t="s">
        <v>87</v>
      </c>
    </row>
    <row r="184" spans="1:17" x14ac:dyDescent="0.3">
      <c r="A184">
        <v>183</v>
      </c>
      <c r="B184" t="s">
        <v>650</v>
      </c>
      <c r="C184" s="6">
        <v>42864</v>
      </c>
      <c r="D184" t="s">
        <v>651</v>
      </c>
      <c r="E184" t="s">
        <v>653</v>
      </c>
      <c r="F184" t="s">
        <v>652</v>
      </c>
      <c r="G184" s="7">
        <v>71203</v>
      </c>
      <c r="H184" t="s">
        <v>21</v>
      </c>
      <c r="I184" t="s">
        <v>654</v>
      </c>
      <c r="J184" t="s">
        <v>60</v>
      </c>
      <c r="K184" t="s">
        <v>61</v>
      </c>
      <c r="L184" t="s">
        <v>655</v>
      </c>
      <c r="M184" s="8">
        <v>503.96</v>
      </c>
      <c r="N184" s="7">
        <v>4</v>
      </c>
      <c r="O184" s="8">
        <f>SUM(Superstore_Clean[[#This Row],[Unit Price]]*Superstore_Clean[[#This Row],[Quantity]])</f>
        <v>2015.84</v>
      </c>
      <c r="P184" s="7">
        <v>2014</v>
      </c>
      <c r="Q184" t="s">
        <v>26</v>
      </c>
    </row>
    <row r="185" spans="1:17" x14ac:dyDescent="0.3">
      <c r="A185">
        <v>184</v>
      </c>
      <c r="B185" t="s">
        <v>650</v>
      </c>
      <c r="C185" s="6">
        <v>42865</v>
      </c>
      <c r="D185" t="s">
        <v>651</v>
      </c>
      <c r="E185" t="s">
        <v>653</v>
      </c>
      <c r="F185" t="s">
        <v>652</v>
      </c>
      <c r="G185" s="7">
        <v>71203</v>
      </c>
      <c r="H185" t="s">
        <v>21</v>
      </c>
      <c r="I185" t="s">
        <v>656</v>
      </c>
      <c r="J185" t="s">
        <v>60</v>
      </c>
      <c r="K185" t="s">
        <v>61</v>
      </c>
      <c r="L185" t="s">
        <v>657</v>
      </c>
      <c r="M185" s="8">
        <v>149.94999999999999</v>
      </c>
      <c r="N185" s="7">
        <v>5</v>
      </c>
      <c r="O185" s="8">
        <f>SUM(Superstore_Clean[[#This Row],[Unit Price]]*Superstore_Clean[[#This Row],[Quantity]])</f>
        <v>749.75</v>
      </c>
      <c r="P185" s="7">
        <v>2014</v>
      </c>
      <c r="Q185" t="s">
        <v>26</v>
      </c>
    </row>
    <row r="186" spans="1:17" x14ac:dyDescent="0.3">
      <c r="A186">
        <v>185</v>
      </c>
      <c r="B186" t="s">
        <v>650</v>
      </c>
      <c r="C186" s="6">
        <v>42866</v>
      </c>
      <c r="D186" t="s">
        <v>651</v>
      </c>
      <c r="E186" t="s">
        <v>653</v>
      </c>
      <c r="F186" t="s">
        <v>652</v>
      </c>
      <c r="G186" s="7">
        <v>71203</v>
      </c>
      <c r="H186" t="s">
        <v>21</v>
      </c>
      <c r="I186" t="s">
        <v>658</v>
      </c>
      <c r="J186" t="s">
        <v>60</v>
      </c>
      <c r="K186" t="s">
        <v>146</v>
      </c>
      <c r="L186" t="s">
        <v>659</v>
      </c>
      <c r="M186" s="8">
        <v>29</v>
      </c>
      <c r="N186" s="7">
        <v>2</v>
      </c>
      <c r="O186" s="8">
        <f>SUM(Superstore_Clean[[#This Row],[Unit Price]]*Superstore_Clean[[#This Row],[Quantity]])</f>
        <v>58</v>
      </c>
      <c r="P186" s="7">
        <v>2014</v>
      </c>
      <c r="Q186" t="s">
        <v>26</v>
      </c>
    </row>
    <row r="187" spans="1:17" x14ac:dyDescent="0.3">
      <c r="A187">
        <v>186</v>
      </c>
      <c r="B187" t="s">
        <v>660</v>
      </c>
      <c r="C187" s="6">
        <v>42867</v>
      </c>
      <c r="D187" t="s">
        <v>661</v>
      </c>
      <c r="E187" t="s">
        <v>663</v>
      </c>
      <c r="F187" t="s">
        <v>662</v>
      </c>
      <c r="G187" s="7">
        <v>6824</v>
      </c>
      <c r="H187" t="s">
        <v>132</v>
      </c>
      <c r="I187" t="s">
        <v>664</v>
      </c>
      <c r="J187" t="s">
        <v>36</v>
      </c>
      <c r="K187" t="s">
        <v>64</v>
      </c>
      <c r="L187" t="s">
        <v>665</v>
      </c>
      <c r="M187" s="8">
        <v>7.16</v>
      </c>
      <c r="N187" s="7">
        <v>2</v>
      </c>
      <c r="O187" s="8">
        <f>SUM(Superstore_Clean[[#This Row],[Unit Price]]*Superstore_Clean[[#This Row],[Quantity]])</f>
        <v>14.32</v>
      </c>
      <c r="P187" s="7">
        <v>2016</v>
      </c>
      <c r="Q187" t="s">
        <v>26</v>
      </c>
    </row>
    <row r="188" spans="1:17" x14ac:dyDescent="0.3">
      <c r="A188">
        <v>187</v>
      </c>
      <c r="B188" t="s">
        <v>666</v>
      </c>
      <c r="C188" s="6">
        <v>42868</v>
      </c>
      <c r="D188" t="s">
        <v>667</v>
      </c>
      <c r="E188" t="s">
        <v>33</v>
      </c>
      <c r="F188" t="s">
        <v>32</v>
      </c>
      <c r="G188" s="7">
        <v>90032</v>
      </c>
      <c r="H188" t="s">
        <v>34</v>
      </c>
      <c r="I188" t="s">
        <v>668</v>
      </c>
      <c r="J188" t="s">
        <v>60</v>
      </c>
      <c r="K188" t="s">
        <v>146</v>
      </c>
      <c r="L188" t="s">
        <v>669</v>
      </c>
      <c r="M188" s="8">
        <v>176.8</v>
      </c>
      <c r="N188" s="7">
        <v>8</v>
      </c>
      <c r="O188" s="8">
        <f>SUM(Superstore_Clean[[#This Row],[Unit Price]]*Superstore_Clean[[#This Row],[Quantity]])</f>
        <v>1414.4</v>
      </c>
      <c r="P188" s="7">
        <v>2014</v>
      </c>
      <c r="Q188" t="s">
        <v>115</v>
      </c>
    </row>
    <row r="189" spans="1:17" x14ac:dyDescent="0.3">
      <c r="A189">
        <v>188</v>
      </c>
      <c r="B189" t="s">
        <v>670</v>
      </c>
      <c r="C189" s="6">
        <v>42869</v>
      </c>
      <c r="D189" t="s">
        <v>671</v>
      </c>
      <c r="E189" t="s">
        <v>91</v>
      </c>
      <c r="F189" t="s">
        <v>672</v>
      </c>
      <c r="G189" s="7">
        <v>75051</v>
      </c>
      <c r="H189" t="s">
        <v>92</v>
      </c>
      <c r="I189" t="s">
        <v>673</v>
      </c>
      <c r="J189" t="s">
        <v>36</v>
      </c>
      <c r="K189" t="s">
        <v>49</v>
      </c>
      <c r="L189" t="s">
        <v>674</v>
      </c>
      <c r="M189" s="8">
        <v>37.223999999999997</v>
      </c>
      <c r="N189" s="7">
        <v>3</v>
      </c>
      <c r="O189" s="8">
        <f>SUM(Superstore_Clean[[#This Row],[Unit Price]]*Superstore_Clean[[#This Row],[Quantity]])</f>
        <v>111.672</v>
      </c>
      <c r="P189" s="7">
        <v>2016</v>
      </c>
      <c r="Q189" t="s">
        <v>135</v>
      </c>
    </row>
    <row r="190" spans="1:17" x14ac:dyDescent="0.3">
      <c r="A190">
        <v>189</v>
      </c>
      <c r="B190" t="s">
        <v>670</v>
      </c>
      <c r="C190" s="6">
        <v>42870</v>
      </c>
      <c r="D190" t="s">
        <v>671</v>
      </c>
      <c r="E190" t="s">
        <v>91</v>
      </c>
      <c r="F190" t="s">
        <v>672</v>
      </c>
      <c r="G190" s="7">
        <v>75051</v>
      </c>
      <c r="H190" t="s">
        <v>92</v>
      </c>
      <c r="I190" t="s">
        <v>561</v>
      </c>
      <c r="J190" t="s">
        <v>36</v>
      </c>
      <c r="K190" t="s">
        <v>78</v>
      </c>
      <c r="L190" t="s">
        <v>562</v>
      </c>
      <c r="M190" s="8">
        <v>20.015999999999998</v>
      </c>
      <c r="N190" s="7">
        <v>3</v>
      </c>
      <c r="O190" s="8">
        <f>SUM(Superstore_Clean[[#This Row],[Unit Price]]*Superstore_Clean[[#This Row],[Quantity]])</f>
        <v>60.047999999999995</v>
      </c>
      <c r="P190" s="7">
        <v>2016</v>
      </c>
      <c r="Q190" t="s">
        <v>135</v>
      </c>
    </row>
    <row r="191" spans="1:17" x14ac:dyDescent="0.3">
      <c r="A191">
        <v>190</v>
      </c>
      <c r="B191" t="s">
        <v>675</v>
      </c>
      <c r="C191" s="6">
        <v>42871</v>
      </c>
      <c r="D191" t="s">
        <v>676</v>
      </c>
      <c r="E191" t="s">
        <v>240</v>
      </c>
      <c r="F191" t="s">
        <v>239</v>
      </c>
      <c r="G191" s="7">
        <v>10035</v>
      </c>
      <c r="H191" t="s">
        <v>132</v>
      </c>
      <c r="I191" t="s">
        <v>677</v>
      </c>
      <c r="J191" t="s">
        <v>23</v>
      </c>
      <c r="K191" t="s">
        <v>24</v>
      </c>
      <c r="L191" t="s">
        <v>678</v>
      </c>
      <c r="M191" s="8">
        <v>899.13599999999997</v>
      </c>
      <c r="N191" s="7">
        <v>4</v>
      </c>
      <c r="O191" s="8">
        <f>SUM(Superstore_Clean[[#This Row],[Unit Price]]*Superstore_Clean[[#This Row],[Quantity]])</f>
        <v>3596.5439999999999</v>
      </c>
      <c r="P191" s="7">
        <v>2015</v>
      </c>
      <c r="Q191" t="s">
        <v>47</v>
      </c>
    </row>
    <row r="192" spans="1:17" x14ac:dyDescent="0.3">
      <c r="A192">
        <v>191</v>
      </c>
      <c r="B192" t="s">
        <v>675</v>
      </c>
      <c r="C192" s="6">
        <v>42872</v>
      </c>
      <c r="D192" t="s">
        <v>676</v>
      </c>
      <c r="E192" t="s">
        <v>240</v>
      </c>
      <c r="F192" t="s">
        <v>239</v>
      </c>
      <c r="G192" s="7">
        <v>10035</v>
      </c>
      <c r="H192" t="s">
        <v>132</v>
      </c>
      <c r="I192" t="s">
        <v>679</v>
      </c>
      <c r="J192" t="s">
        <v>60</v>
      </c>
      <c r="K192" t="s">
        <v>61</v>
      </c>
      <c r="L192" t="s">
        <v>680</v>
      </c>
      <c r="M192" s="8">
        <v>71.760000000000005</v>
      </c>
      <c r="N192" s="7">
        <v>6</v>
      </c>
      <c r="O192" s="8">
        <f>SUM(Superstore_Clean[[#This Row],[Unit Price]]*Superstore_Clean[[#This Row],[Quantity]])</f>
        <v>430.56000000000006</v>
      </c>
      <c r="P192" s="7">
        <v>2015</v>
      </c>
      <c r="Q192" t="s">
        <v>47</v>
      </c>
    </row>
    <row r="193" spans="1:17" x14ac:dyDescent="0.3">
      <c r="A193">
        <v>192</v>
      </c>
      <c r="B193" t="s">
        <v>675</v>
      </c>
      <c r="C193" s="6">
        <v>42873</v>
      </c>
      <c r="D193" t="s">
        <v>676</v>
      </c>
      <c r="E193" t="s">
        <v>240</v>
      </c>
      <c r="F193" t="s">
        <v>239</v>
      </c>
      <c r="G193" s="7">
        <v>10035</v>
      </c>
      <c r="H193" t="s">
        <v>132</v>
      </c>
      <c r="I193" t="s">
        <v>681</v>
      </c>
      <c r="J193" t="s">
        <v>36</v>
      </c>
      <c r="K193" t="s">
        <v>78</v>
      </c>
      <c r="L193" t="s">
        <v>682</v>
      </c>
      <c r="M193" s="8">
        <v>51.84</v>
      </c>
      <c r="N193" s="7">
        <v>8</v>
      </c>
      <c r="O193" s="8">
        <f>SUM(Superstore_Clean[[#This Row],[Unit Price]]*Superstore_Clean[[#This Row],[Quantity]])</f>
        <v>414.72</v>
      </c>
      <c r="P193" s="7">
        <v>2015</v>
      </c>
      <c r="Q193" t="s">
        <v>47</v>
      </c>
    </row>
    <row r="194" spans="1:17" x14ac:dyDescent="0.3">
      <c r="A194">
        <v>193</v>
      </c>
      <c r="B194" t="s">
        <v>675</v>
      </c>
      <c r="C194" s="6">
        <v>42874</v>
      </c>
      <c r="D194" t="s">
        <v>676</v>
      </c>
      <c r="E194" t="s">
        <v>240</v>
      </c>
      <c r="F194" t="s">
        <v>239</v>
      </c>
      <c r="G194" s="7">
        <v>10035</v>
      </c>
      <c r="H194" t="s">
        <v>132</v>
      </c>
      <c r="I194" t="s">
        <v>181</v>
      </c>
      <c r="J194" t="s">
        <v>23</v>
      </c>
      <c r="K194" t="s">
        <v>24</v>
      </c>
      <c r="L194" t="s">
        <v>182</v>
      </c>
      <c r="M194" s="8">
        <v>626.35199999999998</v>
      </c>
      <c r="N194" s="7">
        <v>3</v>
      </c>
      <c r="O194" s="8">
        <f>SUM(Superstore_Clean[[#This Row],[Unit Price]]*Superstore_Clean[[#This Row],[Quantity]])</f>
        <v>1879.056</v>
      </c>
      <c r="P194" s="7">
        <v>2015</v>
      </c>
      <c r="Q194" t="s">
        <v>47</v>
      </c>
    </row>
    <row r="195" spans="1:17" x14ac:dyDescent="0.3">
      <c r="A195">
        <v>194</v>
      </c>
      <c r="B195" t="s">
        <v>675</v>
      </c>
      <c r="C195" s="6">
        <v>42875</v>
      </c>
      <c r="D195" t="s">
        <v>676</v>
      </c>
      <c r="E195" t="s">
        <v>240</v>
      </c>
      <c r="F195" t="s">
        <v>239</v>
      </c>
      <c r="G195" s="7">
        <v>10035</v>
      </c>
      <c r="H195" t="s">
        <v>132</v>
      </c>
      <c r="I195" t="s">
        <v>683</v>
      </c>
      <c r="J195" t="s">
        <v>36</v>
      </c>
      <c r="K195" t="s">
        <v>57</v>
      </c>
      <c r="L195" t="s">
        <v>684</v>
      </c>
      <c r="M195" s="8">
        <v>19.899999999999999</v>
      </c>
      <c r="N195" s="7">
        <v>5</v>
      </c>
      <c r="O195" s="8">
        <f>SUM(Superstore_Clean[[#This Row],[Unit Price]]*Superstore_Clean[[#This Row],[Quantity]])</f>
        <v>99.5</v>
      </c>
      <c r="P195" s="7">
        <v>2015</v>
      </c>
      <c r="Q195" t="s">
        <v>47</v>
      </c>
    </row>
    <row r="196" spans="1:17" x14ac:dyDescent="0.3">
      <c r="A196">
        <v>195</v>
      </c>
      <c r="B196" t="s">
        <v>685</v>
      </c>
      <c r="C196" s="6">
        <v>42876</v>
      </c>
      <c r="D196" t="s">
        <v>686</v>
      </c>
      <c r="E196" t="s">
        <v>33</v>
      </c>
      <c r="F196" t="s">
        <v>687</v>
      </c>
      <c r="G196" s="7">
        <v>92374</v>
      </c>
      <c r="H196" t="s">
        <v>34</v>
      </c>
      <c r="I196" t="s">
        <v>156</v>
      </c>
      <c r="J196" t="s">
        <v>36</v>
      </c>
      <c r="K196" t="s">
        <v>157</v>
      </c>
      <c r="L196" t="s">
        <v>158</v>
      </c>
      <c r="M196" s="8">
        <v>14.28</v>
      </c>
      <c r="N196" s="7">
        <v>7</v>
      </c>
      <c r="O196" s="8">
        <f>SUM(Superstore_Clean[[#This Row],[Unit Price]]*Superstore_Clean[[#This Row],[Quantity]])</f>
        <v>99.96</v>
      </c>
      <c r="P196" s="7">
        <v>2015</v>
      </c>
      <c r="Q196" t="s">
        <v>47</v>
      </c>
    </row>
    <row r="197" spans="1:17" x14ac:dyDescent="0.3">
      <c r="A197">
        <v>196</v>
      </c>
      <c r="B197" t="s">
        <v>688</v>
      </c>
      <c r="C197" s="6">
        <v>42877</v>
      </c>
      <c r="D197" t="s">
        <v>689</v>
      </c>
      <c r="E197" t="s">
        <v>443</v>
      </c>
      <c r="F197" t="s">
        <v>690</v>
      </c>
      <c r="G197" s="7">
        <v>45011</v>
      </c>
      <c r="H197" t="s">
        <v>132</v>
      </c>
      <c r="I197" t="s">
        <v>691</v>
      </c>
      <c r="J197" t="s">
        <v>36</v>
      </c>
      <c r="K197" t="s">
        <v>57</v>
      </c>
      <c r="L197" t="s">
        <v>692</v>
      </c>
      <c r="M197" s="8">
        <v>7.4080000000000004</v>
      </c>
      <c r="N197" s="7">
        <v>2</v>
      </c>
      <c r="O197" s="8">
        <f>SUM(Superstore_Clean[[#This Row],[Unit Price]]*Superstore_Clean[[#This Row],[Quantity]])</f>
        <v>14.816000000000001</v>
      </c>
      <c r="P197" s="7">
        <v>2014</v>
      </c>
      <c r="Q197" t="s">
        <v>208</v>
      </c>
    </row>
    <row r="198" spans="1:17" x14ac:dyDescent="0.3">
      <c r="A198">
        <v>197</v>
      </c>
      <c r="B198" t="s">
        <v>688</v>
      </c>
      <c r="C198" s="6">
        <v>42878</v>
      </c>
      <c r="D198" t="s">
        <v>689</v>
      </c>
      <c r="E198" t="s">
        <v>443</v>
      </c>
      <c r="F198" t="s">
        <v>690</v>
      </c>
      <c r="G198" s="7">
        <v>45011</v>
      </c>
      <c r="H198" t="s">
        <v>132</v>
      </c>
      <c r="I198" t="s">
        <v>693</v>
      </c>
      <c r="J198" t="s">
        <v>36</v>
      </c>
      <c r="K198" t="s">
        <v>57</v>
      </c>
      <c r="L198" t="s">
        <v>694</v>
      </c>
      <c r="M198" s="8">
        <v>6.048</v>
      </c>
      <c r="N198" s="7">
        <v>3</v>
      </c>
      <c r="O198" s="8">
        <f>SUM(Superstore_Clean[[#This Row],[Unit Price]]*Superstore_Clean[[#This Row],[Quantity]])</f>
        <v>18.143999999999998</v>
      </c>
      <c r="P198" s="7">
        <v>2014</v>
      </c>
      <c r="Q198" t="s">
        <v>208</v>
      </c>
    </row>
    <row r="199" spans="1:17" x14ac:dyDescent="0.3">
      <c r="A199">
        <v>198</v>
      </c>
      <c r="B199" t="s">
        <v>695</v>
      </c>
      <c r="C199" s="6">
        <v>42879</v>
      </c>
      <c r="D199" t="s">
        <v>696</v>
      </c>
      <c r="E199" t="s">
        <v>698</v>
      </c>
      <c r="F199" t="s">
        <v>697</v>
      </c>
      <c r="G199" s="7">
        <v>7090</v>
      </c>
      <c r="H199" t="s">
        <v>132</v>
      </c>
      <c r="I199" t="s">
        <v>699</v>
      </c>
      <c r="J199" t="s">
        <v>36</v>
      </c>
      <c r="K199" t="s">
        <v>49</v>
      </c>
      <c r="L199" t="s">
        <v>700</v>
      </c>
      <c r="M199" s="8">
        <v>46.26</v>
      </c>
      <c r="N199" s="7">
        <v>3</v>
      </c>
      <c r="O199" s="8">
        <f>SUM(Superstore_Clean[[#This Row],[Unit Price]]*Superstore_Clean[[#This Row],[Quantity]])</f>
        <v>138.78</v>
      </c>
      <c r="P199" s="7">
        <v>2017</v>
      </c>
      <c r="Q199" t="s">
        <v>26</v>
      </c>
    </row>
    <row r="200" spans="1:17" x14ac:dyDescent="0.3">
      <c r="A200">
        <v>199</v>
      </c>
      <c r="B200" t="s">
        <v>701</v>
      </c>
      <c r="C200" s="6">
        <v>42880</v>
      </c>
      <c r="D200" t="s">
        <v>702</v>
      </c>
      <c r="E200" t="s">
        <v>131</v>
      </c>
      <c r="F200" t="s">
        <v>130</v>
      </c>
      <c r="G200" s="7">
        <v>19120</v>
      </c>
      <c r="H200" t="s">
        <v>132</v>
      </c>
      <c r="I200" t="s">
        <v>703</v>
      </c>
      <c r="J200" t="s">
        <v>36</v>
      </c>
      <c r="K200" t="s">
        <v>64</v>
      </c>
      <c r="L200" t="s">
        <v>704</v>
      </c>
      <c r="M200" s="8">
        <v>2.9460000000000002</v>
      </c>
      <c r="N200" s="7">
        <v>2</v>
      </c>
      <c r="O200" s="8">
        <f>SUM(Superstore_Clean[[#This Row],[Unit Price]]*Superstore_Clean[[#This Row],[Quantity]])</f>
        <v>5.8920000000000003</v>
      </c>
      <c r="P200" s="7">
        <v>2017</v>
      </c>
      <c r="Q200" t="s">
        <v>135</v>
      </c>
    </row>
    <row r="201" spans="1:17" x14ac:dyDescent="0.3">
      <c r="A201">
        <v>200</v>
      </c>
      <c r="B201" t="s">
        <v>701</v>
      </c>
      <c r="C201" s="6">
        <v>42881</v>
      </c>
      <c r="D201" t="s">
        <v>702</v>
      </c>
      <c r="E201" t="s">
        <v>131</v>
      </c>
      <c r="F201" t="s">
        <v>130</v>
      </c>
      <c r="G201" s="7">
        <v>19120</v>
      </c>
      <c r="H201" t="s">
        <v>132</v>
      </c>
      <c r="I201" t="s">
        <v>705</v>
      </c>
      <c r="J201" t="s">
        <v>36</v>
      </c>
      <c r="K201" t="s">
        <v>78</v>
      </c>
      <c r="L201" t="s">
        <v>706</v>
      </c>
      <c r="M201" s="8">
        <v>16.056000000000001</v>
      </c>
      <c r="N201" s="7">
        <v>3</v>
      </c>
      <c r="O201" s="8">
        <f>SUM(Superstore_Clean[[#This Row],[Unit Price]]*Superstore_Clean[[#This Row],[Quantity]])</f>
        <v>48.168000000000006</v>
      </c>
      <c r="P201" s="7">
        <v>2017</v>
      </c>
      <c r="Q201" t="s">
        <v>135</v>
      </c>
    </row>
    <row r="202" spans="1:17" x14ac:dyDescent="0.3">
      <c r="A202">
        <v>201</v>
      </c>
      <c r="B202" t="s">
        <v>707</v>
      </c>
      <c r="C202" s="6">
        <v>42882</v>
      </c>
      <c r="D202" t="s">
        <v>708</v>
      </c>
      <c r="E202" t="s">
        <v>443</v>
      </c>
      <c r="F202" t="s">
        <v>709</v>
      </c>
      <c r="G202" s="7">
        <v>44312</v>
      </c>
      <c r="H202" t="s">
        <v>132</v>
      </c>
      <c r="I202" t="s">
        <v>710</v>
      </c>
      <c r="J202" t="s">
        <v>36</v>
      </c>
      <c r="K202" t="s">
        <v>78</v>
      </c>
      <c r="L202" t="s">
        <v>711</v>
      </c>
      <c r="M202" s="8">
        <v>21.744</v>
      </c>
      <c r="N202" s="7">
        <v>3</v>
      </c>
      <c r="O202" s="8">
        <f>SUM(Superstore_Clean[[#This Row],[Unit Price]]*Superstore_Clean[[#This Row],[Quantity]])</f>
        <v>65.231999999999999</v>
      </c>
      <c r="P202" s="7">
        <v>2017</v>
      </c>
      <c r="Q202" t="s">
        <v>39</v>
      </c>
    </row>
    <row r="203" spans="1:17" x14ac:dyDescent="0.3">
      <c r="A203">
        <v>202</v>
      </c>
      <c r="B203" t="s">
        <v>712</v>
      </c>
      <c r="C203" s="6">
        <v>42883</v>
      </c>
      <c r="D203" t="s">
        <v>713</v>
      </c>
      <c r="E203" t="s">
        <v>407</v>
      </c>
      <c r="F203" t="s">
        <v>714</v>
      </c>
      <c r="G203" s="7">
        <v>80219</v>
      </c>
      <c r="H203" t="s">
        <v>34</v>
      </c>
      <c r="I203" t="s">
        <v>715</v>
      </c>
      <c r="J203" t="s">
        <v>23</v>
      </c>
      <c r="K203" t="s">
        <v>45</v>
      </c>
      <c r="L203" t="s">
        <v>716</v>
      </c>
      <c r="M203" s="8">
        <v>218.75</v>
      </c>
      <c r="N203" s="7">
        <v>2</v>
      </c>
      <c r="O203" s="8">
        <f>SUM(Superstore_Clean[[#This Row],[Unit Price]]*Superstore_Clean[[#This Row],[Quantity]])</f>
        <v>437.5</v>
      </c>
      <c r="P203" s="7">
        <v>2014</v>
      </c>
      <c r="Q203" t="s">
        <v>115</v>
      </c>
    </row>
    <row r="204" spans="1:17" x14ac:dyDescent="0.3">
      <c r="A204">
        <v>203</v>
      </c>
      <c r="B204" t="s">
        <v>712</v>
      </c>
      <c r="C204" s="6">
        <v>42884</v>
      </c>
      <c r="D204" t="s">
        <v>713</v>
      </c>
      <c r="E204" t="s">
        <v>407</v>
      </c>
      <c r="F204" t="s">
        <v>714</v>
      </c>
      <c r="G204" s="7">
        <v>80219</v>
      </c>
      <c r="H204" t="s">
        <v>34</v>
      </c>
      <c r="I204" t="s">
        <v>717</v>
      </c>
      <c r="J204" t="s">
        <v>36</v>
      </c>
      <c r="K204" t="s">
        <v>67</v>
      </c>
      <c r="L204" t="s">
        <v>718</v>
      </c>
      <c r="M204" s="8">
        <v>2.6</v>
      </c>
      <c r="N204" s="7">
        <v>1</v>
      </c>
      <c r="O204" s="8">
        <f>SUM(Superstore_Clean[[#This Row],[Unit Price]]*Superstore_Clean[[#This Row],[Quantity]])</f>
        <v>2.6</v>
      </c>
      <c r="P204" s="7">
        <v>2014</v>
      </c>
      <c r="Q204" t="s">
        <v>115</v>
      </c>
    </row>
    <row r="205" spans="1:17" x14ac:dyDescent="0.3">
      <c r="A205">
        <v>204</v>
      </c>
      <c r="B205" t="s">
        <v>719</v>
      </c>
      <c r="C205" s="6">
        <v>42885</v>
      </c>
      <c r="D205" t="s">
        <v>720</v>
      </c>
      <c r="E205" t="s">
        <v>91</v>
      </c>
      <c r="F205" t="s">
        <v>721</v>
      </c>
      <c r="G205" s="7">
        <v>75220</v>
      </c>
      <c r="H205" t="s">
        <v>92</v>
      </c>
      <c r="I205" t="s">
        <v>722</v>
      </c>
      <c r="J205" t="s">
        <v>36</v>
      </c>
      <c r="K205" t="s">
        <v>67</v>
      </c>
      <c r="L205" t="s">
        <v>723</v>
      </c>
      <c r="M205" s="8">
        <v>66.284000000000006</v>
      </c>
      <c r="N205" s="7">
        <v>2</v>
      </c>
      <c r="O205" s="8">
        <f>SUM(Superstore_Clean[[#This Row],[Unit Price]]*Superstore_Clean[[#This Row],[Quantity]])</f>
        <v>132.56800000000001</v>
      </c>
      <c r="P205" s="7">
        <v>2017</v>
      </c>
      <c r="Q205" t="s">
        <v>87</v>
      </c>
    </row>
    <row r="206" spans="1:17" x14ac:dyDescent="0.3">
      <c r="A206">
        <v>205</v>
      </c>
      <c r="B206" t="s">
        <v>724</v>
      </c>
      <c r="C206" s="6">
        <v>42886</v>
      </c>
      <c r="D206" t="s">
        <v>725</v>
      </c>
      <c r="E206" t="s">
        <v>301</v>
      </c>
      <c r="F206" t="s">
        <v>544</v>
      </c>
      <c r="G206" s="7">
        <v>37064</v>
      </c>
      <c r="H206" t="s">
        <v>21</v>
      </c>
      <c r="I206" t="s">
        <v>726</v>
      </c>
      <c r="J206" t="s">
        <v>23</v>
      </c>
      <c r="K206" t="s">
        <v>54</v>
      </c>
      <c r="L206" t="s">
        <v>727</v>
      </c>
      <c r="M206" s="8">
        <v>35.167999999999999</v>
      </c>
      <c r="N206" s="7">
        <v>7</v>
      </c>
      <c r="O206" s="8">
        <f>SUM(Superstore_Clean[[#This Row],[Unit Price]]*Superstore_Clean[[#This Row],[Quantity]])</f>
        <v>246.17599999999999</v>
      </c>
      <c r="P206" s="7">
        <v>2017</v>
      </c>
      <c r="Q206" t="s">
        <v>39</v>
      </c>
    </row>
    <row r="207" spans="1:17" x14ac:dyDescent="0.3">
      <c r="A207">
        <v>206</v>
      </c>
      <c r="B207" t="s">
        <v>728</v>
      </c>
      <c r="C207" s="6">
        <v>42887</v>
      </c>
      <c r="D207" t="s">
        <v>729</v>
      </c>
      <c r="E207" t="s">
        <v>33</v>
      </c>
      <c r="F207" t="s">
        <v>730</v>
      </c>
      <c r="G207" s="7">
        <v>90604</v>
      </c>
      <c r="H207" t="s">
        <v>34</v>
      </c>
      <c r="I207" t="s">
        <v>731</v>
      </c>
      <c r="J207" t="s">
        <v>60</v>
      </c>
      <c r="K207" t="s">
        <v>61</v>
      </c>
      <c r="L207" t="s">
        <v>732</v>
      </c>
      <c r="M207" s="8">
        <v>444.76799999999997</v>
      </c>
      <c r="N207" s="7">
        <v>4</v>
      </c>
      <c r="O207" s="8">
        <f>SUM(Superstore_Clean[[#This Row],[Unit Price]]*Superstore_Clean[[#This Row],[Quantity]])</f>
        <v>1779.0719999999999</v>
      </c>
      <c r="P207" s="7">
        <v>2017</v>
      </c>
      <c r="Q207" t="s">
        <v>87</v>
      </c>
    </row>
    <row r="208" spans="1:17" x14ac:dyDescent="0.3">
      <c r="A208">
        <v>207</v>
      </c>
      <c r="B208" t="s">
        <v>733</v>
      </c>
      <c r="C208" s="6">
        <v>42888</v>
      </c>
      <c r="D208" t="s">
        <v>734</v>
      </c>
      <c r="E208" t="s">
        <v>214</v>
      </c>
      <c r="F208" t="s">
        <v>735</v>
      </c>
      <c r="G208" s="7">
        <v>48601</v>
      </c>
      <c r="H208" t="s">
        <v>92</v>
      </c>
      <c r="I208" t="s">
        <v>736</v>
      </c>
      <c r="J208" t="s">
        <v>36</v>
      </c>
      <c r="K208" t="s">
        <v>49</v>
      </c>
      <c r="L208" t="s">
        <v>737</v>
      </c>
      <c r="M208" s="8">
        <v>83.92</v>
      </c>
      <c r="N208" s="7">
        <v>4</v>
      </c>
      <c r="O208" s="8">
        <f>SUM(Superstore_Clean[[#This Row],[Unit Price]]*Superstore_Clean[[#This Row],[Quantity]])</f>
        <v>335.68</v>
      </c>
      <c r="P208" s="7">
        <v>2017</v>
      </c>
      <c r="Q208" t="s">
        <v>87</v>
      </c>
    </row>
    <row r="209" spans="1:17" x14ac:dyDescent="0.3">
      <c r="A209">
        <v>208</v>
      </c>
      <c r="B209" t="s">
        <v>733</v>
      </c>
      <c r="C209" s="6">
        <v>42889</v>
      </c>
      <c r="D209" t="s">
        <v>734</v>
      </c>
      <c r="E209" t="s">
        <v>214</v>
      </c>
      <c r="F209" t="s">
        <v>735</v>
      </c>
      <c r="G209" s="7">
        <v>48601</v>
      </c>
      <c r="H209" t="s">
        <v>92</v>
      </c>
      <c r="I209" t="s">
        <v>738</v>
      </c>
      <c r="J209" t="s">
        <v>60</v>
      </c>
      <c r="K209" t="s">
        <v>61</v>
      </c>
      <c r="L209" t="s">
        <v>739</v>
      </c>
      <c r="M209" s="8">
        <v>131.97999999999999</v>
      </c>
      <c r="N209" s="7">
        <v>2</v>
      </c>
      <c r="O209" s="8">
        <f>SUM(Superstore_Clean[[#This Row],[Unit Price]]*Superstore_Clean[[#This Row],[Quantity]])</f>
        <v>263.95999999999998</v>
      </c>
      <c r="P209" s="7">
        <v>2017</v>
      </c>
      <c r="Q209" t="s">
        <v>87</v>
      </c>
    </row>
    <row r="210" spans="1:17" x14ac:dyDescent="0.3">
      <c r="A210">
        <v>209</v>
      </c>
      <c r="B210" t="s">
        <v>733</v>
      </c>
      <c r="C210" s="6">
        <v>42890</v>
      </c>
      <c r="D210" t="s">
        <v>734</v>
      </c>
      <c r="E210" t="s">
        <v>214</v>
      </c>
      <c r="F210" t="s">
        <v>735</v>
      </c>
      <c r="G210" s="7">
        <v>48601</v>
      </c>
      <c r="H210" t="s">
        <v>92</v>
      </c>
      <c r="I210" t="s">
        <v>484</v>
      </c>
      <c r="J210" t="s">
        <v>36</v>
      </c>
      <c r="K210" t="s">
        <v>64</v>
      </c>
      <c r="L210" t="s">
        <v>485</v>
      </c>
      <c r="M210" s="8">
        <v>15.92</v>
      </c>
      <c r="N210" s="7">
        <v>4</v>
      </c>
      <c r="O210" s="8">
        <f>SUM(Superstore_Clean[[#This Row],[Unit Price]]*Superstore_Clean[[#This Row],[Quantity]])</f>
        <v>63.68</v>
      </c>
      <c r="P210" s="7">
        <v>2017</v>
      </c>
      <c r="Q210" t="s">
        <v>87</v>
      </c>
    </row>
    <row r="211" spans="1:17" x14ac:dyDescent="0.3">
      <c r="A211">
        <v>210</v>
      </c>
      <c r="B211" t="s">
        <v>733</v>
      </c>
      <c r="C211" s="6">
        <v>42891</v>
      </c>
      <c r="D211" t="s">
        <v>734</v>
      </c>
      <c r="E211" t="s">
        <v>214</v>
      </c>
      <c r="F211" t="s">
        <v>735</v>
      </c>
      <c r="G211" s="7">
        <v>48601</v>
      </c>
      <c r="H211" t="s">
        <v>92</v>
      </c>
      <c r="I211" t="s">
        <v>740</v>
      </c>
      <c r="J211" t="s">
        <v>36</v>
      </c>
      <c r="K211" t="s">
        <v>242</v>
      </c>
      <c r="L211" t="s">
        <v>741</v>
      </c>
      <c r="M211" s="8">
        <v>52.29</v>
      </c>
      <c r="N211" s="7">
        <v>9</v>
      </c>
      <c r="O211" s="8">
        <f>SUM(Superstore_Clean[[#This Row],[Unit Price]]*Superstore_Clean[[#This Row],[Quantity]])</f>
        <v>470.61</v>
      </c>
      <c r="P211" s="7">
        <v>2017</v>
      </c>
      <c r="Q211" t="s">
        <v>87</v>
      </c>
    </row>
    <row r="212" spans="1:17" x14ac:dyDescent="0.3">
      <c r="A212">
        <v>211</v>
      </c>
      <c r="B212" t="s">
        <v>733</v>
      </c>
      <c r="C212" s="6">
        <v>42892</v>
      </c>
      <c r="D212" t="s">
        <v>734</v>
      </c>
      <c r="E212" t="s">
        <v>214</v>
      </c>
      <c r="F212" t="s">
        <v>735</v>
      </c>
      <c r="G212" s="7">
        <v>48601</v>
      </c>
      <c r="H212" t="s">
        <v>92</v>
      </c>
      <c r="I212" t="s">
        <v>742</v>
      </c>
      <c r="J212" t="s">
        <v>36</v>
      </c>
      <c r="K212" t="s">
        <v>49</v>
      </c>
      <c r="L212" t="s">
        <v>743</v>
      </c>
      <c r="M212" s="8">
        <v>91.99</v>
      </c>
      <c r="N212" s="7">
        <v>1</v>
      </c>
      <c r="O212" s="8">
        <f>SUM(Superstore_Clean[[#This Row],[Unit Price]]*Superstore_Clean[[#This Row],[Quantity]])</f>
        <v>91.99</v>
      </c>
      <c r="P212" s="7">
        <v>2017</v>
      </c>
      <c r="Q212" t="s">
        <v>87</v>
      </c>
    </row>
    <row r="213" spans="1:17" x14ac:dyDescent="0.3">
      <c r="A213">
        <v>212</v>
      </c>
      <c r="B213" t="s">
        <v>744</v>
      </c>
      <c r="C213" s="6">
        <v>42893</v>
      </c>
      <c r="D213" t="s">
        <v>745</v>
      </c>
      <c r="E213" t="s">
        <v>91</v>
      </c>
      <c r="F213" t="s">
        <v>721</v>
      </c>
      <c r="G213" s="7">
        <v>75220</v>
      </c>
      <c r="H213" t="s">
        <v>92</v>
      </c>
      <c r="I213" t="s">
        <v>746</v>
      </c>
      <c r="J213" t="s">
        <v>60</v>
      </c>
      <c r="K213" t="s">
        <v>146</v>
      </c>
      <c r="L213" t="s">
        <v>747</v>
      </c>
      <c r="M213" s="8">
        <v>20.8</v>
      </c>
      <c r="N213" s="7">
        <v>2</v>
      </c>
      <c r="O213" s="8">
        <f>SUM(Superstore_Clean[[#This Row],[Unit Price]]*Superstore_Clean[[#This Row],[Quantity]])</f>
        <v>41.6</v>
      </c>
      <c r="P213" s="7">
        <v>2015</v>
      </c>
      <c r="Q213" t="s">
        <v>497</v>
      </c>
    </row>
    <row r="214" spans="1:17" x14ac:dyDescent="0.3">
      <c r="A214">
        <v>213</v>
      </c>
      <c r="B214" t="s">
        <v>748</v>
      </c>
      <c r="C214" s="6">
        <v>42894</v>
      </c>
      <c r="D214" t="s">
        <v>749</v>
      </c>
      <c r="E214" t="s">
        <v>443</v>
      </c>
      <c r="F214" t="s">
        <v>750</v>
      </c>
      <c r="G214" s="7">
        <v>44256</v>
      </c>
      <c r="H214" t="s">
        <v>132</v>
      </c>
      <c r="I214" t="s">
        <v>751</v>
      </c>
      <c r="J214" t="s">
        <v>36</v>
      </c>
      <c r="K214" t="s">
        <v>37</v>
      </c>
      <c r="L214" t="s">
        <v>752</v>
      </c>
      <c r="M214" s="8">
        <v>23.68</v>
      </c>
      <c r="N214" s="7">
        <v>2</v>
      </c>
      <c r="O214" s="8">
        <f>SUM(Superstore_Clean[[#This Row],[Unit Price]]*Superstore_Clean[[#This Row],[Quantity]])</f>
        <v>47.36</v>
      </c>
      <c r="P214" s="7">
        <v>2015</v>
      </c>
      <c r="Q214" t="s">
        <v>144</v>
      </c>
    </row>
    <row r="215" spans="1:17" x14ac:dyDescent="0.3">
      <c r="A215">
        <v>214</v>
      </c>
      <c r="B215" t="s">
        <v>748</v>
      </c>
      <c r="C215" s="6">
        <v>42895</v>
      </c>
      <c r="D215" t="s">
        <v>749</v>
      </c>
      <c r="E215" t="s">
        <v>443</v>
      </c>
      <c r="F215" t="s">
        <v>750</v>
      </c>
      <c r="G215" s="7">
        <v>44256</v>
      </c>
      <c r="H215" t="s">
        <v>132</v>
      </c>
      <c r="I215" t="s">
        <v>753</v>
      </c>
      <c r="J215" t="s">
        <v>23</v>
      </c>
      <c r="K215" t="s">
        <v>24</v>
      </c>
      <c r="L215" t="s">
        <v>754</v>
      </c>
      <c r="M215" s="8">
        <v>452.45</v>
      </c>
      <c r="N215" s="7">
        <v>5</v>
      </c>
      <c r="O215" s="8">
        <f>SUM(Superstore_Clean[[#This Row],[Unit Price]]*Superstore_Clean[[#This Row],[Quantity]])</f>
        <v>2262.25</v>
      </c>
      <c r="P215" s="7">
        <v>2015</v>
      </c>
      <c r="Q215" t="s">
        <v>144</v>
      </c>
    </row>
    <row r="216" spans="1:17" x14ac:dyDescent="0.3">
      <c r="A216">
        <v>215</v>
      </c>
      <c r="B216" t="s">
        <v>748</v>
      </c>
      <c r="C216" s="6">
        <v>42896</v>
      </c>
      <c r="D216" t="s">
        <v>749</v>
      </c>
      <c r="E216" t="s">
        <v>443</v>
      </c>
      <c r="F216" t="s">
        <v>750</v>
      </c>
      <c r="G216" s="7">
        <v>44256</v>
      </c>
      <c r="H216" t="s">
        <v>132</v>
      </c>
      <c r="I216" t="s">
        <v>419</v>
      </c>
      <c r="J216" t="s">
        <v>60</v>
      </c>
      <c r="K216" t="s">
        <v>61</v>
      </c>
      <c r="L216" t="s">
        <v>420</v>
      </c>
      <c r="M216" s="8">
        <v>62.981999999999999</v>
      </c>
      <c r="N216" s="7">
        <v>3</v>
      </c>
      <c r="O216" s="8">
        <f>SUM(Superstore_Clean[[#This Row],[Unit Price]]*Superstore_Clean[[#This Row],[Quantity]])</f>
        <v>188.946</v>
      </c>
      <c r="P216" s="7">
        <v>2015</v>
      </c>
      <c r="Q216" t="s">
        <v>144</v>
      </c>
    </row>
    <row r="217" spans="1:17" x14ac:dyDescent="0.3">
      <c r="A217">
        <v>216</v>
      </c>
      <c r="B217" t="s">
        <v>748</v>
      </c>
      <c r="C217" s="6">
        <v>42897</v>
      </c>
      <c r="D217" t="s">
        <v>749</v>
      </c>
      <c r="E217" t="s">
        <v>443</v>
      </c>
      <c r="F217" t="s">
        <v>750</v>
      </c>
      <c r="G217" s="7">
        <v>44256</v>
      </c>
      <c r="H217" t="s">
        <v>132</v>
      </c>
      <c r="I217" t="s">
        <v>755</v>
      </c>
      <c r="J217" t="s">
        <v>60</v>
      </c>
      <c r="K217" t="s">
        <v>605</v>
      </c>
      <c r="L217" t="s">
        <v>756</v>
      </c>
      <c r="M217" s="8">
        <v>1188</v>
      </c>
      <c r="N217" s="7">
        <v>9</v>
      </c>
      <c r="O217" s="8">
        <f>SUM(Superstore_Clean[[#This Row],[Unit Price]]*Superstore_Clean[[#This Row],[Quantity]])</f>
        <v>10692</v>
      </c>
      <c r="P217" s="7">
        <v>2015</v>
      </c>
      <c r="Q217" t="s">
        <v>144</v>
      </c>
    </row>
    <row r="218" spans="1:17" x14ac:dyDescent="0.3">
      <c r="A218">
        <v>217</v>
      </c>
      <c r="B218" t="s">
        <v>748</v>
      </c>
      <c r="C218" s="6">
        <v>42898</v>
      </c>
      <c r="D218" t="s">
        <v>749</v>
      </c>
      <c r="E218" t="s">
        <v>443</v>
      </c>
      <c r="F218" t="s">
        <v>750</v>
      </c>
      <c r="G218" s="7">
        <v>44256</v>
      </c>
      <c r="H218" t="s">
        <v>132</v>
      </c>
      <c r="I218" t="s">
        <v>757</v>
      </c>
      <c r="J218" t="s">
        <v>60</v>
      </c>
      <c r="K218" t="s">
        <v>146</v>
      </c>
      <c r="L218" t="s">
        <v>758</v>
      </c>
      <c r="M218" s="8">
        <v>89.584000000000003</v>
      </c>
      <c r="N218" s="7">
        <v>2</v>
      </c>
      <c r="O218" s="8">
        <f>SUM(Superstore_Clean[[#This Row],[Unit Price]]*Superstore_Clean[[#This Row],[Quantity]])</f>
        <v>179.16800000000001</v>
      </c>
      <c r="P218" s="7">
        <v>2015</v>
      </c>
      <c r="Q218" t="s">
        <v>144</v>
      </c>
    </row>
    <row r="219" spans="1:17" x14ac:dyDescent="0.3">
      <c r="A219">
        <v>218</v>
      </c>
      <c r="B219" t="s">
        <v>759</v>
      </c>
      <c r="C219" s="6">
        <v>42899</v>
      </c>
      <c r="D219" t="s">
        <v>760</v>
      </c>
      <c r="E219" t="s">
        <v>33</v>
      </c>
      <c r="F219" t="s">
        <v>32</v>
      </c>
      <c r="G219" s="7">
        <v>90032</v>
      </c>
      <c r="H219" t="s">
        <v>34</v>
      </c>
      <c r="I219" t="s">
        <v>673</v>
      </c>
      <c r="J219" t="s">
        <v>36</v>
      </c>
      <c r="K219" t="s">
        <v>49</v>
      </c>
      <c r="L219" t="s">
        <v>674</v>
      </c>
      <c r="M219" s="8">
        <v>93.06</v>
      </c>
      <c r="N219" s="7">
        <v>6</v>
      </c>
      <c r="O219" s="8">
        <f>SUM(Superstore_Clean[[#This Row],[Unit Price]]*Superstore_Clean[[#This Row],[Quantity]])</f>
        <v>558.36</v>
      </c>
      <c r="P219" s="7">
        <v>2016</v>
      </c>
      <c r="Q219" t="s">
        <v>47</v>
      </c>
    </row>
    <row r="220" spans="1:17" x14ac:dyDescent="0.3">
      <c r="A220">
        <v>219</v>
      </c>
      <c r="B220" t="s">
        <v>759</v>
      </c>
      <c r="C220" s="6">
        <v>42900</v>
      </c>
      <c r="D220" t="s">
        <v>760</v>
      </c>
      <c r="E220" t="s">
        <v>33</v>
      </c>
      <c r="F220" t="s">
        <v>32</v>
      </c>
      <c r="G220" s="7">
        <v>90032</v>
      </c>
      <c r="H220" t="s">
        <v>34</v>
      </c>
      <c r="I220" t="s">
        <v>761</v>
      </c>
      <c r="J220" t="s">
        <v>60</v>
      </c>
      <c r="K220" t="s">
        <v>61</v>
      </c>
      <c r="L220" t="s">
        <v>762</v>
      </c>
      <c r="M220" s="8">
        <v>302.37599999999998</v>
      </c>
      <c r="N220" s="7">
        <v>3</v>
      </c>
      <c r="O220" s="8">
        <f>SUM(Superstore_Clean[[#This Row],[Unit Price]]*Superstore_Clean[[#This Row],[Quantity]])</f>
        <v>907.12799999999993</v>
      </c>
      <c r="P220" s="7">
        <v>2016</v>
      </c>
      <c r="Q220" t="s">
        <v>47</v>
      </c>
    </row>
    <row r="221" spans="1:17" x14ac:dyDescent="0.3">
      <c r="A221">
        <v>220</v>
      </c>
      <c r="B221" t="s">
        <v>763</v>
      </c>
      <c r="C221" s="6">
        <v>42901</v>
      </c>
      <c r="D221" t="s">
        <v>764</v>
      </c>
      <c r="E221" t="s">
        <v>443</v>
      </c>
      <c r="F221" t="s">
        <v>765</v>
      </c>
      <c r="G221" s="7">
        <v>43017</v>
      </c>
      <c r="H221" t="s">
        <v>132</v>
      </c>
      <c r="I221" t="s">
        <v>766</v>
      </c>
      <c r="J221" t="s">
        <v>36</v>
      </c>
      <c r="K221" t="s">
        <v>242</v>
      </c>
      <c r="L221" t="s">
        <v>767</v>
      </c>
      <c r="M221" s="8">
        <v>5.5839999999999996</v>
      </c>
      <c r="N221" s="7">
        <v>2</v>
      </c>
      <c r="O221" s="8">
        <f>SUM(Superstore_Clean[[#This Row],[Unit Price]]*Superstore_Clean[[#This Row],[Quantity]])</f>
        <v>11.167999999999999</v>
      </c>
      <c r="P221" s="7">
        <v>2015</v>
      </c>
      <c r="Q221" t="s">
        <v>87</v>
      </c>
    </row>
    <row r="222" spans="1:17" x14ac:dyDescent="0.3">
      <c r="A222">
        <v>221</v>
      </c>
      <c r="B222" t="s">
        <v>763</v>
      </c>
      <c r="C222" s="6">
        <v>42902</v>
      </c>
      <c r="D222" t="s">
        <v>764</v>
      </c>
      <c r="E222" t="s">
        <v>443</v>
      </c>
      <c r="F222" t="s">
        <v>765</v>
      </c>
      <c r="G222" s="7">
        <v>43017</v>
      </c>
      <c r="H222" t="s">
        <v>132</v>
      </c>
      <c r="I222" t="s">
        <v>768</v>
      </c>
      <c r="J222" t="s">
        <v>36</v>
      </c>
      <c r="K222" t="s">
        <v>78</v>
      </c>
      <c r="L222" t="s">
        <v>769</v>
      </c>
      <c r="M222" s="8">
        <v>22.704000000000001</v>
      </c>
      <c r="N222" s="7">
        <v>6</v>
      </c>
      <c r="O222" s="8">
        <f>SUM(Superstore_Clean[[#This Row],[Unit Price]]*Superstore_Clean[[#This Row],[Quantity]])</f>
        <v>136.22399999999999</v>
      </c>
      <c r="P222" s="7">
        <v>2015</v>
      </c>
      <c r="Q222" t="s">
        <v>87</v>
      </c>
    </row>
    <row r="223" spans="1:17" x14ac:dyDescent="0.3">
      <c r="A223">
        <v>222</v>
      </c>
      <c r="B223" t="s">
        <v>763</v>
      </c>
      <c r="C223" s="6">
        <v>42903</v>
      </c>
      <c r="D223" t="s">
        <v>764</v>
      </c>
      <c r="E223" t="s">
        <v>443</v>
      </c>
      <c r="F223" t="s">
        <v>765</v>
      </c>
      <c r="G223" s="7">
        <v>43017</v>
      </c>
      <c r="H223" t="s">
        <v>132</v>
      </c>
      <c r="I223" t="s">
        <v>371</v>
      </c>
      <c r="J223" t="s">
        <v>36</v>
      </c>
      <c r="K223" t="s">
        <v>64</v>
      </c>
      <c r="L223" t="s">
        <v>372</v>
      </c>
      <c r="M223" s="8">
        <v>19.776</v>
      </c>
      <c r="N223" s="7">
        <v>4</v>
      </c>
      <c r="O223" s="8">
        <f>SUM(Superstore_Clean[[#This Row],[Unit Price]]*Superstore_Clean[[#This Row],[Quantity]])</f>
        <v>79.103999999999999</v>
      </c>
      <c r="P223" s="7">
        <v>2015</v>
      </c>
      <c r="Q223" t="s">
        <v>87</v>
      </c>
    </row>
    <row r="224" spans="1:17" x14ac:dyDescent="0.3">
      <c r="A224">
        <v>223</v>
      </c>
      <c r="B224" t="s">
        <v>763</v>
      </c>
      <c r="C224" s="6">
        <v>42904</v>
      </c>
      <c r="D224" t="s">
        <v>764</v>
      </c>
      <c r="E224" t="s">
        <v>443</v>
      </c>
      <c r="F224" t="s">
        <v>765</v>
      </c>
      <c r="G224" s="7">
        <v>43017</v>
      </c>
      <c r="H224" t="s">
        <v>132</v>
      </c>
      <c r="I224" t="s">
        <v>770</v>
      </c>
      <c r="J224" t="s">
        <v>23</v>
      </c>
      <c r="K224" t="s">
        <v>54</v>
      </c>
      <c r="L224" t="s">
        <v>771</v>
      </c>
      <c r="M224" s="8">
        <v>72.703999999999994</v>
      </c>
      <c r="N224" s="7">
        <v>4</v>
      </c>
      <c r="O224" s="8">
        <f>SUM(Superstore_Clean[[#This Row],[Unit Price]]*Superstore_Clean[[#This Row],[Quantity]])</f>
        <v>290.81599999999997</v>
      </c>
      <c r="P224" s="7">
        <v>2015</v>
      </c>
      <c r="Q224" t="s">
        <v>87</v>
      </c>
    </row>
    <row r="225" spans="1:17" x14ac:dyDescent="0.3">
      <c r="A225">
        <v>224</v>
      </c>
      <c r="B225" t="s">
        <v>763</v>
      </c>
      <c r="C225" s="6">
        <v>42905</v>
      </c>
      <c r="D225" t="s">
        <v>764</v>
      </c>
      <c r="E225" t="s">
        <v>443</v>
      </c>
      <c r="F225" t="s">
        <v>765</v>
      </c>
      <c r="G225" s="7">
        <v>43017</v>
      </c>
      <c r="H225" t="s">
        <v>132</v>
      </c>
      <c r="I225" t="s">
        <v>772</v>
      </c>
      <c r="J225" t="s">
        <v>60</v>
      </c>
      <c r="K225" t="s">
        <v>605</v>
      </c>
      <c r="L225" t="s">
        <v>773</v>
      </c>
      <c r="M225" s="8">
        <v>479.988</v>
      </c>
      <c r="N225" s="7">
        <v>4</v>
      </c>
      <c r="O225" s="8">
        <f>SUM(Superstore_Clean[[#This Row],[Unit Price]]*Superstore_Clean[[#This Row],[Quantity]])</f>
        <v>1919.952</v>
      </c>
      <c r="P225" s="7">
        <v>2015</v>
      </c>
      <c r="Q225" t="s">
        <v>87</v>
      </c>
    </row>
    <row r="226" spans="1:17" x14ac:dyDescent="0.3">
      <c r="A226">
        <v>225</v>
      </c>
      <c r="B226" t="s">
        <v>763</v>
      </c>
      <c r="C226" s="6">
        <v>42906</v>
      </c>
      <c r="D226" t="s">
        <v>764</v>
      </c>
      <c r="E226" t="s">
        <v>443</v>
      </c>
      <c r="F226" t="s">
        <v>765</v>
      </c>
      <c r="G226" s="7">
        <v>43017</v>
      </c>
      <c r="H226" t="s">
        <v>132</v>
      </c>
      <c r="I226" t="s">
        <v>774</v>
      </c>
      <c r="J226" t="s">
        <v>36</v>
      </c>
      <c r="K226" t="s">
        <v>57</v>
      </c>
      <c r="L226" t="s">
        <v>775</v>
      </c>
      <c r="M226" s="8">
        <v>27.167999999999999</v>
      </c>
      <c r="N226" s="7">
        <v>2</v>
      </c>
      <c r="O226" s="8">
        <f>SUM(Superstore_Clean[[#This Row],[Unit Price]]*Superstore_Clean[[#This Row],[Quantity]])</f>
        <v>54.335999999999999</v>
      </c>
      <c r="P226" s="7">
        <v>2015</v>
      </c>
      <c r="Q226" t="s">
        <v>87</v>
      </c>
    </row>
    <row r="227" spans="1:17" x14ac:dyDescent="0.3">
      <c r="A227">
        <v>226</v>
      </c>
      <c r="B227" t="s">
        <v>776</v>
      </c>
      <c r="C227" s="6">
        <v>42907</v>
      </c>
      <c r="D227" t="s">
        <v>777</v>
      </c>
      <c r="E227" t="s">
        <v>214</v>
      </c>
      <c r="F227" t="s">
        <v>778</v>
      </c>
      <c r="G227" s="7">
        <v>48227</v>
      </c>
      <c r="H227" t="s">
        <v>92</v>
      </c>
      <c r="I227" t="s">
        <v>779</v>
      </c>
      <c r="J227" t="s">
        <v>36</v>
      </c>
      <c r="K227" t="s">
        <v>57</v>
      </c>
      <c r="L227" t="s">
        <v>780</v>
      </c>
      <c r="M227" s="8">
        <v>2.2000000000000002</v>
      </c>
      <c r="N227" s="7">
        <v>1</v>
      </c>
      <c r="O227" s="8">
        <f>SUM(Superstore_Clean[[#This Row],[Unit Price]]*Superstore_Clean[[#This Row],[Quantity]])</f>
        <v>2.2000000000000002</v>
      </c>
      <c r="P227" s="7">
        <v>2015</v>
      </c>
      <c r="Q227" t="s">
        <v>115</v>
      </c>
    </row>
    <row r="228" spans="1:17" x14ac:dyDescent="0.3">
      <c r="A228">
        <v>227</v>
      </c>
      <c r="B228" t="s">
        <v>776</v>
      </c>
      <c r="C228" s="6">
        <v>42908</v>
      </c>
      <c r="D228" t="s">
        <v>777</v>
      </c>
      <c r="E228" t="s">
        <v>214</v>
      </c>
      <c r="F228" t="s">
        <v>778</v>
      </c>
      <c r="G228" s="7">
        <v>48227</v>
      </c>
      <c r="H228" t="s">
        <v>92</v>
      </c>
      <c r="I228" t="s">
        <v>781</v>
      </c>
      <c r="J228" t="s">
        <v>23</v>
      </c>
      <c r="K228" t="s">
        <v>45</v>
      </c>
      <c r="L228" t="s">
        <v>782</v>
      </c>
      <c r="M228" s="8">
        <v>622.45000000000005</v>
      </c>
      <c r="N228" s="7">
        <v>5</v>
      </c>
      <c r="O228" s="8">
        <f>SUM(Superstore_Clean[[#This Row],[Unit Price]]*Superstore_Clean[[#This Row],[Quantity]])</f>
        <v>3112.25</v>
      </c>
      <c r="P228" s="7">
        <v>2015</v>
      </c>
      <c r="Q228" t="s">
        <v>115</v>
      </c>
    </row>
    <row r="229" spans="1:17" x14ac:dyDescent="0.3">
      <c r="A229">
        <v>228</v>
      </c>
      <c r="B229" t="s">
        <v>776</v>
      </c>
      <c r="C229" s="6">
        <v>42909</v>
      </c>
      <c r="D229" t="s">
        <v>777</v>
      </c>
      <c r="E229" t="s">
        <v>214</v>
      </c>
      <c r="F229" t="s">
        <v>778</v>
      </c>
      <c r="G229" s="7">
        <v>48227</v>
      </c>
      <c r="H229" t="s">
        <v>92</v>
      </c>
      <c r="I229" t="s">
        <v>783</v>
      </c>
      <c r="J229" t="s">
        <v>36</v>
      </c>
      <c r="K229" t="s">
        <v>49</v>
      </c>
      <c r="L229" t="s">
        <v>784</v>
      </c>
      <c r="M229" s="8">
        <v>21.98</v>
      </c>
      <c r="N229" s="7">
        <v>1</v>
      </c>
      <c r="O229" s="8">
        <f>SUM(Superstore_Clean[[#This Row],[Unit Price]]*Superstore_Clean[[#This Row],[Quantity]])</f>
        <v>21.98</v>
      </c>
      <c r="P229" s="7">
        <v>2015</v>
      </c>
      <c r="Q229" t="s">
        <v>115</v>
      </c>
    </row>
    <row r="230" spans="1:17" x14ac:dyDescent="0.3">
      <c r="A230">
        <v>229</v>
      </c>
      <c r="B230" t="s">
        <v>785</v>
      </c>
      <c r="C230" s="6">
        <v>42910</v>
      </c>
      <c r="D230" t="s">
        <v>786</v>
      </c>
      <c r="E230" t="s">
        <v>301</v>
      </c>
      <c r="F230" t="s">
        <v>343</v>
      </c>
      <c r="G230" s="7">
        <v>38401</v>
      </c>
      <c r="H230" t="s">
        <v>21</v>
      </c>
      <c r="I230" t="s">
        <v>787</v>
      </c>
      <c r="J230" t="s">
        <v>23</v>
      </c>
      <c r="K230" t="s">
        <v>28</v>
      </c>
      <c r="L230" t="s">
        <v>788</v>
      </c>
      <c r="M230" s="8">
        <v>161.56800000000001</v>
      </c>
      <c r="N230" s="7">
        <v>2</v>
      </c>
      <c r="O230" s="8">
        <f>SUM(Superstore_Clean[[#This Row],[Unit Price]]*Superstore_Clean[[#This Row],[Quantity]])</f>
        <v>323.13600000000002</v>
      </c>
      <c r="P230" s="7">
        <v>2015</v>
      </c>
      <c r="Q230" t="s">
        <v>497</v>
      </c>
    </row>
    <row r="231" spans="1:17" x14ac:dyDescent="0.3">
      <c r="A231">
        <v>230</v>
      </c>
      <c r="B231" t="s">
        <v>785</v>
      </c>
      <c r="C231" s="6">
        <v>42911</v>
      </c>
      <c r="D231" t="s">
        <v>786</v>
      </c>
      <c r="E231" t="s">
        <v>301</v>
      </c>
      <c r="F231" t="s">
        <v>343</v>
      </c>
      <c r="G231" s="7">
        <v>38401</v>
      </c>
      <c r="H231" t="s">
        <v>21</v>
      </c>
      <c r="I231" t="s">
        <v>789</v>
      </c>
      <c r="J231" t="s">
        <v>23</v>
      </c>
      <c r="K231" t="s">
        <v>28</v>
      </c>
      <c r="L231" t="s">
        <v>790</v>
      </c>
      <c r="M231" s="8">
        <v>389.69600000000003</v>
      </c>
      <c r="N231" s="7">
        <v>8</v>
      </c>
      <c r="O231" s="8">
        <f>SUM(Superstore_Clean[[#This Row],[Unit Price]]*Superstore_Clean[[#This Row],[Quantity]])</f>
        <v>3117.5680000000002</v>
      </c>
      <c r="P231" s="7">
        <v>2015</v>
      </c>
      <c r="Q231" t="s">
        <v>497</v>
      </c>
    </row>
    <row r="232" spans="1:17" x14ac:dyDescent="0.3">
      <c r="A232">
        <v>231</v>
      </c>
      <c r="B232" t="s">
        <v>791</v>
      </c>
      <c r="C232" s="6">
        <v>42912</v>
      </c>
      <c r="D232" t="s">
        <v>792</v>
      </c>
      <c r="E232" t="s">
        <v>76</v>
      </c>
      <c r="F232" t="s">
        <v>416</v>
      </c>
      <c r="G232" s="7">
        <v>28205</v>
      </c>
      <c r="H232" t="s">
        <v>21</v>
      </c>
      <c r="I232" t="s">
        <v>793</v>
      </c>
      <c r="J232" t="s">
        <v>36</v>
      </c>
      <c r="K232" t="s">
        <v>64</v>
      </c>
      <c r="L232" t="s">
        <v>794</v>
      </c>
      <c r="M232" s="8">
        <v>18.648</v>
      </c>
      <c r="N232" s="7">
        <v>7</v>
      </c>
      <c r="O232" s="8">
        <f>SUM(Superstore_Clean[[#This Row],[Unit Price]]*Superstore_Clean[[#This Row],[Quantity]])</f>
        <v>130.536</v>
      </c>
      <c r="P232" s="7">
        <v>2014</v>
      </c>
      <c r="Q232" t="s">
        <v>139</v>
      </c>
    </row>
    <row r="233" spans="1:17" x14ac:dyDescent="0.3">
      <c r="A233">
        <v>232</v>
      </c>
      <c r="B233" t="s">
        <v>795</v>
      </c>
      <c r="C233" s="6">
        <v>42913</v>
      </c>
      <c r="D233" t="s">
        <v>339</v>
      </c>
      <c r="E233" t="s">
        <v>43</v>
      </c>
      <c r="F233" t="s">
        <v>796</v>
      </c>
      <c r="G233" s="7">
        <v>33614</v>
      </c>
      <c r="H233" t="s">
        <v>21</v>
      </c>
      <c r="I233" t="s">
        <v>797</v>
      </c>
      <c r="J233" t="s">
        <v>23</v>
      </c>
      <c r="K233" t="s">
        <v>45</v>
      </c>
      <c r="L233" t="s">
        <v>798</v>
      </c>
      <c r="M233" s="8">
        <v>233.86</v>
      </c>
      <c r="N233" s="7">
        <v>2</v>
      </c>
      <c r="O233" s="8">
        <f>SUM(Superstore_Clean[[#This Row],[Unit Price]]*Superstore_Clean[[#This Row],[Quantity]])</f>
        <v>467.72</v>
      </c>
      <c r="P233" s="7">
        <v>2017</v>
      </c>
      <c r="Q233" t="s">
        <v>80</v>
      </c>
    </row>
    <row r="234" spans="1:17" x14ac:dyDescent="0.3">
      <c r="A234">
        <v>233</v>
      </c>
      <c r="B234" t="s">
        <v>795</v>
      </c>
      <c r="C234" s="6">
        <v>42914</v>
      </c>
      <c r="D234" t="s">
        <v>339</v>
      </c>
      <c r="E234" t="s">
        <v>43</v>
      </c>
      <c r="F234" t="s">
        <v>796</v>
      </c>
      <c r="G234" s="7">
        <v>33614</v>
      </c>
      <c r="H234" t="s">
        <v>21</v>
      </c>
      <c r="I234" t="s">
        <v>799</v>
      </c>
      <c r="J234" t="s">
        <v>23</v>
      </c>
      <c r="K234" t="s">
        <v>45</v>
      </c>
      <c r="L234" t="s">
        <v>800</v>
      </c>
      <c r="M234" s="8">
        <v>620.61450000000002</v>
      </c>
      <c r="N234" s="7">
        <v>3</v>
      </c>
      <c r="O234" s="8">
        <f>SUM(Superstore_Clean[[#This Row],[Unit Price]]*Superstore_Clean[[#This Row],[Quantity]])</f>
        <v>1861.8434999999999</v>
      </c>
      <c r="P234" s="7">
        <v>2017</v>
      </c>
      <c r="Q234" t="s">
        <v>80</v>
      </c>
    </row>
    <row r="235" spans="1:17" x14ac:dyDescent="0.3">
      <c r="A235">
        <v>234</v>
      </c>
      <c r="B235" t="s">
        <v>795</v>
      </c>
      <c r="C235" s="6">
        <v>42915</v>
      </c>
      <c r="D235" t="s">
        <v>339</v>
      </c>
      <c r="E235" t="s">
        <v>43</v>
      </c>
      <c r="F235" t="s">
        <v>796</v>
      </c>
      <c r="G235" s="7">
        <v>33614</v>
      </c>
      <c r="H235" t="s">
        <v>21</v>
      </c>
      <c r="I235" t="s">
        <v>793</v>
      </c>
      <c r="J235" t="s">
        <v>36</v>
      </c>
      <c r="K235" t="s">
        <v>64</v>
      </c>
      <c r="L235" t="s">
        <v>794</v>
      </c>
      <c r="M235" s="8">
        <v>5.3280000000000003</v>
      </c>
      <c r="N235" s="7">
        <v>2</v>
      </c>
      <c r="O235" s="8">
        <f>SUM(Superstore_Clean[[#This Row],[Unit Price]]*Superstore_Clean[[#This Row],[Quantity]])</f>
        <v>10.656000000000001</v>
      </c>
      <c r="P235" s="7">
        <v>2017</v>
      </c>
      <c r="Q235" t="s">
        <v>80</v>
      </c>
    </row>
    <row r="236" spans="1:17" x14ac:dyDescent="0.3">
      <c r="A236">
        <v>235</v>
      </c>
      <c r="B236" t="s">
        <v>795</v>
      </c>
      <c r="C236" s="6">
        <v>42916</v>
      </c>
      <c r="D236" t="s">
        <v>339</v>
      </c>
      <c r="E236" t="s">
        <v>43</v>
      </c>
      <c r="F236" t="s">
        <v>796</v>
      </c>
      <c r="G236" s="7">
        <v>33614</v>
      </c>
      <c r="H236" t="s">
        <v>21</v>
      </c>
      <c r="I236" t="s">
        <v>801</v>
      </c>
      <c r="J236" t="s">
        <v>23</v>
      </c>
      <c r="K236" t="s">
        <v>54</v>
      </c>
      <c r="L236" t="s">
        <v>802</v>
      </c>
      <c r="M236" s="8">
        <v>258.072</v>
      </c>
      <c r="N236" s="7">
        <v>3</v>
      </c>
      <c r="O236" s="8">
        <f>SUM(Superstore_Clean[[#This Row],[Unit Price]]*Superstore_Clean[[#This Row],[Quantity]])</f>
        <v>774.21600000000001</v>
      </c>
      <c r="P236" s="7">
        <v>2017</v>
      </c>
      <c r="Q236" t="s">
        <v>80</v>
      </c>
    </row>
    <row r="237" spans="1:17" x14ac:dyDescent="0.3">
      <c r="A237">
        <v>236</v>
      </c>
      <c r="B237" t="s">
        <v>795</v>
      </c>
      <c r="C237" s="6">
        <v>42917</v>
      </c>
      <c r="D237" t="s">
        <v>339</v>
      </c>
      <c r="E237" t="s">
        <v>43</v>
      </c>
      <c r="F237" t="s">
        <v>796</v>
      </c>
      <c r="G237" s="7">
        <v>33614</v>
      </c>
      <c r="H237" t="s">
        <v>21</v>
      </c>
      <c r="I237" t="s">
        <v>803</v>
      </c>
      <c r="J237" t="s">
        <v>60</v>
      </c>
      <c r="K237" t="s">
        <v>146</v>
      </c>
      <c r="L237" t="s">
        <v>804</v>
      </c>
      <c r="M237" s="8">
        <v>617.976</v>
      </c>
      <c r="N237" s="7">
        <v>3</v>
      </c>
      <c r="O237" s="8">
        <f>SUM(Superstore_Clean[[#This Row],[Unit Price]]*Superstore_Clean[[#This Row],[Quantity]])</f>
        <v>1853.9279999999999</v>
      </c>
      <c r="P237" s="7">
        <v>2017</v>
      </c>
      <c r="Q237" t="s">
        <v>80</v>
      </c>
    </row>
    <row r="238" spans="1:17" x14ac:dyDescent="0.3">
      <c r="A238">
        <v>237</v>
      </c>
      <c r="B238" t="s">
        <v>805</v>
      </c>
      <c r="C238" s="6">
        <v>42918</v>
      </c>
      <c r="D238" t="s">
        <v>806</v>
      </c>
      <c r="E238" t="s">
        <v>33</v>
      </c>
      <c r="F238" t="s">
        <v>807</v>
      </c>
      <c r="G238" s="7">
        <v>95051</v>
      </c>
      <c r="H238" t="s">
        <v>34</v>
      </c>
      <c r="I238" t="s">
        <v>808</v>
      </c>
      <c r="J238" t="s">
        <v>36</v>
      </c>
      <c r="K238" t="s">
        <v>78</v>
      </c>
      <c r="L238" t="s">
        <v>809</v>
      </c>
      <c r="M238" s="8">
        <v>10.56</v>
      </c>
      <c r="N238" s="7">
        <v>2</v>
      </c>
      <c r="O238" s="8">
        <f>SUM(Superstore_Clean[[#This Row],[Unit Price]]*Superstore_Clean[[#This Row],[Quantity]])</f>
        <v>21.12</v>
      </c>
      <c r="P238" s="7">
        <v>2017</v>
      </c>
      <c r="Q238" t="s">
        <v>26</v>
      </c>
    </row>
    <row r="239" spans="1:17" x14ac:dyDescent="0.3">
      <c r="A239">
        <v>238</v>
      </c>
      <c r="B239" t="s">
        <v>810</v>
      </c>
      <c r="C239" s="6">
        <v>42919</v>
      </c>
      <c r="D239" t="s">
        <v>811</v>
      </c>
      <c r="E239" t="s">
        <v>190</v>
      </c>
      <c r="F239" t="s">
        <v>273</v>
      </c>
      <c r="G239" s="7">
        <v>60610</v>
      </c>
      <c r="H239" t="s">
        <v>92</v>
      </c>
      <c r="I239" t="s">
        <v>812</v>
      </c>
      <c r="J239" t="s">
        <v>36</v>
      </c>
      <c r="K239" t="s">
        <v>78</v>
      </c>
      <c r="L239" t="s">
        <v>813</v>
      </c>
      <c r="M239" s="8">
        <v>25.92</v>
      </c>
      <c r="N239" s="7">
        <v>5</v>
      </c>
      <c r="O239" s="8">
        <f>SUM(Superstore_Clean[[#This Row],[Unit Price]]*Superstore_Clean[[#This Row],[Quantity]])</f>
        <v>129.60000000000002</v>
      </c>
      <c r="P239" s="7">
        <v>2016</v>
      </c>
      <c r="Q239" t="s">
        <v>39</v>
      </c>
    </row>
    <row r="240" spans="1:17" x14ac:dyDescent="0.3">
      <c r="A240">
        <v>239</v>
      </c>
      <c r="B240" t="s">
        <v>810</v>
      </c>
      <c r="C240" s="6">
        <v>42920</v>
      </c>
      <c r="D240" t="s">
        <v>811</v>
      </c>
      <c r="E240" t="s">
        <v>190</v>
      </c>
      <c r="F240" t="s">
        <v>273</v>
      </c>
      <c r="G240" s="7">
        <v>60610</v>
      </c>
      <c r="H240" t="s">
        <v>92</v>
      </c>
      <c r="I240" t="s">
        <v>814</v>
      </c>
      <c r="J240" t="s">
        <v>23</v>
      </c>
      <c r="K240" t="s">
        <v>54</v>
      </c>
      <c r="L240" t="s">
        <v>815</v>
      </c>
      <c r="M240" s="8">
        <v>419.68</v>
      </c>
      <c r="N240" s="7">
        <v>5</v>
      </c>
      <c r="O240" s="8">
        <f>SUM(Superstore_Clean[[#This Row],[Unit Price]]*Superstore_Clean[[#This Row],[Quantity]])</f>
        <v>2098.4</v>
      </c>
      <c r="P240" s="7">
        <v>2016</v>
      </c>
      <c r="Q240" t="s">
        <v>39</v>
      </c>
    </row>
    <row r="241" spans="1:17" x14ac:dyDescent="0.3">
      <c r="A241">
        <v>240</v>
      </c>
      <c r="B241" t="s">
        <v>810</v>
      </c>
      <c r="C241" s="6">
        <v>42921</v>
      </c>
      <c r="D241" t="s">
        <v>811</v>
      </c>
      <c r="E241" t="s">
        <v>190</v>
      </c>
      <c r="F241" t="s">
        <v>273</v>
      </c>
      <c r="G241" s="7">
        <v>60610</v>
      </c>
      <c r="H241" t="s">
        <v>92</v>
      </c>
      <c r="I241" t="s">
        <v>816</v>
      </c>
      <c r="J241" t="s">
        <v>23</v>
      </c>
      <c r="K241" t="s">
        <v>54</v>
      </c>
      <c r="L241" t="s">
        <v>817</v>
      </c>
      <c r="M241" s="8">
        <v>11.688000000000001</v>
      </c>
      <c r="N241" s="7">
        <v>3</v>
      </c>
      <c r="O241" s="8">
        <f>SUM(Superstore_Clean[[#This Row],[Unit Price]]*Superstore_Clean[[#This Row],[Quantity]])</f>
        <v>35.064</v>
      </c>
      <c r="P241" s="7">
        <v>2016</v>
      </c>
      <c r="Q241" t="s">
        <v>39</v>
      </c>
    </row>
    <row r="242" spans="1:17" x14ac:dyDescent="0.3">
      <c r="A242">
        <v>241</v>
      </c>
      <c r="B242" t="s">
        <v>810</v>
      </c>
      <c r="C242" s="6">
        <v>42922</v>
      </c>
      <c r="D242" t="s">
        <v>811</v>
      </c>
      <c r="E242" t="s">
        <v>190</v>
      </c>
      <c r="F242" t="s">
        <v>273</v>
      </c>
      <c r="G242" s="7">
        <v>60610</v>
      </c>
      <c r="H242" t="s">
        <v>92</v>
      </c>
      <c r="I242" t="s">
        <v>818</v>
      </c>
      <c r="J242" t="s">
        <v>60</v>
      </c>
      <c r="K242" t="s">
        <v>61</v>
      </c>
      <c r="L242" t="s">
        <v>819</v>
      </c>
      <c r="M242" s="8">
        <v>31.984000000000002</v>
      </c>
      <c r="N242" s="7">
        <v>2</v>
      </c>
      <c r="O242" s="8">
        <f>SUM(Superstore_Clean[[#This Row],[Unit Price]]*Superstore_Clean[[#This Row],[Quantity]])</f>
        <v>63.968000000000004</v>
      </c>
      <c r="P242" s="7">
        <v>2016</v>
      </c>
      <c r="Q242" t="s">
        <v>39</v>
      </c>
    </row>
    <row r="243" spans="1:17" x14ac:dyDescent="0.3">
      <c r="A243">
        <v>242</v>
      </c>
      <c r="B243" t="s">
        <v>810</v>
      </c>
      <c r="C243" s="6">
        <v>42923</v>
      </c>
      <c r="D243" t="s">
        <v>811</v>
      </c>
      <c r="E243" t="s">
        <v>190</v>
      </c>
      <c r="F243" t="s">
        <v>273</v>
      </c>
      <c r="G243" s="7">
        <v>60610</v>
      </c>
      <c r="H243" t="s">
        <v>92</v>
      </c>
      <c r="I243" t="s">
        <v>820</v>
      </c>
      <c r="J243" t="s">
        <v>23</v>
      </c>
      <c r="K243" t="s">
        <v>45</v>
      </c>
      <c r="L243" t="s">
        <v>821</v>
      </c>
      <c r="M243" s="8">
        <v>177.22499999999999</v>
      </c>
      <c r="N243" s="7">
        <v>5</v>
      </c>
      <c r="O243" s="8">
        <f>SUM(Superstore_Clean[[#This Row],[Unit Price]]*Superstore_Clean[[#This Row],[Quantity]])</f>
        <v>886.125</v>
      </c>
      <c r="P243" s="7">
        <v>2016</v>
      </c>
      <c r="Q243" t="s">
        <v>39</v>
      </c>
    </row>
    <row r="244" spans="1:17" x14ac:dyDescent="0.3">
      <c r="A244">
        <v>243</v>
      </c>
      <c r="B244" t="s">
        <v>810</v>
      </c>
      <c r="C244" s="6">
        <v>42924</v>
      </c>
      <c r="D244" t="s">
        <v>811</v>
      </c>
      <c r="E244" t="s">
        <v>190</v>
      </c>
      <c r="F244" t="s">
        <v>273</v>
      </c>
      <c r="G244" s="7">
        <v>60610</v>
      </c>
      <c r="H244" t="s">
        <v>92</v>
      </c>
      <c r="I244" t="s">
        <v>822</v>
      </c>
      <c r="J244" t="s">
        <v>23</v>
      </c>
      <c r="K244" t="s">
        <v>54</v>
      </c>
      <c r="L244" t="s">
        <v>823</v>
      </c>
      <c r="M244" s="8">
        <v>4.0439999999999996</v>
      </c>
      <c r="N244" s="7">
        <v>3</v>
      </c>
      <c r="O244" s="8">
        <f>SUM(Superstore_Clean[[#This Row],[Unit Price]]*Superstore_Clean[[#This Row],[Quantity]])</f>
        <v>12.131999999999998</v>
      </c>
      <c r="P244" s="7">
        <v>2016</v>
      </c>
      <c r="Q244" t="s">
        <v>39</v>
      </c>
    </row>
    <row r="245" spans="1:17" x14ac:dyDescent="0.3">
      <c r="A245">
        <v>244</v>
      </c>
      <c r="B245" t="s">
        <v>810</v>
      </c>
      <c r="C245" s="6">
        <v>42925</v>
      </c>
      <c r="D245" t="s">
        <v>811</v>
      </c>
      <c r="E245" t="s">
        <v>190</v>
      </c>
      <c r="F245" t="s">
        <v>273</v>
      </c>
      <c r="G245" s="7">
        <v>60610</v>
      </c>
      <c r="H245" t="s">
        <v>92</v>
      </c>
      <c r="I245" t="s">
        <v>691</v>
      </c>
      <c r="J245" t="s">
        <v>36</v>
      </c>
      <c r="K245" t="s">
        <v>57</v>
      </c>
      <c r="L245" t="s">
        <v>692</v>
      </c>
      <c r="M245" s="8">
        <v>7.4080000000000004</v>
      </c>
      <c r="N245" s="7">
        <v>2</v>
      </c>
      <c r="O245" s="8">
        <f>SUM(Superstore_Clean[[#This Row],[Unit Price]]*Superstore_Clean[[#This Row],[Quantity]])</f>
        <v>14.816000000000001</v>
      </c>
      <c r="P245" s="7">
        <v>2016</v>
      </c>
      <c r="Q245" t="s">
        <v>39</v>
      </c>
    </row>
    <row r="246" spans="1:17" x14ac:dyDescent="0.3">
      <c r="A246">
        <v>245</v>
      </c>
      <c r="B246" t="s">
        <v>824</v>
      </c>
      <c r="C246" s="6">
        <v>42926</v>
      </c>
      <c r="D246" t="s">
        <v>825</v>
      </c>
      <c r="E246" t="s">
        <v>205</v>
      </c>
      <c r="F246" t="s">
        <v>826</v>
      </c>
      <c r="G246" s="7">
        <v>55044</v>
      </c>
      <c r="H246" t="s">
        <v>92</v>
      </c>
      <c r="I246" t="s">
        <v>474</v>
      </c>
      <c r="J246" t="s">
        <v>23</v>
      </c>
      <c r="K246" t="s">
        <v>28</v>
      </c>
      <c r="L246" t="s">
        <v>475</v>
      </c>
      <c r="M246" s="8">
        <v>2001.86</v>
      </c>
      <c r="N246" s="7">
        <v>7</v>
      </c>
      <c r="O246" s="8">
        <f>SUM(Superstore_Clean[[#This Row],[Unit Price]]*Superstore_Clean[[#This Row],[Quantity]])</f>
        <v>14013.019999999999</v>
      </c>
      <c r="P246" s="7">
        <v>2014</v>
      </c>
      <c r="Q246" t="s">
        <v>39</v>
      </c>
    </row>
    <row r="247" spans="1:17" x14ac:dyDescent="0.3">
      <c r="A247">
        <v>246</v>
      </c>
      <c r="B247" t="s">
        <v>824</v>
      </c>
      <c r="C247" s="6">
        <v>42927</v>
      </c>
      <c r="D247" t="s">
        <v>825</v>
      </c>
      <c r="E247" t="s">
        <v>205</v>
      </c>
      <c r="F247" t="s">
        <v>826</v>
      </c>
      <c r="G247" s="7">
        <v>55044</v>
      </c>
      <c r="H247" t="s">
        <v>92</v>
      </c>
      <c r="I247" t="s">
        <v>827</v>
      </c>
      <c r="J247" t="s">
        <v>36</v>
      </c>
      <c r="K247" t="s">
        <v>49</v>
      </c>
      <c r="L247" t="s">
        <v>828</v>
      </c>
      <c r="M247" s="8">
        <v>166.72</v>
      </c>
      <c r="N247" s="7">
        <v>2</v>
      </c>
      <c r="O247" s="8">
        <f>SUM(Superstore_Clean[[#This Row],[Unit Price]]*Superstore_Clean[[#This Row],[Quantity]])</f>
        <v>333.44</v>
      </c>
      <c r="P247" s="7">
        <v>2014</v>
      </c>
      <c r="Q247" t="s">
        <v>39</v>
      </c>
    </row>
    <row r="248" spans="1:17" x14ac:dyDescent="0.3">
      <c r="A248">
        <v>247</v>
      </c>
      <c r="B248" t="s">
        <v>824</v>
      </c>
      <c r="C248" s="6">
        <v>42928</v>
      </c>
      <c r="D248" t="s">
        <v>825</v>
      </c>
      <c r="E248" t="s">
        <v>205</v>
      </c>
      <c r="F248" t="s">
        <v>826</v>
      </c>
      <c r="G248" s="7">
        <v>55044</v>
      </c>
      <c r="H248" t="s">
        <v>92</v>
      </c>
      <c r="I248" t="s">
        <v>829</v>
      </c>
      <c r="J248" t="s">
        <v>36</v>
      </c>
      <c r="K248" t="s">
        <v>78</v>
      </c>
      <c r="L248" t="s">
        <v>830</v>
      </c>
      <c r="M248" s="8">
        <v>47.88</v>
      </c>
      <c r="N248" s="7">
        <v>6</v>
      </c>
      <c r="O248" s="8">
        <f>SUM(Superstore_Clean[[#This Row],[Unit Price]]*Superstore_Clean[[#This Row],[Quantity]])</f>
        <v>287.28000000000003</v>
      </c>
      <c r="P248" s="7">
        <v>2014</v>
      </c>
      <c r="Q248" t="s">
        <v>39</v>
      </c>
    </row>
    <row r="249" spans="1:17" x14ac:dyDescent="0.3">
      <c r="A249">
        <v>248</v>
      </c>
      <c r="B249" t="s">
        <v>824</v>
      </c>
      <c r="C249" s="6">
        <v>42929</v>
      </c>
      <c r="D249" t="s">
        <v>825</v>
      </c>
      <c r="E249" t="s">
        <v>205</v>
      </c>
      <c r="F249" t="s">
        <v>826</v>
      </c>
      <c r="G249" s="7">
        <v>55044</v>
      </c>
      <c r="H249" t="s">
        <v>92</v>
      </c>
      <c r="I249" t="s">
        <v>831</v>
      </c>
      <c r="J249" t="s">
        <v>36</v>
      </c>
      <c r="K249" t="s">
        <v>67</v>
      </c>
      <c r="L249" t="s">
        <v>832</v>
      </c>
      <c r="M249" s="8">
        <v>1503.25</v>
      </c>
      <c r="N249" s="7">
        <v>5</v>
      </c>
      <c r="O249" s="8">
        <f>SUM(Superstore_Clean[[#This Row],[Unit Price]]*Superstore_Clean[[#This Row],[Quantity]])</f>
        <v>7516.25</v>
      </c>
      <c r="P249" s="7">
        <v>2014</v>
      </c>
      <c r="Q249" t="s">
        <v>39</v>
      </c>
    </row>
    <row r="250" spans="1:17" x14ac:dyDescent="0.3">
      <c r="A250">
        <v>249</v>
      </c>
      <c r="B250" t="s">
        <v>824</v>
      </c>
      <c r="C250" s="6">
        <v>42930</v>
      </c>
      <c r="D250" t="s">
        <v>825</v>
      </c>
      <c r="E250" t="s">
        <v>205</v>
      </c>
      <c r="F250" t="s">
        <v>826</v>
      </c>
      <c r="G250" s="7">
        <v>55044</v>
      </c>
      <c r="H250" t="s">
        <v>92</v>
      </c>
      <c r="I250" t="s">
        <v>681</v>
      </c>
      <c r="J250" t="s">
        <v>36</v>
      </c>
      <c r="K250" t="s">
        <v>78</v>
      </c>
      <c r="L250" t="s">
        <v>682</v>
      </c>
      <c r="M250" s="8">
        <v>25.92</v>
      </c>
      <c r="N250" s="7">
        <v>4</v>
      </c>
      <c r="O250" s="8">
        <f>SUM(Superstore_Clean[[#This Row],[Unit Price]]*Superstore_Clean[[#This Row],[Quantity]])</f>
        <v>103.68</v>
      </c>
      <c r="P250" s="7">
        <v>2014</v>
      </c>
      <c r="Q250" t="s">
        <v>39</v>
      </c>
    </row>
    <row r="251" spans="1:17" x14ac:dyDescent="0.3">
      <c r="A251">
        <v>250</v>
      </c>
      <c r="B251" t="s">
        <v>833</v>
      </c>
      <c r="C251" s="6">
        <v>42931</v>
      </c>
      <c r="D251" t="s">
        <v>834</v>
      </c>
      <c r="E251" t="s">
        <v>33</v>
      </c>
      <c r="F251" t="s">
        <v>112</v>
      </c>
      <c r="G251" s="7">
        <v>94109</v>
      </c>
      <c r="H251" t="s">
        <v>34</v>
      </c>
      <c r="I251" t="s">
        <v>835</v>
      </c>
      <c r="J251" t="s">
        <v>23</v>
      </c>
      <c r="K251" t="s">
        <v>28</v>
      </c>
      <c r="L251" t="s">
        <v>836</v>
      </c>
      <c r="M251" s="8">
        <v>321.56799999999998</v>
      </c>
      <c r="N251" s="7">
        <v>2</v>
      </c>
      <c r="O251" s="8">
        <f>SUM(Superstore_Clean[[#This Row],[Unit Price]]*Superstore_Clean[[#This Row],[Quantity]])</f>
        <v>643.13599999999997</v>
      </c>
      <c r="P251" s="7">
        <v>2016</v>
      </c>
      <c r="Q251" t="s">
        <v>87</v>
      </c>
    </row>
    <row r="252" spans="1:17" x14ac:dyDescent="0.3">
      <c r="A252">
        <v>251</v>
      </c>
      <c r="B252" t="s">
        <v>837</v>
      </c>
      <c r="C252" s="6">
        <v>42932</v>
      </c>
      <c r="D252" t="s">
        <v>838</v>
      </c>
      <c r="E252" t="s">
        <v>33</v>
      </c>
      <c r="F252" t="s">
        <v>839</v>
      </c>
      <c r="G252" s="7">
        <v>92037</v>
      </c>
      <c r="H252" t="s">
        <v>34</v>
      </c>
      <c r="I252" t="s">
        <v>840</v>
      </c>
      <c r="J252" t="s">
        <v>36</v>
      </c>
      <c r="K252" t="s">
        <v>78</v>
      </c>
      <c r="L252" t="s">
        <v>841</v>
      </c>
      <c r="M252" s="8">
        <v>7.61</v>
      </c>
      <c r="N252" s="7">
        <v>1</v>
      </c>
      <c r="O252" s="8">
        <f>SUM(Superstore_Clean[[#This Row],[Unit Price]]*Superstore_Clean[[#This Row],[Quantity]])</f>
        <v>7.61</v>
      </c>
      <c r="P252" s="7">
        <v>2016</v>
      </c>
      <c r="Q252" t="s">
        <v>139</v>
      </c>
    </row>
    <row r="253" spans="1:17" x14ac:dyDescent="0.3">
      <c r="A253">
        <v>252</v>
      </c>
      <c r="B253" t="s">
        <v>837</v>
      </c>
      <c r="C253" s="6">
        <v>42933</v>
      </c>
      <c r="D253" t="s">
        <v>838</v>
      </c>
      <c r="E253" t="s">
        <v>33</v>
      </c>
      <c r="F253" t="s">
        <v>839</v>
      </c>
      <c r="G253" s="7">
        <v>92037</v>
      </c>
      <c r="H253" t="s">
        <v>34</v>
      </c>
      <c r="I253" t="s">
        <v>803</v>
      </c>
      <c r="J253" t="s">
        <v>60</v>
      </c>
      <c r="K253" t="s">
        <v>146</v>
      </c>
      <c r="L253" t="s">
        <v>804</v>
      </c>
      <c r="M253" s="8">
        <v>3347.37</v>
      </c>
      <c r="N253" s="7">
        <v>13</v>
      </c>
      <c r="O253" s="8">
        <f>SUM(Superstore_Clean[[#This Row],[Unit Price]]*Superstore_Clean[[#This Row],[Quantity]])</f>
        <v>43515.81</v>
      </c>
      <c r="P253" s="7">
        <v>2016</v>
      </c>
      <c r="Q253" t="s">
        <v>139</v>
      </c>
    </row>
    <row r="254" spans="1:17" x14ac:dyDescent="0.3">
      <c r="A254">
        <v>253</v>
      </c>
      <c r="B254" t="s">
        <v>842</v>
      </c>
      <c r="C254" s="6">
        <v>42934</v>
      </c>
      <c r="D254" t="s">
        <v>843</v>
      </c>
      <c r="E254" t="s">
        <v>240</v>
      </c>
      <c r="F254" t="s">
        <v>239</v>
      </c>
      <c r="G254" s="7">
        <v>10024</v>
      </c>
      <c r="H254" t="s">
        <v>132</v>
      </c>
      <c r="I254" t="s">
        <v>844</v>
      </c>
      <c r="J254" t="s">
        <v>36</v>
      </c>
      <c r="K254" t="s">
        <v>49</v>
      </c>
      <c r="L254" t="s">
        <v>845</v>
      </c>
      <c r="M254" s="8">
        <v>80.58</v>
      </c>
      <c r="N254" s="7">
        <v>6</v>
      </c>
      <c r="O254" s="8">
        <f>SUM(Superstore_Clean[[#This Row],[Unit Price]]*Superstore_Clean[[#This Row],[Quantity]])</f>
        <v>483.48</v>
      </c>
      <c r="P254" s="7">
        <v>2016</v>
      </c>
      <c r="Q254" t="s">
        <v>87</v>
      </c>
    </row>
    <row r="255" spans="1:17" x14ac:dyDescent="0.3">
      <c r="A255">
        <v>254</v>
      </c>
      <c r="B255" t="s">
        <v>842</v>
      </c>
      <c r="C255" s="6">
        <v>42935</v>
      </c>
      <c r="D255" t="s">
        <v>843</v>
      </c>
      <c r="E255" t="s">
        <v>240</v>
      </c>
      <c r="F255" t="s">
        <v>239</v>
      </c>
      <c r="G255" s="7">
        <v>10024</v>
      </c>
      <c r="H255" t="s">
        <v>132</v>
      </c>
      <c r="I255" t="s">
        <v>846</v>
      </c>
      <c r="J255" t="s">
        <v>36</v>
      </c>
      <c r="K255" t="s">
        <v>157</v>
      </c>
      <c r="L255" t="s">
        <v>847</v>
      </c>
      <c r="M255" s="8">
        <v>361.92</v>
      </c>
      <c r="N255" s="7">
        <v>4</v>
      </c>
      <c r="O255" s="8">
        <f>SUM(Superstore_Clean[[#This Row],[Unit Price]]*Superstore_Clean[[#This Row],[Quantity]])</f>
        <v>1447.68</v>
      </c>
      <c r="P255" s="7">
        <v>2016</v>
      </c>
      <c r="Q255" t="s">
        <v>87</v>
      </c>
    </row>
    <row r="256" spans="1:17" x14ac:dyDescent="0.3">
      <c r="A256">
        <v>255</v>
      </c>
      <c r="B256" t="s">
        <v>848</v>
      </c>
      <c r="C256" s="6">
        <v>42936</v>
      </c>
      <c r="D256" t="s">
        <v>849</v>
      </c>
      <c r="E256" t="s">
        <v>190</v>
      </c>
      <c r="F256" t="s">
        <v>273</v>
      </c>
      <c r="G256" s="7">
        <v>60623</v>
      </c>
      <c r="H256" t="s">
        <v>92</v>
      </c>
      <c r="I256" t="s">
        <v>822</v>
      </c>
      <c r="J256" t="s">
        <v>23</v>
      </c>
      <c r="K256" t="s">
        <v>54</v>
      </c>
      <c r="L256" t="s">
        <v>823</v>
      </c>
      <c r="M256" s="8">
        <v>12.132</v>
      </c>
      <c r="N256" s="7">
        <v>9</v>
      </c>
      <c r="O256" s="8">
        <f>SUM(Superstore_Clean[[#This Row],[Unit Price]]*Superstore_Clean[[#This Row],[Quantity]])</f>
        <v>109.188</v>
      </c>
      <c r="P256" s="7">
        <v>2015</v>
      </c>
      <c r="Q256" t="s">
        <v>26</v>
      </c>
    </row>
    <row r="257" spans="1:17" x14ac:dyDescent="0.3">
      <c r="A257">
        <v>256</v>
      </c>
      <c r="B257" t="s">
        <v>848</v>
      </c>
      <c r="C257" s="6">
        <v>42937</v>
      </c>
      <c r="D257" t="s">
        <v>849</v>
      </c>
      <c r="E257" t="s">
        <v>190</v>
      </c>
      <c r="F257" t="s">
        <v>273</v>
      </c>
      <c r="G257" s="7">
        <v>60623</v>
      </c>
      <c r="H257" t="s">
        <v>92</v>
      </c>
      <c r="I257" t="s">
        <v>850</v>
      </c>
      <c r="J257" t="s">
        <v>36</v>
      </c>
      <c r="K257" t="s">
        <v>49</v>
      </c>
      <c r="L257" t="s">
        <v>851</v>
      </c>
      <c r="M257" s="8">
        <v>82.367999999999995</v>
      </c>
      <c r="N257" s="7">
        <v>2</v>
      </c>
      <c r="O257" s="8">
        <f>SUM(Superstore_Clean[[#This Row],[Unit Price]]*Superstore_Clean[[#This Row],[Quantity]])</f>
        <v>164.73599999999999</v>
      </c>
      <c r="P257" s="7">
        <v>2015</v>
      </c>
      <c r="Q257" t="s">
        <v>26</v>
      </c>
    </row>
    <row r="258" spans="1:17" x14ac:dyDescent="0.3">
      <c r="A258">
        <v>257</v>
      </c>
      <c r="B258" t="s">
        <v>848</v>
      </c>
      <c r="C258" s="6">
        <v>42938</v>
      </c>
      <c r="D258" t="s">
        <v>849</v>
      </c>
      <c r="E258" t="s">
        <v>190</v>
      </c>
      <c r="F258" t="s">
        <v>273</v>
      </c>
      <c r="G258" s="7">
        <v>60623</v>
      </c>
      <c r="H258" t="s">
        <v>92</v>
      </c>
      <c r="I258" t="s">
        <v>565</v>
      </c>
      <c r="J258" t="s">
        <v>36</v>
      </c>
      <c r="K258" t="s">
        <v>49</v>
      </c>
      <c r="L258" t="s">
        <v>566</v>
      </c>
      <c r="M258" s="8">
        <v>53.92</v>
      </c>
      <c r="N258" s="7">
        <v>5</v>
      </c>
      <c r="O258" s="8">
        <f>SUM(Superstore_Clean[[#This Row],[Unit Price]]*Superstore_Clean[[#This Row],[Quantity]])</f>
        <v>269.60000000000002</v>
      </c>
      <c r="P258" s="7">
        <v>2015</v>
      </c>
      <c r="Q258" t="s">
        <v>26</v>
      </c>
    </row>
    <row r="259" spans="1:17" x14ac:dyDescent="0.3">
      <c r="A259">
        <v>258</v>
      </c>
      <c r="B259" t="s">
        <v>848</v>
      </c>
      <c r="C259" s="6">
        <v>42939</v>
      </c>
      <c r="D259" t="s">
        <v>849</v>
      </c>
      <c r="E259" t="s">
        <v>190</v>
      </c>
      <c r="F259" t="s">
        <v>273</v>
      </c>
      <c r="G259" s="7">
        <v>60623</v>
      </c>
      <c r="H259" t="s">
        <v>92</v>
      </c>
      <c r="I259" t="s">
        <v>852</v>
      </c>
      <c r="J259" t="s">
        <v>60</v>
      </c>
      <c r="K259" t="s">
        <v>61</v>
      </c>
      <c r="L259" t="s">
        <v>853</v>
      </c>
      <c r="M259" s="8">
        <v>647.904</v>
      </c>
      <c r="N259" s="7">
        <v>6</v>
      </c>
      <c r="O259" s="8">
        <f>SUM(Superstore_Clean[[#This Row],[Unit Price]]*Superstore_Clean[[#This Row],[Quantity]])</f>
        <v>3887.424</v>
      </c>
      <c r="P259" s="7">
        <v>2015</v>
      </c>
      <c r="Q259" t="s">
        <v>26</v>
      </c>
    </row>
    <row r="260" spans="1:17" x14ac:dyDescent="0.3">
      <c r="A260">
        <v>259</v>
      </c>
      <c r="B260" t="s">
        <v>854</v>
      </c>
      <c r="C260" s="6">
        <v>42940</v>
      </c>
      <c r="D260" t="s">
        <v>855</v>
      </c>
      <c r="E260" t="s">
        <v>240</v>
      </c>
      <c r="F260" t="s">
        <v>239</v>
      </c>
      <c r="G260" s="7">
        <v>10009</v>
      </c>
      <c r="H260" t="s">
        <v>132</v>
      </c>
      <c r="I260" t="s">
        <v>856</v>
      </c>
      <c r="J260" t="s">
        <v>60</v>
      </c>
      <c r="K260" t="s">
        <v>146</v>
      </c>
      <c r="L260" t="s">
        <v>857</v>
      </c>
      <c r="M260" s="8">
        <v>20.37</v>
      </c>
      <c r="N260" s="7">
        <v>3</v>
      </c>
      <c r="O260" s="8">
        <f>SUM(Superstore_Clean[[#This Row],[Unit Price]]*Superstore_Clean[[#This Row],[Quantity]])</f>
        <v>61.11</v>
      </c>
      <c r="P260" s="7">
        <v>2017</v>
      </c>
      <c r="Q260" t="s">
        <v>87</v>
      </c>
    </row>
    <row r="261" spans="1:17" x14ac:dyDescent="0.3">
      <c r="A261">
        <v>260</v>
      </c>
      <c r="B261" t="s">
        <v>854</v>
      </c>
      <c r="C261" s="6">
        <v>42941</v>
      </c>
      <c r="D261" t="s">
        <v>855</v>
      </c>
      <c r="E261" t="s">
        <v>240</v>
      </c>
      <c r="F261" t="s">
        <v>239</v>
      </c>
      <c r="G261" s="7">
        <v>10009</v>
      </c>
      <c r="H261" t="s">
        <v>132</v>
      </c>
      <c r="I261" t="s">
        <v>858</v>
      </c>
      <c r="J261" t="s">
        <v>36</v>
      </c>
      <c r="K261" t="s">
        <v>49</v>
      </c>
      <c r="L261" t="s">
        <v>859</v>
      </c>
      <c r="M261" s="8">
        <v>221.55</v>
      </c>
      <c r="N261" s="7">
        <v>3</v>
      </c>
      <c r="O261" s="8">
        <f>SUM(Superstore_Clean[[#This Row],[Unit Price]]*Superstore_Clean[[#This Row],[Quantity]])</f>
        <v>664.65000000000009</v>
      </c>
      <c r="P261" s="7">
        <v>2017</v>
      </c>
      <c r="Q261" t="s">
        <v>87</v>
      </c>
    </row>
    <row r="262" spans="1:17" x14ac:dyDescent="0.3">
      <c r="A262">
        <v>261</v>
      </c>
      <c r="B262" t="s">
        <v>854</v>
      </c>
      <c r="C262" s="6">
        <v>42942</v>
      </c>
      <c r="D262" t="s">
        <v>855</v>
      </c>
      <c r="E262" t="s">
        <v>240</v>
      </c>
      <c r="F262" t="s">
        <v>239</v>
      </c>
      <c r="G262" s="7">
        <v>10009</v>
      </c>
      <c r="H262" t="s">
        <v>132</v>
      </c>
      <c r="I262" t="s">
        <v>860</v>
      </c>
      <c r="J262" t="s">
        <v>36</v>
      </c>
      <c r="K262" t="s">
        <v>64</v>
      </c>
      <c r="L262" t="s">
        <v>861</v>
      </c>
      <c r="M262" s="8">
        <v>17.52</v>
      </c>
      <c r="N262" s="7">
        <v>5</v>
      </c>
      <c r="O262" s="8">
        <f>SUM(Superstore_Clean[[#This Row],[Unit Price]]*Superstore_Clean[[#This Row],[Quantity]])</f>
        <v>87.6</v>
      </c>
      <c r="P262" s="7">
        <v>2017</v>
      </c>
      <c r="Q262" t="s">
        <v>87</v>
      </c>
    </row>
    <row r="263" spans="1:17" x14ac:dyDescent="0.3">
      <c r="A263">
        <v>262</v>
      </c>
      <c r="B263" t="s">
        <v>862</v>
      </c>
      <c r="C263" s="6">
        <v>42943</v>
      </c>
      <c r="D263" t="s">
        <v>863</v>
      </c>
      <c r="E263" t="s">
        <v>91</v>
      </c>
      <c r="F263" t="s">
        <v>536</v>
      </c>
      <c r="G263" s="7">
        <v>77506</v>
      </c>
      <c r="H263" t="s">
        <v>92</v>
      </c>
      <c r="I263" t="s">
        <v>864</v>
      </c>
      <c r="J263" t="s">
        <v>36</v>
      </c>
      <c r="K263" t="s">
        <v>67</v>
      </c>
      <c r="L263" t="s">
        <v>865</v>
      </c>
      <c r="M263" s="8">
        <v>1.6240000000000001</v>
      </c>
      <c r="N263" s="7">
        <v>2</v>
      </c>
      <c r="O263" s="8">
        <f>SUM(Superstore_Clean[[#This Row],[Unit Price]]*Superstore_Clean[[#This Row],[Quantity]])</f>
        <v>3.2480000000000002</v>
      </c>
      <c r="P263" s="7">
        <v>2017</v>
      </c>
      <c r="Q263" t="s">
        <v>39</v>
      </c>
    </row>
    <row r="264" spans="1:17" x14ac:dyDescent="0.3">
      <c r="A264">
        <v>263</v>
      </c>
      <c r="B264" t="s">
        <v>866</v>
      </c>
      <c r="C264" s="6">
        <v>42944</v>
      </c>
      <c r="D264" t="s">
        <v>867</v>
      </c>
      <c r="E264" t="s">
        <v>91</v>
      </c>
      <c r="F264" t="s">
        <v>167</v>
      </c>
      <c r="G264" s="7">
        <v>77036</v>
      </c>
      <c r="H264" t="s">
        <v>92</v>
      </c>
      <c r="I264" t="s">
        <v>604</v>
      </c>
      <c r="J264" t="s">
        <v>60</v>
      </c>
      <c r="K264" t="s">
        <v>605</v>
      </c>
      <c r="L264" t="s">
        <v>606</v>
      </c>
      <c r="M264" s="8">
        <v>3059.982</v>
      </c>
      <c r="N264" s="7">
        <v>3</v>
      </c>
      <c r="O264" s="8">
        <f>SUM(Superstore_Clean[[#This Row],[Unit Price]]*Superstore_Clean[[#This Row],[Quantity]])</f>
        <v>9179.9459999999999</v>
      </c>
      <c r="P264" s="7">
        <v>2014</v>
      </c>
      <c r="Q264" t="s">
        <v>139</v>
      </c>
    </row>
    <row r="265" spans="1:17" x14ac:dyDescent="0.3">
      <c r="A265">
        <v>264</v>
      </c>
      <c r="B265" t="s">
        <v>866</v>
      </c>
      <c r="C265" s="6">
        <v>42945</v>
      </c>
      <c r="D265" t="s">
        <v>867</v>
      </c>
      <c r="E265" t="s">
        <v>91</v>
      </c>
      <c r="F265" t="s">
        <v>167</v>
      </c>
      <c r="G265" s="7">
        <v>77036</v>
      </c>
      <c r="H265" t="s">
        <v>92</v>
      </c>
      <c r="I265" t="s">
        <v>868</v>
      </c>
      <c r="J265" t="s">
        <v>60</v>
      </c>
      <c r="K265" t="s">
        <v>605</v>
      </c>
      <c r="L265" t="s">
        <v>869</v>
      </c>
      <c r="M265" s="8">
        <v>2519.9580000000001</v>
      </c>
      <c r="N265" s="7">
        <v>7</v>
      </c>
      <c r="O265" s="8">
        <f>SUM(Superstore_Clean[[#This Row],[Unit Price]]*Superstore_Clean[[#This Row],[Quantity]])</f>
        <v>17639.706000000002</v>
      </c>
      <c r="P265" s="7">
        <v>2014</v>
      </c>
      <c r="Q265" t="s">
        <v>139</v>
      </c>
    </row>
    <row r="266" spans="1:17" x14ac:dyDescent="0.3">
      <c r="A266">
        <v>265</v>
      </c>
      <c r="B266" t="s">
        <v>870</v>
      </c>
      <c r="C266" s="6">
        <v>42946</v>
      </c>
      <c r="D266" t="s">
        <v>871</v>
      </c>
      <c r="E266" t="s">
        <v>190</v>
      </c>
      <c r="F266" t="s">
        <v>273</v>
      </c>
      <c r="G266" s="7">
        <v>60610</v>
      </c>
      <c r="H266" t="s">
        <v>92</v>
      </c>
      <c r="I266" t="s">
        <v>872</v>
      </c>
      <c r="J266" t="s">
        <v>60</v>
      </c>
      <c r="K266" t="s">
        <v>61</v>
      </c>
      <c r="L266" t="s">
        <v>873</v>
      </c>
      <c r="M266" s="8">
        <v>328.22399999999999</v>
      </c>
      <c r="N266" s="7">
        <v>4</v>
      </c>
      <c r="O266" s="8">
        <f>SUM(Superstore_Clean[[#This Row],[Unit Price]]*Superstore_Clean[[#This Row],[Quantity]])</f>
        <v>1312.896</v>
      </c>
      <c r="P266" s="7">
        <v>2016</v>
      </c>
      <c r="Q266" t="s">
        <v>39</v>
      </c>
    </row>
    <row r="267" spans="1:17" x14ac:dyDescent="0.3">
      <c r="A267">
        <v>266</v>
      </c>
      <c r="B267" t="s">
        <v>874</v>
      </c>
      <c r="C267" s="6">
        <v>42947</v>
      </c>
      <c r="D267" t="s">
        <v>875</v>
      </c>
      <c r="E267" t="s">
        <v>33</v>
      </c>
      <c r="F267" t="s">
        <v>876</v>
      </c>
      <c r="G267" s="7">
        <v>94513</v>
      </c>
      <c r="H267" t="s">
        <v>34</v>
      </c>
      <c r="I267" t="s">
        <v>877</v>
      </c>
      <c r="J267" t="s">
        <v>60</v>
      </c>
      <c r="K267" t="s">
        <v>146</v>
      </c>
      <c r="L267" t="s">
        <v>878</v>
      </c>
      <c r="M267" s="8">
        <v>79.900000000000006</v>
      </c>
      <c r="N267" s="7">
        <v>2</v>
      </c>
      <c r="O267" s="8">
        <f>SUM(Superstore_Clean[[#This Row],[Unit Price]]*Superstore_Clean[[#This Row],[Quantity]])</f>
        <v>159.80000000000001</v>
      </c>
      <c r="P267" s="7">
        <v>2015</v>
      </c>
      <c r="Q267" t="s">
        <v>26</v>
      </c>
    </row>
    <row r="268" spans="1:17" x14ac:dyDescent="0.3">
      <c r="A268">
        <v>267</v>
      </c>
      <c r="B268" t="s">
        <v>879</v>
      </c>
      <c r="C268" s="6">
        <v>42948</v>
      </c>
      <c r="D268" t="s">
        <v>880</v>
      </c>
      <c r="E268" t="s">
        <v>76</v>
      </c>
      <c r="F268" t="s">
        <v>881</v>
      </c>
      <c r="G268" s="7">
        <v>27514</v>
      </c>
      <c r="H268" t="s">
        <v>21</v>
      </c>
      <c r="I268" t="s">
        <v>882</v>
      </c>
      <c r="J268" t="s">
        <v>36</v>
      </c>
      <c r="K268" t="s">
        <v>57</v>
      </c>
      <c r="L268" t="s">
        <v>883</v>
      </c>
      <c r="M268" s="8">
        <v>14.016</v>
      </c>
      <c r="N268" s="7">
        <v>3</v>
      </c>
      <c r="O268" s="8">
        <f>SUM(Superstore_Clean[[#This Row],[Unit Price]]*Superstore_Clean[[#This Row],[Quantity]])</f>
        <v>42.048000000000002</v>
      </c>
      <c r="P268" s="7">
        <v>2017</v>
      </c>
      <c r="Q268" t="s">
        <v>39</v>
      </c>
    </row>
    <row r="269" spans="1:17" x14ac:dyDescent="0.3">
      <c r="A269">
        <v>268</v>
      </c>
      <c r="B269" t="s">
        <v>884</v>
      </c>
      <c r="C269" s="6">
        <v>42949</v>
      </c>
      <c r="D269" t="s">
        <v>348</v>
      </c>
      <c r="E269" t="s">
        <v>698</v>
      </c>
      <c r="F269" t="s">
        <v>885</v>
      </c>
      <c r="G269" s="7">
        <v>7960</v>
      </c>
      <c r="H269" t="s">
        <v>132</v>
      </c>
      <c r="I269" t="s">
        <v>886</v>
      </c>
      <c r="J269" t="s">
        <v>36</v>
      </c>
      <c r="K269" t="s">
        <v>242</v>
      </c>
      <c r="L269" t="s">
        <v>887</v>
      </c>
      <c r="M269" s="8">
        <v>7.56</v>
      </c>
      <c r="N269" s="7">
        <v>6</v>
      </c>
      <c r="O269" s="8">
        <f>SUM(Superstore_Clean[[#This Row],[Unit Price]]*Superstore_Clean[[#This Row],[Quantity]])</f>
        <v>45.36</v>
      </c>
      <c r="P269" s="7">
        <v>2016</v>
      </c>
      <c r="Q269" t="s">
        <v>144</v>
      </c>
    </row>
    <row r="270" spans="1:17" x14ac:dyDescent="0.3">
      <c r="A270">
        <v>269</v>
      </c>
      <c r="B270" t="s">
        <v>888</v>
      </c>
      <c r="C270" s="6">
        <v>42950</v>
      </c>
      <c r="D270" t="s">
        <v>889</v>
      </c>
      <c r="E270" t="s">
        <v>443</v>
      </c>
      <c r="F270" t="s">
        <v>890</v>
      </c>
      <c r="G270" s="7">
        <v>45231</v>
      </c>
      <c r="H270" t="s">
        <v>132</v>
      </c>
      <c r="I270" t="s">
        <v>891</v>
      </c>
      <c r="J270" t="s">
        <v>36</v>
      </c>
      <c r="K270" t="s">
        <v>49</v>
      </c>
      <c r="L270" t="s">
        <v>892</v>
      </c>
      <c r="M270" s="8">
        <v>37.207999999999998</v>
      </c>
      <c r="N270" s="7">
        <v>1</v>
      </c>
      <c r="O270" s="8">
        <f>SUM(Superstore_Clean[[#This Row],[Unit Price]]*Superstore_Clean[[#This Row],[Quantity]])</f>
        <v>37.207999999999998</v>
      </c>
      <c r="P270" s="7">
        <v>2017</v>
      </c>
      <c r="Q270" t="s">
        <v>87</v>
      </c>
    </row>
    <row r="271" spans="1:17" x14ac:dyDescent="0.3">
      <c r="A271">
        <v>270</v>
      </c>
      <c r="B271" t="s">
        <v>888</v>
      </c>
      <c r="C271" s="6">
        <v>42951</v>
      </c>
      <c r="D271" t="s">
        <v>889</v>
      </c>
      <c r="E271" t="s">
        <v>443</v>
      </c>
      <c r="F271" t="s">
        <v>890</v>
      </c>
      <c r="G271" s="7">
        <v>45231</v>
      </c>
      <c r="H271" t="s">
        <v>132</v>
      </c>
      <c r="I271" t="s">
        <v>893</v>
      </c>
      <c r="J271" t="s">
        <v>36</v>
      </c>
      <c r="K271" t="s">
        <v>157</v>
      </c>
      <c r="L271" t="s">
        <v>894</v>
      </c>
      <c r="M271" s="8">
        <v>57.576000000000001</v>
      </c>
      <c r="N271" s="7">
        <v>3</v>
      </c>
      <c r="O271" s="8">
        <f>SUM(Superstore_Clean[[#This Row],[Unit Price]]*Superstore_Clean[[#This Row],[Quantity]])</f>
        <v>172.72800000000001</v>
      </c>
      <c r="P271" s="7">
        <v>2017</v>
      </c>
      <c r="Q271" t="s">
        <v>87</v>
      </c>
    </row>
    <row r="272" spans="1:17" x14ac:dyDescent="0.3">
      <c r="A272">
        <v>271</v>
      </c>
      <c r="B272" t="s">
        <v>895</v>
      </c>
      <c r="C272" s="6">
        <v>42952</v>
      </c>
      <c r="D272" t="s">
        <v>896</v>
      </c>
      <c r="E272" t="s">
        <v>33</v>
      </c>
      <c r="F272" t="s">
        <v>112</v>
      </c>
      <c r="G272" s="7">
        <v>94110</v>
      </c>
      <c r="H272" t="s">
        <v>34</v>
      </c>
      <c r="I272" t="s">
        <v>897</v>
      </c>
      <c r="J272" t="s">
        <v>36</v>
      </c>
      <c r="K272" t="s">
        <v>49</v>
      </c>
      <c r="L272" t="s">
        <v>898</v>
      </c>
      <c r="M272" s="8">
        <v>725.84</v>
      </c>
      <c r="N272" s="7">
        <v>4</v>
      </c>
      <c r="O272" s="8">
        <f>SUM(Superstore_Clean[[#This Row],[Unit Price]]*Superstore_Clean[[#This Row],[Quantity]])</f>
        <v>2903.36</v>
      </c>
      <c r="P272" s="7">
        <v>2017</v>
      </c>
      <c r="Q272" t="s">
        <v>87</v>
      </c>
    </row>
    <row r="273" spans="1:17" x14ac:dyDescent="0.3">
      <c r="A273">
        <v>272</v>
      </c>
      <c r="B273" t="s">
        <v>899</v>
      </c>
      <c r="C273" s="6">
        <v>42953</v>
      </c>
      <c r="D273" t="s">
        <v>535</v>
      </c>
      <c r="E273" t="s">
        <v>33</v>
      </c>
      <c r="F273" t="s">
        <v>112</v>
      </c>
      <c r="G273" s="7">
        <v>94109</v>
      </c>
      <c r="H273" t="s">
        <v>34</v>
      </c>
      <c r="I273" t="s">
        <v>900</v>
      </c>
      <c r="J273" t="s">
        <v>60</v>
      </c>
      <c r="K273" t="s">
        <v>146</v>
      </c>
      <c r="L273" t="s">
        <v>901</v>
      </c>
      <c r="M273" s="8">
        <v>209.93</v>
      </c>
      <c r="N273" s="7">
        <v>7</v>
      </c>
      <c r="O273" s="8">
        <f>SUM(Superstore_Clean[[#This Row],[Unit Price]]*Superstore_Clean[[#This Row],[Quantity]])</f>
        <v>1469.51</v>
      </c>
      <c r="P273" s="7">
        <v>2015</v>
      </c>
      <c r="Q273" t="s">
        <v>135</v>
      </c>
    </row>
    <row r="274" spans="1:17" x14ac:dyDescent="0.3">
      <c r="A274">
        <v>273</v>
      </c>
      <c r="B274" t="s">
        <v>899</v>
      </c>
      <c r="C274" s="6">
        <v>42954</v>
      </c>
      <c r="D274" t="s">
        <v>535</v>
      </c>
      <c r="E274" t="s">
        <v>33</v>
      </c>
      <c r="F274" t="s">
        <v>112</v>
      </c>
      <c r="G274" s="7">
        <v>94109</v>
      </c>
      <c r="H274" t="s">
        <v>34</v>
      </c>
      <c r="I274" t="s">
        <v>902</v>
      </c>
      <c r="J274" t="s">
        <v>23</v>
      </c>
      <c r="K274" t="s">
        <v>54</v>
      </c>
      <c r="L274" t="s">
        <v>903</v>
      </c>
      <c r="M274" s="8">
        <v>5.28</v>
      </c>
      <c r="N274" s="7">
        <v>3</v>
      </c>
      <c r="O274" s="8">
        <f>SUM(Superstore_Clean[[#This Row],[Unit Price]]*Superstore_Clean[[#This Row],[Quantity]])</f>
        <v>15.84</v>
      </c>
      <c r="P274" s="7">
        <v>2015</v>
      </c>
      <c r="Q274" t="s">
        <v>135</v>
      </c>
    </row>
    <row r="275" spans="1:17" x14ac:dyDescent="0.3">
      <c r="A275">
        <v>274</v>
      </c>
      <c r="B275" t="s">
        <v>899</v>
      </c>
      <c r="C275" s="6">
        <v>42955</v>
      </c>
      <c r="D275" t="s">
        <v>535</v>
      </c>
      <c r="E275" t="s">
        <v>33</v>
      </c>
      <c r="F275" t="s">
        <v>112</v>
      </c>
      <c r="G275" s="7">
        <v>94109</v>
      </c>
      <c r="H275" t="s">
        <v>34</v>
      </c>
      <c r="I275" t="s">
        <v>904</v>
      </c>
      <c r="J275" t="s">
        <v>36</v>
      </c>
      <c r="K275" t="s">
        <v>64</v>
      </c>
      <c r="L275" t="s">
        <v>905</v>
      </c>
      <c r="M275" s="8">
        <v>10.92</v>
      </c>
      <c r="N275" s="7">
        <v>3</v>
      </c>
      <c r="O275" s="8">
        <f>SUM(Superstore_Clean[[#This Row],[Unit Price]]*Superstore_Clean[[#This Row],[Quantity]])</f>
        <v>32.76</v>
      </c>
      <c r="P275" s="7">
        <v>2015</v>
      </c>
      <c r="Q275" t="s">
        <v>135</v>
      </c>
    </row>
    <row r="276" spans="1:17" x14ac:dyDescent="0.3">
      <c r="A276">
        <v>275</v>
      </c>
      <c r="B276" t="s">
        <v>906</v>
      </c>
      <c r="C276" s="6">
        <v>42956</v>
      </c>
      <c r="D276" t="s">
        <v>907</v>
      </c>
      <c r="E276" t="s">
        <v>33</v>
      </c>
      <c r="F276" t="s">
        <v>908</v>
      </c>
      <c r="G276" s="7">
        <v>90301</v>
      </c>
      <c r="H276" t="s">
        <v>34</v>
      </c>
      <c r="I276" t="s">
        <v>909</v>
      </c>
      <c r="J276" t="s">
        <v>36</v>
      </c>
      <c r="K276" t="s">
        <v>78</v>
      </c>
      <c r="L276" t="s">
        <v>910</v>
      </c>
      <c r="M276" s="8">
        <v>8.82</v>
      </c>
      <c r="N276" s="7">
        <v>2</v>
      </c>
      <c r="O276" s="8">
        <f>SUM(Superstore_Clean[[#This Row],[Unit Price]]*Superstore_Clean[[#This Row],[Quantity]])</f>
        <v>17.64</v>
      </c>
      <c r="P276" s="7">
        <v>2017</v>
      </c>
      <c r="Q276" t="s">
        <v>139</v>
      </c>
    </row>
    <row r="277" spans="1:17" x14ac:dyDescent="0.3">
      <c r="A277">
        <v>276</v>
      </c>
      <c r="B277" t="s">
        <v>906</v>
      </c>
      <c r="C277" s="6">
        <v>42957</v>
      </c>
      <c r="D277" t="s">
        <v>907</v>
      </c>
      <c r="E277" t="s">
        <v>33</v>
      </c>
      <c r="F277" t="s">
        <v>908</v>
      </c>
      <c r="G277" s="7">
        <v>90301</v>
      </c>
      <c r="H277" t="s">
        <v>34</v>
      </c>
      <c r="I277" t="s">
        <v>911</v>
      </c>
      <c r="J277" t="s">
        <v>36</v>
      </c>
      <c r="K277" t="s">
        <v>57</v>
      </c>
      <c r="L277" t="s">
        <v>912</v>
      </c>
      <c r="M277" s="8">
        <v>5.98</v>
      </c>
      <c r="N277" s="7">
        <v>1</v>
      </c>
      <c r="O277" s="8">
        <f>SUM(Superstore_Clean[[#This Row],[Unit Price]]*Superstore_Clean[[#This Row],[Quantity]])</f>
        <v>5.98</v>
      </c>
      <c r="P277" s="7">
        <v>2017</v>
      </c>
      <c r="Q277" t="s">
        <v>139</v>
      </c>
    </row>
    <row r="278" spans="1:17" x14ac:dyDescent="0.3">
      <c r="A278">
        <v>277</v>
      </c>
      <c r="B278" t="s">
        <v>913</v>
      </c>
      <c r="C278" s="6">
        <v>42958</v>
      </c>
      <c r="D278" t="s">
        <v>914</v>
      </c>
      <c r="E278" t="s">
        <v>131</v>
      </c>
      <c r="F278" t="s">
        <v>130</v>
      </c>
      <c r="G278" s="7">
        <v>19140</v>
      </c>
      <c r="H278" t="s">
        <v>132</v>
      </c>
      <c r="I278" t="s">
        <v>915</v>
      </c>
      <c r="J278" t="s">
        <v>36</v>
      </c>
      <c r="K278" t="s">
        <v>78</v>
      </c>
      <c r="L278" t="s">
        <v>916</v>
      </c>
      <c r="M278" s="8">
        <v>11.648</v>
      </c>
      <c r="N278" s="7">
        <v>2</v>
      </c>
      <c r="O278" s="8">
        <f>SUM(Superstore_Clean[[#This Row],[Unit Price]]*Superstore_Clean[[#This Row],[Quantity]])</f>
        <v>23.295999999999999</v>
      </c>
      <c r="P278" s="7">
        <v>2017</v>
      </c>
      <c r="Q278" t="s">
        <v>47</v>
      </c>
    </row>
    <row r="279" spans="1:17" x14ac:dyDescent="0.3">
      <c r="A279">
        <v>278</v>
      </c>
      <c r="B279" t="s">
        <v>913</v>
      </c>
      <c r="C279" s="6">
        <v>42959</v>
      </c>
      <c r="D279" t="s">
        <v>914</v>
      </c>
      <c r="E279" t="s">
        <v>131</v>
      </c>
      <c r="F279" t="s">
        <v>130</v>
      </c>
      <c r="G279" s="7">
        <v>19140</v>
      </c>
      <c r="H279" t="s">
        <v>132</v>
      </c>
      <c r="I279" t="s">
        <v>917</v>
      </c>
      <c r="J279" t="s">
        <v>36</v>
      </c>
      <c r="K279" t="s">
        <v>78</v>
      </c>
      <c r="L279" t="s">
        <v>918</v>
      </c>
      <c r="M279" s="8">
        <v>18.175999999999998</v>
      </c>
      <c r="N279" s="7">
        <v>4</v>
      </c>
      <c r="O279" s="8">
        <f>SUM(Superstore_Clean[[#This Row],[Unit Price]]*Superstore_Clean[[#This Row],[Quantity]])</f>
        <v>72.703999999999994</v>
      </c>
      <c r="P279" s="7">
        <v>2017</v>
      </c>
      <c r="Q279" t="s">
        <v>47</v>
      </c>
    </row>
    <row r="280" spans="1:17" x14ac:dyDescent="0.3">
      <c r="A280">
        <v>279</v>
      </c>
      <c r="B280" t="s">
        <v>913</v>
      </c>
      <c r="C280" s="6">
        <v>42960</v>
      </c>
      <c r="D280" t="s">
        <v>914</v>
      </c>
      <c r="E280" t="s">
        <v>131</v>
      </c>
      <c r="F280" t="s">
        <v>130</v>
      </c>
      <c r="G280" s="7">
        <v>19140</v>
      </c>
      <c r="H280" t="s">
        <v>132</v>
      </c>
      <c r="I280" t="s">
        <v>919</v>
      </c>
      <c r="J280" t="s">
        <v>36</v>
      </c>
      <c r="K280" t="s">
        <v>49</v>
      </c>
      <c r="L280" t="s">
        <v>920</v>
      </c>
      <c r="M280" s="8">
        <v>59.712000000000003</v>
      </c>
      <c r="N280" s="7">
        <v>6</v>
      </c>
      <c r="O280" s="8">
        <f>SUM(Superstore_Clean[[#This Row],[Unit Price]]*Superstore_Clean[[#This Row],[Quantity]])</f>
        <v>358.27200000000005</v>
      </c>
      <c r="P280" s="7">
        <v>2017</v>
      </c>
      <c r="Q280" t="s">
        <v>47</v>
      </c>
    </row>
    <row r="281" spans="1:17" x14ac:dyDescent="0.3">
      <c r="A281">
        <v>280</v>
      </c>
      <c r="B281" t="s">
        <v>913</v>
      </c>
      <c r="C281" s="6">
        <v>42961</v>
      </c>
      <c r="D281" t="s">
        <v>914</v>
      </c>
      <c r="E281" t="s">
        <v>131</v>
      </c>
      <c r="F281" t="s">
        <v>130</v>
      </c>
      <c r="G281" s="7">
        <v>19140</v>
      </c>
      <c r="H281" t="s">
        <v>132</v>
      </c>
      <c r="I281" t="s">
        <v>921</v>
      </c>
      <c r="J281" t="s">
        <v>36</v>
      </c>
      <c r="K281" t="s">
        <v>37</v>
      </c>
      <c r="L281" t="s">
        <v>922</v>
      </c>
      <c r="M281" s="8">
        <v>24.84</v>
      </c>
      <c r="N281" s="7">
        <v>3</v>
      </c>
      <c r="O281" s="8">
        <f>SUM(Superstore_Clean[[#This Row],[Unit Price]]*Superstore_Clean[[#This Row],[Quantity]])</f>
        <v>74.52</v>
      </c>
      <c r="P281" s="7">
        <v>2017</v>
      </c>
      <c r="Q281" t="s">
        <v>47</v>
      </c>
    </row>
    <row r="282" spans="1:17" x14ac:dyDescent="0.3">
      <c r="A282">
        <v>281</v>
      </c>
      <c r="B282" t="s">
        <v>923</v>
      </c>
      <c r="C282" s="6">
        <v>42962</v>
      </c>
      <c r="D282" t="s">
        <v>462</v>
      </c>
      <c r="E282" t="s">
        <v>91</v>
      </c>
      <c r="F282" t="s">
        <v>167</v>
      </c>
      <c r="G282" s="7">
        <v>77070</v>
      </c>
      <c r="H282" t="s">
        <v>92</v>
      </c>
      <c r="I282" t="s">
        <v>924</v>
      </c>
      <c r="J282" t="s">
        <v>36</v>
      </c>
      <c r="K282" t="s">
        <v>64</v>
      </c>
      <c r="L282" t="s">
        <v>925</v>
      </c>
      <c r="M282" s="8">
        <v>2.08</v>
      </c>
      <c r="N282" s="7">
        <v>5</v>
      </c>
      <c r="O282" s="8">
        <f>SUM(Superstore_Clean[[#This Row],[Unit Price]]*Superstore_Clean[[#This Row],[Quantity]])</f>
        <v>10.4</v>
      </c>
      <c r="P282" s="7">
        <v>2015</v>
      </c>
      <c r="Q282" t="s">
        <v>139</v>
      </c>
    </row>
    <row r="283" spans="1:17" x14ac:dyDescent="0.3">
      <c r="A283">
        <v>282</v>
      </c>
      <c r="B283" t="s">
        <v>923</v>
      </c>
      <c r="C283" s="6">
        <v>42963</v>
      </c>
      <c r="D283" t="s">
        <v>462</v>
      </c>
      <c r="E283" t="s">
        <v>91</v>
      </c>
      <c r="F283" t="s">
        <v>167</v>
      </c>
      <c r="G283" s="7">
        <v>77070</v>
      </c>
      <c r="H283" t="s">
        <v>92</v>
      </c>
      <c r="I283" t="s">
        <v>926</v>
      </c>
      <c r="J283" t="s">
        <v>60</v>
      </c>
      <c r="K283" t="s">
        <v>61</v>
      </c>
      <c r="L283" t="s">
        <v>927</v>
      </c>
      <c r="M283" s="8">
        <v>1114.4000000000001</v>
      </c>
      <c r="N283" s="7">
        <v>7</v>
      </c>
      <c r="O283" s="8">
        <f>SUM(Superstore_Clean[[#This Row],[Unit Price]]*Superstore_Clean[[#This Row],[Quantity]])</f>
        <v>7800.8000000000011</v>
      </c>
      <c r="P283" s="7">
        <v>2015</v>
      </c>
      <c r="Q283" t="s">
        <v>139</v>
      </c>
    </row>
    <row r="284" spans="1:17" x14ac:dyDescent="0.3">
      <c r="A284">
        <v>283</v>
      </c>
      <c r="B284" t="s">
        <v>928</v>
      </c>
      <c r="C284" s="6">
        <v>42964</v>
      </c>
      <c r="D284" t="s">
        <v>929</v>
      </c>
      <c r="E284" t="s">
        <v>33</v>
      </c>
      <c r="F284" t="s">
        <v>32</v>
      </c>
      <c r="G284" s="7">
        <v>90004</v>
      </c>
      <c r="H284" t="s">
        <v>34</v>
      </c>
      <c r="I284" t="s">
        <v>930</v>
      </c>
      <c r="J284" t="s">
        <v>23</v>
      </c>
      <c r="K284" t="s">
        <v>45</v>
      </c>
      <c r="L284" t="s">
        <v>931</v>
      </c>
      <c r="M284" s="8">
        <v>1038.8399999999999</v>
      </c>
      <c r="N284" s="7">
        <v>5</v>
      </c>
      <c r="O284" s="8">
        <f>SUM(Superstore_Clean[[#This Row],[Unit Price]]*Superstore_Clean[[#This Row],[Quantity]])</f>
        <v>5194.2</v>
      </c>
      <c r="P284" s="7">
        <v>2015</v>
      </c>
      <c r="Q284" t="s">
        <v>26</v>
      </c>
    </row>
    <row r="285" spans="1:17" x14ac:dyDescent="0.3">
      <c r="A285">
        <v>284</v>
      </c>
      <c r="B285" t="s">
        <v>932</v>
      </c>
      <c r="C285" s="6">
        <v>42965</v>
      </c>
      <c r="D285" t="s">
        <v>149</v>
      </c>
      <c r="E285" t="s">
        <v>376</v>
      </c>
      <c r="F285" t="s">
        <v>375</v>
      </c>
      <c r="G285" s="7">
        <v>97206</v>
      </c>
      <c r="H285" t="s">
        <v>34</v>
      </c>
      <c r="I285" t="s">
        <v>933</v>
      </c>
      <c r="J285" t="s">
        <v>36</v>
      </c>
      <c r="K285" t="s">
        <v>78</v>
      </c>
      <c r="L285" t="s">
        <v>169</v>
      </c>
      <c r="M285" s="8">
        <v>141.76</v>
      </c>
      <c r="N285" s="7">
        <v>5</v>
      </c>
      <c r="O285" s="8">
        <f>SUM(Superstore_Clean[[#This Row],[Unit Price]]*Superstore_Clean[[#This Row],[Quantity]])</f>
        <v>708.8</v>
      </c>
      <c r="P285" s="7">
        <v>2015</v>
      </c>
      <c r="Q285" t="s">
        <v>139</v>
      </c>
    </row>
    <row r="286" spans="1:17" x14ac:dyDescent="0.3">
      <c r="A286">
        <v>285</v>
      </c>
      <c r="B286" t="s">
        <v>932</v>
      </c>
      <c r="C286" s="6">
        <v>42966</v>
      </c>
      <c r="D286" t="s">
        <v>149</v>
      </c>
      <c r="E286" t="s">
        <v>376</v>
      </c>
      <c r="F286" t="s">
        <v>375</v>
      </c>
      <c r="G286" s="7">
        <v>97206</v>
      </c>
      <c r="H286" t="s">
        <v>34</v>
      </c>
      <c r="I286" t="s">
        <v>934</v>
      </c>
      <c r="J286" t="s">
        <v>60</v>
      </c>
      <c r="K286" t="s">
        <v>146</v>
      </c>
      <c r="L286" t="s">
        <v>935</v>
      </c>
      <c r="M286" s="8">
        <v>239.8</v>
      </c>
      <c r="N286" s="7">
        <v>5</v>
      </c>
      <c r="O286" s="8">
        <f>SUM(Superstore_Clean[[#This Row],[Unit Price]]*Superstore_Clean[[#This Row],[Quantity]])</f>
        <v>1199</v>
      </c>
      <c r="P286" s="7">
        <v>2015</v>
      </c>
      <c r="Q286" t="s">
        <v>139</v>
      </c>
    </row>
    <row r="287" spans="1:17" x14ac:dyDescent="0.3">
      <c r="A287">
        <v>286</v>
      </c>
      <c r="B287" t="s">
        <v>932</v>
      </c>
      <c r="C287" s="6">
        <v>42967</v>
      </c>
      <c r="D287" t="s">
        <v>149</v>
      </c>
      <c r="E287" t="s">
        <v>376</v>
      </c>
      <c r="F287" t="s">
        <v>375</v>
      </c>
      <c r="G287" s="7">
        <v>97206</v>
      </c>
      <c r="H287" t="s">
        <v>34</v>
      </c>
      <c r="I287" t="s">
        <v>936</v>
      </c>
      <c r="J287" t="s">
        <v>36</v>
      </c>
      <c r="K287" t="s">
        <v>78</v>
      </c>
      <c r="L287" t="s">
        <v>937</v>
      </c>
      <c r="M287" s="8">
        <v>31.103999999999999</v>
      </c>
      <c r="N287" s="7">
        <v>6</v>
      </c>
      <c r="O287" s="8">
        <f>SUM(Superstore_Clean[[#This Row],[Unit Price]]*Superstore_Clean[[#This Row],[Quantity]])</f>
        <v>186.624</v>
      </c>
      <c r="P287" s="7">
        <v>2015</v>
      </c>
      <c r="Q287" t="s">
        <v>139</v>
      </c>
    </row>
    <row r="288" spans="1:17" x14ac:dyDescent="0.3">
      <c r="A288">
        <v>287</v>
      </c>
      <c r="B288" t="s">
        <v>938</v>
      </c>
      <c r="C288" s="6">
        <v>42968</v>
      </c>
      <c r="D288" t="s">
        <v>939</v>
      </c>
      <c r="E288" t="s">
        <v>43</v>
      </c>
      <c r="F288" t="s">
        <v>940</v>
      </c>
      <c r="G288" s="7">
        <v>33319</v>
      </c>
      <c r="H288" t="s">
        <v>21</v>
      </c>
      <c r="I288" t="s">
        <v>941</v>
      </c>
      <c r="J288" t="s">
        <v>36</v>
      </c>
      <c r="K288" t="s">
        <v>64</v>
      </c>
      <c r="L288" t="s">
        <v>942</v>
      </c>
      <c r="M288" s="8">
        <v>254.05799999999999</v>
      </c>
      <c r="N288" s="7">
        <v>7</v>
      </c>
      <c r="O288" s="8">
        <f>SUM(Superstore_Clean[[#This Row],[Unit Price]]*Superstore_Clean[[#This Row],[Quantity]])</f>
        <v>1778.4059999999999</v>
      </c>
      <c r="P288" s="7">
        <v>2016</v>
      </c>
      <c r="Q288" t="s">
        <v>87</v>
      </c>
    </row>
    <row r="289" spans="1:17" x14ac:dyDescent="0.3">
      <c r="A289">
        <v>288</v>
      </c>
      <c r="B289" t="s">
        <v>938</v>
      </c>
      <c r="C289" s="6">
        <v>42969</v>
      </c>
      <c r="D289" t="s">
        <v>939</v>
      </c>
      <c r="E289" t="s">
        <v>43</v>
      </c>
      <c r="F289" t="s">
        <v>940</v>
      </c>
      <c r="G289" s="7">
        <v>33319</v>
      </c>
      <c r="H289" t="s">
        <v>21</v>
      </c>
      <c r="I289" t="s">
        <v>633</v>
      </c>
      <c r="J289" t="s">
        <v>36</v>
      </c>
      <c r="K289" t="s">
        <v>67</v>
      </c>
      <c r="L289" t="s">
        <v>634</v>
      </c>
      <c r="M289" s="8">
        <v>194.52799999999999</v>
      </c>
      <c r="N289" s="7">
        <v>2</v>
      </c>
      <c r="O289" s="8">
        <f>SUM(Superstore_Clean[[#This Row],[Unit Price]]*Superstore_Clean[[#This Row],[Quantity]])</f>
        <v>389.05599999999998</v>
      </c>
      <c r="P289" s="7">
        <v>2016</v>
      </c>
      <c r="Q289" t="s">
        <v>87</v>
      </c>
    </row>
    <row r="290" spans="1:17" x14ac:dyDescent="0.3">
      <c r="A290">
        <v>289</v>
      </c>
      <c r="B290" t="s">
        <v>938</v>
      </c>
      <c r="C290" s="6">
        <v>42970</v>
      </c>
      <c r="D290" t="s">
        <v>939</v>
      </c>
      <c r="E290" t="s">
        <v>43</v>
      </c>
      <c r="F290" t="s">
        <v>940</v>
      </c>
      <c r="G290" s="7">
        <v>33319</v>
      </c>
      <c r="H290" t="s">
        <v>21</v>
      </c>
      <c r="I290" t="s">
        <v>943</v>
      </c>
      <c r="J290" t="s">
        <v>36</v>
      </c>
      <c r="K290" t="s">
        <v>516</v>
      </c>
      <c r="L290" t="s">
        <v>944</v>
      </c>
      <c r="M290" s="8">
        <v>961.48</v>
      </c>
      <c r="N290" s="7">
        <v>5</v>
      </c>
      <c r="O290" s="8">
        <f>SUM(Superstore_Clean[[#This Row],[Unit Price]]*Superstore_Clean[[#This Row],[Quantity]])</f>
        <v>4807.3999999999996</v>
      </c>
      <c r="P290" s="7">
        <v>2016</v>
      </c>
      <c r="Q290" t="s">
        <v>87</v>
      </c>
    </row>
    <row r="291" spans="1:17" x14ac:dyDescent="0.3">
      <c r="A291">
        <v>290</v>
      </c>
      <c r="B291" t="s">
        <v>945</v>
      </c>
      <c r="C291" s="6">
        <v>42971</v>
      </c>
      <c r="D291" t="s">
        <v>946</v>
      </c>
      <c r="E291" t="s">
        <v>443</v>
      </c>
      <c r="F291" t="s">
        <v>442</v>
      </c>
      <c r="G291" s="7">
        <v>43229</v>
      </c>
      <c r="H291" t="s">
        <v>132</v>
      </c>
      <c r="I291" t="s">
        <v>947</v>
      </c>
      <c r="J291" t="s">
        <v>36</v>
      </c>
      <c r="K291" t="s">
        <v>242</v>
      </c>
      <c r="L291" t="s">
        <v>948</v>
      </c>
      <c r="M291" s="8">
        <v>19.096</v>
      </c>
      <c r="N291" s="7">
        <v>7</v>
      </c>
      <c r="O291" s="8">
        <f>SUM(Superstore_Clean[[#This Row],[Unit Price]]*Superstore_Clean[[#This Row],[Quantity]])</f>
        <v>133.672</v>
      </c>
      <c r="P291" s="7">
        <v>2016</v>
      </c>
      <c r="Q291" t="s">
        <v>26</v>
      </c>
    </row>
    <row r="292" spans="1:17" x14ac:dyDescent="0.3">
      <c r="A292">
        <v>291</v>
      </c>
      <c r="B292" t="s">
        <v>945</v>
      </c>
      <c r="C292" s="6">
        <v>42972</v>
      </c>
      <c r="D292" t="s">
        <v>946</v>
      </c>
      <c r="E292" t="s">
        <v>443</v>
      </c>
      <c r="F292" t="s">
        <v>442</v>
      </c>
      <c r="G292" s="7">
        <v>43229</v>
      </c>
      <c r="H292" t="s">
        <v>132</v>
      </c>
      <c r="I292" t="s">
        <v>949</v>
      </c>
      <c r="J292" t="s">
        <v>36</v>
      </c>
      <c r="K292" t="s">
        <v>37</v>
      </c>
      <c r="L292" t="s">
        <v>950</v>
      </c>
      <c r="M292" s="8">
        <v>18.495999999999999</v>
      </c>
      <c r="N292" s="7">
        <v>8</v>
      </c>
      <c r="O292" s="8">
        <f>SUM(Superstore_Clean[[#This Row],[Unit Price]]*Superstore_Clean[[#This Row],[Quantity]])</f>
        <v>147.96799999999999</v>
      </c>
      <c r="P292" s="7">
        <v>2016</v>
      </c>
      <c r="Q292" t="s">
        <v>26</v>
      </c>
    </row>
    <row r="293" spans="1:17" x14ac:dyDescent="0.3">
      <c r="A293">
        <v>292</v>
      </c>
      <c r="B293" t="s">
        <v>945</v>
      </c>
      <c r="C293" s="6">
        <v>42973</v>
      </c>
      <c r="D293" t="s">
        <v>946</v>
      </c>
      <c r="E293" t="s">
        <v>443</v>
      </c>
      <c r="F293" t="s">
        <v>442</v>
      </c>
      <c r="G293" s="7">
        <v>43229</v>
      </c>
      <c r="H293" t="s">
        <v>132</v>
      </c>
      <c r="I293" t="s">
        <v>951</v>
      </c>
      <c r="J293" t="s">
        <v>60</v>
      </c>
      <c r="K293" t="s">
        <v>146</v>
      </c>
      <c r="L293" t="s">
        <v>952</v>
      </c>
      <c r="M293" s="8">
        <v>255.98400000000001</v>
      </c>
      <c r="N293" s="7">
        <v>2</v>
      </c>
      <c r="O293" s="8">
        <f>SUM(Superstore_Clean[[#This Row],[Unit Price]]*Superstore_Clean[[#This Row],[Quantity]])</f>
        <v>511.96800000000002</v>
      </c>
      <c r="P293" s="7">
        <v>2016</v>
      </c>
      <c r="Q293" t="s">
        <v>26</v>
      </c>
    </row>
    <row r="294" spans="1:17" x14ac:dyDescent="0.3">
      <c r="A294">
        <v>293</v>
      </c>
      <c r="B294" t="s">
        <v>945</v>
      </c>
      <c r="C294" s="6">
        <v>42974</v>
      </c>
      <c r="D294" t="s">
        <v>946</v>
      </c>
      <c r="E294" t="s">
        <v>443</v>
      </c>
      <c r="F294" t="s">
        <v>442</v>
      </c>
      <c r="G294" s="7">
        <v>43229</v>
      </c>
      <c r="H294" t="s">
        <v>132</v>
      </c>
      <c r="I294" t="s">
        <v>953</v>
      </c>
      <c r="J294" t="s">
        <v>23</v>
      </c>
      <c r="K294" t="s">
        <v>24</v>
      </c>
      <c r="L294" t="s">
        <v>954</v>
      </c>
      <c r="M294" s="8">
        <v>86.97</v>
      </c>
      <c r="N294" s="7">
        <v>3</v>
      </c>
      <c r="O294" s="8">
        <f>SUM(Superstore_Clean[[#This Row],[Unit Price]]*Superstore_Clean[[#This Row],[Quantity]])</f>
        <v>260.90999999999997</v>
      </c>
      <c r="P294" s="7">
        <v>2016</v>
      </c>
      <c r="Q294" t="s">
        <v>26</v>
      </c>
    </row>
    <row r="295" spans="1:17" x14ac:dyDescent="0.3">
      <c r="A295">
        <v>294</v>
      </c>
      <c r="B295" t="s">
        <v>955</v>
      </c>
      <c r="C295" s="6">
        <v>42975</v>
      </c>
      <c r="D295" t="s">
        <v>956</v>
      </c>
      <c r="E295" t="s">
        <v>407</v>
      </c>
      <c r="F295" t="s">
        <v>957</v>
      </c>
      <c r="G295" s="7">
        <v>80906</v>
      </c>
      <c r="H295" t="s">
        <v>34</v>
      </c>
      <c r="I295" t="s">
        <v>958</v>
      </c>
      <c r="J295" t="s">
        <v>23</v>
      </c>
      <c r="K295" t="s">
        <v>54</v>
      </c>
      <c r="L295" t="s">
        <v>959</v>
      </c>
      <c r="M295" s="8">
        <v>300.416</v>
      </c>
      <c r="N295" s="7">
        <v>8</v>
      </c>
      <c r="O295" s="8">
        <f>SUM(Superstore_Clean[[#This Row],[Unit Price]]*Superstore_Clean[[#This Row],[Quantity]])</f>
        <v>2403.328</v>
      </c>
      <c r="P295" s="7">
        <v>2014</v>
      </c>
      <c r="Q295" t="s">
        <v>87</v>
      </c>
    </row>
    <row r="296" spans="1:17" x14ac:dyDescent="0.3">
      <c r="A296">
        <v>295</v>
      </c>
      <c r="B296" t="s">
        <v>955</v>
      </c>
      <c r="C296" s="6">
        <v>42976</v>
      </c>
      <c r="D296" t="s">
        <v>956</v>
      </c>
      <c r="E296" t="s">
        <v>407</v>
      </c>
      <c r="F296" t="s">
        <v>957</v>
      </c>
      <c r="G296" s="7">
        <v>80906</v>
      </c>
      <c r="H296" t="s">
        <v>34</v>
      </c>
      <c r="I296" t="s">
        <v>960</v>
      </c>
      <c r="J296" t="s">
        <v>23</v>
      </c>
      <c r="K296" t="s">
        <v>28</v>
      </c>
      <c r="L296" t="s">
        <v>961</v>
      </c>
      <c r="M296" s="8">
        <v>230.352</v>
      </c>
      <c r="N296" s="7">
        <v>3</v>
      </c>
      <c r="O296" s="8">
        <f>SUM(Superstore_Clean[[#This Row],[Unit Price]]*Superstore_Clean[[#This Row],[Quantity]])</f>
        <v>691.05600000000004</v>
      </c>
      <c r="P296" s="7">
        <v>2014</v>
      </c>
      <c r="Q296" t="s">
        <v>87</v>
      </c>
    </row>
    <row r="297" spans="1:17" x14ac:dyDescent="0.3">
      <c r="A297">
        <v>296</v>
      </c>
      <c r="B297" t="s">
        <v>955</v>
      </c>
      <c r="C297" s="6">
        <v>42977</v>
      </c>
      <c r="D297" t="s">
        <v>956</v>
      </c>
      <c r="E297" t="s">
        <v>407</v>
      </c>
      <c r="F297" t="s">
        <v>957</v>
      </c>
      <c r="G297" s="7">
        <v>80906</v>
      </c>
      <c r="H297" t="s">
        <v>34</v>
      </c>
      <c r="I297" t="s">
        <v>962</v>
      </c>
      <c r="J297" t="s">
        <v>23</v>
      </c>
      <c r="K297" t="s">
        <v>54</v>
      </c>
      <c r="L297" t="s">
        <v>963</v>
      </c>
      <c r="M297" s="8">
        <v>218.352</v>
      </c>
      <c r="N297" s="7">
        <v>3</v>
      </c>
      <c r="O297" s="8">
        <f>SUM(Superstore_Clean[[#This Row],[Unit Price]]*Superstore_Clean[[#This Row],[Quantity]])</f>
        <v>655.05600000000004</v>
      </c>
      <c r="P297" s="7">
        <v>2014</v>
      </c>
      <c r="Q297" t="s">
        <v>87</v>
      </c>
    </row>
    <row r="298" spans="1:17" x14ac:dyDescent="0.3">
      <c r="A298">
        <v>297</v>
      </c>
      <c r="B298" t="s">
        <v>955</v>
      </c>
      <c r="C298" s="6">
        <v>42978</v>
      </c>
      <c r="D298" t="s">
        <v>956</v>
      </c>
      <c r="E298" t="s">
        <v>407</v>
      </c>
      <c r="F298" t="s">
        <v>957</v>
      </c>
      <c r="G298" s="7">
        <v>80906</v>
      </c>
      <c r="H298" t="s">
        <v>34</v>
      </c>
      <c r="I298" t="s">
        <v>964</v>
      </c>
      <c r="J298" t="s">
        <v>36</v>
      </c>
      <c r="K298" t="s">
        <v>64</v>
      </c>
      <c r="L298" t="s">
        <v>965</v>
      </c>
      <c r="M298" s="8">
        <v>78.599999999999994</v>
      </c>
      <c r="N298" s="7">
        <v>5</v>
      </c>
      <c r="O298" s="8">
        <f>SUM(Superstore_Clean[[#This Row],[Unit Price]]*Superstore_Clean[[#This Row],[Quantity]])</f>
        <v>393</v>
      </c>
      <c r="P298" s="7">
        <v>2014</v>
      </c>
      <c r="Q298" t="s">
        <v>87</v>
      </c>
    </row>
    <row r="299" spans="1:17" x14ac:dyDescent="0.3">
      <c r="A299">
        <v>298</v>
      </c>
      <c r="B299" t="s">
        <v>955</v>
      </c>
      <c r="C299" s="6">
        <v>42979</v>
      </c>
      <c r="D299" t="s">
        <v>956</v>
      </c>
      <c r="E299" t="s">
        <v>407</v>
      </c>
      <c r="F299" t="s">
        <v>957</v>
      </c>
      <c r="G299" s="7">
        <v>80906</v>
      </c>
      <c r="H299" t="s">
        <v>34</v>
      </c>
      <c r="I299" t="s">
        <v>966</v>
      </c>
      <c r="J299" t="s">
        <v>36</v>
      </c>
      <c r="K299" t="s">
        <v>242</v>
      </c>
      <c r="L299" t="s">
        <v>967</v>
      </c>
      <c r="M299" s="8">
        <v>27.552</v>
      </c>
      <c r="N299" s="7">
        <v>3</v>
      </c>
      <c r="O299" s="8">
        <f>SUM(Superstore_Clean[[#This Row],[Unit Price]]*Superstore_Clean[[#This Row],[Quantity]])</f>
        <v>82.656000000000006</v>
      </c>
      <c r="P299" s="7">
        <v>2014</v>
      </c>
      <c r="Q299" t="s">
        <v>87</v>
      </c>
    </row>
    <row r="300" spans="1:17" x14ac:dyDescent="0.3">
      <c r="A300">
        <v>299</v>
      </c>
      <c r="B300" t="s">
        <v>968</v>
      </c>
      <c r="C300" s="6">
        <v>42980</v>
      </c>
      <c r="D300" t="s">
        <v>519</v>
      </c>
      <c r="E300" t="s">
        <v>698</v>
      </c>
      <c r="F300" t="s">
        <v>969</v>
      </c>
      <c r="G300" s="7">
        <v>7109</v>
      </c>
      <c r="H300" t="s">
        <v>132</v>
      </c>
      <c r="I300" t="s">
        <v>970</v>
      </c>
      <c r="J300" t="s">
        <v>36</v>
      </c>
      <c r="K300" t="s">
        <v>78</v>
      </c>
      <c r="L300" t="s">
        <v>971</v>
      </c>
      <c r="M300" s="8">
        <v>32.4</v>
      </c>
      <c r="N300" s="7">
        <v>5</v>
      </c>
      <c r="O300" s="8">
        <f>SUM(Superstore_Clean[[#This Row],[Unit Price]]*Superstore_Clean[[#This Row],[Quantity]])</f>
        <v>162</v>
      </c>
      <c r="P300" s="7">
        <v>2016</v>
      </c>
      <c r="Q300" t="s">
        <v>47</v>
      </c>
    </row>
    <row r="301" spans="1:17" x14ac:dyDescent="0.3">
      <c r="A301">
        <v>300</v>
      </c>
      <c r="B301" t="s">
        <v>968</v>
      </c>
      <c r="C301" s="6">
        <v>42981</v>
      </c>
      <c r="D301" t="s">
        <v>519</v>
      </c>
      <c r="E301" t="s">
        <v>698</v>
      </c>
      <c r="F301" t="s">
        <v>969</v>
      </c>
      <c r="G301" s="7">
        <v>7109</v>
      </c>
      <c r="H301" t="s">
        <v>132</v>
      </c>
      <c r="I301" t="s">
        <v>972</v>
      </c>
      <c r="J301" t="s">
        <v>36</v>
      </c>
      <c r="K301" t="s">
        <v>49</v>
      </c>
      <c r="L301" t="s">
        <v>973</v>
      </c>
      <c r="M301" s="8">
        <v>1082.48</v>
      </c>
      <c r="N301" s="7">
        <v>8</v>
      </c>
      <c r="O301" s="8">
        <f>SUM(Superstore_Clean[[#This Row],[Unit Price]]*Superstore_Clean[[#This Row],[Quantity]])</f>
        <v>8659.84</v>
      </c>
      <c r="P301" s="7">
        <v>2016</v>
      </c>
      <c r="Q301" t="s">
        <v>47</v>
      </c>
    </row>
    <row r="302" spans="1:17" x14ac:dyDescent="0.3">
      <c r="A302">
        <v>301</v>
      </c>
      <c r="B302" t="s">
        <v>968</v>
      </c>
      <c r="C302" s="6">
        <v>42982</v>
      </c>
      <c r="D302" t="s">
        <v>519</v>
      </c>
      <c r="E302" t="s">
        <v>698</v>
      </c>
      <c r="F302" t="s">
        <v>969</v>
      </c>
      <c r="G302" s="7">
        <v>7109</v>
      </c>
      <c r="H302" t="s">
        <v>132</v>
      </c>
      <c r="I302" t="s">
        <v>974</v>
      </c>
      <c r="J302" t="s">
        <v>36</v>
      </c>
      <c r="K302" t="s">
        <v>78</v>
      </c>
      <c r="L302" t="s">
        <v>975</v>
      </c>
      <c r="M302" s="8">
        <v>56.91</v>
      </c>
      <c r="N302" s="7">
        <v>3</v>
      </c>
      <c r="O302" s="8">
        <f>SUM(Superstore_Clean[[#This Row],[Unit Price]]*Superstore_Clean[[#This Row],[Quantity]])</f>
        <v>170.73</v>
      </c>
      <c r="P302" s="7">
        <v>2016</v>
      </c>
      <c r="Q302" t="s">
        <v>47</v>
      </c>
    </row>
    <row r="303" spans="1:17" x14ac:dyDescent="0.3">
      <c r="A303">
        <v>302</v>
      </c>
      <c r="B303" t="s">
        <v>968</v>
      </c>
      <c r="C303" s="6">
        <v>42983</v>
      </c>
      <c r="D303" t="s">
        <v>519</v>
      </c>
      <c r="E303" t="s">
        <v>698</v>
      </c>
      <c r="F303" t="s">
        <v>969</v>
      </c>
      <c r="G303" s="7">
        <v>7109</v>
      </c>
      <c r="H303" t="s">
        <v>132</v>
      </c>
      <c r="I303" t="s">
        <v>976</v>
      </c>
      <c r="J303" t="s">
        <v>23</v>
      </c>
      <c r="K303" t="s">
        <v>54</v>
      </c>
      <c r="L303" t="s">
        <v>977</v>
      </c>
      <c r="M303" s="8">
        <v>77.599999999999994</v>
      </c>
      <c r="N303" s="7">
        <v>4</v>
      </c>
      <c r="O303" s="8">
        <f>SUM(Superstore_Clean[[#This Row],[Unit Price]]*Superstore_Clean[[#This Row],[Quantity]])</f>
        <v>310.39999999999998</v>
      </c>
      <c r="P303" s="7">
        <v>2016</v>
      </c>
      <c r="Q303" t="s">
        <v>47</v>
      </c>
    </row>
    <row r="304" spans="1:17" x14ac:dyDescent="0.3">
      <c r="A304">
        <v>303</v>
      </c>
      <c r="B304" t="s">
        <v>968</v>
      </c>
      <c r="C304" s="6">
        <v>42984</v>
      </c>
      <c r="D304" t="s">
        <v>519</v>
      </c>
      <c r="E304" t="s">
        <v>698</v>
      </c>
      <c r="F304" t="s">
        <v>969</v>
      </c>
      <c r="G304" s="7">
        <v>7109</v>
      </c>
      <c r="H304" t="s">
        <v>132</v>
      </c>
      <c r="I304" t="s">
        <v>978</v>
      </c>
      <c r="J304" t="s">
        <v>36</v>
      </c>
      <c r="K304" t="s">
        <v>64</v>
      </c>
      <c r="L304" t="s">
        <v>979</v>
      </c>
      <c r="M304" s="8">
        <v>14.28</v>
      </c>
      <c r="N304" s="7">
        <v>1</v>
      </c>
      <c r="O304" s="8">
        <f>SUM(Superstore_Clean[[#This Row],[Unit Price]]*Superstore_Clean[[#This Row],[Quantity]])</f>
        <v>14.28</v>
      </c>
      <c r="P304" s="7">
        <v>2016</v>
      </c>
      <c r="Q304" t="s">
        <v>47</v>
      </c>
    </row>
    <row r="305" spans="1:17" x14ac:dyDescent="0.3">
      <c r="A305">
        <v>304</v>
      </c>
      <c r="B305" t="s">
        <v>980</v>
      </c>
      <c r="C305" s="6">
        <v>42985</v>
      </c>
      <c r="D305" t="s">
        <v>760</v>
      </c>
      <c r="E305" t="s">
        <v>190</v>
      </c>
      <c r="F305" t="s">
        <v>273</v>
      </c>
      <c r="G305" s="7">
        <v>60623</v>
      </c>
      <c r="H305" t="s">
        <v>92</v>
      </c>
      <c r="I305" t="s">
        <v>981</v>
      </c>
      <c r="J305" t="s">
        <v>23</v>
      </c>
      <c r="K305" t="s">
        <v>45</v>
      </c>
      <c r="L305" t="s">
        <v>982</v>
      </c>
      <c r="M305" s="8">
        <v>219.07499999999999</v>
      </c>
      <c r="N305" s="7">
        <v>3</v>
      </c>
      <c r="O305" s="8">
        <f>SUM(Superstore_Clean[[#This Row],[Unit Price]]*Superstore_Clean[[#This Row],[Quantity]])</f>
        <v>657.22499999999991</v>
      </c>
      <c r="P305" s="7">
        <v>2017</v>
      </c>
      <c r="Q305" t="s">
        <v>26</v>
      </c>
    </row>
    <row r="306" spans="1:17" x14ac:dyDescent="0.3">
      <c r="A306">
        <v>305</v>
      </c>
      <c r="B306" t="s">
        <v>983</v>
      </c>
      <c r="C306" s="6">
        <v>42986</v>
      </c>
      <c r="D306" t="s">
        <v>984</v>
      </c>
      <c r="E306" t="s">
        <v>240</v>
      </c>
      <c r="F306" t="s">
        <v>239</v>
      </c>
      <c r="G306" s="7">
        <v>10024</v>
      </c>
      <c r="H306" t="s">
        <v>132</v>
      </c>
      <c r="I306" t="s">
        <v>985</v>
      </c>
      <c r="J306" t="s">
        <v>23</v>
      </c>
      <c r="K306" t="s">
        <v>54</v>
      </c>
      <c r="L306" t="s">
        <v>986</v>
      </c>
      <c r="M306" s="8">
        <v>26.8</v>
      </c>
      <c r="N306" s="7">
        <v>2</v>
      </c>
      <c r="O306" s="8">
        <f>SUM(Superstore_Clean[[#This Row],[Unit Price]]*Superstore_Clean[[#This Row],[Quantity]])</f>
        <v>53.6</v>
      </c>
      <c r="P306" s="7">
        <v>2015</v>
      </c>
      <c r="Q306" t="s">
        <v>109</v>
      </c>
    </row>
    <row r="307" spans="1:17" x14ac:dyDescent="0.3">
      <c r="A307">
        <v>306</v>
      </c>
      <c r="B307" t="s">
        <v>987</v>
      </c>
      <c r="C307" s="6">
        <v>42987</v>
      </c>
      <c r="D307" t="s">
        <v>309</v>
      </c>
      <c r="E307" t="s">
        <v>214</v>
      </c>
      <c r="F307" t="s">
        <v>988</v>
      </c>
      <c r="G307" s="7">
        <v>48180</v>
      </c>
      <c r="H307" t="s">
        <v>92</v>
      </c>
      <c r="I307" t="s">
        <v>989</v>
      </c>
      <c r="J307" t="s">
        <v>36</v>
      </c>
      <c r="K307" t="s">
        <v>57</v>
      </c>
      <c r="L307" t="s">
        <v>990</v>
      </c>
      <c r="M307" s="8">
        <v>9.84</v>
      </c>
      <c r="N307" s="7">
        <v>3</v>
      </c>
      <c r="O307" s="8">
        <f>SUM(Superstore_Clean[[#This Row],[Unit Price]]*Superstore_Clean[[#This Row],[Quantity]])</f>
        <v>29.52</v>
      </c>
      <c r="P307" s="7">
        <v>2014</v>
      </c>
      <c r="Q307" t="s">
        <v>87</v>
      </c>
    </row>
    <row r="308" spans="1:17" x14ac:dyDescent="0.3">
      <c r="A308">
        <v>307</v>
      </c>
      <c r="B308" t="s">
        <v>991</v>
      </c>
      <c r="C308" s="6">
        <v>42988</v>
      </c>
      <c r="D308" t="s">
        <v>992</v>
      </c>
      <c r="E308" t="s">
        <v>698</v>
      </c>
      <c r="F308" t="s">
        <v>993</v>
      </c>
      <c r="G308" s="7">
        <v>8701</v>
      </c>
      <c r="H308" t="s">
        <v>132</v>
      </c>
      <c r="I308" t="s">
        <v>994</v>
      </c>
      <c r="J308" t="s">
        <v>36</v>
      </c>
      <c r="K308" t="s">
        <v>64</v>
      </c>
      <c r="L308" t="s">
        <v>995</v>
      </c>
      <c r="M308" s="8">
        <v>45.48</v>
      </c>
      <c r="N308" s="7">
        <v>3</v>
      </c>
      <c r="O308" s="8">
        <f>SUM(Superstore_Clean[[#This Row],[Unit Price]]*Superstore_Clean[[#This Row],[Quantity]])</f>
        <v>136.44</v>
      </c>
      <c r="P308" s="7">
        <v>2014</v>
      </c>
      <c r="Q308" t="s">
        <v>39</v>
      </c>
    </row>
    <row r="309" spans="1:17" x14ac:dyDescent="0.3">
      <c r="A309">
        <v>308</v>
      </c>
      <c r="B309" t="s">
        <v>991</v>
      </c>
      <c r="C309" s="6">
        <v>42989</v>
      </c>
      <c r="D309" t="s">
        <v>992</v>
      </c>
      <c r="E309" t="s">
        <v>698</v>
      </c>
      <c r="F309" t="s">
        <v>993</v>
      </c>
      <c r="G309" s="7">
        <v>8701</v>
      </c>
      <c r="H309" t="s">
        <v>132</v>
      </c>
      <c r="I309" t="s">
        <v>996</v>
      </c>
      <c r="J309" t="s">
        <v>36</v>
      </c>
      <c r="K309" t="s">
        <v>57</v>
      </c>
      <c r="L309" t="s">
        <v>997</v>
      </c>
      <c r="M309" s="8">
        <v>289.2</v>
      </c>
      <c r="N309" s="7">
        <v>6</v>
      </c>
      <c r="O309" s="8">
        <f>SUM(Superstore_Clean[[#This Row],[Unit Price]]*Superstore_Clean[[#This Row],[Quantity]])</f>
        <v>1735.1999999999998</v>
      </c>
      <c r="P309" s="7">
        <v>2014</v>
      </c>
      <c r="Q309" t="s">
        <v>39</v>
      </c>
    </row>
    <row r="310" spans="1:17" x14ac:dyDescent="0.3">
      <c r="A310">
        <v>309</v>
      </c>
      <c r="B310" t="s">
        <v>998</v>
      </c>
      <c r="C310" s="6">
        <v>42990</v>
      </c>
      <c r="D310" t="s">
        <v>999</v>
      </c>
      <c r="E310" t="s">
        <v>287</v>
      </c>
      <c r="F310" t="s">
        <v>1000</v>
      </c>
      <c r="G310" s="7">
        <v>22204</v>
      </c>
      <c r="H310" t="s">
        <v>21</v>
      </c>
      <c r="I310" t="s">
        <v>1001</v>
      </c>
      <c r="J310" t="s">
        <v>36</v>
      </c>
      <c r="K310" t="s">
        <v>57</v>
      </c>
      <c r="L310" t="s">
        <v>1002</v>
      </c>
      <c r="M310" s="8">
        <v>4.8899999999999997</v>
      </c>
      <c r="N310" s="7">
        <v>1</v>
      </c>
      <c r="O310" s="8">
        <f>SUM(Superstore_Clean[[#This Row],[Unit Price]]*Superstore_Clean[[#This Row],[Quantity]])</f>
        <v>4.8899999999999997</v>
      </c>
      <c r="P310" s="7">
        <v>2017</v>
      </c>
      <c r="Q310" t="s">
        <v>80</v>
      </c>
    </row>
    <row r="311" spans="1:17" x14ac:dyDescent="0.3">
      <c r="A311">
        <v>310</v>
      </c>
      <c r="B311" t="s">
        <v>1003</v>
      </c>
      <c r="C311" s="6">
        <v>42991</v>
      </c>
      <c r="D311" t="s">
        <v>1004</v>
      </c>
      <c r="E311" t="s">
        <v>407</v>
      </c>
      <c r="F311" t="s">
        <v>1005</v>
      </c>
      <c r="G311" s="7">
        <v>80004</v>
      </c>
      <c r="H311" t="s">
        <v>34</v>
      </c>
      <c r="I311" t="s">
        <v>1006</v>
      </c>
      <c r="J311" t="s">
        <v>23</v>
      </c>
      <c r="K311" t="s">
        <v>54</v>
      </c>
      <c r="L311" t="s">
        <v>1007</v>
      </c>
      <c r="M311" s="8">
        <v>15.135999999999999</v>
      </c>
      <c r="N311" s="7">
        <v>4</v>
      </c>
      <c r="O311" s="8">
        <f>SUM(Superstore_Clean[[#This Row],[Unit Price]]*Superstore_Clean[[#This Row],[Quantity]])</f>
        <v>60.543999999999997</v>
      </c>
      <c r="P311" s="7">
        <v>2016</v>
      </c>
      <c r="Q311" t="s">
        <v>139</v>
      </c>
    </row>
    <row r="312" spans="1:17" x14ac:dyDescent="0.3">
      <c r="A312">
        <v>311</v>
      </c>
      <c r="B312" t="s">
        <v>1003</v>
      </c>
      <c r="C312" s="6">
        <v>42992</v>
      </c>
      <c r="D312" t="s">
        <v>1004</v>
      </c>
      <c r="E312" t="s">
        <v>407</v>
      </c>
      <c r="F312" t="s">
        <v>1005</v>
      </c>
      <c r="G312" s="7">
        <v>80004</v>
      </c>
      <c r="H312" t="s">
        <v>34</v>
      </c>
      <c r="I312" t="s">
        <v>1008</v>
      </c>
      <c r="J312" t="s">
        <v>23</v>
      </c>
      <c r="K312" t="s">
        <v>28</v>
      </c>
      <c r="L312" t="s">
        <v>1009</v>
      </c>
      <c r="M312" s="8">
        <v>466.76799999999997</v>
      </c>
      <c r="N312" s="7">
        <v>2</v>
      </c>
      <c r="O312" s="8">
        <f>SUM(Superstore_Clean[[#This Row],[Unit Price]]*Superstore_Clean[[#This Row],[Quantity]])</f>
        <v>933.53599999999994</v>
      </c>
      <c r="P312" s="7">
        <v>2016</v>
      </c>
      <c r="Q312" t="s">
        <v>139</v>
      </c>
    </row>
    <row r="313" spans="1:17" x14ac:dyDescent="0.3">
      <c r="A313">
        <v>312</v>
      </c>
      <c r="B313" t="s">
        <v>1003</v>
      </c>
      <c r="C313" s="6">
        <v>42993</v>
      </c>
      <c r="D313" t="s">
        <v>1004</v>
      </c>
      <c r="E313" t="s">
        <v>407</v>
      </c>
      <c r="F313" t="s">
        <v>1005</v>
      </c>
      <c r="G313" s="7">
        <v>80004</v>
      </c>
      <c r="H313" t="s">
        <v>34</v>
      </c>
      <c r="I313" t="s">
        <v>1010</v>
      </c>
      <c r="J313" t="s">
        <v>23</v>
      </c>
      <c r="K313" t="s">
        <v>54</v>
      </c>
      <c r="L313" t="s">
        <v>1011</v>
      </c>
      <c r="M313" s="8">
        <v>15.231999999999999</v>
      </c>
      <c r="N313" s="7">
        <v>1</v>
      </c>
      <c r="O313" s="8">
        <f>SUM(Superstore_Clean[[#This Row],[Unit Price]]*Superstore_Clean[[#This Row],[Quantity]])</f>
        <v>15.231999999999999</v>
      </c>
      <c r="P313" s="7">
        <v>2016</v>
      </c>
      <c r="Q313" t="s">
        <v>139</v>
      </c>
    </row>
    <row r="314" spans="1:17" x14ac:dyDescent="0.3">
      <c r="A314">
        <v>313</v>
      </c>
      <c r="B314" t="s">
        <v>1003</v>
      </c>
      <c r="C314" s="6">
        <v>42994</v>
      </c>
      <c r="D314" t="s">
        <v>1004</v>
      </c>
      <c r="E314" t="s">
        <v>407</v>
      </c>
      <c r="F314" t="s">
        <v>1005</v>
      </c>
      <c r="G314" s="7">
        <v>80004</v>
      </c>
      <c r="H314" t="s">
        <v>34</v>
      </c>
      <c r="I314" t="s">
        <v>1012</v>
      </c>
      <c r="J314" t="s">
        <v>36</v>
      </c>
      <c r="K314" t="s">
        <v>37</v>
      </c>
      <c r="L314" t="s">
        <v>1013</v>
      </c>
      <c r="M314" s="8">
        <v>6.2640000000000002</v>
      </c>
      <c r="N314" s="7">
        <v>3</v>
      </c>
      <c r="O314" s="8">
        <f>SUM(Superstore_Clean[[#This Row],[Unit Price]]*Superstore_Clean[[#This Row],[Quantity]])</f>
        <v>18.792000000000002</v>
      </c>
      <c r="P314" s="7">
        <v>2016</v>
      </c>
      <c r="Q314" t="s">
        <v>139</v>
      </c>
    </row>
    <row r="315" spans="1:17" x14ac:dyDescent="0.3">
      <c r="A315">
        <v>314</v>
      </c>
      <c r="B315" t="s">
        <v>1014</v>
      </c>
      <c r="C315" s="6">
        <v>42995</v>
      </c>
      <c r="D315" t="s">
        <v>1015</v>
      </c>
      <c r="E315" t="s">
        <v>698</v>
      </c>
      <c r="F315" t="s">
        <v>1016</v>
      </c>
      <c r="G315" s="7">
        <v>7601</v>
      </c>
      <c r="H315" t="s">
        <v>132</v>
      </c>
      <c r="I315" t="s">
        <v>1017</v>
      </c>
      <c r="J315" t="s">
        <v>23</v>
      </c>
      <c r="K315" t="s">
        <v>54</v>
      </c>
      <c r="L315" t="s">
        <v>1018</v>
      </c>
      <c r="M315" s="8">
        <v>87.54</v>
      </c>
      <c r="N315" s="7">
        <v>3</v>
      </c>
      <c r="O315" s="8">
        <f>SUM(Superstore_Clean[[#This Row],[Unit Price]]*Superstore_Clean[[#This Row],[Quantity]])</f>
        <v>262.62</v>
      </c>
      <c r="P315" s="7">
        <v>2014</v>
      </c>
      <c r="Q315" t="s">
        <v>139</v>
      </c>
    </row>
    <row r="316" spans="1:17" x14ac:dyDescent="0.3">
      <c r="A316">
        <v>315</v>
      </c>
      <c r="B316" t="s">
        <v>1019</v>
      </c>
      <c r="C316" s="6">
        <v>42996</v>
      </c>
      <c r="D316" t="s">
        <v>1020</v>
      </c>
      <c r="E316" t="s">
        <v>43</v>
      </c>
      <c r="F316" t="s">
        <v>1021</v>
      </c>
      <c r="G316" s="7">
        <v>33710</v>
      </c>
      <c r="H316" t="s">
        <v>21</v>
      </c>
      <c r="I316" t="s">
        <v>1022</v>
      </c>
      <c r="J316" t="s">
        <v>60</v>
      </c>
      <c r="K316" t="s">
        <v>61</v>
      </c>
      <c r="L316" t="s">
        <v>1023</v>
      </c>
      <c r="M316" s="8">
        <v>178.38399999999999</v>
      </c>
      <c r="N316" s="7">
        <v>2</v>
      </c>
      <c r="O316" s="8">
        <f>SUM(Superstore_Clean[[#This Row],[Unit Price]]*Superstore_Clean[[#This Row],[Quantity]])</f>
        <v>356.76799999999997</v>
      </c>
      <c r="P316" s="7">
        <v>2014</v>
      </c>
      <c r="Q316" t="s">
        <v>115</v>
      </c>
    </row>
    <row r="317" spans="1:17" x14ac:dyDescent="0.3">
      <c r="A317">
        <v>316</v>
      </c>
      <c r="B317" t="s">
        <v>1019</v>
      </c>
      <c r="C317" s="6">
        <v>42997</v>
      </c>
      <c r="D317" t="s">
        <v>1020</v>
      </c>
      <c r="E317" t="s">
        <v>43</v>
      </c>
      <c r="F317" t="s">
        <v>1021</v>
      </c>
      <c r="G317" s="7">
        <v>33710</v>
      </c>
      <c r="H317" t="s">
        <v>21</v>
      </c>
      <c r="I317" t="s">
        <v>1024</v>
      </c>
      <c r="J317" t="s">
        <v>36</v>
      </c>
      <c r="K317" t="s">
        <v>78</v>
      </c>
      <c r="L317" t="s">
        <v>1025</v>
      </c>
      <c r="M317" s="8">
        <v>15.552</v>
      </c>
      <c r="N317" s="7">
        <v>3</v>
      </c>
      <c r="O317" s="8">
        <f>SUM(Superstore_Clean[[#This Row],[Unit Price]]*Superstore_Clean[[#This Row],[Quantity]])</f>
        <v>46.655999999999999</v>
      </c>
      <c r="P317" s="7">
        <v>2014</v>
      </c>
      <c r="Q317" t="s">
        <v>115</v>
      </c>
    </row>
    <row r="318" spans="1:17" x14ac:dyDescent="0.3">
      <c r="A318">
        <v>317</v>
      </c>
      <c r="B318" t="s">
        <v>1026</v>
      </c>
      <c r="C318" s="6">
        <v>42998</v>
      </c>
      <c r="D318" t="s">
        <v>1027</v>
      </c>
      <c r="E318" t="s">
        <v>131</v>
      </c>
      <c r="F318" t="s">
        <v>130</v>
      </c>
      <c r="G318" s="7">
        <v>19143</v>
      </c>
      <c r="H318" t="s">
        <v>132</v>
      </c>
      <c r="I318" t="s">
        <v>1028</v>
      </c>
      <c r="J318" t="s">
        <v>36</v>
      </c>
      <c r="K318" t="s">
        <v>57</v>
      </c>
      <c r="L318" t="s">
        <v>1029</v>
      </c>
      <c r="M318" s="8">
        <v>99.135999999999996</v>
      </c>
      <c r="N318" s="7">
        <v>4</v>
      </c>
      <c r="O318" s="8">
        <f>SUM(Superstore_Clean[[#This Row],[Unit Price]]*Superstore_Clean[[#This Row],[Quantity]])</f>
        <v>396.54399999999998</v>
      </c>
      <c r="P318" s="7">
        <v>2014</v>
      </c>
      <c r="Q318" t="s">
        <v>87</v>
      </c>
    </row>
    <row r="319" spans="1:17" x14ac:dyDescent="0.3">
      <c r="A319">
        <v>318</v>
      </c>
      <c r="B319" t="s">
        <v>1030</v>
      </c>
      <c r="C319" s="6">
        <v>42999</v>
      </c>
      <c r="D319" t="s">
        <v>1031</v>
      </c>
      <c r="E319" t="s">
        <v>240</v>
      </c>
      <c r="F319" t="s">
        <v>239</v>
      </c>
      <c r="G319" s="7">
        <v>10024</v>
      </c>
      <c r="H319" t="s">
        <v>132</v>
      </c>
      <c r="I319" t="s">
        <v>1032</v>
      </c>
      <c r="J319" t="s">
        <v>23</v>
      </c>
      <c r="K319" t="s">
        <v>28</v>
      </c>
      <c r="L319" t="s">
        <v>1033</v>
      </c>
      <c r="M319" s="8">
        <v>135.88200000000001</v>
      </c>
      <c r="N319" s="7">
        <v>1</v>
      </c>
      <c r="O319" s="8">
        <f>SUM(Superstore_Clean[[#This Row],[Unit Price]]*Superstore_Clean[[#This Row],[Quantity]])</f>
        <v>135.88200000000001</v>
      </c>
      <c r="P319" s="7">
        <v>2014</v>
      </c>
      <c r="Q319" t="s">
        <v>26</v>
      </c>
    </row>
    <row r="320" spans="1:17" x14ac:dyDescent="0.3">
      <c r="A320">
        <v>319</v>
      </c>
      <c r="B320" t="s">
        <v>1030</v>
      </c>
      <c r="C320" s="6">
        <v>43000</v>
      </c>
      <c r="D320" t="s">
        <v>1031</v>
      </c>
      <c r="E320" t="s">
        <v>240</v>
      </c>
      <c r="F320" t="s">
        <v>239</v>
      </c>
      <c r="G320" s="7">
        <v>10024</v>
      </c>
      <c r="H320" t="s">
        <v>132</v>
      </c>
      <c r="I320" t="s">
        <v>1034</v>
      </c>
      <c r="J320" t="s">
        <v>60</v>
      </c>
      <c r="K320" t="s">
        <v>605</v>
      </c>
      <c r="L320" t="s">
        <v>1035</v>
      </c>
      <c r="M320" s="8">
        <v>3991.98</v>
      </c>
      <c r="N320" s="7">
        <v>2</v>
      </c>
      <c r="O320" s="8">
        <f>SUM(Superstore_Clean[[#This Row],[Unit Price]]*Superstore_Clean[[#This Row],[Quantity]])</f>
        <v>7983.96</v>
      </c>
      <c r="P320" s="7">
        <v>2014</v>
      </c>
      <c r="Q320" t="s">
        <v>26</v>
      </c>
    </row>
    <row r="321" spans="1:17" x14ac:dyDescent="0.3">
      <c r="A321">
        <v>320</v>
      </c>
      <c r="B321" t="s">
        <v>1030</v>
      </c>
      <c r="C321" s="6">
        <v>43001</v>
      </c>
      <c r="D321" t="s">
        <v>1031</v>
      </c>
      <c r="E321" t="s">
        <v>240</v>
      </c>
      <c r="F321" t="s">
        <v>239</v>
      </c>
      <c r="G321" s="7">
        <v>10024</v>
      </c>
      <c r="H321" t="s">
        <v>132</v>
      </c>
      <c r="I321" t="s">
        <v>191</v>
      </c>
      <c r="J321" t="s">
        <v>60</v>
      </c>
      <c r="K321" t="s">
        <v>61</v>
      </c>
      <c r="L321" t="s">
        <v>192</v>
      </c>
      <c r="M321" s="8">
        <v>275.94</v>
      </c>
      <c r="N321" s="7">
        <v>6</v>
      </c>
      <c r="O321" s="8">
        <f>SUM(Superstore_Clean[[#This Row],[Unit Price]]*Superstore_Clean[[#This Row],[Quantity]])</f>
        <v>1655.6399999999999</v>
      </c>
      <c r="P321" s="7">
        <v>2014</v>
      </c>
      <c r="Q321" t="s">
        <v>26</v>
      </c>
    </row>
    <row r="322" spans="1:17" x14ac:dyDescent="0.3">
      <c r="A322">
        <v>321</v>
      </c>
      <c r="B322" t="s">
        <v>1030</v>
      </c>
      <c r="C322" s="6">
        <v>43002</v>
      </c>
      <c r="D322" t="s">
        <v>1031</v>
      </c>
      <c r="E322" t="s">
        <v>240</v>
      </c>
      <c r="F322" t="s">
        <v>239</v>
      </c>
      <c r="G322" s="7">
        <v>10024</v>
      </c>
      <c r="H322" t="s">
        <v>132</v>
      </c>
      <c r="I322" t="s">
        <v>1036</v>
      </c>
      <c r="J322" t="s">
        <v>60</v>
      </c>
      <c r="K322" t="s">
        <v>146</v>
      </c>
      <c r="L322" t="s">
        <v>1037</v>
      </c>
      <c r="M322" s="8">
        <v>360</v>
      </c>
      <c r="N322" s="7">
        <v>4</v>
      </c>
      <c r="O322" s="8">
        <f>SUM(Superstore_Clean[[#This Row],[Unit Price]]*Superstore_Clean[[#This Row],[Quantity]])</f>
        <v>1440</v>
      </c>
      <c r="P322" s="7">
        <v>2014</v>
      </c>
      <c r="Q322" t="s">
        <v>26</v>
      </c>
    </row>
    <row r="323" spans="1:17" x14ac:dyDescent="0.3">
      <c r="A323">
        <v>322</v>
      </c>
      <c r="B323" t="s">
        <v>1030</v>
      </c>
      <c r="C323" s="6">
        <v>43003</v>
      </c>
      <c r="D323" t="s">
        <v>1031</v>
      </c>
      <c r="E323" t="s">
        <v>240</v>
      </c>
      <c r="F323" t="s">
        <v>239</v>
      </c>
      <c r="G323" s="7">
        <v>10024</v>
      </c>
      <c r="H323" t="s">
        <v>132</v>
      </c>
      <c r="I323" t="s">
        <v>486</v>
      </c>
      <c r="J323" t="s">
        <v>36</v>
      </c>
      <c r="K323" t="s">
        <v>49</v>
      </c>
      <c r="L323" t="s">
        <v>487</v>
      </c>
      <c r="M323" s="8">
        <v>43.57</v>
      </c>
      <c r="N323" s="7">
        <v>1</v>
      </c>
      <c r="O323" s="8">
        <f>SUM(Superstore_Clean[[#This Row],[Unit Price]]*Superstore_Clean[[#This Row],[Quantity]])</f>
        <v>43.57</v>
      </c>
      <c r="P323" s="7">
        <v>2014</v>
      </c>
      <c r="Q323" t="s">
        <v>26</v>
      </c>
    </row>
    <row r="324" spans="1:17" x14ac:dyDescent="0.3">
      <c r="A324">
        <v>323</v>
      </c>
      <c r="B324" t="s">
        <v>1038</v>
      </c>
      <c r="C324" s="6">
        <v>43004</v>
      </c>
      <c r="D324" t="s">
        <v>1039</v>
      </c>
      <c r="E324" t="s">
        <v>33</v>
      </c>
      <c r="F324" t="s">
        <v>1040</v>
      </c>
      <c r="G324" s="7">
        <v>90805</v>
      </c>
      <c r="H324" t="s">
        <v>34</v>
      </c>
      <c r="I324" t="s">
        <v>1041</v>
      </c>
      <c r="J324" t="s">
        <v>36</v>
      </c>
      <c r="K324" t="s">
        <v>242</v>
      </c>
      <c r="L324" t="s">
        <v>1042</v>
      </c>
      <c r="M324" s="8">
        <v>7.16</v>
      </c>
      <c r="N324" s="7">
        <v>2</v>
      </c>
      <c r="O324" s="8">
        <f>SUM(Superstore_Clean[[#This Row],[Unit Price]]*Superstore_Clean[[#This Row],[Quantity]])</f>
        <v>14.32</v>
      </c>
      <c r="P324" s="7">
        <v>2014</v>
      </c>
      <c r="Q324" t="s">
        <v>139</v>
      </c>
    </row>
    <row r="325" spans="1:17" x14ac:dyDescent="0.3">
      <c r="A325">
        <v>324</v>
      </c>
      <c r="B325" t="s">
        <v>1043</v>
      </c>
      <c r="C325" s="6">
        <v>43005</v>
      </c>
      <c r="D325" t="s">
        <v>1044</v>
      </c>
      <c r="E325" t="s">
        <v>33</v>
      </c>
      <c r="F325" t="s">
        <v>1045</v>
      </c>
      <c r="G325" s="7">
        <v>92345</v>
      </c>
      <c r="H325" t="s">
        <v>34</v>
      </c>
      <c r="I325" t="s">
        <v>964</v>
      </c>
      <c r="J325" t="s">
        <v>36</v>
      </c>
      <c r="K325" t="s">
        <v>64</v>
      </c>
      <c r="L325" t="s">
        <v>965</v>
      </c>
      <c r="M325" s="8">
        <v>251.52</v>
      </c>
      <c r="N325" s="7">
        <v>6</v>
      </c>
      <c r="O325" s="8">
        <f>SUM(Superstore_Clean[[#This Row],[Unit Price]]*Superstore_Clean[[#This Row],[Quantity]])</f>
        <v>1509.1200000000001</v>
      </c>
      <c r="P325" s="7">
        <v>2016</v>
      </c>
      <c r="Q325" t="s">
        <v>80</v>
      </c>
    </row>
    <row r="326" spans="1:17" x14ac:dyDescent="0.3">
      <c r="A326">
        <v>325</v>
      </c>
      <c r="B326" t="s">
        <v>1043</v>
      </c>
      <c r="C326" s="6">
        <v>43006</v>
      </c>
      <c r="D326" t="s">
        <v>1044</v>
      </c>
      <c r="E326" t="s">
        <v>33</v>
      </c>
      <c r="F326" t="s">
        <v>1045</v>
      </c>
      <c r="G326" s="7">
        <v>92345</v>
      </c>
      <c r="H326" t="s">
        <v>34</v>
      </c>
      <c r="I326" t="s">
        <v>1046</v>
      </c>
      <c r="J326" t="s">
        <v>60</v>
      </c>
      <c r="K326" t="s">
        <v>146</v>
      </c>
      <c r="L326" t="s">
        <v>1047</v>
      </c>
      <c r="M326" s="8">
        <v>99.99</v>
      </c>
      <c r="N326" s="7">
        <v>1</v>
      </c>
      <c r="O326" s="8">
        <f>SUM(Superstore_Clean[[#This Row],[Unit Price]]*Superstore_Clean[[#This Row],[Quantity]])</f>
        <v>99.99</v>
      </c>
      <c r="P326" s="7">
        <v>2016</v>
      </c>
      <c r="Q326" t="s">
        <v>80</v>
      </c>
    </row>
    <row r="327" spans="1:17" x14ac:dyDescent="0.3">
      <c r="A327">
        <v>326</v>
      </c>
      <c r="B327" t="s">
        <v>1048</v>
      </c>
      <c r="C327" s="6">
        <v>43007</v>
      </c>
      <c r="D327" t="s">
        <v>1049</v>
      </c>
      <c r="E327" t="s">
        <v>301</v>
      </c>
      <c r="F327" t="s">
        <v>1050</v>
      </c>
      <c r="G327" s="7">
        <v>37130</v>
      </c>
      <c r="H327" t="s">
        <v>21</v>
      </c>
      <c r="I327" t="s">
        <v>1051</v>
      </c>
      <c r="J327" t="s">
        <v>23</v>
      </c>
      <c r="K327" t="s">
        <v>54</v>
      </c>
      <c r="L327" t="s">
        <v>1052</v>
      </c>
      <c r="M327" s="8">
        <v>15.992000000000001</v>
      </c>
      <c r="N327" s="7">
        <v>1</v>
      </c>
      <c r="O327" s="8">
        <f>SUM(Superstore_Clean[[#This Row],[Unit Price]]*Superstore_Clean[[#This Row],[Quantity]])</f>
        <v>15.992000000000001</v>
      </c>
      <c r="P327" s="7">
        <v>2017</v>
      </c>
      <c r="Q327" t="s">
        <v>26</v>
      </c>
    </row>
    <row r="328" spans="1:17" x14ac:dyDescent="0.3">
      <c r="A328">
        <v>327</v>
      </c>
      <c r="B328" t="s">
        <v>1053</v>
      </c>
      <c r="C328" s="6">
        <v>43008</v>
      </c>
      <c r="D328" t="s">
        <v>1054</v>
      </c>
      <c r="E328" t="s">
        <v>131</v>
      </c>
      <c r="F328" t="s">
        <v>130</v>
      </c>
      <c r="G328" s="7">
        <v>19143</v>
      </c>
      <c r="H328" t="s">
        <v>132</v>
      </c>
      <c r="I328" t="s">
        <v>1055</v>
      </c>
      <c r="J328" t="s">
        <v>60</v>
      </c>
      <c r="K328" t="s">
        <v>61</v>
      </c>
      <c r="L328" t="s">
        <v>1056</v>
      </c>
      <c r="M328" s="8">
        <v>290.89800000000002</v>
      </c>
      <c r="N328" s="7">
        <v>3</v>
      </c>
      <c r="O328" s="8">
        <f>SUM(Superstore_Clean[[#This Row],[Unit Price]]*Superstore_Clean[[#This Row],[Quantity]])</f>
        <v>872.69400000000007</v>
      </c>
      <c r="P328" s="7">
        <v>2016</v>
      </c>
      <c r="Q328" t="s">
        <v>115</v>
      </c>
    </row>
    <row r="329" spans="1:17" x14ac:dyDescent="0.3">
      <c r="A329">
        <v>328</v>
      </c>
      <c r="B329" t="s">
        <v>1053</v>
      </c>
      <c r="C329" s="6">
        <v>43009</v>
      </c>
      <c r="D329" t="s">
        <v>1054</v>
      </c>
      <c r="E329" t="s">
        <v>131</v>
      </c>
      <c r="F329" t="s">
        <v>130</v>
      </c>
      <c r="G329" s="7">
        <v>19143</v>
      </c>
      <c r="H329" t="s">
        <v>132</v>
      </c>
      <c r="I329" t="s">
        <v>1057</v>
      </c>
      <c r="J329" t="s">
        <v>36</v>
      </c>
      <c r="K329" t="s">
        <v>49</v>
      </c>
      <c r="L329" t="s">
        <v>1058</v>
      </c>
      <c r="M329" s="8">
        <v>54.223999999999997</v>
      </c>
      <c r="N329" s="7">
        <v>2</v>
      </c>
      <c r="O329" s="8">
        <f>SUM(Superstore_Clean[[#This Row],[Unit Price]]*Superstore_Clean[[#This Row],[Quantity]])</f>
        <v>108.44799999999999</v>
      </c>
      <c r="P329" s="7">
        <v>2016</v>
      </c>
      <c r="Q329" t="s">
        <v>115</v>
      </c>
    </row>
    <row r="330" spans="1:17" x14ac:dyDescent="0.3">
      <c r="A330">
        <v>329</v>
      </c>
      <c r="B330" t="s">
        <v>1053</v>
      </c>
      <c r="C330" s="6">
        <v>43010</v>
      </c>
      <c r="D330" t="s">
        <v>1054</v>
      </c>
      <c r="E330" t="s">
        <v>131</v>
      </c>
      <c r="F330" t="s">
        <v>130</v>
      </c>
      <c r="G330" s="7">
        <v>19143</v>
      </c>
      <c r="H330" t="s">
        <v>132</v>
      </c>
      <c r="I330" t="s">
        <v>1059</v>
      </c>
      <c r="J330" t="s">
        <v>23</v>
      </c>
      <c r="K330" t="s">
        <v>28</v>
      </c>
      <c r="L330" t="s">
        <v>1060</v>
      </c>
      <c r="M330" s="8">
        <v>786.74400000000003</v>
      </c>
      <c r="N330" s="7">
        <v>4</v>
      </c>
      <c r="O330" s="8">
        <f>SUM(Superstore_Clean[[#This Row],[Unit Price]]*Superstore_Clean[[#This Row],[Quantity]])</f>
        <v>3146.9760000000001</v>
      </c>
      <c r="P330" s="7">
        <v>2016</v>
      </c>
      <c r="Q330" t="s">
        <v>115</v>
      </c>
    </row>
    <row r="331" spans="1:17" x14ac:dyDescent="0.3">
      <c r="A331">
        <v>330</v>
      </c>
      <c r="B331" t="s">
        <v>1053</v>
      </c>
      <c r="C331" s="6">
        <v>43011</v>
      </c>
      <c r="D331" t="s">
        <v>1054</v>
      </c>
      <c r="E331" t="s">
        <v>131</v>
      </c>
      <c r="F331" t="s">
        <v>130</v>
      </c>
      <c r="G331" s="7">
        <v>19143</v>
      </c>
      <c r="H331" t="s">
        <v>132</v>
      </c>
      <c r="I331" t="s">
        <v>1061</v>
      </c>
      <c r="J331" t="s">
        <v>36</v>
      </c>
      <c r="K331" t="s">
        <v>37</v>
      </c>
      <c r="L331" t="s">
        <v>1062</v>
      </c>
      <c r="M331" s="8">
        <v>100.24</v>
      </c>
      <c r="N331" s="7">
        <v>10</v>
      </c>
      <c r="O331" s="8">
        <f>SUM(Superstore_Clean[[#This Row],[Unit Price]]*Superstore_Clean[[#This Row],[Quantity]])</f>
        <v>1002.4</v>
      </c>
      <c r="P331" s="7">
        <v>2016</v>
      </c>
      <c r="Q331" t="s">
        <v>115</v>
      </c>
    </row>
    <row r="332" spans="1:17" x14ac:dyDescent="0.3">
      <c r="A332">
        <v>331</v>
      </c>
      <c r="B332" t="s">
        <v>1053</v>
      </c>
      <c r="C332" s="6">
        <v>43012</v>
      </c>
      <c r="D332" t="s">
        <v>1054</v>
      </c>
      <c r="E332" t="s">
        <v>131</v>
      </c>
      <c r="F332" t="s">
        <v>130</v>
      </c>
      <c r="G332" s="7">
        <v>19143</v>
      </c>
      <c r="H332" t="s">
        <v>132</v>
      </c>
      <c r="I332" t="s">
        <v>1063</v>
      </c>
      <c r="J332" t="s">
        <v>36</v>
      </c>
      <c r="K332" t="s">
        <v>64</v>
      </c>
      <c r="L332" t="s">
        <v>1064</v>
      </c>
      <c r="M332" s="8">
        <v>37.764000000000003</v>
      </c>
      <c r="N332" s="7">
        <v>6</v>
      </c>
      <c r="O332" s="8">
        <f>SUM(Superstore_Clean[[#This Row],[Unit Price]]*Superstore_Clean[[#This Row],[Quantity]])</f>
        <v>226.584</v>
      </c>
      <c r="P332" s="7">
        <v>2016</v>
      </c>
      <c r="Q332" t="s">
        <v>115</v>
      </c>
    </row>
    <row r="333" spans="1:17" x14ac:dyDescent="0.3">
      <c r="A333">
        <v>332</v>
      </c>
      <c r="B333" t="s">
        <v>1065</v>
      </c>
      <c r="C333" s="6">
        <v>43013</v>
      </c>
      <c r="D333" t="s">
        <v>1066</v>
      </c>
      <c r="E333" t="s">
        <v>131</v>
      </c>
      <c r="F333" t="s">
        <v>130</v>
      </c>
      <c r="G333" s="7">
        <v>19134</v>
      </c>
      <c r="H333" t="s">
        <v>132</v>
      </c>
      <c r="I333" t="s">
        <v>1067</v>
      </c>
      <c r="J333" t="s">
        <v>60</v>
      </c>
      <c r="K333" t="s">
        <v>61</v>
      </c>
      <c r="L333" t="s">
        <v>1068</v>
      </c>
      <c r="M333" s="8">
        <v>82.8</v>
      </c>
      <c r="N333" s="7">
        <v>2</v>
      </c>
      <c r="O333" s="8">
        <f>SUM(Superstore_Clean[[#This Row],[Unit Price]]*Superstore_Clean[[#This Row],[Quantity]])</f>
        <v>165.6</v>
      </c>
      <c r="P333" s="7">
        <v>2016</v>
      </c>
      <c r="Q333" t="s">
        <v>80</v>
      </c>
    </row>
    <row r="334" spans="1:17" x14ac:dyDescent="0.3">
      <c r="A334">
        <v>333</v>
      </c>
      <c r="B334" t="s">
        <v>1065</v>
      </c>
      <c r="C334" s="6">
        <v>43014</v>
      </c>
      <c r="D334" t="s">
        <v>1066</v>
      </c>
      <c r="E334" t="s">
        <v>131</v>
      </c>
      <c r="F334" t="s">
        <v>130</v>
      </c>
      <c r="G334" s="7">
        <v>19134</v>
      </c>
      <c r="H334" t="s">
        <v>132</v>
      </c>
      <c r="I334" t="s">
        <v>1069</v>
      </c>
      <c r="J334" t="s">
        <v>36</v>
      </c>
      <c r="K334" t="s">
        <v>64</v>
      </c>
      <c r="L334" t="s">
        <v>1070</v>
      </c>
      <c r="M334" s="8">
        <v>20.724</v>
      </c>
      <c r="N334" s="7">
        <v>2</v>
      </c>
      <c r="O334" s="8">
        <f>SUM(Superstore_Clean[[#This Row],[Unit Price]]*Superstore_Clean[[#This Row],[Quantity]])</f>
        <v>41.448</v>
      </c>
      <c r="P334" s="7">
        <v>2016</v>
      </c>
      <c r="Q334" t="s">
        <v>80</v>
      </c>
    </row>
    <row r="335" spans="1:17" x14ac:dyDescent="0.3">
      <c r="A335">
        <v>334</v>
      </c>
      <c r="B335" t="s">
        <v>1065</v>
      </c>
      <c r="C335" s="6">
        <v>43015</v>
      </c>
      <c r="D335" t="s">
        <v>1066</v>
      </c>
      <c r="E335" t="s">
        <v>131</v>
      </c>
      <c r="F335" t="s">
        <v>130</v>
      </c>
      <c r="G335" s="7">
        <v>19134</v>
      </c>
      <c r="H335" t="s">
        <v>132</v>
      </c>
      <c r="I335" t="s">
        <v>1071</v>
      </c>
      <c r="J335" t="s">
        <v>36</v>
      </c>
      <c r="K335" t="s">
        <v>64</v>
      </c>
      <c r="L335" t="s">
        <v>1072</v>
      </c>
      <c r="M335" s="8">
        <v>4.8959999999999999</v>
      </c>
      <c r="N335" s="7">
        <v>3</v>
      </c>
      <c r="O335" s="8">
        <f>SUM(Superstore_Clean[[#This Row],[Unit Price]]*Superstore_Clean[[#This Row],[Quantity]])</f>
        <v>14.687999999999999</v>
      </c>
      <c r="P335" s="7">
        <v>2016</v>
      </c>
      <c r="Q335" t="s">
        <v>80</v>
      </c>
    </row>
    <row r="336" spans="1:17" x14ac:dyDescent="0.3">
      <c r="A336">
        <v>335</v>
      </c>
      <c r="B336" t="s">
        <v>1073</v>
      </c>
      <c r="C336" s="6">
        <v>43016</v>
      </c>
      <c r="D336" t="s">
        <v>1074</v>
      </c>
      <c r="E336" t="s">
        <v>33</v>
      </c>
      <c r="F336" t="s">
        <v>32</v>
      </c>
      <c r="G336" s="7">
        <v>90045</v>
      </c>
      <c r="H336" t="s">
        <v>34</v>
      </c>
      <c r="I336" t="s">
        <v>1075</v>
      </c>
      <c r="J336" t="s">
        <v>36</v>
      </c>
      <c r="K336" t="s">
        <v>64</v>
      </c>
      <c r="L336" t="s">
        <v>1076</v>
      </c>
      <c r="M336" s="8">
        <v>4.7519999999999998</v>
      </c>
      <c r="N336" s="7">
        <v>1</v>
      </c>
      <c r="O336" s="8">
        <f>SUM(Superstore_Clean[[#This Row],[Unit Price]]*Superstore_Clean[[#This Row],[Quantity]])</f>
        <v>4.7519999999999998</v>
      </c>
      <c r="P336" s="7">
        <v>2015</v>
      </c>
      <c r="Q336" t="s">
        <v>139</v>
      </c>
    </row>
    <row r="337" spans="1:17" x14ac:dyDescent="0.3">
      <c r="A337">
        <v>336</v>
      </c>
      <c r="B337" t="s">
        <v>1073</v>
      </c>
      <c r="C337" s="6">
        <v>43017</v>
      </c>
      <c r="D337" t="s">
        <v>1074</v>
      </c>
      <c r="E337" t="s">
        <v>33</v>
      </c>
      <c r="F337" t="s">
        <v>32</v>
      </c>
      <c r="G337" s="7">
        <v>90045</v>
      </c>
      <c r="H337" t="s">
        <v>34</v>
      </c>
      <c r="I337" t="s">
        <v>1077</v>
      </c>
      <c r="J337" t="s">
        <v>60</v>
      </c>
      <c r="K337" t="s">
        <v>1078</v>
      </c>
      <c r="L337" t="s">
        <v>1079</v>
      </c>
      <c r="M337" s="8">
        <v>959.98400000000004</v>
      </c>
      <c r="N337" s="7">
        <v>2</v>
      </c>
      <c r="O337" s="8">
        <f>SUM(Superstore_Clean[[#This Row],[Unit Price]]*Superstore_Clean[[#This Row],[Quantity]])</f>
        <v>1919.9680000000001</v>
      </c>
      <c r="P337" s="7">
        <v>2015</v>
      </c>
      <c r="Q337" t="s">
        <v>139</v>
      </c>
    </row>
    <row r="338" spans="1:17" x14ac:dyDescent="0.3">
      <c r="A338">
        <v>337</v>
      </c>
      <c r="B338" t="s">
        <v>1073</v>
      </c>
      <c r="C338" s="6">
        <v>43018</v>
      </c>
      <c r="D338" t="s">
        <v>1074</v>
      </c>
      <c r="E338" t="s">
        <v>33</v>
      </c>
      <c r="F338" t="s">
        <v>32</v>
      </c>
      <c r="G338" s="7">
        <v>90045</v>
      </c>
      <c r="H338" t="s">
        <v>34</v>
      </c>
      <c r="I338" t="s">
        <v>1080</v>
      </c>
      <c r="J338" t="s">
        <v>36</v>
      </c>
      <c r="K338" t="s">
        <v>64</v>
      </c>
      <c r="L338" t="s">
        <v>1081</v>
      </c>
      <c r="M338" s="8">
        <v>14.368</v>
      </c>
      <c r="N338" s="7">
        <v>4</v>
      </c>
      <c r="O338" s="8">
        <f>SUM(Superstore_Clean[[#This Row],[Unit Price]]*Superstore_Clean[[#This Row],[Quantity]])</f>
        <v>57.472000000000001</v>
      </c>
      <c r="P338" s="7">
        <v>2015</v>
      </c>
      <c r="Q338" t="s">
        <v>139</v>
      </c>
    </row>
    <row r="339" spans="1:17" x14ac:dyDescent="0.3">
      <c r="A339">
        <v>338</v>
      </c>
      <c r="B339" t="s">
        <v>1082</v>
      </c>
      <c r="C339" s="6">
        <v>43019</v>
      </c>
      <c r="D339" t="s">
        <v>1083</v>
      </c>
      <c r="E339" t="s">
        <v>33</v>
      </c>
      <c r="F339" t="s">
        <v>112</v>
      </c>
      <c r="G339" s="7">
        <v>94122</v>
      </c>
      <c r="H339" t="s">
        <v>34</v>
      </c>
      <c r="I339" t="s">
        <v>1084</v>
      </c>
      <c r="J339" t="s">
        <v>36</v>
      </c>
      <c r="K339" t="s">
        <v>64</v>
      </c>
      <c r="L339" t="s">
        <v>1085</v>
      </c>
      <c r="M339" s="8">
        <v>7.7119999999999997</v>
      </c>
      <c r="N339" s="7">
        <v>2</v>
      </c>
      <c r="O339" s="8">
        <f>SUM(Superstore_Clean[[#This Row],[Unit Price]]*Superstore_Clean[[#This Row],[Quantity]])</f>
        <v>15.423999999999999</v>
      </c>
      <c r="P339" s="7">
        <v>2014</v>
      </c>
      <c r="Q339" t="s">
        <v>135</v>
      </c>
    </row>
    <row r="340" spans="1:17" x14ac:dyDescent="0.3">
      <c r="A340">
        <v>339</v>
      </c>
      <c r="B340" t="s">
        <v>1082</v>
      </c>
      <c r="C340" s="6">
        <v>43020</v>
      </c>
      <c r="D340" t="s">
        <v>1083</v>
      </c>
      <c r="E340" t="s">
        <v>33</v>
      </c>
      <c r="F340" t="s">
        <v>112</v>
      </c>
      <c r="G340" s="7">
        <v>94122</v>
      </c>
      <c r="H340" t="s">
        <v>34</v>
      </c>
      <c r="I340" t="s">
        <v>1086</v>
      </c>
      <c r="J340" t="s">
        <v>23</v>
      </c>
      <c r="K340" t="s">
        <v>45</v>
      </c>
      <c r="L340" t="s">
        <v>1087</v>
      </c>
      <c r="M340" s="8">
        <v>698.35199999999998</v>
      </c>
      <c r="N340" s="7">
        <v>3</v>
      </c>
      <c r="O340" s="8">
        <f>SUM(Superstore_Clean[[#This Row],[Unit Price]]*Superstore_Clean[[#This Row],[Quantity]])</f>
        <v>2095.056</v>
      </c>
      <c r="P340" s="7">
        <v>2014</v>
      </c>
      <c r="Q340" t="s">
        <v>135</v>
      </c>
    </row>
    <row r="341" spans="1:17" x14ac:dyDescent="0.3">
      <c r="A341">
        <v>340</v>
      </c>
      <c r="B341" t="s">
        <v>1088</v>
      </c>
      <c r="C341" s="6">
        <v>43021</v>
      </c>
      <c r="D341" t="s">
        <v>811</v>
      </c>
      <c r="E341" t="s">
        <v>106</v>
      </c>
      <c r="F341" t="s">
        <v>1089</v>
      </c>
      <c r="G341" s="7">
        <v>84041</v>
      </c>
      <c r="H341" t="s">
        <v>34</v>
      </c>
      <c r="I341" t="s">
        <v>1090</v>
      </c>
      <c r="J341" t="s">
        <v>36</v>
      </c>
      <c r="K341" t="s">
        <v>242</v>
      </c>
      <c r="L341" t="s">
        <v>1091</v>
      </c>
      <c r="M341" s="8">
        <v>4.96</v>
      </c>
      <c r="N341" s="7">
        <v>4</v>
      </c>
      <c r="O341" s="8">
        <f>SUM(Superstore_Clean[[#This Row],[Unit Price]]*Superstore_Clean[[#This Row],[Quantity]])</f>
        <v>19.84</v>
      </c>
      <c r="P341" s="7">
        <v>2015</v>
      </c>
      <c r="Q341" t="s">
        <v>39</v>
      </c>
    </row>
    <row r="342" spans="1:17" x14ac:dyDescent="0.3">
      <c r="A342">
        <v>341</v>
      </c>
      <c r="B342" t="s">
        <v>1092</v>
      </c>
      <c r="C342" s="6">
        <v>43022</v>
      </c>
      <c r="D342" t="s">
        <v>519</v>
      </c>
      <c r="E342" t="s">
        <v>131</v>
      </c>
      <c r="F342" t="s">
        <v>130</v>
      </c>
      <c r="G342" s="7">
        <v>19140</v>
      </c>
      <c r="H342" t="s">
        <v>132</v>
      </c>
      <c r="I342" t="s">
        <v>1093</v>
      </c>
      <c r="J342" t="s">
        <v>36</v>
      </c>
      <c r="K342" t="s">
        <v>57</v>
      </c>
      <c r="L342" t="s">
        <v>1094</v>
      </c>
      <c r="M342" s="8">
        <v>17.856000000000002</v>
      </c>
      <c r="N342" s="7">
        <v>4</v>
      </c>
      <c r="O342" s="8">
        <f>SUM(Superstore_Clean[[#This Row],[Unit Price]]*Superstore_Clean[[#This Row],[Quantity]])</f>
        <v>71.424000000000007</v>
      </c>
      <c r="P342" s="7">
        <v>2014</v>
      </c>
      <c r="Q342" t="s">
        <v>80</v>
      </c>
    </row>
    <row r="343" spans="1:17" x14ac:dyDescent="0.3">
      <c r="A343">
        <v>342</v>
      </c>
      <c r="B343" t="s">
        <v>1092</v>
      </c>
      <c r="C343" s="6">
        <v>43023</v>
      </c>
      <c r="D343" t="s">
        <v>519</v>
      </c>
      <c r="E343" t="s">
        <v>131</v>
      </c>
      <c r="F343" t="s">
        <v>130</v>
      </c>
      <c r="G343" s="7">
        <v>19140</v>
      </c>
      <c r="H343" t="s">
        <v>132</v>
      </c>
      <c r="I343" t="s">
        <v>85</v>
      </c>
      <c r="J343" t="s">
        <v>36</v>
      </c>
      <c r="K343" t="s">
        <v>64</v>
      </c>
      <c r="L343" t="s">
        <v>86</v>
      </c>
      <c r="M343" s="8">
        <v>509.97</v>
      </c>
      <c r="N343" s="7">
        <v>10</v>
      </c>
      <c r="O343" s="8">
        <f>SUM(Superstore_Clean[[#This Row],[Unit Price]]*Superstore_Clean[[#This Row],[Quantity]])</f>
        <v>5099.7000000000007</v>
      </c>
      <c r="P343" s="7">
        <v>2014</v>
      </c>
      <c r="Q343" t="s">
        <v>80</v>
      </c>
    </row>
    <row r="344" spans="1:17" x14ac:dyDescent="0.3">
      <c r="A344">
        <v>343</v>
      </c>
      <c r="B344" t="s">
        <v>1092</v>
      </c>
      <c r="C344" s="6">
        <v>43024</v>
      </c>
      <c r="D344" t="s">
        <v>519</v>
      </c>
      <c r="E344" t="s">
        <v>131</v>
      </c>
      <c r="F344" t="s">
        <v>130</v>
      </c>
      <c r="G344" s="7">
        <v>19140</v>
      </c>
      <c r="H344" t="s">
        <v>132</v>
      </c>
      <c r="I344" t="s">
        <v>500</v>
      </c>
      <c r="J344" t="s">
        <v>36</v>
      </c>
      <c r="K344" t="s">
        <v>242</v>
      </c>
      <c r="L344" t="s">
        <v>501</v>
      </c>
      <c r="M344" s="8">
        <v>30.992000000000001</v>
      </c>
      <c r="N344" s="7">
        <v>13</v>
      </c>
      <c r="O344" s="8">
        <f>SUM(Superstore_Clean[[#This Row],[Unit Price]]*Superstore_Clean[[#This Row],[Quantity]])</f>
        <v>402.89600000000002</v>
      </c>
      <c r="P344" s="7">
        <v>2014</v>
      </c>
      <c r="Q344" t="s">
        <v>80</v>
      </c>
    </row>
    <row r="345" spans="1:17" x14ac:dyDescent="0.3">
      <c r="A345">
        <v>344</v>
      </c>
      <c r="B345" t="s">
        <v>1092</v>
      </c>
      <c r="C345" s="6">
        <v>43025</v>
      </c>
      <c r="D345" t="s">
        <v>519</v>
      </c>
      <c r="E345" t="s">
        <v>131</v>
      </c>
      <c r="F345" t="s">
        <v>130</v>
      </c>
      <c r="G345" s="7">
        <v>19140</v>
      </c>
      <c r="H345" t="s">
        <v>132</v>
      </c>
      <c r="I345" t="s">
        <v>1095</v>
      </c>
      <c r="J345" t="s">
        <v>60</v>
      </c>
      <c r="K345" t="s">
        <v>61</v>
      </c>
      <c r="L345" t="s">
        <v>1096</v>
      </c>
      <c r="M345" s="8">
        <v>71.927999999999997</v>
      </c>
      <c r="N345" s="7">
        <v>12</v>
      </c>
      <c r="O345" s="8">
        <f>SUM(Superstore_Clean[[#This Row],[Unit Price]]*Superstore_Clean[[#This Row],[Quantity]])</f>
        <v>863.13599999999997</v>
      </c>
      <c r="P345" s="7">
        <v>2014</v>
      </c>
      <c r="Q345" t="s">
        <v>80</v>
      </c>
    </row>
    <row r="346" spans="1:17" x14ac:dyDescent="0.3">
      <c r="A346">
        <v>345</v>
      </c>
      <c r="B346" t="s">
        <v>1097</v>
      </c>
      <c r="C346" s="6">
        <v>43026</v>
      </c>
      <c r="D346" t="s">
        <v>618</v>
      </c>
      <c r="E346" t="s">
        <v>91</v>
      </c>
      <c r="F346" t="s">
        <v>1098</v>
      </c>
      <c r="G346" s="7">
        <v>78745</v>
      </c>
      <c r="H346" t="s">
        <v>92</v>
      </c>
      <c r="I346" t="s">
        <v>107</v>
      </c>
      <c r="J346" t="s">
        <v>36</v>
      </c>
      <c r="K346" t="s">
        <v>49</v>
      </c>
      <c r="L346" t="s">
        <v>108</v>
      </c>
      <c r="M346" s="8">
        <v>88.8</v>
      </c>
      <c r="N346" s="7">
        <v>4</v>
      </c>
      <c r="O346" s="8">
        <f>SUM(Superstore_Clean[[#This Row],[Unit Price]]*Superstore_Clean[[#This Row],[Quantity]])</f>
        <v>355.2</v>
      </c>
      <c r="P346" s="7">
        <v>2015</v>
      </c>
      <c r="Q346" t="s">
        <v>87</v>
      </c>
    </row>
    <row r="347" spans="1:17" x14ac:dyDescent="0.3">
      <c r="A347">
        <v>346</v>
      </c>
      <c r="B347" t="s">
        <v>1099</v>
      </c>
      <c r="C347" s="6">
        <v>43027</v>
      </c>
      <c r="D347" t="s">
        <v>1100</v>
      </c>
      <c r="E347" t="s">
        <v>33</v>
      </c>
      <c r="F347" t="s">
        <v>112</v>
      </c>
      <c r="G347" s="7">
        <v>94122</v>
      </c>
      <c r="H347" t="s">
        <v>34</v>
      </c>
      <c r="I347" t="s">
        <v>495</v>
      </c>
      <c r="J347" t="s">
        <v>60</v>
      </c>
      <c r="K347" t="s">
        <v>61</v>
      </c>
      <c r="L347" t="s">
        <v>496</v>
      </c>
      <c r="M347" s="8">
        <v>47.975999999999999</v>
      </c>
      <c r="N347" s="7">
        <v>3</v>
      </c>
      <c r="O347" s="8">
        <f>SUM(Superstore_Clean[[#This Row],[Unit Price]]*Superstore_Clean[[#This Row],[Quantity]])</f>
        <v>143.928</v>
      </c>
      <c r="P347" s="7">
        <v>2017</v>
      </c>
      <c r="Q347" t="s">
        <v>39</v>
      </c>
    </row>
    <row r="348" spans="1:17" x14ac:dyDescent="0.3">
      <c r="A348">
        <v>347</v>
      </c>
      <c r="B348" t="s">
        <v>1101</v>
      </c>
      <c r="C348" s="6">
        <v>43028</v>
      </c>
      <c r="D348" t="s">
        <v>1102</v>
      </c>
      <c r="E348" t="s">
        <v>1104</v>
      </c>
      <c r="F348" t="s">
        <v>1103</v>
      </c>
      <c r="G348" s="7">
        <v>1852</v>
      </c>
      <c r="H348" t="s">
        <v>132</v>
      </c>
      <c r="I348" t="s">
        <v>693</v>
      </c>
      <c r="J348" t="s">
        <v>36</v>
      </c>
      <c r="K348" t="s">
        <v>57</v>
      </c>
      <c r="L348" t="s">
        <v>694</v>
      </c>
      <c r="M348" s="8">
        <v>7.56</v>
      </c>
      <c r="N348" s="7">
        <v>3</v>
      </c>
      <c r="O348" s="8">
        <f>SUM(Superstore_Clean[[#This Row],[Unit Price]]*Superstore_Clean[[#This Row],[Quantity]])</f>
        <v>22.68</v>
      </c>
      <c r="P348" s="7">
        <v>2017</v>
      </c>
      <c r="Q348" t="s">
        <v>135</v>
      </c>
    </row>
    <row r="349" spans="1:17" x14ac:dyDescent="0.3">
      <c r="A349">
        <v>348</v>
      </c>
      <c r="B349" t="s">
        <v>1101</v>
      </c>
      <c r="C349" s="6">
        <v>43029</v>
      </c>
      <c r="D349" t="s">
        <v>1102</v>
      </c>
      <c r="E349" t="s">
        <v>1104</v>
      </c>
      <c r="F349" t="s">
        <v>1103</v>
      </c>
      <c r="G349" s="7">
        <v>1852</v>
      </c>
      <c r="H349" t="s">
        <v>132</v>
      </c>
      <c r="I349" t="s">
        <v>168</v>
      </c>
      <c r="J349" t="s">
        <v>36</v>
      </c>
      <c r="K349" t="s">
        <v>78</v>
      </c>
      <c r="L349" t="s">
        <v>169</v>
      </c>
      <c r="M349" s="8">
        <v>24.56</v>
      </c>
      <c r="N349" s="7">
        <v>2</v>
      </c>
      <c r="O349" s="8">
        <f>SUM(Superstore_Clean[[#This Row],[Unit Price]]*Superstore_Clean[[#This Row],[Quantity]])</f>
        <v>49.12</v>
      </c>
      <c r="P349" s="7">
        <v>2017</v>
      </c>
      <c r="Q349" t="s">
        <v>135</v>
      </c>
    </row>
    <row r="350" spans="1:17" x14ac:dyDescent="0.3">
      <c r="A350">
        <v>349</v>
      </c>
      <c r="B350" t="s">
        <v>1101</v>
      </c>
      <c r="C350" s="6">
        <v>43030</v>
      </c>
      <c r="D350" t="s">
        <v>1102</v>
      </c>
      <c r="E350" t="s">
        <v>1104</v>
      </c>
      <c r="F350" t="s">
        <v>1103</v>
      </c>
      <c r="G350" s="7">
        <v>1852</v>
      </c>
      <c r="H350" t="s">
        <v>132</v>
      </c>
      <c r="I350" t="s">
        <v>1105</v>
      </c>
      <c r="J350" t="s">
        <v>36</v>
      </c>
      <c r="K350" t="s">
        <v>57</v>
      </c>
      <c r="L350" t="s">
        <v>1106</v>
      </c>
      <c r="M350" s="8">
        <v>12.96</v>
      </c>
      <c r="N350" s="7">
        <v>2</v>
      </c>
      <c r="O350" s="8">
        <f>SUM(Superstore_Clean[[#This Row],[Unit Price]]*Superstore_Clean[[#This Row],[Quantity]])</f>
        <v>25.92</v>
      </c>
      <c r="P350" s="7">
        <v>2017</v>
      </c>
      <c r="Q350" t="s">
        <v>135</v>
      </c>
    </row>
    <row r="351" spans="1:17" x14ac:dyDescent="0.3">
      <c r="A351">
        <v>350</v>
      </c>
      <c r="B351" t="s">
        <v>1107</v>
      </c>
      <c r="C351" s="6">
        <v>43031</v>
      </c>
      <c r="D351" t="s">
        <v>1108</v>
      </c>
      <c r="E351" t="s">
        <v>240</v>
      </c>
      <c r="F351" t="s">
        <v>239</v>
      </c>
      <c r="G351" s="7">
        <v>10009</v>
      </c>
      <c r="H351" t="s">
        <v>132</v>
      </c>
      <c r="I351" t="s">
        <v>856</v>
      </c>
      <c r="J351" t="s">
        <v>60</v>
      </c>
      <c r="K351" t="s">
        <v>146</v>
      </c>
      <c r="L351" t="s">
        <v>857</v>
      </c>
      <c r="M351" s="8">
        <v>6.79</v>
      </c>
      <c r="N351" s="7">
        <v>1</v>
      </c>
      <c r="O351" s="8">
        <f>SUM(Superstore_Clean[[#This Row],[Unit Price]]*Superstore_Clean[[#This Row],[Quantity]])</f>
        <v>6.79</v>
      </c>
      <c r="P351" s="7">
        <v>2016</v>
      </c>
      <c r="Q351" t="s">
        <v>139</v>
      </c>
    </row>
    <row r="352" spans="1:17" x14ac:dyDescent="0.3">
      <c r="A352">
        <v>351</v>
      </c>
      <c r="B352" t="s">
        <v>1107</v>
      </c>
      <c r="C352" s="6">
        <v>43032</v>
      </c>
      <c r="D352" t="s">
        <v>1108</v>
      </c>
      <c r="E352" t="s">
        <v>240</v>
      </c>
      <c r="F352" t="s">
        <v>239</v>
      </c>
      <c r="G352" s="7">
        <v>10009</v>
      </c>
      <c r="H352" t="s">
        <v>132</v>
      </c>
      <c r="I352" t="s">
        <v>1109</v>
      </c>
      <c r="J352" t="s">
        <v>36</v>
      </c>
      <c r="K352" t="s">
        <v>78</v>
      </c>
      <c r="L352" t="s">
        <v>1110</v>
      </c>
      <c r="M352" s="8">
        <v>24.56</v>
      </c>
      <c r="N352" s="7">
        <v>2</v>
      </c>
      <c r="O352" s="8">
        <f>SUM(Superstore_Clean[[#This Row],[Unit Price]]*Superstore_Clean[[#This Row],[Quantity]])</f>
        <v>49.12</v>
      </c>
      <c r="P352" s="7">
        <v>2016</v>
      </c>
      <c r="Q352" t="s">
        <v>139</v>
      </c>
    </row>
    <row r="353" spans="1:17" x14ac:dyDescent="0.3">
      <c r="A353">
        <v>352</v>
      </c>
      <c r="B353" t="s">
        <v>1107</v>
      </c>
      <c r="C353" s="6">
        <v>43033</v>
      </c>
      <c r="D353" t="s">
        <v>1108</v>
      </c>
      <c r="E353" t="s">
        <v>240</v>
      </c>
      <c r="F353" t="s">
        <v>239</v>
      </c>
      <c r="G353" s="7">
        <v>10009</v>
      </c>
      <c r="H353" t="s">
        <v>132</v>
      </c>
      <c r="I353" t="s">
        <v>1111</v>
      </c>
      <c r="J353" t="s">
        <v>36</v>
      </c>
      <c r="K353" t="s">
        <v>64</v>
      </c>
      <c r="L353" t="s">
        <v>1112</v>
      </c>
      <c r="M353" s="8">
        <v>3.048</v>
      </c>
      <c r="N353" s="7">
        <v>1</v>
      </c>
      <c r="O353" s="8">
        <f>SUM(Superstore_Clean[[#This Row],[Unit Price]]*Superstore_Clean[[#This Row],[Quantity]])</f>
        <v>3.048</v>
      </c>
      <c r="P353" s="7">
        <v>2016</v>
      </c>
      <c r="Q353" t="s">
        <v>139</v>
      </c>
    </row>
    <row r="354" spans="1:17" x14ac:dyDescent="0.3">
      <c r="A354">
        <v>353</v>
      </c>
      <c r="B354" t="s">
        <v>1107</v>
      </c>
      <c r="C354" s="6">
        <v>43034</v>
      </c>
      <c r="D354" t="s">
        <v>1108</v>
      </c>
      <c r="E354" t="s">
        <v>240</v>
      </c>
      <c r="F354" t="s">
        <v>239</v>
      </c>
      <c r="G354" s="7">
        <v>10009</v>
      </c>
      <c r="H354" t="s">
        <v>132</v>
      </c>
      <c r="I354" t="s">
        <v>1109</v>
      </c>
      <c r="J354" t="s">
        <v>36</v>
      </c>
      <c r="K354" t="s">
        <v>78</v>
      </c>
      <c r="L354" t="s">
        <v>1110</v>
      </c>
      <c r="M354" s="8">
        <v>49.12</v>
      </c>
      <c r="N354" s="7">
        <v>4</v>
      </c>
      <c r="O354" s="8">
        <f>SUM(Superstore_Clean[[#This Row],[Unit Price]]*Superstore_Clean[[#This Row],[Quantity]])</f>
        <v>196.48</v>
      </c>
      <c r="P354" s="7">
        <v>2016</v>
      </c>
      <c r="Q354" t="s">
        <v>139</v>
      </c>
    </row>
    <row r="355" spans="1:17" x14ac:dyDescent="0.3">
      <c r="A355">
        <v>354</v>
      </c>
      <c r="B355" t="s">
        <v>1107</v>
      </c>
      <c r="C355" s="6">
        <v>43035</v>
      </c>
      <c r="D355" t="s">
        <v>1108</v>
      </c>
      <c r="E355" t="s">
        <v>240</v>
      </c>
      <c r="F355" t="s">
        <v>239</v>
      </c>
      <c r="G355" s="7">
        <v>10009</v>
      </c>
      <c r="H355" t="s">
        <v>132</v>
      </c>
      <c r="I355" t="s">
        <v>1113</v>
      </c>
      <c r="J355" t="s">
        <v>36</v>
      </c>
      <c r="K355" t="s">
        <v>64</v>
      </c>
      <c r="L355" t="s">
        <v>1114</v>
      </c>
      <c r="M355" s="8">
        <v>4355.1679999999997</v>
      </c>
      <c r="N355" s="7">
        <v>4</v>
      </c>
      <c r="O355" s="8">
        <f>SUM(Superstore_Clean[[#This Row],[Unit Price]]*Superstore_Clean[[#This Row],[Quantity]])</f>
        <v>17420.671999999999</v>
      </c>
      <c r="P355" s="7">
        <v>2016</v>
      </c>
      <c r="Q355" t="s">
        <v>139</v>
      </c>
    </row>
    <row r="356" spans="1:17" x14ac:dyDescent="0.3">
      <c r="A356">
        <v>355</v>
      </c>
      <c r="B356" t="s">
        <v>1115</v>
      </c>
      <c r="C356" s="6">
        <v>43036</v>
      </c>
      <c r="D356" t="s">
        <v>1116</v>
      </c>
      <c r="E356" t="s">
        <v>240</v>
      </c>
      <c r="F356" t="s">
        <v>239</v>
      </c>
      <c r="G356" s="7">
        <v>10035</v>
      </c>
      <c r="H356" t="s">
        <v>132</v>
      </c>
      <c r="I356" t="s">
        <v>1117</v>
      </c>
      <c r="J356" t="s">
        <v>23</v>
      </c>
      <c r="K356" t="s">
        <v>24</v>
      </c>
      <c r="L356" t="s">
        <v>1118</v>
      </c>
      <c r="M356" s="8">
        <v>388.70400000000001</v>
      </c>
      <c r="N356" s="7">
        <v>6</v>
      </c>
      <c r="O356" s="8">
        <f>SUM(Superstore_Clean[[#This Row],[Unit Price]]*Superstore_Clean[[#This Row],[Quantity]])</f>
        <v>2332.2240000000002</v>
      </c>
      <c r="P356" s="7">
        <v>2016</v>
      </c>
      <c r="Q356" t="s">
        <v>80</v>
      </c>
    </row>
    <row r="357" spans="1:17" x14ac:dyDescent="0.3">
      <c r="A357">
        <v>356</v>
      </c>
      <c r="B357" t="s">
        <v>1115</v>
      </c>
      <c r="C357" s="6">
        <v>43037</v>
      </c>
      <c r="D357" t="s">
        <v>1116</v>
      </c>
      <c r="E357" t="s">
        <v>240</v>
      </c>
      <c r="F357" t="s">
        <v>239</v>
      </c>
      <c r="G357" s="7">
        <v>10035</v>
      </c>
      <c r="H357" t="s">
        <v>132</v>
      </c>
      <c r="I357" t="s">
        <v>1119</v>
      </c>
      <c r="J357" t="s">
        <v>36</v>
      </c>
      <c r="K357" t="s">
        <v>157</v>
      </c>
      <c r="L357" t="s">
        <v>1120</v>
      </c>
      <c r="M357" s="8">
        <v>8.26</v>
      </c>
      <c r="N357" s="7">
        <v>2</v>
      </c>
      <c r="O357" s="8">
        <f>SUM(Superstore_Clean[[#This Row],[Unit Price]]*Superstore_Clean[[#This Row],[Quantity]])</f>
        <v>16.52</v>
      </c>
      <c r="P357" s="7">
        <v>2016</v>
      </c>
      <c r="Q357" t="s">
        <v>80</v>
      </c>
    </row>
    <row r="358" spans="1:17" x14ac:dyDescent="0.3">
      <c r="A358">
        <v>357</v>
      </c>
      <c r="B358" t="s">
        <v>1115</v>
      </c>
      <c r="C358" s="6">
        <v>43038</v>
      </c>
      <c r="D358" t="s">
        <v>1116</v>
      </c>
      <c r="E358" t="s">
        <v>240</v>
      </c>
      <c r="F358" t="s">
        <v>239</v>
      </c>
      <c r="G358" s="7">
        <v>10035</v>
      </c>
      <c r="H358" t="s">
        <v>132</v>
      </c>
      <c r="I358" t="s">
        <v>1121</v>
      </c>
      <c r="J358" t="s">
        <v>36</v>
      </c>
      <c r="K358" t="s">
        <v>57</v>
      </c>
      <c r="L358" t="s">
        <v>1122</v>
      </c>
      <c r="M358" s="8">
        <v>17.04</v>
      </c>
      <c r="N358" s="7">
        <v>4</v>
      </c>
      <c r="O358" s="8">
        <f>SUM(Superstore_Clean[[#This Row],[Unit Price]]*Superstore_Clean[[#This Row],[Quantity]])</f>
        <v>68.16</v>
      </c>
      <c r="P358" s="7">
        <v>2016</v>
      </c>
      <c r="Q358" t="s">
        <v>80</v>
      </c>
    </row>
    <row r="359" spans="1:17" x14ac:dyDescent="0.3">
      <c r="A359">
        <v>358</v>
      </c>
      <c r="B359" t="s">
        <v>1115</v>
      </c>
      <c r="C359" s="6">
        <v>43039</v>
      </c>
      <c r="D359" t="s">
        <v>1116</v>
      </c>
      <c r="E359" t="s">
        <v>240</v>
      </c>
      <c r="F359" t="s">
        <v>239</v>
      </c>
      <c r="G359" s="7">
        <v>10035</v>
      </c>
      <c r="H359" t="s">
        <v>132</v>
      </c>
      <c r="I359" t="s">
        <v>1123</v>
      </c>
      <c r="J359" t="s">
        <v>36</v>
      </c>
      <c r="K359" t="s">
        <v>78</v>
      </c>
      <c r="L359" t="s">
        <v>1124</v>
      </c>
      <c r="M359" s="8">
        <v>34.4</v>
      </c>
      <c r="N359" s="7">
        <v>5</v>
      </c>
      <c r="O359" s="8">
        <f>SUM(Superstore_Clean[[#This Row],[Unit Price]]*Superstore_Clean[[#This Row],[Quantity]])</f>
        <v>172</v>
      </c>
      <c r="P359" s="7">
        <v>2016</v>
      </c>
      <c r="Q359" t="s">
        <v>80</v>
      </c>
    </row>
    <row r="360" spans="1:17" x14ac:dyDescent="0.3">
      <c r="A360">
        <v>359</v>
      </c>
      <c r="B360" t="s">
        <v>1125</v>
      </c>
      <c r="C360" s="6">
        <v>43040</v>
      </c>
      <c r="D360" t="s">
        <v>725</v>
      </c>
      <c r="E360" t="s">
        <v>76</v>
      </c>
      <c r="F360" t="s">
        <v>416</v>
      </c>
      <c r="G360" s="7">
        <v>28205</v>
      </c>
      <c r="H360" t="s">
        <v>21</v>
      </c>
      <c r="I360" t="s">
        <v>710</v>
      </c>
      <c r="J360" t="s">
        <v>36</v>
      </c>
      <c r="K360" t="s">
        <v>78</v>
      </c>
      <c r="L360" t="s">
        <v>711</v>
      </c>
      <c r="M360" s="8">
        <v>36.24</v>
      </c>
      <c r="N360" s="7">
        <v>5</v>
      </c>
      <c r="O360" s="8">
        <f>SUM(Superstore_Clean[[#This Row],[Unit Price]]*Superstore_Clean[[#This Row],[Quantity]])</f>
        <v>181.20000000000002</v>
      </c>
      <c r="P360" s="7">
        <v>2016</v>
      </c>
      <c r="Q360" t="s">
        <v>80</v>
      </c>
    </row>
    <row r="361" spans="1:17" x14ac:dyDescent="0.3">
      <c r="A361">
        <v>360</v>
      </c>
      <c r="B361" t="s">
        <v>1126</v>
      </c>
      <c r="C361" s="6">
        <v>43041</v>
      </c>
      <c r="D361" t="s">
        <v>1127</v>
      </c>
      <c r="E361" t="s">
        <v>1128</v>
      </c>
      <c r="F361" t="s">
        <v>442</v>
      </c>
      <c r="G361" s="7">
        <v>31907</v>
      </c>
      <c r="H361" t="s">
        <v>21</v>
      </c>
      <c r="I361" t="s">
        <v>1129</v>
      </c>
      <c r="J361" t="s">
        <v>36</v>
      </c>
      <c r="K361" t="s">
        <v>67</v>
      </c>
      <c r="L361" t="s">
        <v>1130</v>
      </c>
      <c r="M361" s="8">
        <v>647.84</v>
      </c>
      <c r="N361" s="7">
        <v>8</v>
      </c>
      <c r="O361" s="8">
        <f>SUM(Superstore_Clean[[#This Row],[Unit Price]]*Superstore_Clean[[#This Row],[Quantity]])</f>
        <v>5182.72</v>
      </c>
      <c r="P361" s="7">
        <v>2017</v>
      </c>
      <c r="Q361" t="s">
        <v>208</v>
      </c>
    </row>
    <row r="362" spans="1:17" x14ac:dyDescent="0.3">
      <c r="A362">
        <v>361</v>
      </c>
      <c r="B362" t="s">
        <v>1126</v>
      </c>
      <c r="C362" s="6">
        <v>43042</v>
      </c>
      <c r="D362" t="s">
        <v>1127</v>
      </c>
      <c r="E362" t="s">
        <v>1128</v>
      </c>
      <c r="F362" t="s">
        <v>442</v>
      </c>
      <c r="G362" s="7">
        <v>31907</v>
      </c>
      <c r="H362" t="s">
        <v>21</v>
      </c>
      <c r="I362" t="s">
        <v>1131</v>
      </c>
      <c r="J362" t="s">
        <v>36</v>
      </c>
      <c r="K362" t="s">
        <v>37</v>
      </c>
      <c r="L362" t="s">
        <v>1132</v>
      </c>
      <c r="M362" s="8">
        <v>20.7</v>
      </c>
      <c r="N362" s="7">
        <v>2</v>
      </c>
      <c r="O362" s="8">
        <f>SUM(Superstore_Clean[[#This Row],[Unit Price]]*Superstore_Clean[[#This Row],[Quantity]])</f>
        <v>41.4</v>
      </c>
      <c r="P362" s="7">
        <v>2017</v>
      </c>
      <c r="Q362" t="s">
        <v>208</v>
      </c>
    </row>
    <row r="363" spans="1:17" x14ac:dyDescent="0.3">
      <c r="A363">
        <v>362</v>
      </c>
      <c r="B363" t="s">
        <v>1133</v>
      </c>
      <c r="C363" s="6">
        <v>43043</v>
      </c>
      <c r="D363" t="s">
        <v>1134</v>
      </c>
      <c r="E363" t="s">
        <v>240</v>
      </c>
      <c r="F363" t="s">
        <v>239</v>
      </c>
      <c r="G363" s="7">
        <v>10009</v>
      </c>
      <c r="H363" t="s">
        <v>132</v>
      </c>
      <c r="I363" t="s">
        <v>1131</v>
      </c>
      <c r="J363" t="s">
        <v>36</v>
      </c>
      <c r="K363" t="s">
        <v>37</v>
      </c>
      <c r="L363" t="s">
        <v>1132</v>
      </c>
      <c r="M363" s="8">
        <v>20.7</v>
      </c>
      <c r="N363" s="7">
        <v>2</v>
      </c>
      <c r="O363" s="8">
        <f>SUM(Superstore_Clean[[#This Row],[Unit Price]]*Superstore_Clean[[#This Row],[Quantity]])</f>
        <v>41.4</v>
      </c>
      <c r="P363" s="7">
        <v>2017</v>
      </c>
      <c r="Q363" t="s">
        <v>139</v>
      </c>
    </row>
    <row r="364" spans="1:17" x14ac:dyDescent="0.3">
      <c r="A364">
        <v>363</v>
      </c>
      <c r="B364" t="s">
        <v>1133</v>
      </c>
      <c r="C364" s="6">
        <v>43044</v>
      </c>
      <c r="D364" t="s">
        <v>1134</v>
      </c>
      <c r="E364" t="s">
        <v>240</v>
      </c>
      <c r="F364" t="s">
        <v>239</v>
      </c>
      <c r="G364" s="7">
        <v>10009</v>
      </c>
      <c r="H364" t="s">
        <v>132</v>
      </c>
      <c r="I364" t="s">
        <v>1135</v>
      </c>
      <c r="J364" t="s">
        <v>23</v>
      </c>
      <c r="K364" t="s">
        <v>28</v>
      </c>
      <c r="L364" t="s">
        <v>1136</v>
      </c>
      <c r="M364" s="8">
        <v>488.64600000000002</v>
      </c>
      <c r="N364" s="7">
        <v>3</v>
      </c>
      <c r="O364" s="8">
        <f>SUM(Superstore_Clean[[#This Row],[Unit Price]]*Superstore_Clean[[#This Row],[Quantity]])</f>
        <v>1465.9380000000001</v>
      </c>
      <c r="P364" s="7">
        <v>2017</v>
      </c>
      <c r="Q364" t="s">
        <v>139</v>
      </c>
    </row>
    <row r="365" spans="1:17" x14ac:dyDescent="0.3">
      <c r="A365">
        <v>364</v>
      </c>
      <c r="B365" t="s">
        <v>1133</v>
      </c>
      <c r="C365" s="6">
        <v>43045</v>
      </c>
      <c r="D365" t="s">
        <v>1134</v>
      </c>
      <c r="E365" t="s">
        <v>240</v>
      </c>
      <c r="F365" t="s">
        <v>239</v>
      </c>
      <c r="G365" s="7">
        <v>10009</v>
      </c>
      <c r="H365" t="s">
        <v>132</v>
      </c>
      <c r="I365" t="s">
        <v>1137</v>
      </c>
      <c r="J365" t="s">
        <v>36</v>
      </c>
      <c r="K365" t="s">
        <v>57</v>
      </c>
      <c r="L365" t="s">
        <v>1138</v>
      </c>
      <c r="M365" s="8">
        <v>5.56</v>
      </c>
      <c r="N365" s="7">
        <v>2</v>
      </c>
      <c r="O365" s="8">
        <f>SUM(Superstore_Clean[[#This Row],[Unit Price]]*Superstore_Clean[[#This Row],[Quantity]])</f>
        <v>11.12</v>
      </c>
      <c r="P365" s="7">
        <v>2017</v>
      </c>
      <c r="Q365" t="s">
        <v>139</v>
      </c>
    </row>
    <row r="366" spans="1:17" x14ac:dyDescent="0.3">
      <c r="A366">
        <v>365</v>
      </c>
      <c r="B366" t="s">
        <v>1133</v>
      </c>
      <c r="C366" s="6">
        <v>43046</v>
      </c>
      <c r="D366" t="s">
        <v>1134</v>
      </c>
      <c r="E366" t="s">
        <v>240</v>
      </c>
      <c r="F366" t="s">
        <v>239</v>
      </c>
      <c r="G366" s="7">
        <v>10009</v>
      </c>
      <c r="H366" t="s">
        <v>132</v>
      </c>
      <c r="I366" t="s">
        <v>1139</v>
      </c>
      <c r="J366" t="s">
        <v>23</v>
      </c>
      <c r="K366" t="s">
        <v>54</v>
      </c>
      <c r="L366" t="s">
        <v>1140</v>
      </c>
      <c r="M366" s="8">
        <v>47.12</v>
      </c>
      <c r="N366" s="7">
        <v>8</v>
      </c>
      <c r="O366" s="8">
        <f>SUM(Superstore_Clean[[#This Row],[Unit Price]]*Superstore_Clean[[#This Row],[Quantity]])</f>
        <v>376.96</v>
      </c>
      <c r="P366" s="7">
        <v>2017</v>
      </c>
      <c r="Q366" t="s">
        <v>139</v>
      </c>
    </row>
    <row r="367" spans="1:17" x14ac:dyDescent="0.3">
      <c r="A367">
        <v>366</v>
      </c>
      <c r="B367" t="s">
        <v>1141</v>
      </c>
      <c r="C367" s="6">
        <v>43047</v>
      </c>
      <c r="D367" t="s">
        <v>1142</v>
      </c>
      <c r="E367" t="s">
        <v>33</v>
      </c>
      <c r="F367" t="s">
        <v>112</v>
      </c>
      <c r="G367" s="7">
        <v>94109</v>
      </c>
      <c r="H367" t="s">
        <v>34</v>
      </c>
      <c r="I367" t="s">
        <v>215</v>
      </c>
      <c r="J367" t="s">
        <v>36</v>
      </c>
      <c r="K367" t="s">
        <v>49</v>
      </c>
      <c r="L367" t="s">
        <v>216</v>
      </c>
      <c r="M367" s="8">
        <v>211.96</v>
      </c>
      <c r="N367" s="7">
        <v>4</v>
      </c>
      <c r="O367" s="8">
        <f>SUM(Superstore_Clean[[#This Row],[Unit Price]]*Superstore_Clean[[#This Row],[Quantity]])</f>
        <v>847.84</v>
      </c>
      <c r="P367" s="7">
        <v>2014</v>
      </c>
      <c r="Q367" t="s">
        <v>139</v>
      </c>
    </row>
    <row r="368" spans="1:17" x14ac:dyDescent="0.3">
      <c r="A368">
        <v>367</v>
      </c>
      <c r="B368" t="s">
        <v>1143</v>
      </c>
      <c r="C368" s="6">
        <v>43048</v>
      </c>
      <c r="D368" t="s">
        <v>1144</v>
      </c>
      <c r="E368" t="s">
        <v>663</v>
      </c>
      <c r="F368" t="s">
        <v>1145</v>
      </c>
      <c r="G368" s="7">
        <v>6040</v>
      </c>
      <c r="H368" t="s">
        <v>132</v>
      </c>
      <c r="I368" t="s">
        <v>1146</v>
      </c>
      <c r="J368" t="s">
        <v>36</v>
      </c>
      <c r="K368" t="s">
        <v>64</v>
      </c>
      <c r="L368" t="s">
        <v>1147</v>
      </c>
      <c r="M368" s="8">
        <v>23.2</v>
      </c>
      <c r="N368" s="7">
        <v>4</v>
      </c>
      <c r="O368" s="8">
        <f>SUM(Superstore_Clean[[#This Row],[Unit Price]]*Superstore_Clean[[#This Row],[Quantity]])</f>
        <v>92.8</v>
      </c>
      <c r="P368" s="7">
        <v>2016</v>
      </c>
      <c r="Q368" t="s">
        <v>47</v>
      </c>
    </row>
    <row r="369" spans="1:17" x14ac:dyDescent="0.3">
      <c r="A369">
        <v>368</v>
      </c>
      <c r="B369" t="s">
        <v>1143</v>
      </c>
      <c r="C369" s="6">
        <v>43049</v>
      </c>
      <c r="D369" t="s">
        <v>1144</v>
      </c>
      <c r="E369" t="s">
        <v>663</v>
      </c>
      <c r="F369" t="s">
        <v>1145</v>
      </c>
      <c r="G369" s="7">
        <v>6040</v>
      </c>
      <c r="H369" t="s">
        <v>132</v>
      </c>
      <c r="I369" t="s">
        <v>1148</v>
      </c>
      <c r="J369" t="s">
        <v>36</v>
      </c>
      <c r="K369" t="s">
        <v>516</v>
      </c>
      <c r="L369" t="s">
        <v>1149</v>
      </c>
      <c r="M369" s="8">
        <v>7.36</v>
      </c>
      <c r="N369" s="7">
        <v>2</v>
      </c>
      <c r="O369" s="8">
        <f>SUM(Superstore_Clean[[#This Row],[Unit Price]]*Superstore_Clean[[#This Row],[Quantity]])</f>
        <v>14.72</v>
      </c>
      <c r="P369" s="7">
        <v>2016</v>
      </c>
      <c r="Q369" t="s">
        <v>47</v>
      </c>
    </row>
    <row r="370" spans="1:17" x14ac:dyDescent="0.3">
      <c r="A370">
        <v>369</v>
      </c>
      <c r="B370" t="s">
        <v>1143</v>
      </c>
      <c r="C370" s="6">
        <v>43050</v>
      </c>
      <c r="D370" t="s">
        <v>1144</v>
      </c>
      <c r="E370" t="s">
        <v>663</v>
      </c>
      <c r="F370" t="s">
        <v>1145</v>
      </c>
      <c r="G370" s="7">
        <v>6040</v>
      </c>
      <c r="H370" t="s">
        <v>132</v>
      </c>
      <c r="I370" t="s">
        <v>1150</v>
      </c>
      <c r="J370" t="s">
        <v>36</v>
      </c>
      <c r="K370" t="s">
        <v>49</v>
      </c>
      <c r="L370" t="s">
        <v>1151</v>
      </c>
      <c r="M370" s="8">
        <v>104.79</v>
      </c>
      <c r="N370" s="7">
        <v>7</v>
      </c>
      <c r="O370" s="8">
        <f>SUM(Superstore_Clean[[#This Row],[Unit Price]]*Superstore_Clean[[#This Row],[Quantity]])</f>
        <v>733.53000000000009</v>
      </c>
      <c r="P370" s="7">
        <v>2016</v>
      </c>
      <c r="Q370" t="s">
        <v>47</v>
      </c>
    </row>
    <row r="371" spans="1:17" x14ac:dyDescent="0.3">
      <c r="A371">
        <v>370</v>
      </c>
      <c r="B371" t="s">
        <v>1143</v>
      </c>
      <c r="C371" s="6">
        <v>43051</v>
      </c>
      <c r="D371" t="s">
        <v>1144</v>
      </c>
      <c r="E371" t="s">
        <v>663</v>
      </c>
      <c r="F371" t="s">
        <v>1145</v>
      </c>
      <c r="G371" s="7">
        <v>6040</v>
      </c>
      <c r="H371" t="s">
        <v>132</v>
      </c>
      <c r="I371" t="s">
        <v>181</v>
      </c>
      <c r="J371" t="s">
        <v>23</v>
      </c>
      <c r="K371" t="s">
        <v>24</v>
      </c>
      <c r="L371" t="s">
        <v>182</v>
      </c>
      <c r="M371" s="8">
        <v>1043.92</v>
      </c>
      <c r="N371" s="7">
        <v>4</v>
      </c>
      <c r="O371" s="8">
        <f>SUM(Superstore_Clean[[#This Row],[Unit Price]]*Superstore_Clean[[#This Row],[Quantity]])</f>
        <v>4175.68</v>
      </c>
      <c r="P371" s="7">
        <v>2016</v>
      </c>
      <c r="Q371" t="s">
        <v>47</v>
      </c>
    </row>
    <row r="372" spans="1:17" x14ac:dyDescent="0.3">
      <c r="A372">
        <v>371</v>
      </c>
      <c r="B372" t="s">
        <v>1152</v>
      </c>
      <c r="C372" s="6">
        <v>43052</v>
      </c>
      <c r="D372" t="s">
        <v>1153</v>
      </c>
      <c r="E372" t="s">
        <v>91</v>
      </c>
      <c r="F372" t="s">
        <v>1154</v>
      </c>
      <c r="G372" s="7">
        <v>78550</v>
      </c>
      <c r="H372" t="s">
        <v>92</v>
      </c>
      <c r="I372" t="s">
        <v>1155</v>
      </c>
      <c r="J372" t="s">
        <v>36</v>
      </c>
      <c r="K372" t="s">
        <v>78</v>
      </c>
      <c r="L372" t="s">
        <v>1156</v>
      </c>
      <c r="M372" s="8">
        <v>25.92</v>
      </c>
      <c r="N372" s="7">
        <v>5</v>
      </c>
      <c r="O372" s="8">
        <f>SUM(Superstore_Clean[[#This Row],[Unit Price]]*Superstore_Clean[[#This Row],[Quantity]])</f>
        <v>129.60000000000002</v>
      </c>
      <c r="P372" s="7">
        <v>2017</v>
      </c>
      <c r="Q372" t="s">
        <v>109</v>
      </c>
    </row>
    <row r="373" spans="1:17" x14ac:dyDescent="0.3">
      <c r="A373">
        <v>372</v>
      </c>
      <c r="B373" t="s">
        <v>1152</v>
      </c>
      <c r="C373" s="6">
        <v>43053</v>
      </c>
      <c r="D373" t="s">
        <v>1153</v>
      </c>
      <c r="E373" t="s">
        <v>91</v>
      </c>
      <c r="F373" t="s">
        <v>1154</v>
      </c>
      <c r="G373" s="7">
        <v>78550</v>
      </c>
      <c r="H373" t="s">
        <v>92</v>
      </c>
      <c r="I373" t="s">
        <v>1157</v>
      </c>
      <c r="J373" t="s">
        <v>36</v>
      </c>
      <c r="K373" t="s">
        <v>49</v>
      </c>
      <c r="L373" t="s">
        <v>1158</v>
      </c>
      <c r="M373" s="8">
        <v>53.423999999999999</v>
      </c>
      <c r="N373" s="7">
        <v>3</v>
      </c>
      <c r="O373" s="8">
        <f>SUM(Superstore_Clean[[#This Row],[Unit Price]]*Superstore_Clean[[#This Row],[Quantity]])</f>
        <v>160.27199999999999</v>
      </c>
      <c r="P373" s="7">
        <v>2017</v>
      </c>
      <c r="Q373" t="s">
        <v>109</v>
      </c>
    </row>
    <row r="374" spans="1:17" x14ac:dyDescent="0.3">
      <c r="A374">
        <v>373</v>
      </c>
      <c r="B374" t="s">
        <v>1159</v>
      </c>
      <c r="C374" s="6">
        <v>43054</v>
      </c>
      <c r="D374" t="s">
        <v>1160</v>
      </c>
      <c r="E374" t="s">
        <v>279</v>
      </c>
      <c r="F374" t="s">
        <v>1161</v>
      </c>
      <c r="G374" s="7">
        <v>85705</v>
      </c>
      <c r="H374" t="s">
        <v>34</v>
      </c>
      <c r="I374" t="s">
        <v>1071</v>
      </c>
      <c r="J374" t="s">
        <v>36</v>
      </c>
      <c r="K374" t="s">
        <v>64</v>
      </c>
      <c r="L374" t="s">
        <v>1072</v>
      </c>
      <c r="M374" s="8">
        <v>8.16</v>
      </c>
      <c r="N374" s="7">
        <v>5</v>
      </c>
      <c r="O374" s="8">
        <f>SUM(Superstore_Clean[[#This Row],[Unit Price]]*Superstore_Clean[[#This Row],[Quantity]])</f>
        <v>40.799999999999997</v>
      </c>
      <c r="P374" s="7">
        <v>2014</v>
      </c>
      <c r="Q374" t="s">
        <v>135</v>
      </c>
    </row>
    <row r="375" spans="1:17" x14ac:dyDescent="0.3">
      <c r="A375">
        <v>374</v>
      </c>
      <c r="B375" t="s">
        <v>1159</v>
      </c>
      <c r="C375" s="6">
        <v>43055</v>
      </c>
      <c r="D375" t="s">
        <v>1160</v>
      </c>
      <c r="E375" t="s">
        <v>279</v>
      </c>
      <c r="F375" t="s">
        <v>1161</v>
      </c>
      <c r="G375" s="7">
        <v>85705</v>
      </c>
      <c r="H375" t="s">
        <v>34</v>
      </c>
      <c r="I375" t="s">
        <v>1162</v>
      </c>
      <c r="J375" t="s">
        <v>60</v>
      </c>
      <c r="K375" t="s">
        <v>146</v>
      </c>
      <c r="L375" t="s">
        <v>1163</v>
      </c>
      <c r="M375" s="8">
        <v>1023.936</v>
      </c>
      <c r="N375" s="7">
        <v>8</v>
      </c>
      <c r="O375" s="8">
        <f>SUM(Superstore_Clean[[#This Row],[Unit Price]]*Superstore_Clean[[#This Row],[Quantity]])</f>
        <v>8191.4880000000003</v>
      </c>
      <c r="P375" s="7">
        <v>2014</v>
      </c>
      <c r="Q375" t="s">
        <v>135</v>
      </c>
    </row>
    <row r="376" spans="1:17" x14ac:dyDescent="0.3">
      <c r="A376">
        <v>375</v>
      </c>
      <c r="B376" t="s">
        <v>1159</v>
      </c>
      <c r="C376" s="6">
        <v>43056</v>
      </c>
      <c r="D376" t="s">
        <v>1160</v>
      </c>
      <c r="E376" t="s">
        <v>279</v>
      </c>
      <c r="F376" t="s">
        <v>1161</v>
      </c>
      <c r="G376" s="7">
        <v>85705</v>
      </c>
      <c r="H376" t="s">
        <v>34</v>
      </c>
      <c r="I376" t="s">
        <v>1164</v>
      </c>
      <c r="J376" t="s">
        <v>36</v>
      </c>
      <c r="K376" t="s">
        <v>57</v>
      </c>
      <c r="L376" t="s">
        <v>1165</v>
      </c>
      <c r="M376" s="8">
        <v>9.24</v>
      </c>
      <c r="N376" s="7">
        <v>1</v>
      </c>
      <c r="O376" s="8">
        <f>SUM(Superstore_Clean[[#This Row],[Unit Price]]*Superstore_Clean[[#This Row],[Quantity]])</f>
        <v>9.24</v>
      </c>
      <c r="P376" s="7">
        <v>2014</v>
      </c>
      <c r="Q376" t="s">
        <v>135</v>
      </c>
    </row>
    <row r="377" spans="1:17" x14ac:dyDescent="0.3">
      <c r="A377">
        <v>376</v>
      </c>
      <c r="B377" t="s">
        <v>1159</v>
      </c>
      <c r="C377" s="6">
        <v>43057</v>
      </c>
      <c r="D377" t="s">
        <v>1160</v>
      </c>
      <c r="E377" t="s">
        <v>279</v>
      </c>
      <c r="F377" t="s">
        <v>1161</v>
      </c>
      <c r="G377" s="7">
        <v>85705</v>
      </c>
      <c r="H377" t="s">
        <v>34</v>
      </c>
      <c r="I377" t="s">
        <v>1166</v>
      </c>
      <c r="J377" t="s">
        <v>60</v>
      </c>
      <c r="K377" t="s">
        <v>146</v>
      </c>
      <c r="L377" t="s">
        <v>1167</v>
      </c>
      <c r="M377" s="8">
        <v>479.04</v>
      </c>
      <c r="N377" s="7">
        <v>10</v>
      </c>
      <c r="O377" s="8">
        <f>SUM(Superstore_Clean[[#This Row],[Unit Price]]*Superstore_Clean[[#This Row],[Quantity]])</f>
        <v>4790.4000000000005</v>
      </c>
      <c r="P377" s="7">
        <v>2014</v>
      </c>
      <c r="Q377" t="s">
        <v>135</v>
      </c>
    </row>
    <row r="378" spans="1:17" x14ac:dyDescent="0.3">
      <c r="A378">
        <v>377</v>
      </c>
      <c r="B378" t="s">
        <v>1168</v>
      </c>
      <c r="C378" s="6">
        <v>43058</v>
      </c>
      <c r="D378" t="s">
        <v>1169</v>
      </c>
      <c r="E378" t="s">
        <v>190</v>
      </c>
      <c r="F378" t="s">
        <v>1170</v>
      </c>
      <c r="G378" s="7">
        <v>62301</v>
      </c>
      <c r="H378" t="s">
        <v>92</v>
      </c>
      <c r="I378" t="s">
        <v>1171</v>
      </c>
      <c r="J378" t="s">
        <v>36</v>
      </c>
      <c r="K378" t="s">
        <v>78</v>
      </c>
      <c r="L378" t="s">
        <v>1172</v>
      </c>
      <c r="M378" s="8">
        <v>99.135999999999996</v>
      </c>
      <c r="N378" s="7">
        <v>4</v>
      </c>
      <c r="O378" s="8">
        <f>SUM(Superstore_Clean[[#This Row],[Unit Price]]*Superstore_Clean[[#This Row],[Quantity]])</f>
        <v>396.54399999999998</v>
      </c>
      <c r="P378" s="7">
        <v>2016</v>
      </c>
      <c r="Q378" t="s">
        <v>139</v>
      </c>
    </row>
    <row r="379" spans="1:17" x14ac:dyDescent="0.3">
      <c r="A379">
        <v>378</v>
      </c>
      <c r="B379" t="s">
        <v>1173</v>
      </c>
      <c r="C379" s="6">
        <v>43059</v>
      </c>
      <c r="D379" t="s">
        <v>1174</v>
      </c>
      <c r="E379" t="s">
        <v>1104</v>
      </c>
      <c r="F379" t="s">
        <v>544</v>
      </c>
      <c r="G379" s="7">
        <v>2038</v>
      </c>
      <c r="H379" t="s">
        <v>132</v>
      </c>
      <c r="I379" t="s">
        <v>1175</v>
      </c>
      <c r="J379" t="s">
        <v>23</v>
      </c>
      <c r="K379" t="s">
        <v>45</v>
      </c>
      <c r="L379" t="s">
        <v>1176</v>
      </c>
      <c r="M379" s="8">
        <v>1488.424</v>
      </c>
      <c r="N379" s="7">
        <v>7</v>
      </c>
      <c r="O379" s="8">
        <f>SUM(Superstore_Clean[[#This Row],[Unit Price]]*Superstore_Clean[[#This Row],[Quantity]])</f>
        <v>10418.968000000001</v>
      </c>
      <c r="P379" s="7">
        <v>2017</v>
      </c>
      <c r="Q379" t="s">
        <v>115</v>
      </c>
    </row>
    <row r="380" spans="1:17" x14ac:dyDescent="0.3">
      <c r="A380">
        <v>379</v>
      </c>
      <c r="B380" t="s">
        <v>1177</v>
      </c>
      <c r="C380" s="6">
        <v>43060</v>
      </c>
      <c r="D380" t="s">
        <v>1178</v>
      </c>
      <c r="E380" t="s">
        <v>91</v>
      </c>
      <c r="F380" t="s">
        <v>167</v>
      </c>
      <c r="G380" s="7">
        <v>77095</v>
      </c>
      <c r="H380" t="s">
        <v>92</v>
      </c>
      <c r="I380" t="s">
        <v>1179</v>
      </c>
      <c r="J380" t="s">
        <v>36</v>
      </c>
      <c r="K380" t="s">
        <v>67</v>
      </c>
      <c r="L380" t="s">
        <v>1180</v>
      </c>
      <c r="M380" s="8">
        <v>8.6519999999999992</v>
      </c>
      <c r="N380" s="7">
        <v>3</v>
      </c>
      <c r="O380" s="8">
        <f>SUM(Superstore_Clean[[#This Row],[Unit Price]]*Superstore_Clean[[#This Row],[Quantity]])</f>
        <v>25.955999999999996</v>
      </c>
      <c r="P380" s="7">
        <v>2015</v>
      </c>
      <c r="Q380" t="s">
        <v>80</v>
      </c>
    </row>
    <row r="381" spans="1:17" x14ac:dyDescent="0.3">
      <c r="A381">
        <v>380</v>
      </c>
      <c r="B381" t="s">
        <v>1177</v>
      </c>
      <c r="C381" s="6">
        <v>43061</v>
      </c>
      <c r="D381" t="s">
        <v>1178</v>
      </c>
      <c r="E381" t="s">
        <v>91</v>
      </c>
      <c r="F381" t="s">
        <v>167</v>
      </c>
      <c r="G381" s="7">
        <v>77095</v>
      </c>
      <c r="H381" t="s">
        <v>92</v>
      </c>
      <c r="I381" t="s">
        <v>1181</v>
      </c>
      <c r="J381" t="s">
        <v>36</v>
      </c>
      <c r="K381" t="s">
        <v>49</v>
      </c>
      <c r="L381" t="s">
        <v>1182</v>
      </c>
      <c r="M381" s="8">
        <v>23.832000000000001</v>
      </c>
      <c r="N381" s="7">
        <v>3</v>
      </c>
      <c r="O381" s="8">
        <f>SUM(Superstore_Clean[[#This Row],[Unit Price]]*Superstore_Clean[[#This Row],[Quantity]])</f>
        <v>71.496000000000009</v>
      </c>
      <c r="P381" s="7">
        <v>2015</v>
      </c>
      <c r="Q381" t="s">
        <v>80</v>
      </c>
    </row>
    <row r="382" spans="1:17" x14ac:dyDescent="0.3">
      <c r="A382">
        <v>381</v>
      </c>
      <c r="B382" t="s">
        <v>1177</v>
      </c>
      <c r="C382" s="6">
        <v>43062</v>
      </c>
      <c r="D382" t="s">
        <v>1178</v>
      </c>
      <c r="E382" t="s">
        <v>91</v>
      </c>
      <c r="F382" t="s">
        <v>167</v>
      </c>
      <c r="G382" s="7">
        <v>77095</v>
      </c>
      <c r="H382" t="s">
        <v>92</v>
      </c>
      <c r="I382" t="s">
        <v>1183</v>
      </c>
      <c r="J382" t="s">
        <v>36</v>
      </c>
      <c r="K382" t="s">
        <v>64</v>
      </c>
      <c r="L382" t="s">
        <v>1184</v>
      </c>
      <c r="M382" s="8">
        <v>12.176</v>
      </c>
      <c r="N382" s="7">
        <v>4</v>
      </c>
      <c r="O382" s="8">
        <f>SUM(Superstore_Clean[[#This Row],[Unit Price]]*Superstore_Clean[[#This Row],[Quantity]])</f>
        <v>48.704000000000001</v>
      </c>
      <c r="P382" s="7">
        <v>2015</v>
      </c>
      <c r="Q382" t="s">
        <v>80</v>
      </c>
    </row>
    <row r="383" spans="1:17" x14ac:dyDescent="0.3">
      <c r="A383">
        <v>382</v>
      </c>
      <c r="B383" t="s">
        <v>1185</v>
      </c>
      <c r="C383" s="6">
        <v>43063</v>
      </c>
      <c r="D383" t="s">
        <v>1186</v>
      </c>
      <c r="E383" t="s">
        <v>33</v>
      </c>
      <c r="F383" t="s">
        <v>112</v>
      </c>
      <c r="G383" s="7">
        <v>94109</v>
      </c>
      <c r="H383" t="s">
        <v>34</v>
      </c>
      <c r="I383" t="s">
        <v>1187</v>
      </c>
      <c r="J383" t="s">
        <v>36</v>
      </c>
      <c r="K383" t="s">
        <v>78</v>
      </c>
      <c r="L383" t="s">
        <v>1188</v>
      </c>
      <c r="M383" s="8">
        <v>50.96</v>
      </c>
      <c r="N383" s="7">
        <v>7</v>
      </c>
      <c r="O383" s="8">
        <f>SUM(Superstore_Clean[[#This Row],[Unit Price]]*Superstore_Clean[[#This Row],[Quantity]])</f>
        <v>356.72</v>
      </c>
      <c r="P383" s="7">
        <v>2016</v>
      </c>
      <c r="Q383" t="s">
        <v>47</v>
      </c>
    </row>
    <row r="384" spans="1:17" x14ac:dyDescent="0.3">
      <c r="A384">
        <v>383</v>
      </c>
      <c r="B384" t="s">
        <v>1185</v>
      </c>
      <c r="C384" s="6">
        <v>43064</v>
      </c>
      <c r="D384" t="s">
        <v>1186</v>
      </c>
      <c r="E384" t="s">
        <v>33</v>
      </c>
      <c r="F384" t="s">
        <v>112</v>
      </c>
      <c r="G384" s="7">
        <v>94109</v>
      </c>
      <c r="H384" t="s">
        <v>34</v>
      </c>
      <c r="I384" t="s">
        <v>1189</v>
      </c>
      <c r="J384" t="s">
        <v>36</v>
      </c>
      <c r="K384" t="s">
        <v>64</v>
      </c>
      <c r="L384" t="s">
        <v>1190</v>
      </c>
      <c r="M384" s="8">
        <v>49.536000000000001</v>
      </c>
      <c r="N384" s="7">
        <v>3</v>
      </c>
      <c r="O384" s="8">
        <f>SUM(Superstore_Clean[[#This Row],[Unit Price]]*Superstore_Clean[[#This Row],[Quantity]])</f>
        <v>148.608</v>
      </c>
      <c r="P384" s="7">
        <v>2016</v>
      </c>
      <c r="Q384" t="s">
        <v>47</v>
      </c>
    </row>
    <row r="385" spans="1:17" x14ac:dyDescent="0.3">
      <c r="A385">
        <v>384</v>
      </c>
      <c r="B385" t="s">
        <v>1191</v>
      </c>
      <c r="C385" s="6">
        <v>43065</v>
      </c>
      <c r="D385" t="s">
        <v>1192</v>
      </c>
      <c r="E385" t="s">
        <v>214</v>
      </c>
      <c r="F385" t="s">
        <v>988</v>
      </c>
      <c r="G385" s="7">
        <v>48180</v>
      </c>
      <c r="H385" t="s">
        <v>92</v>
      </c>
      <c r="I385" t="s">
        <v>1193</v>
      </c>
      <c r="J385" t="s">
        <v>60</v>
      </c>
      <c r="K385" t="s">
        <v>146</v>
      </c>
      <c r="L385" t="s">
        <v>1194</v>
      </c>
      <c r="M385" s="8">
        <v>41.9</v>
      </c>
      <c r="N385" s="7">
        <v>2</v>
      </c>
      <c r="O385" s="8">
        <f>SUM(Superstore_Clean[[#This Row],[Unit Price]]*Superstore_Clean[[#This Row],[Quantity]])</f>
        <v>83.8</v>
      </c>
      <c r="P385" s="7">
        <v>2015</v>
      </c>
      <c r="Q385" t="s">
        <v>39</v>
      </c>
    </row>
    <row r="386" spans="1:17" x14ac:dyDescent="0.3">
      <c r="A386">
        <v>385</v>
      </c>
      <c r="B386" t="s">
        <v>1195</v>
      </c>
      <c r="C386" s="6">
        <v>43066</v>
      </c>
      <c r="D386" t="s">
        <v>1196</v>
      </c>
      <c r="E386" t="s">
        <v>43</v>
      </c>
      <c r="F386" t="s">
        <v>1197</v>
      </c>
      <c r="G386" s="7">
        <v>33024</v>
      </c>
      <c r="H386" t="s">
        <v>21</v>
      </c>
      <c r="I386" t="s">
        <v>1198</v>
      </c>
      <c r="J386" t="s">
        <v>23</v>
      </c>
      <c r="K386" t="s">
        <v>45</v>
      </c>
      <c r="L386" t="s">
        <v>1199</v>
      </c>
      <c r="M386" s="8">
        <v>375.45749999999998</v>
      </c>
      <c r="N386" s="7">
        <v>3</v>
      </c>
      <c r="O386" s="8">
        <f>SUM(Superstore_Clean[[#This Row],[Unit Price]]*Superstore_Clean[[#This Row],[Quantity]])</f>
        <v>1126.3724999999999</v>
      </c>
      <c r="P386" s="7">
        <v>2015</v>
      </c>
      <c r="Q386" t="s">
        <v>26</v>
      </c>
    </row>
    <row r="387" spans="1:17" x14ac:dyDescent="0.3">
      <c r="A387">
        <v>386</v>
      </c>
      <c r="B387" t="s">
        <v>1195</v>
      </c>
      <c r="C387" s="6">
        <v>43067</v>
      </c>
      <c r="D387" t="s">
        <v>1196</v>
      </c>
      <c r="E387" t="s">
        <v>43</v>
      </c>
      <c r="F387" t="s">
        <v>1197</v>
      </c>
      <c r="G387" s="7">
        <v>33024</v>
      </c>
      <c r="H387" t="s">
        <v>21</v>
      </c>
      <c r="I387" t="s">
        <v>1200</v>
      </c>
      <c r="J387" t="s">
        <v>60</v>
      </c>
      <c r="K387" t="s">
        <v>146</v>
      </c>
      <c r="L387" t="s">
        <v>1201</v>
      </c>
      <c r="M387" s="8">
        <v>83.975999999999999</v>
      </c>
      <c r="N387" s="7">
        <v>3</v>
      </c>
      <c r="O387" s="8">
        <f>SUM(Superstore_Clean[[#This Row],[Unit Price]]*Superstore_Clean[[#This Row],[Quantity]])</f>
        <v>251.928</v>
      </c>
      <c r="P387" s="7">
        <v>2015</v>
      </c>
      <c r="Q387" t="s">
        <v>26</v>
      </c>
    </row>
    <row r="388" spans="1:17" x14ac:dyDescent="0.3">
      <c r="A388">
        <v>387</v>
      </c>
      <c r="B388" t="s">
        <v>1202</v>
      </c>
      <c r="C388" s="6">
        <v>43068</v>
      </c>
      <c r="D388" t="s">
        <v>1203</v>
      </c>
      <c r="E388" t="s">
        <v>131</v>
      </c>
      <c r="F388" t="s">
        <v>130</v>
      </c>
      <c r="G388" s="7">
        <v>19140</v>
      </c>
      <c r="H388" t="s">
        <v>132</v>
      </c>
      <c r="I388" t="s">
        <v>1204</v>
      </c>
      <c r="J388" t="s">
        <v>60</v>
      </c>
      <c r="K388" t="s">
        <v>605</v>
      </c>
      <c r="L388" t="s">
        <v>1205</v>
      </c>
      <c r="M388" s="8">
        <v>482.34</v>
      </c>
      <c r="N388" s="7">
        <v>4</v>
      </c>
      <c r="O388" s="8">
        <f>SUM(Superstore_Clean[[#This Row],[Unit Price]]*Superstore_Clean[[#This Row],[Quantity]])</f>
        <v>1929.36</v>
      </c>
      <c r="P388" s="7">
        <v>2015</v>
      </c>
      <c r="Q388" t="s">
        <v>87</v>
      </c>
    </row>
    <row r="389" spans="1:17" x14ac:dyDescent="0.3">
      <c r="A389">
        <v>388</v>
      </c>
      <c r="B389" t="s">
        <v>1202</v>
      </c>
      <c r="C389" s="6">
        <v>43069</v>
      </c>
      <c r="D389" t="s">
        <v>1203</v>
      </c>
      <c r="E389" t="s">
        <v>131</v>
      </c>
      <c r="F389" t="s">
        <v>130</v>
      </c>
      <c r="G389" s="7">
        <v>19140</v>
      </c>
      <c r="H389" t="s">
        <v>132</v>
      </c>
      <c r="I389" t="s">
        <v>1206</v>
      </c>
      <c r="J389" t="s">
        <v>23</v>
      </c>
      <c r="K389" t="s">
        <v>54</v>
      </c>
      <c r="L389" t="s">
        <v>1207</v>
      </c>
      <c r="M389" s="8">
        <v>2.96</v>
      </c>
      <c r="N389" s="7">
        <v>1</v>
      </c>
      <c r="O389" s="8">
        <f>SUM(Superstore_Clean[[#This Row],[Unit Price]]*Superstore_Clean[[#This Row],[Quantity]])</f>
        <v>2.96</v>
      </c>
      <c r="P389" s="7">
        <v>2015</v>
      </c>
      <c r="Q389" t="s">
        <v>87</v>
      </c>
    </row>
    <row r="390" spans="1:17" x14ac:dyDescent="0.3">
      <c r="A390">
        <v>389</v>
      </c>
      <c r="B390" t="s">
        <v>1208</v>
      </c>
      <c r="C390" s="6">
        <v>43070</v>
      </c>
      <c r="D390" t="s">
        <v>1209</v>
      </c>
      <c r="E390" t="s">
        <v>443</v>
      </c>
      <c r="F390" t="s">
        <v>890</v>
      </c>
      <c r="G390" s="7">
        <v>45231</v>
      </c>
      <c r="H390" t="s">
        <v>132</v>
      </c>
      <c r="I390" t="s">
        <v>1210</v>
      </c>
      <c r="J390" t="s">
        <v>36</v>
      </c>
      <c r="K390" t="s">
        <v>57</v>
      </c>
      <c r="L390" t="s">
        <v>1211</v>
      </c>
      <c r="M390" s="8">
        <v>2.6240000000000001</v>
      </c>
      <c r="N390" s="7">
        <v>1</v>
      </c>
      <c r="O390" s="8">
        <f>SUM(Superstore_Clean[[#This Row],[Unit Price]]*Superstore_Clean[[#This Row],[Quantity]])</f>
        <v>2.6240000000000001</v>
      </c>
      <c r="P390" s="7">
        <v>2014</v>
      </c>
      <c r="Q390" t="s">
        <v>26</v>
      </c>
    </row>
    <row r="391" spans="1:17" x14ac:dyDescent="0.3">
      <c r="A391">
        <v>390</v>
      </c>
      <c r="B391" t="s">
        <v>1212</v>
      </c>
      <c r="C391" s="6">
        <v>43071</v>
      </c>
      <c r="D391" t="s">
        <v>1213</v>
      </c>
      <c r="E391" t="s">
        <v>240</v>
      </c>
      <c r="F391" t="s">
        <v>239</v>
      </c>
      <c r="G391" s="7">
        <v>10009</v>
      </c>
      <c r="H391" t="s">
        <v>132</v>
      </c>
      <c r="I391" t="s">
        <v>1214</v>
      </c>
      <c r="J391" t="s">
        <v>36</v>
      </c>
      <c r="K391" t="s">
        <v>64</v>
      </c>
      <c r="L391" t="s">
        <v>1215</v>
      </c>
      <c r="M391" s="8">
        <v>23.36</v>
      </c>
      <c r="N391" s="7">
        <v>4</v>
      </c>
      <c r="O391" s="8">
        <f>SUM(Superstore_Clean[[#This Row],[Unit Price]]*Superstore_Clean[[#This Row],[Quantity]])</f>
        <v>93.44</v>
      </c>
      <c r="P391" s="7">
        <v>2017</v>
      </c>
      <c r="Q391" t="s">
        <v>87</v>
      </c>
    </row>
    <row r="392" spans="1:17" x14ac:dyDescent="0.3">
      <c r="A392">
        <v>391</v>
      </c>
      <c r="B392" t="s">
        <v>1212</v>
      </c>
      <c r="C392" s="6">
        <v>43072</v>
      </c>
      <c r="D392" t="s">
        <v>1213</v>
      </c>
      <c r="E392" t="s">
        <v>240</v>
      </c>
      <c r="F392" t="s">
        <v>239</v>
      </c>
      <c r="G392" s="7">
        <v>10009</v>
      </c>
      <c r="H392" t="s">
        <v>132</v>
      </c>
      <c r="I392" t="s">
        <v>350</v>
      </c>
      <c r="J392" t="s">
        <v>60</v>
      </c>
      <c r="K392" t="s">
        <v>146</v>
      </c>
      <c r="L392" t="s">
        <v>351</v>
      </c>
      <c r="M392" s="8">
        <v>39.979999999999997</v>
      </c>
      <c r="N392" s="7">
        <v>2</v>
      </c>
      <c r="O392" s="8">
        <f>SUM(Superstore_Clean[[#This Row],[Unit Price]]*Superstore_Clean[[#This Row],[Quantity]])</f>
        <v>79.959999999999994</v>
      </c>
      <c r="P392" s="7">
        <v>2017</v>
      </c>
      <c r="Q392" t="s">
        <v>87</v>
      </c>
    </row>
    <row r="393" spans="1:17" x14ac:dyDescent="0.3">
      <c r="A393">
        <v>392</v>
      </c>
      <c r="B393" t="s">
        <v>1216</v>
      </c>
      <c r="C393" s="6">
        <v>43073</v>
      </c>
      <c r="D393" t="s">
        <v>1217</v>
      </c>
      <c r="E393" t="s">
        <v>84</v>
      </c>
      <c r="F393" t="s">
        <v>1218</v>
      </c>
      <c r="G393" s="7">
        <v>98198</v>
      </c>
      <c r="H393" t="s">
        <v>34</v>
      </c>
      <c r="I393" t="s">
        <v>1219</v>
      </c>
      <c r="J393" t="s">
        <v>60</v>
      </c>
      <c r="K393" t="s">
        <v>61</v>
      </c>
      <c r="L393" t="s">
        <v>1220</v>
      </c>
      <c r="M393" s="8">
        <v>246.38399999999999</v>
      </c>
      <c r="N393" s="7">
        <v>2</v>
      </c>
      <c r="O393" s="8">
        <f>SUM(Superstore_Clean[[#This Row],[Unit Price]]*Superstore_Clean[[#This Row],[Quantity]])</f>
        <v>492.76799999999997</v>
      </c>
      <c r="P393" s="7">
        <v>2014</v>
      </c>
      <c r="Q393" t="s">
        <v>139</v>
      </c>
    </row>
    <row r="394" spans="1:17" x14ac:dyDescent="0.3">
      <c r="A394">
        <v>393</v>
      </c>
      <c r="B394" t="s">
        <v>1216</v>
      </c>
      <c r="C394" s="6">
        <v>43074</v>
      </c>
      <c r="D394" t="s">
        <v>1217</v>
      </c>
      <c r="E394" t="s">
        <v>84</v>
      </c>
      <c r="F394" t="s">
        <v>1218</v>
      </c>
      <c r="G394" s="7">
        <v>98198</v>
      </c>
      <c r="H394" t="s">
        <v>34</v>
      </c>
      <c r="I394" t="s">
        <v>1221</v>
      </c>
      <c r="J394" t="s">
        <v>60</v>
      </c>
      <c r="K394" t="s">
        <v>1078</v>
      </c>
      <c r="L394" t="s">
        <v>1222</v>
      </c>
      <c r="M394" s="8">
        <v>1799.97</v>
      </c>
      <c r="N394" s="7">
        <v>3</v>
      </c>
      <c r="O394" s="8">
        <f>SUM(Superstore_Clean[[#This Row],[Unit Price]]*Superstore_Clean[[#This Row],[Quantity]])</f>
        <v>5399.91</v>
      </c>
      <c r="P394" s="7">
        <v>2014</v>
      </c>
      <c r="Q394" t="s">
        <v>139</v>
      </c>
    </row>
    <row r="395" spans="1:17" x14ac:dyDescent="0.3">
      <c r="A395">
        <v>394</v>
      </c>
      <c r="B395" t="s">
        <v>1223</v>
      </c>
      <c r="C395" s="6">
        <v>43075</v>
      </c>
      <c r="D395" t="s">
        <v>1224</v>
      </c>
      <c r="E395" t="s">
        <v>190</v>
      </c>
      <c r="F395" t="s">
        <v>1225</v>
      </c>
      <c r="G395" s="7">
        <v>61604</v>
      </c>
      <c r="H395" t="s">
        <v>92</v>
      </c>
      <c r="I395" t="s">
        <v>1226</v>
      </c>
      <c r="J395" t="s">
        <v>36</v>
      </c>
      <c r="K395" t="s">
        <v>64</v>
      </c>
      <c r="L395" t="s">
        <v>1227</v>
      </c>
      <c r="M395" s="8">
        <v>12.462</v>
      </c>
      <c r="N395" s="7">
        <v>3</v>
      </c>
      <c r="O395" s="8">
        <f>SUM(Superstore_Clean[[#This Row],[Unit Price]]*Superstore_Clean[[#This Row],[Quantity]])</f>
        <v>37.385999999999996</v>
      </c>
      <c r="P395" s="7">
        <v>2014</v>
      </c>
      <c r="Q395" t="s">
        <v>39</v>
      </c>
    </row>
    <row r="396" spans="1:17" x14ac:dyDescent="0.3">
      <c r="A396">
        <v>395</v>
      </c>
      <c r="B396" t="s">
        <v>1228</v>
      </c>
      <c r="C396" s="6">
        <v>43076</v>
      </c>
      <c r="D396" t="s">
        <v>1229</v>
      </c>
      <c r="E396" t="s">
        <v>1231</v>
      </c>
      <c r="F396" t="s">
        <v>1230</v>
      </c>
      <c r="G396" s="7">
        <v>89115</v>
      </c>
      <c r="H396" t="s">
        <v>34</v>
      </c>
      <c r="I396" t="s">
        <v>1232</v>
      </c>
      <c r="J396" t="s">
        <v>36</v>
      </c>
      <c r="K396" t="s">
        <v>64</v>
      </c>
      <c r="L396" t="s">
        <v>1233</v>
      </c>
      <c r="M396" s="8">
        <v>75.792000000000002</v>
      </c>
      <c r="N396" s="7">
        <v>3</v>
      </c>
      <c r="O396" s="8">
        <f>SUM(Superstore_Clean[[#This Row],[Unit Price]]*Superstore_Clean[[#This Row],[Quantity]])</f>
        <v>227.376</v>
      </c>
      <c r="P396" s="7">
        <v>2017</v>
      </c>
      <c r="Q396" t="s">
        <v>39</v>
      </c>
    </row>
    <row r="397" spans="1:17" x14ac:dyDescent="0.3">
      <c r="A397">
        <v>396</v>
      </c>
      <c r="B397" t="s">
        <v>1234</v>
      </c>
      <c r="C397" s="6">
        <v>43077</v>
      </c>
      <c r="D397" t="s">
        <v>1235</v>
      </c>
      <c r="E397" t="s">
        <v>1237</v>
      </c>
      <c r="F397" t="s">
        <v>1236</v>
      </c>
      <c r="G397" s="7">
        <v>2886</v>
      </c>
      <c r="H397" t="s">
        <v>132</v>
      </c>
      <c r="I397" t="s">
        <v>1238</v>
      </c>
      <c r="J397" t="s">
        <v>36</v>
      </c>
      <c r="K397" t="s">
        <v>49</v>
      </c>
      <c r="L397" t="s">
        <v>1239</v>
      </c>
      <c r="M397" s="8">
        <v>49.96</v>
      </c>
      <c r="N397" s="7">
        <v>2</v>
      </c>
      <c r="O397" s="8">
        <f>SUM(Superstore_Clean[[#This Row],[Unit Price]]*Superstore_Clean[[#This Row],[Quantity]])</f>
        <v>99.92</v>
      </c>
      <c r="P397" s="7">
        <v>2017</v>
      </c>
      <c r="Q397" t="s">
        <v>47</v>
      </c>
    </row>
    <row r="398" spans="1:17" x14ac:dyDescent="0.3">
      <c r="A398">
        <v>397</v>
      </c>
      <c r="B398" t="s">
        <v>1234</v>
      </c>
      <c r="C398" s="6">
        <v>43078</v>
      </c>
      <c r="D398" t="s">
        <v>1235</v>
      </c>
      <c r="E398" t="s">
        <v>1237</v>
      </c>
      <c r="F398" t="s">
        <v>1236</v>
      </c>
      <c r="G398" s="7">
        <v>2886</v>
      </c>
      <c r="H398" t="s">
        <v>132</v>
      </c>
      <c r="I398" t="s">
        <v>1240</v>
      </c>
      <c r="J398" t="s">
        <v>36</v>
      </c>
      <c r="K398" t="s">
        <v>78</v>
      </c>
      <c r="L398" t="s">
        <v>1241</v>
      </c>
      <c r="M398" s="8">
        <v>12.96</v>
      </c>
      <c r="N398" s="7">
        <v>2</v>
      </c>
      <c r="O398" s="8">
        <f>SUM(Superstore_Clean[[#This Row],[Unit Price]]*Superstore_Clean[[#This Row],[Quantity]])</f>
        <v>25.92</v>
      </c>
      <c r="P398" s="7">
        <v>2017</v>
      </c>
      <c r="Q398" t="s">
        <v>47</v>
      </c>
    </row>
    <row r="399" spans="1:17" x14ac:dyDescent="0.3">
      <c r="A399">
        <v>398</v>
      </c>
      <c r="B399" t="s">
        <v>1242</v>
      </c>
      <c r="C399" s="6">
        <v>43079</v>
      </c>
      <c r="D399" t="s">
        <v>89</v>
      </c>
      <c r="E399" t="s">
        <v>214</v>
      </c>
      <c r="F399" t="s">
        <v>295</v>
      </c>
      <c r="G399" s="7">
        <v>49201</v>
      </c>
      <c r="H399" t="s">
        <v>92</v>
      </c>
      <c r="I399" t="s">
        <v>1243</v>
      </c>
      <c r="J399" t="s">
        <v>36</v>
      </c>
      <c r="K399" t="s">
        <v>516</v>
      </c>
      <c r="L399" t="s">
        <v>1244</v>
      </c>
      <c r="M399" s="8">
        <v>70.12</v>
      </c>
      <c r="N399" s="7">
        <v>4</v>
      </c>
      <c r="O399" s="8">
        <f>SUM(Superstore_Clean[[#This Row],[Unit Price]]*Superstore_Clean[[#This Row],[Quantity]])</f>
        <v>280.48</v>
      </c>
      <c r="P399" s="7">
        <v>2015</v>
      </c>
      <c r="Q399" t="s">
        <v>47</v>
      </c>
    </row>
    <row r="400" spans="1:17" x14ac:dyDescent="0.3">
      <c r="A400">
        <v>399</v>
      </c>
      <c r="B400" t="s">
        <v>1245</v>
      </c>
      <c r="C400" s="6">
        <v>43080</v>
      </c>
      <c r="D400" t="s">
        <v>1246</v>
      </c>
      <c r="E400" t="s">
        <v>91</v>
      </c>
      <c r="F400" t="s">
        <v>167</v>
      </c>
      <c r="G400" s="7">
        <v>77036</v>
      </c>
      <c r="H400" t="s">
        <v>92</v>
      </c>
      <c r="I400" t="s">
        <v>1247</v>
      </c>
      <c r="J400" t="s">
        <v>36</v>
      </c>
      <c r="K400" t="s">
        <v>49</v>
      </c>
      <c r="L400" t="s">
        <v>1248</v>
      </c>
      <c r="M400" s="8">
        <v>35.951999999999998</v>
      </c>
      <c r="N400" s="7">
        <v>3</v>
      </c>
      <c r="O400" s="8">
        <f>SUM(Superstore_Clean[[#This Row],[Unit Price]]*Superstore_Clean[[#This Row],[Quantity]])</f>
        <v>107.85599999999999</v>
      </c>
      <c r="P400" s="7">
        <v>2016</v>
      </c>
      <c r="Q400" t="s">
        <v>139</v>
      </c>
    </row>
    <row r="401" spans="1:17" x14ac:dyDescent="0.3">
      <c r="A401">
        <v>400</v>
      </c>
      <c r="B401" t="s">
        <v>1245</v>
      </c>
      <c r="C401" s="6">
        <v>43081</v>
      </c>
      <c r="D401" t="s">
        <v>1246</v>
      </c>
      <c r="E401" t="s">
        <v>91</v>
      </c>
      <c r="F401" t="s">
        <v>167</v>
      </c>
      <c r="G401" s="7">
        <v>77036</v>
      </c>
      <c r="H401" t="s">
        <v>92</v>
      </c>
      <c r="I401" t="s">
        <v>150</v>
      </c>
      <c r="J401" t="s">
        <v>23</v>
      </c>
      <c r="K401" t="s">
        <v>24</v>
      </c>
      <c r="L401" t="s">
        <v>151</v>
      </c>
      <c r="M401" s="8">
        <v>2396.2656000000002</v>
      </c>
      <c r="N401" s="7">
        <v>4</v>
      </c>
      <c r="O401" s="8">
        <f>SUM(Superstore_Clean[[#This Row],[Unit Price]]*Superstore_Clean[[#This Row],[Quantity]])</f>
        <v>9585.0624000000007</v>
      </c>
      <c r="P401" s="7">
        <v>2016</v>
      </c>
      <c r="Q401" t="s">
        <v>139</v>
      </c>
    </row>
    <row r="402" spans="1:17" x14ac:dyDescent="0.3">
      <c r="A402">
        <v>401</v>
      </c>
      <c r="B402" t="s">
        <v>1245</v>
      </c>
      <c r="C402" s="6">
        <v>43082</v>
      </c>
      <c r="D402" t="s">
        <v>1246</v>
      </c>
      <c r="E402" t="s">
        <v>91</v>
      </c>
      <c r="F402" t="s">
        <v>167</v>
      </c>
      <c r="G402" s="7">
        <v>77036</v>
      </c>
      <c r="H402" t="s">
        <v>92</v>
      </c>
      <c r="I402" t="s">
        <v>1249</v>
      </c>
      <c r="J402" t="s">
        <v>36</v>
      </c>
      <c r="K402" t="s">
        <v>49</v>
      </c>
      <c r="L402" t="s">
        <v>1250</v>
      </c>
      <c r="M402" s="8">
        <v>131.136</v>
      </c>
      <c r="N402" s="7">
        <v>4</v>
      </c>
      <c r="O402" s="8">
        <f>SUM(Superstore_Clean[[#This Row],[Unit Price]]*Superstore_Clean[[#This Row],[Quantity]])</f>
        <v>524.54399999999998</v>
      </c>
      <c r="P402" s="7">
        <v>2016</v>
      </c>
      <c r="Q402" t="s">
        <v>139</v>
      </c>
    </row>
    <row r="403" spans="1:17" x14ac:dyDescent="0.3">
      <c r="A403">
        <v>402</v>
      </c>
      <c r="B403" t="s">
        <v>1245</v>
      </c>
      <c r="C403" s="6">
        <v>43083</v>
      </c>
      <c r="D403" t="s">
        <v>1246</v>
      </c>
      <c r="E403" t="s">
        <v>91</v>
      </c>
      <c r="F403" t="s">
        <v>167</v>
      </c>
      <c r="G403" s="7">
        <v>77036</v>
      </c>
      <c r="H403" t="s">
        <v>92</v>
      </c>
      <c r="I403" t="s">
        <v>1251</v>
      </c>
      <c r="J403" t="s">
        <v>60</v>
      </c>
      <c r="K403" t="s">
        <v>146</v>
      </c>
      <c r="L403" t="s">
        <v>1252</v>
      </c>
      <c r="M403" s="8">
        <v>57.584000000000003</v>
      </c>
      <c r="N403" s="7">
        <v>2</v>
      </c>
      <c r="O403" s="8">
        <f>SUM(Superstore_Clean[[#This Row],[Unit Price]]*Superstore_Clean[[#This Row],[Quantity]])</f>
        <v>115.16800000000001</v>
      </c>
      <c r="P403" s="7">
        <v>2016</v>
      </c>
      <c r="Q403" t="s">
        <v>139</v>
      </c>
    </row>
    <row r="404" spans="1:17" x14ac:dyDescent="0.3">
      <c r="A404">
        <v>403</v>
      </c>
      <c r="B404" t="s">
        <v>1253</v>
      </c>
      <c r="C404" s="6">
        <v>43084</v>
      </c>
      <c r="D404" t="s">
        <v>1254</v>
      </c>
      <c r="E404" t="s">
        <v>43</v>
      </c>
      <c r="F404" t="s">
        <v>1255</v>
      </c>
      <c r="G404" s="7">
        <v>33180</v>
      </c>
      <c r="H404" t="s">
        <v>21</v>
      </c>
      <c r="I404" t="s">
        <v>1256</v>
      </c>
      <c r="J404" t="s">
        <v>36</v>
      </c>
      <c r="K404" t="s">
        <v>78</v>
      </c>
      <c r="L404" t="s">
        <v>1257</v>
      </c>
      <c r="M404" s="8">
        <v>9.5679999999999996</v>
      </c>
      <c r="N404" s="7">
        <v>2</v>
      </c>
      <c r="O404" s="8">
        <f>SUM(Superstore_Clean[[#This Row],[Unit Price]]*Superstore_Clean[[#This Row],[Quantity]])</f>
        <v>19.135999999999999</v>
      </c>
      <c r="P404" s="7">
        <v>2014</v>
      </c>
      <c r="Q404" t="s">
        <v>87</v>
      </c>
    </row>
    <row r="405" spans="1:17" x14ac:dyDescent="0.3">
      <c r="A405">
        <v>404</v>
      </c>
      <c r="B405" t="s">
        <v>1258</v>
      </c>
      <c r="C405" s="6">
        <v>43085</v>
      </c>
      <c r="D405" t="s">
        <v>559</v>
      </c>
      <c r="E405" t="s">
        <v>76</v>
      </c>
      <c r="F405" t="s">
        <v>463</v>
      </c>
      <c r="G405" s="7">
        <v>28403</v>
      </c>
      <c r="H405" t="s">
        <v>21</v>
      </c>
      <c r="I405" t="s">
        <v>1259</v>
      </c>
      <c r="J405" t="s">
        <v>36</v>
      </c>
      <c r="K405" t="s">
        <v>57</v>
      </c>
      <c r="L405" t="s">
        <v>1260</v>
      </c>
      <c r="M405" s="8">
        <v>39.072000000000003</v>
      </c>
      <c r="N405" s="7">
        <v>6</v>
      </c>
      <c r="O405" s="8">
        <f>SUM(Superstore_Clean[[#This Row],[Unit Price]]*Superstore_Clean[[#This Row],[Quantity]])</f>
        <v>234.43200000000002</v>
      </c>
      <c r="P405" s="7">
        <v>2014</v>
      </c>
      <c r="Q405" t="s">
        <v>80</v>
      </c>
    </row>
    <row r="406" spans="1:17" x14ac:dyDescent="0.3">
      <c r="A406">
        <v>405</v>
      </c>
      <c r="B406" t="s">
        <v>1261</v>
      </c>
      <c r="C406" s="6">
        <v>43086</v>
      </c>
      <c r="D406" t="s">
        <v>1262</v>
      </c>
      <c r="E406" t="s">
        <v>240</v>
      </c>
      <c r="F406" t="s">
        <v>239</v>
      </c>
      <c r="G406" s="7">
        <v>10024</v>
      </c>
      <c r="H406" t="s">
        <v>132</v>
      </c>
      <c r="I406" t="s">
        <v>1263</v>
      </c>
      <c r="J406" t="s">
        <v>36</v>
      </c>
      <c r="K406" t="s">
        <v>67</v>
      </c>
      <c r="L406" t="s">
        <v>1264</v>
      </c>
      <c r="M406" s="8">
        <v>35.909999999999997</v>
      </c>
      <c r="N406" s="7">
        <v>3</v>
      </c>
      <c r="O406" s="8">
        <f>SUM(Superstore_Clean[[#This Row],[Unit Price]]*Superstore_Clean[[#This Row],[Quantity]])</f>
        <v>107.72999999999999</v>
      </c>
      <c r="P406" s="7">
        <v>2017</v>
      </c>
      <c r="Q406" t="s">
        <v>87</v>
      </c>
    </row>
    <row r="407" spans="1:17" x14ac:dyDescent="0.3">
      <c r="A407">
        <v>406</v>
      </c>
      <c r="B407" t="s">
        <v>1265</v>
      </c>
      <c r="C407" s="6">
        <v>43087</v>
      </c>
      <c r="D407" t="s">
        <v>1266</v>
      </c>
      <c r="E407" t="s">
        <v>33</v>
      </c>
      <c r="F407" t="s">
        <v>112</v>
      </c>
      <c r="G407" s="7">
        <v>94110</v>
      </c>
      <c r="H407" t="s">
        <v>34</v>
      </c>
      <c r="I407" t="s">
        <v>1251</v>
      </c>
      <c r="J407" t="s">
        <v>60</v>
      </c>
      <c r="K407" t="s">
        <v>146</v>
      </c>
      <c r="L407" t="s">
        <v>1252</v>
      </c>
      <c r="M407" s="8">
        <v>179.95</v>
      </c>
      <c r="N407" s="7">
        <v>5</v>
      </c>
      <c r="O407" s="8">
        <f>SUM(Superstore_Clean[[#This Row],[Unit Price]]*Superstore_Clean[[#This Row],[Quantity]])</f>
        <v>899.75</v>
      </c>
      <c r="P407" s="7">
        <v>2017</v>
      </c>
      <c r="Q407" t="s">
        <v>87</v>
      </c>
    </row>
    <row r="408" spans="1:17" x14ac:dyDescent="0.3">
      <c r="A408">
        <v>407</v>
      </c>
      <c r="B408" t="s">
        <v>1265</v>
      </c>
      <c r="C408" s="6">
        <v>43088</v>
      </c>
      <c r="D408" t="s">
        <v>1266</v>
      </c>
      <c r="E408" t="s">
        <v>33</v>
      </c>
      <c r="F408" t="s">
        <v>112</v>
      </c>
      <c r="G408" s="7">
        <v>94110</v>
      </c>
      <c r="H408" t="s">
        <v>34</v>
      </c>
      <c r="I408" t="s">
        <v>1267</v>
      </c>
      <c r="J408" t="s">
        <v>60</v>
      </c>
      <c r="K408" t="s">
        <v>1078</v>
      </c>
      <c r="L408" t="s">
        <v>1268</v>
      </c>
      <c r="M408" s="8">
        <v>1199.9760000000001</v>
      </c>
      <c r="N408" s="7">
        <v>3</v>
      </c>
      <c r="O408" s="8">
        <f>SUM(Superstore_Clean[[#This Row],[Unit Price]]*Superstore_Clean[[#This Row],[Quantity]])</f>
        <v>3599.9280000000003</v>
      </c>
      <c r="P408" s="7">
        <v>2017</v>
      </c>
      <c r="Q408" t="s">
        <v>87</v>
      </c>
    </row>
    <row r="409" spans="1:17" x14ac:dyDescent="0.3">
      <c r="A409">
        <v>408</v>
      </c>
      <c r="B409" t="s">
        <v>1265</v>
      </c>
      <c r="C409" s="6">
        <v>43089</v>
      </c>
      <c r="D409" t="s">
        <v>1266</v>
      </c>
      <c r="E409" t="s">
        <v>33</v>
      </c>
      <c r="F409" t="s">
        <v>112</v>
      </c>
      <c r="G409" s="7">
        <v>94110</v>
      </c>
      <c r="H409" t="s">
        <v>34</v>
      </c>
      <c r="I409" t="s">
        <v>1269</v>
      </c>
      <c r="J409" t="s">
        <v>36</v>
      </c>
      <c r="K409" t="s">
        <v>78</v>
      </c>
      <c r="L409" t="s">
        <v>1270</v>
      </c>
      <c r="M409" s="8">
        <v>27.15</v>
      </c>
      <c r="N409" s="7">
        <v>5</v>
      </c>
      <c r="O409" s="8">
        <f>SUM(Superstore_Clean[[#This Row],[Unit Price]]*Superstore_Clean[[#This Row],[Quantity]])</f>
        <v>135.75</v>
      </c>
      <c r="P409" s="7">
        <v>2017</v>
      </c>
      <c r="Q409" t="s">
        <v>87</v>
      </c>
    </row>
    <row r="410" spans="1:17" x14ac:dyDescent="0.3">
      <c r="A410">
        <v>409</v>
      </c>
      <c r="B410" t="s">
        <v>1265</v>
      </c>
      <c r="C410" s="6">
        <v>43090</v>
      </c>
      <c r="D410" t="s">
        <v>1266</v>
      </c>
      <c r="E410" t="s">
        <v>33</v>
      </c>
      <c r="F410" t="s">
        <v>112</v>
      </c>
      <c r="G410" s="7">
        <v>94110</v>
      </c>
      <c r="H410" t="s">
        <v>34</v>
      </c>
      <c r="I410" t="s">
        <v>1271</v>
      </c>
      <c r="J410" t="s">
        <v>23</v>
      </c>
      <c r="K410" t="s">
        <v>45</v>
      </c>
      <c r="L410" t="s">
        <v>1272</v>
      </c>
      <c r="M410" s="8">
        <v>1004.024</v>
      </c>
      <c r="N410" s="7">
        <v>7</v>
      </c>
      <c r="O410" s="8">
        <f>SUM(Superstore_Clean[[#This Row],[Unit Price]]*Superstore_Clean[[#This Row],[Quantity]])</f>
        <v>7028.1679999999997</v>
      </c>
      <c r="P410" s="7">
        <v>2017</v>
      </c>
      <c r="Q410" t="s">
        <v>87</v>
      </c>
    </row>
    <row r="411" spans="1:17" x14ac:dyDescent="0.3">
      <c r="A411">
        <v>410</v>
      </c>
      <c r="B411" t="s">
        <v>1265</v>
      </c>
      <c r="C411" s="6">
        <v>43091</v>
      </c>
      <c r="D411" t="s">
        <v>1266</v>
      </c>
      <c r="E411" t="s">
        <v>33</v>
      </c>
      <c r="F411" t="s">
        <v>112</v>
      </c>
      <c r="G411" s="7">
        <v>94110</v>
      </c>
      <c r="H411" t="s">
        <v>34</v>
      </c>
      <c r="I411" t="s">
        <v>1273</v>
      </c>
      <c r="J411" t="s">
        <v>36</v>
      </c>
      <c r="K411" t="s">
        <v>78</v>
      </c>
      <c r="L411" t="s">
        <v>1274</v>
      </c>
      <c r="M411" s="8">
        <v>9.68</v>
      </c>
      <c r="N411" s="7">
        <v>1</v>
      </c>
      <c r="O411" s="8">
        <f>SUM(Superstore_Clean[[#This Row],[Unit Price]]*Superstore_Clean[[#This Row],[Quantity]])</f>
        <v>9.68</v>
      </c>
      <c r="P411" s="7">
        <v>2017</v>
      </c>
      <c r="Q411" t="s">
        <v>87</v>
      </c>
    </row>
    <row r="412" spans="1:17" x14ac:dyDescent="0.3">
      <c r="A412">
        <v>411</v>
      </c>
      <c r="B412" t="s">
        <v>1265</v>
      </c>
      <c r="C412" s="6">
        <v>43092</v>
      </c>
      <c r="D412" t="s">
        <v>1266</v>
      </c>
      <c r="E412" t="s">
        <v>33</v>
      </c>
      <c r="F412" t="s">
        <v>112</v>
      </c>
      <c r="G412" s="7">
        <v>94110</v>
      </c>
      <c r="H412" t="s">
        <v>34</v>
      </c>
      <c r="I412" t="s">
        <v>1275</v>
      </c>
      <c r="J412" t="s">
        <v>36</v>
      </c>
      <c r="K412" t="s">
        <v>37</v>
      </c>
      <c r="L412" t="s">
        <v>1276</v>
      </c>
      <c r="M412" s="8">
        <v>28.35</v>
      </c>
      <c r="N412" s="7">
        <v>9</v>
      </c>
      <c r="O412" s="8">
        <f>SUM(Superstore_Clean[[#This Row],[Unit Price]]*Superstore_Clean[[#This Row],[Quantity]])</f>
        <v>255.15</v>
      </c>
      <c r="P412" s="7">
        <v>2017</v>
      </c>
      <c r="Q412" t="s">
        <v>87</v>
      </c>
    </row>
    <row r="413" spans="1:17" x14ac:dyDescent="0.3">
      <c r="A413">
        <v>412</v>
      </c>
      <c r="B413" t="s">
        <v>1265</v>
      </c>
      <c r="C413" s="6">
        <v>43093</v>
      </c>
      <c r="D413" t="s">
        <v>1266</v>
      </c>
      <c r="E413" t="s">
        <v>33</v>
      </c>
      <c r="F413" t="s">
        <v>112</v>
      </c>
      <c r="G413" s="7">
        <v>94110</v>
      </c>
      <c r="H413" t="s">
        <v>34</v>
      </c>
      <c r="I413" t="s">
        <v>1109</v>
      </c>
      <c r="J413" t="s">
        <v>36</v>
      </c>
      <c r="K413" t="s">
        <v>78</v>
      </c>
      <c r="L413" t="s">
        <v>1277</v>
      </c>
      <c r="M413" s="8">
        <v>55.98</v>
      </c>
      <c r="N413" s="7">
        <v>1</v>
      </c>
      <c r="O413" s="8">
        <f>SUM(Superstore_Clean[[#This Row],[Unit Price]]*Superstore_Clean[[#This Row],[Quantity]])</f>
        <v>55.98</v>
      </c>
      <c r="P413" s="7">
        <v>2017</v>
      </c>
      <c r="Q413" t="s">
        <v>87</v>
      </c>
    </row>
    <row r="414" spans="1:17" x14ac:dyDescent="0.3">
      <c r="A414">
        <v>413</v>
      </c>
      <c r="B414" t="s">
        <v>1265</v>
      </c>
      <c r="C414" s="6">
        <v>43094</v>
      </c>
      <c r="D414" t="s">
        <v>1266</v>
      </c>
      <c r="E414" t="s">
        <v>33</v>
      </c>
      <c r="F414" t="s">
        <v>112</v>
      </c>
      <c r="G414" s="7">
        <v>94110</v>
      </c>
      <c r="H414" t="s">
        <v>34</v>
      </c>
      <c r="I414" t="s">
        <v>1278</v>
      </c>
      <c r="J414" t="s">
        <v>23</v>
      </c>
      <c r="K414" t="s">
        <v>24</v>
      </c>
      <c r="L414" t="s">
        <v>1279</v>
      </c>
      <c r="M414" s="8">
        <v>1336.829</v>
      </c>
      <c r="N414" s="7">
        <v>13</v>
      </c>
      <c r="O414" s="8">
        <f>SUM(Superstore_Clean[[#This Row],[Unit Price]]*Superstore_Clean[[#This Row],[Quantity]])</f>
        <v>17378.776999999998</v>
      </c>
      <c r="P414" s="7">
        <v>2017</v>
      </c>
      <c r="Q414" t="s">
        <v>87</v>
      </c>
    </row>
    <row r="415" spans="1:17" x14ac:dyDescent="0.3">
      <c r="A415">
        <v>414</v>
      </c>
      <c r="B415" t="s">
        <v>1265</v>
      </c>
      <c r="C415" s="6">
        <v>43095</v>
      </c>
      <c r="D415" t="s">
        <v>1266</v>
      </c>
      <c r="E415" t="s">
        <v>33</v>
      </c>
      <c r="F415" t="s">
        <v>112</v>
      </c>
      <c r="G415" s="7">
        <v>94110</v>
      </c>
      <c r="H415" t="s">
        <v>34</v>
      </c>
      <c r="I415" t="s">
        <v>1280</v>
      </c>
      <c r="J415" t="s">
        <v>23</v>
      </c>
      <c r="K415" t="s">
        <v>28</v>
      </c>
      <c r="L415" t="s">
        <v>1281</v>
      </c>
      <c r="M415" s="8">
        <v>113.568</v>
      </c>
      <c r="N415" s="7">
        <v>2</v>
      </c>
      <c r="O415" s="8">
        <f>SUM(Superstore_Clean[[#This Row],[Unit Price]]*Superstore_Clean[[#This Row],[Quantity]])</f>
        <v>227.136</v>
      </c>
      <c r="P415" s="7">
        <v>2017</v>
      </c>
      <c r="Q415" t="s">
        <v>87</v>
      </c>
    </row>
    <row r="416" spans="1:17" x14ac:dyDescent="0.3">
      <c r="A416">
        <v>415</v>
      </c>
      <c r="B416" t="s">
        <v>1282</v>
      </c>
      <c r="C416" s="6">
        <v>43096</v>
      </c>
      <c r="D416" t="s">
        <v>1283</v>
      </c>
      <c r="E416" t="s">
        <v>84</v>
      </c>
      <c r="F416" t="s">
        <v>83</v>
      </c>
      <c r="G416" s="7">
        <v>98105</v>
      </c>
      <c r="H416" t="s">
        <v>34</v>
      </c>
      <c r="I416" t="s">
        <v>1284</v>
      </c>
      <c r="J416" t="s">
        <v>36</v>
      </c>
      <c r="K416" t="s">
        <v>78</v>
      </c>
      <c r="L416" t="s">
        <v>1285</v>
      </c>
      <c r="M416" s="8">
        <v>139.86000000000001</v>
      </c>
      <c r="N416" s="7">
        <v>7</v>
      </c>
      <c r="O416" s="8">
        <f>SUM(Superstore_Clean[[#This Row],[Unit Price]]*Superstore_Clean[[#This Row],[Quantity]])</f>
        <v>979.0200000000001</v>
      </c>
      <c r="P416" s="7">
        <v>2017</v>
      </c>
      <c r="Q416" t="s">
        <v>26</v>
      </c>
    </row>
    <row r="417" spans="1:17" x14ac:dyDescent="0.3">
      <c r="A417">
        <v>416</v>
      </c>
      <c r="B417" t="s">
        <v>1282</v>
      </c>
      <c r="C417" s="6">
        <v>43097</v>
      </c>
      <c r="D417" t="s">
        <v>1283</v>
      </c>
      <c r="E417" t="s">
        <v>84</v>
      </c>
      <c r="F417" t="s">
        <v>83</v>
      </c>
      <c r="G417" s="7">
        <v>98105</v>
      </c>
      <c r="H417" t="s">
        <v>34</v>
      </c>
      <c r="I417" t="s">
        <v>960</v>
      </c>
      <c r="J417" t="s">
        <v>23</v>
      </c>
      <c r="K417" t="s">
        <v>28</v>
      </c>
      <c r="L417" t="s">
        <v>961</v>
      </c>
      <c r="M417" s="8">
        <v>307.13600000000002</v>
      </c>
      <c r="N417" s="7">
        <v>4</v>
      </c>
      <c r="O417" s="8">
        <f>SUM(Superstore_Clean[[#This Row],[Unit Price]]*Superstore_Clean[[#This Row],[Quantity]])</f>
        <v>1228.5440000000001</v>
      </c>
      <c r="P417" s="7">
        <v>2017</v>
      </c>
      <c r="Q417" t="s">
        <v>26</v>
      </c>
    </row>
    <row r="418" spans="1:17" x14ac:dyDescent="0.3">
      <c r="A418">
        <v>417</v>
      </c>
      <c r="B418" t="s">
        <v>1286</v>
      </c>
      <c r="C418" s="6">
        <v>43098</v>
      </c>
      <c r="D418" t="s">
        <v>1287</v>
      </c>
      <c r="E418" t="s">
        <v>33</v>
      </c>
      <c r="F418" t="s">
        <v>1288</v>
      </c>
      <c r="G418" s="7">
        <v>92646</v>
      </c>
      <c r="H418" t="s">
        <v>34</v>
      </c>
      <c r="I418" t="s">
        <v>1289</v>
      </c>
      <c r="J418" t="s">
        <v>36</v>
      </c>
      <c r="K418" t="s">
        <v>57</v>
      </c>
      <c r="L418" t="s">
        <v>1290</v>
      </c>
      <c r="M418" s="8">
        <v>95.92</v>
      </c>
      <c r="N418" s="7">
        <v>8</v>
      </c>
      <c r="O418" s="8">
        <f>SUM(Superstore_Clean[[#This Row],[Unit Price]]*Superstore_Clean[[#This Row],[Quantity]])</f>
        <v>767.36</v>
      </c>
      <c r="P418" s="7">
        <v>2017</v>
      </c>
      <c r="Q418" t="s">
        <v>39</v>
      </c>
    </row>
    <row r="419" spans="1:17" x14ac:dyDescent="0.3">
      <c r="A419">
        <v>418</v>
      </c>
      <c r="B419" t="s">
        <v>1291</v>
      </c>
      <c r="C419" s="6">
        <v>43099</v>
      </c>
      <c r="D419" t="s">
        <v>1292</v>
      </c>
      <c r="E419" t="s">
        <v>33</v>
      </c>
      <c r="F419" t="s">
        <v>32</v>
      </c>
      <c r="G419" s="7">
        <v>90004</v>
      </c>
      <c r="H419" t="s">
        <v>34</v>
      </c>
      <c r="I419" t="s">
        <v>1293</v>
      </c>
      <c r="J419" t="s">
        <v>23</v>
      </c>
      <c r="K419" t="s">
        <v>28</v>
      </c>
      <c r="L419" t="s">
        <v>1294</v>
      </c>
      <c r="M419" s="8">
        <v>383.8</v>
      </c>
      <c r="N419" s="7">
        <v>5</v>
      </c>
      <c r="O419" s="8">
        <f>SUM(Superstore_Clean[[#This Row],[Unit Price]]*Superstore_Clean[[#This Row],[Quantity]])</f>
        <v>1919</v>
      </c>
      <c r="P419" s="7">
        <v>2016</v>
      </c>
      <c r="Q419" t="s">
        <v>80</v>
      </c>
    </row>
    <row r="420" spans="1:17" x14ac:dyDescent="0.3">
      <c r="A420">
        <v>419</v>
      </c>
      <c r="B420" t="s">
        <v>1295</v>
      </c>
      <c r="C420" s="6">
        <v>43100</v>
      </c>
      <c r="D420" t="s">
        <v>1127</v>
      </c>
      <c r="E420" t="s">
        <v>20</v>
      </c>
      <c r="F420" t="s">
        <v>1296</v>
      </c>
      <c r="G420" s="7">
        <v>40475</v>
      </c>
      <c r="H420" t="s">
        <v>21</v>
      </c>
      <c r="I420" t="s">
        <v>1297</v>
      </c>
      <c r="J420" t="s">
        <v>36</v>
      </c>
      <c r="K420" t="s">
        <v>78</v>
      </c>
      <c r="L420" t="s">
        <v>1298</v>
      </c>
      <c r="M420" s="8">
        <v>5.78</v>
      </c>
      <c r="N420" s="7">
        <v>1</v>
      </c>
      <c r="O420" s="8">
        <f>SUM(Superstore_Clean[[#This Row],[Unit Price]]*Superstore_Clean[[#This Row],[Quantity]])</f>
        <v>5.78</v>
      </c>
      <c r="P420" s="7">
        <v>2017</v>
      </c>
      <c r="Q420" t="s">
        <v>26</v>
      </c>
    </row>
    <row r="421" spans="1:17" x14ac:dyDescent="0.3">
      <c r="A421">
        <v>420</v>
      </c>
      <c r="B421" t="s">
        <v>1299</v>
      </c>
      <c r="C421" s="6">
        <v>43101</v>
      </c>
      <c r="D421" t="s">
        <v>1027</v>
      </c>
      <c r="E421" t="s">
        <v>33</v>
      </c>
      <c r="F421" t="s">
        <v>32</v>
      </c>
      <c r="G421" s="7">
        <v>90045</v>
      </c>
      <c r="H421" t="s">
        <v>34</v>
      </c>
      <c r="I421" t="s">
        <v>1300</v>
      </c>
      <c r="J421" t="s">
        <v>36</v>
      </c>
      <c r="K421" t="s">
        <v>57</v>
      </c>
      <c r="L421" t="s">
        <v>1301</v>
      </c>
      <c r="M421" s="8">
        <v>9.32</v>
      </c>
      <c r="N421" s="7">
        <v>4</v>
      </c>
      <c r="O421" s="8">
        <f>SUM(Superstore_Clean[[#This Row],[Unit Price]]*Superstore_Clean[[#This Row],[Quantity]])</f>
        <v>37.28</v>
      </c>
      <c r="P421" s="7">
        <v>2017</v>
      </c>
      <c r="Q421" t="s">
        <v>208</v>
      </c>
    </row>
    <row r="422" spans="1:17" x14ac:dyDescent="0.3">
      <c r="A422">
        <v>421</v>
      </c>
      <c r="B422" t="s">
        <v>1299</v>
      </c>
      <c r="C422" s="6">
        <v>43102</v>
      </c>
      <c r="D422" t="s">
        <v>1027</v>
      </c>
      <c r="E422" t="s">
        <v>33</v>
      </c>
      <c r="F422" t="s">
        <v>32</v>
      </c>
      <c r="G422" s="7">
        <v>90045</v>
      </c>
      <c r="H422" t="s">
        <v>34</v>
      </c>
      <c r="I422" t="s">
        <v>1302</v>
      </c>
      <c r="J422" t="s">
        <v>36</v>
      </c>
      <c r="K422" t="s">
        <v>157</v>
      </c>
      <c r="L422" t="s">
        <v>1303</v>
      </c>
      <c r="M422" s="8">
        <v>15.25</v>
      </c>
      <c r="N422" s="7">
        <v>1</v>
      </c>
      <c r="O422" s="8">
        <f>SUM(Superstore_Clean[[#This Row],[Unit Price]]*Superstore_Clean[[#This Row],[Quantity]])</f>
        <v>15.25</v>
      </c>
      <c r="P422" s="7">
        <v>2017</v>
      </c>
      <c r="Q422" t="s">
        <v>208</v>
      </c>
    </row>
    <row r="423" spans="1:17" x14ac:dyDescent="0.3">
      <c r="A423">
        <v>422</v>
      </c>
      <c r="B423" t="s">
        <v>1304</v>
      </c>
      <c r="C423" s="6">
        <v>43103</v>
      </c>
      <c r="D423" t="s">
        <v>299</v>
      </c>
      <c r="E423" t="s">
        <v>407</v>
      </c>
      <c r="F423" t="s">
        <v>1305</v>
      </c>
      <c r="G423" s="7">
        <v>80027</v>
      </c>
      <c r="H423" t="s">
        <v>34</v>
      </c>
      <c r="I423" t="s">
        <v>1306</v>
      </c>
      <c r="J423" t="s">
        <v>60</v>
      </c>
      <c r="K423" t="s">
        <v>146</v>
      </c>
      <c r="L423" t="s">
        <v>1307</v>
      </c>
      <c r="M423" s="8">
        <v>196.75200000000001</v>
      </c>
      <c r="N423" s="7">
        <v>6</v>
      </c>
      <c r="O423" s="8">
        <f>SUM(Superstore_Clean[[#This Row],[Unit Price]]*Superstore_Clean[[#This Row],[Quantity]])</f>
        <v>1180.5120000000002</v>
      </c>
      <c r="P423" s="7">
        <v>2014</v>
      </c>
      <c r="Q423" t="s">
        <v>39</v>
      </c>
    </row>
    <row r="424" spans="1:17" x14ac:dyDescent="0.3">
      <c r="A424">
        <v>423</v>
      </c>
      <c r="B424" t="s">
        <v>1308</v>
      </c>
      <c r="C424" s="6">
        <v>43104</v>
      </c>
      <c r="D424" t="s">
        <v>1309</v>
      </c>
      <c r="E424" t="s">
        <v>1104</v>
      </c>
      <c r="F424" t="s">
        <v>1310</v>
      </c>
      <c r="G424" s="7">
        <v>1841</v>
      </c>
      <c r="H424" t="s">
        <v>132</v>
      </c>
      <c r="I424" t="s">
        <v>1311</v>
      </c>
      <c r="J424" t="s">
        <v>23</v>
      </c>
      <c r="K424" t="s">
        <v>54</v>
      </c>
      <c r="L424" t="s">
        <v>1312</v>
      </c>
      <c r="M424" s="8">
        <v>56.56</v>
      </c>
      <c r="N424" s="7">
        <v>4</v>
      </c>
      <c r="O424" s="8">
        <f>SUM(Superstore_Clean[[#This Row],[Unit Price]]*Superstore_Clean[[#This Row],[Quantity]])</f>
        <v>226.24</v>
      </c>
      <c r="P424" s="7">
        <v>2017</v>
      </c>
      <c r="Q424" t="s">
        <v>47</v>
      </c>
    </row>
    <row r="425" spans="1:17" x14ac:dyDescent="0.3">
      <c r="A425">
        <v>424</v>
      </c>
      <c r="B425" t="s">
        <v>1308</v>
      </c>
      <c r="C425" s="6">
        <v>43105</v>
      </c>
      <c r="D425" t="s">
        <v>1309</v>
      </c>
      <c r="E425" t="s">
        <v>1104</v>
      </c>
      <c r="F425" t="s">
        <v>1310</v>
      </c>
      <c r="G425" s="7">
        <v>1841</v>
      </c>
      <c r="H425" t="s">
        <v>132</v>
      </c>
      <c r="I425" t="s">
        <v>1313</v>
      </c>
      <c r="J425" t="s">
        <v>36</v>
      </c>
      <c r="K425" t="s">
        <v>49</v>
      </c>
      <c r="L425" t="s">
        <v>1314</v>
      </c>
      <c r="M425" s="8">
        <v>32.700000000000003</v>
      </c>
      <c r="N425" s="7">
        <v>3</v>
      </c>
      <c r="O425" s="8">
        <f>SUM(Superstore_Clean[[#This Row],[Unit Price]]*Superstore_Clean[[#This Row],[Quantity]])</f>
        <v>98.100000000000009</v>
      </c>
      <c r="P425" s="7">
        <v>2017</v>
      </c>
      <c r="Q425" t="s">
        <v>47</v>
      </c>
    </row>
    <row r="426" spans="1:17" x14ac:dyDescent="0.3">
      <c r="A426">
        <v>425</v>
      </c>
      <c r="B426" t="s">
        <v>1315</v>
      </c>
      <c r="C426" s="6">
        <v>43106</v>
      </c>
      <c r="D426" t="s">
        <v>1316</v>
      </c>
      <c r="E426" t="s">
        <v>1317</v>
      </c>
      <c r="F426" t="s">
        <v>295</v>
      </c>
      <c r="G426" s="7">
        <v>39212</v>
      </c>
      <c r="H426" t="s">
        <v>21</v>
      </c>
      <c r="I426" t="s">
        <v>1318</v>
      </c>
      <c r="J426" t="s">
        <v>23</v>
      </c>
      <c r="K426" t="s">
        <v>28</v>
      </c>
      <c r="L426" t="s">
        <v>1319</v>
      </c>
      <c r="M426" s="8">
        <v>866.4</v>
      </c>
      <c r="N426" s="7">
        <v>4</v>
      </c>
      <c r="O426" s="8">
        <f>SUM(Superstore_Clean[[#This Row],[Unit Price]]*Superstore_Clean[[#This Row],[Quantity]])</f>
        <v>3465.6</v>
      </c>
      <c r="P426" s="7">
        <v>2017</v>
      </c>
      <c r="Q426" t="s">
        <v>115</v>
      </c>
    </row>
    <row r="427" spans="1:17" x14ac:dyDescent="0.3">
      <c r="A427">
        <v>426</v>
      </c>
      <c r="B427" t="s">
        <v>1320</v>
      </c>
      <c r="C427" s="6">
        <v>43107</v>
      </c>
      <c r="D427" t="s">
        <v>238</v>
      </c>
      <c r="E427" t="s">
        <v>214</v>
      </c>
      <c r="F427" t="s">
        <v>1321</v>
      </c>
      <c r="G427" s="7">
        <v>48187</v>
      </c>
      <c r="H427" t="s">
        <v>92</v>
      </c>
      <c r="I427" t="s">
        <v>1322</v>
      </c>
      <c r="J427" t="s">
        <v>23</v>
      </c>
      <c r="K427" t="s">
        <v>54</v>
      </c>
      <c r="L427" t="s">
        <v>1323</v>
      </c>
      <c r="M427" s="8">
        <v>28.4</v>
      </c>
      <c r="N427" s="7">
        <v>2</v>
      </c>
      <c r="O427" s="8">
        <f>SUM(Superstore_Clean[[#This Row],[Unit Price]]*Superstore_Clean[[#This Row],[Quantity]])</f>
        <v>56.8</v>
      </c>
      <c r="P427" s="7">
        <v>2017</v>
      </c>
      <c r="Q427" t="s">
        <v>26</v>
      </c>
    </row>
    <row r="428" spans="1:17" x14ac:dyDescent="0.3">
      <c r="A428">
        <v>427</v>
      </c>
      <c r="B428" t="s">
        <v>1320</v>
      </c>
      <c r="C428" s="6">
        <v>43108</v>
      </c>
      <c r="D428" t="s">
        <v>238</v>
      </c>
      <c r="E428" t="s">
        <v>214</v>
      </c>
      <c r="F428" t="s">
        <v>1321</v>
      </c>
      <c r="G428" s="7">
        <v>48187</v>
      </c>
      <c r="H428" t="s">
        <v>92</v>
      </c>
      <c r="I428" t="s">
        <v>1324</v>
      </c>
      <c r="J428" t="s">
        <v>36</v>
      </c>
      <c r="K428" t="s">
        <v>64</v>
      </c>
      <c r="L428" t="s">
        <v>1325</v>
      </c>
      <c r="M428" s="8">
        <v>287.92</v>
      </c>
      <c r="N428" s="7">
        <v>8</v>
      </c>
      <c r="O428" s="8">
        <f>SUM(Superstore_Clean[[#This Row],[Unit Price]]*Superstore_Clean[[#This Row],[Quantity]])</f>
        <v>2303.36</v>
      </c>
      <c r="P428" s="7">
        <v>2017</v>
      </c>
      <c r="Q428" t="s">
        <v>26</v>
      </c>
    </row>
    <row r="429" spans="1:17" x14ac:dyDescent="0.3">
      <c r="A429">
        <v>428</v>
      </c>
      <c r="B429" t="s">
        <v>1326</v>
      </c>
      <c r="C429" s="6">
        <v>43109</v>
      </c>
      <c r="D429" t="s">
        <v>1327</v>
      </c>
      <c r="E429" t="s">
        <v>240</v>
      </c>
      <c r="F429" t="s">
        <v>1328</v>
      </c>
      <c r="G429" s="7">
        <v>10801</v>
      </c>
      <c r="H429" t="s">
        <v>132</v>
      </c>
      <c r="I429" t="s">
        <v>1329</v>
      </c>
      <c r="J429" t="s">
        <v>60</v>
      </c>
      <c r="K429" t="s">
        <v>605</v>
      </c>
      <c r="L429" t="s">
        <v>1330</v>
      </c>
      <c r="M429" s="8">
        <v>69.989999999999995</v>
      </c>
      <c r="N429" s="7">
        <v>1</v>
      </c>
      <c r="O429" s="8">
        <f>SUM(Superstore_Clean[[#This Row],[Unit Price]]*Superstore_Clean[[#This Row],[Quantity]])</f>
        <v>69.989999999999995</v>
      </c>
      <c r="P429" s="7">
        <v>2014</v>
      </c>
      <c r="Q429" t="s">
        <v>139</v>
      </c>
    </row>
    <row r="430" spans="1:17" x14ac:dyDescent="0.3">
      <c r="A430">
        <v>429</v>
      </c>
      <c r="B430" t="s">
        <v>1331</v>
      </c>
      <c r="C430" s="6">
        <v>43110</v>
      </c>
      <c r="D430" t="s">
        <v>1332</v>
      </c>
      <c r="E430" t="s">
        <v>91</v>
      </c>
      <c r="F430" t="s">
        <v>601</v>
      </c>
      <c r="G430" s="7">
        <v>78207</v>
      </c>
      <c r="H430" t="s">
        <v>92</v>
      </c>
      <c r="I430" t="s">
        <v>1333</v>
      </c>
      <c r="J430" t="s">
        <v>36</v>
      </c>
      <c r="K430" t="s">
        <v>57</v>
      </c>
      <c r="L430" t="s">
        <v>1334</v>
      </c>
      <c r="M430" s="8">
        <v>6.6719999999999997</v>
      </c>
      <c r="N430" s="7">
        <v>6</v>
      </c>
      <c r="O430" s="8">
        <f>SUM(Superstore_Clean[[#This Row],[Unit Price]]*Superstore_Clean[[#This Row],[Quantity]])</f>
        <v>40.031999999999996</v>
      </c>
      <c r="P430" s="7">
        <v>2017</v>
      </c>
      <c r="Q430" t="s">
        <v>47</v>
      </c>
    </row>
    <row r="431" spans="1:17" x14ac:dyDescent="0.3">
      <c r="A431">
        <v>430</v>
      </c>
      <c r="B431" t="s">
        <v>1335</v>
      </c>
      <c r="C431" s="6">
        <v>43111</v>
      </c>
      <c r="D431" t="s">
        <v>1336</v>
      </c>
      <c r="E431" t="s">
        <v>76</v>
      </c>
      <c r="F431" t="s">
        <v>1337</v>
      </c>
      <c r="G431" s="7">
        <v>28052</v>
      </c>
      <c r="H431" t="s">
        <v>21</v>
      </c>
      <c r="I431" t="s">
        <v>1338</v>
      </c>
      <c r="J431" t="s">
        <v>36</v>
      </c>
      <c r="K431" t="s">
        <v>64</v>
      </c>
      <c r="L431" t="s">
        <v>1339</v>
      </c>
      <c r="M431" s="8">
        <v>189.58799999999999</v>
      </c>
      <c r="N431" s="7">
        <v>2</v>
      </c>
      <c r="O431" s="8">
        <f>SUM(Superstore_Clean[[#This Row],[Unit Price]]*Superstore_Clean[[#This Row],[Quantity]])</f>
        <v>379.17599999999999</v>
      </c>
      <c r="P431" s="7">
        <v>2016</v>
      </c>
      <c r="Q431" t="s">
        <v>80</v>
      </c>
    </row>
    <row r="432" spans="1:17" x14ac:dyDescent="0.3">
      <c r="A432">
        <v>431</v>
      </c>
      <c r="B432" t="s">
        <v>1335</v>
      </c>
      <c r="C432" s="6">
        <v>43112</v>
      </c>
      <c r="D432" t="s">
        <v>1336</v>
      </c>
      <c r="E432" t="s">
        <v>76</v>
      </c>
      <c r="F432" t="s">
        <v>1337</v>
      </c>
      <c r="G432" s="7">
        <v>28052</v>
      </c>
      <c r="H432" t="s">
        <v>21</v>
      </c>
      <c r="I432" t="s">
        <v>648</v>
      </c>
      <c r="J432" t="s">
        <v>60</v>
      </c>
      <c r="K432" t="s">
        <v>146</v>
      </c>
      <c r="L432" t="s">
        <v>649</v>
      </c>
      <c r="M432" s="8">
        <v>408.74400000000003</v>
      </c>
      <c r="N432" s="7">
        <v>7</v>
      </c>
      <c r="O432" s="8">
        <f>SUM(Superstore_Clean[[#This Row],[Unit Price]]*Superstore_Clean[[#This Row],[Quantity]])</f>
        <v>2861.2080000000001</v>
      </c>
      <c r="P432" s="7">
        <v>2016</v>
      </c>
      <c r="Q432" t="s">
        <v>80</v>
      </c>
    </row>
    <row r="433" spans="1:17" x14ac:dyDescent="0.3">
      <c r="A433">
        <v>432</v>
      </c>
      <c r="B433" t="s">
        <v>1335</v>
      </c>
      <c r="C433" s="6">
        <v>43113</v>
      </c>
      <c r="D433" t="s">
        <v>1336</v>
      </c>
      <c r="E433" t="s">
        <v>76</v>
      </c>
      <c r="F433" t="s">
        <v>1337</v>
      </c>
      <c r="G433" s="7">
        <v>28052</v>
      </c>
      <c r="H433" t="s">
        <v>21</v>
      </c>
      <c r="I433" t="s">
        <v>648</v>
      </c>
      <c r="J433" t="s">
        <v>60</v>
      </c>
      <c r="K433" t="s">
        <v>146</v>
      </c>
      <c r="L433" t="s">
        <v>649</v>
      </c>
      <c r="M433" s="8">
        <v>291.95999999999998</v>
      </c>
      <c r="N433" s="7">
        <v>5</v>
      </c>
      <c r="O433" s="8">
        <f>SUM(Superstore_Clean[[#This Row],[Unit Price]]*Superstore_Clean[[#This Row],[Quantity]])</f>
        <v>1459.8</v>
      </c>
      <c r="P433" s="7">
        <v>2016</v>
      </c>
      <c r="Q433" t="s">
        <v>80</v>
      </c>
    </row>
    <row r="434" spans="1:17" x14ac:dyDescent="0.3">
      <c r="A434">
        <v>433</v>
      </c>
      <c r="B434" t="s">
        <v>1335</v>
      </c>
      <c r="C434" s="6">
        <v>43114</v>
      </c>
      <c r="D434" t="s">
        <v>1336</v>
      </c>
      <c r="E434" t="s">
        <v>76</v>
      </c>
      <c r="F434" t="s">
        <v>1337</v>
      </c>
      <c r="G434" s="7">
        <v>28052</v>
      </c>
      <c r="H434" t="s">
        <v>21</v>
      </c>
      <c r="I434" t="s">
        <v>1340</v>
      </c>
      <c r="J434" t="s">
        <v>36</v>
      </c>
      <c r="K434" t="s">
        <v>49</v>
      </c>
      <c r="L434" t="s">
        <v>1341</v>
      </c>
      <c r="M434" s="8">
        <v>4.7679999999999998</v>
      </c>
      <c r="N434" s="7">
        <v>2</v>
      </c>
      <c r="O434" s="8">
        <f>SUM(Superstore_Clean[[#This Row],[Unit Price]]*Superstore_Clean[[#This Row],[Quantity]])</f>
        <v>9.5359999999999996</v>
      </c>
      <c r="P434" s="7">
        <v>2016</v>
      </c>
      <c r="Q434" t="s">
        <v>80</v>
      </c>
    </row>
    <row r="435" spans="1:17" x14ac:dyDescent="0.3">
      <c r="A435">
        <v>434</v>
      </c>
      <c r="B435" t="s">
        <v>1342</v>
      </c>
      <c r="C435" s="6">
        <v>43115</v>
      </c>
      <c r="D435" t="s">
        <v>572</v>
      </c>
      <c r="E435" t="s">
        <v>1104</v>
      </c>
      <c r="F435" t="s">
        <v>1103</v>
      </c>
      <c r="G435" s="7">
        <v>1852</v>
      </c>
      <c r="H435" t="s">
        <v>132</v>
      </c>
      <c r="I435" t="s">
        <v>1343</v>
      </c>
      <c r="J435" t="s">
        <v>36</v>
      </c>
      <c r="K435" t="s">
        <v>49</v>
      </c>
      <c r="L435" t="s">
        <v>1344</v>
      </c>
      <c r="M435" s="8">
        <v>714.3</v>
      </c>
      <c r="N435" s="7">
        <v>5</v>
      </c>
      <c r="O435" s="8">
        <f>SUM(Superstore_Clean[[#This Row],[Unit Price]]*Superstore_Clean[[#This Row],[Quantity]])</f>
        <v>3571.5</v>
      </c>
      <c r="P435" s="7">
        <v>2016</v>
      </c>
      <c r="Q435" t="s">
        <v>39</v>
      </c>
    </row>
    <row r="436" spans="1:17" x14ac:dyDescent="0.3">
      <c r="A436">
        <v>435</v>
      </c>
      <c r="B436" t="s">
        <v>1345</v>
      </c>
      <c r="C436" s="6">
        <v>43116</v>
      </c>
      <c r="D436" t="s">
        <v>1346</v>
      </c>
      <c r="E436" t="s">
        <v>43</v>
      </c>
      <c r="F436" t="s">
        <v>1347</v>
      </c>
      <c r="G436" s="7">
        <v>32216</v>
      </c>
      <c r="H436" t="s">
        <v>21</v>
      </c>
      <c r="I436" t="s">
        <v>1348</v>
      </c>
      <c r="J436" t="s">
        <v>36</v>
      </c>
      <c r="K436" t="s">
        <v>64</v>
      </c>
      <c r="L436" t="s">
        <v>1349</v>
      </c>
      <c r="M436" s="8">
        <v>4.8120000000000003</v>
      </c>
      <c r="N436" s="7">
        <v>2</v>
      </c>
      <c r="O436" s="8">
        <f>SUM(Superstore_Clean[[#This Row],[Unit Price]]*Superstore_Clean[[#This Row],[Quantity]])</f>
        <v>9.6240000000000006</v>
      </c>
      <c r="P436" s="7">
        <v>2014</v>
      </c>
      <c r="Q436" t="s">
        <v>87</v>
      </c>
    </row>
    <row r="437" spans="1:17" x14ac:dyDescent="0.3">
      <c r="A437">
        <v>436</v>
      </c>
      <c r="B437" t="s">
        <v>1345</v>
      </c>
      <c r="C437" s="6">
        <v>43117</v>
      </c>
      <c r="D437" t="s">
        <v>1346</v>
      </c>
      <c r="E437" t="s">
        <v>43</v>
      </c>
      <c r="F437" t="s">
        <v>1347</v>
      </c>
      <c r="G437" s="7">
        <v>32216</v>
      </c>
      <c r="H437" t="s">
        <v>21</v>
      </c>
      <c r="I437" t="s">
        <v>1350</v>
      </c>
      <c r="J437" t="s">
        <v>60</v>
      </c>
      <c r="K437" t="s">
        <v>146</v>
      </c>
      <c r="L437" t="s">
        <v>1351</v>
      </c>
      <c r="M437" s="8">
        <v>247.8</v>
      </c>
      <c r="N437" s="7">
        <v>5</v>
      </c>
      <c r="O437" s="8">
        <f>SUM(Superstore_Clean[[#This Row],[Unit Price]]*Superstore_Clean[[#This Row],[Quantity]])</f>
        <v>1239</v>
      </c>
      <c r="P437" s="7">
        <v>2014</v>
      </c>
      <c r="Q437" t="s">
        <v>87</v>
      </c>
    </row>
    <row r="438" spans="1:17" x14ac:dyDescent="0.3">
      <c r="A438">
        <v>437</v>
      </c>
      <c r="B438" t="s">
        <v>1352</v>
      </c>
      <c r="C438" s="6">
        <v>43118</v>
      </c>
      <c r="D438" t="s">
        <v>1353</v>
      </c>
      <c r="E438" t="s">
        <v>190</v>
      </c>
      <c r="F438" t="s">
        <v>273</v>
      </c>
      <c r="G438" s="7">
        <v>60623</v>
      </c>
      <c r="H438" t="s">
        <v>92</v>
      </c>
      <c r="I438" t="s">
        <v>1354</v>
      </c>
      <c r="J438" t="s">
        <v>60</v>
      </c>
      <c r="K438" t="s">
        <v>605</v>
      </c>
      <c r="L438" t="s">
        <v>1355</v>
      </c>
      <c r="M438" s="8">
        <v>1007.979</v>
      </c>
      <c r="N438" s="7">
        <v>3</v>
      </c>
      <c r="O438" s="8">
        <f>SUM(Superstore_Clean[[#This Row],[Unit Price]]*Superstore_Clean[[#This Row],[Quantity]])</f>
        <v>3023.9369999999999</v>
      </c>
      <c r="P438" s="7">
        <v>2016</v>
      </c>
      <c r="Q438" t="s">
        <v>39</v>
      </c>
    </row>
    <row r="439" spans="1:17" x14ac:dyDescent="0.3">
      <c r="A439">
        <v>438</v>
      </c>
      <c r="B439" t="s">
        <v>1352</v>
      </c>
      <c r="C439" s="6">
        <v>43119</v>
      </c>
      <c r="D439" t="s">
        <v>1353</v>
      </c>
      <c r="E439" t="s">
        <v>190</v>
      </c>
      <c r="F439" t="s">
        <v>273</v>
      </c>
      <c r="G439" s="7">
        <v>60623</v>
      </c>
      <c r="H439" t="s">
        <v>92</v>
      </c>
      <c r="I439" t="s">
        <v>1109</v>
      </c>
      <c r="J439" t="s">
        <v>36</v>
      </c>
      <c r="K439" t="s">
        <v>78</v>
      </c>
      <c r="L439" t="s">
        <v>1277</v>
      </c>
      <c r="M439" s="8">
        <v>313.488</v>
      </c>
      <c r="N439" s="7">
        <v>7</v>
      </c>
      <c r="O439" s="8">
        <f>SUM(Superstore_Clean[[#This Row],[Unit Price]]*Superstore_Clean[[#This Row],[Quantity]])</f>
        <v>2194.4160000000002</v>
      </c>
      <c r="P439" s="7">
        <v>2016</v>
      </c>
      <c r="Q439" t="s">
        <v>39</v>
      </c>
    </row>
    <row r="440" spans="1:17" x14ac:dyDescent="0.3">
      <c r="A440">
        <v>439</v>
      </c>
      <c r="B440" t="s">
        <v>1356</v>
      </c>
      <c r="C440" s="6">
        <v>43120</v>
      </c>
      <c r="D440" t="s">
        <v>1357</v>
      </c>
      <c r="E440" t="s">
        <v>91</v>
      </c>
      <c r="F440" t="s">
        <v>167</v>
      </c>
      <c r="G440" s="7">
        <v>77070</v>
      </c>
      <c r="H440" t="s">
        <v>92</v>
      </c>
      <c r="I440" t="s">
        <v>1358</v>
      </c>
      <c r="J440" t="s">
        <v>36</v>
      </c>
      <c r="K440" t="s">
        <v>78</v>
      </c>
      <c r="L440" t="s">
        <v>1359</v>
      </c>
      <c r="M440" s="8">
        <v>31.872</v>
      </c>
      <c r="N440" s="7">
        <v>8</v>
      </c>
      <c r="O440" s="8">
        <f>SUM(Superstore_Clean[[#This Row],[Unit Price]]*Superstore_Clean[[#This Row],[Quantity]])</f>
        <v>254.976</v>
      </c>
      <c r="P440" s="7">
        <v>2017</v>
      </c>
      <c r="Q440" t="s">
        <v>139</v>
      </c>
    </row>
    <row r="441" spans="1:17" x14ac:dyDescent="0.3">
      <c r="A441">
        <v>440</v>
      </c>
      <c r="B441" t="s">
        <v>1360</v>
      </c>
      <c r="C441" s="6">
        <v>43121</v>
      </c>
      <c r="D441" t="s">
        <v>429</v>
      </c>
      <c r="E441" t="s">
        <v>240</v>
      </c>
      <c r="F441" t="s">
        <v>239</v>
      </c>
      <c r="G441" s="7">
        <v>10024</v>
      </c>
      <c r="H441" t="s">
        <v>132</v>
      </c>
      <c r="I441" t="s">
        <v>1361</v>
      </c>
      <c r="J441" t="s">
        <v>23</v>
      </c>
      <c r="K441" t="s">
        <v>28</v>
      </c>
      <c r="L441" t="s">
        <v>1362</v>
      </c>
      <c r="M441" s="8">
        <v>207.846</v>
      </c>
      <c r="N441" s="7">
        <v>3</v>
      </c>
      <c r="O441" s="8">
        <f>SUM(Superstore_Clean[[#This Row],[Unit Price]]*Superstore_Clean[[#This Row],[Quantity]])</f>
        <v>623.53800000000001</v>
      </c>
      <c r="P441" s="7">
        <v>2017</v>
      </c>
      <c r="Q441" t="s">
        <v>144</v>
      </c>
    </row>
    <row r="442" spans="1:17" x14ac:dyDescent="0.3">
      <c r="A442">
        <v>441</v>
      </c>
      <c r="B442" t="s">
        <v>1363</v>
      </c>
      <c r="C442" s="6">
        <v>43122</v>
      </c>
      <c r="D442" t="s">
        <v>98</v>
      </c>
      <c r="E442" t="s">
        <v>214</v>
      </c>
      <c r="F442" t="s">
        <v>778</v>
      </c>
      <c r="G442" s="7">
        <v>48227</v>
      </c>
      <c r="H442" t="s">
        <v>92</v>
      </c>
      <c r="I442" t="s">
        <v>1364</v>
      </c>
      <c r="J442" t="s">
        <v>23</v>
      </c>
      <c r="K442" t="s">
        <v>54</v>
      </c>
      <c r="L442" t="s">
        <v>1365</v>
      </c>
      <c r="M442" s="8">
        <v>12.22</v>
      </c>
      <c r="N442" s="7">
        <v>1</v>
      </c>
      <c r="O442" s="8">
        <f>SUM(Superstore_Clean[[#This Row],[Unit Price]]*Superstore_Clean[[#This Row],[Quantity]])</f>
        <v>12.22</v>
      </c>
      <c r="P442" s="7">
        <v>2016</v>
      </c>
      <c r="Q442" t="s">
        <v>139</v>
      </c>
    </row>
    <row r="443" spans="1:17" x14ac:dyDescent="0.3">
      <c r="A443">
        <v>442</v>
      </c>
      <c r="B443" t="s">
        <v>1363</v>
      </c>
      <c r="C443" s="6">
        <v>43123</v>
      </c>
      <c r="D443" t="s">
        <v>98</v>
      </c>
      <c r="E443" t="s">
        <v>214</v>
      </c>
      <c r="F443" t="s">
        <v>778</v>
      </c>
      <c r="G443" s="7">
        <v>48227</v>
      </c>
      <c r="H443" t="s">
        <v>92</v>
      </c>
      <c r="I443" t="s">
        <v>1366</v>
      </c>
      <c r="J443" t="s">
        <v>36</v>
      </c>
      <c r="K443" t="s">
        <v>49</v>
      </c>
      <c r="L443" t="s">
        <v>1367</v>
      </c>
      <c r="M443" s="8">
        <v>194.94</v>
      </c>
      <c r="N443" s="7">
        <v>3</v>
      </c>
      <c r="O443" s="8">
        <f>SUM(Superstore_Clean[[#This Row],[Unit Price]]*Superstore_Clean[[#This Row],[Quantity]])</f>
        <v>584.81999999999994</v>
      </c>
      <c r="P443" s="7">
        <v>2016</v>
      </c>
      <c r="Q443" t="s">
        <v>139</v>
      </c>
    </row>
    <row r="444" spans="1:17" x14ac:dyDescent="0.3">
      <c r="A444">
        <v>443</v>
      </c>
      <c r="B444" t="s">
        <v>1363</v>
      </c>
      <c r="C444" s="6">
        <v>43124</v>
      </c>
      <c r="D444" t="s">
        <v>98</v>
      </c>
      <c r="E444" t="s">
        <v>214</v>
      </c>
      <c r="F444" t="s">
        <v>778</v>
      </c>
      <c r="G444" s="7">
        <v>48227</v>
      </c>
      <c r="H444" t="s">
        <v>92</v>
      </c>
      <c r="I444" t="s">
        <v>1368</v>
      </c>
      <c r="J444" t="s">
        <v>36</v>
      </c>
      <c r="K444" t="s">
        <v>49</v>
      </c>
      <c r="L444" t="s">
        <v>1369</v>
      </c>
      <c r="M444" s="8">
        <v>70.95</v>
      </c>
      <c r="N444" s="7">
        <v>3</v>
      </c>
      <c r="O444" s="8">
        <f>SUM(Superstore_Clean[[#This Row],[Unit Price]]*Superstore_Clean[[#This Row],[Quantity]])</f>
        <v>212.85000000000002</v>
      </c>
      <c r="P444" s="7">
        <v>2016</v>
      </c>
      <c r="Q444" t="s">
        <v>139</v>
      </c>
    </row>
    <row r="445" spans="1:17" x14ac:dyDescent="0.3">
      <c r="A445">
        <v>444</v>
      </c>
      <c r="B445" t="s">
        <v>1363</v>
      </c>
      <c r="C445" s="6">
        <v>43125</v>
      </c>
      <c r="D445" t="s">
        <v>98</v>
      </c>
      <c r="E445" t="s">
        <v>214</v>
      </c>
      <c r="F445" t="s">
        <v>778</v>
      </c>
      <c r="G445" s="7">
        <v>48227</v>
      </c>
      <c r="H445" t="s">
        <v>92</v>
      </c>
      <c r="I445" t="s">
        <v>1370</v>
      </c>
      <c r="J445" t="s">
        <v>36</v>
      </c>
      <c r="K445" t="s">
        <v>78</v>
      </c>
      <c r="L445" t="s">
        <v>1371</v>
      </c>
      <c r="M445" s="8">
        <v>91.36</v>
      </c>
      <c r="N445" s="7">
        <v>4</v>
      </c>
      <c r="O445" s="8">
        <f>SUM(Superstore_Clean[[#This Row],[Unit Price]]*Superstore_Clean[[#This Row],[Quantity]])</f>
        <v>365.44</v>
      </c>
      <c r="P445" s="7">
        <v>2016</v>
      </c>
      <c r="Q445" t="s">
        <v>139</v>
      </c>
    </row>
    <row r="446" spans="1:17" x14ac:dyDescent="0.3">
      <c r="A446">
        <v>445</v>
      </c>
      <c r="B446" t="s">
        <v>1363</v>
      </c>
      <c r="C446" s="6">
        <v>43126</v>
      </c>
      <c r="D446" t="s">
        <v>98</v>
      </c>
      <c r="E446" t="s">
        <v>214</v>
      </c>
      <c r="F446" t="s">
        <v>778</v>
      </c>
      <c r="G446" s="7">
        <v>48227</v>
      </c>
      <c r="H446" t="s">
        <v>92</v>
      </c>
      <c r="I446" t="s">
        <v>1372</v>
      </c>
      <c r="J446" t="s">
        <v>23</v>
      </c>
      <c r="K446" t="s">
        <v>28</v>
      </c>
      <c r="L446" t="s">
        <v>1373</v>
      </c>
      <c r="M446" s="8">
        <v>242.94</v>
      </c>
      <c r="N446" s="7">
        <v>3</v>
      </c>
      <c r="O446" s="8">
        <f>SUM(Superstore_Clean[[#This Row],[Unit Price]]*Superstore_Clean[[#This Row],[Quantity]])</f>
        <v>728.81999999999994</v>
      </c>
      <c r="P446" s="7">
        <v>2016</v>
      </c>
      <c r="Q446" t="s">
        <v>139</v>
      </c>
    </row>
    <row r="447" spans="1:17" x14ac:dyDescent="0.3">
      <c r="A447">
        <v>446</v>
      </c>
      <c r="B447" t="s">
        <v>1363</v>
      </c>
      <c r="C447" s="6">
        <v>43127</v>
      </c>
      <c r="D447" t="s">
        <v>98</v>
      </c>
      <c r="E447" t="s">
        <v>214</v>
      </c>
      <c r="F447" t="s">
        <v>778</v>
      </c>
      <c r="G447" s="7">
        <v>48227</v>
      </c>
      <c r="H447" t="s">
        <v>92</v>
      </c>
      <c r="I447" t="s">
        <v>1374</v>
      </c>
      <c r="J447" t="s">
        <v>36</v>
      </c>
      <c r="K447" t="s">
        <v>37</v>
      </c>
      <c r="L447" t="s">
        <v>1375</v>
      </c>
      <c r="M447" s="8">
        <v>22.05</v>
      </c>
      <c r="N447" s="7">
        <v>7</v>
      </c>
      <c r="O447" s="8">
        <f>SUM(Superstore_Clean[[#This Row],[Unit Price]]*Superstore_Clean[[#This Row],[Quantity]])</f>
        <v>154.35</v>
      </c>
      <c r="P447" s="7">
        <v>2016</v>
      </c>
      <c r="Q447" t="s">
        <v>139</v>
      </c>
    </row>
    <row r="448" spans="1:17" x14ac:dyDescent="0.3">
      <c r="A448">
        <v>447</v>
      </c>
      <c r="B448" t="s">
        <v>1376</v>
      </c>
      <c r="C448" s="6">
        <v>43128</v>
      </c>
      <c r="D448" t="s">
        <v>1377</v>
      </c>
      <c r="E448" t="s">
        <v>228</v>
      </c>
      <c r="F448" t="s">
        <v>442</v>
      </c>
      <c r="G448" s="7">
        <v>47201</v>
      </c>
      <c r="H448" t="s">
        <v>92</v>
      </c>
      <c r="I448" t="s">
        <v>1378</v>
      </c>
      <c r="J448" t="s">
        <v>23</v>
      </c>
      <c r="K448" t="s">
        <v>54</v>
      </c>
      <c r="L448" t="s">
        <v>1379</v>
      </c>
      <c r="M448" s="8">
        <v>2.91</v>
      </c>
      <c r="N448" s="7">
        <v>1</v>
      </c>
      <c r="O448" s="8">
        <f>SUM(Superstore_Clean[[#This Row],[Unit Price]]*Superstore_Clean[[#This Row],[Quantity]])</f>
        <v>2.91</v>
      </c>
      <c r="P448" s="7">
        <v>2017</v>
      </c>
      <c r="Q448" t="s">
        <v>208</v>
      </c>
    </row>
    <row r="449" spans="1:17" x14ac:dyDescent="0.3">
      <c r="A449">
        <v>448</v>
      </c>
      <c r="B449" t="s">
        <v>1380</v>
      </c>
      <c r="C449" s="6">
        <v>43129</v>
      </c>
      <c r="D449" t="s">
        <v>1381</v>
      </c>
      <c r="E449" t="s">
        <v>240</v>
      </c>
      <c r="F449" t="s">
        <v>1382</v>
      </c>
      <c r="G449" s="7">
        <v>13021</v>
      </c>
      <c r="H449" t="s">
        <v>132</v>
      </c>
      <c r="I449" t="s">
        <v>1383</v>
      </c>
      <c r="J449" t="s">
        <v>36</v>
      </c>
      <c r="K449" t="s">
        <v>57</v>
      </c>
      <c r="L449" t="s">
        <v>1384</v>
      </c>
      <c r="M449" s="8">
        <v>59.52</v>
      </c>
      <c r="N449" s="7">
        <v>3</v>
      </c>
      <c r="O449" s="8">
        <f>SUM(Superstore_Clean[[#This Row],[Unit Price]]*Superstore_Clean[[#This Row],[Quantity]])</f>
        <v>178.56</v>
      </c>
      <c r="P449" s="7">
        <v>2016</v>
      </c>
      <c r="Q449" t="s">
        <v>80</v>
      </c>
    </row>
    <row r="450" spans="1:17" x14ac:dyDescent="0.3">
      <c r="A450">
        <v>449</v>
      </c>
      <c r="B450" t="s">
        <v>1380</v>
      </c>
      <c r="C450" s="6">
        <v>43130</v>
      </c>
      <c r="D450" t="s">
        <v>1381</v>
      </c>
      <c r="E450" t="s">
        <v>240</v>
      </c>
      <c r="F450" t="s">
        <v>1382</v>
      </c>
      <c r="G450" s="7">
        <v>13021</v>
      </c>
      <c r="H450" t="s">
        <v>132</v>
      </c>
      <c r="I450" t="s">
        <v>1385</v>
      </c>
      <c r="J450" t="s">
        <v>36</v>
      </c>
      <c r="K450" t="s">
        <v>49</v>
      </c>
      <c r="L450" t="s">
        <v>1386</v>
      </c>
      <c r="M450" s="8">
        <v>161.94</v>
      </c>
      <c r="N450" s="7">
        <v>3</v>
      </c>
      <c r="O450" s="8">
        <f>SUM(Superstore_Clean[[#This Row],[Unit Price]]*Superstore_Clean[[#This Row],[Quantity]])</f>
        <v>485.82</v>
      </c>
      <c r="P450" s="7">
        <v>2016</v>
      </c>
      <c r="Q450" t="s">
        <v>80</v>
      </c>
    </row>
    <row r="451" spans="1:17" x14ac:dyDescent="0.3">
      <c r="A451">
        <v>450</v>
      </c>
      <c r="B451" t="s">
        <v>1380</v>
      </c>
      <c r="C451" s="6">
        <v>43131</v>
      </c>
      <c r="D451" t="s">
        <v>1381</v>
      </c>
      <c r="E451" t="s">
        <v>240</v>
      </c>
      <c r="F451" t="s">
        <v>1382</v>
      </c>
      <c r="G451" s="7">
        <v>13021</v>
      </c>
      <c r="H451" t="s">
        <v>132</v>
      </c>
      <c r="I451" t="s">
        <v>1387</v>
      </c>
      <c r="J451" t="s">
        <v>36</v>
      </c>
      <c r="K451" t="s">
        <v>57</v>
      </c>
      <c r="L451" t="s">
        <v>1388</v>
      </c>
      <c r="M451" s="8">
        <v>263.88</v>
      </c>
      <c r="N451" s="7">
        <v>6</v>
      </c>
      <c r="O451" s="8">
        <f>SUM(Superstore_Clean[[#This Row],[Unit Price]]*Superstore_Clean[[#This Row],[Quantity]])</f>
        <v>1583.28</v>
      </c>
      <c r="P451" s="7">
        <v>2016</v>
      </c>
      <c r="Q451" t="s">
        <v>80</v>
      </c>
    </row>
    <row r="452" spans="1:17" x14ac:dyDescent="0.3">
      <c r="A452">
        <v>451</v>
      </c>
      <c r="B452" t="s">
        <v>1380</v>
      </c>
      <c r="C452" s="6">
        <v>43132</v>
      </c>
      <c r="D452" t="s">
        <v>1381</v>
      </c>
      <c r="E452" t="s">
        <v>240</v>
      </c>
      <c r="F452" t="s">
        <v>1382</v>
      </c>
      <c r="G452" s="7">
        <v>13021</v>
      </c>
      <c r="H452" t="s">
        <v>132</v>
      </c>
      <c r="I452" t="s">
        <v>1389</v>
      </c>
      <c r="J452" t="s">
        <v>36</v>
      </c>
      <c r="K452" t="s">
        <v>57</v>
      </c>
      <c r="L452" t="s">
        <v>1390</v>
      </c>
      <c r="M452" s="8">
        <v>30.48</v>
      </c>
      <c r="N452" s="7">
        <v>3</v>
      </c>
      <c r="O452" s="8">
        <f>SUM(Superstore_Clean[[#This Row],[Unit Price]]*Superstore_Clean[[#This Row],[Quantity]])</f>
        <v>91.44</v>
      </c>
      <c r="P452" s="7">
        <v>2016</v>
      </c>
      <c r="Q452" t="s">
        <v>80</v>
      </c>
    </row>
    <row r="453" spans="1:17" x14ac:dyDescent="0.3">
      <c r="A453">
        <v>452</v>
      </c>
      <c r="B453" t="s">
        <v>1380</v>
      </c>
      <c r="C453" s="6">
        <v>43133</v>
      </c>
      <c r="D453" t="s">
        <v>1381</v>
      </c>
      <c r="E453" t="s">
        <v>240</v>
      </c>
      <c r="F453" t="s">
        <v>1382</v>
      </c>
      <c r="G453" s="7">
        <v>13021</v>
      </c>
      <c r="H453" t="s">
        <v>132</v>
      </c>
      <c r="I453" t="s">
        <v>1391</v>
      </c>
      <c r="J453" t="s">
        <v>36</v>
      </c>
      <c r="K453" t="s">
        <v>57</v>
      </c>
      <c r="L453" t="s">
        <v>1392</v>
      </c>
      <c r="M453" s="8">
        <v>9.84</v>
      </c>
      <c r="N453" s="7">
        <v>3</v>
      </c>
      <c r="O453" s="8">
        <f>SUM(Superstore_Clean[[#This Row],[Unit Price]]*Superstore_Clean[[#This Row],[Quantity]])</f>
        <v>29.52</v>
      </c>
      <c r="P453" s="7">
        <v>2016</v>
      </c>
      <c r="Q453" t="s">
        <v>80</v>
      </c>
    </row>
    <row r="454" spans="1:17" x14ac:dyDescent="0.3">
      <c r="A454">
        <v>453</v>
      </c>
      <c r="B454" t="s">
        <v>1380</v>
      </c>
      <c r="C454" s="6">
        <v>43134</v>
      </c>
      <c r="D454" t="s">
        <v>1381</v>
      </c>
      <c r="E454" t="s">
        <v>240</v>
      </c>
      <c r="F454" t="s">
        <v>1382</v>
      </c>
      <c r="G454" s="7">
        <v>13021</v>
      </c>
      <c r="H454" t="s">
        <v>132</v>
      </c>
      <c r="I454" t="s">
        <v>1393</v>
      </c>
      <c r="J454" t="s">
        <v>60</v>
      </c>
      <c r="K454" t="s">
        <v>61</v>
      </c>
      <c r="L454" t="s">
        <v>1394</v>
      </c>
      <c r="M454" s="8">
        <v>35.119999999999997</v>
      </c>
      <c r="N454" s="7">
        <v>4</v>
      </c>
      <c r="O454" s="8">
        <f>SUM(Superstore_Clean[[#This Row],[Unit Price]]*Superstore_Clean[[#This Row],[Quantity]])</f>
        <v>140.47999999999999</v>
      </c>
      <c r="P454" s="7">
        <v>2016</v>
      </c>
      <c r="Q454" t="s">
        <v>80</v>
      </c>
    </row>
    <row r="455" spans="1:17" x14ac:dyDescent="0.3">
      <c r="A455">
        <v>454</v>
      </c>
      <c r="B455" t="s">
        <v>1395</v>
      </c>
      <c r="C455" s="6">
        <v>43135</v>
      </c>
      <c r="D455" t="s">
        <v>1396</v>
      </c>
      <c r="E455" t="s">
        <v>443</v>
      </c>
      <c r="F455" t="s">
        <v>709</v>
      </c>
      <c r="G455" s="7">
        <v>44312</v>
      </c>
      <c r="H455" t="s">
        <v>132</v>
      </c>
      <c r="I455" t="s">
        <v>69</v>
      </c>
      <c r="J455" t="s">
        <v>23</v>
      </c>
      <c r="K455" t="s">
        <v>45</v>
      </c>
      <c r="L455" t="s">
        <v>70</v>
      </c>
      <c r="M455" s="8">
        <v>284.36399999999998</v>
      </c>
      <c r="N455" s="7">
        <v>2</v>
      </c>
      <c r="O455" s="8">
        <f>SUM(Superstore_Clean[[#This Row],[Unit Price]]*Superstore_Clean[[#This Row],[Quantity]])</f>
        <v>568.72799999999995</v>
      </c>
      <c r="P455" s="7">
        <v>2017</v>
      </c>
      <c r="Q455" t="s">
        <v>47</v>
      </c>
    </row>
    <row r="456" spans="1:17" x14ac:dyDescent="0.3">
      <c r="A456">
        <v>455</v>
      </c>
      <c r="B456" t="s">
        <v>1395</v>
      </c>
      <c r="C456" s="6">
        <v>43136</v>
      </c>
      <c r="D456" t="s">
        <v>1396</v>
      </c>
      <c r="E456" t="s">
        <v>443</v>
      </c>
      <c r="F456" t="s">
        <v>709</v>
      </c>
      <c r="G456" s="7">
        <v>44312</v>
      </c>
      <c r="H456" t="s">
        <v>132</v>
      </c>
      <c r="I456" t="s">
        <v>1397</v>
      </c>
      <c r="J456" t="s">
        <v>36</v>
      </c>
      <c r="K456" t="s">
        <v>49</v>
      </c>
      <c r="L456" t="s">
        <v>1398</v>
      </c>
      <c r="M456" s="8">
        <v>665.40800000000002</v>
      </c>
      <c r="N456" s="7">
        <v>2</v>
      </c>
      <c r="O456" s="8">
        <f>SUM(Superstore_Clean[[#This Row],[Unit Price]]*Superstore_Clean[[#This Row],[Quantity]])</f>
        <v>1330.816</v>
      </c>
      <c r="P456" s="7">
        <v>2017</v>
      </c>
      <c r="Q456" t="s">
        <v>47</v>
      </c>
    </row>
    <row r="457" spans="1:17" x14ac:dyDescent="0.3">
      <c r="A457">
        <v>456</v>
      </c>
      <c r="B457" t="s">
        <v>1399</v>
      </c>
      <c r="C457" s="6">
        <v>43137</v>
      </c>
      <c r="D457" t="s">
        <v>1332</v>
      </c>
      <c r="E457" t="s">
        <v>576</v>
      </c>
      <c r="F457" t="s">
        <v>1400</v>
      </c>
      <c r="G457" s="7">
        <v>73071</v>
      </c>
      <c r="H457" t="s">
        <v>92</v>
      </c>
      <c r="I457" t="s">
        <v>1401</v>
      </c>
      <c r="J457" t="s">
        <v>60</v>
      </c>
      <c r="K457" t="s">
        <v>146</v>
      </c>
      <c r="L457" t="s">
        <v>1402</v>
      </c>
      <c r="M457" s="8">
        <v>63.88</v>
      </c>
      <c r="N457" s="7">
        <v>4</v>
      </c>
      <c r="O457" s="8">
        <f>SUM(Superstore_Clean[[#This Row],[Unit Price]]*Superstore_Clean[[#This Row],[Quantity]])</f>
        <v>255.52</v>
      </c>
      <c r="P457" s="7">
        <v>2016</v>
      </c>
      <c r="Q457" t="s">
        <v>87</v>
      </c>
    </row>
    <row r="458" spans="1:17" x14ac:dyDescent="0.3">
      <c r="A458">
        <v>457</v>
      </c>
      <c r="B458" t="s">
        <v>1403</v>
      </c>
      <c r="C458" s="6">
        <v>43138</v>
      </c>
      <c r="D458" t="s">
        <v>1404</v>
      </c>
      <c r="E458" t="s">
        <v>33</v>
      </c>
      <c r="F458" t="s">
        <v>75</v>
      </c>
      <c r="G458" s="7">
        <v>94521</v>
      </c>
      <c r="H458" t="s">
        <v>34</v>
      </c>
      <c r="I458" t="s">
        <v>1405</v>
      </c>
      <c r="J458" t="s">
        <v>23</v>
      </c>
      <c r="K458" t="s">
        <v>28</v>
      </c>
      <c r="L458" t="s">
        <v>1406</v>
      </c>
      <c r="M458" s="8">
        <v>129.56800000000001</v>
      </c>
      <c r="N458" s="7">
        <v>2</v>
      </c>
      <c r="O458" s="8">
        <f>SUM(Superstore_Clean[[#This Row],[Unit Price]]*Superstore_Clean[[#This Row],[Quantity]])</f>
        <v>259.13600000000002</v>
      </c>
      <c r="P458" s="7">
        <v>2014</v>
      </c>
      <c r="Q458" t="s">
        <v>497</v>
      </c>
    </row>
    <row r="459" spans="1:17" x14ac:dyDescent="0.3">
      <c r="A459">
        <v>458</v>
      </c>
      <c r="B459" t="s">
        <v>1407</v>
      </c>
      <c r="C459" s="6">
        <v>43139</v>
      </c>
      <c r="D459" t="s">
        <v>1316</v>
      </c>
      <c r="E459" t="s">
        <v>190</v>
      </c>
      <c r="F459" t="s">
        <v>321</v>
      </c>
      <c r="G459" s="7">
        <v>62521</v>
      </c>
      <c r="H459" t="s">
        <v>92</v>
      </c>
      <c r="I459" t="s">
        <v>1408</v>
      </c>
      <c r="J459" t="s">
        <v>23</v>
      </c>
      <c r="K459" t="s">
        <v>28</v>
      </c>
      <c r="L459" t="s">
        <v>1409</v>
      </c>
      <c r="M459" s="8">
        <v>747.55799999999999</v>
      </c>
      <c r="N459" s="7">
        <v>3</v>
      </c>
      <c r="O459" s="8">
        <f>SUM(Superstore_Clean[[#This Row],[Unit Price]]*Superstore_Clean[[#This Row],[Quantity]])</f>
        <v>2242.674</v>
      </c>
      <c r="P459" s="7">
        <v>2016</v>
      </c>
      <c r="Q459" t="s">
        <v>139</v>
      </c>
    </row>
    <row r="460" spans="1:17" x14ac:dyDescent="0.3">
      <c r="A460">
        <v>459</v>
      </c>
      <c r="B460" t="s">
        <v>1407</v>
      </c>
      <c r="C460" s="6">
        <v>43140</v>
      </c>
      <c r="D460" t="s">
        <v>1316</v>
      </c>
      <c r="E460" t="s">
        <v>190</v>
      </c>
      <c r="F460" t="s">
        <v>321</v>
      </c>
      <c r="G460" s="7">
        <v>62521</v>
      </c>
      <c r="H460" t="s">
        <v>92</v>
      </c>
      <c r="I460" t="s">
        <v>1410</v>
      </c>
      <c r="J460" t="s">
        <v>36</v>
      </c>
      <c r="K460" t="s">
        <v>157</v>
      </c>
      <c r="L460" t="s">
        <v>594</v>
      </c>
      <c r="M460" s="8">
        <v>8.9280000000000008</v>
      </c>
      <c r="N460" s="7">
        <v>2</v>
      </c>
      <c r="O460" s="8">
        <f>SUM(Superstore_Clean[[#This Row],[Unit Price]]*Superstore_Clean[[#This Row],[Quantity]])</f>
        <v>17.856000000000002</v>
      </c>
      <c r="P460" s="7">
        <v>2016</v>
      </c>
      <c r="Q460" t="s">
        <v>139</v>
      </c>
    </row>
    <row r="461" spans="1:17" x14ac:dyDescent="0.3">
      <c r="A461">
        <v>460</v>
      </c>
      <c r="B461" t="s">
        <v>1411</v>
      </c>
      <c r="C461" s="6">
        <v>43141</v>
      </c>
      <c r="D461" t="s">
        <v>734</v>
      </c>
      <c r="E461" t="s">
        <v>84</v>
      </c>
      <c r="F461" t="s">
        <v>83</v>
      </c>
      <c r="G461" s="7">
        <v>98115</v>
      </c>
      <c r="H461" t="s">
        <v>34</v>
      </c>
      <c r="I461" t="s">
        <v>1412</v>
      </c>
      <c r="J461" t="s">
        <v>36</v>
      </c>
      <c r="K461" t="s">
        <v>67</v>
      </c>
      <c r="L461" t="s">
        <v>1413</v>
      </c>
      <c r="M461" s="8">
        <v>103.92</v>
      </c>
      <c r="N461" s="7">
        <v>4</v>
      </c>
      <c r="O461" s="8">
        <f>SUM(Superstore_Clean[[#This Row],[Unit Price]]*Superstore_Clean[[#This Row],[Quantity]])</f>
        <v>415.68</v>
      </c>
      <c r="P461" s="7">
        <v>2015</v>
      </c>
      <c r="Q461" t="s">
        <v>87</v>
      </c>
    </row>
    <row r="462" spans="1:17" x14ac:dyDescent="0.3">
      <c r="A462">
        <v>461</v>
      </c>
      <c r="B462" t="s">
        <v>1411</v>
      </c>
      <c r="C462" s="6">
        <v>43142</v>
      </c>
      <c r="D462" t="s">
        <v>734</v>
      </c>
      <c r="E462" t="s">
        <v>84</v>
      </c>
      <c r="F462" t="s">
        <v>83</v>
      </c>
      <c r="G462" s="7">
        <v>98115</v>
      </c>
      <c r="H462" t="s">
        <v>34</v>
      </c>
      <c r="I462" t="s">
        <v>1414</v>
      </c>
      <c r="J462" t="s">
        <v>60</v>
      </c>
      <c r="K462" t="s">
        <v>146</v>
      </c>
      <c r="L462" t="s">
        <v>1415</v>
      </c>
      <c r="M462" s="8">
        <v>899.91</v>
      </c>
      <c r="N462" s="7">
        <v>9</v>
      </c>
      <c r="O462" s="8">
        <f>SUM(Superstore_Clean[[#This Row],[Unit Price]]*Superstore_Clean[[#This Row],[Quantity]])</f>
        <v>8099.19</v>
      </c>
      <c r="P462" s="7">
        <v>2015</v>
      </c>
      <c r="Q462" t="s">
        <v>87</v>
      </c>
    </row>
    <row r="463" spans="1:17" x14ac:dyDescent="0.3">
      <c r="A463">
        <v>462</v>
      </c>
      <c r="B463" t="s">
        <v>1411</v>
      </c>
      <c r="C463" s="6">
        <v>43143</v>
      </c>
      <c r="D463" t="s">
        <v>734</v>
      </c>
      <c r="E463" t="s">
        <v>84</v>
      </c>
      <c r="F463" t="s">
        <v>83</v>
      </c>
      <c r="G463" s="7">
        <v>98115</v>
      </c>
      <c r="H463" t="s">
        <v>34</v>
      </c>
      <c r="I463" t="s">
        <v>1416</v>
      </c>
      <c r="J463" t="s">
        <v>36</v>
      </c>
      <c r="K463" t="s">
        <v>64</v>
      </c>
      <c r="L463" t="s">
        <v>1417</v>
      </c>
      <c r="M463" s="8">
        <v>51.311999999999998</v>
      </c>
      <c r="N463" s="7">
        <v>3</v>
      </c>
      <c r="O463" s="8">
        <f>SUM(Superstore_Clean[[#This Row],[Unit Price]]*Superstore_Clean[[#This Row],[Quantity]])</f>
        <v>153.93599999999998</v>
      </c>
      <c r="P463" s="7">
        <v>2015</v>
      </c>
      <c r="Q463" t="s">
        <v>87</v>
      </c>
    </row>
    <row r="464" spans="1:17" x14ac:dyDescent="0.3">
      <c r="A464">
        <v>463</v>
      </c>
      <c r="B464" t="s">
        <v>1418</v>
      </c>
      <c r="C464" s="6">
        <v>43144</v>
      </c>
      <c r="D464" t="s">
        <v>1419</v>
      </c>
      <c r="E464" t="s">
        <v>279</v>
      </c>
      <c r="F464" t="s">
        <v>483</v>
      </c>
      <c r="G464" s="7">
        <v>85023</v>
      </c>
      <c r="H464" t="s">
        <v>34</v>
      </c>
      <c r="I464" t="s">
        <v>1139</v>
      </c>
      <c r="J464" t="s">
        <v>23</v>
      </c>
      <c r="K464" t="s">
        <v>54</v>
      </c>
      <c r="L464" t="s">
        <v>1140</v>
      </c>
      <c r="M464" s="8">
        <v>23.56</v>
      </c>
      <c r="N464" s="7">
        <v>5</v>
      </c>
      <c r="O464" s="8">
        <f>SUM(Superstore_Clean[[#This Row],[Unit Price]]*Superstore_Clean[[#This Row],[Quantity]])</f>
        <v>117.8</v>
      </c>
      <c r="P464" s="7">
        <v>2016</v>
      </c>
      <c r="Q464" t="s">
        <v>80</v>
      </c>
    </row>
    <row r="465" spans="1:17" x14ac:dyDescent="0.3">
      <c r="A465">
        <v>464</v>
      </c>
      <c r="B465" t="s">
        <v>1418</v>
      </c>
      <c r="C465" s="6">
        <v>43145</v>
      </c>
      <c r="D465" t="s">
        <v>1419</v>
      </c>
      <c r="E465" t="s">
        <v>279</v>
      </c>
      <c r="F465" t="s">
        <v>483</v>
      </c>
      <c r="G465" s="7">
        <v>85023</v>
      </c>
      <c r="H465" t="s">
        <v>34</v>
      </c>
      <c r="I465" t="s">
        <v>1420</v>
      </c>
      <c r="J465" t="s">
        <v>23</v>
      </c>
      <c r="K465" t="s">
        <v>45</v>
      </c>
      <c r="L465" t="s">
        <v>1421</v>
      </c>
      <c r="M465" s="8">
        <v>1272.6300000000001</v>
      </c>
      <c r="N465" s="7">
        <v>6</v>
      </c>
      <c r="O465" s="8">
        <f>SUM(Superstore_Clean[[#This Row],[Unit Price]]*Superstore_Clean[[#This Row],[Quantity]])</f>
        <v>7635.7800000000007</v>
      </c>
      <c r="P465" s="7">
        <v>2016</v>
      </c>
      <c r="Q465" t="s">
        <v>80</v>
      </c>
    </row>
    <row r="466" spans="1:17" x14ac:dyDescent="0.3">
      <c r="A466">
        <v>465</v>
      </c>
      <c r="B466" t="s">
        <v>1418</v>
      </c>
      <c r="C466" s="6">
        <v>43146</v>
      </c>
      <c r="D466" t="s">
        <v>1419</v>
      </c>
      <c r="E466" t="s">
        <v>279</v>
      </c>
      <c r="F466" t="s">
        <v>483</v>
      </c>
      <c r="G466" s="7">
        <v>85023</v>
      </c>
      <c r="H466" t="s">
        <v>34</v>
      </c>
      <c r="I466" t="s">
        <v>1422</v>
      </c>
      <c r="J466" t="s">
        <v>36</v>
      </c>
      <c r="K466" t="s">
        <v>64</v>
      </c>
      <c r="L466" t="s">
        <v>1423</v>
      </c>
      <c r="M466" s="8">
        <v>28.484999999999999</v>
      </c>
      <c r="N466" s="7">
        <v>5</v>
      </c>
      <c r="O466" s="8">
        <f>SUM(Superstore_Clean[[#This Row],[Unit Price]]*Superstore_Clean[[#This Row],[Quantity]])</f>
        <v>142.42500000000001</v>
      </c>
      <c r="P466" s="7">
        <v>2016</v>
      </c>
      <c r="Q466" t="s">
        <v>80</v>
      </c>
    </row>
    <row r="467" spans="1:17" x14ac:dyDescent="0.3">
      <c r="A467">
        <v>466</v>
      </c>
      <c r="B467" t="s">
        <v>1418</v>
      </c>
      <c r="C467" s="6">
        <v>43147</v>
      </c>
      <c r="D467" t="s">
        <v>1419</v>
      </c>
      <c r="E467" t="s">
        <v>279</v>
      </c>
      <c r="F467" t="s">
        <v>483</v>
      </c>
      <c r="G467" s="7">
        <v>85023</v>
      </c>
      <c r="H467" t="s">
        <v>34</v>
      </c>
      <c r="I467" t="s">
        <v>1424</v>
      </c>
      <c r="J467" t="s">
        <v>36</v>
      </c>
      <c r="K467" t="s">
        <v>516</v>
      </c>
      <c r="L467" t="s">
        <v>1425</v>
      </c>
      <c r="M467" s="8">
        <v>185.376</v>
      </c>
      <c r="N467" s="7">
        <v>2</v>
      </c>
      <c r="O467" s="8">
        <f>SUM(Superstore_Clean[[#This Row],[Unit Price]]*Superstore_Clean[[#This Row],[Quantity]])</f>
        <v>370.75200000000001</v>
      </c>
      <c r="P467" s="7">
        <v>2016</v>
      </c>
      <c r="Q467" t="s">
        <v>80</v>
      </c>
    </row>
    <row r="468" spans="1:17" x14ac:dyDescent="0.3">
      <c r="A468">
        <v>467</v>
      </c>
      <c r="B468" t="s">
        <v>1418</v>
      </c>
      <c r="C468" s="6">
        <v>43148</v>
      </c>
      <c r="D468" t="s">
        <v>1419</v>
      </c>
      <c r="E468" t="s">
        <v>279</v>
      </c>
      <c r="F468" t="s">
        <v>483</v>
      </c>
      <c r="G468" s="7">
        <v>85023</v>
      </c>
      <c r="H468" t="s">
        <v>34</v>
      </c>
      <c r="I468" t="s">
        <v>1426</v>
      </c>
      <c r="J468" t="s">
        <v>36</v>
      </c>
      <c r="K468" t="s">
        <v>67</v>
      </c>
      <c r="L468" t="s">
        <v>1427</v>
      </c>
      <c r="M468" s="8">
        <v>78.272000000000006</v>
      </c>
      <c r="N468" s="7">
        <v>2</v>
      </c>
      <c r="O468" s="8">
        <f>SUM(Superstore_Clean[[#This Row],[Unit Price]]*Superstore_Clean[[#This Row],[Quantity]])</f>
        <v>156.54400000000001</v>
      </c>
      <c r="P468" s="7">
        <v>2016</v>
      </c>
      <c r="Q468" t="s">
        <v>80</v>
      </c>
    </row>
    <row r="469" spans="1:17" x14ac:dyDescent="0.3">
      <c r="A469">
        <v>468</v>
      </c>
      <c r="B469" t="s">
        <v>1428</v>
      </c>
      <c r="C469" s="6">
        <v>43149</v>
      </c>
      <c r="D469" t="s">
        <v>1429</v>
      </c>
      <c r="E469" t="s">
        <v>190</v>
      </c>
      <c r="F469" t="s">
        <v>1430</v>
      </c>
      <c r="G469" s="7">
        <v>60068</v>
      </c>
      <c r="H469" t="s">
        <v>92</v>
      </c>
      <c r="I469" t="s">
        <v>962</v>
      </c>
      <c r="J469" t="s">
        <v>23</v>
      </c>
      <c r="K469" t="s">
        <v>54</v>
      </c>
      <c r="L469" t="s">
        <v>963</v>
      </c>
      <c r="M469" s="8">
        <v>254.744</v>
      </c>
      <c r="N469" s="7">
        <v>7</v>
      </c>
      <c r="O469" s="8">
        <f>SUM(Superstore_Clean[[#This Row],[Unit Price]]*Superstore_Clean[[#This Row],[Quantity]])</f>
        <v>1783.2080000000001</v>
      </c>
      <c r="P469" s="7">
        <v>2015</v>
      </c>
      <c r="Q469" t="s">
        <v>144</v>
      </c>
    </row>
    <row r="470" spans="1:17" x14ac:dyDescent="0.3">
      <c r="A470">
        <v>469</v>
      </c>
      <c r="B470" t="s">
        <v>1431</v>
      </c>
      <c r="C470" s="6">
        <v>43150</v>
      </c>
      <c r="D470" t="s">
        <v>777</v>
      </c>
      <c r="E470" t="s">
        <v>91</v>
      </c>
      <c r="F470" t="s">
        <v>1432</v>
      </c>
      <c r="G470" s="7">
        <v>79109</v>
      </c>
      <c r="H470" t="s">
        <v>92</v>
      </c>
      <c r="I470" t="s">
        <v>1433</v>
      </c>
      <c r="J470" t="s">
        <v>23</v>
      </c>
      <c r="K470" t="s">
        <v>24</v>
      </c>
      <c r="L470" t="s">
        <v>1434</v>
      </c>
      <c r="M470" s="8">
        <v>205.33279999999999</v>
      </c>
      <c r="N470" s="7">
        <v>2</v>
      </c>
      <c r="O470" s="8">
        <f>SUM(Superstore_Clean[[#This Row],[Unit Price]]*Superstore_Clean[[#This Row],[Quantity]])</f>
        <v>410.66559999999998</v>
      </c>
      <c r="P470" s="7">
        <v>2017</v>
      </c>
      <c r="Q470" t="s">
        <v>208</v>
      </c>
    </row>
    <row r="471" spans="1:17" x14ac:dyDescent="0.3">
      <c r="A471">
        <v>470</v>
      </c>
      <c r="B471" t="s">
        <v>1435</v>
      </c>
      <c r="C471" s="6">
        <v>43151</v>
      </c>
      <c r="D471" t="s">
        <v>855</v>
      </c>
      <c r="E471" t="s">
        <v>190</v>
      </c>
      <c r="F471" t="s">
        <v>273</v>
      </c>
      <c r="G471" s="7">
        <v>60610</v>
      </c>
      <c r="H471" t="s">
        <v>92</v>
      </c>
      <c r="I471" t="s">
        <v>1436</v>
      </c>
      <c r="J471" t="s">
        <v>36</v>
      </c>
      <c r="K471" t="s">
        <v>64</v>
      </c>
      <c r="L471" t="s">
        <v>1437</v>
      </c>
      <c r="M471" s="8">
        <v>4.7880000000000003</v>
      </c>
      <c r="N471" s="7">
        <v>3</v>
      </c>
      <c r="O471" s="8">
        <f>SUM(Superstore_Clean[[#This Row],[Unit Price]]*Superstore_Clean[[#This Row],[Quantity]])</f>
        <v>14.364000000000001</v>
      </c>
      <c r="P471" s="7">
        <v>2016</v>
      </c>
      <c r="Q471" t="s">
        <v>87</v>
      </c>
    </row>
    <row r="472" spans="1:17" x14ac:dyDescent="0.3">
      <c r="A472">
        <v>471</v>
      </c>
      <c r="B472" t="s">
        <v>1438</v>
      </c>
      <c r="C472" s="6">
        <v>43152</v>
      </c>
      <c r="D472" t="s">
        <v>1439</v>
      </c>
      <c r="E472" t="s">
        <v>240</v>
      </c>
      <c r="F472" t="s">
        <v>1440</v>
      </c>
      <c r="G472" s="7">
        <v>11757</v>
      </c>
      <c r="H472" t="s">
        <v>132</v>
      </c>
      <c r="I472" t="s">
        <v>1441</v>
      </c>
      <c r="J472" t="s">
        <v>36</v>
      </c>
      <c r="K472" t="s">
        <v>78</v>
      </c>
      <c r="L472" t="s">
        <v>1442</v>
      </c>
      <c r="M472" s="8">
        <v>55.48</v>
      </c>
      <c r="N472" s="7">
        <v>1</v>
      </c>
      <c r="O472" s="8">
        <f>SUM(Superstore_Clean[[#This Row],[Unit Price]]*Superstore_Clean[[#This Row],[Quantity]])</f>
        <v>55.48</v>
      </c>
      <c r="P472" s="7">
        <v>2015</v>
      </c>
      <c r="Q472" t="s">
        <v>87</v>
      </c>
    </row>
    <row r="473" spans="1:17" x14ac:dyDescent="0.3">
      <c r="A473">
        <v>472</v>
      </c>
      <c r="B473" t="s">
        <v>1443</v>
      </c>
      <c r="C473" s="6">
        <v>43153</v>
      </c>
      <c r="D473" t="s">
        <v>1444</v>
      </c>
      <c r="E473" t="s">
        <v>33</v>
      </c>
      <c r="F473" t="s">
        <v>112</v>
      </c>
      <c r="G473" s="7">
        <v>94110</v>
      </c>
      <c r="H473" t="s">
        <v>34</v>
      </c>
      <c r="I473" t="s">
        <v>1445</v>
      </c>
      <c r="J473" t="s">
        <v>36</v>
      </c>
      <c r="K473" t="s">
        <v>49</v>
      </c>
      <c r="L473" t="s">
        <v>1446</v>
      </c>
      <c r="M473" s="8">
        <v>340.92</v>
      </c>
      <c r="N473" s="7">
        <v>3</v>
      </c>
      <c r="O473" s="8">
        <f>SUM(Superstore_Clean[[#This Row],[Unit Price]]*Superstore_Clean[[#This Row],[Quantity]])</f>
        <v>1022.76</v>
      </c>
      <c r="P473" s="7">
        <v>2014</v>
      </c>
      <c r="Q473" t="s">
        <v>26</v>
      </c>
    </row>
    <row r="474" spans="1:17" x14ac:dyDescent="0.3">
      <c r="A474">
        <v>473</v>
      </c>
      <c r="B474" t="s">
        <v>1443</v>
      </c>
      <c r="C474" s="6">
        <v>43154</v>
      </c>
      <c r="D474" t="s">
        <v>1444</v>
      </c>
      <c r="E474" t="s">
        <v>33</v>
      </c>
      <c r="F474" t="s">
        <v>112</v>
      </c>
      <c r="G474" s="7">
        <v>94110</v>
      </c>
      <c r="H474" t="s">
        <v>34</v>
      </c>
      <c r="I474" t="s">
        <v>1447</v>
      </c>
      <c r="J474" t="s">
        <v>23</v>
      </c>
      <c r="K474" t="s">
        <v>24</v>
      </c>
      <c r="L474" t="s">
        <v>1448</v>
      </c>
      <c r="M474" s="8">
        <v>222.666</v>
      </c>
      <c r="N474" s="7">
        <v>2</v>
      </c>
      <c r="O474" s="8">
        <f>SUM(Superstore_Clean[[#This Row],[Unit Price]]*Superstore_Clean[[#This Row],[Quantity]])</f>
        <v>445.33199999999999</v>
      </c>
      <c r="P474" s="7">
        <v>2014</v>
      </c>
      <c r="Q474" t="s">
        <v>26</v>
      </c>
    </row>
    <row r="475" spans="1:17" x14ac:dyDescent="0.3">
      <c r="A475">
        <v>474</v>
      </c>
      <c r="B475" t="s">
        <v>1443</v>
      </c>
      <c r="C475" s="6">
        <v>43155</v>
      </c>
      <c r="D475" t="s">
        <v>1444</v>
      </c>
      <c r="E475" t="s">
        <v>33</v>
      </c>
      <c r="F475" t="s">
        <v>112</v>
      </c>
      <c r="G475" s="7">
        <v>94110</v>
      </c>
      <c r="H475" t="s">
        <v>34</v>
      </c>
      <c r="I475" t="s">
        <v>1449</v>
      </c>
      <c r="J475" t="s">
        <v>60</v>
      </c>
      <c r="K475" t="s">
        <v>61</v>
      </c>
      <c r="L475" t="s">
        <v>1450</v>
      </c>
      <c r="M475" s="8">
        <v>703.96799999999996</v>
      </c>
      <c r="N475" s="7">
        <v>4</v>
      </c>
      <c r="O475" s="8">
        <f>SUM(Superstore_Clean[[#This Row],[Unit Price]]*Superstore_Clean[[#This Row],[Quantity]])</f>
        <v>2815.8719999999998</v>
      </c>
      <c r="P475" s="7">
        <v>2014</v>
      </c>
      <c r="Q475" t="s">
        <v>26</v>
      </c>
    </row>
    <row r="476" spans="1:17" x14ac:dyDescent="0.3">
      <c r="A476">
        <v>475</v>
      </c>
      <c r="B476" t="s">
        <v>1443</v>
      </c>
      <c r="C476" s="6">
        <v>43156</v>
      </c>
      <c r="D476" t="s">
        <v>1444</v>
      </c>
      <c r="E476" t="s">
        <v>33</v>
      </c>
      <c r="F476" t="s">
        <v>112</v>
      </c>
      <c r="G476" s="7">
        <v>94110</v>
      </c>
      <c r="H476" t="s">
        <v>34</v>
      </c>
      <c r="I476" t="s">
        <v>1451</v>
      </c>
      <c r="J476" t="s">
        <v>36</v>
      </c>
      <c r="K476" t="s">
        <v>49</v>
      </c>
      <c r="L476" t="s">
        <v>1452</v>
      </c>
      <c r="M476" s="8">
        <v>92.52</v>
      </c>
      <c r="N476" s="7">
        <v>6</v>
      </c>
      <c r="O476" s="8">
        <f>SUM(Superstore_Clean[[#This Row],[Unit Price]]*Superstore_Clean[[#This Row],[Quantity]])</f>
        <v>555.12</v>
      </c>
      <c r="P476" s="7">
        <v>2014</v>
      </c>
      <c r="Q476" t="s">
        <v>26</v>
      </c>
    </row>
    <row r="477" spans="1:17" x14ac:dyDescent="0.3">
      <c r="A477">
        <v>476</v>
      </c>
      <c r="B477" t="s">
        <v>1443</v>
      </c>
      <c r="C477" s="6">
        <v>43157</v>
      </c>
      <c r="D477" t="s">
        <v>1444</v>
      </c>
      <c r="E477" t="s">
        <v>33</v>
      </c>
      <c r="F477" t="s">
        <v>112</v>
      </c>
      <c r="G477" s="7">
        <v>94110</v>
      </c>
      <c r="H477" t="s">
        <v>34</v>
      </c>
      <c r="I477" t="s">
        <v>1453</v>
      </c>
      <c r="J477" t="s">
        <v>36</v>
      </c>
      <c r="K477" t="s">
        <v>78</v>
      </c>
      <c r="L477" t="s">
        <v>1454</v>
      </c>
      <c r="M477" s="8">
        <v>62.65</v>
      </c>
      <c r="N477" s="7">
        <v>7</v>
      </c>
      <c r="O477" s="8">
        <f>SUM(Superstore_Clean[[#This Row],[Unit Price]]*Superstore_Clean[[#This Row],[Quantity]])</f>
        <v>438.55</v>
      </c>
      <c r="P477" s="7">
        <v>2014</v>
      </c>
      <c r="Q477" t="s">
        <v>26</v>
      </c>
    </row>
    <row r="478" spans="1:17" x14ac:dyDescent="0.3">
      <c r="A478">
        <v>477</v>
      </c>
      <c r="B478" t="s">
        <v>1443</v>
      </c>
      <c r="C478" s="6">
        <v>43158</v>
      </c>
      <c r="D478" t="s">
        <v>1444</v>
      </c>
      <c r="E478" t="s">
        <v>33</v>
      </c>
      <c r="F478" t="s">
        <v>112</v>
      </c>
      <c r="G478" s="7">
        <v>94110</v>
      </c>
      <c r="H478" t="s">
        <v>34</v>
      </c>
      <c r="I478" t="s">
        <v>1455</v>
      </c>
      <c r="J478" t="s">
        <v>36</v>
      </c>
      <c r="K478" t="s">
        <v>78</v>
      </c>
      <c r="L478" t="s">
        <v>1456</v>
      </c>
      <c r="M478" s="8">
        <v>94.85</v>
      </c>
      <c r="N478" s="7">
        <v>5</v>
      </c>
      <c r="O478" s="8">
        <f>SUM(Superstore_Clean[[#This Row],[Unit Price]]*Superstore_Clean[[#This Row],[Quantity]])</f>
        <v>474.25</v>
      </c>
      <c r="P478" s="7">
        <v>2014</v>
      </c>
      <c r="Q478" t="s">
        <v>26</v>
      </c>
    </row>
    <row r="479" spans="1:17" x14ac:dyDescent="0.3">
      <c r="A479">
        <v>478</v>
      </c>
      <c r="B479" t="s">
        <v>1457</v>
      </c>
      <c r="C479" s="6">
        <v>43159</v>
      </c>
      <c r="D479" t="s">
        <v>896</v>
      </c>
      <c r="E479" t="s">
        <v>33</v>
      </c>
      <c r="F479" t="s">
        <v>32</v>
      </c>
      <c r="G479" s="7">
        <v>90008</v>
      </c>
      <c r="H479" t="s">
        <v>34</v>
      </c>
      <c r="I479" t="s">
        <v>1458</v>
      </c>
      <c r="J479" t="s">
        <v>60</v>
      </c>
      <c r="K479" t="s">
        <v>61</v>
      </c>
      <c r="L479" t="s">
        <v>1459</v>
      </c>
      <c r="M479" s="8">
        <v>95.76</v>
      </c>
      <c r="N479" s="7">
        <v>6</v>
      </c>
      <c r="O479" s="8">
        <f>SUM(Superstore_Clean[[#This Row],[Unit Price]]*Superstore_Clean[[#This Row],[Quantity]])</f>
        <v>574.56000000000006</v>
      </c>
      <c r="P479" s="7">
        <v>2016</v>
      </c>
      <c r="Q479" t="s">
        <v>135</v>
      </c>
    </row>
    <row r="480" spans="1:17" x14ac:dyDescent="0.3">
      <c r="A480">
        <v>479</v>
      </c>
      <c r="B480" t="s">
        <v>1460</v>
      </c>
      <c r="C480" s="6">
        <v>43160</v>
      </c>
      <c r="D480" t="s">
        <v>1461</v>
      </c>
      <c r="E480" t="s">
        <v>240</v>
      </c>
      <c r="F480" t="s">
        <v>248</v>
      </c>
      <c r="G480" s="7">
        <v>12180</v>
      </c>
      <c r="H480" t="s">
        <v>132</v>
      </c>
      <c r="I480" t="s">
        <v>985</v>
      </c>
      <c r="J480" t="s">
        <v>23</v>
      </c>
      <c r="K480" t="s">
        <v>54</v>
      </c>
      <c r="L480" t="s">
        <v>986</v>
      </c>
      <c r="M480" s="8">
        <v>40.200000000000003</v>
      </c>
      <c r="N480" s="7">
        <v>3</v>
      </c>
      <c r="O480" s="8">
        <f>SUM(Superstore_Clean[[#This Row],[Unit Price]]*Superstore_Clean[[#This Row],[Quantity]])</f>
        <v>120.60000000000001</v>
      </c>
      <c r="P480" s="7">
        <v>2016</v>
      </c>
      <c r="Q480" t="s">
        <v>47</v>
      </c>
    </row>
    <row r="481" spans="1:17" x14ac:dyDescent="0.3">
      <c r="A481">
        <v>480</v>
      </c>
      <c r="B481" t="s">
        <v>1462</v>
      </c>
      <c r="C481" s="6">
        <v>43161</v>
      </c>
      <c r="D481" t="s">
        <v>1463</v>
      </c>
      <c r="E481" t="s">
        <v>240</v>
      </c>
      <c r="F481" t="s">
        <v>239</v>
      </c>
      <c r="G481" s="7">
        <v>10024</v>
      </c>
      <c r="H481" t="s">
        <v>132</v>
      </c>
      <c r="I481" t="s">
        <v>1464</v>
      </c>
      <c r="J481" t="s">
        <v>36</v>
      </c>
      <c r="K481" t="s">
        <v>57</v>
      </c>
      <c r="L481" t="s">
        <v>1465</v>
      </c>
      <c r="M481" s="8">
        <v>14.7</v>
      </c>
      <c r="N481" s="7">
        <v>5</v>
      </c>
      <c r="O481" s="8">
        <f>SUM(Superstore_Clean[[#This Row],[Unit Price]]*Superstore_Clean[[#This Row],[Quantity]])</f>
        <v>73.5</v>
      </c>
      <c r="P481" s="7">
        <v>2016</v>
      </c>
      <c r="Q481" t="s">
        <v>39</v>
      </c>
    </row>
    <row r="482" spans="1:17" x14ac:dyDescent="0.3">
      <c r="A482">
        <v>481</v>
      </c>
      <c r="B482" t="s">
        <v>1462</v>
      </c>
      <c r="C482" s="6">
        <v>43162</v>
      </c>
      <c r="D482" t="s">
        <v>1463</v>
      </c>
      <c r="E482" t="s">
        <v>240</v>
      </c>
      <c r="F482" t="s">
        <v>239</v>
      </c>
      <c r="G482" s="7">
        <v>10024</v>
      </c>
      <c r="H482" t="s">
        <v>132</v>
      </c>
      <c r="I482" t="s">
        <v>1466</v>
      </c>
      <c r="J482" t="s">
        <v>36</v>
      </c>
      <c r="K482" t="s">
        <v>49</v>
      </c>
      <c r="L482" t="s">
        <v>1467</v>
      </c>
      <c r="M482" s="8">
        <v>704.25</v>
      </c>
      <c r="N482" s="7">
        <v>5</v>
      </c>
      <c r="O482" s="8">
        <f>SUM(Superstore_Clean[[#This Row],[Unit Price]]*Superstore_Clean[[#This Row],[Quantity]])</f>
        <v>3521.25</v>
      </c>
      <c r="P482" s="7">
        <v>2016</v>
      </c>
      <c r="Q482" t="s">
        <v>39</v>
      </c>
    </row>
    <row r="483" spans="1:17" x14ac:dyDescent="0.3">
      <c r="A483">
        <v>482</v>
      </c>
      <c r="B483" t="s">
        <v>1468</v>
      </c>
      <c r="C483" s="6">
        <v>43163</v>
      </c>
      <c r="D483" t="s">
        <v>1469</v>
      </c>
      <c r="E483" t="s">
        <v>33</v>
      </c>
      <c r="F483" t="s">
        <v>839</v>
      </c>
      <c r="G483" s="7">
        <v>92024</v>
      </c>
      <c r="H483" t="s">
        <v>34</v>
      </c>
      <c r="I483" t="s">
        <v>1470</v>
      </c>
      <c r="J483" t="s">
        <v>60</v>
      </c>
      <c r="K483" t="s">
        <v>146</v>
      </c>
      <c r="L483" t="s">
        <v>1471</v>
      </c>
      <c r="M483" s="8">
        <v>9.09</v>
      </c>
      <c r="N483" s="7">
        <v>3</v>
      </c>
      <c r="O483" s="8">
        <f>SUM(Superstore_Clean[[#This Row],[Unit Price]]*Superstore_Clean[[#This Row],[Quantity]])</f>
        <v>27.27</v>
      </c>
      <c r="P483" s="7">
        <v>2014</v>
      </c>
      <c r="Q483" t="s">
        <v>47</v>
      </c>
    </row>
    <row r="484" spans="1:17" x14ac:dyDescent="0.3">
      <c r="A484">
        <v>483</v>
      </c>
      <c r="B484" t="s">
        <v>1472</v>
      </c>
      <c r="C484" s="6">
        <v>43164</v>
      </c>
      <c r="D484" t="s">
        <v>1473</v>
      </c>
      <c r="E484" t="s">
        <v>240</v>
      </c>
      <c r="F484" t="s">
        <v>239</v>
      </c>
      <c r="G484" s="7">
        <v>10024</v>
      </c>
      <c r="H484" t="s">
        <v>132</v>
      </c>
      <c r="I484" t="s">
        <v>329</v>
      </c>
      <c r="J484" t="s">
        <v>36</v>
      </c>
      <c r="K484" t="s">
        <v>57</v>
      </c>
      <c r="L484" t="s">
        <v>330</v>
      </c>
      <c r="M484" s="8">
        <v>5.96</v>
      </c>
      <c r="N484" s="7">
        <v>2</v>
      </c>
      <c r="O484" s="8">
        <f>SUM(Superstore_Clean[[#This Row],[Unit Price]]*Superstore_Clean[[#This Row],[Quantity]])</f>
        <v>11.92</v>
      </c>
      <c r="P484" s="7">
        <v>2014</v>
      </c>
      <c r="Q484" t="s">
        <v>135</v>
      </c>
    </row>
    <row r="485" spans="1:17" x14ac:dyDescent="0.3">
      <c r="A485">
        <v>484</v>
      </c>
      <c r="B485" t="s">
        <v>1472</v>
      </c>
      <c r="C485" s="6">
        <v>43165</v>
      </c>
      <c r="D485" t="s">
        <v>1473</v>
      </c>
      <c r="E485" t="s">
        <v>240</v>
      </c>
      <c r="F485" t="s">
        <v>239</v>
      </c>
      <c r="G485" s="7">
        <v>10024</v>
      </c>
      <c r="H485" t="s">
        <v>132</v>
      </c>
      <c r="I485" t="s">
        <v>1474</v>
      </c>
      <c r="J485" t="s">
        <v>60</v>
      </c>
      <c r="K485" t="s">
        <v>146</v>
      </c>
      <c r="L485" t="s">
        <v>1475</v>
      </c>
      <c r="M485" s="8">
        <v>159.97999999999999</v>
      </c>
      <c r="N485" s="7">
        <v>2</v>
      </c>
      <c r="O485" s="8">
        <f>SUM(Superstore_Clean[[#This Row],[Unit Price]]*Superstore_Clean[[#This Row],[Quantity]])</f>
        <v>319.95999999999998</v>
      </c>
      <c r="P485" s="7">
        <v>2014</v>
      </c>
      <c r="Q485" t="s">
        <v>135</v>
      </c>
    </row>
    <row r="486" spans="1:17" x14ac:dyDescent="0.3">
      <c r="A486">
        <v>485</v>
      </c>
      <c r="B486" t="s">
        <v>1476</v>
      </c>
      <c r="C486" s="6">
        <v>43166</v>
      </c>
      <c r="D486" t="s">
        <v>1477</v>
      </c>
      <c r="E486" t="s">
        <v>33</v>
      </c>
      <c r="F486" t="s">
        <v>32</v>
      </c>
      <c r="G486" s="7">
        <v>90045</v>
      </c>
      <c r="H486" t="s">
        <v>34</v>
      </c>
      <c r="I486" t="s">
        <v>1478</v>
      </c>
      <c r="J486" t="s">
        <v>36</v>
      </c>
      <c r="K486" t="s">
        <v>37</v>
      </c>
      <c r="L486" t="s">
        <v>1479</v>
      </c>
      <c r="M486" s="8">
        <v>29.6</v>
      </c>
      <c r="N486" s="7">
        <v>2</v>
      </c>
      <c r="O486" s="8">
        <f>SUM(Superstore_Clean[[#This Row],[Unit Price]]*Superstore_Clean[[#This Row],[Quantity]])</f>
        <v>59.2</v>
      </c>
      <c r="P486" s="7">
        <v>2017</v>
      </c>
      <c r="Q486" t="s">
        <v>39</v>
      </c>
    </row>
    <row r="487" spans="1:17" x14ac:dyDescent="0.3">
      <c r="A487">
        <v>486</v>
      </c>
      <c r="B487" t="s">
        <v>1476</v>
      </c>
      <c r="C487" s="6">
        <v>43167</v>
      </c>
      <c r="D487" t="s">
        <v>1477</v>
      </c>
      <c r="E487" t="s">
        <v>33</v>
      </c>
      <c r="F487" t="s">
        <v>32</v>
      </c>
      <c r="G487" s="7">
        <v>90045</v>
      </c>
      <c r="H487" t="s">
        <v>34</v>
      </c>
      <c r="I487" t="s">
        <v>1480</v>
      </c>
      <c r="J487" t="s">
        <v>23</v>
      </c>
      <c r="K487" t="s">
        <v>24</v>
      </c>
      <c r="L487" t="s">
        <v>1481</v>
      </c>
      <c r="M487" s="8">
        <v>514.16499999999996</v>
      </c>
      <c r="N487" s="7">
        <v>5</v>
      </c>
      <c r="O487" s="8">
        <f>SUM(Superstore_Clean[[#This Row],[Unit Price]]*Superstore_Clean[[#This Row],[Quantity]])</f>
        <v>2570.8249999999998</v>
      </c>
      <c r="P487" s="7">
        <v>2017</v>
      </c>
      <c r="Q487" t="s">
        <v>39</v>
      </c>
    </row>
    <row r="488" spans="1:17" x14ac:dyDescent="0.3">
      <c r="A488">
        <v>487</v>
      </c>
      <c r="B488" t="s">
        <v>1476</v>
      </c>
      <c r="C488" s="6">
        <v>43168</v>
      </c>
      <c r="D488" t="s">
        <v>1477</v>
      </c>
      <c r="E488" t="s">
        <v>33</v>
      </c>
      <c r="F488" t="s">
        <v>32</v>
      </c>
      <c r="G488" s="7">
        <v>90045</v>
      </c>
      <c r="H488" t="s">
        <v>34</v>
      </c>
      <c r="I488" t="s">
        <v>1482</v>
      </c>
      <c r="J488" t="s">
        <v>60</v>
      </c>
      <c r="K488" t="s">
        <v>61</v>
      </c>
      <c r="L488" t="s">
        <v>1483</v>
      </c>
      <c r="M488" s="8">
        <v>279.95999999999998</v>
      </c>
      <c r="N488" s="7">
        <v>5</v>
      </c>
      <c r="O488" s="8">
        <f>SUM(Superstore_Clean[[#This Row],[Unit Price]]*Superstore_Clean[[#This Row],[Quantity]])</f>
        <v>1399.8</v>
      </c>
      <c r="P488" s="7">
        <v>2017</v>
      </c>
      <c r="Q488" t="s">
        <v>39</v>
      </c>
    </row>
    <row r="489" spans="1:17" x14ac:dyDescent="0.3">
      <c r="A489">
        <v>488</v>
      </c>
      <c r="B489" t="s">
        <v>1484</v>
      </c>
      <c r="C489" s="6">
        <v>43169</v>
      </c>
      <c r="D489" t="s">
        <v>1485</v>
      </c>
      <c r="E489" t="s">
        <v>190</v>
      </c>
      <c r="F489" t="s">
        <v>273</v>
      </c>
      <c r="G489" s="7">
        <v>60610</v>
      </c>
      <c r="H489" t="s">
        <v>92</v>
      </c>
      <c r="I489" t="s">
        <v>1486</v>
      </c>
      <c r="J489" t="s">
        <v>60</v>
      </c>
      <c r="K489" t="s">
        <v>61</v>
      </c>
      <c r="L489" t="s">
        <v>1487</v>
      </c>
      <c r="M489" s="8">
        <v>2735.9520000000002</v>
      </c>
      <c r="N489" s="7">
        <v>6</v>
      </c>
      <c r="O489" s="8">
        <f>SUM(Superstore_Clean[[#This Row],[Unit Price]]*Superstore_Clean[[#This Row],[Quantity]])</f>
        <v>16415.712</v>
      </c>
      <c r="P489" s="7">
        <v>2014</v>
      </c>
      <c r="Q489" t="s">
        <v>47</v>
      </c>
    </row>
    <row r="490" spans="1:17" x14ac:dyDescent="0.3">
      <c r="A490">
        <v>489</v>
      </c>
      <c r="B490" t="s">
        <v>1488</v>
      </c>
      <c r="C490" s="6">
        <v>43170</v>
      </c>
      <c r="D490" t="s">
        <v>1489</v>
      </c>
      <c r="E490" t="s">
        <v>91</v>
      </c>
      <c r="F490" t="s">
        <v>1490</v>
      </c>
      <c r="G490" s="7">
        <v>77340</v>
      </c>
      <c r="H490" t="s">
        <v>92</v>
      </c>
      <c r="I490" t="s">
        <v>1491</v>
      </c>
      <c r="J490" t="s">
        <v>60</v>
      </c>
      <c r="K490" t="s">
        <v>61</v>
      </c>
      <c r="L490" t="s">
        <v>1492</v>
      </c>
      <c r="M490" s="8">
        <v>7.992</v>
      </c>
      <c r="N490" s="7">
        <v>1</v>
      </c>
      <c r="O490" s="8">
        <f>SUM(Superstore_Clean[[#This Row],[Unit Price]]*Superstore_Clean[[#This Row],[Quantity]])</f>
        <v>7.992</v>
      </c>
      <c r="P490" s="7">
        <v>2014</v>
      </c>
      <c r="Q490" t="s">
        <v>39</v>
      </c>
    </row>
    <row r="491" spans="1:17" x14ac:dyDescent="0.3">
      <c r="A491">
        <v>490</v>
      </c>
      <c r="B491" t="s">
        <v>1488</v>
      </c>
      <c r="C491" s="6">
        <v>43171</v>
      </c>
      <c r="D491" t="s">
        <v>1489</v>
      </c>
      <c r="E491" t="s">
        <v>91</v>
      </c>
      <c r="F491" t="s">
        <v>1490</v>
      </c>
      <c r="G491" s="7">
        <v>77340</v>
      </c>
      <c r="H491" t="s">
        <v>92</v>
      </c>
      <c r="I491" t="s">
        <v>1493</v>
      </c>
      <c r="J491" t="s">
        <v>60</v>
      </c>
      <c r="K491" t="s">
        <v>146</v>
      </c>
      <c r="L491" t="s">
        <v>1494</v>
      </c>
      <c r="M491" s="8">
        <v>63.984000000000002</v>
      </c>
      <c r="N491" s="7">
        <v>2</v>
      </c>
      <c r="O491" s="8">
        <f>SUM(Superstore_Clean[[#This Row],[Unit Price]]*Superstore_Clean[[#This Row],[Quantity]])</f>
        <v>127.968</v>
      </c>
      <c r="P491" s="7">
        <v>2014</v>
      </c>
      <c r="Q491" t="s">
        <v>39</v>
      </c>
    </row>
    <row r="492" spans="1:17" x14ac:dyDescent="0.3">
      <c r="A492">
        <v>491</v>
      </c>
      <c r="B492" t="s">
        <v>1488</v>
      </c>
      <c r="C492" s="6">
        <v>43172</v>
      </c>
      <c r="D492" t="s">
        <v>1489</v>
      </c>
      <c r="E492" t="s">
        <v>91</v>
      </c>
      <c r="F492" t="s">
        <v>1490</v>
      </c>
      <c r="G492" s="7">
        <v>77340</v>
      </c>
      <c r="H492" t="s">
        <v>92</v>
      </c>
      <c r="I492" t="s">
        <v>1387</v>
      </c>
      <c r="J492" t="s">
        <v>36</v>
      </c>
      <c r="K492" t="s">
        <v>57</v>
      </c>
      <c r="L492" t="s">
        <v>1388</v>
      </c>
      <c r="M492" s="8">
        <v>70.367999999999995</v>
      </c>
      <c r="N492" s="7">
        <v>2</v>
      </c>
      <c r="O492" s="8">
        <f>SUM(Superstore_Clean[[#This Row],[Unit Price]]*Superstore_Clean[[#This Row],[Quantity]])</f>
        <v>140.73599999999999</v>
      </c>
      <c r="P492" s="7">
        <v>2014</v>
      </c>
      <c r="Q492" t="s">
        <v>39</v>
      </c>
    </row>
    <row r="493" spans="1:17" x14ac:dyDescent="0.3">
      <c r="A493">
        <v>492</v>
      </c>
      <c r="B493" t="s">
        <v>1495</v>
      </c>
      <c r="C493" s="6">
        <v>43173</v>
      </c>
      <c r="D493" t="s">
        <v>1496</v>
      </c>
      <c r="E493" t="s">
        <v>240</v>
      </c>
      <c r="F493" t="s">
        <v>349</v>
      </c>
      <c r="G493" s="7">
        <v>14609</v>
      </c>
      <c r="H493" t="s">
        <v>132</v>
      </c>
      <c r="I493" t="s">
        <v>1497</v>
      </c>
      <c r="J493" t="s">
        <v>36</v>
      </c>
      <c r="K493" t="s">
        <v>49</v>
      </c>
      <c r="L493" t="s">
        <v>1498</v>
      </c>
      <c r="M493" s="8">
        <v>449.15</v>
      </c>
      <c r="N493" s="7">
        <v>5</v>
      </c>
      <c r="O493" s="8">
        <f>SUM(Superstore_Clean[[#This Row],[Unit Price]]*Superstore_Clean[[#This Row],[Quantity]])</f>
        <v>2245.75</v>
      </c>
      <c r="P493" s="7">
        <v>2014</v>
      </c>
      <c r="Q493" t="s">
        <v>139</v>
      </c>
    </row>
    <row r="494" spans="1:17" x14ac:dyDescent="0.3">
      <c r="A494">
        <v>493</v>
      </c>
      <c r="B494" t="s">
        <v>1495</v>
      </c>
      <c r="C494" s="6">
        <v>43174</v>
      </c>
      <c r="D494" t="s">
        <v>1496</v>
      </c>
      <c r="E494" t="s">
        <v>240</v>
      </c>
      <c r="F494" t="s">
        <v>349</v>
      </c>
      <c r="G494" s="7">
        <v>14609</v>
      </c>
      <c r="H494" t="s">
        <v>132</v>
      </c>
      <c r="I494" t="s">
        <v>1499</v>
      </c>
      <c r="J494" t="s">
        <v>36</v>
      </c>
      <c r="K494" t="s">
        <v>157</v>
      </c>
      <c r="L494" t="s">
        <v>1500</v>
      </c>
      <c r="M494" s="8">
        <v>11.07</v>
      </c>
      <c r="N494" s="7">
        <v>3</v>
      </c>
      <c r="O494" s="8">
        <f>SUM(Superstore_Clean[[#This Row],[Unit Price]]*Superstore_Clean[[#This Row],[Quantity]])</f>
        <v>33.21</v>
      </c>
      <c r="P494" s="7">
        <v>2014</v>
      </c>
      <c r="Q494" t="s">
        <v>139</v>
      </c>
    </row>
    <row r="495" spans="1:17" x14ac:dyDescent="0.3">
      <c r="A495">
        <v>494</v>
      </c>
      <c r="B495" t="s">
        <v>1501</v>
      </c>
      <c r="C495" s="6">
        <v>43175</v>
      </c>
      <c r="D495" t="s">
        <v>1502</v>
      </c>
      <c r="E495" t="s">
        <v>84</v>
      </c>
      <c r="F495" t="s">
        <v>83</v>
      </c>
      <c r="G495" s="7">
        <v>98115</v>
      </c>
      <c r="H495" t="s">
        <v>34</v>
      </c>
      <c r="I495" t="s">
        <v>1503</v>
      </c>
      <c r="J495" t="s">
        <v>60</v>
      </c>
      <c r="K495" t="s">
        <v>146</v>
      </c>
      <c r="L495" t="s">
        <v>1504</v>
      </c>
      <c r="M495" s="8">
        <v>93.98</v>
      </c>
      <c r="N495" s="7">
        <v>2</v>
      </c>
      <c r="O495" s="8">
        <f>SUM(Superstore_Clean[[#This Row],[Unit Price]]*Superstore_Clean[[#This Row],[Quantity]])</f>
        <v>187.96</v>
      </c>
      <c r="P495" s="7">
        <v>2016</v>
      </c>
      <c r="Q495" t="s">
        <v>109</v>
      </c>
    </row>
    <row r="496" spans="1:17" x14ac:dyDescent="0.3">
      <c r="A496">
        <v>495</v>
      </c>
      <c r="B496" t="s">
        <v>1505</v>
      </c>
      <c r="C496" s="6">
        <v>43176</v>
      </c>
      <c r="D496" t="s">
        <v>1506</v>
      </c>
      <c r="E496" t="s">
        <v>301</v>
      </c>
      <c r="F496" t="s">
        <v>300</v>
      </c>
      <c r="G496" s="7">
        <v>38109</v>
      </c>
      <c r="H496" t="s">
        <v>21</v>
      </c>
      <c r="I496" t="s">
        <v>1507</v>
      </c>
      <c r="J496" t="s">
        <v>23</v>
      </c>
      <c r="K496" t="s">
        <v>45</v>
      </c>
      <c r="L496" t="s">
        <v>1508</v>
      </c>
      <c r="M496" s="8">
        <v>189.88200000000001</v>
      </c>
      <c r="N496" s="7">
        <v>3</v>
      </c>
      <c r="O496" s="8">
        <f>SUM(Superstore_Clean[[#This Row],[Unit Price]]*Superstore_Clean[[#This Row],[Quantity]])</f>
        <v>569.64599999999996</v>
      </c>
      <c r="P496" s="7">
        <v>2016</v>
      </c>
      <c r="Q496" t="s">
        <v>208</v>
      </c>
    </row>
    <row r="497" spans="1:17" x14ac:dyDescent="0.3">
      <c r="A497">
        <v>496</v>
      </c>
      <c r="B497" t="s">
        <v>1509</v>
      </c>
      <c r="C497" s="6">
        <v>43177</v>
      </c>
      <c r="D497" t="s">
        <v>1510</v>
      </c>
      <c r="E497" t="s">
        <v>1512</v>
      </c>
      <c r="F497" t="s">
        <v>1511</v>
      </c>
      <c r="G497" s="7">
        <v>72701</v>
      </c>
      <c r="H497" t="s">
        <v>21</v>
      </c>
      <c r="I497" t="s">
        <v>1513</v>
      </c>
      <c r="J497" t="s">
        <v>36</v>
      </c>
      <c r="K497" t="s">
        <v>157</v>
      </c>
      <c r="L497" t="s">
        <v>1514</v>
      </c>
      <c r="M497" s="8">
        <v>105.42</v>
      </c>
      <c r="N497" s="7">
        <v>2</v>
      </c>
      <c r="O497" s="8">
        <f>SUM(Superstore_Clean[[#This Row],[Unit Price]]*Superstore_Clean[[#This Row],[Quantity]])</f>
        <v>210.84</v>
      </c>
      <c r="P497" s="7">
        <v>2015</v>
      </c>
      <c r="Q497" t="s">
        <v>87</v>
      </c>
    </row>
    <row r="498" spans="1:17" x14ac:dyDescent="0.3">
      <c r="A498">
        <v>497</v>
      </c>
      <c r="B498" t="s">
        <v>1515</v>
      </c>
      <c r="C498" s="6">
        <v>43178</v>
      </c>
      <c r="D498" t="s">
        <v>1404</v>
      </c>
      <c r="E498" t="s">
        <v>33</v>
      </c>
      <c r="F498" t="s">
        <v>1516</v>
      </c>
      <c r="G498" s="7">
        <v>92627</v>
      </c>
      <c r="H498" t="s">
        <v>34</v>
      </c>
      <c r="I498" t="s">
        <v>1517</v>
      </c>
      <c r="J498" t="s">
        <v>36</v>
      </c>
      <c r="K498" t="s">
        <v>64</v>
      </c>
      <c r="L498" t="s">
        <v>1518</v>
      </c>
      <c r="M498" s="8">
        <v>119.616</v>
      </c>
      <c r="N498" s="7">
        <v>8</v>
      </c>
      <c r="O498" s="8">
        <f>SUM(Superstore_Clean[[#This Row],[Unit Price]]*Superstore_Clean[[#This Row],[Quantity]])</f>
        <v>956.928</v>
      </c>
      <c r="P498" s="7">
        <v>2016</v>
      </c>
      <c r="Q498" t="s">
        <v>135</v>
      </c>
    </row>
    <row r="499" spans="1:17" x14ac:dyDescent="0.3">
      <c r="A499">
        <v>498</v>
      </c>
      <c r="B499" t="s">
        <v>1515</v>
      </c>
      <c r="C499" s="6">
        <v>43179</v>
      </c>
      <c r="D499" t="s">
        <v>1404</v>
      </c>
      <c r="E499" t="s">
        <v>33</v>
      </c>
      <c r="F499" t="s">
        <v>1516</v>
      </c>
      <c r="G499" s="7">
        <v>92627</v>
      </c>
      <c r="H499" t="s">
        <v>34</v>
      </c>
      <c r="I499" t="s">
        <v>1519</v>
      </c>
      <c r="J499" t="s">
        <v>23</v>
      </c>
      <c r="K499" t="s">
        <v>54</v>
      </c>
      <c r="L499" t="s">
        <v>1520</v>
      </c>
      <c r="M499" s="8">
        <v>255.76</v>
      </c>
      <c r="N499" s="7">
        <v>4</v>
      </c>
      <c r="O499" s="8">
        <f>SUM(Superstore_Clean[[#This Row],[Unit Price]]*Superstore_Clean[[#This Row],[Quantity]])</f>
        <v>1023.04</v>
      </c>
      <c r="P499" s="7">
        <v>2016</v>
      </c>
      <c r="Q499" t="s">
        <v>135</v>
      </c>
    </row>
    <row r="500" spans="1:17" x14ac:dyDescent="0.3">
      <c r="A500">
        <v>499</v>
      </c>
      <c r="B500" t="s">
        <v>1515</v>
      </c>
      <c r="C500" s="6">
        <v>43180</v>
      </c>
      <c r="D500" t="s">
        <v>1404</v>
      </c>
      <c r="E500" t="s">
        <v>33</v>
      </c>
      <c r="F500" t="s">
        <v>1516</v>
      </c>
      <c r="G500" s="7">
        <v>92627</v>
      </c>
      <c r="H500" t="s">
        <v>34</v>
      </c>
      <c r="I500" t="s">
        <v>1032</v>
      </c>
      <c r="J500" t="s">
        <v>23</v>
      </c>
      <c r="K500" t="s">
        <v>28</v>
      </c>
      <c r="L500" t="s">
        <v>1033</v>
      </c>
      <c r="M500" s="8">
        <v>241.56800000000001</v>
      </c>
      <c r="N500" s="7">
        <v>2</v>
      </c>
      <c r="O500" s="8">
        <f>SUM(Superstore_Clean[[#This Row],[Unit Price]]*Superstore_Clean[[#This Row],[Quantity]])</f>
        <v>483.13600000000002</v>
      </c>
      <c r="P500" s="7">
        <v>2016</v>
      </c>
      <c r="Q500" t="s">
        <v>135</v>
      </c>
    </row>
    <row r="501" spans="1:17" x14ac:dyDescent="0.3">
      <c r="A501">
        <v>500</v>
      </c>
      <c r="B501" t="s">
        <v>1515</v>
      </c>
      <c r="C501" s="6">
        <v>43181</v>
      </c>
      <c r="D501" t="s">
        <v>1404</v>
      </c>
      <c r="E501" t="s">
        <v>33</v>
      </c>
      <c r="F501" t="s">
        <v>1516</v>
      </c>
      <c r="G501" s="7">
        <v>92627</v>
      </c>
      <c r="H501" t="s">
        <v>34</v>
      </c>
      <c r="I501" t="s">
        <v>1521</v>
      </c>
      <c r="J501" t="s">
        <v>23</v>
      </c>
      <c r="K501" t="s">
        <v>54</v>
      </c>
      <c r="L501" t="s">
        <v>1522</v>
      </c>
      <c r="M501" s="8">
        <v>69.3</v>
      </c>
      <c r="N501" s="7">
        <v>9</v>
      </c>
      <c r="O501" s="8">
        <f>SUM(Superstore_Clean[[#This Row],[Unit Price]]*Superstore_Clean[[#This Row],[Quantity]])</f>
        <v>623.69999999999993</v>
      </c>
      <c r="P501" s="7">
        <v>2016</v>
      </c>
      <c r="Q501" t="s">
        <v>135</v>
      </c>
    </row>
    <row r="502" spans="1:17" x14ac:dyDescent="0.3">
      <c r="A502">
        <v>501</v>
      </c>
      <c r="B502" t="s">
        <v>1523</v>
      </c>
      <c r="C502" s="6">
        <v>43182</v>
      </c>
      <c r="D502" t="s">
        <v>1524</v>
      </c>
      <c r="E502" t="s">
        <v>407</v>
      </c>
      <c r="F502" t="s">
        <v>1525</v>
      </c>
      <c r="G502" s="7">
        <v>80134</v>
      </c>
      <c r="H502" t="s">
        <v>34</v>
      </c>
      <c r="I502" t="s">
        <v>1526</v>
      </c>
      <c r="J502" t="s">
        <v>36</v>
      </c>
      <c r="K502" t="s">
        <v>64</v>
      </c>
      <c r="L502" t="s">
        <v>1527</v>
      </c>
      <c r="M502" s="8">
        <v>22.62</v>
      </c>
      <c r="N502" s="7">
        <v>2</v>
      </c>
      <c r="O502" s="8">
        <f>SUM(Superstore_Clean[[#This Row],[Unit Price]]*Superstore_Clean[[#This Row],[Quantity]])</f>
        <v>45.24</v>
      </c>
      <c r="P502" s="7">
        <v>2016</v>
      </c>
      <c r="Q502" t="s">
        <v>109</v>
      </c>
    </row>
    <row r="503" spans="1:17" x14ac:dyDescent="0.3">
      <c r="A503">
        <v>502</v>
      </c>
      <c r="B503" t="s">
        <v>1523</v>
      </c>
      <c r="C503" s="6">
        <v>43183</v>
      </c>
      <c r="D503" t="s">
        <v>1524</v>
      </c>
      <c r="E503" t="s">
        <v>407</v>
      </c>
      <c r="F503" t="s">
        <v>1525</v>
      </c>
      <c r="G503" s="7">
        <v>80134</v>
      </c>
      <c r="H503" t="s">
        <v>34</v>
      </c>
      <c r="I503" t="s">
        <v>1528</v>
      </c>
      <c r="J503" t="s">
        <v>36</v>
      </c>
      <c r="K503" t="s">
        <v>64</v>
      </c>
      <c r="L503" t="s">
        <v>1529</v>
      </c>
      <c r="M503" s="8">
        <v>14.952</v>
      </c>
      <c r="N503" s="7">
        <v>2</v>
      </c>
      <c r="O503" s="8">
        <f>SUM(Superstore_Clean[[#This Row],[Unit Price]]*Superstore_Clean[[#This Row],[Quantity]])</f>
        <v>29.904</v>
      </c>
      <c r="P503" s="7">
        <v>2016</v>
      </c>
      <c r="Q503" t="s">
        <v>109</v>
      </c>
    </row>
    <row r="504" spans="1:17" x14ac:dyDescent="0.3">
      <c r="A504">
        <v>503</v>
      </c>
      <c r="B504" t="s">
        <v>1523</v>
      </c>
      <c r="C504" s="6">
        <v>43184</v>
      </c>
      <c r="D504" t="s">
        <v>1524</v>
      </c>
      <c r="E504" t="s">
        <v>407</v>
      </c>
      <c r="F504" t="s">
        <v>1525</v>
      </c>
      <c r="G504" s="7">
        <v>80134</v>
      </c>
      <c r="H504" t="s">
        <v>34</v>
      </c>
      <c r="I504" t="s">
        <v>1530</v>
      </c>
      <c r="J504" t="s">
        <v>23</v>
      </c>
      <c r="K504" t="s">
        <v>28</v>
      </c>
      <c r="L504" t="s">
        <v>1531</v>
      </c>
      <c r="M504" s="8">
        <v>801.56799999999998</v>
      </c>
      <c r="N504" s="7">
        <v>2</v>
      </c>
      <c r="O504" s="8">
        <f>SUM(Superstore_Clean[[#This Row],[Unit Price]]*Superstore_Clean[[#This Row],[Quantity]])</f>
        <v>1603.136</v>
      </c>
      <c r="P504" s="7">
        <v>2016</v>
      </c>
      <c r="Q504" t="s">
        <v>109</v>
      </c>
    </row>
    <row r="505" spans="1:17" x14ac:dyDescent="0.3">
      <c r="A505">
        <v>504</v>
      </c>
      <c r="B505" t="s">
        <v>1523</v>
      </c>
      <c r="C505" s="6">
        <v>43185</v>
      </c>
      <c r="D505" t="s">
        <v>1524</v>
      </c>
      <c r="E505" t="s">
        <v>407</v>
      </c>
      <c r="F505" t="s">
        <v>1525</v>
      </c>
      <c r="G505" s="7">
        <v>80134</v>
      </c>
      <c r="H505" t="s">
        <v>34</v>
      </c>
      <c r="I505" t="s">
        <v>1532</v>
      </c>
      <c r="J505" t="s">
        <v>36</v>
      </c>
      <c r="K505" t="s">
        <v>64</v>
      </c>
      <c r="L505" t="s">
        <v>1533</v>
      </c>
      <c r="M505" s="8">
        <v>2.3759999999999999</v>
      </c>
      <c r="N505" s="7">
        <v>3</v>
      </c>
      <c r="O505" s="8">
        <f>SUM(Superstore_Clean[[#This Row],[Unit Price]]*Superstore_Clean[[#This Row],[Quantity]])</f>
        <v>7.1280000000000001</v>
      </c>
      <c r="P505" s="7">
        <v>2016</v>
      </c>
      <c r="Q505" t="s">
        <v>109</v>
      </c>
    </row>
    <row r="506" spans="1:17" x14ac:dyDescent="0.3">
      <c r="A506">
        <v>505</v>
      </c>
      <c r="B506" t="s">
        <v>1523</v>
      </c>
      <c r="C506" s="6">
        <v>43186</v>
      </c>
      <c r="D506" t="s">
        <v>1524</v>
      </c>
      <c r="E506" t="s">
        <v>407</v>
      </c>
      <c r="F506" t="s">
        <v>1525</v>
      </c>
      <c r="G506" s="7">
        <v>80134</v>
      </c>
      <c r="H506" t="s">
        <v>34</v>
      </c>
      <c r="I506" t="s">
        <v>1534</v>
      </c>
      <c r="J506" t="s">
        <v>36</v>
      </c>
      <c r="K506" t="s">
        <v>78</v>
      </c>
      <c r="L506" t="s">
        <v>1535</v>
      </c>
      <c r="M506" s="8">
        <v>32.792000000000002</v>
      </c>
      <c r="N506" s="7">
        <v>1</v>
      </c>
      <c r="O506" s="8">
        <f>SUM(Superstore_Clean[[#This Row],[Unit Price]]*Superstore_Clean[[#This Row],[Quantity]])</f>
        <v>32.792000000000002</v>
      </c>
      <c r="P506" s="7">
        <v>2016</v>
      </c>
      <c r="Q506" t="s">
        <v>109</v>
      </c>
    </row>
    <row r="507" spans="1:17" x14ac:dyDescent="0.3">
      <c r="A507">
        <v>506</v>
      </c>
      <c r="B507" t="s">
        <v>1536</v>
      </c>
      <c r="C507" s="6">
        <v>43187</v>
      </c>
      <c r="D507" t="s">
        <v>1396</v>
      </c>
      <c r="E507" t="s">
        <v>240</v>
      </c>
      <c r="F507" t="s">
        <v>239</v>
      </c>
      <c r="G507" s="7">
        <v>10024</v>
      </c>
      <c r="H507" t="s">
        <v>132</v>
      </c>
      <c r="I507" t="s">
        <v>484</v>
      </c>
      <c r="J507" t="s">
        <v>36</v>
      </c>
      <c r="K507" t="s">
        <v>64</v>
      </c>
      <c r="L507" t="s">
        <v>485</v>
      </c>
      <c r="M507" s="8">
        <v>15.92</v>
      </c>
      <c r="N507" s="7">
        <v>5</v>
      </c>
      <c r="O507" s="8">
        <f>SUM(Superstore_Clean[[#This Row],[Unit Price]]*Superstore_Clean[[#This Row],[Quantity]])</f>
        <v>79.599999999999994</v>
      </c>
      <c r="P507" s="7">
        <v>2017</v>
      </c>
      <c r="Q507" t="s">
        <v>26</v>
      </c>
    </row>
    <row r="508" spans="1:17" x14ac:dyDescent="0.3">
      <c r="A508">
        <v>507</v>
      </c>
      <c r="B508" t="s">
        <v>1537</v>
      </c>
      <c r="C508" s="6">
        <v>43188</v>
      </c>
      <c r="D508" t="s">
        <v>1538</v>
      </c>
      <c r="E508" t="s">
        <v>1128</v>
      </c>
      <c r="F508" t="s">
        <v>1539</v>
      </c>
      <c r="G508" s="7">
        <v>30318</v>
      </c>
      <c r="H508" t="s">
        <v>21</v>
      </c>
      <c r="I508" t="s">
        <v>1540</v>
      </c>
      <c r="J508" t="s">
        <v>36</v>
      </c>
      <c r="K508" t="s">
        <v>57</v>
      </c>
      <c r="L508" t="s">
        <v>1541</v>
      </c>
      <c r="M508" s="8">
        <v>2.74</v>
      </c>
      <c r="N508" s="7">
        <v>1</v>
      </c>
      <c r="O508" s="8">
        <f>SUM(Superstore_Clean[[#This Row],[Unit Price]]*Superstore_Clean[[#This Row],[Quantity]])</f>
        <v>2.74</v>
      </c>
      <c r="P508" s="7">
        <v>2015</v>
      </c>
      <c r="Q508" t="s">
        <v>208</v>
      </c>
    </row>
    <row r="509" spans="1:17" x14ac:dyDescent="0.3">
      <c r="A509">
        <v>508</v>
      </c>
      <c r="B509" t="s">
        <v>1537</v>
      </c>
      <c r="C509" s="6">
        <v>43189</v>
      </c>
      <c r="D509" t="s">
        <v>1538</v>
      </c>
      <c r="E509" t="s">
        <v>1128</v>
      </c>
      <c r="F509" t="s">
        <v>1539</v>
      </c>
      <c r="G509" s="7">
        <v>30318</v>
      </c>
      <c r="H509" t="s">
        <v>21</v>
      </c>
      <c r="I509" t="s">
        <v>1542</v>
      </c>
      <c r="J509" t="s">
        <v>36</v>
      </c>
      <c r="K509" t="s">
        <v>57</v>
      </c>
      <c r="L509" t="s">
        <v>1543</v>
      </c>
      <c r="M509" s="8">
        <v>8.34</v>
      </c>
      <c r="N509" s="7">
        <v>3</v>
      </c>
      <c r="O509" s="8">
        <f>SUM(Superstore_Clean[[#This Row],[Unit Price]]*Superstore_Clean[[#This Row],[Quantity]])</f>
        <v>25.02</v>
      </c>
      <c r="P509" s="7">
        <v>2015</v>
      </c>
      <c r="Q509" t="s">
        <v>208</v>
      </c>
    </row>
    <row r="510" spans="1:17" x14ac:dyDescent="0.3">
      <c r="A510">
        <v>509</v>
      </c>
      <c r="B510" t="s">
        <v>1537</v>
      </c>
      <c r="C510" s="6">
        <v>43190</v>
      </c>
      <c r="D510" t="s">
        <v>1538</v>
      </c>
      <c r="E510" t="s">
        <v>1128</v>
      </c>
      <c r="F510" t="s">
        <v>1539</v>
      </c>
      <c r="G510" s="7">
        <v>30318</v>
      </c>
      <c r="H510" t="s">
        <v>21</v>
      </c>
      <c r="I510" t="s">
        <v>844</v>
      </c>
      <c r="J510" t="s">
        <v>36</v>
      </c>
      <c r="K510" t="s">
        <v>49</v>
      </c>
      <c r="L510" t="s">
        <v>1544</v>
      </c>
      <c r="M510" s="8">
        <v>46.74</v>
      </c>
      <c r="N510" s="7">
        <v>3</v>
      </c>
      <c r="O510" s="8">
        <f>SUM(Superstore_Clean[[#This Row],[Unit Price]]*Superstore_Clean[[#This Row],[Quantity]])</f>
        <v>140.22</v>
      </c>
      <c r="P510" s="7">
        <v>2015</v>
      </c>
      <c r="Q510" t="s">
        <v>208</v>
      </c>
    </row>
    <row r="511" spans="1:17" x14ac:dyDescent="0.3">
      <c r="A511">
        <v>510</v>
      </c>
      <c r="B511" t="s">
        <v>1537</v>
      </c>
      <c r="C511" s="6">
        <v>43191</v>
      </c>
      <c r="D511" t="s">
        <v>1538</v>
      </c>
      <c r="E511" t="s">
        <v>1128</v>
      </c>
      <c r="F511" t="s">
        <v>1539</v>
      </c>
      <c r="G511" s="7">
        <v>30318</v>
      </c>
      <c r="H511" t="s">
        <v>21</v>
      </c>
      <c r="I511" t="s">
        <v>1545</v>
      </c>
      <c r="J511" t="s">
        <v>36</v>
      </c>
      <c r="K511" t="s">
        <v>64</v>
      </c>
      <c r="L511" t="s">
        <v>1546</v>
      </c>
      <c r="M511" s="8">
        <v>6354.95</v>
      </c>
      <c r="N511" s="7">
        <v>5</v>
      </c>
      <c r="O511" s="8">
        <f>SUM(Superstore_Clean[[#This Row],[Unit Price]]*Superstore_Clean[[#This Row],[Quantity]])</f>
        <v>31774.75</v>
      </c>
      <c r="P511" s="7">
        <v>2015</v>
      </c>
      <c r="Q511" t="s">
        <v>208</v>
      </c>
    </row>
    <row r="512" spans="1:17" x14ac:dyDescent="0.3">
      <c r="A512">
        <v>511</v>
      </c>
      <c r="B512" t="s">
        <v>1547</v>
      </c>
      <c r="C512" s="6">
        <v>43192</v>
      </c>
      <c r="D512" t="s">
        <v>1548</v>
      </c>
      <c r="E512" t="s">
        <v>531</v>
      </c>
      <c r="F512" t="s">
        <v>1549</v>
      </c>
      <c r="G512" s="7">
        <v>64118</v>
      </c>
      <c r="H512" t="s">
        <v>92</v>
      </c>
      <c r="I512" t="s">
        <v>1550</v>
      </c>
      <c r="J512" t="s">
        <v>23</v>
      </c>
      <c r="K512" t="s">
        <v>54</v>
      </c>
      <c r="L512" t="s">
        <v>1551</v>
      </c>
      <c r="M512" s="8">
        <v>126.3</v>
      </c>
      <c r="N512" s="7">
        <v>3</v>
      </c>
      <c r="O512" s="8">
        <f>SUM(Superstore_Clean[[#This Row],[Unit Price]]*Superstore_Clean[[#This Row],[Quantity]])</f>
        <v>378.9</v>
      </c>
      <c r="P512" s="7">
        <v>2017</v>
      </c>
      <c r="Q512" t="s">
        <v>26</v>
      </c>
    </row>
    <row r="513" spans="1:17" x14ac:dyDescent="0.3">
      <c r="A513">
        <v>512</v>
      </c>
      <c r="B513" t="s">
        <v>1547</v>
      </c>
      <c r="C513" s="6">
        <v>43193</v>
      </c>
      <c r="D513" t="s">
        <v>1548</v>
      </c>
      <c r="E513" t="s">
        <v>531</v>
      </c>
      <c r="F513" t="s">
        <v>1549</v>
      </c>
      <c r="G513" s="7">
        <v>64118</v>
      </c>
      <c r="H513" t="s">
        <v>92</v>
      </c>
      <c r="I513" t="s">
        <v>1552</v>
      </c>
      <c r="J513" t="s">
        <v>60</v>
      </c>
      <c r="K513" t="s">
        <v>146</v>
      </c>
      <c r="L513" t="s">
        <v>1553</v>
      </c>
      <c r="M513" s="8">
        <v>38.04</v>
      </c>
      <c r="N513" s="7">
        <v>2</v>
      </c>
      <c r="O513" s="8">
        <f>SUM(Superstore_Clean[[#This Row],[Unit Price]]*Superstore_Clean[[#This Row],[Quantity]])</f>
        <v>76.08</v>
      </c>
      <c r="P513" s="7">
        <v>2017</v>
      </c>
      <c r="Q513" t="s">
        <v>26</v>
      </c>
    </row>
    <row r="514" spans="1:17" x14ac:dyDescent="0.3">
      <c r="A514">
        <v>513</v>
      </c>
      <c r="B514" t="s">
        <v>1554</v>
      </c>
      <c r="C514" s="6">
        <v>43194</v>
      </c>
      <c r="D514" t="s">
        <v>1254</v>
      </c>
      <c r="E514" t="s">
        <v>443</v>
      </c>
      <c r="F514" t="s">
        <v>539</v>
      </c>
      <c r="G514" s="7">
        <v>43055</v>
      </c>
      <c r="H514" t="s">
        <v>132</v>
      </c>
      <c r="I514" t="s">
        <v>329</v>
      </c>
      <c r="J514" t="s">
        <v>36</v>
      </c>
      <c r="K514" t="s">
        <v>57</v>
      </c>
      <c r="L514" t="s">
        <v>330</v>
      </c>
      <c r="M514" s="8">
        <v>7.1520000000000001</v>
      </c>
      <c r="N514" s="7">
        <v>3</v>
      </c>
      <c r="O514" s="8">
        <f>SUM(Superstore_Clean[[#This Row],[Unit Price]]*Superstore_Clean[[#This Row],[Quantity]])</f>
        <v>21.456</v>
      </c>
      <c r="P514" s="7">
        <v>2016</v>
      </c>
      <c r="Q514" t="s">
        <v>47</v>
      </c>
    </row>
    <row r="515" spans="1:17" x14ac:dyDescent="0.3">
      <c r="A515">
        <v>514</v>
      </c>
      <c r="B515" t="s">
        <v>1555</v>
      </c>
      <c r="C515" s="6">
        <v>43195</v>
      </c>
      <c r="D515" t="s">
        <v>1556</v>
      </c>
      <c r="E515" t="s">
        <v>33</v>
      </c>
      <c r="F515" t="s">
        <v>32</v>
      </c>
      <c r="G515" s="7">
        <v>90049</v>
      </c>
      <c r="H515" t="s">
        <v>34</v>
      </c>
      <c r="I515" t="s">
        <v>1557</v>
      </c>
      <c r="J515" t="s">
        <v>36</v>
      </c>
      <c r="K515" t="s">
        <v>57</v>
      </c>
      <c r="L515" t="s">
        <v>1558</v>
      </c>
      <c r="M515" s="8">
        <v>6.63</v>
      </c>
      <c r="N515" s="7">
        <v>3</v>
      </c>
      <c r="O515" s="8">
        <f>SUM(Superstore_Clean[[#This Row],[Unit Price]]*Superstore_Clean[[#This Row],[Quantity]])</f>
        <v>19.89</v>
      </c>
      <c r="P515" s="7">
        <v>2017</v>
      </c>
      <c r="Q515" t="s">
        <v>87</v>
      </c>
    </row>
    <row r="516" spans="1:17" x14ac:dyDescent="0.3">
      <c r="A516">
        <v>515</v>
      </c>
      <c r="B516" t="s">
        <v>1555</v>
      </c>
      <c r="C516" s="6">
        <v>43196</v>
      </c>
      <c r="D516" t="s">
        <v>1556</v>
      </c>
      <c r="E516" t="s">
        <v>33</v>
      </c>
      <c r="F516" t="s">
        <v>32</v>
      </c>
      <c r="G516" s="7">
        <v>90049</v>
      </c>
      <c r="H516" t="s">
        <v>34</v>
      </c>
      <c r="I516" t="s">
        <v>1559</v>
      </c>
      <c r="J516" t="s">
        <v>36</v>
      </c>
      <c r="K516" t="s">
        <v>57</v>
      </c>
      <c r="L516" t="s">
        <v>1560</v>
      </c>
      <c r="M516" s="8">
        <v>5.88</v>
      </c>
      <c r="N516" s="7">
        <v>2</v>
      </c>
      <c r="O516" s="8">
        <f>SUM(Superstore_Clean[[#This Row],[Unit Price]]*Superstore_Clean[[#This Row],[Quantity]])</f>
        <v>11.76</v>
      </c>
      <c r="P516" s="7">
        <v>2017</v>
      </c>
      <c r="Q516" t="s">
        <v>87</v>
      </c>
    </row>
    <row r="517" spans="1:17" x14ac:dyDescent="0.3">
      <c r="A517">
        <v>516</v>
      </c>
      <c r="B517" t="s">
        <v>1561</v>
      </c>
      <c r="C517" s="6">
        <v>43197</v>
      </c>
      <c r="D517" t="s">
        <v>473</v>
      </c>
      <c r="E517" t="s">
        <v>1563</v>
      </c>
      <c r="F517" t="s">
        <v>1562</v>
      </c>
      <c r="G517" s="7">
        <v>59405</v>
      </c>
      <c r="H517" t="s">
        <v>34</v>
      </c>
      <c r="I517" t="s">
        <v>1564</v>
      </c>
      <c r="J517" t="s">
        <v>60</v>
      </c>
      <c r="K517" t="s">
        <v>1078</v>
      </c>
      <c r="L517" t="s">
        <v>1565</v>
      </c>
      <c r="M517" s="8">
        <v>2999.95</v>
      </c>
      <c r="N517" s="7">
        <v>5</v>
      </c>
      <c r="O517" s="8">
        <f>SUM(Superstore_Clean[[#This Row],[Unit Price]]*Superstore_Clean[[#This Row],[Quantity]])</f>
        <v>14999.75</v>
      </c>
      <c r="P517" s="7">
        <v>2017</v>
      </c>
      <c r="Q517" t="s">
        <v>144</v>
      </c>
    </row>
    <row r="518" spans="1:17" x14ac:dyDescent="0.3">
      <c r="A518">
        <v>517</v>
      </c>
      <c r="B518" t="s">
        <v>1561</v>
      </c>
      <c r="C518" s="6">
        <v>43198</v>
      </c>
      <c r="D518" t="s">
        <v>473</v>
      </c>
      <c r="E518" t="s">
        <v>1563</v>
      </c>
      <c r="F518" t="s">
        <v>1562</v>
      </c>
      <c r="G518" s="7">
        <v>59405</v>
      </c>
      <c r="H518" t="s">
        <v>34</v>
      </c>
      <c r="I518" t="s">
        <v>1566</v>
      </c>
      <c r="J518" t="s">
        <v>36</v>
      </c>
      <c r="K518" t="s">
        <v>49</v>
      </c>
      <c r="L518" t="s">
        <v>1567</v>
      </c>
      <c r="M518" s="8">
        <v>51.45</v>
      </c>
      <c r="N518" s="7">
        <v>3</v>
      </c>
      <c r="O518" s="8">
        <f>SUM(Superstore_Clean[[#This Row],[Unit Price]]*Superstore_Clean[[#This Row],[Quantity]])</f>
        <v>154.35000000000002</v>
      </c>
      <c r="P518" s="7">
        <v>2017</v>
      </c>
      <c r="Q518" t="s">
        <v>144</v>
      </c>
    </row>
    <row r="519" spans="1:17" x14ac:dyDescent="0.3">
      <c r="A519">
        <v>518</v>
      </c>
      <c r="B519" t="s">
        <v>1561</v>
      </c>
      <c r="C519" s="6">
        <v>43199</v>
      </c>
      <c r="D519" t="s">
        <v>473</v>
      </c>
      <c r="E519" t="s">
        <v>1563</v>
      </c>
      <c r="F519" t="s">
        <v>1562</v>
      </c>
      <c r="G519" s="7">
        <v>59405</v>
      </c>
      <c r="H519" t="s">
        <v>34</v>
      </c>
      <c r="I519" t="s">
        <v>1568</v>
      </c>
      <c r="J519" t="s">
        <v>36</v>
      </c>
      <c r="K519" t="s">
        <v>78</v>
      </c>
      <c r="L519" t="s">
        <v>1569</v>
      </c>
      <c r="M519" s="8">
        <v>11.96</v>
      </c>
      <c r="N519" s="7">
        <v>2</v>
      </c>
      <c r="O519" s="8">
        <f>SUM(Superstore_Clean[[#This Row],[Unit Price]]*Superstore_Clean[[#This Row],[Quantity]])</f>
        <v>23.92</v>
      </c>
      <c r="P519" s="7">
        <v>2017</v>
      </c>
      <c r="Q519" t="s">
        <v>144</v>
      </c>
    </row>
    <row r="520" spans="1:17" x14ac:dyDescent="0.3">
      <c r="A520">
        <v>519</v>
      </c>
      <c r="B520" t="s">
        <v>1561</v>
      </c>
      <c r="C520" s="6">
        <v>43200</v>
      </c>
      <c r="D520" t="s">
        <v>473</v>
      </c>
      <c r="E520" t="s">
        <v>1563</v>
      </c>
      <c r="F520" t="s">
        <v>1562</v>
      </c>
      <c r="G520" s="7">
        <v>59405</v>
      </c>
      <c r="H520" t="s">
        <v>34</v>
      </c>
      <c r="I520" t="s">
        <v>1570</v>
      </c>
      <c r="J520" t="s">
        <v>36</v>
      </c>
      <c r="K520" t="s">
        <v>49</v>
      </c>
      <c r="L520" t="s">
        <v>1571</v>
      </c>
      <c r="M520" s="8">
        <v>1126.02</v>
      </c>
      <c r="N520" s="7">
        <v>3</v>
      </c>
      <c r="O520" s="8">
        <f>SUM(Superstore_Clean[[#This Row],[Unit Price]]*Superstore_Clean[[#This Row],[Quantity]])</f>
        <v>3378.06</v>
      </c>
      <c r="P520" s="7">
        <v>2017</v>
      </c>
      <c r="Q520" t="s">
        <v>144</v>
      </c>
    </row>
    <row r="521" spans="1:17" x14ac:dyDescent="0.3">
      <c r="A521">
        <v>520</v>
      </c>
      <c r="B521" t="s">
        <v>1572</v>
      </c>
      <c r="C521" s="6">
        <v>43201</v>
      </c>
      <c r="D521" t="s">
        <v>1573</v>
      </c>
      <c r="E521" t="s">
        <v>91</v>
      </c>
      <c r="F521" t="s">
        <v>167</v>
      </c>
      <c r="G521" s="7">
        <v>77041</v>
      </c>
      <c r="H521" t="s">
        <v>92</v>
      </c>
      <c r="I521" t="s">
        <v>206</v>
      </c>
      <c r="J521" t="s">
        <v>60</v>
      </c>
      <c r="K521" t="s">
        <v>146</v>
      </c>
      <c r="L521" t="s">
        <v>207</v>
      </c>
      <c r="M521" s="8">
        <v>18.391999999999999</v>
      </c>
      <c r="N521" s="7">
        <v>1</v>
      </c>
      <c r="O521" s="8">
        <f>SUM(Superstore_Clean[[#This Row],[Unit Price]]*Superstore_Clean[[#This Row],[Quantity]])</f>
        <v>18.391999999999999</v>
      </c>
      <c r="P521" s="7">
        <v>2015</v>
      </c>
      <c r="Q521" t="s">
        <v>208</v>
      </c>
    </row>
    <row r="522" spans="1:17" x14ac:dyDescent="0.3">
      <c r="A522">
        <v>521</v>
      </c>
      <c r="B522" t="s">
        <v>1572</v>
      </c>
      <c r="C522" s="6">
        <v>43202</v>
      </c>
      <c r="D522" t="s">
        <v>1573</v>
      </c>
      <c r="E522" t="s">
        <v>91</v>
      </c>
      <c r="F522" t="s">
        <v>167</v>
      </c>
      <c r="G522" s="7">
        <v>77041</v>
      </c>
      <c r="H522" t="s">
        <v>92</v>
      </c>
      <c r="I522" t="s">
        <v>1574</v>
      </c>
      <c r="J522" t="s">
        <v>36</v>
      </c>
      <c r="K522" t="s">
        <v>49</v>
      </c>
      <c r="L522" t="s">
        <v>1575</v>
      </c>
      <c r="M522" s="8">
        <v>129.56800000000001</v>
      </c>
      <c r="N522" s="7">
        <v>2</v>
      </c>
      <c r="O522" s="8">
        <f>SUM(Superstore_Clean[[#This Row],[Unit Price]]*Superstore_Clean[[#This Row],[Quantity]])</f>
        <v>259.13600000000002</v>
      </c>
      <c r="P522" s="7">
        <v>2015</v>
      </c>
      <c r="Q522" t="s">
        <v>208</v>
      </c>
    </row>
    <row r="523" spans="1:17" x14ac:dyDescent="0.3">
      <c r="A523">
        <v>522</v>
      </c>
      <c r="B523" t="s">
        <v>1572</v>
      </c>
      <c r="C523" s="6">
        <v>43203</v>
      </c>
      <c r="D523" t="s">
        <v>1573</v>
      </c>
      <c r="E523" t="s">
        <v>91</v>
      </c>
      <c r="F523" t="s">
        <v>167</v>
      </c>
      <c r="G523" s="7">
        <v>77041</v>
      </c>
      <c r="H523" t="s">
        <v>92</v>
      </c>
      <c r="I523" t="s">
        <v>1576</v>
      </c>
      <c r="J523" t="s">
        <v>36</v>
      </c>
      <c r="K523" t="s">
        <v>64</v>
      </c>
      <c r="L523" t="s">
        <v>1577</v>
      </c>
      <c r="M523" s="8">
        <v>14.112</v>
      </c>
      <c r="N523" s="7">
        <v>9</v>
      </c>
      <c r="O523" s="8">
        <f>SUM(Superstore_Clean[[#This Row],[Unit Price]]*Superstore_Clean[[#This Row],[Quantity]])</f>
        <v>127.008</v>
      </c>
      <c r="P523" s="7">
        <v>2015</v>
      </c>
      <c r="Q523" t="s">
        <v>208</v>
      </c>
    </row>
    <row r="524" spans="1:17" x14ac:dyDescent="0.3">
      <c r="A524">
        <v>523</v>
      </c>
      <c r="B524" t="s">
        <v>1578</v>
      </c>
      <c r="C524" s="6">
        <v>43204</v>
      </c>
      <c r="D524" t="s">
        <v>1579</v>
      </c>
      <c r="E524" t="s">
        <v>214</v>
      </c>
      <c r="F524" t="s">
        <v>778</v>
      </c>
      <c r="G524" s="7">
        <v>48234</v>
      </c>
      <c r="H524" t="s">
        <v>92</v>
      </c>
      <c r="I524" t="s">
        <v>1507</v>
      </c>
      <c r="J524" t="s">
        <v>23</v>
      </c>
      <c r="K524" t="s">
        <v>45</v>
      </c>
      <c r="L524" t="s">
        <v>1508</v>
      </c>
      <c r="M524" s="8">
        <v>210.98</v>
      </c>
      <c r="N524" s="7">
        <v>2</v>
      </c>
      <c r="O524" s="8">
        <f>SUM(Superstore_Clean[[#This Row],[Unit Price]]*Superstore_Clean[[#This Row],[Quantity]])</f>
        <v>421.96</v>
      </c>
      <c r="P524" s="7">
        <v>2017</v>
      </c>
      <c r="Q524" t="s">
        <v>144</v>
      </c>
    </row>
    <row r="525" spans="1:17" x14ac:dyDescent="0.3">
      <c r="A525">
        <v>524</v>
      </c>
      <c r="B525" t="s">
        <v>1580</v>
      </c>
      <c r="C525" s="6">
        <v>43205</v>
      </c>
      <c r="D525" t="s">
        <v>834</v>
      </c>
      <c r="E525" t="s">
        <v>33</v>
      </c>
      <c r="F525" t="s">
        <v>32</v>
      </c>
      <c r="G525" s="7">
        <v>90032</v>
      </c>
      <c r="H525" t="s">
        <v>34</v>
      </c>
      <c r="I525" t="s">
        <v>1581</v>
      </c>
      <c r="J525" t="s">
        <v>60</v>
      </c>
      <c r="K525" t="s">
        <v>61</v>
      </c>
      <c r="L525" t="s">
        <v>1582</v>
      </c>
      <c r="M525" s="8">
        <v>55.176000000000002</v>
      </c>
      <c r="N525" s="7">
        <v>3</v>
      </c>
      <c r="O525" s="8">
        <f>SUM(Superstore_Clean[[#This Row],[Unit Price]]*Superstore_Clean[[#This Row],[Quantity]])</f>
        <v>165.52800000000002</v>
      </c>
      <c r="P525" s="7">
        <v>2016</v>
      </c>
      <c r="Q525" t="s">
        <v>109</v>
      </c>
    </row>
    <row r="526" spans="1:17" x14ac:dyDescent="0.3">
      <c r="A526">
        <v>525</v>
      </c>
      <c r="B526" t="s">
        <v>1580</v>
      </c>
      <c r="C526" s="6">
        <v>43206</v>
      </c>
      <c r="D526" t="s">
        <v>834</v>
      </c>
      <c r="E526" t="s">
        <v>33</v>
      </c>
      <c r="F526" t="s">
        <v>32</v>
      </c>
      <c r="G526" s="7">
        <v>90032</v>
      </c>
      <c r="H526" t="s">
        <v>34</v>
      </c>
      <c r="I526" t="s">
        <v>803</v>
      </c>
      <c r="J526" t="s">
        <v>60</v>
      </c>
      <c r="K526" t="s">
        <v>146</v>
      </c>
      <c r="L526" t="s">
        <v>1583</v>
      </c>
      <c r="M526" s="8">
        <v>66.260000000000005</v>
      </c>
      <c r="N526" s="7">
        <v>2</v>
      </c>
      <c r="O526" s="8">
        <f>SUM(Superstore_Clean[[#This Row],[Unit Price]]*Superstore_Clean[[#This Row],[Quantity]])</f>
        <v>132.52000000000001</v>
      </c>
      <c r="P526" s="7">
        <v>2016</v>
      </c>
      <c r="Q526" t="s">
        <v>109</v>
      </c>
    </row>
    <row r="527" spans="1:17" x14ac:dyDescent="0.3">
      <c r="A527">
        <v>526</v>
      </c>
      <c r="B527" t="s">
        <v>1584</v>
      </c>
      <c r="C527" s="6">
        <v>43207</v>
      </c>
      <c r="D527" t="s">
        <v>1585</v>
      </c>
      <c r="E527" t="s">
        <v>1104</v>
      </c>
      <c r="F527" t="s">
        <v>1310</v>
      </c>
      <c r="G527" s="7">
        <v>1841</v>
      </c>
      <c r="H527" t="s">
        <v>132</v>
      </c>
      <c r="I527" t="s">
        <v>1586</v>
      </c>
      <c r="J527" t="s">
        <v>36</v>
      </c>
      <c r="K527" t="s">
        <v>242</v>
      </c>
      <c r="L527" t="s">
        <v>501</v>
      </c>
      <c r="M527" s="8">
        <v>22.2</v>
      </c>
      <c r="N527" s="7">
        <v>5</v>
      </c>
      <c r="O527" s="8">
        <f>SUM(Superstore_Clean[[#This Row],[Unit Price]]*Superstore_Clean[[#This Row],[Quantity]])</f>
        <v>111</v>
      </c>
      <c r="P527" s="7">
        <v>2015</v>
      </c>
      <c r="Q527" t="s">
        <v>87</v>
      </c>
    </row>
    <row r="528" spans="1:17" x14ac:dyDescent="0.3">
      <c r="A528">
        <v>527</v>
      </c>
      <c r="B528" t="s">
        <v>1587</v>
      </c>
      <c r="C528" s="6">
        <v>43208</v>
      </c>
      <c r="D528" t="s">
        <v>1588</v>
      </c>
      <c r="E528" t="s">
        <v>43</v>
      </c>
      <c r="F528" t="s">
        <v>1589</v>
      </c>
      <c r="G528" s="7">
        <v>33801</v>
      </c>
      <c r="H528" t="s">
        <v>21</v>
      </c>
      <c r="I528" t="s">
        <v>1590</v>
      </c>
      <c r="J528" t="s">
        <v>23</v>
      </c>
      <c r="K528" t="s">
        <v>28</v>
      </c>
      <c r="L528" t="s">
        <v>1591</v>
      </c>
      <c r="M528" s="8">
        <v>683.952</v>
      </c>
      <c r="N528" s="7">
        <v>3</v>
      </c>
      <c r="O528" s="8">
        <f>SUM(Superstore_Clean[[#This Row],[Unit Price]]*Superstore_Clean[[#This Row],[Quantity]])</f>
        <v>2051.8559999999998</v>
      </c>
      <c r="P528" s="7">
        <v>2017</v>
      </c>
      <c r="Q528" t="s">
        <v>47</v>
      </c>
    </row>
    <row r="529" spans="1:17" x14ac:dyDescent="0.3">
      <c r="A529">
        <v>528</v>
      </c>
      <c r="B529" t="s">
        <v>1587</v>
      </c>
      <c r="C529" s="6">
        <v>43209</v>
      </c>
      <c r="D529" t="s">
        <v>1588</v>
      </c>
      <c r="E529" t="s">
        <v>43</v>
      </c>
      <c r="F529" t="s">
        <v>1589</v>
      </c>
      <c r="G529" s="7">
        <v>33801</v>
      </c>
      <c r="H529" t="s">
        <v>21</v>
      </c>
      <c r="I529" t="s">
        <v>1010</v>
      </c>
      <c r="J529" t="s">
        <v>23</v>
      </c>
      <c r="K529" t="s">
        <v>54</v>
      </c>
      <c r="L529" t="s">
        <v>1011</v>
      </c>
      <c r="M529" s="8">
        <v>45.695999999999998</v>
      </c>
      <c r="N529" s="7">
        <v>3</v>
      </c>
      <c r="O529" s="8">
        <f>SUM(Superstore_Clean[[#This Row],[Unit Price]]*Superstore_Clean[[#This Row],[Quantity]])</f>
        <v>137.08799999999999</v>
      </c>
      <c r="P529" s="7">
        <v>2017</v>
      </c>
      <c r="Q529" t="s">
        <v>47</v>
      </c>
    </row>
    <row r="530" spans="1:17" x14ac:dyDescent="0.3">
      <c r="A530">
        <v>529</v>
      </c>
      <c r="B530" t="s">
        <v>1592</v>
      </c>
      <c r="C530" s="6">
        <v>43210</v>
      </c>
      <c r="D530" t="s">
        <v>1593</v>
      </c>
      <c r="E530" t="s">
        <v>131</v>
      </c>
      <c r="F530" t="s">
        <v>130</v>
      </c>
      <c r="G530" s="7">
        <v>19134</v>
      </c>
      <c r="H530" t="s">
        <v>132</v>
      </c>
      <c r="I530" t="s">
        <v>1594</v>
      </c>
      <c r="J530" t="s">
        <v>36</v>
      </c>
      <c r="K530" t="s">
        <v>49</v>
      </c>
      <c r="L530" t="s">
        <v>1595</v>
      </c>
      <c r="M530" s="8">
        <v>36.335999999999999</v>
      </c>
      <c r="N530" s="7">
        <v>3</v>
      </c>
      <c r="O530" s="8">
        <f>SUM(Superstore_Clean[[#This Row],[Unit Price]]*Superstore_Clean[[#This Row],[Quantity]])</f>
        <v>109.008</v>
      </c>
      <c r="P530" s="7">
        <v>2015</v>
      </c>
      <c r="Q530" t="s">
        <v>139</v>
      </c>
    </row>
    <row r="531" spans="1:17" x14ac:dyDescent="0.3">
      <c r="A531">
        <v>530</v>
      </c>
      <c r="B531" t="s">
        <v>1592</v>
      </c>
      <c r="C531" s="6">
        <v>43211</v>
      </c>
      <c r="D531" t="s">
        <v>1593</v>
      </c>
      <c r="E531" t="s">
        <v>131</v>
      </c>
      <c r="F531" t="s">
        <v>130</v>
      </c>
      <c r="G531" s="7">
        <v>19134</v>
      </c>
      <c r="H531" t="s">
        <v>132</v>
      </c>
      <c r="I531" t="s">
        <v>1596</v>
      </c>
      <c r="J531" t="s">
        <v>36</v>
      </c>
      <c r="K531" t="s">
        <v>516</v>
      </c>
      <c r="L531" t="s">
        <v>1597</v>
      </c>
      <c r="M531" s="8">
        <v>666.24800000000005</v>
      </c>
      <c r="N531" s="7">
        <v>1</v>
      </c>
      <c r="O531" s="8">
        <f>SUM(Superstore_Clean[[#This Row],[Unit Price]]*Superstore_Clean[[#This Row],[Quantity]])</f>
        <v>666.24800000000005</v>
      </c>
      <c r="P531" s="7">
        <v>2015</v>
      </c>
      <c r="Q531" t="s">
        <v>139</v>
      </c>
    </row>
    <row r="532" spans="1:17" x14ac:dyDescent="0.3">
      <c r="A532">
        <v>531</v>
      </c>
      <c r="B532" t="s">
        <v>1592</v>
      </c>
      <c r="C532" s="6">
        <v>43212</v>
      </c>
      <c r="D532" t="s">
        <v>1593</v>
      </c>
      <c r="E532" t="s">
        <v>131</v>
      </c>
      <c r="F532" t="s">
        <v>130</v>
      </c>
      <c r="G532" s="7">
        <v>19134</v>
      </c>
      <c r="H532" t="s">
        <v>132</v>
      </c>
      <c r="I532" t="s">
        <v>1598</v>
      </c>
      <c r="J532" t="s">
        <v>36</v>
      </c>
      <c r="K532" t="s">
        <v>157</v>
      </c>
      <c r="L532" t="s">
        <v>1599</v>
      </c>
      <c r="M532" s="8">
        <v>52.512</v>
      </c>
      <c r="N532" s="7">
        <v>6</v>
      </c>
      <c r="O532" s="8">
        <f>SUM(Superstore_Clean[[#This Row],[Unit Price]]*Superstore_Clean[[#This Row],[Quantity]])</f>
        <v>315.072</v>
      </c>
      <c r="P532" s="7">
        <v>2015</v>
      </c>
      <c r="Q532" t="s">
        <v>139</v>
      </c>
    </row>
    <row r="533" spans="1:17" x14ac:dyDescent="0.3">
      <c r="A533">
        <v>532</v>
      </c>
      <c r="B533" t="s">
        <v>1600</v>
      </c>
      <c r="C533" s="6">
        <v>43213</v>
      </c>
      <c r="D533" t="s">
        <v>1601</v>
      </c>
      <c r="E533" t="s">
        <v>33</v>
      </c>
      <c r="F533" t="s">
        <v>32</v>
      </c>
      <c r="G533" s="7">
        <v>90036</v>
      </c>
      <c r="H533" t="s">
        <v>34</v>
      </c>
      <c r="I533" t="s">
        <v>1602</v>
      </c>
      <c r="J533" t="s">
        <v>23</v>
      </c>
      <c r="K533" t="s">
        <v>28</v>
      </c>
      <c r="L533" t="s">
        <v>1603</v>
      </c>
      <c r="M533" s="8">
        <v>190.72</v>
      </c>
      <c r="N533" s="7">
        <v>1</v>
      </c>
      <c r="O533" s="8">
        <f>SUM(Superstore_Clean[[#This Row],[Unit Price]]*Superstore_Clean[[#This Row],[Quantity]])</f>
        <v>190.72</v>
      </c>
      <c r="P533" s="7">
        <v>2015</v>
      </c>
      <c r="Q533" t="s">
        <v>26</v>
      </c>
    </row>
    <row r="534" spans="1:17" x14ac:dyDescent="0.3">
      <c r="A534">
        <v>533</v>
      </c>
      <c r="B534" t="s">
        <v>1604</v>
      </c>
      <c r="C534" s="6">
        <v>43214</v>
      </c>
      <c r="D534" t="s">
        <v>1605</v>
      </c>
      <c r="E534" t="s">
        <v>33</v>
      </c>
      <c r="F534" t="s">
        <v>32</v>
      </c>
      <c r="G534" s="7">
        <v>90032</v>
      </c>
      <c r="H534" t="s">
        <v>34</v>
      </c>
      <c r="I534" t="s">
        <v>1606</v>
      </c>
      <c r="J534" t="s">
        <v>23</v>
      </c>
      <c r="K534" t="s">
        <v>54</v>
      </c>
      <c r="L534" t="s">
        <v>1607</v>
      </c>
      <c r="M534" s="8">
        <v>47.94</v>
      </c>
      <c r="N534" s="7">
        <v>3</v>
      </c>
      <c r="O534" s="8">
        <f>SUM(Superstore_Clean[[#This Row],[Unit Price]]*Superstore_Clean[[#This Row],[Quantity]])</f>
        <v>143.82</v>
      </c>
      <c r="P534" s="7">
        <v>2017</v>
      </c>
      <c r="Q534" t="s">
        <v>139</v>
      </c>
    </row>
    <row r="535" spans="1:17" x14ac:dyDescent="0.3">
      <c r="A535">
        <v>534</v>
      </c>
      <c r="B535" t="s">
        <v>1608</v>
      </c>
      <c r="C535" s="6">
        <v>43215</v>
      </c>
      <c r="D535" t="s">
        <v>1609</v>
      </c>
      <c r="E535" t="s">
        <v>322</v>
      </c>
      <c r="F535" t="s">
        <v>1610</v>
      </c>
      <c r="G535" s="7">
        <v>36116</v>
      </c>
      <c r="H535" t="s">
        <v>21</v>
      </c>
      <c r="I535" t="s">
        <v>1611</v>
      </c>
      <c r="J535" t="s">
        <v>60</v>
      </c>
      <c r="K535" t="s">
        <v>61</v>
      </c>
      <c r="L535" t="s">
        <v>1612</v>
      </c>
      <c r="M535" s="8">
        <v>979.95</v>
      </c>
      <c r="N535" s="7">
        <v>5</v>
      </c>
      <c r="O535" s="8">
        <f>SUM(Superstore_Clean[[#This Row],[Unit Price]]*Superstore_Clean[[#This Row],[Quantity]])</f>
        <v>4899.75</v>
      </c>
      <c r="P535" s="7">
        <v>2016</v>
      </c>
      <c r="Q535" t="s">
        <v>109</v>
      </c>
    </row>
    <row r="536" spans="1:17" x14ac:dyDescent="0.3">
      <c r="A536">
        <v>535</v>
      </c>
      <c r="B536" t="s">
        <v>1608</v>
      </c>
      <c r="C536" s="6">
        <v>43216</v>
      </c>
      <c r="D536" t="s">
        <v>1609</v>
      </c>
      <c r="E536" t="s">
        <v>322</v>
      </c>
      <c r="F536" t="s">
        <v>1610</v>
      </c>
      <c r="G536" s="7">
        <v>36116</v>
      </c>
      <c r="H536" t="s">
        <v>21</v>
      </c>
      <c r="I536" t="s">
        <v>904</v>
      </c>
      <c r="J536" t="s">
        <v>36</v>
      </c>
      <c r="K536" t="s">
        <v>64</v>
      </c>
      <c r="L536" t="s">
        <v>905</v>
      </c>
      <c r="M536" s="8">
        <v>22.75</v>
      </c>
      <c r="N536" s="7">
        <v>5</v>
      </c>
      <c r="O536" s="8">
        <f>SUM(Superstore_Clean[[#This Row],[Unit Price]]*Superstore_Clean[[#This Row],[Quantity]])</f>
        <v>113.75</v>
      </c>
      <c r="P536" s="7">
        <v>2016</v>
      </c>
      <c r="Q536" t="s">
        <v>109</v>
      </c>
    </row>
    <row r="537" spans="1:17" x14ac:dyDescent="0.3">
      <c r="A537">
        <v>536</v>
      </c>
      <c r="B537" t="s">
        <v>1613</v>
      </c>
      <c r="C537" s="6">
        <v>43217</v>
      </c>
      <c r="D537" t="s">
        <v>1614</v>
      </c>
      <c r="E537" t="s">
        <v>279</v>
      </c>
      <c r="F537" t="s">
        <v>1615</v>
      </c>
      <c r="G537" s="7">
        <v>85204</v>
      </c>
      <c r="H537" t="s">
        <v>34</v>
      </c>
      <c r="I537" t="s">
        <v>1616</v>
      </c>
      <c r="J537" t="s">
        <v>36</v>
      </c>
      <c r="K537" t="s">
        <v>49</v>
      </c>
      <c r="L537" t="s">
        <v>1617</v>
      </c>
      <c r="M537" s="8">
        <v>16.768000000000001</v>
      </c>
      <c r="N537" s="7">
        <v>2</v>
      </c>
      <c r="O537" s="8">
        <f>SUM(Superstore_Clean[[#This Row],[Unit Price]]*Superstore_Clean[[#This Row],[Quantity]])</f>
        <v>33.536000000000001</v>
      </c>
      <c r="P537" s="7">
        <v>2016</v>
      </c>
      <c r="Q537" t="s">
        <v>135</v>
      </c>
    </row>
    <row r="538" spans="1:17" x14ac:dyDescent="0.3">
      <c r="A538">
        <v>537</v>
      </c>
      <c r="B538" t="s">
        <v>1618</v>
      </c>
      <c r="C538" s="6">
        <v>43218</v>
      </c>
      <c r="D538" t="s">
        <v>1619</v>
      </c>
      <c r="E538" t="s">
        <v>190</v>
      </c>
      <c r="F538" t="s">
        <v>273</v>
      </c>
      <c r="G538" s="7">
        <v>60653</v>
      </c>
      <c r="H538" t="s">
        <v>92</v>
      </c>
      <c r="I538" t="s">
        <v>1620</v>
      </c>
      <c r="J538" t="s">
        <v>36</v>
      </c>
      <c r="K538" t="s">
        <v>64</v>
      </c>
      <c r="L538" t="s">
        <v>1621</v>
      </c>
      <c r="M538" s="8">
        <v>42.616</v>
      </c>
      <c r="N538" s="7">
        <v>7</v>
      </c>
      <c r="O538" s="8">
        <f>SUM(Superstore_Clean[[#This Row],[Unit Price]]*Superstore_Clean[[#This Row],[Quantity]])</f>
        <v>298.31200000000001</v>
      </c>
      <c r="P538" s="7">
        <v>2017</v>
      </c>
      <c r="Q538" t="s">
        <v>139</v>
      </c>
    </row>
    <row r="539" spans="1:17" x14ac:dyDescent="0.3">
      <c r="A539">
        <v>538</v>
      </c>
      <c r="B539" t="s">
        <v>1622</v>
      </c>
      <c r="C539" s="6">
        <v>43219</v>
      </c>
      <c r="D539" t="s">
        <v>676</v>
      </c>
      <c r="E539" t="s">
        <v>240</v>
      </c>
      <c r="F539" t="s">
        <v>239</v>
      </c>
      <c r="G539" s="7">
        <v>10009</v>
      </c>
      <c r="H539" t="s">
        <v>132</v>
      </c>
      <c r="I539" t="s">
        <v>1623</v>
      </c>
      <c r="J539" t="s">
        <v>36</v>
      </c>
      <c r="K539" t="s">
        <v>64</v>
      </c>
      <c r="L539" t="s">
        <v>1624</v>
      </c>
      <c r="M539" s="8">
        <v>10.752000000000001</v>
      </c>
      <c r="N539" s="7">
        <v>4</v>
      </c>
      <c r="O539" s="8">
        <f>SUM(Superstore_Clean[[#This Row],[Unit Price]]*Superstore_Clean[[#This Row],[Quantity]])</f>
        <v>43.008000000000003</v>
      </c>
      <c r="P539" s="7">
        <v>2015</v>
      </c>
      <c r="Q539" t="s">
        <v>87</v>
      </c>
    </row>
    <row r="540" spans="1:17" x14ac:dyDescent="0.3">
      <c r="A540">
        <v>539</v>
      </c>
      <c r="B540" t="s">
        <v>1625</v>
      </c>
      <c r="C540" s="6">
        <v>43220</v>
      </c>
      <c r="D540" t="s">
        <v>1626</v>
      </c>
      <c r="E540" t="s">
        <v>20</v>
      </c>
      <c r="F540" t="s">
        <v>19</v>
      </c>
      <c r="G540" s="7">
        <v>42420</v>
      </c>
      <c r="H540" t="s">
        <v>21</v>
      </c>
      <c r="I540" t="s">
        <v>1627</v>
      </c>
      <c r="J540" t="s">
        <v>36</v>
      </c>
      <c r="K540" t="s">
        <v>67</v>
      </c>
      <c r="L540" t="s">
        <v>1628</v>
      </c>
      <c r="M540" s="8">
        <v>152.94</v>
      </c>
      <c r="N540" s="7">
        <v>3</v>
      </c>
      <c r="O540" s="8">
        <f>SUM(Superstore_Clean[[#This Row],[Unit Price]]*Superstore_Clean[[#This Row],[Quantity]])</f>
        <v>458.82</v>
      </c>
      <c r="P540" s="7">
        <v>2015</v>
      </c>
      <c r="Q540" t="s">
        <v>87</v>
      </c>
    </row>
    <row r="541" spans="1:17" x14ac:dyDescent="0.3">
      <c r="A541">
        <v>540</v>
      </c>
      <c r="B541" t="s">
        <v>1625</v>
      </c>
      <c r="C541" s="6">
        <v>43221</v>
      </c>
      <c r="D541" t="s">
        <v>1626</v>
      </c>
      <c r="E541" t="s">
        <v>20</v>
      </c>
      <c r="F541" t="s">
        <v>19</v>
      </c>
      <c r="G541" s="7">
        <v>42420</v>
      </c>
      <c r="H541" t="s">
        <v>21</v>
      </c>
      <c r="I541" t="s">
        <v>1629</v>
      </c>
      <c r="J541" t="s">
        <v>23</v>
      </c>
      <c r="K541" t="s">
        <v>28</v>
      </c>
      <c r="L541" t="s">
        <v>1630</v>
      </c>
      <c r="M541" s="8">
        <v>283.92</v>
      </c>
      <c r="N541" s="7">
        <v>4</v>
      </c>
      <c r="O541" s="8">
        <f>SUM(Superstore_Clean[[#This Row],[Unit Price]]*Superstore_Clean[[#This Row],[Quantity]])</f>
        <v>1135.68</v>
      </c>
      <c r="P541" s="7">
        <v>2015</v>
      </c>
      <c r="Q541" t="s">
        <v>87</v>
      </c>
    </row>
    <row r="542" spans="1:17" x14ac:dyDescent="0.3">
      <c r="A542">
        <v>541</v>
      </c>
      <c r="B542" t="s">
        <v>1631</v>
      </c>
      <c r="C542" s="6">
        <v>43222</v>
      </c>
      <c r="D542" t="s">
        <v>1632</v>
      </c>
      <c r="E542" t="s">
        <v>100</v>
      </c>
      <c r="F542" t="s">
        <v>1633</v>
      </c>
      <c r="G542" s="7">
        <v>54302</v>
      </c>
      <c r="H542" t="s">
        <v>92</v>
      </c>
      <c r="I542" t="s">
        <v>1634</v>
      </c>
      <c r="J542" t="s">
        <v>60</v>
      </c>
      <c r="K542" t="s">
        <v>146</v>
      </c>
      <c r="L542" t="s">
        <v>1635</v>
      </c>
      <c r="M542" s="8">
        <v>468.9</v>
      </c>
      <c r="N542" s="7">
        <v>6</v>
      </c>
      <c r="O542" s="8">
        <f>SUM(Superstore_Clean[[#This Row],[Unit Price]]*Superstore_Clean[[#This Row],[Quantity]])</f>
        <v>2813.3999999999996</v>
      </c>
      <c r="P542" s="7">
        <v>2014</v>
      </c>
      <c r="Q542" t="s">
        <v>497</v>
      </c>
    </row>
    <row r="543" spans="1:17" x14ac:dyDescent="0.3">
      <c r="A543">
        <v>542</v>
      </c>
      <c r="B543" t="s">
        <v>1636</v>
      </c>
      <c r="C543" s="6">
        <v>43223</v>
      </c>
      <c r="D543" t="s">
        <v>198</v>
      </c>
      <c r="E543" t="s">
        <v>279</v>
      </c>
      <c r="F543" t="s">
        <v>1161</v>
      </c>
      <c r="G543" s="7">
        <v>85705</v>
      </c>
      <c r="H543" t="s">
        <v>34</v>
      </c>
      <c r="I543" t="s">
        <v>1637</v>
      </c>
      <c r="J543" t="s">
        <v>60</v>
      </c>
      <c r="K543" t="s">
        <v>61</v>
      </c>
      <c r="L543" t="s">
        <v>1638</v>
      </c>
      <c r="M543" s="8">
        <v>380.86399999999998</v>
      </c>
      <c r="N543" s="7">
        <v>8</v>
      </c>
      <c r="O543" s="8">
        <f>SUM(Superstore_Clean[[#This Row],[Unit Price]]*Superstore_Clean[[#This Row],[Quantity]])</f>
        <v>3046.9119999999998</v>
      </c>
      <c r="P543" s="7">
        <v>2016</v>
      </c>
      <c r="Q543" t="s">
        <v>135</v>
      </c>
    </row>
    <row r="544" spans="1:17" x14ac:dyDescent="0.3">
      <c r="A544">
        <v>543</v>
      </c>
      <c r="B544" t="s">
        <v>1639</v>
      </c>
      <c r="C544" s="6">
        <v>43224</v>
      </c>
      <c r="D544" t="s">
        <v>1640</v>
      </c>
      <c r="E544" t="s">
        <v>443</v>
      </c>
      <c r="F544" t="s">
        <v>286</v>
      </c>
      <c r="G544" s="7">
        <v>45503</v>
      </c>
      <c r="H544" t="s">
        <v>132</v>
      </c>
      <c r="I544" t="s">
        <v>1497</v>
      </c>
      <c r="J544" t="s">
        <v>36</v>
      </c>
      <c r="K544" t="s">
        <v>49</v>
      </c>
      <c r="L544" t="s">
        <v>1498</v>
      </c>
      <c r="M544" s="8">
        <v>646.77599999999995</v>
      </c>
      <c r="N544" s="7">
        <v>9</v>
      </c>
      <c r="O544" s="8">
        <f>SUM(Superstore_Clean[[#This Row],[Unit Price]]*Superstore_Clean[[#This Row],[Quantity]])</f>
        <v>5820.9839999999995</v>
      </c>
      <c r="P544" s="7">
        <v>2015</v>
      </c>
      <c r="Q544" t="s">
        <v>87</v>
      </c>
    </row>
    <row r="545" spans="1:17" x14ac:dyDescent="0.3">
      <c r="A545">
        <v>544</v>
      </c>
      <c r="B545" t="s">
        <v>1641</v>
      </c>
      <c r="C545" s="6">
        <v>43225</v>
      </c>
      <c r="D545" t="s">
        <v>348</v>
      </c>
      <c r="E545" t="s">
        <v>91</v>
      </c>
      <c r="F545" t="s">
        <v>90</v>
      </c>
      <c r="G545" s="7">
        <v>76106</v>
      </c>
      <c r="H545" t="s">
        <v>92</v>
      </c>
      <c r="I545" t="s">
        <v>1642</v>
      </c>
      <c r="J545" t="s">
        <v>60</v>
      </c>
      <c r="K545" t="s">
        <v>146</v>
      </c>
      <c r="L545" t="s">
        <v>1643</v>
      </c>
      <c r="M545" s="8">
        <v>58.112000000000002</v>
      </c>
      <c r="N545" s="7">
        <v>2</v>
      </c>
      <c r="O545" s="8">
        <f>SUM(Superstore_Clean[[#This Row],[Unit Price]]*Superstore_Clean[[#This Row],[Quantity]])</f>
        <v>116.224</v>
      </c>
      <c r="P545" s="7">
        <v>2014</v>
      </c>
      <c r="Q545" t="s">
        <v>109</v>
      </c>
    </row>
    <row r="546" spans="1:17" x14ac:dyDescent="0.3">
      <c r="A546">
        <v>545</v>
      </c>
      <c r="B546" t="s">
        <v>1641</v>
      </c>
      <c r="C546" s="6">
        <v>43226</v>
      </c>
      <c r="D546" t="s">
        <v>348</v>
      </c>
      <c r="E546" t="s">
        <v>91</v>
      </c>
      <c r="F546" t="s">
        <v>90</v>
      </c>
      <c r="G546" s="7">
        <v>76106</v>
      </c>
      <c r="H546" t="s">
        <v>92</v>
      </c>
      <c r="I546" t="s">
        <v>1644</v>
      </c>
      <c r="J546" t="s">
        <v>60</v>
      </c>
      <c r="K546" t="s">
        <v>61</v>
      </c>
      <c r="L546" t="s">
        <v>1645</v>
      </c>
      <c r="M546" s="8">
        <v>100.792</v>
      </c>
      <c r="N546" s="7">
        <v>1</v>
      </c>
      <c r="O546" s="8">
        <f>SUM(Superstore_Clean[[#This Row],[Unit Price]]*Superstore_Clean[[#This Row],[Quantity]])</f>
        <v>100.792</v>
      </c>
      <c r="P546" s="7">
        <v>2014</v>
      </c>
      <c r="Q546" t="s">
        <v>109</v>
      </c>
    </row>
    <row r="547" spans="1:17" x14ac:dyDescent="0.3">
      <c r="A547">
        <v>546</v>
      </c>
      <c r="B547" t="s">
        <v>1641</v>
      </c>
      <c r="C547" s="6">
        <v>43227</v>
      </c>
      <c r="D547" t="s">
        <v>348</v>
      </c>
      <c r="E547" t="s">
        <v>91</v>
      </c>
      <c r="F547" t="s">
        <v>90</v>
      </c>
      <c r="G547" s="7">
        <v>76106</v>
      </c>
      <c r="H547" t="s">
        <v>92</v>
      </c>
      <c r="I547" t="s">
        <v>1646</v>
      </c>
      <c r="J547" t="s">
        <v>23</v>
      </c>
      <c r="K547" t="s">
        <v>54</v>
      </c>
      <c r="L547" t="s">
        <v>1647</v>
      </c>
      <c r="M547" s="8">
        <v>66.111999999999995</v>
      </c>
      <c r="N547" s="7">
        <v>4</v>
      </c>
      <c r="O547" s="8">
        <f>SUM(Superstore_Clean[[#This Row],[Unit Price]]*Superstore_Clean[[#This Row],[Quantity]])</f>
        <v>264.44799999999998</v>
      </c>
      <c r="P547" s="7">
        <v>2014</v>
      </c>
      <c r="Q547" t="s">
        <v>109</v>
      </c>
    </row>
    <row r="548" spans="1:17" x14ac:dyDescent="0.3">
      <c r="A548">
        <v>547</v>
      </c>
      <c r="B548" t="s">
        <v>1648</v>
      </c>
      <c r="C548" s="6">
        <v>43228</v>
      </c>
      <c r="D548" t="s">
        <v>1649</v>
      </c>
      <c r="E548" t="s">
        <v>240</v>
      </c>
      <c r="F548" t="s">
        <v>239</v>
      </c>
      <c r="G548" s="7">
        <v>10035</v>
      </c>
      <c r="H548" t="s">
        <v>132</v>
      </c>
      <c r="I548" t="s">
        <v>1650</v>
      </c>
      <c r="J548" t="s">
        <v>36</v>
      </c>
      <c r="K548" t="s">
        <v>64</v>
      </c>
      <c r="L548" t="s">
        <v>1651</v>
      </c>
      <c r="M548" s="8">
        <v>41.28</v>
      </c>
      <c r="N548" s="7">
        <v>6</v>
      </c>
      <c r="O548" s="8">
        <f>SUM(Superstore_Clean[[#This Row],[Unit Price]]*Superstore_Clean[[#This Row],[Quantity]])</f>
        <v>247.68</v>
      </c>
      <c r="P548" s="7">
        <v>2017</v>
      </c>
      <c r="Q548" t="s">
        <v>26</v>
      </c>
    </row>
    <row r="549" spans="1:17" x14ac:dyDescent="0.3">
      <c r="A549">
        <v>548</v>
      </c>
      <c r="B549" t="s">
        <v>1648</v>
      </c>
      <c r="C549" s="6">
        <v>43229</v>
      </c>
      <c r="D549" t="s">
        <v>1649</v>
      </c>
      <c r="E549" t="s">
        <v>240</v>
      </c>
      <c r="F549" t="s">
        <v>239</v>
      </c>
      <c r="G549" s="7">
        <v>10035</v>
      </c>
      <c r="H549" t="s">
        <v>132</v>
      </c>
      <c r="I549" t="s">
        <v>1652</v>
      </c>
      <c r="J549" t="s">
        <v>36</v>
      </c>
      <c r="K549" t="s">
        <v>78</v>
      </c>
      <c r="L549" t="s">
        <v>1653</v>
      </c>
      <c r="M549" s="8">
        <v>13.36</v>
      </c>
      <c r="N549" s="7">
        <v>2</v>
      </c>
      <c r="O549" s="8">
        <f>SUM(Superstore_Clean[[#This Row],[Unit Price]]*Superstore_Clean[[#This Row],[Quantity]])</f>
        <v>26.72</v>
      </c>
      <c r="P549" s="7">
        <v>2017</v>
      </c>
      <c r="Q549" t="s">
        <v>26</v>
      </c>
    </row>
    <row r="550" spans="1:17" x14ac:dyDescent="0.3">
      <c r="A550">
        <v>549</v>
      </c>
      <c r="B550" t="s">
        <v>1654</v>
      </c>
      <c r="C550" s="6">
        <v>43230</v>
      </c>
      <c r="D550" t="s">
        <v>1203</v>
      </c>
      <c r="E550" t="s">
        <v>190</v>
      </c>
      <c r="F550" t="s">
        <v>273</v>
      </c>
      <c r="G550" s="7">
        <v>60653</v>
      </c>
      <c r="H550" t="s">
        <v>92</v>
      </c>
      <c r="I550" t="s">
        <v>249</v>
      </c>
      <c r="J550" t="s">
        <v>36</v>
      </c>
      <c r="K550" t="s">
        <v>49</v>
      </c>
      <c r="L550" t="s">
        <v>250</v>
      </c>
      <c r="M550" s="8">
        <v>250.27199999999999</v>
      </c>
      <c r="N550" s="7">
        <v>9</v>
      </c>
      <c r="O550" s="8">
        <f>SUM(Superstore_Clean[[#This Row],[Unit Price]]*Superstore_Clean[[#This Row],[Quantity]])</f>
        <v>2252.4479999999999</v>
      </c>
      <c r="P550" s="7">
        <v>2015</v>
      </c>
      <c r="Q550" t="s">
        <v>26</v>
      </c>
    </row>
    <row r="551" spans="1:17" x14ac:dyDescent="0.3">
      <c r="A551">
        <v>550</v>
      </c>
      <c r="B551" t="s">
        <v>1654</v>
      </c>
      <c r="C551" s="6">
        <v>43231</v>
      </c>
      <c r="D551" t="s">
        <v>1203</v>
      </c>
      <c r="E551" t="s">
        <v>190</v>
      </c>
      <c r="F551" t="s">
        <v>273</v>
      </c>
      <c r="G551" s="7">
        <v>60653</v>
      </c>
      <c r="H551" t="s">
        <v>92</v>
      </c>
      <c r="I551" t="s">
        <v>377</v>
      </c>
      <c r="J551" t="s">
        <v>36</v>
      </c>
      <c r="K551" t="s">
        <v>64</v>
      </c>
      <c r="L551" t="s">
        <v>378</v>
      </c>
      <c r="M551" s="8">
        <v>11.364000000000001</v>
      </c>
      <c r="N551" s="7">
        <v>3</v>
      </c>
      <c r="O551" s="8">
        <f>SUM(Superstore_Clean[[#This Row],[Unit Price]]*Superstore_Clean[[#This Row],[Quantity]])</f>
        <v>34.091999999999999</v>
      </c>
      <c r="P551" s="7">
        <v>2015</v>
      </c>
      <c r="Q551" t="s">
        <v>26</v>
      </c>
    </row>
    <row r="552" spans="1:17" x14ac:dyDescent="0.3">
      <c r="A552">
        <v>551</v>
      </c>
      <c r="B552" t="s">
        <v>1654</v>
      </c>
      <c r="C552" s="6">
        <v>43232</v>
      </c>
      <c r="D552" t="s">
        <v>1203</v>
      </c>
      <c r="E552" t="s">
        <v>190</v>
      </c>
      <c r="F552" t="s">
        <v>273</v>
      </c>
      <c r="G552" s="7">
        <v>60653</v>
      </c>
      <c r="H552" t="s">
        <v>92</v>
      </c>
      <c r="I552" t="s">
        <v>1655</v>
      </c>
      <c r="J552" t="s">
        <v>36</v>
      </c>
      <c r="K552" t="s">
        <v>516</v>
      </c>
      <c r="L552" t="s">
        <v>1149</v>
      </c>
      <c r="M552" s="8">
        <v>8.7200000000000006</v>
      </c>
      <c r="N552" s="7">
        <v>5</v>
      </c>
      <c r="O552" s="8">
        <f>SUM(Superstore_Clean[[#This Row],[Unit Price]]*Superstore_Clean[[#This Row],[Quantity]])</f>
        <v>43.6</v>
      </c>
      <c r="P552" s="7">
        <v>2015</v>
      </c>
      <c r="Q552" t="s">
        <v>26</v>
      </c>
    </row>
    <row r="553" spans="1:17" x14ac:dyDescent="0.3">
      <c r="A553">
        <v>552</v>
      </c>
      <c r="B553" t="s">
        <v>1656</v>
      </c>
      <c r="C553" s="6">
        <v>43233</v>
      </c>
      <c r="D553" t="s">
        <v>1657</v>
      </c>
      <c r="E553" t="s">
        <v>33</v>
      </c>
      <c r="F553" t="s">
        <v>112</v>
      </c>
      <c r="G553" s="7">
        <v>94110</v>
      </c>
      <c r="H553" t="s">
        <v>34</v>
      </c>
      <c r="I553" t="s">
        <v>1658</v>
      </c>
      <c r="J553" t="s">
        <v>23</v>
      </c>
      <c r="K553" t="s">
        <v>28</v>
      </c>
      <c r="L553" t="s">
        <v>1659</v>
      </c>
      <c r="M553" s="8">
        <v>1121.568</v>
      </c>
      <c r="N553" s="7">
        <v>2</v>
      </c>
      <c r="O553" s="8">
        <f>SUM(Superstore_Clean[[#This Row],[Unit Price]]*Superstore_Clean[[#This Row],[Quantity]])</f>
        <v>2243.136</v>
      </c>
      <c r="P553" s="7">
        <v>2016</v>
      </c>
      <c r="Q553" t="s">
        <v>80</v>
      </c>
    </row>
    <row r="554" spans="1:17" x14ac:dyDescent="0.3">
      <c r="A554">
        <v>553</v>
      </c>
      <c r="B554" t="s">
        <v>1660</v>
      </c>
      <c r="C554" s="6">
        <v>43234</v>
      </c>
      <c r="D554" t="s">
        <v>441</v>
      </c>
      <c r="E554" t="s">
        <v>43</v>
      </c>
      <c r="F554" t="s">
        <v>1347</v>
      </c>
      <c r="G554" s="7">
        <v>32216</v>
      </c>
      <c r="H554" t="s">
        <v>21</v>
      </c>
      <c r="I554" t="s">
        <v>1661</v>
      </c>
      <c r="J554" t="s">
        <v>23</v>
      </c>
      <c r="K554" t="s">
        <v>54</v>
      </c>
      <c r="L554" t="s">
        <v>1662</v>
      </c>
      <c r="M554" s="8">
        <v>34.503999999999998</v>
      </c>
      <c r="N554" s="7">
        <v>1</v>
      </c>
      <c r="O554" s="8">
        <f>SUM(Superstore_Clean[[#This Row],[Unit Price]]*Superstore_Clean[[#This Row],[Quantity]])</f>
        <v>34.503999999999998</v>
      </c>
      <c r="P554" s="7">
        <v>2017</v>
      </c>
      <c r="Q554" t="s">
        <v>139</v>
      </c>
    </row>
    <row r="555" spans="1:17" x14ac:dyDescent="0.3">
      <c r="A555">
        <v>554</v>
      </c>
      <c r="B555" t="s">
        <v>1663</v>
      </c>
      <c r="C555" s="6">
        <v>43235</v>
      </c>
      <c r="D555" t="s">
        <v>1664</v>
      </c>
      <c r="E555" t="s">
        <v>91</v>
      </c>
      <c r="F555" t="s">
        <v>167</v>
      </c>
      <c r="G555" s="7">
        <v>77070</v>
      </c>
      <c r="H555" t="s">
        <v>92</v>
      </c>
      <c r="I555" t="s">
        <v>1665</v>
      </c>
      <c r="J555" t="s">
        <v>36</v>
      </c>
      <c r="K555" t="s">
        <v>242</v>
      </c>
      <c r="L555" t="s">
        <v>1666</v>
      </c>
      <c r="M555" s="8">
        <v>10.824</v>
      </c>
      <c r="N555" s="7">
        <v>3</v>
      </c>
      <c r="O555" s="8">
        <f>SUM(Superstore_Clean[[#This Row],[Unit Price]]*Superstore_Clean[[#This Row],[Quantity]])</f>
        <v>32.472000000000001</v>
      </c>
      <c r="P555" s="7">
        <v>2017</v>
      </c>
      <c r="Q555" t="s">
        <v>26</v>
      </c>
    </row>
    <row r="556" spans="1:17" x14ac:dyDescent="0.3">
      <c r="A556">
        <v>555</v>
      </c>
      <c r="B556" t="s">
        <v>1667</v>
      </c>
      <c r="C556" s="6">
        <v>43236</v>
      </c>
      <c r="D556" t="s">
        <v>1203</v>
      </c>
      <c r="E556" t="s">
        <v>33</v>
      </c>
      <c r="F556" t="s">
        <v>1668</v>
      </c>
      <c r="G556" s="7">
        <v>92804</v>
      </c>
      <c r="H556" t="s">
        <v>34</v>
      </c>
      <c r="I556" t="s">
        <v>1669</v>
      </c>
      <c r="J556" t="s">
        <v>36</v>
      </c>
      <c r="K556" t="s">
        <v>49</v>
      </c>
      <c r="L556" t="s">
        <v>1670</v>
      </c>
      <c r="M556" s="8">
        <v>1295.78</v>
      </c>
      <c r="N556" s="7">
        <v>2</v>
      </c>
      <c r="O556" s="8">
        <f>SUM(Superstore_Clean[[#This Row],[Unit Price]]*Superstore_Clean[[#This Row],[Quantity]])</f>
        <v>2591.56</v>
      </c>
      <c r="P556" s="7">
        <v>2017</v>
      </c>
      <c r="Q556" t="s">
        <v>39</v>
      </c>
    </row>
    <row r="557" spans="1:17" x14ac:dyDescent="0.3">
      <c r="A557">
        <v>556</v>
      </c>
      <c r="B557" t="s">
        <v>1671</v>
      </c>
      <c r="C557" s="6">
        <v>43237</v>
      </c>
      <c r="D557" t="s">
        <v>1672</v>
      </c>
      <c r="E557" t="s">
        <v>76</v>
      </c>
      <c r="F557" t="s">
        <v>463</v>
      </c>
      <c r="G557" s="7">
        <v>28403</v>
      </c>
      <c r="H557" t="s">
        <v>21</v>
      </c>
      <c r="I557" t="s">
        <v>1673</v>
      </c>
      <c r="J557" t="s">
        <v>36</v>
      </c>
      <c r="K557" t="s">
        <v>57</v>
      </c>
      <c r="L557" t="s">
        <v>1674</v>
      </c>
      <c r="M557" s="8">
        <v>19.456</v>
      </c>
      <c r="N557" s="7">
        <v>4</v>
      </c>
      <c r="O557" s="8">
        <f>SUM(Superstore_Clean[[#This Row],[Unit Price]]*Superstore_Clean[[#This Row],[Quantity]])</f>
        <v>77.823999999999998</v>
      </c>
      <c r="P557" s="7">
        <v>2014</v>
      </c>
      <c r="Q557" t="s">
        <v>208</v>
      </c>
    </row>
    <row r="558" spans="1:17" x14ac:dyDescent="0.3">
      <c r="A558">
        <v>557</v>
      </c>
      <c r="B558" t="s">
        <v>1675</v>
      </c>
      <c r="C558" s="6">
        <v>43238</v>
      </c>
      <c r="D558" t="s">
        <v>1676</v>
      </c>
      <c r="E558" t="s">
        <v>33</v>
      </c>
      <c r="F558" t="s">
        <v>32</v>
      </c>
      <c r="G558" s="7">
        <v>90045</v>
      </c>
      <c r="H558" t="s">
        <v>34</v>
      </c>
      <c r="I558" t="s">
        <v>1677</v>
      </c>
      <c r="J558" t="s">
        <v>36</v>
      </c>
      <c r="K558" t="s">
        <v>37</v>
      </c>
      <c r="L558" t="s">
        <v>1678</v>
      </c>
      <c r="M558" s="8">
        <v>20.7</v>
      </c>
      <c r="N558" s="7">
        <v>2</v>
      </c>
      <c r="O558" s="8">
        <f>SUM(Superstore_Clean[[#This Row],[Unit Price]]*Superstore_Clean[[#This Row],[Quantity]])</f>
        <v>41.4</v>
      </c>
      <c r="P558" s="7">
        <v>2016</v>
      </c>
      <c r="Q558" t="s">
        <v>39</v>
      </c>
    </row>
    <row r="559" spans="1:17" x14ac:dyDescent="0.3">
      <c r="A559">
        <v>558</v>
      </c>
      <c r="B559" t="s">
        <v>1675</v>
      </c>
      <c r="C559" s="6">
        <v>43239</v>
      </c>
      <c r="D559" t="s">
        <v>1676</v>
      </c>
      <c r="E559" t="s">
        <v>33</v>
      </c>
      <c r="F559" t="s">
        <v>32</v>
      </c>
      <c r="G559" s="7">
        <v>90045</v>
      </c>
      <c r="H559" t="s">
        <v>34</v>
      </c>
      <c r="I559" t="s">
        <v>1679</v>
      </c>
      <c r="J559" t="s">
        <v>23</v>
      </c>
      <c r="K559" t="s">
        <v>45</v>
      </c>
      <c r="L559" t="s">
        <v>1680</v>
      </c>
      <c r="M559" s="8">
        <v>1335.68</v>
      </c>
      <c r="N559" s="7">
        <v>4</v>
      </c>
      <c r="O559" s="8">
        <f>SUM(Superstore_Clean[[#This Row],[Unit Price]]*Superstore_Clean[[#This Row],[Quantity]])</f>
        <v>5342.72</v>
      </c>
      <c r="P559" s="7">
        <v>2016</v>
      </c>
      <c r="Q559" t="s">
        <v>39</v>
      </c>
    </row>
    <row r="560" spans="1:17" x14ac:dyDescent="0.3">
      <c r="A560">
        <v>559</v>
      </c>
      <c r="B560" t="s">
        <v>1675</v>
      </c>
      <c r="C560" s="6">
        <v>43240</v>
      </c>
      <c r="D560" t="s">
        <v>1676</v>
      </c>
      <c r="E560" t="s">
        <v>33</v>
      </c>
      <c r="F560" t="s">
        <v>32</v>
      </c>
      <c r="G560" s="7">
        <v>90045</v>
      </c>
      <c r="H560" t="s">
        <v>34</v>
      </c>
      <c r="I560" t="s">
        <v>1681</v>
      </c>
      <c r="J560" t="s">
        <v>36</v>
      </c>
      <c r="K560" t="s">
        <v>78</v>
      </c>
      <c r="L560" t="s">
        <v>1682</v>
      </c>
      <c r="M560" s="8">
        <v>32.4</v>
      </c>
      <c r="N560" s="7">
        <v>5</v>
      </c>
      <c r="O560" s="8">
        <f>SUM(Superstore_Clean[[#This Row],[Unit Price]]*Superstore_Clean[[#This Row],[Quantity]])</f>
        <v>162</v>
      </c>
      <c r="P560" s="7">
        <v>2016</v>
      </c>
      <c r="Q560" t="s">
        <v>39</v>
      </c>
    </row>
    <row r="561" spans="1:17" x14ac:dyDescent="0.3">
      <c r="A561">
        <v>560</v>
      </c>
      <c r="B561" t="s">
        <v>1683</v>
      </c>
      <c r="C561" s="6">
        <v>43241</v>
      </c>
      <c r="D561" t="s">
        <v>1684</v>
      </c>
      <c r="E561" t="s">
        <v>33</v>
      </c>
      <c r="F561" t="s">
        <v>112</v>
      </c>
      <c r="G561" s="7">
        <v>94110</v>
      </c>
      <c r="H561" t="s">
        <v>34</v>
      </c>
      <c r="I561" t="s">
        <v>1322</v>
      </c>
      <c r="J561" t="s">
        <v>23</v>
      </c>
      <c r="K561" t="s">
        <v>54</v>
      </c>
      <c r="L561" t="s">
        <v>1323</v>
      </c>
      <c r="M561" s="8">
        <v>42.6</v>
      </c>
      <c r="N561" s="7">
        <v>3</v>
      </c>
      <c r="O561" s="8">
        <f>SUM(Superstore_Clean[[#This Row],[Unit Price]]*Superstore_Clean[[#This Row],[Quantity]])</f>
        <v>127.80000000000001</v>
      </c>
      <c r="P561" s="7">
        <v>2017</v>
      </c>
      <c r="Q561" t="s">
        <v>26</v>
      </c>
    </row>
    <row r="562" spans="1:17" x14ac:dyDescent="0.3">
      <c r="A562">
        <v>561</v>
      </c>
      <c r="B562" t="s">
        <v>1683</v>
      </c>
      <c r="C562" s="6">
        <v>43242</v>
      </c>
      <c r="D562" t="s">
        <v>1684</v>
      </c>
      <c r="E562" t="s">
        <v>33</v>
      </c>
      <c r="F562" t="s">
        <v>112</v>
      </c>
      <c r="G562" s="7">
        <v>94110</v>
      </c>
      <c r="H562" t="s">
        <v>34</v>
      </c>
      <c r="I562" t="s">
        <v>1685</v>
      </c>
      <c r="J562" t="s">
        <v>36</v>
      </c>
      <c r="K562" t="s">
        <v>64</v>
      </c>
      <c r="L562" t="s">
        <v>1686</v>
      </c>
      <c r="M562" s="8">
        <v>84.055999999999997</v>
      </c>
      <c r="N562" s="7">
        <v>7</v>
      </c>
      <c r="O562" s="8">
        <f>SUM(Superstore_Clean[[#This Row],[Unit Price]]*Superstore_Clean[[#This Row],[Quantity]])</f>
        <v>588.39199999999994</v>
      </c>
      <c r="P562" s="7">
        <v>2017</v>
      </c>
      <c r="Q562" t="s">
        <v>26</v>
      </c>
    </row>
    <row r="563" spans="1:17" x14ac:dyDescent="0.3">
      <c r="A563">
        <v>562</v>
      </c>
      <c r="B563" t="s">
        <v>1687</v>
      </c>
      <c r="C563" s="6">
        <v>43243</v>
      </c>
      <c r="D563" t="s">
        <v>1688</v>
      </c>
      <c r="E563" t="s">
        <v>43</v>
      </c>
      <c r="F563" t="s">
        <v>796</v>
      </c>
      <c r="G563" s="7">
        <v>33614</v>
      </c>
      <c r="H563" t="s">
        <v>21</v>
      </c>
      <c r="I563" t="s">
        <v>1689</v>
      </c>
      <c r="J563" t="s">
        <v>36</v>
      </c>
      <c r="K563" t="s">
        <v>67</v>
      </c>
      <c r="L563" t="s">
        <v>1690</v>
      </c>
      <c r="M563" s="8">
        <v>13</v>
      </c>
      <c r="N563" s="7">
        <v>5</v>
      </c>
      <c r="O563" s="8">
        <f>SUM(Superstore_Clean[[#This Row],[Unit Price]]*Superstore_Clean[[#This Row],[Quantity]])</f>
        <v>65</v>
      </c>
      <c r="P563" s="7">
        <v>2014</v>
      </c>
      <c r="Q563" t="s">
        <v>139</v>
      </c>
    </row>
    <row r="564" spans="1:17" x14ac:dyDescent="0.3">
      <c r="A564">
        <v>563</v>
      </c>
      <c r="B564" t="s">
        <v>1687</v>
      </c>
      <c r="C564" s="6">
        <v>43244</v>
      </c>
      <c r="D564" t="s">
        <v>1688</v>
      </c>
      <c r="E564" t="s">
        <v>43</v>
      </c>
      <c r="F564" t="s">
        <v>796</v>
      </c>
      <c r="G564" s="7">
        <v>33614</v>
      </c>
      <c r="H564" t="s">
        <v>21</v>
      </c>
      <c r="I564" t="s">
        <v>1691</v>
      </c>
      <c r="J564" t="s">
        <v>23</v>
      </c>
      <c r="K564" t="s">
        <v>54</v>
      </c>
      <c r="L564" t="s">
        <v>1692</v>
      </c>
      <c r="M564" s="8">
        <v>13.128</v>
      </c>
      <c r="N564" s="7">
        <v>3</v>
      </c>
      <c r="O564" s="8">
        <f>SUM(Superstore_Clean[[#This Row],[Unit Price]]*Superstore_Clean[[#This Row],[Quantity]])</f>
        <v>39.384</v>
      </c>
      <c r="P564" s="7">
        <v>2014</v>
      </c>
      <c r="Q564" t="s">
        <v>139</v>
      </c>
    </row>
    <row r="565" spans="1:17" x14ac:dyDescent="0.3">
      <c r="A565">
        <v>564</v>
      </c>
      <c r="B565" t="s">
        <v>1693</v>
      </c>
      <c r="C565" s="6">
        <v>43245</v>
      </c>
      <c r="D565" t="s">
        <v>1694</v>
      </c>
      <c r="E565" t="s">
        <v>84</v>
      </c>
      <c r="F565" t="s">
        <v>83</v>
      </c>
      <c r="G565" s="7">
        <v>98105</v>
      </c>
      <c r="H565" t="s">
        <v>34</v>
      </c>
      <c r="I565" t="s">
        <v>1695</v>
      </c>
      <c r="J565" t="s">
        <v>36</v>
      </c>
      <c r="K565" t="s">
        <v>242</v>
      </c>
      <c r="L565" t="s">
        <v>1696</v>
      </c>
      <c r="M565" s="8">
        <v>3.96</v>
      </c>
      <c r="N565" s="7">
        <v>2</v>
      </c>
      <c r="O565" s="8">
        <f>SUM(Superstore_Clean[[#This Row],[Unit Price]]*Superstore_Clean[[#This Row],[Quantity]])</f>
        <v>7.92</v>
      </c>
      <c r="P565" s="7">
        <v>2015</v>
      </c>
      <c r="Q565" t="s">
        <v>87</v>
      </c>
    </row>
    <row r="566" spans="1:17" x14ac:dyDescent="0.3">
      <c r="A566">
        <v>565</v>
      </c>
      <c r="B566" t="s">
        <v>1693</v>
      </c>
      <c r="C566" s="6">
        <v>43246</v>
      </c>
      <c r="D566" t="s">
        <v>1694</v>
      </c>
      <c r="E566" t="s">
        <v>84</v>
      </c>
      <c r="F566" t="s">
        <v>83</v>
      </c>
      <c r="G566" s="7">
        <v>98105</v>
      </c>
      <c r="H566" t="s">
        <v>34</v>
      </c>
      <c r="I566" t="s">
        <v>1012</v>
      </c>
      <c r="J566" t="s">
        <v>36</v>
      </c>
      <c r="K566" t="s">
        <v>37</v>
      </c>
      <c r="L566" t="s">
        <v>1013</v>
      </c>
      <c r="M566" s="8">
        <v>2.61</v>
      </c>
      <c r="N566" s="7">
        <v>1</v>
      </c>
      <c r="O566" s="8">
        <f>SUM(Superstore_Clean[[#This Row],[Unit Price]]*Superstore_Clean[[#This Row],[Quantity]])</f>
        <v>2.61</v>
      </c>
      <c r="P566" s="7">
        <v>2015</v>
      </c>
      <c r="Q566" t="s">
        <v>87</v>
      </c>
    </row>
    <row r="567" spans="1:17" x14ac:dyDescent="0.3">
      <c r="A567">
        <v>566</v>
      </c>
      <c r="B567" t="s">
        <v>1697</v>
      </c>
      <c r="C567" s="6">
        <v>43247</v>
      </c>
      <c r="D567" t="s">
        <v>1698</v>
      </c>
      <c r="E567" t="s">
        <v>33</v>
      </c>
      <c r="F567" t="s">
        <v>32</v>
      </c>
      <c r="G567" s="7">
        <v>90008</v>
      </c>
      <c r="H567" t="s">
        <v>34</v>
      </c>
      <c r="I567" t="s">
        <v>1699</v>
      </c>
      <c r="J567" t="s">
        <v>60</v>
      </c>
      <c r="K567" t="s">
        <v>61</v>
      </c>
      <c r="L567" t="s">
        <v>1700</v>
      </c>
      <c r="M567" s="8">
        <v>374.37599999999998</v>
      </c>
      <c r="N567" s="7">
        <v>3</v>
      </c>
      <c r="O567" s="8">
        <f>SUM(Superstore_Clean[[#This Row],[Unit Price]]*Superstore_Clean[[#This Row],[Quantity]])</f>
        <v>1123.1279999999999</v>
      </c>
      <c r="P567" s="7">
        <v>2017</v>
      </c>
      <c r="Q567" t="s">
        <v>87</v>
      </c>
    </row>
    <row r="568" spans="1:17" x14ac:dyDescent="0.3">
      <c r="A568">
        <v>567</v>
      </c>
      <c r="B568" t="s">
        <v>1701</v>
      </c>
      <c r="C568" s="6">
        <v>43248</v>
      </c>
      <c r="D568" t="s">
        <v>1702</v>
      </c>
      <c r="E568" t="s">
        <v>84</v>
      </c>
      <c r="F568" t="s">
        <v>83</v>
      </c>
      <c r="G568" s="7">
        <v>98105</v>
      </c>
      <c r="H568" t="s">
        <v>34</v>
      </c>
      <c r="I568" t="s">
        <v>1703</v>
      </c>
      <c r="J568" t="s">
        <v>36</v>
      </c>
      <c r="K568" t="s">
        <v>78</v>
      </c>
      <c r="L568" t="s">
        <v>1704</v>
      </c>
      <c r="M568" s="8">
        <v>91.84</v>
      </c>
      <c r="N568" s="7">
        <v>8</v>
      </c>
      <c r="O568" s="8">
        <f>SUM(Superstore_Clean[[#This Row],[Unit Price]]*Superstore_Clean[[#This Row],[Quantity]])</f>
        <v>734.72</v>
      </c>
      <c r="P568" s="7">
        <v>2017</v>
      </c>
      <c r="Q568" t="s">
        <v>47</v>
      </c>
    </row>
    <row r="569" spans="1:17" x14ac:dyDescent="0.3">
      <c r="A569">
        <v>568</v>
      </c>
      <c r="B569" t="s">
        <v>1701</v>
      </c>
      <c r="C569" s="6">
        <v>43249</v>
      </c>
      <c r="D569" t="s">
        <v>1702</v>
      </c>
      <c r="E569" t="s">
        <v>84</v>
      </c>
      <c r="F569" t="s">
        <v>83</v>
      </c>
      <c r="G569" s="7">
        <v>98105</v>
      </c>
      <c r="H569" t="s">
        <v>34</v>
      </c>
      <c r="I569" t="s">
        <v>1705</v>
      </c>
      <c r="J569" t="s">
        <v>36</v>
      </c>
      <c r="K569" t="s">
        <v>64</v>
      </c>
      <c r="L569" t="s">
        <v>1706</v>
      </c>
      <c r="M569" s="8">
        <v>81.087999999999994</v>
      </c>
      <c r="N569" s="7">
        <v>7</v>
      </c>
      <c r="O569" s="8">
        <f>SUM(Superstore_Clean[[#This Row],[Unit Price]]*Superstore_Clean[[#This Row],[Quantity]])</f>
        <v>567.61599999999999</v>
      </c>
      <c r="P569" s="7">
        <v>2017</v>
      </c>
      <c r="Q569" t="s">
        <v>47</v>
      </c>
    </row>
    <row r="570" spans="1:17" x14ac:dyDescent="0.3">
      <c r="A570">
        <v>569</v>
      </c>
      <c r="B570" t="s">
        <v>1701</v>
      </c>
      <c r="C570" s="6">
        <v>43250</v>
      </c>
      <c r="D570" t="s">
        <v>1702</v>
      </c>
      <c r="E570" t="s">
        <v>84</v>
      </c>
      <c r="F570" t="s">
        <v>83</v>
      </c>
      <c r="G570" s="7">
        <v>98105</v>
      </c>
      <c r="H570" t="s">
        <v>34</v>
      </c>
      <c r="I570" t="s">
        <v>1707</v>
      </c>
      <c r="J570" t="s">
        <v>36</v>
      </c>
      <c r="K570" t="s">
        <v>78</v>
      </c>
      <c r="L570" t="s">
        <v>1708</v>
      </c>
      <c r="M570" s="8">
        <v>19.440000000000001</v>
      </c>
      <c r="N570" s="7">
        <v>3</v>
      </c>
      <c r="O570" s="8">
        <f>SUM(Superstore_Clean[[#This Row],[Unit Price]]*Superstore_Clean[[#This Row],[Quantity]])</f>
        <v>58.320000000000007</v>
      </c>
      <c r="P570" s="7">
        <v>2017</v>
      </c>
      <c r="Q570" t="s">
        <v>47</v>
      </c>
    </row>
    <row r="571" spans="1:17" x14ac:dyDescent="0.3">
      <c r="A571">
        <v>570</v>
      </c>
      <c r="B571" t="s">
        <v>1701</v>
      </c>
      <c r="C571" s="6">
        <v>43251</v>
      </c>
      <c r="D571" t="s">
        <v>1702</v>
      </c>
      <c r="E571" t="s">
        <v>84</v>
      </c>
      <c r="F571" t="s">
        <v>83</v>
      </c>
      <c r="G571" s="7">
        <v>98105</v>
      </c>
      <c r="H571" t="s">
        <v>34</v>
      </c>
      <c r="I571" t="s">
        <v>1709</v>
      </c>
      <c r="J571" t="s">
        <v>23</v>
      </c>
      <c r="K571" t="s">
        <v>28</v>
      </c>
      <c r="L571" t="s">
        <v>1710</v>
      </c>
      <c r="M571" s="8">
        <v>451.15199999999999</v>
      </c>
      <c r="N571" s="7">
        <v>3</v>
      </c>
      <c r="O571" s="8">
        <f>SUM(Superstore_Clean[[#This Row],[Unit Price]]*Superstore_Clean[[#This Row],[Quantity]])</f>
        <v>1353.4559999999999</v>
      </c>
      <c r="P571" s="7">
        <v>2017</v>
      </c>
      <c r="Q571" t="s">
        <v>47</v>
      </c>
    </row>
    <row r="572" spans="1:17" x14ac:dyDescent="0.3">
      <c r="A572">
        <v>571</v>
      </c>
      <c r="B572" t="s">
        <v>1711</v>
      </c>
      <c r="C572" s="6">
        <v>43252</v>
      </c>
      <c r="D572" t="s">
        <v>1712</v>
      </c>
      <c r="E572" t="s">
        <v>240</v>
      </c>
      <c r="F572" t="s">
        <v>239</v>
      </c>
      <c r="G572" s="7">
        <v>10024</v>
      </c>
      <c r="H572" t="s">
        <v>132</v>
      </c>
      <c r="I572" t="s">
        <v>1677</v>
      </c>
      <c r="J572" t="s">
        <v>36</v>
      </c>
      <c r="K572" t="s">
        <v>37</v>
      </c>
      <c r="L572" t="s">
        <v>1678</v>
      </c>
      <c r="M572" s="8">
        <v>72.45</v>
      </c>
      <c r="N572" s="7">
        <v>7</v>
      </c>
      <c r="O572" s="8">
        <f>SUM(Superstore_Clean[[#This Row],[Unit Price]]*Superstore_Clean[[#This Row],[Quantity]])</f>
        <v>507.15000000000003</v>
      </c>
      <c r="P572" s="7">
        <v>2017</v>
      </c>
      <c r="Q572" t="s">
        <v>87</v>
      </c>
    </row>
    <row r="573" spans="1:17" x14ac:dyDescent="0.3">
      <c r="A573">
        <v>572</v>
      </c>
      <c r="B573" t="s">
        <v>1711</v>
      </c>
      <c r="C573" s="6">
        <v>43253</v>
      </c>
      <c r="D573" t="s">
        <v>1712</v>
      </c>
      <c r="E573" t="s">
        <v>240</v>
      </c>
      <c r="F573" t="s">
        <v>239</v>
      </c>
      <c r="G573" s="7">
        <v>10024</v>
      </c>
      <c r="H573" t="s">
        <v>132</v>
      </c>
      <c r="I573" t="s">
        <v>766</v>
      </c>
      <c r="J573" t="s">
        <v>36</v>
      </c>
      <c r="K573" t="s">
        <v>242</v>
      </c>
      <c r="L573" t="s">
        <v>767</v>
      </c>
      <c r="M573" s="8">
        <v>13.96</v>
      </c>
      <c r="N573" s="7">
        <v>4</v>
      </c>
      <c r="O573" s="8">
        <f>SUM(Superstore_Clean[[#This Row],[Unit Price]]*Superstore_Clean[[#This Row],[Quantity]])</f>
        <v>55.84</v>
      </c>
      <c r="P573" s="7">
        <v>2017</v>
      </c>
      <c r="Q573" t="s">
        <v>87</v>
      </c>
    </row>
    <row r="574" spans="1:17" x14ac:dyDescent="0.3">
      <c r="A574">
        <v>573</v>
      </c>
      <c r="B574" t="s">
        <v>1711</v>
      </c>
      <c r="C574" s="6">
        <v>43254</v>
      </c>
      <c r="D574" t="s">
        <v>1712</v>
      </c>
      <c r="E574" t="s">
        <v>240</v>
      </c>
      <c r="F574" t="s">
        <v>239</v>
      </c>
      <c r="G574" s="7">
        <v>10024</v>
      </c>
      <c r="H574" t="s">
        <v>132</v>
      </c>
      <c r="I574" t="s">
        <v>1075</v>
      </c>
      <c r="J574" t="s">
        <v>36</v>
      </c>
      <c r="K574" t="s">
        <v>64</v>
      </c>
      <c r="L574" t="s">
        <v>1076</v>
      </c>
      <c r="M574" s="8">
        <v>33.264000000000003</v>
      </c>
      <c r="N574" s="7">
        <v>7</v>
      </c>
      <c r="O574" s="8">
        <f>SUM(Superstore_Clean[[#This Row],[Unit Price]]*Superstore_Clean[[#This Row],[Quantity]])</f>
        <v>232.84800000000001</v>
      </c>
      <c r="P574" s="7">
        <v>2017</v>
      </c>
      <c r="Q574" t="s">
        <v>87</v>
      </c>
    </row>
    <row r="575" spans="1:17" x14ac:dyDescent="0.3">
      <c r="A575">
        <v>574</v>
      </c>
      <c r="B575" t="s">
        <v>1711</v>
      </c>
      <c r="C575" s="6">
        <v>43255</v>
      </c>
      <c r="D575" t="s">
        <v>1712</v>
      </c>
      <c r="E575" t="s">
        <v>240</v>
      </c>
      <c r="F575" t="s">
        <v>239</v>
      </c>
      <c r="G575" s="7">
        <v>10024</v>
      </c>
      <c r="H575" t="s">
        <v>132</v>
      </c>
      <c r="I575" t="s">
        <v>1713</v>
      </c>
      <c r="J575" t="s">
        <v>60</v>
      </c>
      <c r="K575" t="s">
        <v>61</v>
      </c>
      <c r="L575" t="s">
        <v>1714</v>
      </c>
      <c r="M575" s="8">
        <v>14.85</v>
      </c>
      <c r="N575" s="7">
        <v>3</v>
      </c>
      <c r="O575" s="8">
        <f>SUM(Superstore_Clean[[#This Row],[Unit Price]]*Superstore_Clean[[#This Row],[Quantity]])</f>
        <v>44.55</v>
      </c>
      <c r="P575" s="7">
        <v>2017</v>
      </c>
      <c r="Q575" t="s">
        <v>87</v>
      </c>
    </row>
    <row r="576" spans="1:17" x14ac:dyDescent="0.3">
      <c r="A576">
        <v>575</v>
      </c>
      <c r="B576" t="s">
        <v>1715</v>
      </c>
      <c r="C576" s="6">
        <v>43256</v>
      </c>
      <c r="D576" t="s">
        <v>1716</v>
      </c>
      <c r="E576" t="s">
        <v>84</v>
      </c>
      <c r="F576" t="s">
        <v>1717</v>
      </c>
      <c r="G576" s="7">
        <v>98270</v>
      </c>
      <c r="H576" t="s">
        <v>34</v>
      </c>
      <c r="I576" t="s">
        <v>1718</v>
      </c>
      <c r="J576" t="s">
        <v>36</v>
      </c>
      <c r="K576" t="s">
        <v>57</v>
      </c>
      <c r="L576" t="s">
        <v>1719</v>
      </c>
      <c r="M576" s="8">
        <v>8.82</v>
      </c>
      <c r="N576" s="7">
        <v>3</v>
      </c>
      <c r="O576" s="8">
        <f>SUM(Superstore_Clean[[#This Row],[Unit Price]]*Superstore_Clean[[#This Row],[Quantity]])</f>
        <v>26.46</v>
      </c>
      <c r="P576" s="7">
        <v>2016</v>
      </c>
      <c r="Q576" t="s">
        <v>26</v>
      </c>
    </row>
    <row r="577" spans="1:17" x14ac:dyDescent="0.3">
      <c r="A577">
        <v>576</v>
      </c>
      <c r="B577" t="s">
        <v>1720</v>
      </c>
      <c r="C577" s="6">
        <v>43257</v>
      </c>
      <c r="D577" t="s">
        <v>1721</v>
      </c>
      <c r="E577" t="s">
        <v>33</v>
      </c>
      <c r="F577" t="s">
        <v>1040</v>
      </c>
      <c r="G577" s="7">
        <v>90805</v>
      </c>
      <c r="H577" t="s">
        <v>34</v>
      </c>
      <c r="I577" t="s">
        <v>1703</v>
      </c>
      <c r="J577" t="s">
        <v>36</v>
      </c>
      <c r="K577" t="s">
        <v>78</v>
      </c>
      <c r="L577" t="s">
        <v>1704</v>
      </c>
      <c r="M577" s="8">
        <v>160.72</v>
      </c>
      <c r="N577" s="7">
        <v>14</v>
      </c>
      <c r="O577" s="8">
        <f>SUM(Superstore_Clean[[#This Row],[Unit Price]]*Superstore_Clean[[#This Row],[Quantity]])</f>
        <v>2250.08</v>
      </c>
      <c r="P577" s="7">
        <v>2015</v>
      </c>
      <c r="Q577" t="s">
        <v>139</v>
      </c>
    </row>
    <row r="578" spans="1:17" x14ac:dyDescent="0.3">
      <c r="A578">
        <v>577</v>
      </c>
      <c r="B578" t="s">
        <v>1720</v>
      </c>
      <c r="C578" s="6">
        <v>43258</v>
      </c>
      <c r="D578" t="s">
        <v>1721</v>
      </c>
      <c r="E578" t="s">
        <v>33</v>
      </c>
      <c r="F578" t="s">
        <v>1040</v>
      </c>
      <c r="G578" s="7">
        <v>90805</v>
      </c>
      <c r="H578" t="s">
        <v>34</v>
      </c>
      <c r="I578" t="s">
        <v>1722</v>
      </c>
      <c r="J578" t="s">
        <v>36</v>
      </c>
      <c r="K578" t="s">
        <v>78</v>
      </c>
      <c r="L578" t="s">
        <v>1723</v>
      </c>
      <c r="M578" s="8">
        <v>19.920000000000002</v>
      </c>
      <c r="N578" s="7">
        <v>4</v>
      </c>
      <c r="O578" s="8">
        <f>SUM(Superstore_Clean[[#This Row],[Unit Price]]*Superstore_Clean[[#This Row],[Quantity]])</f>
        <v>79.680000000000007</v>
      </c>
      <c r="P578" s="7">
        <v>2015</v>
      </c>
      <c r="Q578" t="s">
        <v>139</v>
      </c>
    </row>
    <row r="579" spans="1:17" x14ac:dyDescent="0.3">
      <c r="A579">
        <v>578</v>
      </c>
      <c r="B579" t="s">
        <v>1720</v>
      </c>
      <c r="C579" s="6">
        <v>43259</v>
      </c>
      <c r="D579" t="s">
        <v>1721</v>
      </c>
      <c r="E579" t="s">
        <v>33</v>
      </c>
      <c r="F579" t="s">
        <v>1040</v>
      </c>
      <c r="G579" s="7">
        <v>90805</v>
      </c>
      <c r="H579" t="s">
        <v>34</v>
      </c>
      <c r="I579" t="s">
        <v>1724</v>
      </c>
      <c r="J579" t="s">
        <v>36</v>
      </c>
      <c r="K579" t="s">
        <v>516</v>
      </c>
      <c r="L579" t="s">
        <v>1725</v>
      </c>
      <c r="M579" s="8">
        <v>7.3</v>
      </c>
      <c r="N579" s="7">
        <v>2</v>
      </c>
      <c r="O579" s="8">
        <f>SUM(Superstore_Clean[[#This Row],[Unit Price]]*Superstore_Clean[[#This Row],[Quantity]])</f>
        <v>14.6</v>
      </c>
      <c r="P579" s="7">
        <v>2015</v>
      </c>
      <c r="Q579" t="s">
        <v>139</v>
      </c>
    </row>
    <row r="580" spans="1:17" x14ac:dyDescent="0.3">
      <c r="A580">
        <v>579</v>
      </c>
      <c r="B580" t="s">
        <v>1726</v>
      </c>
      <c r="C580" s="6">
        <v>43260</v>
      </c>
      <c r="D580" t="s">
        <v>1727</v>
      </c>
      <c r="E580" t="s">
        <v>190</v>
      </c>
      <c r="F580" t="s">
        <v>273</v>
      </c>
      <c r="G580" s="7">
        <v>60610</v>
      </c>
      <c r="H580" t="s">
        <v>92</v>
      </c>
      <c r="I580" t="s">
        <v>486</v>
      </c>
      <c r="J580" t="s">
        <v>36</v>
      </c>
      <c r="K580" t="s">
        <v>49</v>
      </c>
      <c r="L580" t="s">
        <v>487</v>
      </c>
      <c r="M580" s="8">
        <v>69.712000000000003</v>
      </c>
      <c r="N580" s="7">
        <v>2</v>
      </c>
      <c r="O580" s="8">
        <f>SUM(Superstore_Clean[[#This Row],[Unit Price]]*Superstore_Clean[[#This Row],[Quantity]])</f>
        <v>139.42400000000001</v>
      </c>
      <c r="P580" s="7">
        <v>2017</v>
      </c>
      <c r="Q580" t="s">
        <v>135</v>
      </c>
    </row>
    <row r="581" spans="1:17" x14ac:dyDescent="0.3">
      <c r="A581">
        <v>580</v>
      </c>
      <c r="B581" t="s">
        <v>1726</v>
      </c>
      <c r="C581" s="6">
        <v>43261</v>
      </c>
      <c r="D581" t="s">
        <v>1727</v>
      </c>
      <c r="E581" t="s">
        <v>190</v>
      </c>
      <c r="F581" t="s">
        <v>273</v>
      </c>
      <c r="G581" s="7">
        <v>60610</v>
      </c>
      <c r="H581" t="s">
        <v>92</v>
      </c>
      <c r="I581" t="s">
        <v>1728</v>
      </c>
      <c r="J581" t="s">
        <v>23</v>
      </c>
      <c r="K581" t="s">
        <v>54</v>
      </c>
      <c r="L581" t="s">
        <v>1729</v>
      </c>
      <c r="M581" s="8">
        <v>8.7919999999999998</v>
      </c>
      <c r="N581" s="7">
        <v>1</v>
      </c>
      <c r="O581" s="8">
        <f>SUM(Superstore_Clean[[#This Row],[Unit Price]]*Superstore_Clean[[#This Row],[Quantity]])</f>
        <v>8.7919999999999998</v>
      </c>
      <c r="P581" s="7">
        <v>2017</v>
      </c>
      <c r="Q581" t="s">
        <v>135</v>
      </c>
    </row>
    <row r="582" spans="1:17" x14ac:dyDescent="0.3">
      <c r="A582">
        <v>581</v>
      </c>
      <c r="B582" t="s">
        <v>1730</v>
      </c>
      <c r="C582" s="6">
        <v>43262</v>
      </c>
      <c r="D582" t="s">
        <v>1731</v>
      </c>
      <c r="E582" t="s">
        <v>33</v>
      </c>
      <c r="F582" t="s">
        <v>32</v>
      </c>
      <c r="G582" s="7">
        <v>90004</v>
      </c>
      <c r="H582" t="s">
        <v>34</v>
      </c>
      <c r="I582" t="s">
        <v>1732</v>
      </c>
      <c r="J582" t="s">
        <v>36</v>
      </c>
      <c r="K582" t="s">
        <v>516</v>
      </c>
      <c r="L582" t="s">
        <v>1733</v>
      </c>
      <c r="M582" s="8">
        <v>51.52</v>
      </c>
      <c r="N582" s="7">
        <v>4</v>
      </c>
      <c r="O582" s="8">
        <f>SUM(Superstore_Clean[[#This Row],[Unit Price]]*Superstore_Clean[[#This Row],[Quantity]])</f>
        <v>206.08</v>
      </c>
      <c r="P582" s="7">
        <v>2015</v>
      </c>
      <c r="Q582" t="s">
        <v>139</v>
      </c>
    </row>
    <row r="583" spans="1:17" x14ac:dyDescent="0.3">
      <c r="A583">
        <v>582</v>
      </c>
      <c r="B583" t="s">
        <v>1734</v>
      </c>
      <c r="C583" s="6">
        <v>43263</v>
      </c>
      <c r="D583" t="s">
        <v>1735</v>
      </c>
      <c r="E583" t="s">
        <v>407</v>
      </c>
      <c r="F583" t="s">
        <v>714</v>
      </c>
      <c r="G583" s="7">
        <v>80219</v>
      </c>
      <c r="H583" t="s">
        <v>34</v>
      </c>
      <c r="I583" t="s">
        <v>173</v>
      </c>
      <c r="J583" t="s">
        <v>60</v>
      </c>
      <c r="K583" t="s">
        <v>61</v>
      </c>
      <c r="L583" t="s">
        <v>174</v>
      </c>
      <c r="M583" s="8">
        <v>470.37599999999998</v>
      </c>
      <c r="N583" s="7">
        <v>3</v>
      </c>
      <c r="O583" s="8">
        <f>SUM(Superstore_Clean[[#This Row],[Unit Price]]*Superstore_Clean[[#This Row],[Quantity]])</f>
        <v>1411.1279999999999</v>
      </c>
      <c r="P583" s="7">
        <v>2017</v>
      </c>
      <c r="Q583" t="s">
        <v>87</v>
      </c>
    </row>
    <row r="584" spans="1:17" x14ac:dyDescent="0.3">
      <c r="A584">
        <v>583</v>
      </c>
      <c r="B584" t="s">
        <v>1734</v>
      </c>
      <c r="C584" s="6">
        <v>43264</v>
      </c>
      <c r="D584" t="s">
        <v>1735</v>
      </c>
      <c r="E584" t="s">
        <v>407</v>
      </c>
      <c r="F584" t="s">
        <v>714</v>
      </c>
      <c r="G584" s="7">
        <v>80219</v>
      </c>
      <c r="H584" t="s">
        <v>34</v>
      </c>
      <c r="I584" t="s">
        <v>1736</v>
      </c>
      <c r="J584" t="s">
        <v>60</v>
      </c>
      <c r="K584" t="s">
        <v>61</v>
      </c>
      <c r="L584" t="s">
        <v>1737</v>
      </c>
      <c r="M584" s="8">
        <v>105.584</v>
      </c>
      <c r="N584" s="7">
        <v>2</v>
      </c>
      <c r="O584" s="8">
        <f>SUM(Superstore_Clean[[#This Row],[Unit Price]]*Superstore_Clean[[#This Row],[Quantity]])</f>
        <v>211.16800000000001</v>
      </c>
      <c r="P584" s="7">
        <v>2017</v>
      </c>
      <c r="Q584" t="s">
        <v>87</v>
      </c>
    </row>
    <row r="585" spans="1:17" x14ac:dyDescent="0.3">
      <c r="A585">
        <v>584</v>
      </c>
      <c r="B585" t="s">
        <v>1734</v>
      </c>
      <c r="C585" s="6">
        <v>43265</v>
      </c>
      <c r="D585" t="s">
        <v>1735</v>
      </c>
      <c r="E585" t="s">
        <v>407</v>
      </c>
      <c r="F585" t="s">
        <v>714</v>
      </c>
      <c r="G585" s="7">
        <v>80219</v>
      </c>
      <c r="H585" t="s">
        <v>34</v>
      </c>
      <c r="I585" t="s">
        <v>390</v>
      </c>
      <c r="J585" t="s">
        <v>36</v>
      </c>
      <c r="K585" t="s">
        <v>67</v>
      </c>
      <c r="L585" t="s">
        <v>391</v>
      </c>
      <c r="M585" s="8">
        <v>31.152000000000001</v>
      </c>
      <c r="N585" s="7">
        <v>3</v>
      </c>
      <c r="O585" s="8">
        <f>SUM(Superstore_Clean[[#This Row],[Unit Price]]*Superstore_Clean[[#This Row],[Quantity]])</f>
        <v>93.456000000000003</v>
      </c>
      <c r="P585" s="7">
        <v>2017</v>
      </c>
      <c r="Q585" t="s">
        <v>87</v>
      </c>
    </row>
    <row r="586" spans="1:17" x14ac:dyDescent="0.3">
      <c r="A586">
        <v>585</v>
      </c>
      <c r="B586" t="s">
        <v>1734</v>
      </c>
      <c r="C586" s="6">
        <v>43266</v>
      </c>
      <c r="D586" t="s">
        <v>1735</v>
      </c>
      <c r="E586" t="s">
        <v>407</v>
      </c>
      <c r="F586" t="s">
        <v>714</v>
      </c>
      <c r="G586" s="7">
        <v>80219</v>
      </c>
      <c r="H586" t="s">
        <v>34</v>
      </c>
      <c r="I586" t="s">
        <v>1738</v>
      </c>
      <c r="J586" t="s">
        <v>36</v>
      </c>
      <c r="K586" t="s">
        <v>64</v>
      </c>
      <c r="L586" t="s">
        <v>1739</v>
      </c>
      <c r="M586" s="8">
        <v>6.7830000000000004</v>
      </c>
      <c r="N586" s="7">
        <v>7</v>
      </c>
      <c r="O586" s="8">
        <f>SUM(Superstore_Clean[[#This Row],[Unit Price]]*Superstore_Clean[[#This Row],[Quantity]])</f>
        <v>47.481000000000002</v>
      </c>
      <c r="P586" s="7">
        <v>2017</v>
      </c>
      <c r="Q586" t="s">
        <v>87</v>
      </c>
    </row>
    <row r="587" spans="1:17" x14ac:dyDescent="0.3">
      <c r="A587">
        <v>586</v>
      </c>
      <c r="B587" t="s">
        <v>1734</v>
      </c>
      <c r="C587" s="6">
        <v>43267</v>
      </c>
      <c r="D587" t="s">
        <v>1735</v>
      </c>
      <c r="E587" t="s">
        <v>407</v>
      </c>
      <c r="F587" t="s">
        <v>714</v>
      </c>
      <c r="G587" s="7">
        <v>80219</v>
      </c>
      <c r="H587" t="s">
        <v>34</v>
      </c>
      <c r="I587" t="s">
        <v>556</v>
      </c>
      <c r="J587" t="s">
        <v>60</v>
      </c>
      <c r="K587" t="s">
        <v>61</v>
      </c>
      <c r="L587" t="s">
        <v>557</v>
      </c>
      <c r="M587" s="8">
        <v>406.36799999999999</v>
      </c>
      <c r="N587" s="7">
        <v>4</v>
      </c>
      <c r="O587" s="8">
        <f>SUM(Superstore_Clean[[#This Row],[Unit Price]]*Superstore_Clean[[#This Row],[Quantity]])</f>
        <v>1625.472</v>
      </c>
      <c r="P587" s="7">
        <v>2017</v>
      </c>
      <c r="Q587" t="s">
        <v>87</v>
      </c>
    </row>
    <row r="588" spans="1:17" x14ac:dyDescent="0.3">
      <c r="A588">
        <v>587</v>
      </c>
      <c r="B588" t="s">
        <v>1740</v>
      </c>
      <c r="C588" s="6">
        <v>43268</v>
      </c>
      <c r="D588" t="s">
        <v>1741</v>
      </c>
      <c r="E588" t="s">
        <v>20</v>
      </c>
      <c r="F588" t="s">
        <v>1296</v>
      </c>
      <c r="G588" s="7">
        <v>40475</v>
      </c>
      <c r="H588" t="s">
        <v>21</v>
      </c>
      <c r="I588" t="s">
        <v>1280</v>
      </c>
      <c r="J588" t="s">
        <v>23</v>
      </c>
      <c r="K588" t="s">
        <v>28</v>
      </c>
      <c r="L588" t="s">
        <v>1281</v>
      </c>
      <c r="M588" s="8">
        <v>70.98</v>
      </c>
      <c r="N588" s="7">
        <v>1</v>
      </c>
      <c r="O588" s="8">
        <f>SUM(Superstore_Clean[[#This Row],[Unit Price]]*Superstore_Clean[[#This Row],[Quantity]])</f>
        <v>70.98</v>
      </c>
      <c r="P588" s="7">
        <v>2015</v>
      </c>
      <c r="Q588" t="s">
        <v>135</v>
      </c>
    </row>
    <row r="589" spans="1:17" x14ac:dyDescent="0.3">
      <c r="A589">
        <v>588</v>
      </c>
      <c r="B589" t="s">
        <v>1740</v>
      </c>
      <c r="C589" s="6">
        <v>43269</v>
      </c>
      <c r="D589" t="s">
        <v>1741</v>
      </c>
      <c r="E589" t="s">
        <v>20</v>
      </c>
      <c r="F589" t="s">
        <v>1296</v>
      </c>
      <c r="G589" s="7">
        <v>40475</v>
      </c>
      <c r="H589" t="s">
        <v>21</v>
      </c>
      <c r="I589" t="s">
        <v>1742</v>
      </c>
      <c r="J589" t="s">
        <v>36</v>
      </c>
      <c r="K589" t="s">
        <v>37</v>
      </c>
      <c r="L589" t="s">
        <v>1743</v>
      </c>
      <c r="M589" s="8">
        <v>294.93</v>
      </c>
      <c r="N589" s="7">
        <v>3</v>
      </c>
      <c r="O589" s="8">
        <f>SUM(Superstore_Clean[[#This Row],[Unit Price]]*Superstore_Clean[[#This Row],[Quantity]])</f>
        <v>884.79</v>
      </c>
      <c r="P589" s="7">
        <v>2015</v>
      </c>
      <c r="Q589" t="s">
        <v>135</v>
      </c>
    </row>
    <row r="590" spans="1:17" x14ac:dyDescent="0.3">
      <c r="A590">
        <v>589</v>
      </c>
      <c r="B590" t="s">
        <v>1744</v>
      </c>
      <c r="C590" s="6">
        <v>43270</v>
      </c>
      <c r="D590" t="s">
        <v>1745</v>
      </c>
      <c r="E590" t="s">
        <v>376</v>
      </c>
      <c r="F590" t="s">
        <v>1746</v>
      </c>
      <c r="G590" s="7">
        <v>97301</v>
      </c>
      <c r="H590" t="s">
        <v>34</v>
      </c>
      <c r="I590" t="s">
        <v>1747</v>
      </c>
      <c r="J590" t="s">
        <v>60</v>
      </c>
      <c r="K590" t="s">
        <v>61</v>
      </c>
      <c r="L590" t="s">
        <v>1748</v>
      </c>
      <c r="M590" s="8">
        <v>84.784000000000006</v>
      </c>
      <c r="N590" s="7">
        <v>2</v>
      </c>
      <c r="O590" s="8">
        <f>SUM(Superstore_Clean[[#This Row],[Unit Price]]*Superstore_Clean[[#This Row],[Quantity]])</f>
        <v>169.56800000000001</v>
      </c>
      <c r="P590" s="7">
        <v>2016</v>
      </c>
      <c r="Q590" t="s">
        <v>208</v>
      </c>
    </row>
    <row r="591" spans="1:17" x14ac:dyDescent="0.3">
      <c r="A591">
        <v>590</v>
      </c>
      <c r="B591" t="s">
        <v>1744</v>
      </c>
      <c r="C591" s="6">
        <v>43271</v>
      </c>
      <c r="D591" t="s">
        <v>1745</v>
      </c>
      <c r="E591" t="s">
        <v>376</v>
      </c>
      <c r="F591" t="s">
        <v>1746</v>
      </c>
      <c r="G591" s="7">
        <v>97301</v>
      </c>
      <c r="H591" t="s">
        <v>34</v>
      </c>
      <c r="I591" t="s">
        <v>1749</v>
      </c>
      <c r="J591" t="s">
        <v>36</v>
      </c>
      <c r="K591" t="s">
        <v>78</v>
      </c>
      <c r="L591" t="s">
        <v>1750</v>
      </c>
      <c r="M591" s="8">
        <v>20.736000000000001</v>
      </c>
      <c r="N591" s="7">
        <v>4</v>
      </c>
      <c r="O591" s="8">
        <f>SUM(Superstore_Clean[[#This Row],[Unit Price]]*Superstore_Clean[[#This Row],[Quantity]])</f>
        <v>82.944000000000003</v>
      </c>
      <c r="P591" s="7">
        <v>2016</v>
      </c>
      <c r="Q591" t="s">
        <v>208</v>
      </c>
    </row>
    <row r="592" spans="1:17" x14ac:dyDescent="0.3">
      <c r="A592">
        <v>591</v>
      </c>
      <c r="B592" t="s">
        <v>1744</v>
      </c>
      <c r="C592" s="6">
        <v>43272</v>
      </c>
      <c r="D592" t="s">
        <v>1745</v>
      </c>
      <c r="E592" t="s">
        <v>376</v>
      </c>
      <c r="F592" t="s">
        <v>1746</v>
      </c>
      <c r="G592" s="7">
        <v>97301</v>
      </c>
      <c r="H592" t="s">
        <v>34</v>
      </c>
      <c r="I592" t="s">
        <v>1517</v>
      </c>
      <c r="J592" t="s">
        <v>36</v>
      </c>
      <c r="K592" t="s">
        <v>64</v>
      </c>
      <c r="L592" t="s">
        <v>1518</v>
      </c>
      <c r="M592" s="8">
        <v>16.821000000000002</v>
      </c>
      <c r="N592" s="7">
        <v>3</v>
      </c>
      <c r="O592" s="8">
        <f>SUM(Superstore_Clean[[#This Row],[Unit Price]]*Superstore_Clean[[#This Row],[Quantity]])</f>
        <v>50.463000000000008</v>
      </c>
      <c r="P592" s="7">
        <v>2016</v>
      </c>
      <c r="Q592" t="s">
        <v>208</v>
      </c>
    </row>
    <row r="593" spans="1:17" x14ac:dyDescent="0.3">
      <c r="A593">
        <v>592</v>
      </c>
      <c r="B593" t="s">
        <v>1744</v>
      </c>
      <c r="C593" s="6">
        <v>43273</v>
      </c>
      <c r="D593" t="s">
        <v>1745</v>
      </c>
      <c r="E593" t="s">
        <v>376</v>
      </c>
      <c r="F593" t="s">
        <v>1746</v>
      </c>
      <c r="G593" s="7">
        <v>97301</v>
      </c>
      <c r="H593" t="s">
        <v>34</v>
      </c>
      <c r="I593" t="s">
        <v>1751</v>
      </c>
      <c r="J593" t="s">
        <v>36</v>
      </c>
      <c r="K593" t="s">
        <v>78</v>
      </c>
      <c r="L593" t="s">
        <v>1752</v>
      </c>
      <c r="M593" s="8">
        <v>10.368</v>
      </c>
      <c r="N593" s="7">
        <v>2</v>
      </c>
      <c r="O593" s="8">
        <f>SUM(Superstore_Clean[[#This Row],[Unit Price]]*Superstore_Clean[[#This Row],[Quantity]])</f>
        <v>20.736000000000001</v>
      </c>
      <c r="P593" s="7">
        <v>2016</v>
      </c>
      <c r="Q593" t="s">
        <v>208</v>
      </c>
    </row>
    <row r="594" spans="1:17" x14ac:dyDescent="0.3">
      <c r="A594">
        <v>593</v>
      </c>
      <c r="B594" t="s">
        <v>1753</v>
      </c>
      <c r="C594" s="6">
        <v>43274</v>
      </c>
      <c r="D594" t="s">
        <v>1754</v>
      </c>
      <c r="E594" t="s">
        <v>91</v>
      </c>
      <c r="F594" t="s">
        <v>1755</v>
      </c>
      <c r="G594" s="7">
        <v>78041</v>
      </c>
      <c r="H594" t="s">
        <v>92</v>
      </c>
      <c r="I594" t="s">
        <v>1756</v>
      </c>
      <c r="J594" t="s">
        <v>36</v>
      </c>
      <c r="K594" t="s">
        <v>57</v>
      </c>
      <c r="L594" t="s">
        <v>1757</v>
      </c>
      <c r="M594" s="8">
        <v>9.3439999999999994</v>
      </c>
      <c r="N594" s="7">
        <v>2</v>
      </c>
      <c r="O594" s="8">
        <f>SUM(Superstore_Clean[[#This Row],[Unit Price]]*Superstore_Clean[[#This Row],[Quantity]])</f>
        <v>18.687999999999999</v>
      </c>
      <c r="P594" s="7">
        <v>2014</v>
      </c>
      <c r="Q594" t="s">
        <v>144</v>
      </c>
    </row>
    <row r="595" spans="1:17" x14ac:dyDescent="0.3">
      <c r="A595">
        <v>594</v>
      </c>
      <c r="B595" t="s">
        <v>1753</v>
      </c>
      <c r="C595" s="6">
        <v>43275</v>
      </c>
      <c r="D595" t="s">
        <v>1754</v>
      </c>
      <c r="E595" t="s">
        <v>91</v>
      </c>
      <c r="F595" t="s">
        <v>1755</v>
      </c>
      <c r="G595" s="7">
        <v>78041</v>
      </c>
      <c r="H595" t="s">
        <v>92</v>
      </c>
      <c r="I595" t="s">
        <v>746</v>
      </c>
      <c r="J595" t="s">
        <v>60</v>
      </c>
      <c r="K595" t="s">
        <v>146</v>
      </c>
      <c r="L595" t="s">
        <v>747</v>
      </c>
      <c r="M595" s="8">
        <v>31.2</v>
      </c>
      <c r="N595" s="7">
        <v>3</v>
      </c>
      <c r="O595" s="8">
        <f>SUM(Superstore_Clean[[#This Row],[Unit Price]]*Superstore_Clean[[#This Row],[Quantity]])</f>
        <v>93.6</v>
      </c>
      <c r="P595" s="7">
        <v>2014</v>
      </c>
      <c r="Q595" t="s">
        <v>144</v>
      </c>
    </row>
    <row r="596" spans="1:17" x14ac:dyDescent="0.3">
      <c r="A596">
        <v>595</v>
      </c>
      <c r="B596" t="s">
        <v>1758</v>
      </c>
      <c r="C596" s="6">
        <v>43276</v>
      </c>
      <c r="D596" t="s">
        <v>1759</v>
      </c>
      <c r="E596" t="s">
        <v>33</v>
      </c>
      <c r="F596" t="s">
        <v>839</v>
      </c>
      <c r="G596" s="7">
        <v>92024</v>
      </c>
      <c r="H596" t="s">
        <v>34</v>
      </c>
      <c r="I596" t="s">
        <v>1760</v>
      </c>
      <c r="J596" t="s">
        <v>36</v>
      </c>
      <c r="K596" t="s">
        <v>67</v>
      </c>
      <c r="L596" t="s">
        <v>1761</v>
      </c>
      <c r="M596" s="8">
        <v>76.12</v>
      </c>
      <c r="N596" s="7">
        <v>2</v>
      </c>
      <c r="O596" s="8">
        <f>SUM(Superstore_Clean[[#This Row],[Unit Price]]*Superstore_Clean[[#This Row],[Quantity]])</f>
        <v>152.24</v>
      </c>
      <c r="P596" s="7">
        <v>2014</v>
      </c>
      <c r="Q596" t="s">
        <v>115</v>
      </c>
    </row>
    <row r="597" spans="1:17" x14ac:dyDescent="0.3">
      <c r="A597">
        <v>596</v>
      </c>
      <c r="B597" t="s">
        <v>1758</v>
      </c>
      <c r="C597" s="6">
        <v>43277</v>
      </c>
      <c r="D597" t="s">
        <v>1759</v>
      </c>
      <c r="E597" t="s">
        <v>33</v>
      </c>
      <c r="F597" t="s">
        <v>839</v>
      </c>
      <c r="G597" s="7">
        <v>92024</v>
      </c>
      <c r="H597" t="s">
        <v>34</v>
      </c>
      <c r="I597" t="s">
        <v>1267</v>
      </c>
      <c r="J597" t="s">
        <v>60</v>
      </c>
      <c r="K597" t="s">
        <v>1078</v>
      </c>
      <c r="L597" t="s">
        <v>1268</v>
      </c>
      <c r="M597" s="8">
        <v>1199.9760000000001</v>
      </c>
      <c r="N597" s="7">
        <v>3</v>
      </c>
      <c r="O597" s="8">
        <f>SUM(Superstore_Clean[[#This Row],[Unit Price]]*Superstore_Clean[[#This Row],[Quantity]])</f>
        <v>3599.9280000000003</v>
      </c>
      <c r="P597" s="7">
        <v>2014</v>
      </c>
      <c r="Q597" t="s">
        <v>115</v>
      </c>
    </row>
    <row r="598" spans="1:17" x14ac:dyDescent="0.3">
      <c r="A598">
        <v>597</v>
      </c>
      <c r="B598" t="s">
        <v>1758</v>
      </c>
      <c r="C598" s="6">
        <v>43278</v>
      </c>
      <c r="D598" t="s">
        <v>1759</v>
      </c>
      <c r="E598" t="s">
        <v>33</v>
      </c>
      <c r="F598" t="s">
        <v>839</v>
      </c>
      <c r="G598" s="7">
        <v>92024</v>
      </c>
      <c r="H598" t="s">
        <v>34</v>
      </c>
      <c r="I598" t="s">
        <v>1022</v>
      </c>
      <c r="J598" t="s">
        <v>60</v>
      </c>
      <c r="K598" t="s">
        <v>61</v>
      </c>
      <c r="L598" t="s">
        <v>1023</v>
      </c>
      <c r="M598" s="8">
        <v>445.96</v>
      </c>
      <c r="N598" s="7">
        <v>5</v>
      </c>
      <c r="O598" s="8">
        <f>SUM(Superstore_Clean[[#This Row],[Unit Price]]*Superstore_Clean[[#This Row],[Quantity]])</f>
        <v>2229.7999999999997</v>
      </c>
      <c r="P598" s="7">
        <v>2014</v>
      </c>
      <c r="Q598" t="s">
        <v>115</v>
      </c>
    </row>
    <row r="599" spans="1:17" x14ac:dyDescent="0.3">
      <c r="A599">
        <v>598</v>
      </c>
      <c r="B599" t="s">
        <v>1758</v>
      </c>
      <c r="C599" s="6">
        <v>43279</v>
      </c>
      <c r="D599" t="s">
        <v>1759</v>
      </c>
      <c r="E599" t="s">
        <v>33</v>
      </c>
      <c r="F599" t="s">
        <v>839</v>
      </c>
      <c r="G599" s="7">
        <v>92024</v>
      </c>
      <c r="H599" t="s">
        <v>34</v>
      </c>
      <c r="I599" t="s">
        <v>1762</v>
      </c>
      <c r="J599" t="s">
        <v>23</v>
      </c>
      <c r="K599" t="s">
        <v>54</v>
      </c>
      <c r="L599" t="s">
        <v>1763</v>
      </c>
      <c r="M599" s="8">
        <v>327.76</v>
      </c>
      <c r="N599" s="7">
        <v>8</v>
      </c>
      <c r="O599" s="8">
        <f>SUM(Superstore_Clean[[#This Row],[Unit Price]]*Superstore_Clean[[#This Row],[Quantity]])</f>
        <v>2622.08</v>
      </c>
      <c r="P599" s="7">
        <v>2014</v>
      </c>
      <c r="Q599" t="s">
        <v>115</v>
      </c>
    </row>
    <row r="600" spans="1:17" x14ac:dyDescent="0.3">
      <c r="A600">
        <v>599</v>
      </c>
      <c r="B600" t="s">
        <v>1764</v>
      </c>
      <c r="C600" s="6">
        <v>43280</v>
      </c>
      <c r="D600" t="s">
        <v>1765</v>
      </c>
      <c r="E600" t="s">
        <v>131</v>
      </c>
      <c r="F600" t="s">
        <v>130</v>
      </c>
      <c r="G600" s="7">
        <v>19134</v>
      </c>
      <c r="H600" t="s">
        <v>132</v>
      </c>
      <c r="I600" t="s">
        <v>1766</v>
      </c>
      <c r="J600" t="s">
        <v>36</v>
      </c>
      <c r="K600" t="s">
        <v>516</v>
      </c>
      <c r="L600" t="s">
        <v>1767</v>
      </c>
      <c r="M600" s="8">
        <v>11.632</v>
      </c>
      <c r="N600" s="7">
        <v>2</v>
      </c>
      <c r="O600" s="8">
        <f>SUM(Superstore_Clean[[#This Row],[Unit Price]]*Superstore_Clean[[#This Row],[Quantity]])</f>
        <v>23.263999999999999</v>
      </c>
      <c r="P600" s="7">
        <v>2016</v>
      </c>
      <c r="Q600" t="s">
        <v>135</v>
      </c>
    </row>
    <row r="601" spans="1:17" x14ac:dyDescent="0.3">
      <c r="A601">
        <v>600</v>
      </c>
      <c r="B601" t="s">
        <v>1768</v>
      </c>
      <c r="C601" s="6">
        <v>43281</v>
      </c>
      <c r="D601" t="s">
        <v>1769</v>
      </c>
      <c r="E601" t="s">
        <v>131</v>
      </c>
      <c r="F601" t="s">
        <v>130</v>
      </c>
      <c r="G601" s="7">
        <v>19120</v>
      </c>
      <c r="H601" t="s">
        <v>132</v>
      </c>
      <c r="I601" t="s">
        <v>1770</v>
      </c>
      <c r="J601" t="s">
        <v>60</v>
      </c>
      <c r="K601" t="s">
        <v>61</v>
      </c>
      <c r="L601" t="s">
        <v>1771</v>
      </c>
      <c r="M601" s="8">
        <v>143.982</v>
      </c>
      <c r="N601" s="7">
        <v>3</v>
      </c>
      <c r="O601" s="8">
        <f>SUM(Superstore_Clean[[#This Row],[Unit Price]]*Superstore_Clean[[#This Row],[Quantity]])</f>
        <v>431.94600000000003</v>
      </c>
      <c r="P601" s="7">
        <v>2016</v>
      </c>
      <c r="Q601" t="s">
        <v>135</v>
      </c>
    </row>
    <row r="602" spans="1:17" x14ac:dyDescent="0.3">
      <c r="A602">
        <v>601</v>
      </c>
      <c r="B602" t="s">
        <v>1768</v>
      </c>
      <c r="C602" s="6">
        <v>43282</v>
      </c>
      <c r="D602" t="s">
        <v>1769</v>
      </c>
      <c r="E602" t="s">
        <v>131</v>
      </c>
      <c r="F602" t="s">
        <v>130</v>
      </c>
      <c r="G602" s="7">
        <v>19120</v>
      </c>
      <c r="H602" t="s">
        <v>132</v>
      </c>
      <c r="I602" t="s">
        <v>1772</v>
      </c>
      <c r="J602" t="s">
        <v>60</v>
      </c>
      <c r="K602" t="s">
        <v>61</v>
      </c>
      <c r="L602" t="s">
        <v>1773</v>
      </c>
      <c r="M602" s="8">
        <v>494.37599999999998</v>
      </c>
      <c r="N602" s="7">
        <v>4</v>
      </c>
      <c r="O602" s="8">
        <f>SUM(Superstore_Clean[[#This Row],[Unit Price]]*Superstore_Clean[[#This Row],[Quantity]])</f>
        <v>1977.5039999999999</v>
      </c>
      <c r="P602" s="7">
        <v>2016</v>
      </c>
      <c r="Q602" t="s">
        <v>135</v>
      </c>
    </row>
    <row r="603" spans="1:17" x14ac:dyDescent="0.3">
      <c r="A603">
        <v>602</v>
      </c>
      <c r="B603" t="s">
        <v>1768</v>
      </c>
      <c r="C603" s="6">
        <v>43283</v>
      </c>
      <c r="D603" t="s">
        <v>1769</v>
      </c>
      <c r="E603" t="s">
        <v>131</v>
      </c>
      <c r="F603" t="s">
        <v>130</v>
      </c>
      <c r="G603" s="7">
        <v>19120</v>
      </c>
      <c r="H603" t="s">
        <v>132</v>
      </c>
      <c r="I603" t="s">
        <v>1724</v>
      </c>
      <c r="J603" t="s">
        <v>36</v>
      </c>
      <c r="K603" t="s">
        <v>516</v>
      </c>
      <c r="L603" t="s">
        <v>1725</v>
      </c>
      <c r="M603" s="8">
        <v>5.84</v>
      </c>
      <c r="N603" s="7">
        <v>2</v>
      </c>
      <c r="O603" s="8">
        <f>SUM(Superstore_Clean[[#This Row],[Unit Price]]*Superstore_Clean[[#This Row],[Quantity]])</f>
        <v>11.68</v>
      </c>
      <c r="P603" s="7">
        <v>2016</v>
      </c>
      <c r="Q603" t="s">
        <v>135</v>
      </c>
    </row>
    <row r="604" spans="1:17" x14ac:dyDescent="0.3">
      <c r="A604">
        <v>603</v>
      </c>
      <c r="B604" t="s">
        <v>1774</v>
      </c>
      <c r="C604" s="6">
        <v>43284</v>
      </c>
      <c r="D604" t="s">
        <v>1775</v>
      </c>
      <c r="E604" t="s">
        <v>43</v>
      </c>
      <c r="F604" t="s">
        <v>796</v>
      </c>
      <c r="G604" s="7">
        <v>33614</v>
      </c>
      <c r="H604" t="s">
        <v>21</v>
      </c>
      <c r="I604" t="s">
        <v>1776</v>
      </c>
      <c r="J604" t="s">
        <v>36</v>
      </c>
      <c r="K604" t="s">
        <v>49</v>
      </c>
      <c r="L604" t="s">
        <v>1777</v>
      </c>
      <c r="M604" s="8">
        <v>142.77600000000001</v>
      </c>
      <c r="N604" s="7">
        <v>1</v>
      </c>
      <c r="O604" s="8">
        <f>SUM(Superstore_Clean[[#This Row],[Unit Price]]*Superstore_Clean[[#This Row],[Quantity]])</f>
        <v>142.77600000000001</v>
      </c>
      <c r="P604" s="7">
        <v>2014</v>
      </c>
      <c r="Q604" t="s">
        <v>208</v>
      </c>
    </row>
    <row r="605" spans="1:17" x14ac:dyDescent="0.3">
      <c r="A605">
        <v>604</v>
      </c>
      <c r="B605" t="s">
        <v>1774</v>
      </c>
      <c r="C605" s="6">
        <v>43285</v>
      </c>
      <c r="D605" t="s">
        <v>1775</v>
      </c>
      <c r="E605" t="s">
        <v>43</v>
      </c>
      <c r="F605" t="s">
        <v>796</v>
      </c>
      <c r="G605" s="7">
        <v>33614</v>
      </c>
      <c r="H605" t="s">
        <v>21</v>
      </c>
      <c r="I605" t="s">
        <v>1010</v>
      </c>
      <c r="J605" t="s">
        <v>23</v>
      </c>
      <c r="K605" t="s">
        <v>54</v>
      </c>
      <c r="L605" t="s">
        <v>1011</v>
      </c>
      <c r="M605" s="8">
        <v>45.695999999999998</v>
      </c>
      <c r="N605" s="7">
        <v>3</v>
      </c>
      <c r="O605" s="8">
        <f>SUM(Superstore_Clean[[#This Row],[Unit Price]]*Superstore_Clean[[#This Row],[Quantity]])</f>
        <v>137.08799999999999</v>
      </c>
      <c r="P605" s="7">
        <v>2014</v>
      </c>
      <c r="Q605" t="s">
        <v>208</v>
      </c>
    </row>
    <row r="606" spans="1:17" x14ac:dyDescent="0.3">
      <c r="A606">
        <v>605</v>
      </c>
      <c r="B606" t="s">
        <v>1774</v>
      </c>
      <c r="C606" s="6">
        <v>43286</v>
      </c>
      <c r="D606" t="s">
        <v>1775</v>
      </c>
      <c r="E606" t="s">
        <v>43</v>
      </c>
      <c r="F606" t="s">
        <v>796</v>
      </c>
      <c r="G606" s="7">
        <v>33614</v>
      </c>
      <c r="H606" t="s">
        <v>21</v>
      </c>
      <c r="I606" t="s">
        <v>1348</v>
      </c>
      <c r="J606" t="s">
        <v>36</v>
      </c>
      <c r="K606" t="s">
        <v>64</v>
      </c>
      <c r="L606" t="s">
        <v>1349</v>
      </c>
      <c r="M606" s="8">
        <v>7.218</v>
      </c>
      <c r="N606" s="7">
        <v>3</v>
      </c>
      <c r="O606" s="8">
        <f>SUM(Superstore_Clean[[#This Row],[Unit Price]]*Superstore_Clean[[#This Row],[Quantity]])</f>
        <v>21.654</v>
      </c>
      <c r="P606" s="7">
        <v>2014</v>
      </c>
      <c r="Q606" t="s">
        <v>208</v>
      </c>
    </row>
    <row r="607" spans="1:17" x14ac:dyDescent="0.3">
      <c r="A607">
        <v>606</v>
      </c>
      <c r="B607" t="s">
        <v>1774</v>
      </c>
      <c r="C607" s="6">
        <v>43287</v>
      </c>
      <c r="D607" t="s">
        <v>1775</v>
      </c>
      <c r="E607" t="s">
        <v>43</v>
      </c>
      <c r="F607" t="s">
        <v>796</v>
      </c>
      <c r="G607" s="7">
        <v>33614</v>
      </c>
      <c r="H607" t="s">
        <v>21</v>
      </c>
      <c r="I607" t="s">
        <v>1324</v>
      </c>
      <c r="J607" t="s">
        <v>36</v>
      </c>
      <c r="K607" t="s">
        <v>64</v>
      </c>
      <c r="L607" t="s">
        <v>1325</v>
      </c>
      <c r="M607" s="8">
        <v>43.188000000000002</v>
      </c>
      <c r="N607" s="7">
        <v>4</v>
      </c>
      <c r="O607" s="8">
        <f>SUM(Superstore_Clean[[#This Row],[Unit Price]]*Superstore_Clean[[#This Row],[Quantity]])</f>
        <v>172.75200000000001</v>
      </c>
      <c r="P607" s="7">
        <v>2014</v>
      </c>
      <c r="Q607" t="s">
        <v>208</v>
      </c>
    </row>
    <row r="608" spans="1:17" x14ac:dyDescent="0.3">
      <c r="A608">
        <v>607</v>
      </c>
      <c r="B608" t="s">
        <v>1774</v>
      </c>
      <c r="C608" s="6">
        <v>43288</v>
      </c>
      <c r="D608" t="s">
        <v>1775</v>
      </c>
      <c r="E608" t="s">
        <v>43</v>
      </c>
      <c r="F608" t="s">
        <v>796</v>
      </c>
      <c r="G608" s="7">
        <v>33614</v>
      </c>
      <c r="H608" t="s">
        <v>21</v>
      </c>
      <c r="I608" t="s">
        <v>1778</v>
      </c>
      <c r="J608" t="s">
        <v>36</v>
      </c>
      <c r="K608" t="s">
        <v>78</v>
      </c>
      <c r="L608" t="s">
        <v>1779</v>
      </c>
      <c r="M608" s="8">
        <v>131.904</v>
      </c>
      <c r="N608" s="7">
        <v>3</v>
      </c>
      <c r="O608" s="8">
        <f>SUM(Superstore_Clean[[#This Row],[Unit Price]]*Superstore_Clean[[#This Row],[Quantity]])</f>
        <v>395.71199999999999</v>
      </c>
      <c r="P608" s="7">
        <v>2014</v>
      </c>
      <c r="Q608" t="s">
        <v>208</v>
      </c>
    </row>
    <row r="609" spans="1:17" x14ac:dyDescent="0.3">
      <c r="A609">
        <v>608</v>
      </c>
      <c r="B609" t="s">
        <v>1780</v>
      </c>
      <c r="C609" s="6">
        <v>43289</v>
      </c>
      <c r="D609" t="s">
        <v>1781</v>
      </c>
      <c r="E609" t="s">
        <v>131</v>
      </c>
      <c r="F609" t="s">
        <v>130</v>
      </c>
      <c r="G609" s="7">
        <v>19134</v>
      </c>
      <c r="H609" t="s">
        <v>132</v>
      </c>
      <c r="I609" t="s">
        <v>1782</v>
      </c>
      <c r="J609" t="s">
        <v>36</v>
      </c>
      <c r="K609" t="s">
        <v>64</v>
      </c>
      <c r="L609" t="s">
        <v>1783</v>
      </c>
      <c r="M609" s="8">
        <v>3.282</v>
      </c>
      <c r="N609" s="7">
        <v>2</v>
      </c>
      <c r="O609" s="8">
        <f>SUM(Superstore_Clean[[#This Row],[Unit Price]]*Superstore_Clean[[#This Row],[Quantity]])</f>
        <v>6.5640000000000001</v>
      </c>
      <c r="P609" s="7">
        <v>2014</v>
      </c>
      <c r="Q609" t="s">
        <v>109</v>
      </c>
    </row>
    <row r="610" spans="1:17" x14ac:dyDescent="0.3">
      <c r="A610">
        <v>609</v>
      </c>
      <c r="B610" t="s">
        <v>1780</v>
      </c>
      <c r="C610" s="6">
        <v>43290</v>
      </c>
      <c r="D610" t="s">
        <v>1781</v>
      </c>
      <c r="E610" t="s">
        <v>131</v>
      </c>
      <c r="F610" t="s">
        <v>130</v>
      </c>
      <c r="G610" s="7">
        <v>19134</v>
      </c>
      <c r="H610" t="s">
        <v>132</v>
      </c>
      <c r="I610" t="s">
        <v>1559</v>
      </c>
      <c r="J610" t="s">
        <v>36</v>
      </c>
      <c r="K610" t="s">
        <v>57</v>
      </c>
      <c r="L610" t="s">
        <v>1560</v>
      </c>
      <c r="M610" s="8">
        <v>21.167999999999999</v>
      </c>
      <c r="N610" s="7">
        <v>9</v>
      </c>
      <c r="O610" s="8">
        <f>SUM(Superstore_Clean[[#This Row],[Unit Price]]*Superstore_Clean[[#This Row],[Quantity]])</f>
        <v>190.512</v>
      </c>
      <c r="P610" s="7">
        <v>2014</v>
      </c>
      <c r="Q610" t="s">
        <v>109</v>
      </c>
    </row>
    <row r="611" spans="1:17" x14ac:dyDescent="0.3">
      <c r="A611">
        <v>610</v>
      </c>
      <c r="B611" t="s">
        <v>1780</v>
      </c>
      <c r="C611" s="6">
        <v>43291</v>
      </c>
      <c r="D611" t="s">
        <v>1781</v>
      </c>
      <c r="E611" t="s">
        <v>131</v>
      </c>
      <c r="F611" t="s">
        <v>130</v>
      </c>
      <c r="G611" s="7">
        <v>19134</v>
      </c>
      <c r="H611" t="s">
        <v>132</v>
      </c>
      <c r="I611" t="s">
        <v>1784</v>
      </c>
      <c r="J611" t="s">
        <v>60</v>
      </c>
      <c r="K611" t="s">
        <v>61</v>
      </c>
      <c r="L611" t="s">
        <v>1785</v>
      </c>
      <c r="M611" s="8">
        <v>55.188000000000002</v>
      </c>
      <c r="N611" s="7">
        <v>2</v>
      </c>
      <c r="O611" s="8">
        <f>SUM(Superstore_Clean[[#This Row],[Unit Price]]*Superstore_Clean[[#This Row],[Quantity]])</f>
        <v>110.376</v>
      </c>
      <c r="P611" s="7">
        <v>2014</v>
      </c>
      <c r="Q611" t="s">
        <v>109</v>
      </c>
    </row>
    <row r="612" spans="1:17" x14ac:dyDescent="0.3">
      <c r="A612">
        <v>611</v>
      </c>
      <c r="B612" t="s">
        <v>1786</v>
      </c>
      <c r="C612" s="6">
        <v>43292</v>
      </c>
      <c r="D612" t="s">
        <v>1787</v>
      </c>
      <c r="E612" t="s">
        <v>91</v>
      </c>
      <c r="F612" t="s">
        <v>721</v>
      </c>
      <c r="G612" s="7">
        <v>75217</v>
      </c>
      <c r="H612" t="s">
        <v>92</v>
      </c>
      <c r="I612" t="s">
        <v>1219</v>
      </c>
      <c r="J612" t="s">
        <v>60</v>
      </c>
      <c r="K612" t="s">
        <v>61</v>
      </c>
      <c r="L612" t="s">
        <v>1220</v>
      </c>
      <c r="M612" s="8">
        <v>369.57600000000002</v>
      </c>
      <c r="N612" s="7">
        <v>3</v>
      </c>
      <c r="O612" s="8">
        <f>SUM(Superstore_Clean[[#This Row],[Unit Price]]*Superstore_Clean[[#This Row],[Quantity]])</f>
        <v>1108.7280000000001</v>
      </c>
      <c r="P612" s="7">
        <v>2016</v>
      </c>
      <c r="Q612" t="s">
        <v>80</v>
      </c>
    </row>
    <row r="613" spans="1:17" x14ac:dyDescent="0.3">
      <c r="A613">
        <v>612</v>
      </c>
      <c r="B613" t="s">
        <v>1786</v>
      </c>
      <c r="C613" s="6">
        <v>43293</v>
      </c>
      <c r="D613" t="s">
        <v>1787</v>
      </c>
      <c r="E613" t="s">
        <v>91</v>
      </c>
      <c r="F613" t="s">
        <v>721</v>
      </c>
      <c r="G613" s="7">
        <v>75217</v>
      </c>
      <c r="H613" t="s">
        <v>92</v>
      </c>
      <c r="I613" t="s">
        <v>1788</v>
      </c>
      <c r="J613" t="s">
        <v>36</v>
      </c>
      <c r="K613" t="s">
        <v>37</v>
      </c>
      <c r="L613" t="s">
        <v>1789</v>
      </c>
      <c r="M613" s="8">
        <v>15.712</v>
      </c>
      <c r="N613" s="7">
        <v>4</v>
      </c>
      <c r="O613" s="8">
        <f>SUM(Superstore_Clean[[#This Row],[Unit Price]]*Superstore_Clean[[#This Row],[Quantity]])</f>
        <v>62.847999999999999</v>
      </c>
      <c r="P613" s="7">
        <v>2016</v>
      </c>
      <c r="Q613" t="s">
        <v>80</v>
      </c>
    </row>
    <row r="614" spans="1:17" x14ac:dyDescent="0.3">
      <c r="A614">
        <v>613</v>
      </c>
      <c r="B614" t="s">
        <v>1790</v>
      </c>
      <c r="C614" s="6">
        <v>43294</v>
      </c>
      <c r="D614" t="s">
        <v>1791</v>
      </c>
      <c r="E614" t="s">
        <v>131</v>
      </c>
      <c r="F614" t="s">
        <v>130</v>
      </c>
      <c r="G614" s="7">
        <v>19143</v>
      </c>
      <c r="H614" t="s">
        <v>132</v>
      </c>
      <c r="I614" t="s">
        <v>1792</v>
      </c>
      <c r="J614" t="s">
        <v>36</v>
      </c>
      <c r="K614" t="s">
        <v>78</v>
      </c>
      <c r="L614" t="s">
        <v>1793</v>
      </c>
      <c r="M614" s="8">
        <v>8.4480000000000004</v>
      </c>
      <c r="N614" s="7">
        <v>2</v>
      </c>
      <c r="O614" s="8">
        <f>SUM(Superstore_Clean[[#This Row],[Unit Price]]*Superstore_Clean[[#This Row],[Quantity]])</f>
        <v>16.896000000000001</v>
      </c>
      <c r="P614" s="7">
        <v>2016</v>
      </c>
      <c r="Q614" t="s">
        <v>139</v>
      </c>
    </row>
    <row r="615" spans="1:17" x14ac:dyDescent="0.3">
      <c r="A615">
        <v>614</v>
      </c>
      <c r="B615" t="s">
        <v>1790</v>
      </c>
      <c r="C615" s="6">
        <v>43295</v>
      </c>
      <c r="D615" t="s">
        <v>1791</v>
      </c>
      <c r="E615" t="s">
        <v>131</v>
      </c>
      <c r="F615" t="s">
        <v>130</v>
      </c>
      <c r="G615" s="7">
        <v>19143</v>
      </c>
      <c r="H615" t="s">
        <v>132</v>
      </c>
      <c r="I615" t="s">
        <v>1794</v>
      </c>
      <c r="J615" t="s">
        <v>60</v>
      </c>
      <c r="K615" t="s">
        <v>61</v>
      </c>
      <c r="L615" t="s">
        <v>1795</v>
      </c>
      <c r="M615" s="8">
        <v>728.94600000000003</v>
      </c>
      <c r="N615" s="7">
        <v>9</v>
      </c>
      <c r="O615" s="8">
        <f>SUM(Superstore_Clean[[#This Row],[Unit Price]]*Superstore_Clean[[#This Row],[Quantity]])</f>
        <v>6560.5140000000001</v>
      </c>
      <c r="P615" s="7">
        <v>2016</v>
      </c>
      <c r="Q615" t="s">
        <v>139</v>
      </c>
    </row>
    <row r="616" spans="1:17" x14ac:dyDescent="0.3">
      <c r="A616">
        <v>615</v>
      </c>
      <c r="B616" t="s">
        <v>1796</v>
      </c>
      <c r="C616" s="6">
        <v>43296</v>
      </c>
      <c r="D616" t="s">
        <v>1797</v>
      </c>
      <c r="E616" t="s">
        <v>443</v>
      </c>
      <c r="F616" t="s">
        <v>1798</v>
      </c>
      <c r="G616" s="7">
        <v>43123</v>
      </c>
      <c r="H616" t="s">
        <v>132</v>
      </c>
      <c r="I616" t="s">
        <v>818</v>
      </c>
      <c r="J616" t="s">
        <v>60</v>
      </c>
      <c r="K616" t="s">
        <v>61</v>
      </c>
      <c r="L616" t="s">
        <v>819</v>
      </c>
      <c r="M616" s="8">
        <v>119.94</v>
      </c>
      <c r="N616" s="7">
        <v>10</v>
      </c>
      <c r="O616" s="8">
        <f>SUM(Superstore_Clean[[#This Row],[Unit Price]]*Superstore_Clean[[#This Row],[Quantity]])</f>
        <v>1199.4000000000001</v>
      </c>
      <c r="P616" s="7">
        <v>2017</v>
      </c>
      <c r="Q616" t="s">
        <v>26</v>
      </c>
    </row>
    <row r="617" spans="1:17" x14ac:dyDescent="0.3">
      <c r="A617">
        <v>616</v>
      </c>
      <c r="B617" t="s">
        <v>1796</v>
      </c>
      <c r="C617" s="6">
        <v>43297</v>
      </c>
      <c r="D617" t="s">
        <v>1797</v>
      </c>
      <c r="E617" t="s">
        <v>443</v>
      </c>
      <c r="F617" t="s">
        <v>1798</v>
      </c>
      <c r="G617" s="7">
        <v>43123</v>
      </c>
      <c r="H617" t="s">
        <v>132</v>
      </c>
      <c r="I617" t="s">
        <v>1799</v>
      </c>
      <c r="J617" t="s">
        <v>36</v>
      </c>
      <c r="K617" t="s">
        <v>64</v>
      </c>
      <c r="L617" t="s">
        <v>1800</v>
      </c>
      <c r="M617" s="8">
        <v>3.6480000000000001</v>
      </c>
      <c r="N617" s="7">
        <v>2</v>
      </c>
      <c r="O617" s="8">
        <f>SUM(Superstore_Clean[[#This Row],[Unit Price]]*Superstore_Clean[[#This Row],[Quantity]])</f>
        <v>7.2960000000000003</v>
      </c>
      <c r="P617" s="7">
        <v>2017</v>
      </c>
      <c r="Q617" t="s">
        <v>26</v>
      </c>
    </row>
    <row r="618" spans="1:17" x14ac:dyDescent="0.3">
      <c r="A618">
        <v>617</v>
      </c>
      <c r="B618" t="s">
        <v>1801</v>
      </c>
      <c r="C618" s="6">
        <v>43298</v>
      </c>
      <c r="D618" t="s">
        <v>1802</v>
      </c>
      <c r="E618" t="s">
        <v>240</v>
      </c>
      <c r="F618" t="s">
        <v>239</v>
      </c>
      <c r="G618" s="7">
        <v>10011</v>
      </c>
      <c r="H618" t="s">
        <v>132</v>
      </c>
      <c r="I618" t="s">
        <v>1803</v>
      </c>
      <c r="J618" t="s">
        <v>23</v>
      </c>
      <c r="K618" t="s">
        <v>54</v>
      </c>
      <c r="L618" t="s">
        <v>1804</v>
      </c>
      <c r="M618" s="8">
        <v>40.479999999999997</v>
      </c>
      <c r="N618" s="7">
        <v>2</v>
      </c>
      <c r="O618" s="8">
        <f>SUM(Superstore_Clean[[#This Row],[Unit Price]]*Superstore_Clean[[#This Row],[Quantity]])</f>
        <v>80.959999999999994</v>
      </c>
      <c r="P618" s="7">
        <v>2017</v>
      </c>
      <c r="Q618" t="s">
        <v>115</v>
      </c>
    </row>
    <row r="619" spans="1:17" x14ac:dyDescent="0.3">
      <c r="A619">
        <v>618</v>
      </c>
      <c r="B619" t="s">
        <v>1801</v>
      </c>
      <c r="C619" s="6">
        <v>43299</v>
      </c>
      <c r="D619" t="s">
        <v>1802</v>
      </c>
      <c r="E619" t="s">
        <v>240</v>
      </c>
      <c r="F619" t="s">
        <v>239</v>
      </c>
      <c r="G619" s="7">
        <v>10011</v>
      </c>
      <c r="H619" t="s">
        <v>132</v>
      </c>
      <c r="I619" t="s">
        <v>1805</v>
      </c>
      <c r="J619" t="s">
        <v>23</v>
      </c>
      <c r="K619" t="s">
        <v>54</v>
      </c>
      <c r="L619" t="s">
        <v>1806</v>
      </c>
      <c r="M619" s="8">
        <v>9.94</v>
      </c>
      <c r="N619" s="7">
        <v>2</v>
      </c>
      <c r="O619" s="8">
        <f>SUM(Superstore_Clean[[#This Row],[Unit Price]]*Superstore_Clean[[#This Row],[Quantity]])</f>
        <v>19.88</v>
      </c>
      <c r="P619" s="7">
        <v>2017</v>
      </c>
      <c r="Q619" t="s">
        <v>115</v>
      </c>
    </row>
    <row r="620" spans="1:17" x14ac:dyDescent="0.3">
      <c r="A620">
        <v>619</v>
      </c>
      <c r="B620" t="s">
        <v>1801</v>
      </c>
      <c r="C620" s="6">
        <v>43300</v>
      </c>
      <c r="D620" t="s">
        <v>1802</v>
      </c>
      <c r="E620" t="s">
        <v>240</v>
      </c>
      <c r="F620" t="s">
        <v>239</v>
      </c>
      <c r="G620" s="7">
        <v>10011</v>
      </c>
      <c r="H620" t="s">
        <v>132</v>
      </c>
      <c r="I620" t="s">
        <v>1807</v>
      </c>
      <c r="J620" t="s">
        <v>36</v>
      </c>
      <c r="K620" t="s">
        <v>64</v>
      </c>
      <c r="L620" t="s">
        <v>1808</v>
      </c>
      <c r="M620" s="8">
        <v>107.42400000000001</v>
      </c>
      <c r="N620" s="7">
        <v>9</v>
      </c>
      <c r="O620" s="8">
        <f>SUM(Superstore_Clean[[#This Row],[Unit Price]]*Superstore_Clean[[#This Row],[Quantity]])</f>
        <v>966.81600000000003</v>
      </c>
      <c r="P620" s="7">
        <v>2017</v>
      </c>
      <c r="Q620" t="s">
        <v>115</v>
      </c>
    </row>
    <row r="621" spans="1:17" x14ac:dyDescent="0.3">
      <c r="A621">
        <v>620</v>
      </c>
      <c r="B621" t="s">
        <v>1801</v>
      </c>
      <c r="C621" s="6">
        <v>43301</v>
      </c>
      <c r="D621" t="s">
        <v>1802</v>
      </c>
      <c r="E621" t="s">
        <v>240</v>
      </c>
      <c r="F621" t="s">
        <v>239</v>
      </c>
      <c r="G621" s="7">
        <v>10011</v>
      </c>
      <c r="H621" t="s">
        <v>132</v>
      </c>
      <c r="I621" t="s">
        <v>1809</v>
      </c>
      <c r="J621" t="s">
        <v>60</v>
      </c>
      <c r="K621" t="s">
        <v>61</v>
      </c>
      <c r="L621" t="s">
        <v>1810</v>
      </c>
      <c r="M621" s="8">
        <v>37.909999999999997</v>
      </c>
      <c r="N621" s="7">
        <v>1</v>
      </c>
      <c r="O621" s="8">
        <f>SUM(Superstore_Clean[[#This Row],[Unit Price]]*Superstore_Clean[[#This Row],[Quantity]])</f>
        <v>37.909999999999997</v>
      </c>
      <c r="P621" s="7">
        <v>2017</v>
      </c>
      <c r="Q621" t="s">
        <v>115</v>
      </c>
    </row>
    <row r="622" spans="1:17" x14ac:dyDescent="0.3">
      <c r="A622">
        <v>621</v>
      </c>
      <c r="B622" t="s">
        <v>1801</v>
      </c>
      <c r="C622" s="6">
        <v>43302</v>
      </c>
      <c r="D622" t="s">
        <v>1802</v>
      </c>
      <c r="E622" t="s">
        <v>240</v>
      </c>
      <c r="F622" t="s">
        <v>239</v>
      </c>
      <c r="G622" s="7">
        <v>10011</v>
      </c>
      <c r="H622" t="s">
        <v>132</v>
      </c>
      <c r="I622" t="s">
        <v>540</v>
      </c>
      <c r="J622" t="s">
        <v>23</v>
      </c>
      <c r="K622" t="s">
        <v>54</v>
      </c>
      <c r="L622" t="s">
        <v>541</v>
      </c>
      <c r="M622" s="8">
        <v>88.02</v>
      </c>
      <c r="N622" s="7">
        <v>3</v>
      </c>
      <c r="O622" s="8">
        <f>SUM(Superstore_Clean[[#This Row],[Unit Price]]*Superstore_Clean[[#This Row],[Quantity]])</f>
        <v>264.06</v>
      </c>
      <c r="P622" s="7">
        <v>2017</v>
      </c>
      <c r="Q622" t="s">
        <v>115</v>
      </c>
    </row>
    <row r="623" spans="1:17" x14ac:dyDescent="0.3">
      <c r="A623">
        <v>622</v>
      </c>
      <c r="B623" t="s">
        <v>1811</v>
      </c>
      <c r="C623" s="6">
        <v>43303</v>
      </c>
      <c r="D623" t="s">
        <v>1812</v>
      </c>
      <c r="E623" t="s">
        <v>190</v>
      </c>
      <c r="F623" t="s">
        <v>273</v>
      </c>
      <c r="G623" s="7">
        <v>60610</v>
      </c>
      <c r="H623" t="s">
        <v>92</v>
      </c>
      <c r="I623" t="s">
        <v>1813</v>
      </c>
      <c r="J623" t="s">
        <v>36</v>
      </c>
      <c r="K623" t="s">
        <v>64</v>
      </c>
      <c r="L623" t="s">
        <v>1814</v>
      </c>
      <c r="M623" s="8">
        <v>8.69</v>
      </c>
      <c r="N623" s="7">
        <v>5</v>
      </c>
      <c r="O623" s="8">
        <f>SUM(Superstore_Clean[[#This Row],[Unit Price]]*Superstore_Clean[[#This Row],[Quantity]])</f>
        <v>43.449999999999996</v>
      </c>
      <c r="P623" s="7">
        <v>2014</v>
      </c>
      <c r="Q623" t="s">
        <v>87</v>
      </c>
    </row>
    <row r="624" spans="1:17" x14ac:dyDescent="0.3">
      <c r="A624">
        <v>623</v>
      </c>
      <c r="B624" t="s">
        <v>1815</v>
      </c>
      <c r="C624" s="6">
        <v>43304</v>
      </c>
      <c r="D624" t="s">
        <v>1816</v>
      </c>
      <c r="E624" t="s">
        <v>214</v>
      </c>
      <c r="F624" t="s">
        <v>1817</v>
      </c>
      <c r="G624" s="7">
        <v>48126</v>
      </c>
      <c r="H624" t="s">
        <v>92</v>
      </c>
      <c r="I624" t="s">
        <v>1818</v>
      </c>
      <c r="J624" t="s">
        <v>23</v>
      </c>
      <c r="K624" t="s">
        <v>28</v>
      </c>
      <c r="L624" t="s">
        <v>1819</v>
      </c>
      <c r="M624" s="8">
        <v>301.95999999999998</v>
      </c>
      <c r="N624" s="7">
        <v>2</v>
      </c>
      <c r="O624" s="8">
        <f>SUM(Superstore_Clean[[#This Row],[Unit Price]]*Superstore_Clean[[#This Row],[Quantity]])</f>
        <v>603.91999999999996</v>
      </c>
      <c r="P624" s="7">
        <v>2015</v>
      </c>
      <c r="Q624" t="s">
        <v>26</v>
      </c>
    </row>
    <row r="625" spans="1:17" x14ac:dyDescent="0.3">
      <c r="A625">
        <v>624</v>
      </c>
      <c r="B625" t="s">
        <v>1815</v>
      </c>
      <c r="C625" s="6">
        <v>43305</v>
      </c>
      <c r="D625" t="s">
        <v>1816</v>
      </c>
      <c r="E625" t="s">
        <v>214</v>
      </c>
      <c r="F625" t="s">
        <v>1817</v>
      </c>
      <c r="G625" s="7">
        <v>48126</v>
      </c>
      <c r="H625" t="s">
        <v>92</v>
      </c>
      <c r="I625" t="s">
        <v>1820</v>
      </c>
      <c r="J625" t="s">
        <v>36</v>
      </c>
      <c r="K625" t="s">
        <v>67</v>
      </c>
      <c r="L625" t="s">
        <v>1821</v>
      </c>
      <c r="M625" s="8">
        <v>555.21</v>
      </c>
      <c r="N625" s="7">
        <v>5</v>
      </c>
      <c r="O625" s="8">
        <f>SUM(Superstore_Clean[[#This Row],[Unit Price]]*Superstore_Clean[[#This Row],[Quantity]])</f>
        <v>2776.05</v>
      </c>
      <c r="P625" s="7">
        <v>2015</v>
      </c>
      <c r="Q625" t="s">
        <v>26</v>
      </c>
    </row>
    <row r="626" spans="1:17" x14ac:dyDescent="0.3">
      <c r="A626">
        <v>625</v>
      </c>
      <c r="B626" t="s">
        <v>1815</v>
      </c>
      <c r="C626" s="6">
        <v>43306</v>
      </c>
      <c r="D626" t="s">
        <v>1816</v>
      </c>
      <c r="E626" t="s">
        <v>214</v>
      </c>
      <c r="F626" t="s">
        <v>1817</v>
      </c>
      <c r="G626" s="7">
        <v>48126</v>
      </c>
      <c r="H626" t="s">
        <v>92</v>
      </c>
      <c r="I626" t="s">
        <v>1822</v>
      </c>
      <c r="J626" t="s">
        <v>36</v>
      </c>
      <c r="K626" t="s">
        <v>49</v>
      </c>
      <c r="L626" t="s">
        <v>1823</v>
      </c>
      <c r="M626" s="8">
        <v>523.48</v>
      </c>
      <c r="N626" s="7">
        <v>4</v>
      </c>
      <c r="O626" s="8">
        <f>SUM(Superstore_Clean[[#This Row],[Unit Price]]*Superstore_Clean[[#This Row],[Quantity]])</f>
        <v>2093.92</v>
      </c>
      <c r="P626" s="7">
        <v>2015</v>
      </c>
      <c r="Q626" t="s">
        <v>26</v>
      </c>
    </row>
    <row r="627" spans="1:17" x14ac:dyDescent="0.3">
      <c r="A627">
        <v>626</v>
      </c>
      <c r="B627" t="s">
        <v>1815</v>
      </c>
      <c r="C627" s="6">
        <v>43307</v>
      </c>
      <c r="D627" t="s">
        <v>1816</v>
      </c>
      <c r="E627" t="s">
        <v>214</v>
      </c>
      <c r="F627" t="s">
        <v>1817</v>
      </c>
      <c r="G627" s="7">
        <v>48126</v>
      </c>
      <c r="H627" t="s">
        <v>92</v>
      </c>
      <c r="I627" t="s">
        <v>159</v>
      </c>
      <c r="J627" t="s">
        <v>36</v>
      </c>
      <c r="K627" t="s">
        <v>57</v>
      </c>
      <c r="L627" t="s">
        <v>160</v>
      </c>
      <c r="M627" s="8">
        <v>161.82</v>
      </c>
      <c r="N627" s="7">
        <v>9</v>
      </c>
      <c r="O627" s="8">
        <f>SUM(Superstore_Clean[[#This Row],[Unit Price]]*Superstore_Clean[[#This Row],[Quantity]])</f>
        <v>1456.3799999999999</v>
      </c>
      <c r="P627" s="7">
        <v>2015</v>
      </c>
      <c r="Q627" t="s">
        <v>26</v>
      </c>
    </row>
    <row r="628" spans="1:17" x14ac:dyDescent="0.3">
      <c r="A628">
        <v>627</v>
      </c>
      <c r="B628" t="s">
        <v>1824</v>
      </c>
      <c r="C628" s="6">
        <v>43308</v>
      </c>
      <c r="D628" t="s">
        <v>1825</v>
      </c>
      <c r="E628" t="s">
        <v>240</v>
      </c>
      <c r="F628" t="s">
        <v>239</v>
      </c>
      <c r="G628" s="7">
        <v>10009</v>
      </c>
      <c r="H628" t="s">
        <v>132</v>
      </c>
      <c r="I628" t="s">
        <v>1826</v>
      </c>
      <c r="J628" t="s">
        <v>23</v>
      </c>
      <c r="K628" t="s">
        <v>54</v>
      </c>
      <c r="L628" t="s">
        <v>1827</v>
      </c>
      <c r="M628" s="8">
        <v>35.56</v>
      </c>
      <c r="N628" s="7">
        <v>7</v>
      </c>
      <c r="O628" s="8">
        <f>SUM(Superstore_Clean[[#This Row],[Unit Price]]*Superstore_Clean[[#This Row],[Quantity]])</f>
        <v>248.92000000000002</v>
      </c>
      <c r="P628" s="7">
        <v>2017</v>
      </c>
      <c r="Q628" t="s">
        <v>139</v>
      </c>
    </row>
    <row r="629" spans="1:17" x14ac:dyDescent="0.3">
      <c r="A629">
        <v>628</v>
      </c>
      <c r="B629" t="s">
        <v>1828</v>
      </c>
      <c r="C629" s="6">
        <v>43309</v>
      </c>
      <c r="D629" t="s">
        <v>1829</v>
      </c>
      <c r="E629" t="s">
        <v>84</v>
      </c>
      <c r="F629" t="s">
        <v>83</v>
      </c>
      <c r="G629" s="7">
        <v>98115</v>
      </c>
      <c r="H629" t="s">
        <v>34</v>
      </c>
      <c r="I629" t="s">
        <v>1830</v>
      </c>
      <c r="J629" t="s">
        <v>36</v>
      </c>
      <c r="K629" t="s">
        <v>67</v>
      </c>
      <c r="L629" t="s">
        <v>1831</v>
      </c>
      <c r="M629" s="8">
        <v>97.16</v>
      </c>
      <c r="N629" s="7">
        <v>2</v>
      </c>
      <c r="O629" s="8">
        <f>SUM(Superstore_Clean[[#This Row],[Unit Price]]*Superstore_Clean[[#This Row],[Quantity]])</f>
        <v>194.32</v>
      </c>
      <c r="P629" s="7">
        <v>2017</v>
      </c>
      <c r="Q629" t="s">
        <v>109</v>
      </c>
    </row>
    <row r="630" spans="1:17" x14ac:dyDescent="0.3">
      <c r="A630">
        <v>629</v>
      </c>
      <c r="B630" t="s">
        <v>1832</v>
      </c>
      <c r="C630" s="6">
        <v>43310</v>
      </c>
      <c r="D630" t="s">
        <v>720</v>
      </c>
      <c r="E630" t="s">
        <v>33</v>
      </c>
      <c r="F630" t="s">
        <v>112</v>
      </c>
      <c r="G630" s="7">
        <v>94122</v>
      </c>
      <c r="H630" t="s">
        <v>34</v>
      </c>
      <c r="I630" t="s">
        <v>1833</v>
      </c>
      <c r="J630" t="s">
        <v>36</v>
      </c>
      <c r="K630" t="s">
        <v>64</v>
      </c>
      <c r="L630" t="s">
        <v>1834</v>
      </c>
      <c r="M630" s="8">
        <v>15.24</v>
      </c>
      <c r="N630" s="7">
        <v>5</v>
      </c>
      <c r="O630" s="8">
        <f>SUM(Superstore_Clean[[#This Row],[Unit Price]]*Superstore_Clean[[#This Row],[Quantity]])</f>
        <v>76.2</v>
      </c>
      <c r="P630" s="7">
        <v>2017</v>
      </c>
      <c r="Q630" t="s">
        <v>87</v>
      </c>
    </row>
    <row r="631" spans="1:17" x14ac:dyDescent="0.3">
      <c r="A631">
        <v>630</v>
      </c>
      <c r="B631" t="s">
        <v>1832</v>
      </c>
      <c r="C631" s="6">
        <v>43311</v>
      </c>
      <c r="D631" t="s">
        <v>720</v>
      </c>
      <c r="E631" t="s">
        <v>33</v>
      </c>
      <c r="F631" t="s">
        <v>112</v>
      </c>
      <c r="G631" s="7">
        <v>94122</v>
      </c>
      <c r="H631" t="s">
        <v>34</v>
      </c>
      <c r="I631" t="s">
        <v>909</v>
      </c>
      <c r="J631" t="s">
        <v>36</v>
      </c>
      <c r="K631" t="s">
        <v>78</v>
      </c>
      <c r="L631" t="s">
        <v>910</v>
      </c>
      <c r="M631" s="8">
        <v>13.23</v>
      </c>
      <c r="N631" s="7">
        <v>3</v>
      </c>
      <c r="O631" s="8">
        <f>SUM(Superstore_Clean[[#This Row],[Unit Price]]*Superstore_Clean[[#This Row],[Quantity]])</f>
        <v>39.69</v>
      </c>
      <c r="P631" s="7">
        <v>2017</v>
      </c>
      <c r="Q631" t="s">
        <v>87</v>
      </c>
    </row>
    <row r="632" spans="1:17" x14ac:dyDescent="0.3">
      <c r="A632">
        <v>631</v>
      </c>
      <c r="B632" t="s">
        <v>1835</v>
      </c>
      <c r="C632" s="6">
        <v>43312</v>
      </c>
      <c r="D632" t="s">
        <v>1836</v>
      </c>
      <c r="E632" t="s">
        <v>407</v>
      </c>
      <c r="F632" t="s">
        <v>406</v>
      </c>
      <c r="G632" s="7">
        <v>80013</v>
      </c>
      <c r="H632" t="s">
        <v>34</v>
      </c>
      <c r="I632" t="s">
        <v>1837</v>
      </c>
      <c r="J632" t="s">
        <v>36</v>
      </c>
      <c r="K632" t="s">
        <v>49</v>
      </c>
      <c r="L632" t="s">
        <v>1838</v>
      </c>
      <c r="M632" s="8">
        <v>243.38399999999999</v>
      </c>
      <c r="N632" s="7">
        <v>3</v>
      </c>
      <c r="O632" s="8">
        <f>SUM(Superstore_Clean[[#This Row],[Unit Price]]*Superstore_Clean[[#This Row],[Quantity]])</f>
        <v>730.15199999999993</v>
      </c>
      <c r="P632" s="7">
        <v>2016</v>
      </c>
      <c r="Q632" t="s">
        <v>87</v>
      </c>
    </row>
    <row r="633" spans="1:17" x14ac:dyDescent="0.3">
      <c r="A633">
        <v>632</v>
      </c>
      <c r="B633" t="s">
        <v>1835</v>
      </c>
      <c r="C633" s="6">
        <v>43313</v>
      </c>
      <c r="D633" t="s">
        <v>1836</v>
      </c>
      <c r="E633" t="s">
        <v>407</v>
      </c>
      <c r="F633" t="s">
        <v>406</v>
      </c>
      <c r="G633" s="7">
        <v>80013</v>
      </c>
      <c r="H633" t="s">
        <v>34</v>
      </c>
      <c r="I633" t="s">
        <v>1839</v>
      </c>
      <c r="J633" t="s">
        <v>60</v>
      </c>
      <c r="K633" t="s">
        <v>146</v>
      </c>
      <c r="L633" t="s">
        <v>1840</v>
      </c>
      <c r="M633" s="8">
        <v>119.8</v>
      </c>
      <c r="N633" s="7">
        <v>5</v>
      </c>
      <c r="O633" s="8">
        <f>SUM(Superstore_Clean[[#This Row],[Unit Price]]*Superstore_Clean[[#This Row],[Quantity]])</f>
        <v>599</v>
      </c>
      <c r="P633" s="7">
        <v>2016</v>
      </c>
      <c r="Q633" t="s">
        <v>87</v>
      </c>
    </row>
    <row r="634" spans="1:17" x14ac:dyDescent="0.3">
      <c r="A634">
        <v>633</v>
      </c>
      <c r="B634" t="s">
        <v>1835</v>
      </c>
      <c r="C634" s="6">
        <v>43314</v>
      </c>
      <c r="D634" t="s">
        <v>1836</v>
      </c>
      <c r="E634" t="s">
        <v>407</v>
      </c>
      <c r="F634" t="s">
        <v>406</v>
      </c>
      <c r="G634" s="7">
        <v>80013</v>
      </c>
      <c r="H634" t="s">
        <v>34</v>
      </c>
      <c r="I634" t="s">
        <v>1841</v>
      </c>
      <c r="J634" t="s">
        <v>60</v>
      </c>
      <c r="K634" t="s">
        <v>61</v>
      </c>
      <c r="L634" t="s">
        <v>1842</v>
      </c>
      <c r="M634" s="8">
        <v>300.76799999999997</v>
      </c>
      <c r="N634" s="7">
        <v>4</v>
      </c>
      <c r="O634" s="8">
        <f>SUM(Superstore_Clean[[#This Row],[Unit Price]]*Superstore_Clean[[#This Row],[Quantity]])</f>
        <v>1203.0719999999999</v>
      </c>
      <c r="P634" s="7">
        <v>2016</v>
      </c>
      <c r="Q634" t="s">
        <v>87</v>
      </c>
    </row>
    <row r="635" spans="1:17" x14ac:dyDescent="0.3">
      <c r="A635">
        <v>634</v>
      </c>
      <c r="B635" t="s">
        <v>1843</v>
      </c>
      <c r="C635" s="6">
        <v>43315</v>
      </c>
      <c r="D635" t="s">
        <v>1585</v>
      </c>
      <c r="E635" t="s">
        <v>43</v>
      </c>
      <c r="F635" t="s">
        <v>1255</v>
      </c>
      <c r="G635" s="7">
        <v>33180</v>
      </c>
      <c r="H635" t="s">
        <v>21</v>
      </c>
      <c r="I635" t="s">
        <v>1844</v>
      </c>
      <c r="J635" t="s">
        <v>60</v>
      </c>
      <c r="K635" t="s">
        <v>146</v>
      </c>
      <c r="L635" t="s">
        <v>1845</v>
      </c>
      <c r="M635" s="8">
        <v>17.88</v>
      </c>
      <c r="N635" s="7">
        <v>3</v>
      </c>
      <c r="O635" s="8">
        <f>SUM(Superstore_Clean[[#This Row],[Unit Price]]*Superstore_Clean[[#This Row],[Quantity]])</f>
        <v>53.64</v>
      </c>
      <c r="P635" s="7">
        <v>2017</v>
      </c>
      <c r="Q635" t="s">
        <v>139</v>
      </c>
    </row>
    <row r="636" spans="1:17" x14ac:dyDescent="0.3">
      <c r="A636">
        <v>635</v>
      </c>
      <c r="B636" t="s">
        <v>1843</v>
      </c>
      <c r="C636" s="6">
        <v>43316</v>
      </c>
      <c r="D636" t="s">
        <v>1585</v>
      </c>
      <c r="E636" t="s">
        <v>43</v>
      </c>
      <c r="F636" t="s">
        <v>1255</v>
      </c>
      <c r="G636" s="7">
        <v>33180</v>
      </c>
      <c r="H636" t="s">
        <v>21</v>
      </c>
      <c r="I636" t="s">
        <v>1742</v>
      </c>
      <c r="J636" t="s">
        <v>36</v>
      </c>
      <c r="K636" t="s">
        <v>37</v>
      </c>
      <c r="L636" t="s">
        <v>1743</v>
      </c>
      <c r="M636" s="8">
        <v>235.94399999999999</v>
      </c>
      <c r="N636" s="7">
        <v>3</v>
      </c>
      <c r="O636" s="8">
        <f>SUM(Superstore_Clean[[#This Row],[Unit Price]]*Superstore_Clean[[#This Row],[Quantity]])</f>
        <v>707.83199999999999</v>
      </c>
      <c r="P636" s="7">
        <v>2017</v>
      </c>
      <c r="Q636" t="s">
        <v>139</v>
      </c>
    </row>
    <row r="637" spans="1:17" x14ac:dyDescent="0.3">
      <c r="A637">
        <v>636</v>
      </c>
      <c r="B637" t="s">
        <v>1846</v>
      </c>
      <c r="C637" s="6">
        <v>43317</v>
      </c>
      <c r="D637" t="s">
        <v>1847</v>
      </c>
      <c r="E637" t="s">
        <v>1128</v>
      </c>
      <c r="F637" t="s">
        <v>1848</v>
      </c>
      <c r="G637" s="7">
        <v>31088</v>
      </c>
      <c r="H637" t="s">
        <v>21</v>
      </c>
      <c r="I637" t="s">
        <v>1849</v>
      </c>
      <c r="J637" t="s">
        <v>23</v>
      </c>
      <c r="K637" t="s">
        <v>28</v>
      </c>
      <c r="L637" t="s">
        <v>1850</v>
      </c>
      <c r="M637" s="8">
        <v>392.94</v>
      </c>
      <c r="N637" s="7">
        <v>3</v>
      </c>
      <c r="O637" s="8">
        <f>SUM(Superstore_Clean[[#This Row],[Unit Price]]*Superstore_Clean[[#This Row],[Quantity]])</f>
        <v>1178.82</v>
      </c>
      <c r="P637" s="7">
        <v>2015</v>
      </c>
      <c r="Q637" t="s">
        <v>47</v>
      </c>
    </row>
    <row r="638" spans="1:17" x14ac:dyDescent="0.3">
      <c r="A638">
        <v>637</v>
      </c>
      <c r="B638" t="s">
        <v>1851</v>
      </c>
      <c r="C638" s="6">
        <v>43318</v>
      </c>
      <c r="D638" t="s">
        <v>1852</v>
      </c>
      <c r="E638" t="s">
        <v>407</v>
      </c>
      <c r="F638" t="s">
        <v>406</v>
      </c>
      <c r="G638" s="7">
        <v>80013</v>
      </c>
      <c r="H638" t="s">
        <v>34</v>
      </c>
      <c r="I638" t="s">
        <v>1853</v>
      </c>
      <c r="J638" t="s">
        <v>36</v>
      </c>
      <c r="K638" t="s">
        <v>64</v>
      </c>
      <c r="L638" t="s">
        <v>1854</v>
      </c>
      <c r="M638" s="8">
        <v>18.882000000000001</v>
      </c>
      <c r="N638" s="7">
        <v>3</v>
      </c>
      <c r="O638" s="8">
        <f>SUM(Superstore_Clean[[#This Row],[Unit Price]]*Superstore_Clean[[#This Row],[Quantity]])</f>
        <v>56.646000000000001</v>
      </c>
      <c r="P638" s="7">
        <v>2016</v>
      </c>
      <c r="Q638" t="s">
        <v>115</v>
      </c>
    </row>
    <row r="639" spans="1:17" x14ac:dyDescent="0.3">
      <c r="A639">
        <v>638</v>
      </c>
      <c r="B639" t="s">
        <v>1851</v>
      </c>
      <c r="C639" s="6">
        <v>43319</v>
      </c>
      <c r="D639" t="s">
        <v>1852</v>
      </c>
      <c r="E639" t="s">
        <v>407</v>
      </c>
      <c r="F639" t="s">
        <v>406</v>
      </c>
      <c r="G639" s="7">
        <v>80013</v>
      </c>
      <c r="H639" t="s">
        <v>34</v>
      </c>
      <c r="I639" t="s">
        <v>1855</v>
      </c>
      <c r="J639" t="s">
        <v>36</v>
      </c>
      <c r="K639" t="s">
        <v>67</v>
      </c>
      <c r="L639" t="s">
        <v>1856</v>
      </c>
      <c r="M639" s="8">
        <v>122.328</v>
      </c>
      <c r="N639" s="7">
        <v>3</v>
      </c>
      <c r="O639" s="8">
        <f>SUM(Superstore_Clean[[#This Row],[Unit Price]]*Superstore_Clean[[#This Row],[Quantity]])</f>
        <v>366.98400000000004</v>
      </c>
      <c r="P639" s="7">
        <v>2016</v>
      </c>
      <c r="Q639" t="s">
        <v>115</v>
      </c>
    </row>
    <row r="640" spans="1:17" x14ac:dyDescent="0.3">
      <c r="A640">
        <v>639</v>
      </c>
      <c r="B640" t="s">
        <v>1857</v>
      </c>
      <c r="C640" s="6">
        <v>43320</v>
      </c>
      <c r="D640" t="s">
        <v>393</v>
      </c>
      <c r="E640" t="s">
        <v>33</v>
      </c>
      <c r="F640" t="s">
        <v>1858</v>
      </c>
      <c r="G640" s="7">
        <v>94591</v>
      </c>
      <c r="H640" t="s">
        <v>34</v>
      </c>
      <c r="I640" t="s">
        <v>814</v>
      </c>
      <c r="J640" t="s">
        <v>23</v>
      </c>
      <c r="K640" t="s">
        <v>54</v>
      </c>
      <c r="L640" t="s">
        <v>815</v>
      </c>
      <c r="M640" s="8">
        <v>1049.2</v>
      </c>
      <c r="N640" s="7">
        <v>5</v>
      </c>
      <c r="O640" s="8">
        <f>SUM(Superstore_Clean[[#This Row],[Unit Price]]*Superstore_Clean[[#This Row],[Quantity]])</f>
        <v>5246</v>
      </c>
      <c r="P640" s="7">
        <v>2016</v>
      </c>
      <c r="Q640" t="s">
        <v>109</v>
      </c>
    </row>
    <row r="641" spans="1:17" x14ac:dyDescent="0.3">
      <c r="A641">
        <v>640</v>
      </c>
      <c r="B641" t="s">
        <v>1857</v>
      </c>
      <c r="C641" s="6">
        <v>43321</v>
      </c>
      <c r="D641" t="s">
        <v>393</v>
      </c>
      <c r="E641" t="s">
        <v>33</v>
      </c>
      <c r="F641" t="s">
        <v>1858</v>
      </c>
      <c r="G641" s="7">
        <v>94591</v>
      </c>
      <c r="H641" t="s">
        <v>34</v>
      </c>
      <c r="I641" t="s">
        <v>1859</v>
      </c>
      <c r="J641" t="s">
        <v>36</v>
      </c>
      <c r="K641" t="s">
        <v>64</v>
      </c>
      <c r="L641" t="s">
        <v>1860</v>
      </c>
      <c r="M641" s="8">
        <v>15.423999999999999</v>
      </c>
      <c r="N641" s="7">
        <v>4</v>
      </c>
      <c r="O641" s="8">
        <f>SUM(Superstore_Clean[[#This Row],[Unit Price]]*Superstore_Clean[[#This Row],[Quantity]])</f>
        <v>61.695999999999998</v>
      </c>
      <c r="P641" s="7">
        <v>2016</v>
      </c>
      <c r="Q641" t="s">
        <v>109</v>
      </c>
    </row>
    <row r="642" spans="1:17" x14ac:dyDescent="0.3">
      <c r="A642">
        <v>641</v>
      </c>
      <c r="B642" t="s">
        <v>1861</v>
      </c>
      <c r="C642" s="6">
        <v>43322</v>
      </c>
      <c r="D642" t="s">
        <v>1862</v>
      </c>
      <c r="E642" t="s">
        <v>205</v>
      </c>
      <c r="F642" t="s">
        <v>366</v>
      </c>
      <c r="G642" s="7">
        <v>55407</v>
      </c>
      <c r="H642" t="s">
        <v>92</v>
      </c>
      <c r="I642" t="s">
        <v>1863</v>
      </c>
      <c r="J642" t="s">
        <v>23</v>
      </c>
      <c r="K642" t="s">
        <v>54</v>
      </c>
      <c r="L642" t="s">
        <v>1864</v>
      </c>
      <c r="M642" s="8">
        <v>18.84</v>
      </c>
      <c r="N642" s="7">
        <v>3</v>
      </c>
      <c r="O642" s="8">
        <f>SUM(Superstore_Clean[[#This Row],[Unit Price]]*Superstore_Clean[[#This Row],[Quantity]])</f>
        <v>56.519999999999996</v>
      </c>
      <c r="P642" s="7">
        <v>2016</v>
      </c>
      <c r="Q642" t="s">
        <v>87</v>
      </c>
    </row>
    <row r="643" spans="1:17" x14ac:dyDescent="0.3">
      <c r="A643">
        <v>642</v>
      </c>
      <c r="B643" t="s">
        <v>1865</v>
      </c>
      <c r="C643" s="6">
        <v>43323</v>
      </c>
      <c r="D643" t="s">
        <v>1866</v>
      </c>
      <c r="E643" t="s">
        <v>33</v>
      </c>
      <c r="F643" t="s">
        <v>1867</v>
      </c>
      <c r="G643" s="7">
        <v>92691</v>
      </c>
      <c r="H643" t="s">
        <v>34</v>
      </c>
      <c r="I643" t="s">
        <v>1868</v>
      </c>
      <c r="J643" t="s">
        <v>36</v>
      </c>
      <c r="K643" t="s">
        <v>49</v>
      </c>
      <c r="L643" t="s">
        <v>1869</v>
      </c>
      <c r="M643" s="8">
        <v>330.4</v>
      </c>
      <c r="N643" s="7">
        <v>2</v>
      </c>
      <c r="O643" s="8">
        <f>SUM(Superstore_Clean[[#This Row],[Unit Price]]*Superstore_Clean[[#This Row],[Quantity]])</f>
        <v>660.8</v>
      </c>
      <c r="P643" s="7">
        <v>2017</v>
      </c>
      <c r="Q643" t="s">
        <v>135</v>
      </c>
    </row>
    <row r="644" spans="1:17" x14ac:dyDescent="0.3">
      <c r="A644">
        <v>643</v>
      </c>
      <c r="B644" t="s">
        <v>1865</v>
      </c>
      <c r="C644" s="6">
        <v>43324</v>
      </c>
      <c r="D644" t="s">
        <v>1866</v>
      </c>
      <c r="E644" t="s">
        <v>33</v>
      </c>
      <c r="F644" t="s">
        <v>1867</v>
      </c>
      <c r="G644" s="7">
        <v>92691</v>
      </c>
      <c r="H644" t="s">
        <v>34</v>
      </c>
      <c r="I644" t="s">
        <v>1870</v>
      </c>
      <c r="J644" t="s">
        <v>36</v>
      </c>
      <c r="K644" t="s">
        <v>37</v>
      </c>
      <c r="L644" t="s">
        <v>1871</v>
      </c>
      <c r="M644" s="8">
        <v>26.25</v>
      </c>
      <c r="N644" s="7">
        <v>7</v>
      </c>
      <c r="O644" s="8">
        <f>SUM(Superstore_Clean[[#This Row],[Unit Price]]*Superstore_Clean[[#This Row],[Quantity]])</f>
        <v>183.75</v>
      </c>
      <c r="P644" s="7">
        <v>2017</v>
      </c>
      <c r="Q644" t="s">
        <v>135</v>
      </c>
    </row>
    <row r="645" spans="1:17" x14ac:dyDescent="0.3">
      <c r="A645">
        <v>644</v>
      </c>
      <c r="B645" t="s">
        <v>1872</v>
      </c>
      <c r="C645" s="6">
        <v>43325</v>
      </c>
      <c r="D645" t="s">
        <v>1873</v>
      </c>
      <c r="E645" t="s">
        <v>214</v>
      </c>
      <c r="F645" t="s">
        <v>1874</v>
      </c>
      <c r="G645" s="7">
        <v>48307</v>
      </c>
      <c r="H645" t="s">
        <v>92</v>
      </c>
      <c r="I645" t="s">
        <v>803</v>
      </c>
      <c r="J645" t="s">
        <v>60</v>
      </c>
      <c r="K645" t="s">
        <v>146</v>
      </c>
      <c r="L645" t="s">
        <v>1583</v>
      </c>
      <c r="M645" s="8">
        <v>132.52000000000001</v>
      </c>
      <c r="N645" s="7">
        <v>4</v>
      </c>
      <c r="O645" s="8">
        <f>SUM(Superstore_Clean[[#This Row],[Unit Price]]*Superstore_Clean[[#This Row],[Quantity]])</f>
        <v>530.08000000000004</v>
      </c>
      <c r="P645" s="7">
        <v>2017</v>
      </c>
      <c r="Q645" t="s">
        <v>39</v>
      </c>
    </row>
    <row r="646" spans="1:17" x14ac:dyDescent="0.3">
      <c r="A646">
        <v>645</v>
      </c>
      <c r="B646" t="s">
        <v>1875</v>
      </c>
      <c r="C646" s="6">
        <v>43326</v>
      </c>
      <c r="D646" t="s">
        <v>552</v>
      </c>
      <c r="E646" t="s">
        <v>698</v>
      </c>
      <c r="F646" t="s">
        <v>1876</v>
      </c>
      <c r="G646" s="7">
        <v>7060</v>
      </c>
      <c r="H646" t="s">
        <v>132</v>
      </c>
      <c r="I646" t="s">
        <v>1877</v>
      </c>
      <c r="J646" t="s">
        <v>36</v>
      </c>
      <c r="K646" t="s">
        <v>78</v>
      </c>
      <c r="L646" t="s">
        <v>1878</v>
      </c>
      <c r="M646" s="8">
        <v>6.48</v>
      </c>
      <c r="N646" s="7">
        <v>1</v>
      </c>
      <c r="O646" s="8">
        <f>SUM(Superstore_Clean[[#This Row],[Unit Price]]*Superstore_Clean[[#This Row],[Quantity]])</f>
        <v>6.48</v>
      </c>
      <c r="P646" s="7">
        <v>2017</v>
      </c>
      <c r="Q646" t="s">
        <v>135</v>
      </c>
    </row>
    <row r="647" spans="1:17" x14ac:dyDescent="0.3">
      <c r="A647">
        <v>646</v>
      </c>
      <c r="B647" t="s">
        <v>1879</v>
      </c>
      <c r="C647" s="6">
        <v>43327</v>
      </c>
      <c r="D647" t="s">
        <v>1880</v>
      </c>
      <c r="E647" t="s">
        <v>228</v>
      </c>
      <c r="F647" t="s">
        <v>442</v>
      </c>
      <c r="G647" s="7">
        <v>47201</v>
      </c>
      <c r="H647" t="s">
        <v>92</v>
      </c>
      <c r="I647" t="s">
        <v>1881</v>
      </c>
      <c r="J647" t="s">
        <v>36</v>
      </c>
      <c r="K647" t="s">
        <v>67</v>
      </c>
      <c r="L647" t="s">
        <v>1882</v>
      </c>
      <c r="M647" s="8">
        <v>209.3</v>
      </c>
      <c r="N647" s="7">
        <v>2</v>
      </c>
      <c r="O647" s="8">
        <f>SUM(Superstore_Clean[[#This Row],[Unit Price]]*Superstore_Clean[[#This Row],[Quantity]])</f>
        <v>418.6</v>
      </c>
      <c r="P647" s="7">
        <v>2017</v>
      </c>
      <c r="Q647" t="s">
        <v>87</v>
      </c>
    </row>
    <row r="648" spans="1:17" x14ac:dyDescent="0.3">
      <c r="A648">
        <v>647</v>
      </c>
      <c r="B648" t="s">
        <v>1883</v>
      </c>
      <c r="C648" s="6">
        <v>43328</v>
      </c>
      <c r="D648" t="s">
        <v>907</v>
      </c>
      <c r="E648" t="s">
        <v>279</v>
      </c>
      <c r="F648" t="s">
        <v>1884</v>
      </c>
      <c r="G648" s="7">
        <v>85635</v>
      </c>
      <c r="H648" t="s">
        <v>34</v>
      </c>
      <c r="I648" t="s">
        <v>1885</v>
      </c>
      <c r="J648" t="s">
        <v>36</v>
      </c>
      <c r="K648" t="s">
        <v>242</v>
      </c>
      <c r="L648" t="s">
        <v>501</v>
      </c>
      <c r="M648" s="8">
        <v>31.56</v>
      </c>
      <c r="N648" s="7">
        <v>5</v>
      </c>
      <c r="O648" s="8">
        <f>SUM(Superstore_Clean[[#This Row],[Unit Price]]*Superstore_Clean[[#This Row],[Quantity]])</f>
        <v>157.79999999999998</v>
      </c>
      <c r="P648" s="7">
        <v>2016</v>
      </c>
      <c r="Q648" t="s">
        <v>80</v>
      </c>
    </row>
    <row r="649" spans="1:17" x14ac:dyDescent="0.3">
      <c r="A649">
        <v>648</v>
      </c>
      <c r="B649" t="s">
        <v>1883</v>
      </c>
      <c r="C649" s="6">
        <v>43329</v>
      </c>
      <c r="D649" t="s">
        <v>907</v>
      </c>
      <c r="E649" t="s">
        <v>279</v>
      </c>
      <c r="F649" t="s">
        <v>1884</v>
      </c>
      <c r="G649" s="7">
        <v>85635</v>
      </c>
      <c r="H649" t="s">
        <v>34</v>
      </c>
      <c r="I649" t="s">
        <v>1886</v>
      </c>
      <c r="J649" t="s">
        <v>36</v>
      </c>
      <c r="K649" t="s">
        <v>67</v>
      </c>
      <c r="L649" t="s">
        <v>1887</v>
      </c>
      <c r="M649" s="8">
        <v>30.143999999999998</v>
      </c>
      <c r="N649" s="7">
        <v>2</v>
      </c>
      <c r="O649" s="8">
        <f>SUM(Superstore_Clean[[#This Row],[Unit Price]]*Superstore_Clean[[#This Row],[Quantity]])</f>
        <v>60.287999999999997</v>
      </c>
      <c r="P649" s="7">
        <v>2016</v>
      </c>
      <c r="Q649" t="s">
        <v>80</v>
      </c>
    </row>
    <row r="650" spans="1:17" x14ac:dyDescent="0.3">
      <c r="A650">
        <v>649</v>
      </c>
      <c r="B650" t="s">
        <v>1888</v>
      </c>
      <c r="C650" s="6">
        <v>43330</v>
      </c>
      <c r="D650" t="s">
        <v>1889</v>
      </c>
      <c r="E650" t="s">
        <v>84</v>
      </c>
      <c r="F650" t="s">
        <v>1890</v>
      </c>
      <c r="G650" s="7">
        <v>98661</v>
      </c>
      <c r="H650" t="s">
        <v>34</v>
      </c>
      <c r="I650" t="s">
        <v>1206</v>
      </c>
      <c r="J650" t="s">
        <v>23</v>
      </c>
      <c r="K650" t="s">
        <v>54</v>
      </c>
      <c r="L650" t="s">
        <v>1207</v>
      </c>
      <c r="M650" s="8">
        <v>14.8</v>
      </c>
      <c r="N650" s="7">
        <v>4</v>
      </c>
      <c r="O650" s="8">
        <f>SUM(Superstore_Clean[[#This Row],[Unit Price]]*Superstore_Clean[[#This Row],[Quantity]])</f>
        <v>59.2</v>
      </c>
      <c r="P650" s="7">
        <v>2016</v>
      </c>
      <c r="Q650" t="s">
        <v>87</v>
      </c>
    </row>
    <row r="651" spans="1:17" x14ac:dyDescent="0.3">
      <c r="A651">
        <v>650</v>
      </c>
      <c r="B651" t="s">
        <v>1888</v>
      </c>
      <c r="C651" s="6">
        <v>43331</v>
      </c>
      <c r="D651" t="s">
        <v>1889</v>
      </c>
      <c r="E651" t="s">
        <v>84</v>
      </c>
      <c r="F651" t="s">
        <v>1890</v>
      </c>
      <c r="G651" s="7">
        <v>98661</v>
      </c>
      <c r="H651" t="s">
        <v>34</v>
      </c>
      <c r="I651" t="s">
        <v>654</v>
      </c>
      <c r="J651" t="s">
        <v>60</v>
      </c>
      <c r="K651" t="s">
        <v>61</v>
      </c>
      <c r="L651" t="s">
        <v>655</v>
      </c>
      <c r="M651" s="8">
        <v>302.37599999999998</v>
      </c>
      <c r="N651" s="7">
        <v>3</v>
      </c>
      <c r="O651" s="8">
        <f>SUM(Superstore_Clean[[#This Row],[Unit Price]]*Superstore_Clean[[#This Row],[Quantity]])</f>
        <v>907.12799999999993</v>
      </c>
      <c r="P651" s="7">
        <v>2016</v>
      </c>
      <c r="Q651" t="s">
        <v>87</v>
      </c>
    </row>
    <row r="652" spans="1:17" x14ac:dyDescent="0.3">
      <c r="A652">
        <v>651</v>
      </c>
      <c r="B652" t="s">
        <v>1888</v>
      </c>
      <c r="C652" s="6">
        <v>43332</v>
      </c>
      <c r="D652" t="s">
        <v>1889</v>
      </c>
      <c r="E652" t="s">
        <v>84</v>
      </c>
      <c r="F652" t="s">
        <v>1890</v>
      </c>
      <c r="G652" s="7">
        <v>98661</v>
      </c>
      <c r="H652" t="s">
        <v>34</v>
      </c>
      <c r="I652" t="s">
        <v>1891</v>
      </c>
      <c r="J652" t="s">
        <v>60</v>
      </c>
      <c r="K652" t="s">
        <v>146</v>
      </c>
      <c r="L652" t="s">
        <v>1892</v>
      </c>
      <c r="M652" s="8">
        <v>316</v>
      </c>
      <c r="N652" s="7">
        <v>4</v>
      </c>
      <c r="O652" s="8">
        <f>SUM(Superstore_Clean[[#This Row],[Unit Price]]*Superstore_Clean[[#This Row],[Quantity]])</f>
        <v>1264</v>
      </c>
      <c r="P652" s="7">
        <v>2016</v>
      </c>
      <c r="Q652" t="s">
        <v>87</v>
      </c>
    </row>
    <row r="653" spans="1:17" x14ac:dyDescent="0.3">
      <c r="A653">
        <v>652</v>
      </c>
      <c r="B653" t="s">
        <v>1893</v>
      </c>
      <c r="C653" s="6">
        <v>43333</v>
      </c>
      <c r="D653" t="s">
        <v>1894</v>
      </c>
      <c r="E653" t="s">
        <v>240</v>
      </c>
      <c r="F653" t="s">
        <v>239</v>
      </c>
      <c r="G653" s="7">
        <v>10024</v>
      </c>
      <c r="H653" t="s">
        <v>132</v>
      </c>
      <c r="I653" t="s">
        <v>288</v>
      </c>
      <c r="J653" t="s">
        <v>36</v>
      </c>
      <c r="K653" t="s">
        <v>78</v>
      </c>
      <c r="L653" t="s">
        <v>289</v>
      </c>
      <c r="M653" s="8">
        <v>379.4</v>
      </c>
      <c r="N653" s="7">
        <v>10</v>
      </c>
      <c r="O653" s="8">
        <f>SUM(Superstore_Clean[[#This Row],[Unit Price]]*Superstore_Clean[[#This Row],[Quantity]])</f>
        <v>3794</v>
      </c>
      <c r="P653" s="7">
        <v>2016</v>
      </c>
      <c r="Q653" t="s">
        <v>47</v>
      </c>
    </row>
    <row r="654" spans="1:17" x14ac:dyDescent="0.3">
      <c r="A654">
        <v>653</v>
      </c>
      <c r="B654" t="s">
        <v>1895</v>
      </c>
      <c r="C654" s="6">
        <v>43334</v>
      </c>
      <c r="D654" t="s">
        <v>1174</v>
      </c>
      <c r="E654" t="s">
        <v>240</v>
      </c>
      <c r="F654" t="s">
        <v>239</v>
      </c>
      <c r="G654" s="7">
        <v>10035</v>
      </c>
      <c r="H654" t="s">
        <v>132</v>
      </c>
      <c r="I654" t="s">
        <v>267</v>
      </c>
      <c r="J654" t="s">
        <v>36</v>
      </c>
      <c r="K654" t="s">
        <v>78</v>
      </c>
      <c r="L654" t="s">
        <v>268</v>
      </c>
      <c r="M654" s="8">
        <v>97.82</v>
      </c>
      <c r="N654" s="7">
        <v>2</v>
      </c>
      <c r="O654" s="8">
        <f>SUM(Superstore_Clean[[#This Row],[Unit Price]]*Superstore_Clean[[#This Row],[Quantity]])</f>
        <v>195.64</v>
      </c>
      <c r="P654" s="7">
        <v>2017</v>
      </c>
      <c r="Q654" t="s">
        <v>39</v>
      </c>
    </row>
    <row r="655" spans="1:17" x14ac:dyDescent="0.3">
      <c r="A655">
        <v>654</v>
      </c>
      <c r="B655" t="s">
        <v>1895</v>
      </c>
      <c r="C655" s="6">
        <v>43335</v>
      </c>
      <c r="D655" t="s">
        <v>1174</v>
      </c>
      <c r="E655" t="s">
        <v>240</v>
      </c>
      <c r="F655" t="s">
        <v>239</v>
      </c>
      <c r="G655" s="7">
        <v>10035</v>
      </c>
      <c r="H655" t="s">
        <v>132</v>
      </c>
      <c r="I655" t="s">
        <v>1896</v>
      </c>
      <c r="J655" t="s">
        <v>60</v>
      </c>
      <c r="K655" t="s">
        <v>146</v>
      </c>
      <c r="L655" t="s">
        <v>1897</v>
      </c>
      <c r="M655" s="8">
        <v>103.12</v>
      </c>
      <c r="N655" s="7">
        <v>8</v>
      </c>
      <c r="O655" s="8">
        <f>SUM(Superstore_Clean[[#This Row],[Unit Price]]*Superstore_Clean[[#This Row],[Quantity]])</f>
        <v>824.96</v>
      </c>
      <c r="P655" s="7">
        <v>2017</v>
      </c>
      <c r="Q655" t="s">
        <v>39</v>
      </c>
    </row>
    <row r="656" spans="1:17" x14ac:dyDescent="0.3">
      <c r="A656">
        <v>655</v>
      </c>
      <c r="B656" t="s">
        <v>1898</v>
      </c>
      <c r="C656" s="6">
        <v>43336</v>
      </c>
      <c r="D656" t="s">
        <v>1899</v>
      </c>
      <c r="E656" t="s">
        <v>443</v>
      </c>
      <c r="F656" t="s">
        <v>442</v>
      </c>
      <c r="G656" s="7">
        <v>43229</v>
      </c>
      <c r="H656" t="s">
        <v>132</v>
      </c>
      <c r="I656" t="s">
        <v>1900</v>
      </c>
      <c r="J656" t="s">
        <v>36</v>
      </c>
      <c r="K656" t="s">
        <v>67</v>
      </c>
      <c r="L656" t="s">
        <v>1901</v>
      </c>
      <c r="M656" s="8">
        <v>113.55200000000001</v>
      </c>
      <c r="N656" s="7">
        <v>2</v>
      </c>
      <c r="O656" s="8">
        <f>SUM(Superstore_Clean[[#This Row],[Unit Price]]*Superstore_Clean[[#This Row],[Quantity]])</f>
        <v>227.10400000000001</v>
      </c>
      <c r="P656" s="7">
        <v>2016</v>
      </c>
      <c r="Q656" t="s">
        <v>115</v>
      </c>
    </row>
    <row r="657" spans="1:17" x14ac:dyDescent="0.3">
      <c r="A657">
        <v>656</v>
      </c>
      <c r="B657" t="s">
        <v>1898</v>
      </c>
      <c r="C657" s="6">
        <v>43337</v>
      </c>
      <c r="D657" t="s">
        <v>1899</v>
      </c>
      <c r="E657" t="s">
        <v>443</v>
      </c>
      <c r="F657" t="s">
        <v>442</v>
      </c>
      <c r="G657" s="7">
        <v>43229</v>
      </c>
      <c r="H657" t="s">
        <v>132</v>
      </c>
      <c r="I657" t="s">
        <v>1902</v>
      </c>
      <c r="J657" t="s">
        <v>36</v>
      </c>
      <c r="K657" t="s">
        <v>64</v>
      </c>
      <c r="L657" t="s">
        <v>1903</v>
      </c>
      <c r="M657" s="8">
        <v>3.3180000000000001</v>
      </c>
      <c r="N657" s="7">
        <v>2</v>
      </c>
      <c r="O657" s="8">
        <f>SUM(Superstore_Clean[[#This Row],[Unit Price]]*Superstore_Clean[[#This Row],[Quantity]])</f>
        <v>6.6360000000000001</v>
      </c>
      <c r="P657" s="7">
        <v>2016</v>
      </c>
      <c r="Q657" t="s">
        <v>115</v>
      </c>
    </row>
    <row r="658" spans="1:17" x14ac:dyDescent="0.3">
      <c r="A658">
        <v>657</v>
      </c>
      <c r="B658" t="s">
        <v>1898</v>
      </c>
      <c r="C658" s="6">
        <v>43338</v>
      </c>
      <c r="D658" t="s">
        <v>1899</v>
      </c>
      <c r="E658" t="s">
        <v>443</v>
      </c>
      <c r="F658" t="s">
        <v>442</v>
      </c>
      <c r="G658" s="7">
        <v>43229</v>
      </c>
      <c r="H658" t="s">
        <v>132</v>
      </c>
      <c r="I658" t="s">
        <v>1904</v>
      </c>
      <c r="J658" t="s">
        <v>36</v>
      </c>
      <c r="K658" t="s">
        <v>157</v>
      </c>
      <c r="L658" t="s">
        <v>1905</v>
      </c>
      <c r="M658" s="8">
        <v>134.28800000000001</v>
      </c>
      <c r="N658" s="7">
        <v>2</v>
      </c>
      <c r="O658" s="8">
        <f>SUM(Superstore_Clean[[#This Row],[Unit Price]]*Superstore_Clean[[#This Row],[Quantity]])</f>
        <v>268.57600000000002</v>
      </c>
      <c r="P658" s="7">
        <v>2016</v>
      </c>
      <c r="Q658" t="s">
        <v>115</v>
      </c>
    </row>
    <row r="659" spans="1:17" x14ac:dyDescent="0.3">
      <c r="A659">
        <v>658</v>
      </c>
      <c r="B659" t="s">
        <v>1906</v>
      </c>
      <c r="C659" s="6">
        <v>43339</v>
      </c>
      <c r="D659" t="s">
        <v>1907</v>
      </c>
      <c r="E659" t="s">
        <v>190</v>
      </c>
      <c r="F659" t="s">
        <v>406</v>
      </c>
      <c r="G659" s="7">
        <v>60505</v>
      </c>
      <c r="H659" t="s">
        <v>92</v>
      </c>
      <c r="I659" t="s">
        <v>1530</v>
      </c>
      <c r="J659" t="s">
        <v>23</v>
      </c>
      <c r="K659" t="s">
        <v>28</v>
      </c>
      <c r="L659" t="s">
        <v>1531</v>
      </c>
      <c r="M659" s="8">
        <v>701.37199999999996</v>
      </c>
      <c r="N659" s="7">
        <v>2</v>
      </c>
      <c r="O659" s="8">
        <f>SUM(Superstore_Clean[[#This Row],[Unit Price]]*Superstore_Clean[[#This Row],[Quantity]])</f>
        <v>1402.7439999999999</v>
      </c>
      <c r="P659" s="7">
        <v>2016</v>
      </c>
      <c r="Q659" t="s">
        <v>139</v>
      </c>
    </row>
    <row r="660" spans="1:17" x14ac:dyDescent="0.3">
      <c r="A660">
        <v>659</v>
      </c>
      <c r="B660" t="s">
        <v>1906</v>
      </c>
      <c r="C660" s="6">
        <v>43340</v>
      </c>
      <c r="D660" t="s">
        <v>1907</v>
      </c>
      <c r="E660" t="s">
        <v>190</v>
      </c>
      <c r="F660" t="s">
        <v>406</v>
      </c>
      <c r="G660" s="7">
        <v>60505</v>
      </c>
      <c r="H660" t="s">
        <v>92</v>
      </c>
      <c r="I660" t="s">
        <v>292</v>
      </c>
      <c r="J660" t="s">
        <v>36</v>
      </c>
      <c r="K660" t="s">
        <v>64</v>
      </c>
      <c r="L660" t="s">
        <v>293</v>
      </c>
      <c r="M660" s="8">
        <v>2.3079999999999998</v>
      </c>
      <c r="N660" s="7">
        <v>2</v>
      </c>
      <c r="O660" s="8">
        <f>SUM(Superstore_Clean[[#This Row],[Unit Price]]*Superstore_Clean[[#This Row],[Quantity]])</f>
        <v>4.6159999999999997</v>
      </c>
      <c r="P660" s="7">
        <v>2016</v>
      </c>
      <c r="Q660" t="s">
        <v>139</v>
      </c>
    </row>
    <row r="661" spans="1:17" x14ac:dyDescent="0.3">
      <c r="A661">
        <v>660</v>
      </c>
      <c r="B661" t="s">
        <v>1908</v>
      </c>
      <c r="C661" s="6">
        <v>43341</v>
      </c>
      <c r="D661" t="s">
        <v>689</v>
      </c>
      <c r="E661" t="s">
        <v>91</v>
      </c>
      <c r="F661" t="s">
        <v>1000</v>
      </c>
      <c r="G661" s="7">
        <v>76017</v>
      </c>
      <c r="H661" t="s">
        <v>92</v>
      </c>
      <c r="I661" t="s">
        <v>1776</v>
      </c>
      <c r="J661" t="s">
        <v>36</v>
      </c>
      <c r="K661" t="s">
        <v>49</v>
      </c>
      <c r="L661" t="s">
        <v>1777</v>
      </c>
      <c r="M661" s="8">
        <v>999.43200000000002</v>
      </c>
      <c r="N661" s="7">
        <v>7</v>
      </c>
      <c r="O661" s="8">
        <f>SUM(Superstore_Clean[[#This Row],[Unit Price]]*Superstore_Clean[[#This Row],[Quantity]])</f>
        <v>6996.0240000000003</v>
      </c>
      <c r="P661" s="7">
        <v>2015</v>
      </c>
      <c r="Q661" t="s">
        <v>115</v>
      </c>
    </row>
    <row r="662" spans="1:17" x14ac:dyDescent="0.3">
      <c r="A662">
        <v>661</v>
      </c>
      <c r="B662" t="s">
        <v>1908</v>
      </c>
      <c r="C662" s="6">
        <v>43342</v>
      </c>
      <c r="D662" t="s">
        <v>689</v>
      </c>
      <c r="E662" t="s">
        <v>91</v>
      </c>
      <c r="F662" t="s">
        <v>1000</v>
      </c>
      <c r="G662" s="7">
        <v>76017</v>
      </c>
      <c r="H662" t="s">
        <v>92</v>
      </c>
      <c r="I662" t="s">
        <v>1909</v>
      </c>
      <c r="J662" t="s">
        <v>36</v>
      </c>
      <c r="K662" t="s">
        <v>49</v>
      </c>
      <c r="L662" t="s">
        <v>1910</v>
      </c>
      <c r="M662" s="8">
        <v>724.08</v>
      </c>
      <c r="N662" s="7">
        <v>14</v>
      </c>
      <c r="O662" s="8">
        <f>SUM(Superstore_Clean[[#This Row],[Unit Price]]*Superstore_Clean[[#This Row],[Quantity]])</f>
        <v>10137.120000000001</v>
      </c>
      <c r="P662" s="7">
        <v>2015</v>
      </c>
      <c r="Q662" t="s">
        <v>115</v>
      </c>
    </row>
    <row r="663" spans="1:17" x14ac:dyDescent="0.3">
      <c r="A663">
        <v>662</v>
      </c>
      <c r="B663" t="s">
        <v>1908</v>
      </c>
      <c r="C663" s="6">
        <v>43343</v>
      </c>
      <c r="D663" t="s">
        <v>689</v>
      </c>
      <c r="E663" t="s">
        <v>91</v>
      </c>
      <c r="F663" t="s">
        <v>1000</v>
      </c>
      <c r="G663" s="7">
        <v>76017</v>
      </c>
      <c r="H663" t="s">
        <v>92</v>
      </c>
      <c r="I663" t="s">
        <v>454</v>
      </c>
      <c r="J663" t="s">
        <v>23</v>
      </c>
      <c r="K663" t="s">
        <v>45</v>
      </c>
      <c r="L663" t="s">
        <v>455</v>
      </c>
      <c r="M663" s="8">
        <v>918.78499999999997</v>
      </c>
      <c r="N663" s="7">
        <v>5</v>
      </c>
      <c r="O663" s="8">
        <f>SUM(Superstore_Clean[[#This Row],[Unit Price]]*Superstore_Clean[[#This Row],[Quantity]])</f>
        <v>4593.9250000000002</v>
      </c>
      <c r="P663" s="7">
        <v>2015</v>
      </c>
      <c r="Q663" t="s">
        <v>115</v>
      </c>
    </row>
    <row r="664" spans="1:17" x14ac:dyDescent="0.3">
      <c r="A664">
        <v>663</v>
      </c>
      <c r="B664" t="s">
        <v>1908</v>
      </c>
      <c r="C664" s="6">
        <v>43344</v>
      </c>
      <c r="D664" t="s">
        <v>689</v>
      </c>
      <c r="E664" t="s">
        <v>91</v>
      </c>
      <c r="F664" t="s">
        <v>1000</v>
      </c>
      <c r="G664" s="7">
        <v>76017</v>
      </c>
      <c r="H664" t="s">
        <v>92</v>
      </c>
      <c r="I664" t="s">
        <v>438</v>
      </c>
      <c r="J664" t="s">
        <v>36</v>
      </c>
      <c r="K664" t="s">
        <v>64</v>
      </c>
      <c r="L664" t="s">
        <v>439</v>
      </c>
      <c r="M664" s="8">
        <v>2.7240000000000002</v>
      </c>
      <c r="N664" s="7">
        <v>3</v>
      </c>
      <c r="O664" s="8">
        <f>SUM(Superstore_Clean[[#This Row],[Unit Price]]*Superstore_Clean[[#This Row],[Quantity]])</f>
        <v>8.1720000000000006</v>
      </c>
      <c r="P664" s="7">
        <v>2015</v>
      </c>
      <c r="Q664" t="s">
        <v>115</v>
      </c>
    </row>
    <row r="665" spans="1:17" x14ac:dyDescent="0.3">
      <c r="A665">
        <v>664</v>
      </c>
      <c r="B665" t="s">
        <v>1911</v>
      </c>
      <c r="C665" s="6">
        <v>43345</v>
      </c>
      <c r="D665" t="s">
        <v>1912</v>
      </c>
      <c r="E665" t="s">
        <v>240</v>
      </c>
      <c r="F665" t="s">
        <v>239</v>
      </c>
      <c r="G665" s="7">
        <v>10011</v>
      </c>
      <c r="H665" t="s">
        <v>132</v>
      </c>
      <c r="I665" t="s">
        <v>742</v>
      </c>
      <c r="J665" t="s">
        <v>36</v>
      </c>
      <c r="K665" t="s">
        <v>49</v>
      </c>
      <c r="L665" t="s">
        <v>743</v>
      </c>
      <c r="M665" s="8">
        <v>459.95</v>
      </c>
      <c r="N665" s="7">
        <v>5</v>
      </c>
      <c r="O665" s="8">
        <f>SUM(Superstore_Clean[[#This Row],[Unit Price]]*Superstore_Clean[[#This Row],[Quantity]])</f>
        <v>2299.75</v>
      </c>
      <c r="P665" s="7">
        <v>2016</v>
      </c>
      <c r="Q665" t="s">
        <v>208</v>
      </c>
    </row>
    <row r="666" spans="1:17" x14ac:dyDescent="0.3">
      <c r="A666">
        <v>665</v>
      </c>
      <c r="B666" t="s">
        <v>1913</v>
      </c>
      <c r="C666" s="6">
        <v>43346</v>
      </c>
      <c r="D666" t="s">
        <v>871</v>
      </c>
      <c r="E666" t="s">
        <v>20</v>
      </c>
      <c r="F666" t="s">
        <v>1305</v>
      </c>
      <c r="G666" s="7">
        <v>40214</v>
      </c>
      <c r="H666" t="s">
        <v>21</v>
      </c>
      <c r="I666" t="s">
        <v>444</v>
      </c>
      <c r="J666" t="s">
        <v>36</v>
      </c>
      <c r="K666" t="s">
        <v>242</v>
      </c>
      <c r="L666" t="s">
        <v>445</v>
      </c>
      <c r="M666" s="8">
        <v>10.74</v>
      </c>
      <c r="N666" s="7">
        <v>3</v>
      </c>
      <c r="O666" s="8">
        <f>SUM(Superstore_Clean[[#This Row],[Unit Price]]*Superstore_Clean[[#This Row],[Quantity]])</f>
        <v>32.22</v>
      </c>
      <c r="P666" s="7">
        <v>2016</v>
      </c>
      <c r="Q666" t="s">
        <v>26</v>
      </c>
    </row>
    <row r="667" spans="1:17" x14ac:dyDescent="0.3">
      <c r="A667">
        <v>666</v>
      </c>
      <c r="B667" t="s">
        <v>1914</v>
      </c>
      <c r="C667" s="6">
        <v>43347</v>
      </c>
      <c r="D667" t="s">
        <v>1915</v>
      </c>
      <c r="E667" t="s">
        <v>91</v>
      </c>
      <c r="F667" t="s">
        <v>721</v>
      </c>
      <c r="G667" s="7">
        <v>75081</v>
      </c>
      <c r="H667" t="s">
        <v>92</v>
      </c>
      <c r="I667" t="s">
        <v>1916</v>
      </c>
      <c r="J667" t="s">
        <v>36</v>
      </c>
      <c r="K667" t="s">
        <v>516</v>
      </c>
      <c r="L667" t="s">
        <v>1917</v>
      </c>
      <c r="M667" s="8">
        <v>23.76</v>
      </c>
      <c r="N667" s="7">
        <v>3</v>
      </c>
      <c r="O667" s="8">
        <f>SUM(Superstore_Clean[[#This Row],[Unit Price]]*Superstore_Clean[[#This Row],[Quantity]])</f>
        <v>71.28</v>
      </c>
      <c r="P667" s="7">
        <v>2017</v>
      </c>
      <c r="Q667" t="s">
        <v>39</v>
      </c>
    </row>
    <row r="668" spans="1:17" x14ac:dyDescent="0.3">
      <c r="A668">
        <v>667</v>
      </c>
      <c r="B668" t="s">
        <v>1914</v>
      </c>
      <c r="C668" s="6">
        <v>43348</v>
      </c>
      <c r="D668" t="s">
        <v>1915</v>
      </c>
      <c r="E668" t="s">
        <v>91</v>
      </c>
      <c r="F668" t="s">
        <v>721</v>
      </c>
      <c r="G668" s="7">
        <v>75081</v>
      </c>
      <c r="H668" t="s">
        <v>92</v>
      </c>
      <c r="I668" t="s">
        <v>933</v>
      </c>
      <c r="J668" t="s">
        <v>36</v>
      </c>
      <c r="K668" t="s">
        <v>78</v>
      </c>
      <c r="L668" t="s">
        <v>169</v>
      </c>
      <c r="M668" s="8">
        <v>85.055999999999997</v>
      </c>
      <c r="N668" s="7">
        <v>3</v>
      </c>
      <c r="O668" s="8">
        <f>SUM(Superstore_Clean[[#This Row],[Unit Price]]*Superstore_Clean[[#This Row],[Quantity]])</f>
        <v>255.16800000000001</v>
      </c>
      <c r="P668" s="7">
        <v>2017</v>
      </c>
      <c r="Q668" t="s">
        <v>39</v>
      </c>
    </row>
    <row r="669" spans="1:17" x14ac:dyDescent="0.3">
      <c r="A669">
        <v>668</v>
      </c>
      <c r="B669" t="s">
        <v>1914</v>
      </c>
      <c r="C669" s="6">
        <v>43349</v>
      </c>
      <c r="D669" t="s">
        <v>1915</v>
      </c>
      <c r="E669" t="s">
        <v>91</v>
      </c>
      <c r="F669" t="s">
        <v>721</v>
      </c>
      <c r="G669" s="7">
        <v>75081</v>
      </c>
      <c r="H669" t="s">
        <v>92</v>
      </c>
      <c r="I669" t="s">
        <v>1918</v>
      </c>
      <c r="J669" t="s">
        <v>60</v>
      </c>
      <c r="K669" t="s">
        <v>61</v>
      </c>
      <c r="L669" t="s">
        <v>1919</v>
      </c>
      <c r="M669" s="8">
        <v>381.57600000000002</v>
      </c>
      <c r="N669" s="7">
        <v>3</v>
      </c>
      <c r="O669" s="8">
        <f>SUM(Superstore_Clean[[#This Row],[Unit Price]]*Superstore_Clean[[#This Row],[Quantity]])</f>
        <v>1144.7280000000001</v>
      </c>
      <c r="P669" s="7">
        <v>2017</v>
      </c>
      <c r="Q669" t="s">
        <v>39</v>
      </c>
    </row>
    <row r="670" spans="1:17" x14ac:dyDescent="0.3">
      <c r="A670">
        <v>669</v>
      </c>
      <c r="B670" t="s">
        <v>1920</v>
      </c>
      <c r="C670" s="6">
        <v>43350</v>
      </c>
      <c r="D670" t="s">
        <v>1921</v>
      </c>
      <c r="E670" t="s">
        <v>443</v>
      </c>
      <c r="F670" t="s">
        <v>1922</v>
      </c>
      <c r="G670" s="7">
        <v>44105</v>
      </c>
      <c r="H670" t="s">
        <v>132</v>
      </c>
      <c r="I670" t="s">
        <v>1923</v>
      </c>
      <c r="J670" t="s">
        <v>23</v>
      </c>
      <c r="K670" t="s">
        <v>54</v>
      </c>
      <c r="L670" t="s">
        <v>1924</v>
      </c>
      <c r="M670" s="8">
        <v>30.36</v>
      </c>
      <c r="N670" s="7">
        <v>5</v>
      </c>
      <c r="O670" s="8">
        <f>SUM(Superstore_Clean[[#This Row],[Unit Price]]*Superstore_Clean[[#This Row],[Quantity]])</f>
        <v>151.80000000000001</v>
      </c>
      <c r="P670" s="7">
        <v>2014</v>
      </c>
      <c r="Q670" t="s">
        <v>87</v>
      </c>
    </row>
    <row r="671" spans="1:17" x14ac:dyDescent="0.3">
      <c r="A671">
        <v>670</v>
      </c>
      <c r="B671" t="s">
        <v>1925</v>
      </c>
      <c r="C671" s="6">
        <v>43351</v>
      </c>
      <c r="D671" t="s">
        <v>1825</v>
      </c>
      <c r="E671" t="s">
        <v>190</v>
      </c>
      <c r="F671" t="s">
        <v>273</v>
      </c>
      <c r="G671" s="7">
        <v>60653</v>
      </c>
      <c r="H671" t="s">
        <v>92</v>
      </c>
      <c r="I671" t="s">
        <v>1926</v>
      </c>
      <c r="J671" t="s">
        <v>23</v>
      </c>
      <c r="K671" t="s">
        <v>54</v>
      </c>
      <c r="L671" t="s">
        <v>1927</v>
      </c>
      <c r="M671" s="8">
        <v>23.975999999999999</v>
      </c>
      <c r="N671" s="7">
        <v>3</v>
      </c>
      <c r="O671" s="8">
        <f>SUM(Superstore_Clean[[#This Row],[Unit Price]]*Superstore_Clean[[#This Row],[Quantity]])</f>
        <v>71.927999999999997</v>
      </c>
      <c r="P671" s="7">
        <v>2017</v>
      </c>
      <c r="Q671" t="s">
        <v>39</v>
      </c>
    </row>
    <row r="672" spans="1:17" x14ac:dyDescent="0.3">
      <c r="A672">
        <v>671</v>
      </c>
      <c r="B672" t="s">
        <v>1925</v>
      </c>
      <c r="C672" s="6">
        <v>43352</v>
      </c>
      <c r="D672" t="s">
        <v>1825</v>
      </c>
      <c r="E672" t="s">
        <v>190</v>
      </c>
      <c r="F672" t="s">
        <v>273</v>
      </c>
      <c r="G672" s="7">
        <v>60653</v>
      </c>
      <c r="H672" t="s">
        <v>92</v>
      </c>
      <c r="I672" t="s">
        <v>1928</v>
      </c>
      <c r="J672" t="s">
        <v>23</v>
      </c>
      <c r="K672" t="s">
        <v>45</v>
      </c>
      <c r="L672" t="s">
        <v>1929</v>
      </c>
      <c r="M672" s="8">
        <v>108.925</v>
      </c>
      <c r="N672" s="7">
        <v>1</v>
      </c>
      <c r="O672" s="8">
        <f>SUM(Superstore_Clean[[#This Row],[Unit Price]]*Superstore_Clean[[#This Row],[Quantity]])</f>
        <v>108.925</v>
      </c>
      <c r="P672" s="7">
        <v>2017</v>
      </c>
      <c r="Q672" t="s">
        <v>39</v>
      </c>
    </row>
    <row r="673" spans="1:17" x14ac:dyDescent="0.3">
      <c r="A673">
        <v>672</v>
      </c>
      <c r="B673" t="s">
        <v>1925</v>
      </c>
      <c r="C673" s="6">
        <v>43353</v>
      </c>
      <c r="D673" t="s">
        <v>1825</v>
      </c>
      <c r="E673" t="s">
        <v>190</v>
      </c>
      <c r="F673" t="s">
        <v>273</v>
      </c>
      <c r="G673" s="7">
        <v>60653</v>
      </c>
      <c r="H673" t="s">
        <v>92</v>
      </c>
      <c r="I673" t="s">
        <v>498</v>
      </c>
      <c r="J673" t="s">
        <v>36</v>
      </c>
      <c r="K673" t="s">
        <v>78</v>
      </c>
      <c r="L673" t="s">
        <v>1930</v>
      </c>
      <c r="M673" s="8">
        <v>36.351999999999997</v>
      </c>
      <c r="N673" s="7">
        <v>8</v>
      </c>
      <c r="O673" s="8">
        <f>SUM(Superstore_Clean[[#This Row],[Unit Price]]*Superstore_Clean[[#This Row],[Quantity]])</f>
        <v>290.81599999999997</v>
      </c>
      <c r="P673" s="7">
        <v>2017</v>
      </c>
      <c r="Q673" t="s">
        <v>39</v>
      </c>
    </row>
    <row r="674" spans="1:17" x14ac:dyDescent="0.3">
      <c r="A674">
        <v>673</v>
      </c>
      <c r="B674" t="s">
        <v>1931</v>
      </c>
      <c r="C674" s="6">
        <v>43354</v>
      </c>
      <c r="D674" t="s">
        <v>1102</v>
      </c>
      <c r="E674" t="s">
        <v>190</v>
      </c>
      <c r="F674" t="s">
        <v>1170</v>
      </c>
      <c r="G674" s="7">
        <v>62301</v>
      </c>
      <c r="H674" t="s">
        <v>92</v>
      </c>
      <c r="I674" t="s">
        <v>1932</v>
      </c>
      <c r="J674" t="s">
        <v>36</v>
      </c>
      <c r="K674" t="s">
        <v>57</v>
      </c>
      <c r="L674" t="s">
        <v>1933</v>
      </c>
      <c r="M674" s="8">
        <v>19.559999999999999</v>
      </c>
      <c r="N674" s="7">
        <v>5</v>
      </c>
      <c r="O674" s="8">
        <f>SUM(Superstore_Clean[[#This Row],[Unit Price]]*Superstore_Clean[[#This Row],[Quantity]])</f>
        <v>97.8</v>
      </c>
      <c r="P674" s="7">
        <v>2017</v>
      </c>
      <c r="Q674" t="s">
        <v>39</v>
      </c>
    </row>
    <row r="675" spans="1:17" x14ac:dyDescent="0.3">
      <c r="A675">
        <v>674</v>
      </c>
      <c r="B675" t="s">
        <v>1934</v>
      </c>
      <c r="C675" s="6">
        <v>43355</v>
      </c>
      <c r="D675" t="s">
        <v>1935</v>
      </c>
      <c r="E675" t="s">
        <v>228</v>
      </c>
      <c r="F675" t="s">
        <v>442</v>
      </c>
      <c r="G675" s="7">
        <v>47201</v>
      </c>
      <c r="H675" t="s">
        <v>92</v>
      </c>
      <c r="I675" t="s">
        <v>1936</v>
      </c>
      <c r="J675" t="s">
        <v>36</v>
      </c>
      <c r="K675" t="s">
        <v>67</v>
      </c>
      <c r="L675" t="s">
        <v>1937</v>
      </c>
      <c r="M675" s="8">
        <v>61.44</v>
      </c>
      <c r="N675" s="7">
        <v>3</v>
      </c>
      <c r="O675" s="8">
        <f>SUM(Superstore_Clean[[#This Row],[Unit Price]]*Superstore_Clean[[#This Row],[Quantity]])</f>
        <v>184.32</v>
      </c>
      <c r="P675" s="7">
        <v>2017</v>
      </c>
      <c r="Q675" t="s">
        <v>87</v>
      </c>
    </row>
    <row r="676" spans="1:17" x14ac:dyDescent="0.3">
      <c r="A676">
        <v>675</v>
      </c>
      <c r="B676" t="s">
        <v>1934</v>
      </c>
      <c r="C676" s="6">
        <v>43356</v>
      </c>
      <c r="D676" t="s">
        <v>1935</v>
      </c>
      <c r="E676" t="s">
        <v>228</v>
      </c>
      <c r="F676" t="s">
        <v>442</v>
      </c>
      <c r="G676" s="7">
        <v>47201</v>
      </c>
      <c r="H676" t="s">
        <v>92</v>
      </c>
      <c r="I676" t="s">
        <v>1938</v>
      </c>
      <c r="J676" t="s">
        <v>36</v>
      </c>
      <c r="K676" t="s">
        <v>78</v>
      </c>
      <c r="L676" t="s">
        <v>1939</v>
      </c>
      <c r="M676" s="8">
        <v>38.9</v>
      </c>
      <c r="N676" s="7">
        <v>5</v>
      </c>
      <c r="O676" s="8">
        <f>SUM(Superstore_Clean[[#This Row],[Unit Price]]*Superstore_Clean[[#This Row],[Quantity]])</f>
        <v>194.5</v>
      </c>
      <c r="P676" s="7">
        <v>2017</v>
      </c>
      <c r="Q676" t="s">
        <v>87</v>
      </c>
    </row>
    <row r="677" spans="1:17" x14ac:dyDescent="0.3">
      <c r="A677">
        <v>676</v>
      </c>
      <c r="B677" t="s">
        <v>1934</v>
      </c>
      <c r="C677" s="6">
        <v>43357</v>
      </c>
      <c r="D677" t="s">
        <v>1935</v>
      </c>
      <c r="E677" t="s">
        <v>228</v>
      </c>
      <c r="F677" t="s">
        <v>442</v>
      </c>
      <c r="G677" s="7">
        <v>47201</v>
      </c>
      <c r="H677" t="s">
        <v>92</v>
      </c>
      <c r="I677" t="s">
        <v>803</v>
      </c>
      <c r="J677" t="s">
        <v>60</v>
      </c>
      <c r="K677" t="s">
        <v>146</v>
      </c>
      <c r="L677" t="s">
        <v>1583</v>
      </c>
      <c r="M677" s="8">
        <v>99.39</v>
      </c>
      <c r="N677" s="7">
        <v>3</v>
      </c>
      <c r="O677" s="8">
        <f>SUM(Superstore_Clean[[#This Row],[Unit Price]]*Superstore_Clean[[#This Row],[Quantity]])</f>
        <v>298.17</v>
      </c>
      <c r="P677" s="7">
        <v>2017</v>
      </c>
      <c r="Q677" t="s">
        <v>87</v>
      </c>
    </row>
    <row r="678" spans="1:17" x14ac:dyDescent="0.3">
      <c r="A678">
        <v>677</v>
      </c>
      <c r="B678" t="s">
        <v>1940</v>
      </c>
      <c r="C678" s="6">
        <v>43358</v>
      </c>
      <c r="D678" t="s">
        <v>1941</v>
      </c>
      <c r="E678" t="s">
        <v>91</v>
      </c>
      <c r="F678" t="s">
        <v>1942</v>
      </c>
      <c r="G678" s="7">
        <v>75701</v>
      </c>
      <c r="H678" t="s">
        <v>92</v>
      </c>
      <c r="I678" t="s">
        <v>1943</v>
      </c>
      <c r="J678" t="s">
        <v>36</v>
      </c>
      <c r="K678" t="s">
        <v>67</v>
      </c>
      <c r="L678" t="s">
        <v>1944</v>
      </c>
      <c r="M678" s="8">
        <v>2.6880000000000002</v>
      </c>
      <c r="N678" s="7">
        <v>3</v>
      </c>
      <c r="O678" s="8">
        <f>SUM(Superstore_Clean[[#This Row],[Unit Price]]*Superstore_Clean[[#This Row],[Quantity]])</f>
        <v>8.0640000000000001</v>
      </c>
      <c r="P678" s="7">
        <v>2017</v>
      </c>
      <c r="Q678" t="s">
        <v>208</v>
      </c>
    </row>
    <row r="679" spans="1:17" x14ac:dyDescent="0.3">
      <c r="A679">
        <v>678</v>
      </c>
      <c r="B679" t="s">
        <v>1940</v>
      </c>
      <c r="C679" s="6">
        <v>43359</v>
      </c>
      <c r="D679" t="s">
        <v>1941</v>
      </c>
      <c r="E679" t="s">
        <v>91</v>
      </c>
      <c r="F679" t="s">
        <v>1942</v>
      </c>
      <c r="G679" s="7">
        <v>75701</v>
      </c>
      <c r="H679" t="s">
        <v>92</v>
      </c>
      <c r="I679" t="s">
        <v>1945</v>
      </c>
      <c r="J679" t="s">
        <v>60</v>
      </c>
      <c r="K679" t="s">
        <v>146</v>
      </c>
      <c r="L679" t="s">
        <v>1946</v>
      </c>
      <c r="M679" s="8">
        <v>27.815999999999999</v>
      </c>
      <c r="N679" s="7">
        <v>3</v>
      </c>
      <c r="O679" s="8">
        <f>SUM(Superstore_Clean[[#This Row],[Unit Price]]*Superstore_Clean[[#This Row],[Quantity]])</f>
        <v>83.447999999999993</v>
      </c>
      <c r="P679" s="7">
        <v>2017</v>
      </c>
      <c r="Q679" t="s">
        <v>208</v>
      </c>
    </row>
    <row r="680" spans="1:17" x14ac:dyDescent="0.3">
      <c r="A680">
        <v>679</v>
      </c>
      <c r="B680" t="s">
        <v>1940</v>
      </c>
      <c r="C680" s="6">
        <v>43360</v>
      </c>
      <c r="D680" t="s">
        <v>1941</v>
      </c>
      <c r="E680" t="s">
        <v>91</v>
      </c>
      <c r="F680" t="s">
        <v>1942</v>
      </c>
      <c r="G680" s="7">
        <v>75701</v>
      </c>
      <c r="H680" t="s">
        <v>92</v>
      </c>
      <c r="I680" t="s">
        <v>1947</v>
      </c>
      <c r="J680" t="s">
        <v>23</v>
      </c>
      <c r="K680" t="s">
        <v>54</v>
      </c>
      <c r="L680" t="s">
        <v>1948</v>
      </c>
      <c r="M680" s="8">
        <v>82.524000000000001</v>
      </c>
      <c r="N680" s="7">
        <v>3</v>
      </c>
      <c r="O680" s="8">
        <f>SUM(Superstore_Clean[[#This Row],[Unit Price]]*Superstore_Clean[[#This Row],[Quantity]])</f>
        <v>247.572</v>
      </c>
      <c r="P680" s="7">
        <v>2017</v>
      </c>
      <c r="Q680" t="s">
        <v>208</v>
      </c>
    </row>
    <row r="681" spans="1:17" x14ac:dyDescent="0.3">
      <c r="A681">
        <v>680</v>
      </c>
      <c r="B681" t="s">
        <v>1940</v>
      </c>
      <c r="C681" s="6">
        <v>43361</v>
      </c>
      <c r="D681" t="s">
        <v>1941</v>
      </c>
      <c r="E681" t="s">
        <v>91</v>
      </c>
      <c r="F681" t="s">
        <v>1942</v>
      </c>
      <c r="G681" s="7">
        <v>75701</v>
      </c>
      <c r="H681" t="s">
        <v>92</v>
      </c>
      <c r="I681" t="s">
        <v>1949</v>
      </c>
      <c r="J681" t="s">
        <v>36</v>
      </c>
      <c r="K681" t="s">
        <v>64</v>
      </c>
      <c r="L681" t="s">
        <v>1950</v>
      </c>
      <c r="M681" s="8">
        <v>182.994</v>
      </c>
      <c r="N681" s="7">
        <v>3</v>
      </c>
      <c r="O681" s="8">
        <f>SUM(Superstore_Clean[[#This Row],[Unit Price]]*Superstore_Clean[[#This Row],[Quantity]])</f>
        <v>548.98199999999997</v>
      </c>
      <c r="P681" s="7">
        <v>2017</v>
      </c>
      <c r="Q681" t="s">
        <v>208</v>
      </c>
    </row>
    <row r="682" spans="1:17" x14ac:dyDescent="0.3">
      <c r="A682">
        <v>681</v>
      </c>
      <c r="B682" t="s">
        <v>1951</v>
      </c>
      <c r="C682" s="6">
        <v>43362</v>
      </c>
      <c r="D682" t="s">
        <v>1952</v>
      </c>
      <c r="E682" t="s">
        <v>240</v>
      </c>
      <c r="F682" t="s">
        <v>239</v>
      </c>
      <c r="G682" s="7">
        <v>10024</v>
      </c>
      <c r="H682" t="s">
        <v>132</v>
      </c>
      <c r="I682" t="s">
        <v>1953</v>
      </c>
      <c r="J682" t="s">
        <v>36</v>
      </c>
      <c r="K682" t="s">
        <v>64</v>
      </c>
      <c r="L682" t="s">
        <v>1954</v>
      </c>
      <c r="M682" s="8">
        <v>14.352</v>
      </c>
      <c r="N682" s="7">
        <v>3</v>
      </c>
      <c r="O682" s="8">
        <f>SUM(Superstore_Clean[[#This Row],[Unit Price]]*Superstore_Clean[[#This Row],[Quantity]])</f>
        <v>43.055999999999997</v>
      </c>
      <c r="P682" s="7">
        <v>2016</v>
      </c>
      <c r="Q682" t="s">
        <v>26</v>
      </c>
    </row>
    <row r="683" spans="1:17" x14ac:dyDescent="0.3">
      <c r="A683">
        <v>682</v>
      </c>
      <c r="B683" t="s">
        <v>1951</v>
      </c>
      <c r="C683" s="6">
        <v>43363</v>
      </c>
      <c r="D683" t="s">
        <v>1952</v>
      </c>
      <c r="E683" t="s">
        <v>240</v>
      </c>
      <c r="F683" t="s">
        <v>239</v>
      </c>
      <c r="G683" s="7">
        <v>10024</v>
      </c>
      <c r="H683" t="s">
        <v>132</v>
      </c>
      <c r="I683" t="s">
        <v>1955</v>
      </c>
      <c r="J683" t="s">
        <v>36</v>
      </c>
      <c r="K683" t="s">
        <v>49</v>
      </c>
      <c r="L683" t="s">
        <v>1956</v>
      </c>
      <c r="M683" s="8">
        <v>64.959999999999994</v>
      </c>
      <c r="N683" s="7">
        <v>2</v>
      </c>
      <c r="O683" s="8">
        <f>SUM(Superstore_Clean[[#This Row],[Unit Price]]*Superstore_Clean[[#This Row],[Quantity]])</f>
        <v>129.91999999999999</v>
      </c>
      <c r="P683" s="7">
        <v>2016</v>
      </c>
      <c r="Q683" t="s">
        <v>26</v>
      </c>
    </row>
    <row r="684" spans="1:17" x14ac:dyDescent="0.3">
      <c r="A684">
        <v>683</v>
      </c>
      <c r="B684" t="s">
        <v>1951</v>
      </c>
      <c r="C684" s="6">
        <v>43364</v>
      </c>
      <c r="D684" t="s">
        <v>1952</v>
      </c>
      <c r="E684" t="s">
        <v>240</v>
      </c>
      <c r="F684" t="s">
        <v>239</v>
      </c>
      <c r="G684" s="7">
        <v>10024</v>
      </c>
      <c r="H684" t="s">
        <v>132</v>
      </c>
      <c r="I684" t="s">
        <v>1566</v>
      </c>
      <c r="J684" t="s">
        <v>36</v>
      </c>
      <c r="K684" t="s">
        <v>49</v>
      </c>
      <c r="L684" t="s">
        <v>1567</v>
      </c>
      <c r="M684" s="8">
        <v>68.599999999999994</v>
      </c>
      <c r="N684" s="7">
        <v>4</v>
      </c>
      <c r="O684" s="8">
        <f>SUM(Superstore_Clean[[#This Row],[Unit Price]]*Superstore_Clean[[#This Row],[Quantity]])</f>
        <v>274.39999999999998</v>
      </c>
      <c r="P684" s="7">
        <v>2016</v>
      </c>
      <c r="Q684" t="s">
        <v>26</v>
      </c>
    </row>
    <row r="685" spans="1:17" x14ac:dyDescent="0.3">
      <c r="A685">
        <v>684</v>
      </c>
      <c r="B685" t="s">
        <v>1957</v>
      </c>
      <c r="C685" s="6">
        <v>43365</v>
      </c>
      <c r="D685" t="s">
        <v>1958</v>
      </c>
      <c r="E685" t="s">
        <v>76</v>
      </c>
      <c r="F685" t="s">
        <v>1959</v>
      </c>
      <c r="G685" s="7">
        <v>27217</v>
      </c>
      <c r="H685" t="s">
        <v>21</v>
      </c>
      <c r="I685" t="s">
        <v>1960</v>
      </c>
      <c r="J685" t="s">
        <v>60</v>
      </c>
      <c r="K685" t="s">
        <v>605</v>
      </c>
      <c r="L685" t="s">
        <v>1961</v>
      </c>
      <c r="M685" s="8">
        <v>7999.98</v>
      </c>
      <c r="N685" s="7">
        <v>4</v>
      </c>
      <c r="O685" s="8">
        <f>SUM(Superstore_Clean[[#This Row],[Unit Price]]*Superstore_Clean[[#This Row],[Quantity]])</f>
        <v>31999.919999999998</v>
      </c>
      <c r="P685" s="7">
        <v>2017</v>
      </c>
      <c r="Q685" t="s">
        <v>26</v>
      </c>
    </row>
    <row r="686" spans="1:17" x14ac:dyDescent="0.3">
      <c r="A686">
        <v>685</v>
      </c>
      <c r="B686" t="s">
        <v>1957</v>
      </c>
      <c r="C686" s="6">
        <v>43366</v>
      </c>
      <c r="D686" t="s">
        <v>1958</v>
      </c>
      <c r="E686" t="s">
        <v>76</v>
      </c>
      <c r="F686" t="s">
        <v>1959</v>
      </c>
      <c r="G686" s="7">
        <v>27217</v>
      </c>
      <c r="H686" t="s">
        <v>21</v>
      </c>
      <c r="I686" t="s">
        <v>1881</v>
      </c>
      <c r="J686" t="s">
        <v>36</v>
      </c>
      <c r="K686" t="s">
        <v>67</v>
      </c>
      <c r="L686" t="s">
        <v>1882</v>
      </c>
      <c r="M686" s="8">
        <v>167.44</v>
      </c>
      <c r="N686" s="7">
        <v>2</v>
      </c>
      <c r="O686" s="8">
        <f>SUM(Superstore_Clean[[#This Row],[Unit Price]]*Superstore_Clean[[#This Row],[Quantity]])</f>
        <v>334.88</v>
      </c>
      <c r="P686" s="7">
        <v>2017</v>
      </c>
      <c r="Q686" t="s">
        <v>26</v>
      </c>
    </row>
    <row r="687" spans="1:17" x14ac:dyDescent="0.3">
      <c r="A687">
        <v>686</v>
      </c>
      <c r="B687" t="s">
        <v>1962</v>
      </c>
      <c r="C687" s="6">
        <v>43367</v>
      </c>
      <c r="D687" t="s">
        <v>1963</v>
      </c>
      <c r="E687" t="s">
        <v>1317</v>
      </c>
      <c r="F687" t="s">
        <v>295</v>
      </c>
      <c r="G687" s="7">
        <v>39212</v>
      </c>
      <c r="H687" t="s">
        <v>21</v>
      </c>
      <c r="I687" t="s">
        <v>1162</v>
      </c>
      <c r="J687" t="s">
        <v>60</v>
      </c>
      <c r="K687" t="s">
        <v>146</v>
      </c>
      <c r="L687" t="s">
        <v>1163</v>
      </c>
      <c r="M687" s="8">
        <v>479.97</v>
      </c>
      <c r="N687" s="7">
        <v>3</v>
      </c>
      <c r="O687" s="8">
        <f>SUM(Superstore_Clean[[#This Row],[Unit Price]]*Superstore_Clean[[#This Row],[Quantity]])</f>
        <v>1439.91</v>
      </c>
      <c r="P687" s="7">
        <v>2014</v>
      </c>
      <c r="Q687" t="s">
        <v>135</v>
      </c>
    </row>
    <row r="688" spans="1:17" x14ac:dyDescent="0.3">
      <c r="A688">
        <v>687</v>
      </c>
      <c r="B688" t="s">
        <v>1962</v>
      </c>
      <c r="C688" s="6">
        <v>43368</v>
      </c>
      <c r="D688" t="s">
        <v>1963</v>
      </c>
      <c r="E688" t="s">
        <v>1317</v>
      </c>
      <c r="F688" t="s">
        <v>295</v>
      </c>
      <c r="G688" s="7">
        <v>39212</v>
      </c>
      <c r="H688" t="s">
        <v>21</v>
      </c>
      <c r="I688" t="s">
        <v>1964</v>
      </c>
      <c r="J688" t="s">
        <v>36</v>
      </c>
      <c r="K688" t="s">
        <v>37</v>
      </c>
      <c r="L688" t="s">
        <v>1965</v>
      </c>
      <c r="M688" s="8">
        <v>14.62</v>
      </c>
      <c r="N688" s="7">
        <v>2</v>
      </c>
      <c r="O688" s="8">
        <f>SUM(Superstore_Clean[[#This Row],[Unit Price]]*Superstore_Clean[[#This Row],[Quantity]])</f>
        <v>29.24</v>
      </c>
      <c r="P688" s="7">
        <v>2014</v>
      </c>
      <c r="Q688" t="s">
        <v>135</v>
      </c>
    </row>
    <row r="689" spans="1:17" x14ac:dyDescent="0.3">
      <c r="A689">
        <v>688</v>
      </c>
      <c r="B689" t="s">
        <v>1962</v>
      </c>
      <c r="C689" s="6">
        <v>43369</v>
      </c>
      <c r="D689" t="s">
        <v>1963</v>
      </c>
      <c r="E689" t="s">
        <v>1317</v>
      </c>
      <c r="F689" t="s">
        <v>295</v>
      </c>
      <c r="G689" s="7">
        <v>39212</v>
      </c>
      <c r="H689" t="s">
        <v>21</v>
      </c>
      <c r="I689" t="s">
        <v>362</v>
      </c>
      <c r="J689" t="s">
        <v>36</v>
      </c>
      <c r="K689" t="s">
        <v>78</v>
      </c>
      <c r="L689" t="s">
        <v>363</v>
      </c>
      <c r="M689" s="8">
        <v>19.440000000000001</v>
      </c>
      <c r="N689" s="7">
        <v>3</v>
      </c>
      <c r="O689" s="8">
        <f>SUM(Superstore_Clean[[#This Row],[Unit Price]]*Superstore_Clean[[#This Row],[Quantity]])</f>
        <v>58.320000000000007</v>
      </c>
      <c r="P689" s="7">
        <v>2014</v>
      </c>
      <c r="Q689" t="s">
        <v>135</v>
      </c>
    </row>
    <row r="690" spans="1:17" x14ac:dyDescent="0.3">
      <c r="A690">
        <v>689</v>
      </c>
      <c r="B690" t="s">
        <v>1966</v>
      </c>
      <c r="C690" s="6">
        <v>43370</v>
      </c>
      <c r="D690" t="s">
        <v>1967</v>
      </c>
      <c r="E690" t="s">
        <v>240</v>
      </c>
      <c r="F690" t="s">
        <v>239</v>
      </c>
      <c r="G690" s="7">
        <v>10035</v>
      </c>
      <c r="H690" t="s">
        <v>132</v>
      </c>
      <c r="I690" t="s">
        <v>1968</v>
      </c>
      <c r="J690" t="s">
        <v>23</v>
      </c>
      <c r="K690" t="s">
        <v>24</v>
      </c>
      <c r="L690" t="s">
        <v>1969</v>
      </c>
      <c r="M690" s="8">
        <v>191.98400000000001</v>
      </c>
      <c r="N690" s="7">
        <v>2</v>
      </c>
      <c r="O690" s="8">
        <f>SUM(Superstore_Clean[[#This Row],[Unit Price]]*Superstore_Clean[[#This Row],[Quantity]])</f>
        <v>383.96800000000002</v>
      </c>
      <c r="P690" s="7">
        <v>2017</v>
      </c>
      <c r="Q690" t="s">
        <v>87</v>
      </c>
    </row>
    <row r="691" spans="1:17" x14ac:dyDescent="0.3">
      <c r="A691">
        <v>690</v>
      </c>
      <c r="B691" t="s">
        <v>1970</v>
      </c>
      <c r="C691" s="6">
        <v>43371</v>
      </c>
      <c r="D691" t="s">
        <v>1971</v>
      </c>
      <c r="E691" t="s">
        <v>287</v>
      </c>
      <c r="F691" t="s">
        <v>1972</v>
      </c>
      <c r="G691" s="7">
        <v>22980</v>
      </c>
      <c r="H691" t="s">
        <v>21</v>
      </c>
      <c r="I691" t="s">
        <v>1973</v>
      </c>
      <c r="J691" t="s">
        <v>23</v>
      </c>
      <c r="K691" t="s">
        <v>54</v>
      </c>
      <c r="L691" t="s">
        <v>1974</v>
      </c>
      <c r="M691" s="8">
        <v>104.01</v>
      </c>
      <c r="N691" s="7">
        <v>1</v>
      </c>
      <c r="O691" s="8">
        <f>SUM(Superstore_Clean[[#This Row],[Unit Price]]*Superstore_Clean[[#This Row],[Quantity]])</f>
        <v>104.01</v>
      </c>
      <c r="P691" s="7">
        <v>2014</v>
      </c>
      <c r="Q691" t="s">
        <v>39</v>
      </c>
    </row>
    <row r="692" spans="1:17" x14ac:dyDescent="0.3">
      <c r="A692">
        <v>691</v>
      </c>
      <c r="B692" t="s">
        <v>1970</v>
      </c>
      <c r="C692" s="6">
        <v>43372</v>
      </c>
      <c r="D692" t="s">
        <v>1971</v>
      </c>
      <c r="E692" t="s">
        <v>287</v>
      </c>
      <c r="F692" t="s">
        <v>1972</v>
      </c>
      <c r="G692" s="7">
        <v>22980</v>
      </c>
      <c r="H692" t="s">
        <v>21</v>
      </c>
      <c r="I692" t="s">
        <v>71</v>
      </c>
      <c r="J692" t="s">
        <v>60</v>
      </c>
      <c r="K692" t="s">
        <v>61</v>
      </c>
      <c r="L692" t="s">
        <v>72</v>
      </c>
      <c r="M692" s="8">
        <v>284.82</v>
      </c>
      <c r="N692" s="7">
        <v>1</v>
      </c>
      <c r="O692" s="8">
        <f>SUM(Superstore_Clean[[#This Row],[Unit Price]]*Superstore_Clean[[#This Row],[Quantity]])</f>
        <v>284.82</v>
      </c>
      <c r="P692" s="7">
        <v>2014</v>
      </c>
      <c r="Q692" t="s">
        <v>39</v>
      </c>
    </row>
    <row r="693" spans="1:17" x14ac:dyDescent="0.3">
      <c r="A693">
        <v>692</v>
      </c>
      <c r="B693" t="s">
        <v>1970</v>
      </c>
      <c r="C693" s="6">
        <v>43373</v>
      </c>
      <c r="D693" t="s">
        <v>1971</v>
      </c>
      <c r="E693" t="s">
        <v>287</v>
      </c>
      <c r="F693" t="s">
        <v>1972</v>
      </c>
      <c r="G693" s="7">
        <v>22980</v>
      </c>
      <c r="H693" t="s">
        <v>21</v>
      </c>
      <c r="I693" t="s">
        <v>1975</v>
      </c>
      <c r="J693" t="s">
        <v>36</v>
      </c>
      <c r="K693" t="s">
        <v>49</v>
      </c>
      <c r="L693" t="s">
        <v>1976</v>
      </c>
      <c r="M693" s="8">
        <v>36.840000000000003</v>
      </c>
      <c r="N693" s="7">
        <v>3</v>
      </c>
      <c r="O693" s="8">
        <f>SUM(Superstore_Clean[[#This Row],[Unit Price]]*Superstore_Clean[[#This Row],[Quantity]])</f>
        <v>110.52000000000001</v>
      </c>
      <c r="P693" s="7">
        <v>2014</v>
      </c>
      <c r="Q693" t="s">
        <v>39</v>
      </c>
    </row>
    <row r="694" spans="1:17" x14ac:dyDescent="0.3">
      <c r="A694">
        <v>693</v>
      </c>
      <c r="B694" t="s">
        <v>1977</v>
      </c>
      <c r="C694" s="6">
        <v>43374</v>
      </c>
      <c r="D694" t="s">
        <v>1978</v>
      </c>
      <c r="E694" t="s">
        <v>33</v>
      </c>
      <c r="F694" t="s">
        <v>32</v>
      </c>
      <c r="G694" s="7">
        <v>90036</v>
      </c>
      <c r="H694" t="s">
        <v>34</v>
      </c>
      <c r="I694" t="s">
        <v>1979</v>
      </c>
      <c r="J694" t="s">
        <v>60</v>
      </c>
      <c r="K694" t="s">
        <v>146</v>
      </c>
      <c r="L694" t="s">
        <v>1980</v>
      </c>
      <c r="M694" s="8">
        <v>166.24</v>
      </c>
      <c r="N694" s="7">
        <v>1</v>
      </c>
      <c r="O694" s="8">
        <f>SUM(Superstore_Clean[[#This Row],[Unit Price]]*Superstore_Clean[[#This Row],[Quantity]])</f>
        <v>166.24</v>
      </c>
      <c r="P694" s="7">
        <v>2015</v>
      </c>
      <c r="Q694" t="s">
        <v>208</v>
      </c>
    </row>
    <row r="695" spans="1:17" x14ac:dyDescent="0.3">
      <c r="A695">
        <v>694</v>
      </c>
      <c r="B695" t="s">
        <v>1977</v>
      </c>
      <c r="C695" s="6">
        <v>43375</v>
      </c>
      <c r="D695" t="s">
        <v>1978</v>
      </c>
      <c r="E695" t="s">
        <v>33</v>
      </c>
      <c r="F695" t="s">
        <v>32</v>
      </c>
      <c r="G695" s="7">
        <v>90036</v>
      </c>
      <c r="H695" t="s">
        <v>34</v>
      </c>
      <c r="I695" t="s">
        <v>1981</v>
      </c>
      <c r="J695" t="s">
        <v>36</v>
      </c>
      <c r="K695" t="s">
        <v>78</v>
      </c>
      <c r="L695" t="s">
        <v>1982</v>
      </c>
      <c r="M695" s="8">
        <v>33.4</v>
      </c>
      <c r="N695" s="7">
        <v>5</v>
      </c>
      <c r="O695" s="8">
        <f>SUM(Superstore_Clean[[#This Row],[Unit Price]]*Superstore_Clean[[#This Row],[Quantity]])</f>
        <v>167</v>
      </c>
      <c r="P695" s="7">
        <v>2015</v>
      </c>
      <c r="Q695" t="s">
        <v>208</v>
      </c>
    </row>
    <row r="696" spans="1:17" x14ac:dyDescent="0.3">
      <c r="A696">
        <v>695</v>
      </c>
      <c r="B696" t="s">
        <v>1983</v>
      </c>
      <c r="C696" s="6">
        <v>43376</v>
      </c>
      <c r="D696" t="s">
        <v>1984</v>
      </c>
      <c r="E696" t="s">
        <v>131</v>
      </c>
      <c r="F696" t="s">
        <v>1985</v>
      </c>
      <c r="G696" s="7">
        <v>19013</v>
      </c>
      <c r="H696" t="s">
        <v>132</v>
      </c>
      <c r="I696" t="s">
        <v>1028</v>
      </c>
      <c r="J696" t="s">
        <v>36</v>
      </c>
      <c r="K696" t="s">
        <v>57</v>
      </c>
      <c r="L696" t="s">
        <v>1029</v>
      </c>
      <c r="M696" s="8">
        <v>198.27199999999999</v>
      </c>
      <c r="N696" s="7">
        <v>8</v>
      </c>
      <c r="O696" s="8">
        <f>SUM(Superstore_Clean[[#This Row],[Unit Price]]*Superstore_Clean[[#This Row],[Quantity]])</f>
        <v>1586.1759999999999</v>
      </c>
      <c r="P696" s="7">
        <v>2015</v>
      </c>
      <c r="Q696" t="s">
        <v>109</v>
      </c>
    </row>
    <row r="697" spans="1:17" x14ac:dyDescent="0.3">
      <c r="A697">
        <v>696</v>
      </c>
      <c r="B697" t="s">
        <v>1983</v>
      </c>
      <c r="C697" s="6">
        <v>43377</v>
      </c>
      <c r="D697" t="s">
        <v>1984</v>
      </c>
      <c r="E697" t="s">
        <v>131</v>
      </c>
      <c r="F697" t="s">
        <v>1985</v>
      </c>
      <c r="G697" s="7">
        <v>19013</v>
      </c>
      <c r="H697" t="s">
        <v>132</v>
      </c>
      <c r="I697" t="s">
        <v>1986</v>
      </c>
      <c r="J697" t="s">
        <v>36</v>
      </c>
      <c r="K697" t="s">
        <v>37</v>
      </c>
      <c r="L697" t="s">
        <v>1987</v>
      </c>
      <c r="M697" s="8">
        <v>47.36</v>
      </c>
      <c r="N697" s="7">
        <v>4</v>
      </c>
      <c r="O697" s="8">
        <f>SUM(Superstore_Clean[[#This Row],[Unit Price]]*Superstore_Clean[[#This Row],[Quantity]])</f>
        <v>189.44</v>
      </c>
      <c r="P697" s="7">
        <v>2015</v>
      </c>
      <c r="Q697" t="s">
        <v>109</v>
      </c>
    </row>
    <row r="698" spans="1:17" x14ac:dyDescent="0.3">
      <c r="A698">
        <v>697</v>
      </c>
      <c r="B698" t="s">
        <v>1983</v>
      </c>
      <c r="C698" s="6">
        <v>43378</v>
      </c>
      <c r="D698" t="s">
        <v>1984</v>
      </c>
      <c r="E698" t="s">
        <v>131</v>
      </c>
      <c r="F698" t="s">
        <v>1985</v>
      </c>
      <c r="G698" s="7">
        <v>19013</v>
      </c>
      <c r="H698" t="s">
        <v>132</v>
      </c>
      <c r="I698" t="s">
        <v>336</v>
      </c>
      <c r="J698" t="s">
        <v>36</v>
      </c>
      <c r="K698" t="s">
        <v>157</v>
      </c>
      <c r="L698" t="s">
        <v>337</v>
      </c>
      <c r="M698" s="8">
        <v>200.98400000000001</v>
      </c>
      <c r="N698" s="7">
        <v>7</v>
      </c>
      <c r="O698" s="8">
        <f>SUM(Superstore_Clean[[#This Row],[Unit Price]]*Superstore_Clean[[#This Row],[Quantity]])</f>
        <v>1406.8880000000001</v>
      </c>
      <c r="P698" s="7">
        <v>2015</v>
      </c>
      <c r="Q698" t="s">
        <v>109</v>
      </c>
    </row>
    <row r="699" spans="1:17" x14ac:dyDescent="0.3">
      <c r="A699">
        <v>698</v>
      </c>
      <c r="B699" t="s">
        <v>1983</v>
      </c>
      <c r="C699" s="6">
        <v>43379</v>
      </c>
      <c r="D699" t="s">
        <v>1984</v>
      </c>
      <c r="E699" t="s">
        <v>131</v>
      </c>
      <c r="F699" t="s">
        <v>1985</v>
      </c>
      <c r="G699" s="7">
        <v>19013</v>
      </c>
      <c r="H699" t="s">
        <v>132</v>
      </c>
      <c r="I699" t="s">
        <v>1988</v>
      </c>
      <c r="J699" t="s">
        <v>36</v>
      </c>
      <c r="K699" t="s">
        <v>37</v>
      </c>
      <c r="L699" t="s">
        <v>1989</v>
      </c>
      <c r="M699" s="8">
        <v>97.695999999999998</v>
      </c>
      <c r="N699" s="7">
        <v>4</v>
      </c>
      <c r="O699" s="8">
        <f>SUM(Superstore_Clean[[#This Row],[Unit Price]]*Superstore_Clean[[#This Row],[Quantity]])</f>
        <v>390.78399999999999</v>
      </c>
      <c r="P699" s="7">
        <v>2015</v>
      </c>
      <c r="Q699" t="s">
        <v>109</v>
      </c>
    </row>
    <row r="700" spans="1:17" x14ac:dyDescent="0.3">
      <c r="A700">
        <v>699</v>
      </c>
      <c r="B700" t="s">
        <v>1983</v>
      </c>
      <c r="C700" s="6">
        <v>43380</v>
      </c>
      <c r="D700" t="s">
        <v>1984</v>
      </c>
      <c r="E700" t="s">
        <v>131</v>
      </c>
      <c r="F700" t="s">
        <v>1985</v>
      </c>
      <c r="G700" s="7">
        <v>19013</v>
      </c>
      <c r="H700" t="s">
        <v>132</v>
      </c>
      <c r="I700" t="s">
        <v>1990</v>
      </c>
      <c r="J700" t="s">
        <v>36</v>
      </c>
      <c r="K700" t="s">
        <v>57</v>
      </c>
      <c r="L700" t="s">
        <v>1991</v>
      </c>
      <c r="M700" s="8">
        <v>2.6960000000000002</v>
      </c>
      <c r="N700" s="7">
        <v>1</v>
      </c>
      <c r="O700" s="8">
        <f>SUM(Superstore_Clean[[#This Row],[Unit Price]]*Superstore_Clean[[#This Row],[Quantity]])</f>
        <v>2.6960000000000002</v>
      </c>
      <c r="P700" s="7">
        <v>2015</v>
      </c>
      <c r="Q700" t="s">
        <v>109</v>
      </c>
    </row>
    <row r="701" spans="1:17" x14ac:dyDescent="0.3">
      <c r="A701">
        <v>700</v>
      </c>
      <c r="B701" t="s">
        <v>1983</v>
      </c>
      <c r="C701" s="6">
        <v>43381</v>
      </c>
      <c r="D701" t="s">
        <v>1984</v>
      </c>
      <c r="E701" t="s">
        <v>131</v>
      </c>
      <c r="F701" t="s">
        <v>1985</v>
      </c>
      <c r="G701" s="7">
        <v>19013</v>
      </c>
      <c r="H701" t="s">
        <v>132</v>
      </c>
      <c r="I701" t="s">
        <v>1992</v>
      </c>
      <c r="J701" t="s">
        <v>36</v>
      </c>
      <c r="K701" t="s">
        <v>64</v>
      </c>
      <c r="L701" t="s">
        <v>1993</v>
      </c>
      <c r="M701" s="8">
        <v>18.588000000000001</v>
      </c>
      <c r="N701" s="7">
        <v>2</v>
      </c>
      <c r="O701" s="8">
        <f>SUM(Superstore_Clean[[#This Row],[Unit Price]]*Superstore_Clean[[#This Row],[Quantity]])</f>
        <v>37.176000000000002</v>
      </c>
      <c r="P701" s="7">
        <v>2015</v>
      </c>
      <c r="Q701" t="s">
        <v>109</v>
      </c>
    </row>
    <row r="702" spans="1:17" x14ac:dyDescent="0.3">
      <c r="A702">
        <v>701</v>
      </c>
      <c r="B702" t="s">
        <v>1983</v>
      </c>
      <c r="C702" s="6">
        <v>43382</v>
      </c>
      <c r="D702" t="s">
        <v>1984</v>
      </c>
      <c r="E702" t="s">
        <v>131</v>
      </c>
      <c r="F702" t="s">
        <v>1985</v>
      </c>
      <c r="G702" s="7">
        <v>19013</v>
      </c>
      <c r="H702" t="s">
        <v>132</v>
      </c>
      <c r="I702" t="s">
        <v>1071</v>
      </c>
      <c r="J702" t="s">
        <v>36</v>
      </c>
      <c r="K702" t="s">
        <v>64</v>
      </c>
      <c r="L702" t="s">
        <v>1072</v>
      </c>
      <c r="M702" s="8">
        <v>4.8959999999999999</v>
      </c>
      <c r="N702" s="7">
        <v>3</v>
      </c>
      <c r="O702" s="8">
        <f>SUM(Superstore_Clean[[#This Row],[Unit Price]]*Superstore_Clean[[#This Row],[Quantity]])</f>
        <v>14.687999999999999</v>
      </c>
      <c r="P702" s="7">
        <v>2015</v>
      </c>
      <c r="Q702" t="s">
        <v>109</v>
      </c>
    </row>
    <row r="703" spans="1:17" x14ac:dyDescent="0.3">
      <c r="A703">
        <v>702</v>
      </c>
      <c r="B703" t="s">
        <v>1994</v>
      </c>
      <c r="C703" s="6">
        <v>43383</v>
      </c>
      <c r="D703" t="s">
        <v>863</v>
      </c>
      <c r="E703" t="s">
        <v>443</v>
      </c>
      <c r="F703" t="s">
        <v>1922</v>
      </c>
      <c r="G703" s="7">
        <v>44105</v>
      </c>
      <c r="H703" t="s">
        <v>132</v>
      </c>
      <c r="I703" t="s">
        <v>726</v>
      </c>
      <c r="J703" t="s">
        <v>23</v>
      </c>
      <c r="K703" t="s">
        <v>54</v>
      </c>
      <c r="L703" t="s">
        <v>727</v>
      </c>
      <c r="M703" s="8">
        <v>15.071999999999999</v>
      </c>
      <c r="N703" s="7">
        <v>3</v>
      </c>
      <c r="O703" s="8">
        <f>SUM(Superstore_Clean[[#This Row],[Unit Price]]*Superstore_Clean[[#This Row],[Quantity]])</f>
        <v>45.215999999999994</v>
      </c>
      <c r="P703" s="7">
        <v>2017</v>
      </c>
      <c r="Q703" t="s">
        <v>139</v>
      </c>
    </row>
    <row r="704" spans="1:17" x14ac:dyDescent="0.3">
      <c r="A704">
        <v>703</v>
      </c>
      <c r="B704" t="s">
        <v>1995</v>
      </c>
      <c r="C704" s="6">
        <v>43384</v>
      </c>
      <c r="D704" t="s">
        <v>1186</v>
      </c>
      <c r="E704" t="s">
        <v>84</v>
      </c>
      <c r="F704" t="s">
        <v>83</v>
      </c>
      <c r="G704" s="7">
        <v>98103</v>
      </c>
      <c r="H704" t="s">
        <v>34</v>
      </c>
      <c r="I704" t="s">
        <v>1996</v>
      </c>
      <c r="J704" t="s">
        <v>23</v>
      </c>
      <c r="K704" t="s">
        <v>54</v>
      </c>
      <c r="L704" t="s">
        <v>1997</v>
      </c>
      <c r="M704" s="8">
        <v>209.88</v>
      </c>
      <c r="N704" s="7">
        <v>3</v>
      </c>
      <c r="O704" s="8">
        <f>SUM(Superstore_Clean[[#This Row],[Unit Price]]*Superstore_Clean[[#This Row],[Quantity]])</f>
        <v>629.64</v>
      </c>
      <c r="P704" s="7">
        <v>2016</v>
      </c>
      <c r="Q704" t="s">
        <v>26</v>
      </c>
    </row>
    <row r="705" spans="1:17" x14ac:dyDescent="0.3">
      <c r="A705">
        <v>704</v>
      </c>
      <c r="B705" t="s">
        <v>1998</v>
      </c>
      <c r="C705" s="6">
        <v>43385</v>
      </c>
      <c r="D705" t="s">
        <v>1999</v>
      </c>
      <c r="E705" t="s">
        <v>33</v>
      </c>
      <c r="F705" t="s">
        <v>1040</v>
      </c>
      <c r="G705" s="7">
        <v>90805</v>
      </c>
      <c r="H705" t="s">
        <v>34</v>
      </c>
      <c r="I705" t="s">
        <v>2000</v>
      </c>
      <c r="J705" t="s">
        <v>23</v>
      </c>
      <c r="K705" t="s">
        <v>45</v>
      </c>
      <c r="L705" t="s">
        <v>2001</v>
      </c>
      <c r="M705" s="8">
        <v>369.91199999999998</v>
      </c>
      <c r="N705" s="7">
        <v>3</v>
      </c>
      <c r="O705" s="8">
        <f>SUM(Superstore_Clean[[#This Row],[Unit Price]]*Superstore_Clean[[#This Row],[Quantity]])</f>
        <v>1109.7359999999999</v>
      </c>
      <c r="P705" s="7">
        <v>2015</v>
      </c>
      <c r="Q705" t="s">
        <v>80</v>
      </c>
    </row>
    <row r="706" spans="1:17" x14ac:dyDescent="0.3">
      <c r="A706">
        <v>705</v>
      </c>
      <c r="B706" t="s">
        <v>2002</v>
      </c>
      <c r="C706" s="6">
        <v>43386</v>
      </c>
      <c r="D706" t="s">
        <v>2003</v>
      </c>
      <c r="E706" t="s">
        <v>76</v>
      </c>
      <c r="F706" t="s">
        <v>2004</v>
      </c>
      <c r="G706" s="7">
        <v>27511</v>
      </c>
      <c r="H706" t="s">
        <v>21</v>
      </c>
      <c r="I706" t="s">
        <v>2005</v>
      </c>
      <c r="J706" t="s">
        <v>36</v>
      </c>
      <c r="K706" t="s">
        <v>78</v>
      </c>
      <c r="L706" t="s">
        <v>2006</v>
      </c>
      <c r="M706" s="8">
        <v>10.368</v>
      </c>
      <c r="N706" s="7">
        <v>2</v>
      </c>
      <c r="O706" s="8">
        <f>SUM(Superstore_Clean[[#This Row],[Unit Price]]*Superstore_Clean[[#This Row],[Quantity]])</f>
        <v>20.736000000000001</v>
      </c>
      <c r="P706" s="7">
        <v>2014</v>
      </c>
      <c r="Q706" t="s">
        <v>139</v>
      </c>
    </row>
    <row r="707" spans="1:17" x14ac:dyDescent="0.3">
      <c r="A707">
        <v>706</v>
      </c>
      <c r="B707" t="s">
        <v>2002</v>
      </c>
      <c r="C707" s="6">
        <v>43387</v>
      </c>
      <c r="D707" t="s">
        <v>2003</v>
      </c>
      <c r="E707" t="s">
        <v>76</v>
      </c>
      <c r="F707" t="s">
        <v>2004</v>
      </c>
      <c r="G707" s="7">
        <v>27511</v>
      </c>
      <c r="H707" t="s">
        <v>21</v>
      </c>
      <c r="I707" t="s">
        <v>2007</v>
      </c>
      <c r="J707" t="s">
        <v>36</v>
      </c>
      <c r="K707" t="s">
        <v>67</v>
      </c>
      <c r="L707" t="s">
        <v>2008</v>
      </c>
      <c r="M707" s="8">
        <v>166.84</v>
      </c>
      <c r="N707" s="7">
        <v>5</v>
      </c>
      <c r="O707" s="8">
        <f>SUM(Superstore_Clean[[#This Row],[Unit Price]]*Superstore_Clean[[#This Row],[Quantity]])</f>
        <v>834.2</v>
      </c>
      <c r="P707" s="7">
        <v>2014</v>
      </c>
      <c r="Q707" t="s">
        <v>139</v>
      </c>
    </row>
    <row r="708" spans="1:17" x14ac:dyDescent="0.3">
      <c r="A708">
        <v>707</v>
      </c>
      <c r="B708" t="s">
        <v>2002</v>
      </c>
      <c r="C708" s="6">
        <v>43388</v>
      </c>
      <c r="D708" t="s">
        <v>2003</v>
      </c>
      <c r="E708" t="s">
        <v>76</v>
      </c>
      <c r="F708" t="s">
        <v>2004</v>
      </c>
      <c r="G708" s="7">
        <v>27511</v>
      </c>
      <c r="H708" t="s">
        <v>21</v>
      </c>
      <c r="I708" t="s">
        <v>1552</v>
      </c>
      <c r="J708" t="s">
        <v>60</v>
      </c>
      <c r="K708" t="s">
        <v>146</v>
      </c>
      <c r="L708" t="s">
        <v>1553</v>
      </c>
      <c r="M708" s="8">
        <v>15.215999999999999</v>
      </c>
      <c r="N708" s="7">
        <v>1</v>
      </c>
      <c r="O708" s="8">
        <f>SUM(Superstore_Clean[[#This Row],[Unit Price]]*Superstore_Clean[[#This Row],[Quantity]])</f>
        <v>15.215999999999999</v>
      </c>
      <c r="P708" s="7">
        <v>2014</v>
      </c>
      <c r="Q708" t="s">
        <v>139</v>
      </c>
    </row>
    <row r="709" spans="1:17" x14ac:dyDescent="0.3">
      <c r="A709">
        <v>708</v>
      </c>
      <c r="B709" t="s">
        <v>2009</v>
      </c>
      <c r="C709" s="6">
        <v>43389</v>
      </c>
      <c r="D709" t="s">
        <v>2010</v>
      </c>
      <c r="E709" t="s">
        <v>240</v>
      </c>
      <c r="F709" t="s">
        <v>239</v>
      </c>
      <c r="G709" s="7">
        <v>10035</v>
      </c>
      <c r="H709" t="s">
        <v>132</v>
      </c>
      <c r="I709" t="s">
        <v>900</v>
      </c>
      <c r="J709" t="s">
        <v>60</v>
      </c>
      <c r="K709" t="s">
        <v>146</v>
      </c>
      <c r="L709" t="s">
        <v>901</v>
      </c>
      <c r="M709" s="8">
        <v>119.96</v>
      </c>
      <c r="N709" s="7">
        <v>4</v>
      </c>
      <c r="O709" s="8">
        <f>SUM(Superstore_Clean[[#This Row],[Unit Price]]*Superstore_Clean[[#This Row],[Quantity]])</f>
        <v>479.84</v>
      </c>
      <c r="P709" s="7">
        <v>2014</v>
      </c>
      <c r="Q709" t="s">
        <v>87</v>
      </c>
    </row>
    <row r="710" spans="1:17" x14ac:dyDescent="0.3">
      <c r="A710">
        <v>709</v>
      </c>
      <c r="B710" t="s">
        <v>2009</v>
      </c>
      <c r="C710" s="6">
        <v>43390</v>
      </c>
      <c r="D710" t="s">
        <v>2010</v>
      </c>
      <c r="E710" t="s">
        <v>240</v>
      </c>
      <c r="F710" t="s">
        <v>239</v>
      </c>
      <c r="G710" s="7">
        <v>10035</v>
      </c>
      <c r="H710" t="s">
        <v>132</v>
      </c>
      <c r="I710" t="s">
        <v>2011</v>
      </c>
      <c r="J710" t="s">
        <v>23</v>
      </c>
      <c r="K710" t="s">
        <v>24</v>
      </c>
      <c r="L710" t="s">
        <v>2012</v>
      </c>
      <c r="M710" s="8">
        <v>883.92</v>
      </c>
      <c r="N710" s="7">
        <v>5</v>
      </c>
      <c r="O710" s="8">
        <f>SUM(Superstore_Clean[[#This Row],[Unit Price]]*Superstore_Clean[[#This Row],[Quantity]])</f>
        <v>4419.5999999999995</v>
      </c>
      <c r="P710" s="7">
        <v>2014</v>
      </c>
      <c r="Q710" t="s">
        <v>87</v>
      </c>
    </row>
    <row r="711" spans="1:17" x14ac:dyDescent="0.3">
      <c r="A711">
        <v>710</v>
      </c>
      <c r="B711" t="s">
        <v>2009</v>
      </c>
      <c r="C711" s="6">
        <v>43391</v>
      </c>
      <c r="D711" t="s">
        <v>2010</v>
      </c>
      <c r="E711" t="s">
        <v>240</v>
      </c>
      <c r="F711" t="s">
        <v>239</v>
      </c>
      <c r="G711" s="7">
        <v>10035</v>
      </c>
      <c r="H711" t="s">
        <v>132</v>
      </c>
      <c r="I711" t="s">
        <v>1214</v>
      </c>
      <c r="J711" t="s">
        <v>36</v>
      </c>
      <c r="K711" t="s">
        <v>64</v>
      </c>
      <c r="L711" t="s">
        <v>1215</v>
      </c>
      <c r="M711" s="8">
        <v>46.72</v>
      </c>
      <c r="N711" s="7">
        <v>8</v>
      </c>
      <c r="O711" s="8">
        <f>SUM(Superstore_Clean[[#This Row],[Unit Price]]*Superstore_Clean[[#This Row],[Quantity]])</f>
        <v>373.76</v>
      </c>
      <c r="P711" s="7">
        <v>2014</v>
      </c>
      <c r="Q711" t="s">
        <v>87</v>
      </c>
    </row>
    <row r="712" spans="1:17" x14ac:dyDescent="0.3">
      <c r="A712">
        <v>711</v>
      </c>
      <c r="B712" t="s">
        <v>2013</v>
      </c>
      <c r="C712" s="6">
        <v>43392</v>
      </c>
      <c r="D712" t="s">
        <v>2014</v>
      </c>
      <c r="E712" t="s">
        <v>240</v>
      </c>
      <c r="F712" t="s">
        <v>239</v>
      </c>
      <c r="G712" s="7">
        <v>10035</v>
      </c>
      <c r="H712" t="s">
        <v>132</v>
      </c>
      <c r="I712" t="s">
        <v>1441</v>
      </c>
      <c r="J712" t="s">
        <v>36</v>
      </c>
      <c r="K712" t="s">
        <v>78</v>
      </c>
      <c r="L712" t="s">
        <v>1442</v>
      </c>
      <c r="M712" s="8">
        <v>55.48</v>
      </c>
      <c r="N712" s="7">
        <v>1</v>
      </c>
      <c r="O712" s="8">
        <f>SUM(Superstore_Clean[[#This Row],[Unit Price]]*Superstore_Clean[[#This Row],[Quantity]])</f>
        <v>55.48</v>
      </c>
      <c r="P712" s="7">
        <v>2014</v>
      </c>
      <c r="Q712" t="s">
        <v>80</v>
      </c>
    </row>
    <row r="713" spans="1:17" x14ac:dyDescent="0.3">
      <c r="A713">
        <v>712</v>
      </c>
      <c r="B713" t="s">
        <v>2015</v>
      </c>
      <c r="C713" s="6">
        <v>43393</v>
      </c>
      <c r="D713" t="s">
        <v>2016</v>
      </c>
      <c r="E713" t="s">
        <v>43</v>
      </c>
      <c r="F713" t="s">
        <v>2017</v>
      </c>
      <c r="G713" s="7">
        <v>32137</v>
      </c>
      <c r="H713" t="s">
        <v>21</v>
      </c>
      <c r="I713" t="s">
        <v>2018</v>
      </c>
      <c r="J713" t="s">
        <v>36</v>
      </c>
      <c r="K713" t="s">
        <v>157</v>
      </c>
      <c r="L713" t="s">
        <v>2019</v>
      </c>
      <c r="M713" s="8">
        <v>24.448</v>
      </c>
      <c r="N713" s="7">
        <v>4</v>
      </c>
      <c r="O713" s="8">
        <f>SUM(Superstore_Clean[[#This Row],[Unit Price]]*Superstore_Clean[[#This Row],[Quantity]])</f>
        <v>97.792000000000002</v>
      </c>
      <c r="P713" s="7">
        <v>2017</v>
      </c>
      <c r="Q713" t="s">
        <v>139</v>
      </c>
    </row>
    <row r="714" spans="1:17" x14ac:dyDescent="0.3">
      <c r="A714">
        <v>713</v>
      </c>
      <c r="B714" t="s">
        <v>2020</v>
      </c>
      <c r="C714" s="6">
        <v>43394</v>
      </c>
      <c r="D714" t="s">
        <v>2021</v>
      </c>
      <c r="E714" t="s">
        <v>240</v>
      </c>
      <c r="F714" t="s">
        <v>2022</v>
      </c>
      <c r="G714" s="7">
        <v>10550</v>
      </c>
      <c r="H714" t="s">
        <v>132</v>
      </c>
      <c r="I714" t="s">
        <v>2023</v>
      </c>
      <c r="J714" t="s">
        <v>36</v>
      </c>
      <c r="K714" t="s">
        <v>67</v>
      </c>
      <c r="L714" t="s">
        <v>2024</v>
      </c>
      <c r="M714" s="8">
        <v>281.33999999999997</v>
      </c>
      <c r="N714" s="7">
        <v>6</v>
      </c>
      <c r="O714" s="8">
        <f>SUM(Superstore_Clean[[#This Row],[Unit Price]]*Superstore_Clean[[#This Row],[Quantity]])</f>
        <v>1688.04</v>
      </c>
      <c r="P714" s="7">
        <v>2017</v>
      </c>
      <c r="Q714" t="s">
        <v>109</v>
      </c>
    </row>
    <row r="715" spans="1:17" x14ac:dyDescent="0.3">
      <c r="A715">
        <v>714</v>
      </c>
      <c r="B715" t="s">
        <v>2020</v>
      </c>
      <c r="C715" s="6">
        <v>43395</v>
      </c>
      <c r="D715" t="s">
        <v>2021</v>
      </c>
      <c r="E715" t="s">
        <v>240</v>
      </c>
      <c r="F715" t="s">
        <v>2022</v>
      </c>
      <c r="G715" s="7">
        <v>10550</v>
      </c>
      <c r="H715" t="s">
        <v>132</v>
      </c>
      <c r="I715" t="s">
        <v>1219</v>
      </c>
      <c r="J715" t="s">
        <v>60</v>
      </c>
      <c r="K715" t="s">
        <v>61</v>
      </c>
      <c r="L715" t="s">
        <v>1220</v>
      </c>
      <c r="M715" s="8">
        <v>307.98</v>
      </c>
      <c r="N715" s="7">
        <v>2</v>
      </c>
      <c r="O715" s="8">
        <f>SUM(Superstore_Clean[[#This Row],[Unit Price]]*Superstore_Clean[[#This Row],[Quantity]])</f>
        <v>615.96</v>
      </c>
      <c r="P715" s="7">
        <v>2017</v>
      </c>
      <c r="Q715" t="s">
        <v>109</v>
      </c>
    </row>
    <row r="716" spans="1:17" x14ac:dyDescent="0.3">
      <c r="A716">
        <v>715</v>
      </c>
      <c r="B716" t="s">
        <v>2020</v>
      </c>
      <c r="C716" s="6">
        <v>43396</v>
      </c>
      <c r="D716" t="s">
        <v>2021</v>
      </c>
      <c r="E716" t="s">
        <v>240</v>
      </c>
      <c r="F716" t="s">
        <v>2022</v>
      </c>
      <c r="G716" s="7">
        <v>10550</v>
      </c>
      <c r="H716" t="s">
        <v>132</v>
      </c>
      <c r="I716" t="s">
        <v>2025</v>
      </c>
      <c r="J716" t="s">
        <v>60</v>
      </c>
      <c r="K716" t="s">
        <v>146</v>
      </c>
      <c r="L716" t="s">
        <v>2026</v>
      </c>
      <c r="M716" s="8">
        <v>299.97000000000003</v>
      </c>
      <c r="N716" s="7">
        <v>3</v>
      </c>
      <c r="O716" s="8">
        <f>SUM(Superstore_Clean[[#This Row],[Unit Price]]*Superstore_Clean[[#This Row],[Quantity]])</f>
        <v>899.91000000000008</v>
      </c>
      <c r="P716" s="7">
        <v>2017</v>
      </c>
      <c r="Q716" t="s">
        <v>109</v>
      </c>
    </row>
    <row r="717" spans="1:17" x14ac:dyDescent="0.3">
      <c r="A717">
        <v>716</v>
      </c>
      <c r="B717" t="s">
        <v>2027</v>
      </c>
      <c r="C717" s="6">
        <v>43397</v>
      </c>
      <c r="D717" t="s">
        <v>863</v>
      </c>
      <c r="E717" t="s">
        <v>84</v>
      </c>
      <c r="F717" t="s">
        <v>83</v>
      </c>
      <c r="G717" s="7">
        <v>98105</v>
      </c>
      <c r="H717" t="s">
        <v>34</v>
      </c>
      <c r="I717" t="s">
        <v>2028</v>
      </c>
      <c r="J717" t="s">
        <v>36</v>
      </c>
      <c r="K717" t="s">
        <v>64</v>
      </c>
      <c r="L717" t="s">
        <v>2029</v>
      </c>
      <c r="M717" s="8">
        <v>19.920000000000002</v>
      </c>
      <c r="N717" s="7">
        <v>5</v>
      </c>
      <c r="O717" s="8">
        <f>SUM(Superstore_Clean[[#This Row],[Unit Price]]*Superstore_Clean[[#This Row],[Quantity]])</f>
        <v>99.600000000000009</v>
      </c>
      <c r="P717" s="7">
        <v>2014</v>
      </c>
      <c r="Q717" t="s">
        <v>135</v>
      </c>
    </row>
    <row r="718" spans="1:17" x14ac:dyDescent="0.3">
      <c r="A718">
        <v>717</v>
      </c>
      <c r="B718" t="s">
        <v>2030</v>
      </c>
      <c r="C718" s="6">
        <v>43398</v>
      </c>
      <c r="D718" t="s">
        <v>2031</v>
      </c>
      <c r="E718" t="s">
        <v>220</v>
      </c>
      <c r="F718" t="s">
        <v>219</v>
      </c>
      <c r="G718" s="7">
        <v>19901</v>
      </c>
      <c r="H718" t="s">
        <v>132</v>
      </c>
      <c r="I718" t="s">
        <v>1805</v>
      </c>
      <c r="J718" t="s">
        <v>23</v>
      </c>
      <c r="K718" t="s">
        <v>54</v>
      </c>
      <c r="L718" t="s">
        <v>1806</v>
      </c>
      <c r="M718" s="8">
        <v>9.94</v>
      </c>
      <c r="N718" s="7">
        <v>2</v>
      </c>
      <c r="O718" s="8">
        <f>SUM(Superstore_Clean[[#This Row],[Unit Price]]*Superstore_Clean[[#This Row],[Quantity]])</f>
        <v>19.88</v>
      </c>
      <c r="P718" s="7">
        <v>2014</v>
      </c>
      <c r="Q718" t="s">
        <v>144</v>
      </c>
    </row>
    <row r="719" spans="1:17" x14ac:dyDescent="0.3">
      <c r="A719">
        <v>718</v>
      </c>
      <c r="B719" t="s">
        <v>2032</v>
      </c>
      <c r="C719" s="6">
        <v>43399</v>
      </c>
      <c r="D719" t="s">
        <v>838</v>
      </c>
      <c r="E719" t="s">
        <v>443</v>
      </c>
      <c r="F719" t="s">
        <v>539</v>
      </c>
      <c r="G719" s="7">
        <v>43055</v>
      </c>
      <c r="H719" t="s">
        <v>132</v>
      </c>
      <c r="I719" t="s">
        <v>2033</v>
      </c>
      <c r="J719" t="s">
        <v>23</v>
      </c>
      <c r="K719" t="s">
        <v>54</v>
      </c>
      <c r="L719" t="s">
        <v>2034</v>
      </c>
      <c r="M719" s="8">
        <v>103.056</v>
      </c>
      <c r="N719" s="7">
        <v>3</v>
      </c>
      <c r="O719" s="8">
        <f>SUM(Superstore_Clean[[#This Row],[Unit Price]]*Superstore_Clean[[#This Row],[Quantity]])</f>
        <v>309.16800000000001</v>
      </c>
      <c r="P719" s="7">
        <v>2017</v>
      </c>
      <c r="Q719" t="s">
        <v>139</v>
      </c>
    </row>
    <row r="720" spans="1:17" x14ac:dyDescent="0.3">
      <c r="A720">
        <v>719</v>
      </c>
      <c r="B720" t="s">
        <v>2035</v>
      </c>
      <c r="C720" s="6">
        <v>43400</v>
      </c>
      <c r="D720" t="s">
        <v>2036</v>
      </c>
      <c r="E720" t="s">
        <v>106</v>
      </c>
      <c r="F720" t="s">
        <v>138</v>
      </c>
      <c r="G720" s="7">
        <v>84057</v>
      </c>
      <c r="H720" t="s">
        <v>34</v>
      </c>
      <c r="I720" t="s">
        <v>1528</v>
      </c>
      <c r="J720" t="s">
        <v>36</v>
      </c>
      <c r="K720" t="s">
        <v>64</v>
      </c>
      <c r="L720" t="s">
        <v>1529</v>
      </c>
      <c r="M720" s="8">
        <v>59.808</v>
      </c>
      <c r="N720" s="7">
        <v>3</v>
      </c>
      <c r="O720" s="8">
        <f>SUM(Superstore_Clean[[#This Row],[Unit Price]]*Superstore_Clean[[#This Row],[Quantity]])</f>
        <v>179.42400000000001</v>
      </c>
      <c r="P720" s="7">
        <v>2014</v>
      </c>
      <c r="Q720" t="s">
        <v>39</v>
      </c>
    </row>
    <row r="721" spans="1:17" x14ac:dyDescent="0.3">
      <c r="A721">
        <v>720</v>
      </c>
      <c r="B721" t="s">
        <v>2035</v>
      </c>
      <c r="C721" s="6">
        <v>43401</v>
      </c>
      <c r="D721" t="s">
        <v>2036</v>
      </c>
      <c r="E721" t="s">
        <v>106</v>
      </c>
      <c r="F721" t="s">
        <v>138</v>
      </c>
      <c r="G721" s="7">
        <v>84057</v>
      </c>
      <c r="H721" t="s">
        <v>34</v>
      </c>
      <c r="I721" t="s">
        <v>1364</v>
      </c>
      <c r="J721" t="s">
        <v>23</v>
      </c>
      <c r="K721" t="s">
        <v>54</v>
      </c>
      <c r="L721" t="s">
        <v>1365</v>
      </c>
      <c r="M721" s="8">
        <v>73.319999999999993</v>
      </c>
      <c r="N721" s="7">
        <v>6</v>
      </c>
      <c r="O721" s="8">
        <f>SUM(Superstore_Clean[[#This Row],[Unit Price]]*Superstore_Clean[[#This Row],[Quantity]])</f>
        <v>439.91999999999996</v>
      </c>
      <c r="P721" s="7">
        <v>2014</v>
      </c>
      <c r="Q721" t="s">
        <v>39</v>
      </c>
    </row>
    <row r="722" spans="1:17" x14ac:dyDescent="0.3">
      <c r="A722">
        <v>721</v>
      </c>
      <c r="B722" t="s">
        <v>2037</v>
      </c>
      <c r="C722" s="6">
        <v>43402</v>
      </c>
      <c r="D722" t="s">
        <v>2038</v>
      </c>
      <c r="E722" t="s">
        <v>33</v>
      </c>
      <c r="F722" t="s">
        <v>32</v>
      </c>
      <c r="G722" s="7">
        <v>90045</v>
      </c>
      <c r="H722" t="s">
        <v>34</v>
      </c>
      <c r="I722" t="s">
        <v>2039</v>
      </c>
      <c r="J722" t="s">
        <v>36</v>
      </c>
      <c r="K722" t="s">
        <v>78</v>
      </c>
      <c r="L722" t="s">
        <v>2040</v>
      </c>
      <c r="M722" s="8">
        <v>146.82</v>
      </c>
      <c r="N722" s="7">
        <v>3</v>
      </c>
      <c r="O722" s="8">
        <f>SUM(Superstore_Clean[[#This Row],[Unit Price]]*Superstore_Clean[[#This Row],[Quantity]])</f>
        <v>440.46</v>
      </c>
      <c r="P722" s="7">
        <v>2016</v>
      </c>
      <c r="Q722" t="s">
        <v>497</v>
      </c>
    </row>
    <row r="723" spans="1:17" x14ac:dyDescent="0.3">
      <c r="A723">
        <v>722</v>
      </c>
      <c r="B723" t="s">
        <v>2041</v>
      </c>
      <c r="C723" s="6">
        <v>43403</v>
      </c>
      <c r="D723" t="s">
        <v>1309</v>
      </c>
      <c r="E723" t="s">
        <v>214</v>
      </c>
      <c r="F723" t="s">
        <v>778</v>
      </c>
      <c r="G723" s="7">
        <v>48205</v>
      </c>
      <c r="H723" t="s">
        <v>92</v>
      </c>
      <c r="I723" t="s">
        <v>2042</v>
      </c>
      <c r="J723" t="s">
        <v>23</v>
      </c>
      <c r="K723" t="s">
        <v>45</v>
      </c>
      <c r="L723" t="s">
        <v>2043</v>
      </c>
      <c r="M723" s="8">
        <v>1652.94</v>
      </c>
      <c r="N723" s="7">
        <v>3</v>
      </c>
      <c r="O723" s="8">
        <f>SUM(Superstore_Clean[[#This Row],[Unit Price]]*Superstore_Clean[[#This Row],[Quantity]])</f>
        <v>4958.82</v>
      </c>
      <c r="P723" s="7">
        <v>2016</v>
      </c>
      <c r="Q723" t="s">
        <v>87</v>
      </c>
    </row>
    <row r="724" spans="1:17" x14ac:dyDescent="0.3">
      <c r="A724">
        <v>723</v>
      </c>
      <c r="B724" t="s">
        <v>2041</v>
      </c>
      <c r="C724" s="6">
        <v>43404</v>
      </c>
      <c r="D724" t="s">
        <v>1309</v>
      </c>
      <c r="E724" t="s">
        <v>214</v>
      </c>
      <c r="F724" t="s">
        <v>778</v>
      </c>
      <c r="G724" s="7">
        <v>48205</v>
      </c>
      <c r="H724" t="s">
        <v>92</v>
      </c>
      <c r="I724" t="s">
        <v>2044</v>
      </c>
      <c r="J724" t="s">
        <v>36</v>
      </c>
      <c r="K724" t="s">
        <v>49</v>
      </c>
      <c r="L724" t="s">
        <v>2045</v>
      </c>
      <c r="M724" s="8">
        <v>296.37</v>
      </c>
      <c r="N724" s="7">
        <v>3</v>
      </c>
      <c r="O724" s="8">
        <f>SUM(Superstore_Clean[[#This Row],[Unit Price]]*Superstore_Clean[[#This Row],[Quantity]])</f>
        <v>889.11</v>
      </c>
      <c r="P724" s="7">
        <v>2016</v>
      </c>
      <c r="Q724" t="s">
        <v>87</v>
      </c>
    </row>
    <row r="725" spans="1:17" x14ac:dyDescent="0.3">
      <c r="A725">
        <v>724</v>
      </c>
      <c r="B725" t="s">
        <v>2046</v>
      </c>
      <c r="C725" s="6">
        <v>43405</v>
      </c>
      <c r="D725" t="s">
        <v>2047</v>
      </c>
      <c r="E725" t="s">
        <v>131</v>
      </c>
      <c r="F725" t="s">
        <v>130</v>
      </c>
      <c r="G725" s="7">
        <v>19140</v>
      </c>
      <c r="H725" t="s">
        <v>132</v>
      </c>
      <c r="I725" t="s">
        <v>2048</v>
      </c>
      <c r="J725" t="s">
        <v>23</v>
      </c>
      <c r="K725" t="s">
        <v>54</v>
      </c>
      <c r="L725" t="s">
        <v>2049</v>
      </c>
      <c r="M725" s="8">
        <v>129.91999999999999</v>
      </c>
      <c r="N725" s="7">
        <v>5</v>
      </c>
      <c r="O725" s="8">
        <f>SUM(Superstore_Clean[[#This Row],[Unit Price]]*Superstore_Clean[[#This Row],[Quantity]])</f>
        <v>649.59999999999991</v>
      </c>
      <c r="P725" s="7">
        <v>2014</v>
      </c>
      <c r="Q725" t="s">
        <v>47</v>
      </c>
    </row>
    <row r="726" spans="1:17" x14ac:dyDescent="0.3">
      <c r="A726">
        <v>725</v>
      </c>
      <c r="B726" t="s">
        <v>2050</v>
      </c>
      <c r="C726" s="6">
        <v>43406</v>
      </c>
      <c r="D726" t="s">
        <v>2051</v>
      </c>
      <c r="E726" t="s">
        <v>43</v>
      </c>
      <c r="F726" t="s">
        <v>2052</v>
      </c>
      <c r="G726" s="7">
        <v>33012</v>
      </c>
      <c r="H726" t="s">
        <v>21</v>
      </c>
      <c r="I726" t="s">
        <v>2053</v>
      </c>
      <c r="J726" t="s">
        <v>36</v>
      </c>
      <c r="K726" t="s">
        <v>516</v>
      </c>
      <c r="L726" t="s">
        <v>2054</v>
      </c>
      <c r="M726" s="8">
        <v>45.584000000000003</v>
      </c>
      <c r="N726" s="7">
        <v>7</v>
      </c>
      <c r="O726" s="8">
        <f>SUM(Superstore_Clean[[#This Row],[Unit Price]]*Superstore_Clean[[#This Row],[Quantity]])</f>
        <v>319.08800000000002</v>
      </c>
      <c r="P726" s="7">
        <v>2016</v>
      </c>
      <c r="Q726" t="s">
        <v>135</v>
      </c>
    </row>
    <row r="727" spans="1:17" x14ac:dyDescent="0.3">
      <c r="A727">
        <v>726</v>
      </c>
      <c r="B727" t="s">
        <v>2055</v>
      </c>
      <c r="C727" s="6">
        <v>43407</v>
      </c>
      <c r="D727" t="s">
        <v>2056</v>
      </c>
      <c r="E727" t="s">
        <v>91</v>
      </c>
      <c r="F727" t="s">
        <v>1098</v>
      </c>
      <c r="G727" s="7">
        <v>78745</v>
      </c>
      <c r="H727" t="s">
        <v>92</v>
      </c>
      <c r="I727" t="s">
        <v>2057</v>
      </c>
      <c r="J727" t="s">
        <v>36</v>
      </c>
      <c r="K727" t="s">
        <v>157</v>
      </c>
      <c r="L727" t="s">
        <v>2058</v>
      </c>
      <c r="M727" s="8">
        <v>17.568000000000001</v>
      </c>
      <c r="N727" s="7">
        <v>2</v>
      </c>
      <c r="O727" s="8">
        <f>SUM(Superstore_Clean[[#This Row],[Unit Price]]*Superstore_Clean[[#This Row],[Quantity]])</f>
        <v>35.136000000000003</v>
      </c>
      <c r="P727" s="7">
        <v>2017</v>
      </c>
      <c r="Q727" t="s">
        <v>139</v>
      </c>
    </row>
    <row r="728" spans="1:17" x14ac:dyDescent="0.3">
      <c r="A728">
        <v>727</v>
      </c>
      <c r="B728" t="s">
        <v>2055</v>
      </c>
      <c r="C728" s="6">
        <v>43408</v>
      </c>
      <c r="D728" t="s">
        <v>2056</v>
      </c>
      <c r="E728" t="s">
        <v>91</v>
      </c>
      <c r="F728" t="s">
        <v>1098</v>
      </c>
      <c r="G728" s="7">
        <v>78745</v>
      </c>
      <c r="H728" t="s">
        <v>92</v>
      </c>
      <c r="I728" t="s">
        <v>2059</v>
      </c>
      <c r="J728" t="s">
        <v>60</v>
      </c>
      <c r="K728" t="s">
        <v>61</v>
      </c>
      <c r="L728" t="s">
        <v>2060</v>
      </c>
      <c r="M728" s="8">
        <v>55.991999999999997</v>
      </c>
      <c r="N728" s="7">
        <v>1</v>
      </c>
      <c r="O728" s="8">
        <f>SUM(Superstore_Clean[[#This Row],[Unit Price]]*Superstore_Clean[[#This Row],[Quantity]])</f>
        <v>55.991999999999997</v>
      </c>
      <c r="P728" s="7">
        <v>2017</v>
      </c>
      <c r="Q728" t="s">
        <v>139</v>
      </c>
    </row>
    <row r="729" spans="1:17" x14ac:dyDescent="0.3">
      <c r="A729">
        <v>728</v>
      </c>
      <c r="B729" t="s">
        <v>2061</v>
      </c>
      <c r="C729" s="6">
        <v>43409</v>
      </c>
      <c r="D729" t="s">
        <v>2062</v>
      </c>
      <c r="E729" t="s">
        <v>240</v>
      </c>
      <c r="F729" t="s">
        <v>2063</v>
      </c>
      <c r="G729" s="7">
        <v>11572</v>
      </c>
      <c r="H729" t="s">
        <v>132</v>
      </c>
      <c r="I729" t="s">
        <v>2064</v>
      </c>
      <c r="J729" t="s">
        <v>36</v>
      </c>
      <c r="K729" t="s">
        <v>78</v>
      </c>
      <c r="L729" t="s">
        <v>2065</v>
      </c>
      <c r="M729" s="8">
        <v>182.72</v>
      </c>
      <c r="N729" s="7">
        <v>8</v>
      </c>
      <c r="O729" s="8">
        <f>SUM(Superstore_Clean[[#This Row],[Unit Price]]*Superstore_Clean[[#This Row],[Quantity]])</f>
        <v>1461.76</v>
      </c>
      <c r="P729" s="7">
        <v>2016</v>
      </c>
      <c r="Q729" t="s">
        <v>87</v>
      </c>
    </row>
    <row r="730" spans="1:17" x14ac:dyDescent="0.3">
      <c r="A730">
        <v>729</v>
      </c>
      <c r="B730" t="s">
        <v>2061</v>
      </c>
      <c r="C730" s="6">
        <v>43410</v>
      </c>
      <c r="D730" t="s">
        <v>2062</v>
      </c>
      <c r="E730" t="s">
        <v>240</v>
      </c>
      <c r="F730" t="s">
        <v>2063</v>
      </c>
      <c r="G730" s="7">
        <v>11572</v>
      </c>
      <c r="H730" t="s">
        <v>132</v>
      </c>
      <c r="I730" t="s">
        <v>2066</v>
      </c>
      <c r="J730" t="s">
        <v>23</v>
      </c>
      <c r="K730" t="s">
        <v>45</v>
      </c>
      <c r="L730" t="s">
        <v>2067</v>
      </c>
      <c r="M730" s="8">
        <v>400.03199999999998</v>
      </c>
      <c r="N730" s="7">
        <v>2</v>
      </c>
      <c r="O730" s="8">
        <f>SUM(Superstore_Clean[[#This Row],[Unit Price]]*Superstore_Clean[[#This Row],[Quantity]])</f>
        <v>800.06399999999996</v>
      </c>
      <c r="P730" s="7">
        <v>2016</v>
      </c>
      <c r="Q730" t="s">
        <v>87</v>
      </c>
    </row>
    <row r="731" spans="1:17" x14ac:dyDescent="0.3">
      <c r="A731">
        <v>730</v>
      </c>
      <c r="B731" t="s">
        <v>2061</v>
      </c>
      <c r="C731" s="6">
        <v>43411</v>
      </c>
      <c r="D731" t="s">
        <v>2062</v>
      </c>
      <c r="E731" t="s">
        <v>240</v>
      </c>
      <c r="F731" t="s">
        <v>2063</v>
      </c>
      <c r="G731" s="7">
        <v>11572</v>
      </c>
      <c r="H731" t="s">
        <v>132</v>
      </c>
      <c r="I731" t="s">
        <v>2068</v>
      </c>
      <c r="J731" t="s">
        <v>36</v>
      </c>
      <c r="K731" t="s">
        <v>49</v>
      </c>
      <c r="L731" t="s">
        <v>2069</v>
      </c>
      <c r="M731" s="8">
        <v>33.630000000000003</v>
      </c>
      <c r="N731" s="7">
        <v>3</v>
      </c>
      <c r="O731" s="8">
        <f>SUM(Superstore_Clean[[#This Row],[Unit Price]]*Superstore_Clean[[#This Row],[Quantity]])</f>
        <v>100.89000000000001</v>
      </c>
      <c r="P731" s="7">
        <v>2016</v>
      </c>
      <c r="Q731" t="s">
        <v>87</v>
      </c>
    </row>
    <row r="732" spans="1:17" x14ac:dyDescent="0.3">
      <c r="A732">
        <v>731</v>
      </c>
      <c r="B732" t="s">
        <v>2061</v>
      </c>
      <c r="C732" s="6">
        <v>43412</v>
      </c>
      <c r="D732" t="s">
        <v>2062</v>
      </c>
      <c r="E732" t="s">
        <v>240</v>
      </c>
      <c r="F732" t="s">
        <v>2063</v>
      </c>
      <c r="G732" s="7">
        <v>11572</v>
      </c>
      <c r="H732" t="s">
        <v>132</v>
      </c>
      <c r="I732" t="s">
        <v>835</v>
      </c>
      <c r="J732" t="s">
        <v>23</v>
      </c>
      <c r="K732" t="s">
        <v>28</v>
      </c>
      <c r="L732" t="s">
        <v>836</v>
      </c>
      <c r="M732" s="8">
        <v>542.64599999999996</v>
      </c>
      <c r="N732" s="7">
        <v>3</v>
      </c>
      <c r="O732" s="8">
        <f>SUM(Superstore_Clean[[#This Row],[Unit Price]]*Superstore_Clean[[#This Row],[Quantity]])</f>
        <v>1627.9379999999999</v>
      </c>
      <c r="P732" s="7">
        <v>2016</v>
      </c>
      <c r="Q732" t="s">
        <v>87</v>
      </c>
    </row>
    <row r="733" spans="1:17" x14ac:dyDescent="0.3">
      <c r="A733">
        <v>732</v>
      </c>
      <c r="B733" t="s">
        <v>2061</v>
      </c>
      <c r="C733" s="6">
        <v>43413</v>
      </c>
      <c r="D733" t="s">
        <v>2062</v>
      </c>
      <c r="E733" t="s">
        <v>240</v>
      </c>
      <c r="F733" t="s">
        <v>2063</v>
      </c>
      <c r="G733" s="7">
        <v>11572</v>
      </c>
      <c r="H733" t="s">
        <v>132</v>
      </c>
      <c r="I733" t="s">
        <v>1374</v>
      </c>
      <c r="J733" t="s">
        <v>36</v>
      </c>
      <c r="K733" t="s">
        <v>37</v>
      </c>
      <c r="L733" t="s">
        <v>1375</v>
      </c>
      <c r="M733" s="8">
        <v>6.3</v>
      </c>
      <c r="N733" s="7">
        <v>2</v>
      </c>
      <c r="O733" s="8">
        <f>SUM(Superstore_Clean[[#This Row],[Unit Price]]*Superstore_Clean[[#This Row],[Quantity]])</f>
        <v>12.6</v>
      </c>
      <c r="P733" s="7">
        <v>2016</v>
      </c>
      <c r="Q733" t="s">
        <v>87</v>
      </c>
    </row>
    <row r="734" spans="1:17" x14ac:dyDescent="0.3">
      <c r="A734">
        <v>733</v>
      </c>
      <c r="B734" t="s">
        <v>2070</v>
      </c>
      <c r="C734" s="6">
        <v>43414</v>
      </c>
      <c r="D734" t="s">
        <v>2071</v>
      </c>
      <c r="E734" t="s">
        <v>84</v>
      </c>
      <c r="F734" t="s">
        <v>83</v>
      </c>
      <c r="G734" s="7">
        <v>98115</v>
      </c>
      <c r="H734" t="s">
        <v>34</v>
      </c>
      <c r="I734" t="s">
        <v>1574</v>
      </c>
      <c r="J734" t="s">
        <v>36</v>
      </c>
      <c r="K734" t="s">
        <v>49</v>
      </c>
      <c r="L734" t="s">
        <v>1575</v>
      </c>
      <c r="M734" s="8">
        <v>242.94</v>
      </c>
      <c r="N734" s="7">
        <v>3</v>
      </c>
      <c r="O734" s="8">
        <f>SUM(Superstore_Clean[[#This Row],[Unit Price]]*Superstore_Clean[[#This Row],[Quantity]])</f>
        <v>728.81999999999994</v>
      </c>
      <c r="P734" s="7">
        <v>2017</v>
      </c>
      <c r="Q734" t="s">
        <v>144</v>
      </c>
    </row>
    <row r="735" spans="1:17" x14ac:dyDescent="0.3">
      <c r="A735">
        <v>734</v>
      </c>
      <c r="B735" t="s">
        <v>2070</v>
      </c>
      <c r="C735" s="6">
        <v>43415</v>
      </c>
      <c r="D735" t="s">
        <v>2071</v>
      </c>
      <c r="E735" t="s">
        <v>84</v>
      </c>
      <c r="F735" t="s">
        <v>83</v>
      </c>
      <c r="G735" s="7">
        <v>98115</v>
      </c>
      <c r="H735" t="s">
        <v>34</v>
      </c>
      <c r="I735" t="s">
        <v>2072</v>
      </c>
      <c r="J735" t="s">
        <v>60</v>
      </c>
      <c r="K735" t="s">
        <v>146</v>
      </c>
      <c r="L735" t="s">
        <v>2073</v>
      </c>
      <c r="M735" s="8">
        <v>179.97</v>
      </c>
      <c r="N735" s="7">
        <v>3</v>
      </c>
      <c r="O735" s="8">
        <f>SUM(Superstore_Clean[[#This Row],[Unit Price]]*Superstore_Clean[[#This Row],[Quantity]])</f>
        <v>539.91</v>
      </c>
      <c r="P735" s="7">
        <v>2017</v>
      </c>
      <c r="Q735" t="s">
        <v>144</v>
      </c>
    </row>
    <row r="736" spans="1:17" x14ac:dyDescent="0.3">
      <c r="A736">
        <v>735</v>
      </c>
      <c r="B736" t="s">
        <v>2070</v>
      </c>
      <c r="C736" s="6">
        <v>43416</v>
      </c>
      <c r="D736" t="s">
        <v>2071</v>
      </c>
      <c r="E736" t="s">
        <v>84</v>
      </c>
      <c r="F736" t="s">
        <v>83</v>
      </c>
      <c r="G736" s="7">
        <v>98115</v>
      </c>
      <c r="H736" t="s">
        <v>34</v>
      </c>
      <c r="I736" t="s">
        <v>1226</v>
      </c>
      <c r="J736" t="s">
        <v>36</v>
      </c>
      <c r="K736" t="s">
        <v>64</v>
      </c>
      <c r="L736" t="s">
        <v>1227</v>
      </c>
      <c r="M736" s="8">
        <v>99.695999999999998</v>
      </c>
      <c r="N736" s="7">
        <v>6</v>
      </c>
      <c r="O736" s="8">
        <f>SUM(Superstore_Clean[[#This Row],[Unit Price]]*Superstore_Clean[[#This Row],[Quantity]])</f>
        <v>598.17599999999993</v>
      </c>
      <c r="P736" s="7">
        <v>2017</v>
      </c>
      <c r="Q736" t="s">
        <v>144</v>
      </c>
    </row>
    <row r="737" spans="1:17" x14ac:dyDescent="0.3">
      <c r="A737">
        <v>736</v>
      </c>
      <c r="B737" t="s">
        <v>2070</v>
      </c>
      <c r="C737" s="6">
        <v>43417</v>
      </c>
      <c r="D737" t="s">
        <v>2071</v>
      </c>
      <c r="E737" t="s">
        <v>84</v>
      </c>
      <c r="F737" t="s">
        <v>83</v>
      </c>
      <c r="G737" s="7">
        <v>98115</v>
      </c>
      <c r="H737" t="s">
        <v>34</v>
      </c>
      <c r="I737" t="s">
        <v>209</v>
      </c>
      <c r="J737" t="s">
        <v>36</v>
      </c>
      <c r="K737" t="s">
        <v>64</v>
      </c>
      <c r="L737" t="s">
        <v>210</v>
      </c>
      <c r="M737" s="8">
        <v>27.936</v>
      </c>
      <c r="N737" s="7">
        <v>4</v>
      </c>
      <c r="O737" s="8">
        <f>SUM(Superstore_Clean[[#This Row],[Unit Price]]*Superstore_Clean[[#This Row],[Quantity]])</f>
        <v>111.744</v>
      </c>
      <c r="P737" s="7">
        <v>2017</v>
      </c>
      <c r="Q737" t="s">
        <v>144</v>
      </c>
    </row>
    <row r="738" spans="1:17" x14ac:dyDescent="0.3">
      <c r="A738">
        <v>737</v>
      </c>
      <c r="B738" t="s">
        <v>2070</v>
      </c>
      <c r="C738" s="6">
        <v>43418</v>
      </c>
      <c r="D738" t="s">
        <v>2071</v>
      </c>
      <c r="E738" t="s">
        <v>84</v>
      </c>
      <c r="F738" t="s">
        <v>83</v>
      </c>
      <c r="G738" s="7">
        <v>98115</v>
      </c>
      <c r="H738" t="s">
        <v>34</v>
      </c>
      <c r="I738" t="s">
        <v>2074</v>
      </c>
      <c r="J738" t="s">
        <v>23</v>
      </c>
      <c r="K738" t="s">
        <v>24</v>
      </c>
      <c r="L738" t="s">
        <v>2075</v>
      </c>
      <c r="M738" s="8">
        <v>84.98</v>
      </c>
      <c r="N738" s="7">
        <v>1</v>
      </c>
      <c r="O738" s="8">
        <f>SUM(Superstore_Clean[[#This Row],[Unit Price]]*Superstore_Clean[[#This Row],[Quantity]])</f>
        <v>84.98</v>
      </c>
      <c r="P738" s="7">
        <v>2017</v>
      </c>
      <c r="Q738" t="s">
        <v>144</v>
      </c>
    </row>
    <row r="739" spans="1:17" x14ac:dyDescent="0.3">
      <c r="A739">
        <v>738</v>
      </c>
      <c r="B739" t="s">
        <v>2070</v>
      </c>
      <c r="C739" s="6">
        <v>43419</v>
      </c>
      <c r="D739" t="s">
        <v>2071</v>
      </c>
      <c r="E739" t="s">
        <v>84</v>
      </c>
      <c r="F739" t="s">
        <v>83</v>
      </c>
      <c r="G739" s="7">
        <v>98115</v>
      </c>
      <c r="H739" t="s">
        <v>34</v>
      </c>
      <c r="I739" t="s">
        <v>2076</v>
      </c>
      <c r="J739" t="s">
        <v>36</v>
      </c>
      <c r="K739" t="s">
        <v>64</v>
      </c>
      <c r="L739" t="s">
        <v>2077</v>
      </c>
      <c r="M739" s="8">
        <v>18.72</v>
      </c>
      <c r="N739" s="7">
        <v>5</v>
      </c>
      <c r="O739" s="8">
        <f>SUM(Superstore_Clean[[#This Row],[Unit Price]]*Superstore_Clean[[#This Row],[Quantity]])</f>
        <v>93.6</v>
      </c>
      <c r="P739" s="7">
        <v>2017</v>
      </c>
      <c r="Q739" t="s">
        <v>144</v>
      </c>
    </row>
    <row r="740" spans="1:17" x14ac:dyDescent="0.3">
      <c r="A740">
        <v>739</v>
      </c>
      <c r="B740" t="s">
        <v>2078</v>
      </c>
      <c r="C740" s="6">
        <v>43420</v>
      </c>
      <c r="D740" t="s">
        <v>401</v>
      </c>
      <c r="E740" t="s">
        <v>33</v>
      </c>
      <c r="F740" t="s">
        <v>112</v>
      </c>
      <c r="G740" s="7">
        <v>94110</v>
      </c>
      <c r="H740" t="s">
        <v>34</v>
      </c>
      <c r="I740" t="s">
        <v>2079</v>
      </c>
      <c r="J740" t="s">
        <v>60</v>
      </c>
      <c r="K740" t="s">
        <v>146</v>
      </c>
      <c r="L740" t="s">
        <v>2080</v>
      </c>
      <c r="M740" s="8">
        <v>49.98</v>
      </c>
      <c r="N740" s="7">
        <v>2</v>
      </c>
      <c r="O740" s="8">
        <f>SUM(Superstore_Clean[[#This Row],[Unit Price]]*Superstore_Clean[[#This Row],[Quantity]])</f>
        <v>99.96</v>
      </c>
      <c r="P740" s="7">
        <v>2014</v>
      </c>
      <c r="Q740" t="s">
        <v>139</v>
      </c>
    </row>
    <row r="741" spans="1:17" x14ac:dyDescent="0.3">
      <c r="A741">
        <v>740</v>
      </c>
      <c r="B741" t="s">
        <v>2081</v>
      </c>
      <c r="C741" s="6">
        <v>43421</v>
      </c>
      <c r="D741" t="s">
        <v>2082</v>
      </c>
      <c r="E741" t="s">
        <v>190</v>
      </c>
      <c r="F741" t="s">
        <v>189</v>
      </c>
      <c r="G741" s="7">
        <v>60540</v>
      </c>
      <c r="H741" t="s">
        <v>92</v>
      </c>
      <c r="I741" t="s">
        <v>2083</v>
      </c>
      <c r="J741" t="s">
        <v>36</v>
      </c>
      <c r="K741" t="s">
        <v>37</v>
      </c>
      <c r="L741" t="s">
        <v>2084</v>
      </c>
      <c r="M741" s="8">
        <v>11.784000000000001</v>
      </c>
      <c r="N741" s="7">
        <v>3</v>
      </c>
      <c r="O741" s="8">
        <f>SUM(Superstore_Clean[[#This Row],[Unit Price]]*Superstore_Clean[[#This Row],[Quantity]])</f>
        <v>35.352000000000004</v>
      </c>
      <c r="P741" s="7">
        <v>2014</v>
      </c>
      <c r="Q741" t="s">
        <v>144</v>
      </c>
    </row>
    <row r="742" spans="1:17" x14ac:dyDescent="0.3">
      <c r="A742">
        <v>741</v>
      </c>
      <c r="B742" t="s">
        <v>2081</v>
      </c>
      <c r="C742" s="6">
        <v>43422</v>
      </c>
      <c r="D742" t="s">
        <v>2082</v>
      </c>
      <c r="E742" t="s">
        <v>190</v>
      </c>
      <c r="F742" t="s">
        <v>189</v>
      </c>
      <c r="G742" s="7">
        <v>60540</v>
      </c>
      <c r="H742" t="s">
        <v>92</v>
      </c>
      <c r="I742" t="s">
        <v>1445</v>
      </c>
      <c r="J742" t="s">
        <v>36</v>
      </c>
      <c r="K742" t="s">
        <v>49</v>
      </c>
      <c r="L742" t="s">
        <v>1446</v>
      </c>
      <c r="M742" s="8">
        <v>272.73599999999999</v>
      </c>
      <c r="N742" s="7">
        <v>3</v>
      </c>
      <c r="O742" s="8">
        <f>SUM(Superstore_Clean[[#This Row],[Unit Price]]*Superstore_Clean[[#This Row],[Quantity]])</f>
        <v>818.20799999999997</v>
      </c>
      <c r="P742" s="7">
        <v>2014</v>
      </c>
      <c r="Q742" t="s">
        <v>144</v>
      </c>
    </row>
    <row r="743" spans="1:17" x14ac:dyDescent="0.3">
      <c r="A743">
        <v>742</v>
      </c>
      <c r="B743" t="s">
        <v>2081</v>
      </c>
      <c r="C743" s="6">
        <v>43423</v>
      </c>
      <c r="D743" t="s">
        <v>2082</v>
      </c>
      <c r="E743" t="s">
        <v>190</v>
      </c>
      <c r="F743" t="s">
        <v>189</v>
      </c>
      <c r="G743" s="7">
        <v>60540</v>
      </c>
      <c r="H743" t="s">
        <v>92</v>
      </c>
      <c r="I743" t="s">
        <v>2085</v>
      </c>
      <c r="J743" t="s">
        <v>36</v>
      </c>
      <c r="K743" t="s">
        <v>64</v>
      </c>
      <c r="L743" t="s">
        <v>2086</v>
      </c>
      <c r="M743" s="8">
        <v>3.54</v>
      </c>
      <c r="N743" s="7">
        <v>2</v>
      </c>
      <c r="O743" s="8">
        <f>SUM(Superstore_Clean[[#This Row],[Unit Price]]*Superstore_Clean[[#This Row],[Quantity]])</f>
        <v>7.08</v>
      </c>
      <c r="P743" s="7">
        <v>2014</v>
      </c>
      <c r="Q743" t="s">
        <v>144</v>
      </c>
    </row>
    <row r="744" spans="1:17" x14ac:dyDescent="0.3">
      <c r="A744">
        <v>743</v>
      </c>
      <c r="B744" t="s">
        <v>2087</v>
      </c>
      <c r="C744" s="6">
        <v>43424</v>
      </c>
      <c r="D744" t="s">
        <v>2088</v>
      </c>
      <c r="E744" t="s">
        <v>91</v>
      </c>
      <c r="F744" t="s">
        <v>721</v>
      </c>
      <c r="G744" s="7">
        <v>75220</v>
      </c>
      <c r="H744" t="s">
        <v>92</v>
      </c>
      <c r="I744" t="s">
        <v>1732</v>
      </c>
      <c r="J744" t="s">
        <v>36</v>
      </c>
      <c r="K744" t="s">
        <v>516</v>
      </c>
      <c r="L744" t="s">
        <v>1733</v>
      </c>
      <c r="M744" s="8">
        <v>51.52</v>
      </c>
      <c r="N744" s="7">
        <v>5</v>
      </c>
      <c r="O744" s="8">
        <f>SUM(Superstore_Clean[[#This Row],[Unit Price]]*Superstore_Clean[[#This Row],[Quantity]])</f>
        <v>257.60000000000002</v>
      </c>
      <c r="P744" s="7">
        <v>2016</v>
      </c>
      <c r="Q744" t="s">
        <v>115</v>
      </c>
    </row>
    <row r="745" spans="1:17" x14ac:dyDescent="0.3">
      <c r="A745">
        <v>744</v>
      </c>
      <c r="B745" t="s">
        <v>2087</v>
      </c>
      <c r="C745" s="6">
        <v>43425</v>
      </c>
      <c r="D745" t="s">
        <v>2088</v>
      </c>
      <c r="E745" t="s">
        <v>91</v>
      </c>
      <c r="F745" t="s">
        <v>721</v>
      </c>
      <c r="G745" s="7">
        <v>75220</v>
      </c>
      <c r="H745" t="s">
        <v>92</v>
      </c>
      <c r="I745" t="s">
        <v>909</v>
      </c>
      <c r="J745" t="s">
        <v>36</v>
      </c>
      <c r="K745" t="s">
        <v>78</v>
      </c>
      <c r="L745" t="s">
        <v>910</v>
      </c>
      <c r="M745" s="8">
        <v>3.528</v>
      </c>
      <c r="N745" s="7">
        <v>1</v>
      </c>
      <c r="O745" s="8">
        <f>SUM(Superstore_Clean[[#This Row],[Unit Price]]*Superstore_Clean[[#This Row],[Quantity]])</f>
        <v>3.528</v>
      </c>
      <c r="P745" s="7">
        <v>2016</v>
      </c>
      <c r="Q745" t="s">
        <v>115</v>
      </c>
    </row>
    <row r="746" spans="1:17" x14ac:dyDescent="0.3">
      <c r="A746">
        <v>745</v>
      </c>
      <c r="B746" t="s">
        <v>2087</v>
      </c>
      <c r="C746" s="6">
        <v>43426</v>
      </c>
      <c r="D746" t="s">
        <v>2088</v>
      </c>
      <c r="E746" t="s">
        <v>91</v>
      </c>
      <c r="F746" t="s">
        <v>721</v>
      </c>
      <c r="G746" s="7">
        <v>75220</v>
      </c>
      <c r="H746" t="s">
        <v>92</v>
      </c>
      <c r="I746" t="s">
        <v>2089</v>
      </c>
      <c r="J746" t="s">
        <v>36</v>
      </c>
      <c r="K746" t="s">
        <v>78</v>
      </c>
      <c r="L746" t="s">
        <v>2090</v>
      </c>
      <c r="M746" s="8">
        <v>4.6239999999999997</v>
      </c>
      <c r="N746" s="7">
        <v>1</v>
      </c>
      <c r="O746" s="8">
        <f>SUM(Superstore_Clean[[#This Row],[Unit Price]]*Superstore_Clean[[#This Row],[Quantity]])</f>
        <v>4.6239999999999997</v>
      </c>
      <c r="P746" s="7">
        <v>2016</v>
      </c>
      <c r="Q746" t="s">
        <v>115</v>
      </c>
    </row>
    <row r="747" spans="1:17" x14ac:dyDescent="0.3">
      <c r="A747">
        <v>746</v>
      </c>
      <c r="B747" t="s">
        <v>2087</v>
      </c>
      <c r="C747" s="6">
        <v>43427</v>
      </c>
      <c r="D747" t="s">
        <v>2088</v>
      </c>
      <c r="E747" t="s">
        <v>91</v>
      </c>
      <c r="F747" t="s">
        <v>721</v>
      </c>
      <c r="G747" s="7">
        <v>75220</v>
      </c>
      <c r="H747" t="s">
        <v>92</v>
      </c>
      <c r="I747" t="s">
        <v>2091</v>
      </c>
      <c r="J747" t="s">
        <v>36</v>
      </c>
      <c r="K747" t="s">
        <v>516</v>
      </c>
      <c r="L747" t="s">
        <v>2092</v>
      </c>
      <c r="M747" s="8">
        <v>55.167999999999999</v>
      </c>
      <c r="N747" s="7">
        <v>4</v>
      </c>
      <c r="O747" s="8">
        <f>SUM(Superstore_Clean[[#This Row],[Unit Price]]*Superstore_Clean[[#This Row],[Quantity]])</f>
        <v>220.672</v>
      </c>
      <c r="P747" s="7">
        <v>2016</v>
      </c>
      <c r="Q747" t="s">
        <v>115</v>
      </c>
    </row>
    <row r="748" spans="1:17" x14ac:dyDescent="0.3">
      <c r="A748">
        <v>747</v>
      </c>
      <c r="B748" t="s">
        <v>2093</v>
      </c>
      <c r="C748" s="6">
        <v>43428</v>
      </c>
      <c r="D748" t="s">
        <v>1439</v>
      </c>
      <c r="E748" t="s">
        <v>33</v>
      </c>
      <c r="F748" t="s">
        <v>839</v>
      </c>
      <c r="G748" s="7">
        <v>92105</v>
      </c>
      <c r="H748" t="s">
        <v>34</v>
      </c>
      <c r="I748" t="s">
        <v>820</v>
      </c>
      <c r="J748" t="s">
        <v>23</v>
      </c>
      <c r="K748" t="s">
        <v>45</v>
      </c>
      <c r="L748" t="s">
        <v>821</v>
      </c>
      <c r="M748" s="8">
        <v>567.12</v>
      </c>
      <c r="N748" s="7">
        <v>10</v>
      </c>
      <c r="O748" s="8">
        <f>SUM(Superstore_Clean[[#This Row],[Unit Price]]*Superstore_Clean[[#This Row],[Quantity]])</f>
        <v>5671.2</v>
      </c>
      <c r="P748" s="7">
        <v>2014</v>
      </c>
      <c r="Q748" t="s">
        <v>109</v>
      </c>
    </row>
    <row r="749" spans="1:17" x14ac:dyDescent="0.3">
      <c r="A749">
        <v>748</v>
      </c>
      <c r="B749" t="s">
        <v>2093</v>
      </c>
      <c r="C749" s="6">
        <v>43429</v>
      </c>
      <c r="D749" t="s">
        <v>1439</v>
      </c>
      <c r="E749" t="s">
        <v>33</v>
      </c>
      <c r="F749" t="s">
        <v>839</v>
      </c>
      <c r="G749" s="7">
        <v>92105</v>
      </c>
      <c r="H749" t="s">
        <v>34</v>
      </c>
      <c r="I749" t="s">
        <v>1497</v>
      </c>
      <c r="J749" t="s">
        <v>36</v>
      </c>
      <c r="K749" t="s">
        <v>49</v>
      </c>
      <c r="L749" t="s">
        <v>1498</v>
      </c>
      <c r="M749" s="8">
        <v>359.32</v>
      </c>
      <c r="N749" s="7">
        <v>4</v>
      </c>
      <c r="O749" s="8">
        <f>SUM(Superstore_Clean[[#This Row],[Unit Price]]*Superstore_Clean[[#This Row],[Quantity]])</f>
        <v>1437.28</v>
      </c>
      <c r="P749" s="7">
        <v>2014</v>
      </c>
      <c r="Q749" t="s">
        <v>109</v>
      </c>
    </row>
    <row r="750" spans="1:17" x14ac:dyDescent="0.3">
      <c r="A750">
        <v>749</v>
      </c>
      <c r="B750" t="s">
        <v>2094</v>
      </c>
      <c r="C750" s="6">
        <v>43430</v>
      </c>
      <c r="D750" t="s">
        <v>2095</v>
      </c>
      <c r="E750" t="s">
        <v>190</v>
      </c>
      <c r="F750" t="s">
        <v>2096</v>
      </c>
      <c r="G750" s="7">
        <v>60201</v>
      </c>
      <c r="H750" t="s">
        <v>92</v>
      </c>
      <c r="I750" t="s">
        <v>2097</v>
      </c>
      <c r="J750" t="s">
        <v>60</v>
      </c>
      <c r="K750" t="s">
        <v>61</v>
      </c>
      <c r="L750" t="s">
        <v>2098</v>
      </c>
      <c r="M750" s="8">
        <v>11.992000000000001</v>
      </c>
      <c r="N750" s="7">
        <v>1</v>
      </c>
      <c r="O750" s="8">
        <f>SUM(Superstore_Clean[[#This Row],[Unit Price]]*Superstore_Clean[[#This Row],[Quantity]])</f>
        <v>11.992000000000001</v>
      </c>
      <c r="P750" s="7">
        <v>2016</v>
      </c>
      <c r="Q750" t="s">
        <v>208</v>
      </c>
    </row>
    <row r="751" spans="1:17" x14ac:dyDescent="0.3">
      <c r="A751">
        <v>750</v>
      </c>
      <c r="B751" t="s">
        <v>2099</v>
      </c>
      <c r="C751" s="6">
        <v>43431</v>
      </c>
      <c r="D751" t="s">
        <v>2100</v>
      </c>
      <c r="E751" t="s">
        <v>214</v>
      </c>
      <c r="F751" t="s">
        <v>2101</v>
      </c>
      <c r="G751" s="7">
        <v>48183</v>
      </c>
      <c r="H751" t="s">
        <v>92</v>
      </c>
      <c r="I751" t="s">
        <v>2102</v>
      </c>
      <c r="J751" t="s">
        <v>36</v>
      </c>
      <c r="K751" t="s">
        <v>64</v>
      </c>
      <c r="L751" t="s">
        <v>2103</v>
      </c>
      <c r="M751" s="8">
        <v>58.05</v>
      </c>
      <c r="N751" s="7">
        <v>3</v>
      </c>
      <c r="O751" s="8">
        <f>SUM(Superstore_Clean[[#This Row],[Unit Price]]*Superstore_Clean[[#This Row],[Quantity]])</f>
        <v>174.14999999999998</v>
      </c>
      <c r="P751" s="7">
        <v>2017</v>
      </c>
      <c r="Q751" t="s">
        <v>47</v>
      </c>
    </row>
    <row r="752" spans="1:17" x14ac:dyDescent="0.3">
      <c r="A752">
        <v>751</v>
      </c>
      <c r="B752" t="s">
        <v>2099</v>
      </c>
      <c r="C752" s="6">
        <v>43432</v>
      </c>
      <c r="D752" t="s">
        <v>2100</v>
      </c>
      <c r="E752" t="s">
        <v>214</v>
      </c>
      <c r="F752" t="s">
        <v>2101</v>
      </c>
      <c r="G752" s="7">
        <v>48183</v>
      </c>
      <c r="H752" t="s">
        <v>92</v>
      </c>
      <c r="I752" t="s">
        <v>2104</v>
      </c>
      <c r="J752" t="s">
        <v>23</v>
      </c>
      <c r="K752" t="s">
        <v>54</v>
      </c>
      <c r="L752" t="s">
        <v>2105</v>
      </c>
      <c r="M752" s="8">
        <v>157.74</v>
      </c>
      <c r="N752" s="7">
        <v>11</v>
      </c>
      <c r="O752" s="8">
        <f>SUM(Superstore_Clean[[#This Row],[Unit Price]]*Superstore_Clean[[#This Row],[Quantity]])</f>
        <v>1735.14</v>
      </c>
      <c r="P752" s="7">
        <v>2017</v>
      </c>
      <c r="Q752" t="s">
        <v>47</v>
      </c>
    </row>
    <row r="753" spans="1:17" x14ac:dyDescent="0.3">
      <c r="A753">
        <v>752</v>
      </c>
      <c r="B753" t="s">
        <v>2099</v>
      </c>
      <c r="C753" s="6">
        <v>43433</v>
      </c>
      <c r="D753" t="s">
        <v>2100</v>
      </c>
      <c r="E753" t="s">
        <v>214</v>
      </c>
      <c r="F753" t="s">
        <v>2101</v>
      </c>
      <c r="G753" s="7">
        <v>48183</v>
      </c>
      <c r="H753" t="s">
        <v>92</v>
      </c>
      <c r="I753" t="s">
        <v>1259</v>
      </c>
      <c r="J753" t="s">
        <v>36</v>
      </c>
      <c r="K753" t="s">
        <v>57</v>
      </c>
      <c r="L753" t="s">
        <v>1260</v>
      </c>
      <c r="M753" s="8">
        <v>56.98</v>
      </c>
      <c r="N753" s="7">
        <v>7</v>
      </c>
      <c r="O753" s="8">
        <f>SUM(Superstore_Clean[[#This Row],[Unit Price]]*Superstore_Clean[[#This Row],[Quantity]])</f>
        <v>398.85999999999996</v>
      </c>
      <c r="P753" s="7">
        <v>2017</v>
      </c>
      <c r="Q753" t="s">
        <v>47</v>
      </c>
    </row>
    <row r="754" spans="1:17" x14ac:dyDescent="0.3">
      <c r="A754">
        <v>753</v>
      </c>
      <c r="B754" t="s">
        <v>2099</v>
      </c>
      <c r="C754" s="6">
        <v>43434</v>
      </c>
      <c r="D754" t="s">
        <v>2100</v>
      </c>
      <c r="E754" t="s">
        <v>214</v>
      </c>
      <c r="F754" t="s">
        <v>2101</v>
      </c>
      <c r="G754" s="7">
        <v>48183</v>
      </c>
      <c r="H754" t="s">
        <v>92</v>
      </c>
      <c r="I754" t="s">
        <v>2106</v>
      </c>
      <c r="J754" t="s">
        <v>36</v>
      </c>
      <c r="K754" t="s">
        <v>64</v>
      </c>
      <c r="L754" t="s">
        <v>2107</v>
      </c>
      <c r="M754" s="8">
        <v>2.88</v>
      </c>
      <c r="N754" s="7">
        <v>1</v>
      </c>
      <c r="O754" s="8">
        <f>SUM(Superstore_Clean[[#This Row],[Unit Price]]*Superstore_Clean[[#This Row],[Quantity]])</f>
        <v>2.88</v>
      </c>
      <c r="P754" s="7">
        <v>2017</v>
      </c>
      <c r="Q754" t="s">
        <v>47</v>
      </c>
    </row>
    <row r="755" spans="1:17" x14ac:dyDescent="0.3">
      <c r="A755">
        <v>754</v>
      </c>
      <c r="B755" t="s">
        <v>2108</v>
      </c>
      <c r="C755" s="6">
        <v>43435</v>
      </c>
      <c r="D755" t="s">
        <v>2109</v>
      </c>
      <c r="E755" t="s">
        <v>33</v>
      </c>
      <c r="F755" t="s">
        <v>112</v>
      </c>
      <c r="G755" s="7">
        <v>94110</v>
      </c>
      <c r="H755" t="s">
        <v>34</v>
      </c>
      <c r="I755" t="s">
        <v>2110</v>
      </c>
      <c r="J755" t="s">
        <v>60</v>
      </c>
      <c r="K755" t="s">
        <v>1078</v>
      </c>
      <c r="L755" t="s">
        <v>2111</v>
      </c>
      <c r="M755" s="8">
        <v>1199.9760000000001</v>
      </c>
      <c r="N755" s="7">
        <v>3</v>
      </c>
      <c r="O755" s="8">
        <f>SUM(Superstore_Clean[[#This Row],[Unit Price]]*Superstore_Clean[[#This Row],[Quantity]])</f>
        <v>3599.9280000000003</v>
      </c>
      <c r="P755" s="7">
        <v>2016</v>
      </c>
      <c r="Q755" t="s">
        <v>80</v>
      </c>
    </row>
    <row r="756" spans="1:17" x14ac:dyDescent="0.3">
      <c r="A756">
        <v>755</v>
      </c>
      <c r="B756" t="s">
        <v>2112</v>
      </c>
      <c r="C756" s="6">
        <v>43436</v>
      </c>
      <c r="D756" t="s">
        <v>1754</v>
      </c>
      <c r="E756" t="s">
        <v>33</v>
      </c>
      <c r="F756" t="s">
        <v>32</v>
      </c>
      <c r="G756" s="7">
        <v>90036</v>
      </c>
      <c r="H756" t="s">
        <v>34</v>
      </c>
      <c r="I756" t="s">
        <v>1926</v>
      </c>
      <c r="J756" t="s">
        <v>23</v>
      </c>
      <c r="K756" t="s">
        <v>54</v>
      </c>
      <c r="L756" t="s">
        <v>1927</v>
      </c>
      <c r="M756" s="8">
        <v>79.92</v>
      </c>
      <c r="N756" s="7">
        <v>4</v>
      </c>
      <c r="O756" s="8">
        <f>SUM(Superstore_Clean[[#This Row],[Unit Price]]*Superstore_Clean[[#This Row],[Quantity]])</f>
        <v>319.68</v>
      </c>
      <c r="P756" s="7">
        <v>2015</v>
      </c>
      <c r="Q756" t="s">
        <v>87</v>
      </c>
    </row>
    <row r="757" spans="1:17" x14ac:dyDescent="0.3">
      <c r="A757">
        <v>756</v>
      </c>
      <c r="B757" t="s">
        <v>2113</v>
      </c>
      <c r="C757" s="6">
        <v>43437</v>
      </c>
      <c r="D757" t="s">
        <v>1787</v>
      </c>
      <c r="E757" t="s">
        <v>43</v>
      </c>
      <c r="F757" t="s">
        <v>1347</v>
      </c>
      <c r="G757" s="7">
        <v>32216</v>
      </c>
      <c r="H757" t="s">
        <v>21</v>
      </c>
      <c r="I757" t="s">
        <v>2114</v>
      </c>
      <c r="J757" t="s">
        <v>23</v>
      </c>
      <c r="K757" t="s">
        <v>45</v>
      </c>
      <c r="L757" t="s">
        <v>2115</v>
      </c>
      <c r="M757" s="8">
        <v>383.43799999999999</v>
      </c>
      <c r="N757" s="7">
        <v>4</v>
      </c>
      <c r="O757" s="8">
        <f>SUM(Superstore_Clean[[#This Row],[Unit Price]]*Superstore_Clean[[#This Row],[Quantity]])</f>
        <v>1533.752</v>
      </c>
      <c r="P757" s="7">
        <v>2016</v>
      </c>
      <c r="Q757" t="s">
        <v>139</v>
      </c>
    </row>
    <row r="758" spans="1:17" x14ac:dyDescent="0.3">
      <c r="A758">
        <v>757</v>
      </c>
      <c r="B758" t="s">
        <v>2116</v>
      </c>
      <c r="C758" s="6">
        <v>43438</v>
      </c>
      <c r="D758" t="s">
        <v>2117</v>
      </c>
      <c r="E758" t="s">
        <v>205</v>
      </c>
      <c r="F758" t="s">
        <v>2118</v>
      </c>
      <c r="G758" s="7">
        <v>55016</v>
      </c>
      <c r="H758" t="s">
        <v>92</v>
      </c>
      <c r="I758" t="s">
        <v>1975</v>
      </c>
      <c r="J758" t="s">
        <v>36</v>
      </c>
      <c r="K758" t="s">
        <v>49</v>
      </c>
      <c r="L758" t="s">
        <v>1976</v>
      </c>
      <c r="M758" s="8">
        <v>24.56</v>
      </c>
      <c r="N758" s="7">
        <v>2</v>
      </c>
      <c r="O758" s="8">
        <f>SUM(Superstore_Clean[[#This Row],[Unit Price]]*Superstore_Clean[[#This Row],[Quantity]])</f>
        <v>49.12</v>
      </c>
      <c r="P758" s="7">
        <v>2014</v>
      </c>
      <c r="Q758" t="s">
        <v>87</v>
      </c>
    </row>
    <row r="759" spans="1:17" x14ac:dyDescent="0.3">
      <c r="A759">
        <v>758</v>
      </c>
      <c r="B759" t="s">
        <v>2116</v>
      </c>
      <c r="C759" s="6">
        <v>43439</v>
      </c>
      <c r="D759" t="s">
        <v>2117</v>
      </c>
      <c r="E759" t="s">
        <v>205</v>
      </c>
      <c r="F759" t="s">
        <v>2118</v>
      </c>
      <c r="G759" s="7">
        <v>55016</v>
      </c>
      <c r="H759" t="s">
        <v>92</v>
      </c>
      <c r="I759" t="s">
        <v>1839</v>
      </c>
      <c r="J759" t="s">
        <v>60</v>
      </c>
      <c r="K759" t="s">
        <v>146</v>
      </c>
      <c r="L759" t="s">
        <v>1840</v>
      </c>
      <c r="M759" s="8">
        <v>119.8</v>
      </c>
      <c r="N759" s="7">
        <v>4</v>
      </c>
      <c r="O759" s="8">
        <f>SUM(Superstore_Clean[[#This Row],[Unit Price]]*Superstore_Clean[[#This Row],[Quantity]])</f>
        <v>479.2</v>
      </c>
      <c r="P759" s="7">
        <v>2014</v>
      </c>
      <c r="Q759" t="s">
        <v>87</v>
      </c>
    </row>
    <row r="760" spans="1:17" x14ac:dyDescent="0.3">
      <c r="A760">
        <v>759</v>
      </c>
      <c r="B760" t="s">
        <v>2119</v>
      </c>
      <c r="C760" s="6">
        <v>43440</v>
      </c>
      <c r="D760" t="s">
        <v>2120</v>
      </c>
      <c r="E760" t="s">
        <v>240</v>
      </c>
      <c r="F760" t="s">
        <v>239</v>
      </c>
      <c r="G760" s="7">
        <v>10009</v>
      </c>
      <c r="H760" t="s">
        <v>132</v>
      </c>
      <c r="I760" t="s">
        <v>1782</v>
      </c>
      <c r="J760" t="s">
        <v>36</v>
      </c>
      <c r="K760" t="s">
        <v>64</v>
      </c>
      <c r="L760" t="s">
        <v>1783</v>
      </c>
      <c r="M760" s="8">
        <v>13.128</v>
      </c>
      <c r="N760" s="7">
        <v>3</v>
      </c>
      <c r="O760" s="8">
        <f>SUM(Superstore_Clean[[#This Row],[Unit Price]]*Superstore_Clean[[#This Row],[Quantity]])</f>
        <v>39.384</v>
      </c>
      <c r="P760" s="7">
        <v>2017</v>
      </c>
      <c r="Q760" t="s">
        <v>135</v>
      </c>
    </row>
    <row r="761" spans="1:17" x14ac:dyDescent="0.3">
      <c r="A761">
        <v>760</v>
      </c>
      <c r="B761" t="s">
        <v>2121</v>
      </c>
      <c r="C761" s="6">
        <v>43441</v>
      </c>
      <c r="D761" t="s">
        <v>2122</v>
      </c>
      <c r="E761" t="s">
        <v>100</v>
      </c>
      <c r="F761" t="s">
        <v>1633</v>
      </c>
      <c r="G761" s="7">
        <v>54302</v>
      </c>
      <c r="H761" t="s">
        <v>92</v>
      </c>
      <c r="I761" t="s">
        <v>498</v>
      </c>
      <c r="J761" t="s">
        <v>36</v>
      </c>
      <c r="K761" t="s">
        <v>78</v>
      </c>
      <c r="L761" t="s">
        <v>1930</v>
      </c>
      <c r="M761" s="8">
        <v>22.72</v>
      </c>
      <c r="N761" s="7">
        <v>4</v>
      </c>
      <c r="O761" s="8">
        <f>SUM(Superstore_Clean[[#This Row],[Unit Price]]*Superstore_Clean[[#This Row],[Quantity]])</f>
        <v>90.88</v>
      </c>
      <c r="P761" s="7">
        <v>2017</v>
      </c>
      <c r="Q761" t="s">
        <v>139</v>
      </c>
    </row>
    <row r="762" spans="1:17" x14ac:dyDescent="0.3">
      <c r="A762">
        <v>761</v>
      </c>
      <c r="B762" t="s">
        <v>2123</v>
      </c>
      <c r="C762" s="6">
        <v>43442</v>
      </c>
      <c r="D762" t="s">
        <v>1781</v>
      </c>
      <c r="E762" t="s">
        <v>33</v>
      </c>
      <c r="F762" t="s">
        <v>32</v>
      </c>
      <c r="G762" s="7">
        <v>90004</v>
      </c>
      <c r="H762" t="s">
        <v>34</v>
      </c>
      <c r="I762" t="s">
        <v>1681</v>
      </c>
      <c r="J762" t="s">
        <v>36</v>
      </c>
      <c r="K762" t="s">
        <v>78</v>
      </c>
      <c r="L762" t="s">
        <v>1682</v>
      </c>
      <c r="M762" s="8">
        <v>58.32</v>
      </c>
      <c r="N762" s="7">
        <v>9</v>
      </c>
      <c r="O762" s="8">
        <f>SUM(Superstore_Clean[[#This Row],[Unit Price]]*Superstore_Clean[[#This Row],[Quantity]])</f>
        <v>524.88</v>
      </c>
      <c r="P762" s="7">
        <v>2015</v>
      </c>
      <c r="Q762" t="s">
        <v>115</v>
      </c>
    </row>
    <row r="763" spans="1:17" x14ac:dyDescent="0.3">
      <c r="A763">
        <v>762</v>
      </c>
      <c r="B763" t="s">
        <v>2124</v>
      </c>
      <c r="C763" s="6">
        <v>43443</v>
      </c>
      <c r="D763" t="s">
        <v>334</v>
      </c>
      <c r="E763" t="s">
        <v>1128</v>
      </c>
      <c r="F763" t="s">
        <v>1539</v>
      </c>
      <c r="G763" s="7">
        <v>30318</v>
      </c>
      <c r="H763" t="s">
        <v>21</v>
      </c>
      <c r="I763" t="s">
        <v>2125</v>
      </c>
      <c r="J763" t="s">
        <v>36</v>
      </c>
      <c r="K763" t="s">
        <v>37</v>
      </c>
      <c r="L763" t="s">
        <v>2126</v>
      </c>
      <c r="M763" s="8">
        <v>12.39</v>
      </c>
      <c r="N763" s="7">
        <v>3</v>
      </c>
      <c r="O763" s="8">
        <f>SUM(Superstore_Clean[[#This Row],[Unit Price]]*Superstore_Clean[[#This Row],[Quantity]])</f>
        <v>37.17</v>
      </c>
      <c r="P763" s="7">
        <v>2017</v>
      </c>
      <c r="Q763" t="s">
        <v>26</v>
      </c>
    </row>
    <row r="764" spans="1:17" x14ac:dyDescent="0.3">
      <c r="A764">
        <v>763</v>
      </c>
      <c r="B764" t="s">
        <v>2127</v>
      </c>
      <c r="C764" s="6">
        <v>43444</v>
      </c>
      <c r="D764" t="s">
        <v>2128</v>
      </c>
      <c r="E764" t="s">
        <v>443</v>
      </c>
      <c r="F764" t="s">
        <v>442</v>
      </c>
      <c r="G764" s="7">
        <v>43229</v>
      </c>
      <c r="H764" t="s">
        <v>132</v>
      </c>
      <c r="I764" t="s">
        <v>615</v>
      </c>
      <c r="J764" t="s">
        <v>60</v>
      </c>
      <c r="K764" t="s">
        <v>61</v>
      </c>
      <c r="L764" t="s">
        <v>616</v>
      </c>
      <c r="M764" s="8">
        <v>107.982</v>
      </c>
      <c r="N764" s="7">
        <v>3</v>
      </c>
      <c r="O764" s="8">
        <f>SUM(Superstore_Clean[[#This Row],[Unit Price]]*Superstore_Clean[[#This Row],[Quantity]])</f>
        <v>323.94600000000003</v>
      </c>
      <c r="P764" s="7">
        <v>2015</v>
      </c>
      <c r="Q764" t="s">
        <v>497</v>
      </c>
    </row>
    <row r="765" spans="1:17" x14ac:dyDescent="0.3">
      <c r="A765">
        <v>764</v>
      </c>
      <c r="B765" t="s">
        <v>2129</v>
      </c>
      <c r="C765" s="6">
        <v>43445</v>
      </c>
      <c r="D765" t="s">
        <v>2130</v>
      </c>
      <c r="E765" t="s">
        <v>653</v>
      </c>
      <c r="F765" t="s">
        <v>2131</v>
      </c>
      <c r="G765" s="7">
        <v>71111</v>
      </c>
      <c r="H765" t="s">
        <v>21</v>
      </c>
      <c r="I765" t="s">
        <v>593</v>
      </c>
      <c r="J765" t="s">
        <v>36</v>
      </c>
      <c r="K765" t="s">
        <v>157</v>
      </c>
      <c r="L765" t="s">
        <v>594</v>
      </c>
      <c r="M765" s="8">
        <v>11.36</v>
      </c>
      <c r="N765" s="7">
        <v>2</v>
      </c>
      <c r="O765" s="8">
        <f>SUM(Superstore_Clean[[#This Row],[Unit Price]]*Superstore_Clean[[#This Row],[Quantity]])</f>
        <v>22.72</v>
      </c>
      <c r="P765" s="7">
        <v>2014</v>
      </c>
      <c r="Q765" t="s">
        <v>144</v>
      </c>
    </row>
    <row r="766" spans="1:17" x14ac:dyDescent="0.3">
      <c r="A766">
        <v>765</v>
      </c>
      <c r="B766" t="s">
        <v>2129</v>
      </c>
      <c r="C766" s="6">
        <v>43446</v>
      </c>
      <c r="D766" t="s">
        <v>2130</v>
      </c>
      <c r="E766" t="s">
        <v>653</v>
      </c>
      <c r="F766" t="s">
        <v>2131</v>
      </c>
      <c r="G766" s="7">
        <v>71111</v>
      </c>
      <c r="H766" t="s">
        <v>21</v>
      </c>
      <c r="I766" t="s">
        <v>2132</v>
      </c>
      <c r="J766" t="s">
        <v>36</v>
      </c>
      <c r="K766" t="s">
        <v>157</v>
      </c>
      <c r="L766" t="s">
        <v>2133</v>
      </c>
      <c r="M766" s="8">
        <v>50.94</v>
      </c>
      <c r="N766" s="7">
        <v>3</v>
      </c>
      <c r="O766" s="8">
        <f>SUM(Superstore_Clean[[#This Row],[Unit Price]]*Superstore_Clean[[#This Row],[Quantity]])</f>
        <v>152.82</v>
      </c>
      <c r="P766" s="7">
        <v>2014</v>
      </c>
      <c r="Q766" t="s">
        <v>144</v>
      </c>
    </row>
    <row r="767" spans="1:17" x14ac:dyDescent="0.3">
      <c r="A767">
        <v>766</v>
      </c>
      <c r="B767" t="s">
        <v>2129</v>
      </c>
      <c r="C767" s="6">
        <v>43447</v>
      </c>
      <c r="D767" t="s">
        <v>2130</v>
      </c>
      <c r="E767" t="s">
        <v>653</v>
      </c>
      <c r="F767" t="s">
        <v>2131</v>
      </c>
      <c r="G767" s="7">
        <v>71111</v>
      </c>
      <c r="H767" t="s">
        <v>21</v>
      </c>
      <c r="I767" t="s">
        <v>2134</v>
      </c>
      <c r="J767" t="s">
        <v>60</v>
      </c>
      <c r="K767" t="s">
        <v>146</v>
      </c>
      <c r="L767" t="s">
        <v>2135</v>
      </c>
      <c r="M767" s="8">
        <v>646.74</v>
      </c>
      <c r="N767" s="7">
        <v>6</v>
      </c>
      <c r="O767" s="8">
        <f>SUM(Superstore_Clean[[#This Row],[Unit Price]]*Superstore_Clean[[#This Row],[Quantity]])</f>
        <v>3880.44</v>
      </c>
      <c r="P767" s="7">
        <v>2014</v>
      </c>
      <c r="Q767" t="s">
        <v>144</v>
      </c>
    </row>
    <row r="768" spans="1:17" x14ac:dyDescent="0.3">
      <c r="A768">
        <v>767</v>
      </c>
      <c r="B768" t="s">
        <v>2129</v>
      </c>
      <c r="C768" s="6">
        <v>43448</v>
      </c>
      <c r="D768" t="s">
        <v>2130</v>
      </c>
      <c r="E768" t="s">
        <v>653</v>
      </c>
      <c r="F768" t="s">
        <v>2131</v>
      </c>
      <c r="G768" s="7">
        <v>71111</v>
      </c>
      <c r="H768" t="s">
        <v>21</v>
      </c>
      <c r="I768" t="s">
        <v>2136</v>
      </c>
      <c r="J768" t="s">
        <v>36</v>
      </c>
      <c r="K768" t="s">
        <v>64</v>
      </c>
      <c r="L768" t="s">
        <v>2137</v>
      </c>
      <c r="M768" s="8">
        <v>5.64</v>
      </c>
      <c r="N768" s="7">
        <v>3</v>
      </c>
      <c r="O768" s="8">
        <f>SUM(Superstore_Clean[[#This Row],[Unit Price]]*Superstore_Clean[[#This Row],[Quantity]])</f>
        <v>16.919999999999998</v>
      </c>
      <c r="P768" s="7">
        <v>2014</v>
      </c>
      <c r="Q768" t="s">
        <v>144</v>
      </c>
    </row>
    <row r="769" spans="1:17" x14ac:dyDescent="0.3">
      <c r="A769">
        <v>768</v>
      </c>
      <c r="B769" t="s">
        <v>2129</v>
      </c>
      <c r="C769" s="6">
        <v>43449</v>
      </c>
      <c r="D769" t="s">
        <v>2130</v>
      </c>
      <c r="E769" t="s">
        <v>653</v>
      </c>
      <c r="F769" t="s">
        <v>2131</v>
      </c>
      <c r="G769" s="7">
        <v>71111</v>
      </c>
      <c r="H769" t="s">
        <v>21</v>
      </c>
      <c r="I769" t="s">
        <v>2138</v>
      </c>
      <c r="J769" t="s">
        <v>36</v>
      </c>
      <c r="K769" t="s">
        <v>49</v>
      </c>
      <c r="L769" t="s">
        <v>2139</v>
      </c>
      <c r="M769" s="8">
        <v>572.58000000000004</v>
      </c>
      <c r="N769" s="7">
        <v>6</v>
      </c>
      <c r="O769" s="8">
        <f>SUM(Superstore_Clean[[#This Row],[Unit Price]]*Superstore_Clean[[#This Row],[Quantity]])</f>
        <v>3435.4800000000005</v>
      </c>
      <c r="P769" s="7">
        <v>2014</v>
      </c>
      <c r="Q769" t="s">
        <v>144</v>
      </c>
    </row>
    <row r="770" spans="1:17" x14ac:dyDescent="0.3">
      <c r="A770">
        <v>769</v>
      </c>
      <c r="B770" t="s">
        <v>2140</v>
      </c>
      <c r="C770" s="6">
        <v>43450</v>
      </c>
      <c r="D770" t="s">
        <v>2141</v>
      </c>
      <c r="E770" t="s">
        <v>43</v>
      </c>
      <c r="F770" t="s">
        <v>1021</v>
      </c>
      <c r="G770" s="7">
        <v>33710</v>
      </c>
      <c r="H770" t="s">
        <v>21</v>
      </c>
      <c r="I770" t="s">
        <v>2142</v>
      </c>
      <c r="J770" t="s">
        <v>23</v>
      </c>
      <c r="K770" t="s">
        <v>54</v>
      </c>
      <c r="L770" t="s">
        <v>2143</v>
      </c>
      <c r="M770" s="8">
        <v>310.88</v>
      </c>
      <c r="N770" s="7">
        <v>2</v>
      </c>
      <c r="O770" s="8">
        <f>SUM(Superstore_Clean[[#This Row],[Unit Price]]*Superstore_Clean[[#This Row],[Quantity]])</f>
        <v>621.76</v>
      </c>
      <c r="P770" s="7">
        <v>2014</v>
      </c>
      <c r="Q770" t="s">
        <v>109</v>
      </c>
    </row>
    <row r="771" spans="1:17" x14ac:dyDescent="0.3">
      <c r="A771">
        <v>770</v>
      </c>
      <c r="B771" t="s">
        <v>2144</v>
      </c>
      <c r="C771" s="6">
        <v>43451</v>
      </c>
      <c r="D771" t="s">
        <v>729</v>
      </c>
      <c r="E771" t="s">
        <v>287</v>
      </c>
      <c r="F771" t="s">
        <v>1000</v>
      </c>
      <c r="G771" s="7">
        <v>22204</v>
      </c>
      <c r="H771" t="s">
        <v>21</v>
      </c>
      <c r="I771" t="s">
        <v>2145</v>
      </c>
      <c r="J771" t="s">
        <v>23</v>
      </c>
      <c r="K771" t="s">
        <v>28</v>
      </c>
      <c r="L771" t="s">
        <v>2146</v>
      </c>
      <c r="M771" s="8">
        <v>641.96</v>
      </c>
      <c r="N771" s="7">
        <v>2</v>
      </c>
      <c r="O771" s="8">
        <f>SUM(Superstore_Clean[[#This Row],[Unit Price]]*Superstore_Clean[[#This Row],[Quantity]])</f>
        <v>1283.92</v>
      </c>
      <c r="P771" s="7">
        <v>2016</v>
      </c>
      <c r="Q771" t="s">
        <v>109</v>
      </c>
    </row>
    <row r="772" spans="1:17" x14ac:dyDescent="0.3">
      <c r="A772">
        <v>771</v>
      </c>
      <c r="B772" t="s">
        <v>2147</v>
      </c>
      <c r="C772" s="6">
        <v>43452</v>
      </c>
      <c r="D772" t="s">
        <v>2148</v>
      </c>
      <c r="E772" t="s">
        <v>435</v>
      </c>
      <c r="F772" t="s">
        <v>1218</v>
      </c>
      <c r="G772" s="7">
        <v>50315</v>
      </c>
      <c r="H772" t="s">
        <v>92</v>
      </c>
      <c r="I772" t="s">
        <v>2149</v>
      </c>
      <c r="J772" t="s">
        <v>36</v>
      </c>
      <c r="K772" t="s">
        <v>64</v>
      </c>
      <c r="L772" t="s">
        <v>2150</v>
      </c>
      <c r="M772" s="8">
        <v>18.28</v>
      </c>
      <c r="N772" s="7">
        <v>2</v>
      </c>
      <c r="O772" s="8">
        <f>SUM(Superstore_Clean[[#This Row],[Unit Price]]*Superstore_Clean[[#This Row],[Quantity]])</f>
        <v>36.56</v>
      </c>
      <c r="P772" s="7">
        <v>2017</v>
      </c>
      <c r="Q772" t="s">
        <v>144</v>
      </c>
    </row>
    <row r="773" spans="1:17" x14ac:dyDescent="0.3">
      <c r="A773">
        <v>772</v>
      </c>
      <c r="B773" t="s">
        <v>2147</v>
      </c>
      <c r="C773" s="6">
        <v>43453</v>
      </c>
      <c r="D773" t="s">
        <v>2148</v>
      </c>
      <c r="E773" t="s">
        <v>435</v>
      </c>
      <c r="F773" t="s">
        <v>1218</v>
      </c>
      <c r="G773" s="7">
        <v>50315</v>
      </c>
      <c r="H773" t="s">
        <v>92</v>
      </c>
      <c r="I773" t="s">
        <v>1067</v>
      </c>
      <c r="J773" t="s">
        <v>60</v>
      </c>
      <c r="K773" t="s">
        <v>61</v>
      </c>
      <c r="L773" t="s">
        <v>1068</v>
      </c>
      <c r="M773" s="8">
        <v>207</v>
      </c>
      <c r="N773" s="7">
        <v>3</v>
      </c>
      <c r="O773" s="8">
        <f>SUM(Superstore_Clean[[#This Row],[Unit Price]]*Superstore_Clean[[#This Row],[Quantity]])</f>
        <v>621</v>
      </c>
      <c r="P773" s="7">
        <v>2017</v>
      </c>
      <c r="Q773" t="s">
        <v>144</v>
      </c>
    </row>
    <row r="774" spans="1:17" x14ac:dyDescent="0.3">
      <c r="A774">
        <v>773</v>
      </c>
      <c r="B774" t="s">
        <v>2147</v>
      </c>
      <c r="C774" s="6">
        <v>43454</v>
      </c>
      <c r="D774" t="s">
        <v>2148</v>
      </c>
      <c r="E774" t="s">
        <v>435</v>
      </c>
      <c r="F774" t="s">
        <v>1218</v>
      </c>
      <c r="G774" s="7">
        <v>50315</v>
      </c>
      <c r="H774" t="s">
        <v>92</v>
      </c>
      <c r="I774" t="s">
        <v>2151</v>
      </c>
      <c r="J774" t="s">
        <v>36</v>
      </c>
      <c r="K774" t="s">
        <v>64</v>
      </c>
      <c r="L774" t="s">
        <v>2152</v>
      </c>
      <c r="M774" s="8">
        <v>32.35</v>
      </c>
      <c r="N774" s="7">
        <v>5</v>
      </c>
      <c r="O774" s="8">
        <f>SUM(Superstore_Clean[[#This Row],[Unit Price]]*Superstore_Clean[[#This Row],[Quantity]])</f>
        <v>161.75</v>
      </c>
      <c r="P774" s="7">
        <v>2017</v>
      </c>
      <c r="Q774" t="s">
        <v>144</v>
      </c>
    </row>
    <row r="775" spans="1:17" x14ac:dyDescent="0.3">
      <c r="A775">
        <v>774</v>
      </c>
      <c r="B775" t="s">
        <v>2147</v>
      </c>
      <c r="C775" s="6">
        <v>43455</v>
      </c>
      <c r="D775" t="s">
        <v>2148</v>
      </c>
      <c r="E775" t="s">
        <v>435</v>
      </c>
      <c r="F775" t="s">
        <v>1218</v>
      </c>
      <c r="G775" s="7">
        <v>50315</v>
      </c>
      <c r="H775" t="s">
        <v>92</v>
      </c>
      <c r="I775" t="s">
        <v>63</v>
      </c>
      <c r="J775" t="s">
        <v>36</v>
      </c>
      <c r="K775" t="s">
        <v>64</v>
      </c>
      <c r="L775" t="s">
        <v>65</v>
      </c>
      <c r="M775" s="8">
        <v>7.71</v>
      </c>
      <c r="N775" s="7">
        <v>1</v>
      </c>
      <c r="O775" s="8">
        <f>SUM(Superstore_Clean[[#This Row],[Unit Price]]*Superstore_Clean[[#This Row],[Quantity]])</f>
        <v>7.71</v>
      </c>
      <c r="P775" s="7">
        <v>2017</v>
      </c>
      <c r="Q775" t="s">
        <v>144</v>
      </c>
    </row>
    <row r="776" spans="1:17" x14ac:dyDescent="0.3">
      <c r="A776">
        <v>775</v>
      </c>
      <c r="B776" t="s">
        <v>2147</v>
      </c>
      <c r="C776" s="6">
        <v>43456</v>
      </c>
      <c r="D776" t="s">
        <v>2148</v>
      </c>
      <c r="E776" t="s">
        <v>435</v>
      </c>
      <c r="F776" t="s">
        <v>1218</v>
      </c>
      <c r="G776" s="7">
        <v>50315</v>
      </c>
      <c r="H776" t="s">
        <v>92</v>
      </c>
      <c r="I776" t="s">
        <v>2153</v>
      </c>
      <c r="J776" t="s">
        <v>36</v>
      </c>
      <c r="K776" t="s">
        <v>57</v>
      </c>
      <c r="L776" t="s">
        <v>2154</v>
      </c>
      <c r="M776" s="8">
        <v>40.299999999999997</v>
      </c>
      <c r="N776" s="7">
        <v>2</v>
      </c>
      <c r="O776" s="8">
        <f>SUM(Superstore_Clean[[#This Row],[Unit Price]]*Superstore_Clean[[#This Row],[Quantity]])</f>
        <v>80.599999999999994</v>
      </c>
      <c r="P776" s="7">
        <v>2017</v>
      </c>
      <c r="Q776" t="s">
        <v>144</v>
      </c>
    </row>
    <row r="777" spans="1:17" x14ac:dyDescent="0.3">
      <c r="A777">
        <v>776</v>
      </c>
      <c r="B777" t="s">
        <v>2147</v>
      </c>
      <c r="C777" s="6">
        <v>43457</v>
      </c>
      <c r="D777" t="s">
        <v>2148</v>
      </c>
      <c r="E777" t="s">
        <v>435</v>
      </c>
      <c r="F777" t="s">
        <v>1218</v>
      </c>
      <c r="G777" s="7">
        <v>50315</v>
      </c>
      <c r="H777" t="s">
        <v>92</v>
      </c>
      <c r="I777" t="s">
        <v>2155</v>
      </c>
      <c r="J777" t="s">
        <v>23</v>
      </c>
      <c r="K777" t="s">
        <v>54</v>
      </c>
      <c r="L777" t="s">
        <v>2156</v>
      </c>
      <c r="M777" s="8">
        <v>34.58</v>
      </c>
      <c r="N777" s="7">
        <v>7</v>
      </c>
      <c r="O777" s="8">
        <f>SUM(Superstore_Clean[[#This Row],[Unit Price]]*Superstore_Clean[[#This Row],[Quantity]])</f>
        <v>242.06</v>
      </c>
      <c r="P777" s="7">
        <v>2017</v>
      </c>
      <c r="Q777" t="s">
        <v>144</v>
      </c>
    </row>
    <row r="778" spans="1:17" x14ac:dyDescent="0.3">
      <c r="A778">
        <v>777</v>
      </c>
      <c r="B778" t="s">
        <v>2157</v>
      </c>
      <c r="C778" s="6">
        <v>43458</v>
      </c>
      <c r="D778" t="s">
        <v>2158</v>
      </c>
      <c r="E778" t="s">
        <v>443</v>
      </c>
      <c r="F778" t="s">
        <v>890</v>
      </c>
      <c r="G778" s="7">
        <v>45231</v>
      </c>
      <c r="H778" t="s">
        <v>132</v>
      </c>
      <c r="I778" t="s">
        <v>2159</v>
      </c>
      <c r="J778" t="s">
        <v>36</v>
      </c>
      <c r="K778" t="s">
        <v>57</v>
      </c>
      <c r="L778" t="s">
        <v>2160</v>
      </c>
      <c r="M778" s="8">
        <v>32.76</v>
      </c>
      <c r="N778" s="7">
        <v>7</v>
      </c>
      <c r="O778" s="8">
        <f>SUM(Superstore_Clean[[#This Row],[Unit Price]]*Superstore_Clean[[#This Row],[Quantity]])</f>
        <v>229.32</v>
      </c>
      <c r="P778" s="7">
        <v>2014</v>
      </c>
      <c r="Q778" t="s">
        <v>39</v>
      </c>
    </row>
    <row r="779" spans="1:17" x14ac:dyDescent="0.3">
      <c r="A779">
        <v>778</v>
      </c>
      <c r="B779" t="s">
        <v>2161</v>
      </c>
      <c r="C779" s="6">
        <v>43459</v>
      </c>
      <c r="D779" t="s">
        <v>946</v>
      </c>
      <c r="E779" t="s">
        <v>33</v>
      </c>
      <c r="F779" t="s">
        <v>112</v>
      </c>
      <c r="G779" s="7">
        <v>94110</v>
      </c>
      <c r="H779" t="s">
        <v>34</v>
      </c>
      <c r="I779" t="s">
        <v>2162</v>
      </c>
      <c r="J779" t="s">
        <v>23</v>
      </c>
      <c r="K779" t="s">
        <v>28</v>
      </c>
      <c r="L779" t="s">
        <v>2163</v>
      </c>
      <c r="M779" s="8">
        <v>544.00800000000004</v>
      </c>
      <c r="N779" s="7">
        <v>3</v>
      </c>
      <c r="O779" s="8">
        <f>SUM(Superstore_Clean[[#This Row],[Unit Price]]*Superstore_Clean[[#This Row],[Quantity]])</f>
        <v>1632.0240000000001</v>
      </c>
      <c r="P779" s="7">
        <v>2015</v>
      </c>
      <c r="Q779" t="s">
        <v>115</v>
      </c>
    </row>
    <row r="780" spans="1:17" x14ac:dyDescent="0.3">
      <c r="A780">
        <v>779</v>
      </c>
      <c r="B780" t="s">
        <v>2161</v>
      </c>
      <c r="C780" s="6">
        <v>43460</v>
      </c>
      <c r="D780" t="s">
        <v>946</v>
      </c>
      <c r="E780" t="s">
        <v>33</v>
      </c>
      <c r="F780" t="s">
        <v>112</v>
      </c>
      <c r="G780" s="7">
        <v>94110</v>
      </c>
      <c r="H780" t="s">
        <v>34</v>
      </c>
      <c r="I780" t="s">
        <v>1284</v>
      </c>
      <c r="J780" t="s">
        <v>36</v>
      </c>
      <c r="K780" t="s">
        <v>78</v>
      </c>
      <c r="L780" t="s">
        <v>1285</v>
      </c>
      <c r="M780" s="8">
        <v>59.94</v>
      </c>
      <c r="N780" s="7">
        <v>3</v>
      </c>
      <c r="O780" s="8">
        <f>SUM(Superstore_Clean[[#This Row],[Unit Price]]*Superstore_Clean[[#This Row],[Quantity]])</f>
        <v>179.82</v>
      </c>
      <c r="P780" s="7">
        <v>2015</v>
      </c>
      <c r="Q780" t="s">
        <v>115</v>
      </c>
    </row>
    <row r="781" spans="1:17" x14ac:dyDescent="0.3">
      <c r="A781">
        <v>780</v>
      </c>
      <c r="B781" t="s">
        <v>2161</v>
      </c>
      <c r="C781" s="6">
        <v>43461</v>
      </c>
      <c r="D781" t="s">
        <v>946</v>
      </c>
      <c r="E781" t="s">
        <v>33</v>
      </c>
      <c r="F781" t="s">
        <v>112</v>
      </c>
      <c r="G781" s="7">
        <v>94110</v>
      </c>
      <c r="H781" t="s">
        <v>34</v>
      </c>
      <c r="I781" t="s">
        <v>1256</v>
      </c>
      <c r="J781" t="s">
        <v>36</v>
      </c>
      <c r="K781" t="s">
        <v>78</v>
      </c>
      <c r="L781" t="s">
        <v>1257</v>
      </c>
      <c r="M781" s="8">
        <v>23.92</v>
      </c>
      <c r="N781" s="7">
        <v>4</v>
      </c>
      <c r="O781" s="8">
        <f>SUM(Superstore_Clean[[#This Row],[Unit Price]]*Superstore_Clean[[#This Row],[Quantity]])</f>
        <v>95.68</v>
      </c>
      <c r="P781" s="7">
        <v>2015</v>
      </c>
      <c r="Q781" t="s">
        <v>115</v>
      </c>
    </row>
    <row r="782" spans="1:17" x14ac:dyDescent="0.3">
      <c r="A782">
        <v>781</v>
      </c>
      <c r="B782" t="s">
        <v>2161</v>
      </c>
      <c r="C782" s="6">
        <v>43462</v>
      </c>
      <c r="D782" t="s">
        <v>946</v>
      </c>
      <c r="E782" t="s">
        <v>33</v>
      </c>
      <c r="F782" t="s">
        <v>112</v>
      </c>
      <c r="G782" s="7">
        <v>94110</v>
      </c>
      <c r="H782" t="s">
        <v>34</v>
      </c>
      <c r="I782" t="s">
        <v>2164</v>
      </c>
      <c r="J782" t="s">
        <v>36</v>
      </c>
      <c r="K782" t="s">
        <v>78</v>
      </c>
      <c r="L782" t="s">
        <v>2165</v>
      </c>
      <c r="M782" s="8">
        <v>4.28</v>
      </c>
      <c r="N782" s="7">
        <v>1</v>
      </c>
      <c r="O782" s="8">
        <f>SUM(Superstore_Clean[[#This Row],[Unit Price]]*Superstore_Clean[[#This Row],[Quantity]])</f>
        <v>4.28</v>
      </c>
      <c r="P782" s="7">
        <v>2015</v>
      </c>
      <c r="Q782" t="s">
        <v>115</v>
      </c>
    </row>
    <row r="783" spans="1:17" x14ac:dyDescent="0.3">
      <c r="A783">
        <v>782</v>
      </c>
      <c r="B783" t="s">
        <v>2166</v>
      </c>
      <c r="C783" s="6">
        <v>43463</v>
      </c>
      <c r="D783" t="s">
        <v>2167</v>
      </c>
      <c r="E783" t="s">
        <v>443</v>
      </c>
      <c r="F783" t="s">
        <v>442</v>
      </c>
      <c r="G783" s="7">
        <v>43229</v>
      </c>
      <c r="H783" t="s">
        <v>132</v>
      </c>
      <c r="I783" t="s">
        <v>1416</v>
      </c>
      <c r="J783" t="s">
        <v>36</v>
      </c>
      <c r="K783" t="s">
        <v>64</v>
      </c>
      <c r="L783" t="s">
        <v>1417</v>
      </c>
      <c r="M783" s="8">
        <v>32.07</v>
      </c>
      <c r="N783" s="7">
        <v>5</v>
      </c>
      <c r="O783" s="8">
        <f>SUM(Superstore_Clean[[#This Row],[Unit Price]]*Superstore_Clean[[#This Row],[Quantity]])</f>
        <v>160.35</v>
      </c>
      <c r="P783" s="7">
        <v>2015</v>
      </c>
      <c r="Q783" t="s">
        <v>47</v>
      </c>
    </row>
    <row r="784" spans="1:17" x14ac:dyDescent="0.3">
      <c r="A784">
        <v>783</v>
      </c>
      <c r="B784" t="s">
        <v>2166</v>
      </c>
      <c r="C784" s="6">
        <v>43464</v>
      </c>
      <c r="D784" t="s">
        <v>2167</v>
      </c>
      <c r="E784" t="s">
        <v>443</v>
      </c>
      <c r="F784" t="s">
        <v>442</v>
      </c>
      <c r="G784" s="7">
        <v>43229</v>
      </c>
      <c r="H784" t="s">
        <v>132</v>
      </c>
      <c r="I784" t="s">
        <v>221</v>
      </c>
      <c r="J784" t="s">
        <v>60</v>
      </c>
      <c r="K784" t="s">
        <v>146</v>
      </c>
      <c r="L784" t="s">
        <v>222</v>
      </c>
      <c r="M784" s="8">
        <v>24</v>
      </c>
      <c r="N784" s="7">
        <v>2</v>
      </c>
      <c r="O784" s="8">
        <f>SUM(Superstore_Clean[[#This Row],[Unit Price]]*Superstore_Clean[[#This Row],[Quantity]])</f>
        <v>48</v>
      </c>
      <c r="P784" s="7">
        <v>2015</v>
      </c>
      <c r="Q784" t="s">
        <v>47</v>
      </c>
    </row>
    <row r="785" spans="1:17" x14ac:dyDescent="0.3">
      <c r="A785">
        <v>784</v>
      </c>
      <c r="B785" t="s">
        <v>2166</v>
      </c>
      <c r="C785" s="6">
        <v>43465</v>
      </c>
      <c r="D785" t="s">
        <v>2167</v>
      </c>
      <c r="E785" t="s">
        <v>443</v>
      </c>
      <c r="F785" t="s">
        <v>442</v>
      </c>
      <c r="G785" s="7">
        <v>43229</v>
      </c>
      <c r="H785" t="s">
        <v>132</v>
      </c>
      <c r="I785" t="s">
        <v>2168</v>
      </c>
      <c r="J785" t="s">
        <v>23</v>
      </c>
      <c r="K785" t="s">
        <v>24</v>
      </c>
      <c r="L785" t="s">
        <v>2169</v>
      </c>
      <c r="M785" s="8">
        <v>35.49</v>
      </c>
      <c r="N785" s="7">
        <v>1</v>
      </c>
      <c r="O785" s="8">
        <f>SUM(Superstore_Clean[[#This Row],[Unit Price]]*Superstore_Clean[[#This Row],[Quantity]])</f>
        <v>35.49</v>
      </c>
      <c r="P785" s="7">
        <v>2015</v>
      </c>
      <c r="Q785" t="s">
        <v>47</v>
      </c>
    </row>
    <row r="786" spans="1:17" x14ac:dyDescent="0.3">
      <c r="A786">
        <v>785</v>
      </c>
      <c r="B786" t="s">
        <v>2166</v>
      </c>
      <c r="C786" s="6">
        <v>43466</v>
      </c>
      <c r="D786" t="s">
        <v>2167</v>
      </c>
      <c r="E786" t="s">
        <v>443</v>
      </c>
      <c r="F786" t="s">
        <v>442</v>
      </c>
      <c r="G786" s="7">
        <v>43229</v>
      </c>
      <c r="H786" t="s">
        <v>132</v>
      </c>
      <c r="I786" t="s">
        <v>2170</v>
      </c>
      <c r="J786" t="s">
        <v>60</v>
      </c>
      <c r="K786" t="s">
        <v>146</v>
      </c>
      <c r="L786" t="s">
        <v>2171</v>
      </c>
      <c r="M786" s="8">
        <v>47.984000000000002</v>
      </c>
      <c r="N786" s="7">
        <v>2</v>
      </c>
      <c r="O786" s="8">
        <f>SUM(Superstore_Clean[[#This Row],[Unit Price]]*Superstore_Clean[[#This Row],[Quantity]])</f>
        <v>95.968000000000004</v>
      </c>
      <c r="P786" s="7">
        <v>2015</v>
      </c>
      <c r="Q786" t="s">
        <v>47</v>
      </c>
    </row>
    <row r="787" spans="1:17" x14ac:dyDescent="0.3">
      <c r="A787">
        <v>786</v>
      </c>
      <c r="B787" t="s">
        <v>2172</v>
      </c>
      <c r="C787" s="6">
        <v>43467</v>
      </c>
      <c r="D787" t="s">
        <v>792</v>
      </c>
      <c r="E787" t="s">
        <v>344</v>
      </c>
      <c r="F787" t="s">
        <v>343</v>
      </c>
      <c r="G787" s="7">
        <v>29203</v>
      </c>
      <c r="H787" t="s">
        <v>21</v>
      </c>
      <c r="I787" t="s">
        <v>2173</v>
      </c>
      <c r="J787" t="s">
        <v>36</v>
      </c>
      <c r="K787" t="s">
        <v>157</v>
      </c>
      <c r="L787" t="s">
        <v>2174</v>
      </c>
      <c r="M787" s="8">
        <v>186.69</v>
      </c>
      <c r="N787" s="7">
        <v>3</v>
      </c>
      <c r="O787" s="8">
        <f>SUM(Superstore_Clean[[#This Row],[Unit Price]]*Superstore_Clean[[#This Row],[Quantity]])</f>
        <v>560.06999999999994</v>
      </c>
      <c r="P787" s="7">
        <v>2015</v>
      </c>
      <c r="Q787" t="s">
        <v>109</v>
      </c>
    </row>
    <row r="788" spans="1:17" x14ac:dyDescent="0.3">
      <c r="A788">
        <v>787</v>
      </c>
      <c r="B788" t="s">
        <v>2175</v>
      </c>
      <c r="C788" s="6">
        <v>43468</v>
      </c>
      <c r="D788" t="s">
        <v>433</v>
      </c>
      <c r="E788" t="s">
        <v>33</v>
      </c>
      <c r="F788" t="s">
        <v>2176</v>
      </c>
      <c r="G788" s="7">
        <v>93534</v>
      </c>
      <c r="H788" t="s">
        <v>34</v>
      </c>
      <c r="I788" t="s">
        <v>2177</v>
      </c>
      <c r="J788" t="s">
        <v>36</v>
      </c>
      <c r="K788" t="s">
        <v>64</v>
      </c>
      <c r="L788" t="s">
        <v>2178</v>
      </c>
      <c r="M788" s="8">
        <v>17.456</v>
      </c>
      <c r="N788" s="7">
        <v>2</v>
      </c>
      <c r="O788" s="8">
        <f>SUM(Superstore_Clean[[#This Row],[Unit Price]]*Superstore_Clean[[#This Row],[Quantity]])</f>
        <v>34.911999999999999</v>
      </c>
      <c r="P788" s="7">
        <v>2017</v>
      </c>
      <c r="Q788" t="s">
        <v>208</v>
      </c>
    </row>
    <row r="789" spans="1:17" x14ac:dyDescent="0.3">
      <c r="A789">
        <v>788</v>
      </c>
      <c r="B789" t="s">
        <v>2179</v>
      </c>
      <c r="C789" s="6">
        <v>43469</v>
      </c>
      <c r="D789" t="s">
        <v>2180</v>
      </c>
      <c r="E789" t="s">
        <v>33</v>
      </c>
      <c r="F789" t="s">
        <v>2176</v>
      </c>
      <c r="G789" s="7">
        <v>93534</v>
      </c>
      <c r="H789" t="s">
        <v>34</v>
      </c>
      <c r="I789" t="s">
        <v>2181</v>
      </c>
      <c r="J789" t="s">
        <v>23</v>
      </c>
      <c r="K789" t="s">
        <v>28</v>
      </c>
      <c r="L789" t="s">
        <v>2182</v>
      </c>
      <c r="M789" s="8">
        <v>348.928</v>
      </c>
      <c r="N789" s="7">
        <v>2</v>
      </c>
      <c r="O789" s="8">
        <f>SUM(Superstore_Clean[[#This Row],[Unit Price]]*Superstore_Clean[[#This Row],[Quantity]])</f>
        <v>697.85599999999999</v>
      </c>
      <c r="P789" s="7">
        <v>2015</v>
      </c>
      <c r="Q789" t="s">
        <v>87</v>
      </c>
    </row>
    <row r="790" spans="1:17" x14ac:dyDescent="0.3">
      <c r="A790">
        <v>789</v>
      </c>
      <c r="B790" t="s">
        <v>2183</v>
      </c>
      <c r="C790" s="6">
        <v>43470</v>
      </c>
      <c r="D790" t="s">
        <v>1485</v>
      </c>
      <c r="E790" t="s">
        <v>287</v>
      </c>
      <c r="F790" t="s">
        <v>1296</v>
      </c>
      <c r="G790" s="7">
        <v>23223</v>
      </c>
      <c r="H790" t="s">
        <v>21</v>
      </c>
      <c r="I790" t="s">
        <v>1324</v>
      </c>
      <c r="J790" t="s">
        <v>36</v>
      </c>
      <c r="K790" t="s">
        <v>64</v>
      </c>
      <c r="L790" t="s">
        <v>1325</v>
      </c>
      <c r="M790" s="8">
        <v>143.96</v>
      </c>
      <c r="N790" s="7">
        <v>4</v>
      </c>
      <c r="O790" s="8">
        <f>SUM(Superstore_Clean[[#This Row],[Unit Price]]*Superstore_Clean[[#This Row],[Quantity]])</f>
        <v>575.84</v>
      </c>
      <c r="P790" s="7">
        <v>2015</v>
      </c>
      <c r="Q790" t="s">
        <v>39</v>
      </c>
    </row>
    <row r="791" spans="1:17" x14ac:dyDescent="0.3">
      <c r="A791">
        <v>790</v>
      </c>
      <c r="B791" t="s">
        <v>2183</v>
      </c>
      <c r="C791" s="6">
        <v>43471</v>
      </c>
      <c r="D791" t="s">
        <v>1485</v>
      </c>
      <c r="E791" t="s">
        <v>287</v>
      </c>
      <c r="F791" t="s">
        <v>1296</v>
      </c>
      <c r="G791" s="7">
        <v>23223</v>
      </c>
      <c r="H791" t="s">
        <v>21</v>
      </c>
      <c r="I791" t="s">
        <v>1451</v>
      </c>
      <c r="J791" t="s">
        <v>36</v>
      </c>
      <c r="K791" t="s">
        <v>49</v>
      </c>
      <c r="L791" t="s">
        <v>1452</v>
      </c>
      <c r="M791" s="8">
        <v>15.42</v>
      </c>
      <c r="N791" s="7">
        <v>1</v>
      </c>
      <c r="O791" s="8">
        <f>SUM(Superstore_Clean[[#This Row],[Unit Price]]*Superstore_Clean[[#This Row],[Quantity]])</f>
        <v>15.42</v>
      </c>
      <c r="P791" s="7">
        <v>2015</v>
      </c>
      <c r="Q791" t="s">
        <v>39</v>
      </c>
    </row>
    <row r="792" spans="1:17" x14ac:dyDescent="0.3">
      <c r="A792">
        <v>791</v>
      </c>
      <c r="B792" t="s">
        <v>2183</v>
      </c>
      <c r="C792" s="6">
        <v>43472</v>
      </c>
      <c r="D792" t="s">
        <v>1485</v>
      </c>
      <c r="E792" t="s">
        <v>287</v>
      </c>
      <c r="F792" t="s">
        <v>1296</v>
      </c>
      <c r="G792" s="7">
        <v>23223</v>
      </c>
      <c r="H792" t="s">
        <v>21</v>
      </c>
      <c r="I792" t="s">
        <v>2184</v>
      </c>
      <c r="J792" t="s">
        <v>36</v>
      </c>
      <c r="K792" t="s">
        <v>64</v>
      </c>
      <c r="L792" t="s">
        <v>2185</v>
      </c>
      <c r="M792" s="8">
        <v>43.04</v>
      </c>
      <c r="N792" s="7">
        <v>8</v>
      </c>
      <c r="O792" s="8">
        <f>SUM(Superstore_Clean[[#This Row],[Unit Price]]*Superstore_Clean[[#This Row],[Quantity]])</f>
        <v>344.32</v>
      </c>
      <c r="P792" s="7">
        <v>2015</v>
      </c>
      <c r="Q792" t="s">
        <v>39</v>
      </c>
    </row>
    <row r="793" spans="1:17" x14ac:dyDescent="0.3">
      <c r="A793">
        <v>792</v>
      </c>
      <c r="B793" t="s">
        <v>2183</v>
      </c>
      <c r="C793" s="6">
        <v>43473</v>
      </c>
      <c r="D793" t="s">
        <v>1485</v>
      </c>
      <c r="E793" t="s">
        <v>287</v>
      </c>
      <c r="F793" t="s">
        <v>1296</v>
      </c>
      <c r="G793" s="7">
        <v>23223</v>
      </c>
      <c r="H793" t="s">
        <v>21</v>
      </c>
      <c r="I793" t="s">
        <v>2186</v>
      </c>
      <c r="J793" t="s">
        <v>23</v>
      </c>
      <c r="K793" t="s">
        <v>28</v>
      </c>
      <c r="L793" t="s">
        <v>2187</v>
      </c>
      <c r="M793" s="8">
        <v>332.94</v>
      </c>
      <c r="N793" s="7">
        <v>3</v>
      </c>
      <c r="O793" s="8">
        <f>SUM(Superstore_Clean[[#This Row],[Unit Price]]*Superstore_Clean[[#This Row],[Quantity]])</f>
        <v>998.81999999999994</v>
      </c>
      <c r="P793" s="7">
        <v>2015</v>
      </c>
      <c r="Q793" t="s">
        <v>39</v>
      </c>
    </row>
    <row r="794" spans="1:17" x14ac:dyDescent="0.3">
      <c r="A794">
        <v>793</v>
      </c>
      <c r="B794" t="s">
        <v>2188</v>
      </c>
      <c r="C794" s="6">
        <v>43474</v>
      </c>
      <c r="D794" t="s">
        <v>2189</v>
      </c>
      <c r="E794" t="s">
        <v>76</v>
      </c>
      <c r="F794" t="s">
        <v>2190</v>
      </c>
      <c r="G794" s="7">
        <v>28806</v>
      </c>
      <c r="H794" t="s">
        <v>21</v>
      </c>
      <c r="I794" t="s">
        <v>2191</v>
      </c>
      <c r="J794" t="s">
        <v>60</v>
      </c>
      <c r="K794" t="s">
        <v>61</v>
      </c>
      <c r="L794" t="s">
        <v>2192</v>
      </c>
      <c r="M794" s="8">
        <v>1363.96</v>
      </c>
      <c r="N794" s="7">
        <v>5</v>
      </c>
      <c r="O794" s="8">
        <f>SUM(Superstore_Clean[[#This Row],[Unit Price]]*Superstore_Clean[[#This Row],[Quantity]])</f>
        <v>6819.8</v>
      </c>
      <c r="P794" s="7">
        <v>2016</v>
      </c>
      <c r="Q794" t="s">
        <v>109</v>
      </c>
    </row>
    <row r="795" spans="1:17" x14ac:dyDescent="0.3">
      <c r="A795">
        <v>794</v>
      </c>
      <c r="B795" t="s">
        <v>2193</v>
      </c>
      <c r="C795" s="6">
        <v>43475</v>
      </c>
      <c r="D795" t="s">
        <v>2194</v>
      </c>
      <c r="E795" t="s">
        <v>33</v>
      </c>
      <c r="F795" t="s">
        <v>112</v>
      </c>
      <c r="G795" s="7">
        <v>94110</v>
      </c>
      <c r="H795" t="s">
        <v>34</v>
      </c>
      <c r="I795" t="s">
        <v>2195</v>
      </c>
      <c r="J795" t="s">
        <v>36</v>
      </c>
      <c r="K795" t="s">
        <v>37</v>
      </c>
      <c r="L795" t="s">
        <v>2196</v>
      </c>
      <c r="M795" s="8">
        <v>9.9600000000000009</v>
      </c>
      <c r="N795" s="7">
        <v>2</v>
      </c>
      <c r="O795" s="8">
        <f>SUM(Superstore_Clean[[#This Row],[Unit Price]]*Superstore_Clean[[#This Row],[Quantity]])</f>
        <v>19.920000000000002</v>
      </c>
      <c r="P795" s="7">
        <v>2014</v>
      </c>
      <c r="Q795" t="s">
        <v>139</v>
      </c>
    </row>
    <row r="796" spans="1:17" x14ac:dyDescent="0.3">
      <c r="A796">
        <v>795</v>
      </c>
      <c r="B796" t="s">
        <v>2193</v>
      </c>
      <c r="C796" s="6">
        <v>43476</v>
      </c>
      <c r="D796" t="s">
        <v>2194</v>
      </c>
      <c r="E796" t="s">
        <v>33</v>
      </c>
      <c r="F796" t="s">
        <v>112</v>
      </c>
      <c r="G796" s="7">
        <v>94110</v>
      </c>
      <c r="H796" t="s">
        <v>34</v>
      </c>
      <c r="I796" t="s">
        <v>1269</v>
      </c>
      <c r="J796" t="s">
        <v>36</v>
      </c>
      <c r="K796" t="s">
        <v>78</v>
      </c>
      <c r="L796" t="s">
        <v>1270</v>
      </c>
      <c r="M796" s="8">
        <v>21.72</v>
      </c>
      <c r="N796" s="7">
        <v>4</v>
      </c>
      <c r="O796" s="8">
        <f>SUM(Superstore_Clean[[#This Row],[Unit Price]]*Superstore_Clean[[#This Row],[Quantity]])</f>
        <v>86.88</v>
      </c>
      <c r="P796" s="7">
        <v>2014</v>
      </c>
      <c r="Q796" t="s">
        <v>139</v>
      </c>
    </row>
    <row r="797" spans="1:17" x14ac:dyDescent="0.3">
      <c r="A797">
        <v>796</v>
      </c>
      <c r="B797" t="s">
        <v>2197</v>
      </c>
      <c r="C797" s="6">
        <v>43477</v>
      </c>
      <c r="D797" t="s">
        <v>2198</v>
      </c>
      <c r="E797" t="s">
        <v>205</v>
      </c>
      <c r="F797" t="s">
        <v>349</v>
      </c>
      <c r="G797" s="7">
        <v>55901</v>
      </c>
      <c r="H797" t="s">
        <v>92</v>
      </c>
      <c r="I797" t="s">
        <v>2106</v>
      </c>
      <c r="J797" t="s">
        <v>36</v>
      </c>
      <c r="K797" t="s">
        <v>64</v>
      </c>
      <c r="L797" t="s">
        <v>2107</v>
      </c>
      <c r="M797" s="8">
        <v>20.16</v>
      </c>
      <c r="N797" s="7">
        <v>7</v>
      </c>
      <c r="O797" s="8">
        <f>SUM(Superstore_Clean[[#This Row],[Unit Price]]*Superstore_Clean[[#This Row],[Quantity]])</f>
        <v>141.12</v>
      </c>
      <c r="P797" s="7">
        <v>2017</v>
      </c>
      <c r="Q797" t="s">
        <v>139</v>
      </c>
    </row>
    <row r="798" spans="1:17" x14ac:dyDescent="0.3">
      <c r="A798">
        <v>797</v>
      </c>
      <c r="B798" t="s">
        <v>2199</v>
      </c>
      <c r="C798" s="6">
        <v>43478</v>
      </c>
      <c r="D798" t="s">
        <v>806</v>
      </c>
      <c r="E798" t="s">
        <v>240</v>
      </c>
      <c r="F798" t="s">
        <v>349</v>
      </c>
      <c r="G798" s="7">
        <v>14609</v>
      </c>
      <c r="H798" t="s">
        <v>132</v>
      </c>
      <c r="I798" t="s">
        <v>2200</v>
      </c>
      <c r="J798" t="s">
        <v>36</v>
      </c>
      <c r="K798" t="s">
        <v>78</v>
      </c>
      <c r="L798" t="s">
        <v>2201</v>
      </c>
      <c r="M798" s="8">
        <v>132.79</v>
      </c>
      <c r="N798" s="7">
        <v>7</v>
      </c>
      <c r="O798" s="8">
        <f>SUM(Superstore_Clean[[#This Row],[Unit Price]]*Superstore_Clean[[#This Row],[Quantity]])</f>
        <v>929.53</v>
      </c>
      <c r="P798" s="7">
        <v>2015</v>
      </c>
      <c r="Q798" t="s">
        <v>87</v>
      </c>
    </row>
    <row r="799" spans="1:17" x14ac:dyDescent="0.3">
      <c r="A799">
        <v>798</v>
      </c>
      <c r="B799" t="s">
        <v>2199</v>
      </c>
      <c r="C799" s="6">
        <v>43479</v>
      </c>
      <c r="D799" t="s">
        <v>806</v>
      </c>
      <c r="E799" t="s">
        <v>240</v>
      </c>
      <c r="F799" t="s">
        <v>349</v>
      </c>
      <c r="G799" s="7">
        <v>14609</v>
      </c>
      <c r="H799" t="s">
        <v>132</v>
      </c>
      <c r="I799" t="s">
        <v>77</v>
      </c>
      <c r="J799" t="s">
        <v>36</v>
      </c>
      <c r="K799" t="s">
        <v>78</v>
      </c>
      <c r="L799" t="s">
        <v>79</v>
      </c>
      <c r="M799" s="8">
        <v>12.96</v>
      </c>
      <c r="N799" s="7">
        <v>2</v>
      </c>
      <c r="O799" s="8">
        <f>SUM(Superstore_Clean[[#This Row],[Unit Price]]*Superstore_Clean[[#This Row],[Quantity]])</f>
        <v>25.92</v>
      </c>
      <c r="P799" s="7">
        <v>2015</v>
      </c>
      <c r="Q799" t="s">
        <v>87</v>
      </c>
    </row>
    <row r="800" spans="1:17" x14ac:dyDescent="0.3">
      <c r="A800">
        <v>799</v>
      </c>
      <c r="B800" t="s">
        <v>2199</v>
      </c>
      <c r="C800" s="6">
        <v>43480</v>
      </c>
      <c r="D800" t="s">
        <v>806</v>
      </c>
      <c r="E800" t="s">
        <v>240</v>
      </c>
      <c r="F800" t="s">
        <v>349</v>
      </c>
      <c r="G800" s="7">
        <v>14609</v>
      </c>
      <c r="H800" t="s">
        <v>132</v>
      </c>
      <c r="I800" t="s">
        <v>2202</v>
      </c>
      <c r="J800" t="s">
        <v>36</v>
      </c>
      <c r="K800" t="s">
        <v>37</v>
      </c>
      <c r="L800" t="s">
        <v>2203</v>
      </c>
      <c r="M800" s="8">
        <v>21.56</v>
      </c>
      <c r="N800" s="7">
        <v>7</v>
      </c>
      <c r="O800" s="8">
        <f>SUM(Superstore_Clean[[#This Row],[Unit Price]]*Superstore_Clean[[#This Row],[Quantity]])</f>
        <v>150.91999999999999</v>
      </c>
      <c r="P800" s="7">
        <v>2015</v>
      </c>
      <c r="Q800" t="s">
        <v>87</v>
      </c>
    </row>
    <row r="801" spans="1:17" x14ac:dyDescent="0.3">
      <c r="A801">
        <v>800</v>
      </c>
      <c r="B801" t="s">
        <v>2204</v>
      </c>
      <c r="C801" s="6">
        <v>43481</v>
      </c>
      <c r="D801" t="s">
        <v>2205</v>
      </c>
      <c r="E801" t="s">
        <v>33</v>
      </c>
      <c r="F801" t="s">
        <v>2206</v>
      </c>
      <c r="G801" s="7">
        <v>92530</v>
      </c>
      <c r="H801" t="s">
        <v>34</v>
      </c>
      <c r="I801" t="s">
        <v>1629</v>
      </c>
      <c r="J801" t="s">
        <v>23</v>
      </c>
      <c r="K801" t="s">
        <v>28</v>
      </c>
      <c r="L801" t="s">
        <v>1630</v>
      </c>
      <c r="M801" s="8">
        <v>283.92</v>
      </c>
      <c r="N801" s="7">
        <v>5</v>
      </c>
      <c r="O801" s="8">
        <f>SUM(Superstore_Clean[[#This Row],[Unit Price]]*Superstore_Clean[[#This Row],[Quantity]])</f>
        <v>1419.6000000000001</v>
      </c>
      <c r="P801" s="7">
        <v>2015</v>
      </c>
      <c r="Q801" t="s">
        <v>26</v>
      </c>
    </row>
    <row r="802" spans="1:17" x14ac:dyDescent="0.3">
      <c r="A802">
        <v>801</v>
      </c>
      <c r="B802" t="s">
        <v>2207</v>
      </c>
      <c r="C802" s="6">
        <v>43482</v>
      </c>
      <c r="D802" t="s">
        <v>2208</v>
      </c>
      <c r="E802" t="s">
        <v>33</v>
      </c>
      <c r="F802" t="s">
        <v>839</v>
      </c>
      <c r="G802" s="7">
        <v>92105</v>
      </c>
      <c r="H802" t="s">
        <v>34</v>
      </c>
      <c r="I802" t="s">
        <v>2209</v>
      </c>
      <c r="J802" t="s">
        <v>23</v>
      </c>
      <c r="K802" t="s">
        <v>54</v>
      </c>
      <c r="L802" t="s">
        <v>2210</v>
      </c>
      <c r="M802" s="8">
        <v>22.23</v>
      </c>
      <c r="N802" s="7">
        <v>1</v>
      </c>
      <c r="O802" s="8">
        <f>SUM(Superstore_Clean[[#This Row],[Unit Price]]*Superstore_Clean[[#This Row],[Quantity]])</f>
        <v>22.23</v>
      </c>
      <c r="P802" s="7">
        <v>2017</v>
      </c>
      <c r="Q802" t="s">
        <v>497</v>
      </c>
    </row>
    <row r="803" spans="1:17" x14ac:dyDescent="0.3">
      <c r="A803">
        <v>802</v>
      </c>
      <c r="B803" t="s">
        <v>2207</v>
      </c>
      <c r="C803" s="6">
        <v>43483</v>
      </c>
      <c r="D803" t="s">
        <v>2208</v>
      </c>
      <c r="E803" t="s">
        <v>33</v>
      </c>
      <c r="F803" t="s">
        <v>839</v>
      </c>
      <c r="G803" s="7">
        <v>92105</v>
      </c>
      <c r="H803" t="s">
        <v>34</v>
      </c>
      <c r="I803" t="s">
        <v>852</v>
      </c>
      <c r="J803" t="s">
        <v>60</v>
      </c>
      <c r="K803" t="s">
        <v>61</v>
      </c>
      <c r="L803" t="s">
        <v>853</v>
      </c>
      <c r="M803" s="8">
        <v>215.96799999999999</v>
      </c>
      <c r="N803" s="7">
        <v>2</v>
      </c>
      <c r="O803" s="8">
        <f>SUM(Superstore_Clean[[#This Row],[Unit Price]]*Superstore_Clean[[#This Row],[Quantity]])</f>
        <v>431.93599999999998</v>
      </c>
      <c r="P803" s="7">
        <v>2017</v>
      </c>
      <c r="Q803" t="s">
        <v>497</v>
      </c>
    </row>
    <row r="804" spans="1:17" x14ac:dyDescent="0.3">
      <c r="A804">
        <v>803</v>
      </c>
      <c r="B804" t="s">
        <v>2211</v>
      </c>
      <c r="C804" s="6">
        <v>43484</v>
      </c>
      <c r="D804" t="s">
        <v>2208</v>
      </c>
      <c r="E804" t="s">
        <v>240</v>
      </c>
      <c r="F804" t="s">
        <v>239</v>
      </c>
      <c r="G804" s="7">
        <v>10024</v>
      </c>
      <c r="H804" t="s">
        <v>132</v>
      </c>
      <c r="I804" t="s">
        <v>2212</v>
      </c>
      <c r="J804" t="s">
        <v>36</v>
      </c>
      <c r="K804" t="s">
        <v>67</v>
      </c>
      <c r="L804" t="s">
        <v>2213</v>
      </c>
      <c r="M804" s="8">
        <v>355.32</v>
      </c>
      <c r="N804" s="7">
        <v>9</v>
      </c>
      <c r="O804" s="8">
        <f>SUM(Superstore_Clean[[#This Row],[Unit Price]]*Superstore_Clean[[#This Row],[Quantity]])</f>
        <v>3197.88</v>
      </c>
      <c r="P804" s="7">
        <v>2016</v>
      </c>
      <c r="Q804" t="s">
        <v>115</v>
      </c>
    </row>
    <row r="805" spans="1:17" x14ac:dyDescent="0.3">
      <c r="A805">
        <v>804</v>
      </c>
      <c r="B805" t="s">
        <v>2214</v>
      </c>
      <c r="C805" s="6">
        <v>43485</v>
      </c>
      <c r="D805" t="s">
        <v>2215</v>
      </c>
      <c r="E805" t="s">
        <v>653</v>
      </c>
      <c r="F805" t="s">
        <v>652</v>
      </c>
      <c r="G805" s="7">
        <v>71203</v>
      </c>
      <c r="H805" t="s">
        <v>21</v>
      </c>
      <c r="I805" t="s">
        <v>2216</v>
      </c>
      <c r="J805" t="s">
        <v>36</v>
      </c>
      <c r="K805" t="s">
        <v>78</v>
      </c>
      <c r="L805" t="s">
        <v>2217</v>
      </c>
      <c r="M805" s="8">
        <v>12.96</v>
      </c>
      <c r="N805" s="7">
        <v>2</v>
      </c>
      <c r="O805" s="8">
        <f>SUM(Superstore_Clean[[#This Row],[Unit Price]]*Superstore_Clean[[#This Row],[Quantity]])</f>
        <v>25.92</v>
      </c>
      <c r="P805" s="7">
        <v>2016</v>
      </c>
      <c r="Q805" t="s">
        <v>208</v>
      </c>
    </row>
    <row r="806" spans="1:17" x14ac:dyDescent="0.3">
      <c r="A806">
        <v>805</v>
      </c>
      <c r="B806" t="s">
        <v>2218</v>
      </c>
      <c r="C806" s="6">
        <v>43486</v>
      </c>
      <c r="D806" t="s">
        <v>2219</v>
      </c>
      <c r="E806" t="s">
        <v>33</v>
      </c>
      <c r="F806" t="s">
        <v>112</v>
      </c>
      <c r="G806" s="7">
        <v>94122</v>
      </c>
      <c r="H806" t="s">
        <v>34</v>
      </c>
      <c r="I806" t="s">
        <v>2220</v>
      </c>
      <c r="J806" t="s">
        <v>23</v>
      </c>
      <c r="K806" t="s">
        <v>54</v>
      </c>
      <c r="L806" t="s">
        <v>2221</v>
      </c>
      <c r="M806" s="8">
        <v>18.28</v>
      </c>
      <c r="N806" s="7">
        <v>2</v>
      </c>
      <c r="O806" s="8">
        <f>SUM(Superstore_Clean[[#This Row],[Unit Price]]*Superstore_Clean[[#This Row],[Quantity]])</f>
        <v>36.56</v>
      </c>
      <c r="P806" s="7">
        <v>2017</v>
      </c>
      <c r="Q806" t="s">
        <v>80</v>
      </c>
    </row>
    <row r="807" spans="1:17" x14ac:dyDescent="0.3">
      <c r="A807">
        <v>806</v>
      </c>
      <c r="B807" t="s">
        <v>2222</v>
      </c>
      <c r="C807" s="6">
        <v>43487</v>
      </c>
      <c r="D807" t="s">
        <v>1178</v>
      </c>
      <c r="E807" t="s">
        <v>407</v>
      </c>
      <c r="F807" t="s">
        <v>714</v>
      </c>
      <c r="G807" s="7">
        <v>80219</v>
      </c>
      <c r="H807" t="s">
        <v>34</v>
      </c>
      <c r="I807" t="s">
        <v>2223</v>
      </c>
      <c r="J807" t="s">
        <v>36</v>
      </c>
      <c r="K807" t="s">
        <v>57</v>
      </c>
      <c r="L807" t="s">
        <v>2224</v>
      </c>
      <c r="M807" s="8">
        <v>43.176000000000002</v>
      </c>
      <c r="N807" s="7">
        <v>3</v>
      </c>
      <c r="O807" s="8">
        <f>SUM(Superstore_Clean[[#This Row],[Unit Price]]*Superstore_Clean[[#This Row],[Quantity]])</f>
        <v>129.52800000000002</v>
      </c>
      <c r="P807" s="7">
        <v>2014</v>
      </c>
      <c r="Q807" t="s">
        <v>26</v>
      </c>
    </row>
    <row r="808" spans="1:17" x14ac:dyDescent="0.3">
      <c r="A808">
        <v>807</v>
      </c>
      <c r="B808" t="s">
        <v>2222</v>
      </c>
      <c r="C808" s="6">
        <v>43488</v>
      </c>
      <c r="D808" t="s">
        <v>1178</v>
      </c>
      <c r="E808" t="s">
        <v>407</v>
      </c>
      <c r="F808" t="s">
        <v>714</v>
      </c>
      <c r="G808" s="7">
        <v>80219</v>
      </c>
      <c r="H808" t="s">
        <v>34</v>
      </c>
      <c r="I808" t="s">
        <v>2225</v>
      </c>
      <c r="J808" t="s">
        <v>60</v>
      </c>
      <c r="K808" t="s">
        <v>61</v>
      </c>
      <c r="L808" t="s">
        <v>2226</v>
      </c>
      <c r="M808" s="8">
        <v>1983.9680000000001</v>
      </c>
      <c r="N808" s="7">
        <v>4</v>
      </c>
      <c r="O808" s="8">
        <f>SUM(Superstore_Clean[[#This Row],[Unit Price]]*Superstore_Clean[[#This Row],[Quantity]])</f>
        <v>7935.8720000000003</v>
      </c>
      <c r="P808" s="7">
        <v>2014</v>
      </c>
      <c r="Q808" t="s">
        <v>26</v>
      </c>
    </row>
    <row r="809" spans="1:17" x14ac:dyDescent="0.3">
      <c r="A809">
        <v>808</v>
      </c>
      <c r="B809" t="s">
        <v>2227</v>
      </c>
      <c r="C809" s="6">
        <v>43489</v>
      </c>
      <c r="D809" t="s">
        <v>1614</v>
      </c>
      <c r="E809" t="s">
        <v>123</v>
      </c>
      <c r="F809" t="s">
        <v>2228</v>
      </c>
      <c r="G809" s="7">
        <v>68104</v>
      </c>
      <c r="H809" t="s">
        <v>92</v>
      </c>
      <c r="I809" t="s">
        <v>1322</v>
      </c>
      <c r="J809" t="s">
        <v>23</v>
      </c>
      <c r="K809" t="s">
        <v>54</v>
      </c>
      <c r="L809" t="s">
        <v>1323</v>
      </c>
      <c r="M809" s="8">
        <v>28.4</v>
      </c>
      <c r="N809" s="7">
        <v>2</v>
      </c>
      <c r="O809" s="8">
        <f>SUM(Superstore_Clean[[#This Row],[Unit Price]]*Superstore_Clean[[#This Row],[Quantity]])</f>
        <v>56.8</v>
      </c>
      <c r="P809" s="7">
        <v>2015</v>
      </c>
      <c r="Q809" t="s">
        <v>497</v>
      </c>
    </row>
    <row r="810" spans="1:17" x14ac:dyDescent="0.3">
      <c r="A810">
        <v>809</v>
      </c>
      <c r="B810" t="s">
        <v>2227</v>
      </c>
      <c r="C810" s="6">
        <v>43490</v>
      </c>
      <c r="D810" t="s">
        <v>1614</v>
      </c>
      <c r="E810" t="s">
        <v>123</v>
      </c>
      <c r="F810" t="s">
        <v>2228</v>
      </c>
      <c r="G810" s="7">
        <v>68104</v>
      </c>
      <c r="H810" t="s">
        <v>92</v>
      </c>
      <c r="I810" t="s">
        <v>2229</v>
      </c>
      <c r="J810" t="s">
        <v>60</v>
      </c>
      <c r="K810" t="s">
        <v>146</v>
      </c>
      <c r="L810" t="s">
        <v>2230</v>
      </c>
      <c r="M810" s="8">
        <v>149.97</v>
      </c>
      <c r="N810" s="7">
        <v>3</v>
      </c>
      <c r="O810" s="8">
        <f>SUM(Superstore_Clean[[#This Row],[Unit Price]]*Superstore_Clean[[#This Row],[Quantity]])</f>
        <v>449.90999999999997</v>
      </c>
      <c r="P810" s="7">
        <v>2015</v>
      </c>
      <c r="Q810" t="s">
        <v>497</v>
      </c>
    </row>
    <row r="811" spans="1:17" x14ac:dyDescent="0.3">
      <c r="A811">
        <v>810</v>
      </c>
      <c r="B811" t="s">
        <v>2231</v>
      </c>
      <c r="C811" s="6">
        <v>43491</v>
      </c>
      <c r="D811" t="s">
        <v>1745</v>
      </c>
      <c r="E811" t="s">
        <v>84</v>
      </c>
      <c r="F811" t="s">
        <v>2232</v>
      </c>
      <c r="G811" s="7">
        <v>98026</v>
      </c>
      <c r="H811" t="s">
        <v>34</v>
      </c>
      <c r="I811" t="s">
        <v>2233</v>
      </c>
      <c r="J811" t="s">
        <v>36</v>
      </c>
      <c r="K811" t="s">
        <v>57</v>
      </c>
      <c r="L811" t="s">
        <v>2234</v>
      </c>
      <c r="M811" s="8">
        <v>11.52</v>
      </c>
      <c r="N811" s="7">
        <v>4</v>
      </c>
      <c r="O811" s="8">
        <f>SUM(Superstore_Clean[[#This Row],[Unit Price]]*Superstore_Clean[[#This Row],[Quantity]])</f>
        <v>46.08</v>
      </c>
      <c r="P811" s="7">
        <v>2014</v>
      </c>
      <c r="Q811" t="s">
        <v>47</v>
      </c>
    </row>
    <row r="812" spans="1:17" x14ac:dyDescent="0.3">
      <c r="A812">
        <v>811</v>
      </c>
      <c r="B812" t="s">
        <v>2231</v>
      </c>
      <c r="C812" s="6">
        <v>43492</v>
      </c>
      <c r="D812" t="s">
        <v>1745</v>
      </c>
      <c r="E812" t="s">
        <v>84</v>
      </c>
      <c r="F812" t="s">
        <v>2232</v>
      </c>
      <c r="G812" s="7">
        <v>98026</v>
      </c>
      <c r="H812" t="s">
        <v>34</v>
      </c>
      <c r="I812" t="s">
        <v>930</v>
      </c>
      <c r="J812" t="s">
        <v>23</v>
      </c>
      <c r="K812" t="s">
        <v>45</v>
      </c>
      <c r="L812" t="s">
        <v>931</v>
      </c>
      <c r="M812" s="8">
        <v>1298.55</v>
      </c>
      <c r="N812" s="7">
        <v>5</v>
      </c>
      <c r="O812" s="8">
        <f>SUM(Superstore_Clean[[#This Row],[Unit Price]]*Superstore_Clean[[#This Row],[Quantity]])</f>
        <v>6492.75</v>
      </c>
      <c r="P812" s="7">
        <v>2014</v>
      </c>
      <c r="Q812" t="s">
        <v>47</v>
      </c>
    </row>
    <row r="813" spans="1:17" x14ac:dyDescent="0.3">
      <c r="A813">
        <v>812</v>
      </c>
      <c r="B813" t="s">
        <v>2231</v>
      </c>
      <c r="C813" s="6">
        <v>43493</v>
      </c>
      <c r="D813" t="s">
        <v>1745</v>
      </c>
      <c r="E813" t="s">
        <v>84</v>
      </c>
      <c r="F813" t="s">
        <v>2232</v>
      </c>
      <c r="G813" s="7">
        <v>98026</v>
      </c>
      <c r="H813" t="s">
        <v>34</v>
      </c>
      <c r="I813" t="s">
        <v>2235</v>
      </c>
      <c r="J813" t="s">
        <v>36</v>
      </c>
      <c r="K813" t="s">
        <v>67</v>
      </c>
      <c r="L813" t="s">
        <v>2236</v>
      </c>
      <c r="M813" s="8">
        <v>213.92</v>
      </c>
      <c r="N813" s="7">
        <v>4</v>
      </c>
      <c r="O813" s="8">
        <f>SUM(Superstore_Clean[[#This Row],[Unit Price]]*Superstore_Clean[[#This Row],[Quantity]])</f>
        <v>855.68</v>
      </c>
      <c r="P813" s="7">
        <v>2014</v>
      </c>
      <c r="Q813" t="s">
        <v>47</v>
      </c>
    </row>
    <row r="814" spans="1:17" x14ac:dyDescent="0.3">
      <c r="A814">
        <v>813</v>
      </c>
      <c r="B814" t="s">
        <v>2231</v>
      </c>
      <c r="C814" s="6">
        <v>43494</v>
      </c>
      <c r="D814" t="s">
        <v>1745</v>
      </c>
      <c r="E814" t="s">
        <v>84</v>
      </c>
      <c r="F814" t="s">
        <v>2232</v>
      </c>
      <c r="G814" s="7">
        <v>98026</v>
      </c>
      <c r="H814" t="s">
        <v>34</v>
      </c>
      <c r="I814" t="s">
        <v>1896</v>
      </c>
      <c r="J814" t="s">
        <v>60</v>
      </c>
      <c r="K814" t="s">
        <v>146</v>
      </c>
      <c r="L814" t="s">
        <v>1897</v>
      </c>
      <c r="M814" s="8">
        <v>25.78</v>
      </c>
      <c r="N814" s="7">
        <v>2</v>
      </c>
      <c r="O814" s="8">
        <f>SUM(Superstore_Clean[[#This Row],[Unit Price]]*Superstore_Clean[[#This Row],[Quantity]])</f>
        <v>51.56</v>
      </c>
      <c r="P814" s="7">
        <v>2014</v>
      </c>
      <c r="Q814" t="s">
        <v>47</v>
      </c>
    </row>
    <row r="815" spans="1:17" x14ac:dyDescent="0.3">
      <c r="A815">
        <v>814</v>
      </c>
      <c r="B815" t="s">
        <v>2237</v>
      </c>
      <c r="C815" s="6">
        <v>43495</v>
      </c>
      <c r="D815" t="s">
        <v>2238</v>
      </c>
      <c r="E815" t="s">
        <v>33</v>
      </c>
      <c r="F815" t="s">
        <v>2239</v>
      </c>
      <c r="G815" s="7">
        <v>92704</v>
      </c>
      <c r="H815" t="s">
        <v>34</v>
      </c>
      <c r="I815" t="s">
        <v>2220</v>
      </c>
      <c r="J815" t="s">
        <v>23</v>
      </c>
      <c r="K815" t="s">
        <v>54</v>
      </c>
      <c r="L815" t="s">
        <v>2221</v>
      </c>
      <c r="M815" s="8">
        <v>18.28</v>
      </c>
      <c r="N815" s="7">
        <v>2</v>
      </c>
      <c r="O815" s="8">
        <f>SUM(Superstore_Clean[[#This Row],[Unit Price]]*Superstore_Clean[[#This Row],[Quantity]])</f>
        <v>36.56</v>
      </c>
      <c r="P815" s="7">
        <v>2017</v>
      </c>
      <c r="Q815" t="s">
        <v>109</v>
      </c>
    </row>
    <row r="816" spans="1:17" x14ac:dyDescent="0.3">
      <c r="A816">
        <v>815</v>
      </c>
      <c r="B816" t="s">
        <v>2237</v>
      </c>
      <c r="C816" s="6">
        <v>43496</v>
      </c>
      <c r="D816" t="s">
        <v>2238</v>
      </c>
      <c r="E816" t="s">
        <v>33</v>
      </c>
      <c r="F816" t="s">
        <v>2239</v>
      </c>
      <c r="G816" s="7">
        <v>92704</v>
      </c>
      <c r="H816" t="s">
        <v>34</v>
      </c>
      <c r="I816" t="s">
        <v>2240</v>
      </c>
      <c r="J816" t="s">
        <v>60</v>
      </c>
      <c r="K816" t="s">
        <v>146</v>
      </c>
      <c r="L816" t="s">
        <v>2241</v>
      </c>
      <c r="M816" s="8">
        <v>1399.93</v>
      </c>
      <c r="N816" s="7">
        <v>7</v>
      </c>
      <c r="O816" s="8">
        <f>SUM(Superstore_Clean[[#This Row],[Unit Price]]*Superstore_Clean[[#This Row],[Quantity]])</f>
        <v>9799.51</v>
      </c>
      <c r="P816" s="7">
        <v>2017</v>
      </c>
      <c r="Q816" t="s">
        <v>109</v>
      </c>
    </row>
    <row r="817" spans="1:17" x14ac:dyDescent="0.3">
      <c r="A817">
        <v>816</v>
      </c>
      <c r="B817" t="s">
        <v>2242</v>
      </c>
      <c r="C817" s="6">
        <v>43497</v>
      </c>
      <c r="D817" t="s">
        <v>2243</v>
      </c>
      <c r="E817" t="s">
        <v>100</v>
      </c>
      <c r="F817" t="s">
        <v>2244</v>
      </c>
      <c r="G817" s="7">
        <v>53209</v>
      </c>
      <c r="H817" t="s">
        <v>92</v>
      </c>
      <c r="I817" t="s">
        <v>681</v>
      </c>
      <c r="J817" t="s">
        <v>36</v>
      </c>
      <c r="K817" t="s">
        <v>78</v>
      </c>
      <c r="L817" t="s">
        <v>682</v>
      </c>
      <c r="M817" s="8">
        <v>51.84</v>
      </c>
      <c r="N817" s="7">
        <v>8</v>
      </c>
      <c r="O817" s="8">
        <f>SUM(Superstore_Clean[[#This Row],[Unit Price]]*Superstore_Clean[[#This Row],[Quantity]])</f>
        <v>414.72</v>
      </c>
      <c r="P817" s="7">
        <v>2015</v>
      </c>
      <c r="Q817" t="s">
        <v>208</v>
      </c>
    </row>
    <row r="818" spans="1:17" x14ac:dyDescent="0.3">
      <c r="A818">
        <v>817</v>
      </c>
      <c r="B818" t="s">
        <v>2245</v>
      </c>
      <c r="C818" s="6">
        <v>43498</v>
      </c>
      <c r="D818" t="s">
        <v>1573</v>
      </c>
      <c r="E818" t="s">
        <v>131</v>
      </c>
      <c r="F818" t="s">
        <v>130</v>
      </c>
      <c r="G818" s="7">
        <v>19140</v>
      </c>
      <c r="H818" t="s">
        <v>132</v>
      </c>
      <c r="I818" t="s">
        <v>2246</v>
      </c>
      <c r="J818" t="s">
        <v>36</v>
      </c>
      <c r="K818" t="s">
        <v>78</v>
      </c>
      <c r="L818" t="s">
        <v>2247</v>
      </c>
      <c r="M818" s="8">
        <v>5.3440000000000003</v>
      </c>
      <c r="N818" s="7">
        <v>1</v>
      </c>
      <c r="O818" s="8">
        <f>SUM(Superstore_Clean[[#This Row],[Unit Price]]*Superstore_Clean[[#This Row],[Quantity]])</f>
        <v>5.3440000000000003</v>
      </c>
      <c r="P818" s="7">
        <v>2016</v>
      </c>
      <c r="Q818" t="s">
        <v>139</v>
      </c>
    </row>
    <row r="819" spans="1:17" x14ac:dyDescent="0.3">
      <c r="A819">
        <v>818</v>
      </c>
      <c r="B819" t="s">
        <v>2248</v>
      </c>
      <c r="C819" s="6">
        <v>43499</v>
      </c>
      <c r="D819" t="s">
        <v>1688</v>
      </c>
      <c r="E819" t="s">
        <v>131</v>
      </c>
      <c r="F819" t="s">
        <v>130</v>
      </c>
      <c r="G819" s="7">
        <v>19140</v>
      </c>
      <c r="H819" t="s">
        <v>132</v>
      </c>
      <c r="I819" t="s">
        <v>362</v>
      </c>
      <c r="J819" t="s">
        <v>36</v>
      </c>
      <c r="K819" t="s">
        <v>78</v>
      </c>
      <c r="L819" t="s">
        <v>363</v>
      </c>
      <c r="M819" s="8">
        <v>41.472000000000001</v>
      </c>
      <c r="N819" s="7">
        <v>8</v>
      </c>
      <c r="O819" s="8">
        <f>SUM(Superstore_Clean[[#This Row],[Unit Price]]*Superstore_Clean[[#This Row],[Quantity]])</f>
        <v>331.77600000000001</v>
      </c>
      <c r="P819" s="7">
        <v>2014</v>
      </c>
      <c r="Q819" t="s">
        <v>39</v>
      </c>
    </row>
    <row r="820" spans="1:17" x14ac:dyDescent="0.3">
      <c r="A820">
        <v>819</v>
      </c>
      <c r="B820" t="s">
        <v>2248</v>
      </c>
      <c r="C820" s="6">
        <v>43500</v>
      </c>
      <c r="D820" t="s">
        <v>1688</v>
      </c>
      <c r="E820" t="s">
        <v>131</v>
      </c>
      <c r="F820" t="s">
        <v>130</v>
      </c>
      <c r="G820" s="7">
        <v>19140</v>
      </c>
      <c r="H820" t="s">
        <v>132</v>
      </c>
      <c r="I820" t="s">
        <v>2249</v>
      </c>
      <c r="J820" t="s">
        <v>36</v>
      </c>
      <c r="K820" t="s">
        <v>64</v>
      </c>
      <c r="L820" t="s">
        <v>2250</v>
      </c>
      <c r="M820" s="8">
        <v>3.1680000000000001</v>
      </c>
      <c r="N820" s="7">
        <v>3</v>
      </c>
      <c r="O820" s="8">
        <f>SUM(Superstore_Clean[[#This Row],[Unit Price]]*Superstore_Clean[[#This Row],[Quantity]])</f>
        <v>9.5040000000000013</v>
      </c>
      <c r="P820" s="7">
        <v>2014</v>
      </c>
      <c r="Q820" t="s">
        <v>39</v>
      </c>
    </row>
    <row r="821" spans="1:17" x14ac:dyDescent="0.3">
      <c r="A821">
        <v>820</v>
      </c>
      <c r="B821" t="s">
        <v>2248</v>
      </c>
      <c r="C821" s="6">
        <v>43501</v>
      </c>
      <c r="D821" t="s">
        <v>1688</v>
      </c>
      <c r="E821" t="s">
        <v>131</v>
      </c>
      <c r="F821" t="s">
        <v>130</v>
      </c>
      <c r="G821" s="7">
        <v>19140</v>
      </c>
      <c r="H821" t="s">
        <v>132</v>
      </c>
      <c r="I821" t="s">
        <v>2251</v>
      </c>
      <c r="J821" t="s">
        <v>23</v>
      </c>
      <c r="K821" t="s">
        <v>28</v>
      </c>
      <c r="L821" t="s">
        <v>2252</v>
      </c>
      <c r="M821" s="8">
        <v>1228.4649999999999</v>
      </c>
      <c r="N821" s="7">
        <v>5</v>
      </c>
      <c r="O821" s="8">
        <f>SUM(Superstore_Clean[[#This Row],[Unit Price]]*Superstore_Clean[[#This Row],[Quantity]])</f>
        <v>6142.3249999999998</v>
      </c>
      <c r="P821" s="7">
        <v>2014</v>
      </c>
      <c r="Q821" t="s">
        <v>39</v>
      </c>
    </row>
    <row r="822" spans="1:17" x14ac:dyDescent="0.3">
      <c r="A822">
        <v>821</v>
      </c>
      <c r="B822" t="s">
        <v>2248</v>
      </c>
      <c r="C822" s="6">
        <v>43502</v>
      </c>
      <c r="D822" t="s">
        <v>1688</v>
      </c>
      <c r="E822" t="s">
        <v>131</v>
      </c>
      <c r="F822" t="s">
        <v>130</v>
      </c>
      <c r="G822" s="7">
        <v>19140</v>
      </c>
      <c r="H822" t="s">
        <v>132</v>
      </c>
      <c r="I822" t="s">
        <v>2253</v>
      </c>
      <c r="J822" t="s">
        <v>36</v>
      </c>
      <c r="K822" t="s">
        <v>64</v>
      </c>
      <c r="L822" t="s">
        <v>2254</v>
      </c>
      <c r="M822" s="8">
        <v>31.085999999999999</v>
      </c>
      <c r="N822" s="7">
        <v>3</v>
      </c>
      <c r="O822" s="8">
        <f>SUM(Superstore_Clean[[#This Row],[Unit Price]]*Superstore_Clean[[#This Row],[Quantity]])</f>
        <v>93.257999999999996</v>
      </c>
      <c r="P822" s="7">
        <v>2014</v>
      </c>
      <c r="Q822" t="s">
        <v>39</v>
      </c>
    </row>
    <row r="823" spans="1:17" x14ac:dyDescent="0.3">
      <c r="A823">
        <v>822</v>
      </c>
      <c r="B823" t="s">
        <v>2248</v>
      </c>
      <c r="C823" s="6">
        <v>43503</v>
      </c>
      <c r="D823" t="s">
        <v>1688</v>
      </c>
      <c r="E823" t="s">
        <v>131</v>
      </c>
      <c r="F823" t="s">
        <v>130</v>
      </c>
      <c r="G823" s="7">
        <v>19140</v>
      </c>
      <c r="H823" t="s">
        <v>132</v>
      </c>
      <c r="I823" t="s">
        <v>2255</v>
      </c>
      <c r="J823" t="s">
        <v>36</v>
      </c>
      <c r="K823" t="s">
        <v>78</v>
      </c>
      <c r="L823" t="s">
        <v>2256</v>
      </c>
      <c r="M823" s="8">
        <v>335.52</v>
      </c>
      <c r="N823" s="7">
        <v>4</v>
      </c>
      <c r="O823" s="8">
        <f>SUM(Superstore_Clean[[#This Row],[Unit Price]]*Superstore_Clean[[#This Row],[Quantity]])</f>
        <v>1342.08</v>
      </c>
      <c r="P823" s="7">
        <v>2014</v>
      </c>
      <c r="Q823" t="s">
        <v>39</v>
      </c>
    </row>
    <row r="824" spans="1:17" x14ac:dyDescent="0.3">
      <c r="A824">
        <v>823</v>
      </c>
      <c r="B824" t="s">
        <v>2257</v>
      </c>
      <c r="C824" s="6">
        <v>43504</v>
      </c>
      <c r="D824" t="s">
        <v>2258</v>
      </c>
      <c r="E824" t="s">
        <v>698</v>
      </c>
      <c r="F824" t="s">
        <v>969</v>
      </c>
      <c r="G824" s="7">
        <v>7109</v>
      </c>
      <c r="H824" t="s">
        <v>132</v>
      </c>
      <c r="I824" t="s">
        <v>2259</v>
      </c>
      <c r="J824" t="s">
        <v>60</v>
      </c>
      <c r="K824" t="s">
        <v>146</v>
      </c>
      <c r="L824" t="s">
        <v>2260</v>
      </c>
      <c r="M824" s="8">
        <v>239.97</v>
      </c>
      <c r="N824" s="7">
        <v>3</v>
      </c>
      <c r="O824" s="8">
        <f>SUM(Superstore_Clean[[#This Row],[Unit Price]]*Superstore_Clean[[#This Row],[Quantity]])</f>
        <v>719.91</v>
      </c>
      <c r="P824" s="7">
        <v>2017</v>
      </c>
      <c r="Q824" t="s">
        <v>39</v>
      </c>
    </row>
    <row r="825" spans="1:17" x14ac:dyDescent="0.3">
      <c r="A825">
        <v>824</v>
      </c>
      <c r="B825" t="s">
        <v>2257</v>
      </c>
      <c r="C825" s="6">
        <v>43505</v>
      </c>
      <c r="D825" t="s">
        <v>2258</v>
      </c>
      <c r="E825" t="s">
        <v>698</v>
      </c>
      <c r="F825" t="s">
        <v>969</v>
      </c>
      <c r="G825" s="7">
        <v>7109</v>
      </c>
      <c r="H825" t="s">
        <v>132</v>
      </c>
      <c r="I825" t="s">
        <v>2083</v>
      </c>
      <c r="J825" t="s">
        <v>36</v>
      </c>
      <c r="K825" t="s">
        <v>37</v>
      </c>
      <c r="L825" t="s">
        <v>2084</v>
      </c>
      <c r="M825" s="8">
        <v>9.82</v>
      </c>
      <c r="N825" s="7">
        <v>2</v>
      </c>
      <c r="O825" s="8">
        <f>SUM(Superstore_Clean[[#This Row],[Unit Price]]*Superstore_Clean[[#This Row],[Quantity]])</f>
        <v>19.64</v>
      </c>
      <c r="P825" s="7">
        <v>2017</v>
      </c>
      <c r="Q825" t="s">
        <v>39</v>
      </c>
    </row>
    <row r="826" spans="1:17" x14ac:dyDescent="0.3">
      <c r="A826">
        <v>825</v>
      </c>
      <c r="B826" t="s">
        <v>2261</v>
      </c>
      <c r="C826" s="6">
        <v>43506</v>
      </c>
      <c r="D826" t="s">
        <v>2262</v>
      </c>
      <c r="E826" t="s">
        <v>33</v>
      </c>
      <c r="F826" t="s">
        <v>112</v>
      </c>
      <c r="G826" s="7">
        <v>94110</v>
      </c>
      <c r="H826" t="s">
        <v>34</v>
      </c>
      <c r="I826" t="s">
        <v>2263</v>
      </c>
      <c r="J826" t="s">
        <v>60</v>
      </c>
      <c r="K826" t="s">
        <v>146</v>
      </c>
      <c r="L826" t="s">
        <v>2264</v>
      </c>
      <c r="M826" s="8">
        <v>67.8</v>
      </c>
      <c r="N826" s="7">
        <v>4</v>
      </c>
      <c r="O826" s="8">
        <f>SUM(Superstore_Clean[[#This Row],[Unit Price]]*Superstore_Clean[[#This Row],[Quantity]])</f>
        <v>271.2</v>
      </c>
      <c r="P826" s="7">
        <v>2014</v>
      </c>
      <c r="Q826" t="s">
        <v>109</v>
      </c>
    </row>
    <row r="827" spans="1:17" x14ac:dyDescent="0.3">
      <c r="A827">
        <v>826</v>
      </c>
      <c r="B827" t="s">
        <v>2261</v>
      </c>
      <c r="C827" s="6">
        <v>43507</v>
      </c>
      <c r="D827" t="s">
        <v>2262</v>
      </c>
      <c r="E827" t="s">
        <v>33</v>
      </c>
      <c r="F827" t="s">
        <v>112</v>
      </c>
      <c r="G827" s="7">
        <v>94110</v>
      </c>
      <c r="H827" t="s">
        <v>34</v>
      </c>
      <c r="I827" t="s">
        <v>757</v>
      </c>
      <c r="J827" t="s">
        <v>60</v>
      </c>
      <c r="K827" t="s">
        <v>146</v>
      </c>
      <c r="L827" t="s">
        <v>758</v>
      </c>
      <c r="M827" s="8">
        <v>167.97</v>
      </c>
      <c r="N827" s="7">
        <v>3</v>
      </c>
      <c r="O827" s="8">
        <f>SUM(Superstore_Clean[[#This Row],[Unit Price]]*Superstore_Clean[[#This Row],[Quantity]])</f>
        <v>503.90999999999997</v>
      </c>
      <c r="P827" s="7">
        <v>2014</v>
      </c>
      <c r="Q827" t="s">
        <v>109</v>
      </c>
    </row>
    <row r="828" spans="1:17" x14ac:dyDescent="0.3">
      <c r="A828">
        <v>827</v>
      </c>
      <c r="B828" t="s">
        <v>2265</v>
      </c>
      <c r="C828" s="6">
        <v>43508</v>
      </c>
      <c r="D828" t="s">
        <v>1664</v>
      </c>
      <c r="E828" t="s">
        <v>205</v>
      </c>
      <c r="F828" t="s">
        <v>826</v>
      </c>
      <c r="G828" s="7">
        <v>55044</v>
      </c>
      <c r="H828" t="s">
        <v>92</v>
      </c>
      <c r="I828" t="s">
        <v>2266</v>
      </c>
      <c r="J828" t="s">
        <v>36</v>
      </c>
      <c r="K828" t="s">
        <v>242</v>
      </c>
      <c r="L828" t="s">
        <v>2267</v>
      </c>
      <c r="M828" s="8">
        <v>35</v>
      </c>
      <c r="N828" s="7">
        <v>7</v>
      </c>
      <c r="O828" s="8">
        <f>SUM(Superstore_Clean[[#This Row],[Unit Price]]*Superstore_Clean[[#This Row],[Quantity]])</f>
        <v>245</v>
      </c>
      <c r="P828" s="7">
        <v>2017</v>
      </c>
      <c r="Q828" t="s">
        <v>115</v>
      </c>
    </row>
    <row r="829" spans="1:17" x14ac:dyDescent="0.3">
      <c r="A829">
        <v>828</v>
      </c>
      <c r="B829" t="s">
        <v>2265</v>
      </c>
      <c r="C829" s="6">
        <v>43509</v>
      </c>
      <c r="D829" t="s">
        <v>1664</v>
      </c>
      <c r="E829" t="s">
        <v>205</v>
      </c>
      <c r="F829" t="s">
        <v>826</v>
      </c>
      <c r="G829" s="7">
        <v>55044</v>
      </c>
      <c r="H829" t="s">
        <v>92</v>
      </c>
      <c r="I829" t="s">
        <v>2268</v>
      </c>
      <c r="J829" t="s">
        <v>36</v>
      </c>
      <c r="K829" t="s">
        <v>516</v>
      </c>
      <c r="L829" t="s">
        <v>2269</v>
      </c>
      <c r="M829" s="8">
        <v>37.24</v>
      </c>
      <c r="N829" s="7">
        <v>4</v>
      </c>
      <c r="O829" s="8">
        <f>SUM(Superstore_Clean[[#This Row],[Unit Price]]*Superstore_Clean[[#This Row],[Quantity]])</f>
        <v>148.96</v>
      </c>
      <c r="P829" s="7">
        <v>2017</v>
      </c>
      <c r="Q829" t="s">
        <v>115</v>
      </c>
    </row>
    <row r="830" spans="1:17" x14ac:dyDescent="0.3">
      <c r="A830">
        <v>829</v>
      </c>
      <c r="B830" t="s">
        <v>2265</v>
      </c>
      <c r="C830" s="6">
        <v>43510</v>
      </c>
      <c r="D830" t="s">
        <v>1664</v>
      </c>
      <c r="E830" t="s">
        <v>205</v>
      </c>
      <c r="F830" t="s">
        <v>826</v>
      </c>
      <c r="G830" s="7">
        <v>55044</v>
      </c>
      <c r="H830" t="s">
        <v>92</v>
      </c>
      <c r="I830" t="s">
        <v>2270</v>
      </c>
      <c r="J830" t="s">
        <v>36</v>
      </c>
      <c r="K830" t="s">
        <v>157</v>
      </c>
      <c r="L830" t="s">
        <v>2271</v>
      </c>
      <c r="M830" s="8">
        <v>15.28</v>
      </c>
      <c r="N830" s="7">
        <v>2</v>
      </c>
      <c r="O830" s="8">
        <f>SUM(Superstore_Clean[[#This Row],[Unit Price]]*Superstore_Clean[[#This Row],[Quantity]])</f>
        <v>30.56</v>
      </c>
      <c r="P830" s="7">
        <v>2017</v>
      </c>
      <c r="Q830" t="s">
        <v>115</v>
      </c>
    </row>
    <row r="831" spans="1:17" x14ac:dyDescent="0.3">
      <c r="A831">
        <v>830</v>
      </c>
      <c r="B831" t="s">
        <v>2272</v>
      </c>
      <c r="C831" s="6">
        <v>43511</v>
      </c>
      <c r="D831" t="s">
        <v>299</v>
      </c>
      <c r="E831" t="s">
        <v>20</v>
      </c>
      <c r="F831" t="s">
        <v>2273</v>
      </c>
      <c r="G831" s="7">
        <v>41042</v>
      </c>
      <c r="H831" t="s">
        <v>21</v>
      </c>
      <c r="I831" t="s">
        <v>2274</v>
      </c>
      <c r="J831" t="s">
        <v>23</v>
      </c>
      <c r="K831" t="s">
        <v>28</v>
      </c>
      <c r="L831" t="s">
        <v>2275</v>
      </c>
      <c r="M831" s="8">
        <v>301.95999999999998</v>
      </c>
      <c r="N831" s="7">
        <v>2</v>
      </c>
      <c r="O831" s="8">
        <f>SUM(Superstore_Clean[[#This Row],[Unit Price]]*Superstore_Clean[[#This Row],[Quantity]])</f>
        <v>603.91999999999996</v>
      </c>
      <c r="P831" s="7">
        <v>2017</v>
      </c>
      <c r="Q831" t="s">
        <v>39</v>
      </c>
    </row>
    <row r="832" spans="1:17" x14ac:dyDescent="0.3">
      <c r="A832">
        <v>831</v>
      </c>
      <c r="B832" t="s">
        <v>2272</v>
      </c>
      <c r="C832" s="6">
        <v>43512</v>
      </c>
      <c r="D832" t="s">
        <v>299</v>
      </c>
      <c r="E832" t="s">
        <v>20</v>
      </c>
      <c r="F832" t="s">
        <v>2273</v>
      </c>
      <c r="G832" s="7">
        <v>41042</v>
      </c>
      <c r="H832" t="s">
        <v>21</v>
      </c>
      <c r="I832" t="s">
        <v>2276</v>
      </c>
      <c r="J832" t="s">
        <v>36</v>
      </c>
      <c r="K832" t="s">
        <v>67</v>
      </c>
      <c r="L832" t="s">
        <v>2277</v>
      </c>
      <c r="M832" s="8">
        <v>180.66</v>
      </c>
      <c r="N832" s="7">
        <v>3</v>
      </c>
      <c r="O832" s="8">
        <f>SUM(Superstore_Clean[[#This Row],[Unit Price]]*Superstore_Clean[[#This Row],[Quantity]])</f>
        <v>541.98</v>
      </c>
      <c r="P832" s="7">
        <v>2017</v>
      </c>
      <c r="Q832" t="s">
        <v>39</v>
      </c>
    </row>
    <row r="833" spans="1:17" x14ac:dyDescent="0.3">
      <c r="A833">
        <v>832</v>
      </c>
      <c r="B833" t="s">
        <v>2272</v>
      </c>
      <c r="C833" s="6">
        <v>43513</v>
      </c>
      <c r="D833" t="s">
        <v>299</v>
      </c>
      <c r="E833" t="s">
        <v>20</v>
      </c>
      <c r="F833" t="s">
        <v>2273</v>
      </c>
      <c r="G833" s="7">
        <v>41042</v>
      </c>
      <c r="H833" t="s">
        <v>21</v>
      </c>
      <c r="I833" t="s">
        <v>2278</v>
      </c>
      <c r="J833" t="s">
        <v>60</v>
      </c>
      <c r="K833" t="s">
        <v>61</v>
      </c>
      <c r="L833" t="s">
        <v>2279</v>
      </c>
      <c r="M833" s="8">
        <v>191.98</v>
      </c>
      <c r="N833" s="7">
        <v>2</v>
      </c>
      <c r="O833" s="8">
        <f>SUM(Superstore_Clean[[#This Row],[Unit Price]]*Superstore_Clean[[#This Row],[Quantity]])</f>
        <v>383.96</v>
      </c>
      <c r="P833" s="7">
        <v>2017</v>
      </c>
      <c r="Q833" t="s">
        <v>39</v>
      </c>
    </row>
    <row r="834" spans="1:17" x14ac:dyDescent="0.3">
      <c r="A834">
        <v>833</v>
      </c>
      <c r="B834" t="s">
        <v>2272</v>
      </c>
      <c r="C834" s="6">
        <v>43514</v>
      </c>
      <c r="D834" t="s">
        <v>299</v>
      </c>
      <c r="E834" t="s">
        <v>20</v>
      </c>
      <c r="F834" t="s">
        <v>2273</v>
      </c>
      <c r="G834" s="7">
        <v>41042</v>
      </c>
      <c r="H834" t="s">
        <v>21</v>
      </c>
      <c r="I834" t="s">
        <v>2280</v>
      </c>
      <c r="J834" t="s">
        <v>60</v>
      </c>
      <c r="K834" t="s">
        <v>61</v>
      </c>
      <c r="L834" t="s">
        <v>2281</v>
      </c>
      <c r="M834" s="8">
        <v>65.989999999999995</v>
      </c>
      <c r="N834" s="7">
        <v>1</v>
      </c>
      <c r="O834" s="8">
        <f>SUM(Superstore_Clean[[#This Row],[Unit Price]]*Superstore_Clean[[#This Row],[Quantity]])</f>
        <v>65.989999999999995</v>
      </c>
      <c r="P834" s="7">
        <v>2017</v>
      </c>
      <c r="Q834" t="s">
        <v>39</v>
      </c>
    </row>
    <row r="835" spans="1:17" x14ac:dyDescent="0.3">
      <c r="A835">
        <v>834</v>
      </c>
      <c r="B835" t="s">
        <v>2282</v>
      </c>
      <c r="C835" s="6">
        <v>43515</v>
      </c>
      <c r="D835" t="s">
        <v>626</v>
      </c>
      <c r="E835" t="s">
        <v>43</v>
      </c>
      <c r="F835" t="s">
        <v>796</v>
      </c>
      <c r="G835" s="7">
        <v>33614</v>
      </c>
      <c r="H835" t="s">
        <v>21</v>
      </c>
      <c r="I835" t="s">
        <v>2283</v>
      </c>
      <c r="J835" t="s">
        <v>36</v>
      </c>
      <c r="K835" t="s">
        <v>57</v>
      </c>
      <c r="L835" t="s">
        <v>2284</v>
      </c>
      <c r="M835" s="8">
        <v>35.216000000000001</v>
      </c>
      <c r="N835" s="7">
        <v>2</v>
      </c>
      <c r="O835" s="8">
        <f>SUM(Superstore_Clean[[#This Row],[Unit Price]]*Superstore_Clean[[#This Row],[Quantity]])</f>
        <v>70.432000000000002</v>
      </c>
      <c r="P835" s="7">
        <v>2016</v>
      </c>
      <c r="Q835" t="s">
        <v>135</v>
      </c>
    </row>
    <row r="836" spans="1:17" x14ac:dyDescent="0.3">
      <c r="A836">
        <v>835</v>
      </c>
      <c r="B836" t="s">
        <v>2282</v>
      </c>
      <c r="C836" s="6">
        <v>43516</v>
      </c>
      <c r="D836" t="s">
        <v>626</v>
      </c>
      <c r="E836" t="s">
        <v>43</v>
      </c>
      <c r="F836" t="s">
        <v>796</v>
      </c>
      <c r="G836" s="7">
        <v>33614</v>
      </c>
      <c r="H836" t="s">
        <v>21</v>
      </c>
      <c r="I836" t="s">
        <v>2285</v>
      </c>
      <c r="J836" t="s">
        <v>36</v>
      </c>
      <c r="K836" t="s">
        <v>67</v>
      </c>
      <c r="L836" t="s">
        <v>2286</v>
      </c>
      <c r="M836" s="8">
        <v>23.696000000000002</v>
      </c>
      <c r="N836" s="7">
        <v>2</v>
      </c>
      <c r="O836" s="8">
        <f>SUM(Superstore_Clean[[#This Row],[Unit Price]]*Superstore_Clean[[#This Row],[Quantity]])</f>
        <v>47.392000000000003</v>
      </c>
      <c r="P836" s="7">
        <v>2016</v>
      </c>
      <c r="Q836" t="s">
        <v>135</v>
      </c>
    </row>
    <row r="837" spans="1:17" x14ac:dyDescent="0.3">
      <c r="A837">
        <v>836</v>
      </c>
      <c r="B837" t="s">
        <v>2282</v>
      </c>
      <c r="C837" s="6">
        <v>43517</v>
      </c>
      <c r="D837" t="s">
        <v>626</v>
      </c>
      <c r="E837" t="s">
        <v>43</v>
      </c>
      <c r="F837" t="s">
        <v>796</v>
      </c>
      <c r="G837" s="7">
        <v>33614</v>
      </c>
      <c r="H837" t="s">
        <v>21</v>
      </c>
      <c r="I837" t="s">
        <v>2287</v>
      </c>
      <c r="J837" t="s">
        <v>60</v>
      </c>
      <c r="K837" t="s">
        <v>605</v>
      </c>
      <c r="L837" t="s">
        <v>2288</v>
      </c>
      <c r="M837" s="8">
        <v>265.47500000000002</v>
      </c>
      <c r="N837" s="7">
        <v>1</v>
      </c>
      <c r="O837" s="8">
        <f>SUM(Superstore_Clean[[#This Row],[Unit Price]]*Superstore_Clean[[#This Row],[Quantity]])</f>
        <v>265.47500000000002</v>
      </c>
      <c r="P837" s="7">
        <v>2016</v>
      </c>
      <c r="Q837" t="s">
        <v>135</v>
      </c>
    </row>
    <row r="838" spans="1:17" x14ac:dyDescent="0.3">
      <c r="A838">
        <v>837</v>
      </c>
      <c r="B838" t="s">
        <v>2289</v>
      </c>
      <c r="C838" s="6">
        <v>43518</v>
      </c>
      <c r="D838" t="s">
        <v>2128</v>
      </c>
      <c r="E838" t="s">
        <v>91</v>
      </c>
      <c r="F838" t="s">
        <v>1942</v>
      </c>
      <c r="G838" s="7">
        <v>75701</v>
      </c>
      <c r="H838" t="s">
        <v>92</v>
      </c>
      <c r="I838" t="s">
        <v>2290</v>
      </c>
      <c r="J838" t="s">
        <v>36</v>
      </c>
      <c r="K838" t="s">
        <v>64</v>
      </c>
      <c r="L838" t="s">
        <v>2291</v>
      </c>
      <c r="M838" s="8">
        <v>51.183999999999997</v>
      </c>
      <c r="N838" s="7">
        <v>4</v>
      </c>
      <c r="O838" s="8">
        <f>SUM(Superstore_Clean[[#This Row],[Unit Price]]*Superstore_Clean[[#This Row],[Quantity]])</f>
        <v>204.73599999999999</v>
      </c>
      <c r="P838" s="7">
        <v>2014</v>
      </c>
      <c r="Q838" t="s">
        <v>139</v>
      </c>
    </row>
    <row r="839" spans="1:17" x14ac:dyDescent="0.3">
      <c r="A839">
        <v>838</v>
      </c>
      <c r="B839" t="s">
        <v>2292</v>
      </c>
      <c r="C839" s="6">
        <v>43519</v>
      </c>
      <c r="D839" t="s">
        <v>2293</v>
      </c>
      <c r="E839" t="s">
        <v>301</v>
      </c>
      <c r="F839" t="s">
        <v>343</v>
      </c>
      <c r="G839" s="7">
        <v>38401</v>
      </c>
      <c r="H839" t="s">
        <v>21</v>
      </c>
      <c r="I839" t="s">
        <v>2294</v>
      </c>
      <c r="J839" t="s">
        <v>36</v>
      </c>
      <c r="K839" t="s">
        <v>78</v>
      </c>
      <c r="L839" t="s">
        <v>2295</v>
      </c>
      <c r="M839" s="8">
        <v>9.6639999999999997</v>
      </c>
      <c r="N839" s="7">
        <v>2</v>
      </c>
      <c r="O839" s="8">
        <f>SUM(Superstore_Clean[[#This Row],[Unit Price]]*Superstore_Clean[[#This Row],[Quantity]])</f>
        <v>19.327999999999999</v>
      </c>
      <c r="P839" s="7">
        <v>2017</v>
      </c>
      <c r="Q839" t="s">
        <v>26</v>
      </c>
    </row>
    <row r="840" spans="1:17" x14ac:dyDescent="0.3">
      <c r="A840">
        <v>839</v>
      </c>
      <c r="B840" t="s">
        <v>2296</v>
      </c>
      <c r="C840" s="6">
        <v>43520</v>
      </c>
      <c r="D840" t="s">
        <v>1396</v>
      </c>
      <c r="E840" t="s">
        <v>91</v>
      </c>
      <c r="F840" t="s">
        <v>90</v>
      </c>
      <c r="G840" s="7">
        <v>76106</v>
      </c>
      <c r="H840" t="s">
        <v>92</v>
      </c>
      <c r="I840" t="s">
        <v>1393</v>
      </c>
      <c r="J840" t="s">
        <v>60</v>
      </c>
      <c r="K840" t="s">
        <v>61</v>
      </c>
      <c r="L840" t="s">
        <v>1394</v>
      </c>
      <c r="M840" s="8">
        <v>21.071999999999999</v>
      </c>
      <c r="N840" s="7">
        <v>3</v>
      </c>
      <c r="O840" s="8">
        <f>SUM(Superstore_Clean[[#This Row],[Unit Price]]*Superstore_Clean[[#This Row],[Quantity]])</f>
        <v>63.215999999999994</v>
      </c>
      <c r="P840" s="7">
        <v>2016</v>
      </c>
      <c r="Q840" t="s">
        <v>208</v>
      </c>
    </row>
    <row r="841" spans="1:17" x14ac:dyDescent="0.3">
      <c r="A841">
        <v>840</v>
      </c>
      <c r="B841" t="s">
        <v>2297</v>
      </c>
      <c r="C841" s="6">
        <v>43521</v>
      </c>
      <c r="D841" t="s">
        <v>2298</v>
      </c>
      <c r="E841" t="s">
        <v>240</v>
      </c>
      <c r="F841" t="s">
        <v>239</v>
      </c>
      <c r="G841" s="7">
        <v>10035</v>
      </c>
      <c r="H841" t="s">
        <v>132</v>
      </c>
      <c r="I841" t="s">
        <v>2153</v>
      </c>
      <c r="J841" t="s">
        <v>36</v>
      </c>
      <c r="K841" t="s">
        <v>57</v>
      </c>
      <c r="L841" t="s">
        <v>2154</v>
      </c>
      <c r="M841" s="8">
        <v>60.45</v>
      </c>
      <c r="N841" s="7">
        <v>3</v>
      </c>
      <c r="O841" s="8">
        <f>SUM(Superstore_Clean[[#This Row],[Unit Price]]*Superstore_Clean[[#This Row],[Quantity]])</f>
        <v>181.35000000000002</v>
      </c>
      <c r="P841" s="7">
        <v>2015</v>
      </c>
      <c r="Q841" t="s">
        <v>26</v>
      </c>
    </row>
    <row r="842" spans="1:17" x14ac:dyDescent="0.3">
      <c r="A842">
        <v>841</v>
      </c>
      <c r="B842" t="s">
        <v>2297</v>
      </c>
      <c r="C842" s="6">
        <v>43522</v>
      </c>
      <c r="D842" t="s">
        <v>2298</v>
      </c>
      <c r="E842" t="s">
        <v>240</v>
      </c>
      <c r="F842" t="s">
        <v>239</v>
      </c>
      <c r="G842" s="7">
        <v>10035</v>
      </c>
      <c r="H842" t="s">
        <v>132</v>
      </c>
      <c r="I842" t="s">
        <v>2299</v>
      </c>
      <c r="J842" t="s">
        <v>36</v>
      </c>
      <c r="K842" t="s">
        <v>57</v>
      </c>
      <c r="L842" t="s">
        <v>2300</v>
      </c>
      <c r="M842" s="8">
        <v>11.52</v>
      </c>
      <c r="N842" s="7">
        <v>4</v>
      </c>
      <c r="O842" s="8">
        <f>SUM(Superstore_Clean[[#This Row],[Unit Price]]*Superstore_Clean[[#This Row],[Quantity]])</f>
        <v>46.08</v>
      </c>
      <c r="P842" s="7">
        <v>2015</v>
      </c>
      <c r="Q842" t="s">
        <v>26</v>
      </c>
    </row>
    <row r="843" spans="1:17" x14ac:dyDescent="0.3">
      <c r="A843">
        <v>842</v>
      </c>
      <c r="B843" t="s">
        <v>2297</v>
      </c>
      <c r="C843" s="6">
        <v>43523</v>
      </c>
      <c r="D843" t="s">
        <v>2298</v>
      </c>
      <c r="E843" t="s">
        <v>240</v>
      </c>
      <c r="F843" t="s">
        <v>239</v>
      </c>
      <c r="G843" s="7">
        <v>10035</v>
      </c>
      <c r="H843" t="s">
        <v>132</v>
      </c>
      <c r="I843" t="s">
        <v>2301</v>
      </c>
      <c r="J843" t="s">
        <v>23</v>
      </c>
      <c r="K843" t="s">
        <v>24</v>
      </c>
      <c r="L843" t="s">
        <v>2302</v>
      </c>
      <c r="M843" s="8">
        <v>186.048</v>
      </c>
      <c r="N843" s="7">
        <v>4</v>
      </c>
      <c r="O843" s="8">
        <f>SUM(Superstore_Clean[[#This Row],[Unit Price]]*Superstore_Clean[[#This Row],[Quantity]])</f>
        <v>744.19200000000001</v>
      </c>
      <c r="P843" s="7">
        <v>2015</v>
      </c>
      <c r="Q843" t="s">
        <v>26</v>
      </c>
    </row>
    <row r="844" spans="1:17" x14ac:dyDescent="0.3">
      <c r="A844">
        <v>843</v>
      </c>
      <c r="B844" t="s">
        <v>2303</v>
      </c>
      <c r="C844" s="6">
        <v>43524</v>
      </c>
      <c r="D844" t="s">
        <v>2304</v>
      </c>
      <c r="E844" t="s">
        <v>33</v>
      </c>
      <c r="F844" t="s">
        <v>32</v>
      </c>
      <c r="G844" s="7">
        <v>90036</v>
      </c>
      <c r="H844" t="s">
        <v>34</v>
      </c>
      <c r="I844" t="s">
        <v>2305</v>
      </c>
      <c r="J844" t="s">
        <v>36</v>
      </c>
      <c r="K844" t="s">
        <v>64</v>
      </c>
      <c r="L844" t="s">
        <v>2306</v>
      </c>
      <c r="M844" s="8">
        <v>37.44</v>
      </c>
      <c r="N844" s="7">
        <v>4</v>
      </c>
      <c r="O844" s="8">
        <f>SUM(Superstore_Clean[[#This Row],[Unit Price]]*Superstore_Clean[[#This Row],[Quantity]])</f>
        <v>149.76</v>
      </c>
      <c r="P844" s="7">
        <v>2016</v>
      </c>
      <c r="Q844" t="s">
        <v>26</v>
      </c>
    </row>
    <row r="845" spans="1:17" x14ac:dyDescent="0.3">
      <c r="A845">
        <v>844</v>
      </c>
      <c r="B845" t="s">
        <v>2303</v>
      </c>
      <c r="C845" s="6">
        <v>43525</v>
      </c>
      <c r="D845" t="s">
        <v>2304</v>
      </c>
      <c r="E845" t="s">
        <v>33</v>
      </c>
      <c r="F845" t="s">
        <v>32</v>
      </c>
      <c r="G845" s="7">
        <v>90036</v>
      </c>
      <c r="H845" t="s">
        <v>34</v>
      </c>
      <c r="I845" t="s">
        <v>2307</v>
      </c>
      <c r="J845" t="s">
        <v>36</v>
      </c>
      <c r="K845" t="s">
        <v>64</v>
      </c>
      <c r="L845" t="s">
        <v>2308</v>
      </c>
      <c r="M845" s="8">
        <v>26.975999999999999</v>
      </c>
      <c r="N845" s="7">
        <v>4</v>
      </c>
      <c r="O845" s="8">
        <f>SUM(Superstore_Clean[[#This Row],[Unit Price]]*Superstore_Clean[[#This Row],[Quantity]])</f>
        <v>107.904</v>
      </c>
      <c r="P845" s="7">
        <v>2016</v>
      </c>
      <c r="Q845" t="s">
        <v>26</v>
      </c>
    </row>
    <row r="846" spans="1:17" x14ac:dyDescent="0.3">
      <c r="A846">
        <v>845</v>
      </c>
      <c r="B846" t="s">
        <v>2303</v>
      </c>
      <c r="C846" s="6">
        <v>43526</v>
      </c>
      <c r="D846" t="s">
        <v>2304</v>
      </c>
      <c r="E846" t="s">
        <v>33</v>
      </c>
      <c r="F846" t="s">
        <v>32</v>
      </c>
      <c r="G846" s="7">
        <v>90036</v>
      </c>
      <c r="H846" t="s">
        <v>34</v>
      </c>
      <c r="I846" t="s">
        <v>2309</v>
      </c>
      <c r="J846" t="s">
        <v>36</v>
      </c>
      <c r="K846" t="s">
        <v>516</v>
      </c>
      <c r="L846" t="s">
        <v>2310</v>
      </c>
      <c r="M846" s="8">
        <v>11.36</v>
      </c>
      <c r="N846" s="7">
        <v>2</v>
      </c>
      <c r="O846" s="8">
        <f>SUM(Superstore_Clean[[#This Row],[Unit Price]]*Superstore_Clean[[#This Row],[Quantity]])</f>
        <v>22.72</v>
      </c>
      <c r="P846" s="7">
        <v>2016</v>
      </c>
      <c r="Q846" t="s">
        <v>26</v>
      </c>
    </row>
    <row r="847" spans="1:17" x14ac:dyDescent="0.3">
      <c r="A847">
        <v>846</v>
      </c>
      <c r="B847" t="s">
        <v>2303</v>
      </c>
      <c r="C847" s="6">
        <v>43527</v>
      </c>
      <c r="D847" t="s">
        <v>2304</v>
      </c>
      <c r="E847" t="s">
        <v>33</v>
      </c>
      <c r="F847" t="s">
        <v>32</v>
      </c>
      <c r="G847" s="7">
        <v>90036</v>
      </c>
      <c r="H847" t="s">
        <v>34</v>
      </c>
      <c r="I847" t="s">
        <v>2311</v>
      </c>
      <c r="J847" t="s">
        <v>36</v>
      </c>
      <c r="K847" t="s">
        <v>37</v>
      </c>
      <c r="L847" t="s">
        <v>2312</v>
      </c>
      <c r="M847" s="8">
        <v>14.62</v>
      </c>
      <c r="N847" s="7">
        <v>2</v>
      </c>
      <c r="O847" s="8">
        <f>SUM(Superstore_Clean[[#This Row],[Unit Price]]*Superstore_Clean[[#This Row],[Quantity]])</f>
        <v>29.24</v>
      </c>
      <c r="P847" s="7">
        <v>2016</v>
      </c>
      <c r="Q847" t="s">
        <v>26</v>
      </c>
    </row>
    <row r="848" spans="1:17" x14ac:dyDescent="0.3">
      <c r="A848">
        <v>847</v>
      </c>
      <c r="B848" t="s">
        <v>2313</v>
      </c>
      <c r="C848" s="6">
        <v>43528</v>
      </c>
      <c r="D848" t="s">
        <v>2314</v>
      </c>
      <c r="E848" t="s">
        <v>20</v>
      </c>
      <c r="F848" t="s">
        <v>1305</v>
      </c>
      <c r="G848" s="7">
        <v>40214</v>
      </c>
      <c r="H848" t="s">
        <v>21</v>
      </c>
      <c r="I848" t="s">
        <v>679</v>
      </c>
      <c r="J848" t="s">
        <v>60</v>
      </c>
      <c r="K848" t="s">
        <v>61</v>
      </c>
      <c r="L848" t="s">
        <v>680</v>
      </c>
      <c r="M848" s="8">
        <v>83.72</v>
      </c>
      <c r="N848" s="7">
        <v>7</v>
      </c>
      <c r="O848" s="8">
        <f>SUM(Superstore_Clean[[#This Row],[Unit Price]]*Superstore_Clean[[#This Row],[Quantity]])</f>
        <v>586.04</v>
      </c>
      <c r="P848" s="7">
        <v>2015</v>
      </c>
      <c r="Q848" t="s">
        <v>47</v>
      </c>
    </row>
    <row r="849" spans="1:17" x14ac:dyDescent="0.3">
      <c r="A849">
        <v>848</v>
      </c>
      <c r="B849" t="s">
        <v>2313</v>
      </c>
      <c r="C849" s="6">
        <v>43529</v>
      </c>
      <c r="D849" t="s">
        <v>2314</v>
      </c>
      <c r="E849" t="s">
        <v>20</v>
      </c>
      <c r="F849" t="s">
        <v>1305</v>
      </c>
      <c r="G849" s="7">
        <v>40214</v>
      </c>
      <c r="H849" t="s">
        <v>21</v>
      </c>
      <c r="I849" t="s">
        <v>960</v>
      </c>
      <c r="J849" t="s">
        <v>23</v>
      </c>
      <c r="K849" t="s">
        <v>28</v>
      </c>
      <c r="L849" t="s">
        <v>961</v>
      </c>
      <c r="M849" s="8">
        <v>287.94</v>
      </c>
      <c r="N849" s="7">
        <v>3</v>
      </c>
      <c r="O849" s="8">
        <f>SUM(Superstore_Clean[[#This Row],[Unit Price]]*Superstore_Clean[[#This Row],[Quantity]])</f>
        <v>863.81999999999994</v>
      </c>
      <c r="P849" s="7">
        <v>2015</v>
      </c>
      <c r="Q849" t="s">
        <v>47</v>
      </c>
    </row>
    <row r="850" spans="1:17" x14ac:dyDescent="0.3">
      <c r="A850">
        <v>849</v>
      </c>
      <c r="B850" t="s">
        <v>2315</v>
      </c>
      <c r="C850" s="6">
        <v>43530</v>
      </c>
      <c r="D850" t="s">
        <v>2316</v>
      </c>
      <c r="E850" t="s">
        <v>443</v>
      </c>
      <c r="F850" t="s">
        <v>2317</v>
      </c>
      <c r="G850" s="7">
        <v>44052</v>
      </c>
      <c r="H850" t="s">
        <v>132</v>
      </c>
      <c r="I850" t="s">
        <v>2318</v>
      </c>
      <c r="J850" t="s">
        <v>23</v>
      </c>
      <c r="K850" t="s">
        <v>54</v>
      </c>
      <c r="L850" t="s">
        <v>2319</v>
      </c>
      <c r="M850" s="8">
        <v>48.896000000000001</v>
      </c>
      <c r="N850" s="7">
        <v>4</v>
      </c>
      <c r="O850" s="8">
        <f>SUM(Superstore_Clean[[#This Row],[Unit Price]]*Superstore_Clean[[#This Row],[Quantity]])</f>
        <v>195.584</v>
      </c>
      <c r="P850" s="7">
        <v>2017</v>
      </c>
      <c r="Q850" t="s">
        <v>144</v>
      </c>
    </row>
    <row r="851" spans="1:17" x14ac:dyDescent="0.3">
      <c r="A851">
        <v>850</v>
      </c>
      <c r="B851" t="s">
        <v>2320</v>
      </c>
      <c r="C851" s="6">
        <v>43531</v>
      </c>
      <c r="D851" t="s">
        <v>2321</v>
      </c>
      <c r="E851" t="s">
        <v>698</v>
      </c>
      <c r="F851" t="s">
        <v>2322</v>
      </c>
      <c r="G851" s="7">
        <v>7036</v>
      </c>
      <c r="H851" t="s">
        <v>132</v>
      </c>
      <c r="I851" t="s">
        <v>2323</v>
      </c>
      <c r="J851" t="s">
        <v>60</v>
      </c>
      <c r="K851" t="s">
        <v>146</v>
      </c>
      <c r="L851" t="s">
        <v>2324</v>
      </c>
      <c r="M851" s="8">
        <v>115.36</v>
      </c>
      <c r="N851" s="7">
        <v>7</v>
      </c>
      <c r="O851" s="8">
        <f>SUM(Superstore_Clean[[#This Row],[Unit Price]]*Superstore_Clean[[#This Row],[Quantity]])</f>
        <v>807.52</v>
      </c>
      <c r="P851" s="7">
        <v>2014</v>
      </c>
      <c r="Q851" t="s">
        <v>497</v>
      </c>
    </row>
    <row r="852" spans="1:17" x14ac:dyDescent="0.3">
      <c r="A852">
        <v>851</v>
      </c>
      <c r="B852" t="s">
        <v>2325</v>
      </c>
      <c r="C852" s="6">
        <v>43532</v>
      </c>
      <c r="D852" t="s">
        <v>2326</v>
      </c>
      <c r="E852" t="s">
        <v>33</v>
      </c>
      <c r="F852" t="s">
        <v>2327</v>
      </c>
      <c r="G852" s="7">
        <v>93905</v>
      </c>
      <c r="H852" t="s">
        <v>34</v>
      </c>
      <c r="I852" t="s">
        <v>2328</v>
      </c>
      <c r="J852" t="s">
        <v>36</v>
      </c>
      <c r="K852" t="s">
        <v>57</v>
      </c>
      <c r="L852" t="s">
        <v>2329</v>
      </c>
      <c r="M852" s="8">
        <v>5.16</v>
      </c>
      <c r="N852" s="7">
        <v>2</v>
      </c>
      <c r="O852" s="8">
        <f>SUM(Superstore_Clean[[#This Row],[Unit Price]]*Superstore_Clean[[#This Row],[Quantity]])</f>
        <v>10.32</v>
      </c>
      <c r="P852" s="7">
        <v>2016</v>
      </c>
      <c r="Q852" t="s">
        <v>39</v>
      </c>
    </row>
    <row r="853" spans="1:17" x14ac:dyDescent="0.3">
      <c r="A853">
        <v>852</v>
      </c>
      <c r="B853" t="s">
        <v>2325</v>
      </c>
      <c r="C853" s="6">
        <v>43533</v>
      </c>
      <c r="D853" t="s">
        <v>2326</v>
      </c>
      <c r="E853" t="s">
        <v>33</v>
      </c>
      <c r="F853" t="s">
        <v>2327</v>
      </c>
      <c r="G853" s="7">
        <v>93905</v>
      </c>
      <c r="H853" t="s">
        <v>34</v>
      </c>
      <c r="I853" t="s">
        <v>2330</v>
      </c>
      <c r="J853" t="s">
        <v>36</v>
      </c>
      <c r="K853" t="s">
        <v>78</v>
      </c>
      <c r="L853" t="s">
        <v>2331</v>
      </c>
      <c r="M853" s="8">
        <v>38.880000000000003</v>
      </c>
      <c r="N853" s="7">
        <v>6</v>
      </c>
      <c r="O853" s="8">
        <f>SUM(Superstore_Clean[[#This Row],[Unit Price]]*Superstore_Clean[[#This Row],[Quantity]])</f>
        <v>233.28000000000003</v>
      </c>
      <c r="P853" s="7">
        <v>2016</v>
      </c>
      <c r="Q853" t="s">
        <v>39</v>
      </c>
    </row>
    <row r="854" spans="1:17" x14ac:dyDescent="0.3">
      <c r="A854">
        <v>853</v>
      </c>
      <c r="B854" t="s">
        <v>2332</v>
      </c>
      <c r="C854" s="6">
        <v>43534</v>
      </c>
      <c r="D854" t="s">
        <v>786</v>
      </c>
      <c r="E854" t="s">
        <v>1317</v>
      </c>
      <c r="F854" t="s">
        <v>295</v>
      </c>
      <c r="G854" s="7">
        <v>39212</v>
      </c>
      <c r="H854" t="s">
        <v>21</v>
      </c>
      <c r="I854" t="s">
        <v>1028</v>
      </c>
      <c r="J854" t="s">
        <v>36</v>
      </c>
      <c r="K854" t="s">
        <v>57</v>
      </c>
      <c r="L854" t="s">
        <v>1029</v>
      </c>
      <c r="M854" s="8">
        <v>185.88</v>
      </c>
      <c r="N854" s="7">
        <v>6</v>
      </c>
      <c r="O854" s="8">
        <f>SUM(Superstore_Clean[[#This Row],[Unit Price]]*Superstore_Clean[[#This Row],[Quantity]])</f>
        <v>1115.28</v>
      </c>
      <c r="P854" s="7">
        <v>2016</v>
      </c>
      <c r="Q854" t="s">
        <v>109</v>
      </c>
    </row>
    <row r="855" spans="1:17" x14ac:dyDescent="0.3">
      <c r="A855">
        <v>854</v>
      </c>
      <c r="B855" t="s">
        <v>2333</v>
      </c>
      <c r="C855" s="6">
        <v>43535</v>
      </c>
      <c r="D855" t="s">
        <v>1664</v>
      </c>
      <c r="E855" t="s">
        <v>240</v>
      </c>
      <c r="F855" t="s">
        <v>239</v>
      </c>
      <c r="G855" s="7">
        <v>10035</v>
      </c>
      <c r="H855" t="s">
        <v>132</v>
      </c>
      <c r="I855" t="s">
        <v>2209</v>
      </c>
      <c r="J855" t="s">
        <v>23</v>
      </c>
      <c r="K855" t="s">
        <v>54</v>
      </c>
      <c r="L855" t="s">
        <v>2210</v>
      </c>
      <c r="M855" s="8">
        <v>44.46</v>
      </c>
      <c r="N855" s="7">
        <v>2</v>
      </c>
      <c r="O855" s="8">
        <f>SUM(Superstore_Clean[[#This Row],[Unit Price]]*Superstore_Clean[[#This Row],[Quantity]])</f>
        <v>88.92</v>
      </c>
      <c r="P855" s="7">
        <v>2016</v>
      </c>
      <c r="Q855" t="s">
        <v>497</v>
      </c>
    </row>
    <row r="856" spans="1:17" x14ac:dyDescent="0.3">
      <c r="A856">
        <v>855</v>
      </c>
      <c r="B856" t="s">
        <v>2333</v>
      </c>
      <c r="C856" s="6">
        <v>43536</v>
      </c>
      <c r="D856" t="s">
        <v>1664</v>
      </c>
      <c r="E856" t="s">
        <v>240</v>
      </c>
      <c r="F856" t="s">
        <v>239</v>
      </c>
      <c r="G856" s="7">
        <v>10035</v>
      </c>
      <c r="H856" t="s">
        <v>132</v>
      </c>
      <c r="I856" t="s">
        <v>1574</v>
      </c>
      <c r="J856" t="s">
        <v>36</v>
      </c>
      <c r="K856" t="s">
        <v>49</v>
      </c>
      <c r="L856" t="s">
        <v>1575</v>
      </c>
      <c r="M856" s="8">
        <v>242.94</v>
      </c>
      <c r="N856" s="7">
        <v>3</v>
      </c>
      <c r="O856" s="8">
        <f>SUM(Superstore_Clean[[#This Row],[Unit Price]]*Superstore_Clean[[#This Row],[Quantity]])</f>
        <v>728.81999999999994</v>
      </c>
      <c r="P856" s="7">
        <v>2016</v>
      </c>
      <c r="Q856" t="s">
        <v>497</v>
      </c>
    </row>
    <row r="857" spans="1:17" x14ac:dyDescent="0.3">
      <c r="A857">
        <v>856</v>
      </c>
      <c r="B857" t="s">
        <v>2334</v>
      </c>
      <c r="C857" s="6">
        <v>43537</v>
      </c>
      <c r="D857" t="s">
        <v>2335</v>
      </c>
      <c r="E857" t="s">
        <v>240</v>
      </c>
      <c r="F857" t="s">
        <v>239</v>
      </c>
      <c r="G857" s="7">
        <v>10035</v>
      </c>
      <c r="H857" t="s">
        <v>132</v>
      </c>
      <c r="I857" t="s">
        <v>2336</v>
      </c>
      <c r="J857" t="s">
        <v>36</v>
      </c>
      <c r="K857" t="s">
        <v>78</v>
      </c>
      <c r="L857" t="s">
        <v>2337</v>
      </c>
      <c r="M857" s="8">
        <v>39.96</v>
      </c>
      <c r="N857" s="7">
        <v>2</v>
      </c>
      <c r="O857" s="8">
        <f>SUM(Superstore_Clean[[#This Row],[Unit Price]]*Superstore_Clean[[#This Row],[Quantity]])</f>
        <v>79.92</v>
      </c>
      <c r="P857" s="7">
        <v>2014</v>
      </c>
      <c r="Q857" t="s">
        <v>115</v>
      </c>
    </row>
    <row r="858" spans="1:17" x14ac:dyDescent="0.3">
      <c r="A858">
        <v>857</v>
      </c>
      <c r="B858" t="s">
        <v>2334</v>
      </c>
      <c r="C858" s="6">
        <v>43538</v>
      </c>
      <c r="D858" t="s">
        <v>2335</v>
      </c>
      <c r="E858" t="s">
        <v>240</v>
      </c>
      <c r="F858" t="s">
        <v>239</v>
      </c>
      <c r="G858" s="7">
        <v>10035</v>
      </c>
      <c r="H858" t="s">
        <v>132</v>
      </c>
      <c r="I858" t="s">
        <v>2338</v>
      </c>
      <c r="J858" t="s">
        <v>36</v>
      </c>
      <c r="K858" t="s">
        <v>516</v>
      </c>
      <c r="L858" t="s">
        <v>2339</v>
      </c>
      <c r="M858" s="8">
        <v>102.3</v>
      </c>
      <c r="N858" s="7">
        <v>10</v>
      </c>
      <c r="O858" s="8">
        <f>SUM(Superstore_Clean[[#This Row],[Unit Price]]*Superstore_Clean[[#This Row],[Quantity]])</f>
        <v>1023</v>
      </c>
      <c r="P858" s="7">
        <v>2014</v>
      </c>
      <c r="Q858" t="s">
        <v>115</v>
      </c>
    </row>
    <row r="859" spans="1:17" x14ac:dyDescent="0.3">
      <c r="A859">
        <v>858</v>
      </c>
      <c r="B859" t="s">
        <v>2334</v>
      </c>
      <c r="C859" s="6">
        <v>43539</v>
      </c>
      <c r="D859" t="s">
        <v>2335</v>
      </c>
      <c r="E859" t="s">
        <v>240</v>
      </c>
      <c r="F859" t="s">
        <v>239</v>
      </c>
      <c r="G859" s="7">
        <v>10035</v>
      </c>
      <c r="H859" t="s">
        <v>132</v>
      </c>
      <c r="I859" t="s">
        <v>2340</v>
      </c>
      <c r="J859" t="s">
        <v>36</v>
      </c>
      <c r="K859" t="s">
        <v>49</v>
      </c>
      <c r="L859" t="s">
        <v>2341</v>
      </c>
      <c r="M859" s="8">
        <v>21.36</v>
      </c>
      <c r="N859" s="7">
        <v>2</v>
      </c>
      <c r="O859" s="8">
        <f>SUM(Superstore_Clean[[#This Row],[Unit Price]]*Superstore_Clean[[#This Row],[Quantity]])</f>
        <v>42.72</v>
      </c>
      <c r="P859" s="7">
        <v>2014</v>
      </c>
      <c r="Q859" t="s">
        <v>115</v>
      </c>
    </row>
    <row r="860" spans="1:17" x14ac:dyDescent="0.3">
      <c r="A860">
        <v>859</v>
      </c>
      <c r="B860" t="s">
        <v>2342</v>
      </c>
      <c r="C860" s="6">
        <v>43540</v>
      </c>
      <c r="D860" t="s">
        <v>2343</v>
      </c>
      <c r="E860" t="s">
        <v>698</v>
      </c>
      <c r="F860" t="s">
        <v>2344</v>
      </c>
      <c r="G860" s="7">
        <v>8901</v>
      </c>
      <c r="H860" t="s">
        <v>132</v>
      </c>
      <c r="I860" t="s">
        <v>840</v>
      </c>
      <c r="J860" t="s">
        <v>36</v>
      </c>
      <c r="K860" t="s">
        <v>78</v>
      </c>
      <c r="L860" t="s">
        <v>841</v>
      </c>
      <c r="M860" s="8">
        <v>7.61</v>
      </c>
      <c r="N860" s="7">
        <v>1</v>
      </c>
      <c r="O860" s="8">
        <f>SUM(Superstore_Clean[[#This Row],[Unit Price]]*Superstore_Clean[[#This Row],[Quantity]])</f>
        <v>7.61</v>
      </c>
      <c r="P860" s="7">
        <v>2017</v>
      </c>
      <c r="Q860" t="s">
        <v>80</v>
      </c>
    </row>
    <row r="861" spans="1:17" x14ac:dyDescent="0.3">
      <c r="A861">
        <v>860</v>
      </c>
      <c r="B861" t="s">
        <v>2342</v>
      </c>
      <c r="C861" s="6">
        <v>43541</v>
      </c>
      <c r="D861" t="s">
        <v>2343</v>
      </c>
      <c r="E861" t="s">
        <v>698</v>
      </c>
      <c r="F861" t="s">
        <v>2344</v>
      </c>
      <c r="G861" s="7">
        <v>8901</v>
      </c>
      <c r="H861" t="s">
        <v>132</v>
      </c>
      <c r="I861" t="s">
        <v>1041</v>
      </c>
      <c r="J861" t="s">
        <v>36</v>
      </c>
      <c r="K861" t="s">
        <v>242</v>
      </c>
      <c r="L861" t="s">
        <v>1042</v>
      </c>
      <c r="M861" s="8">
        <v>7.16</v>
      </c>
      <c r="N861" s="7">
        <v>2</v>
      </c>
      <c r="O861" s="8">
        <f>SUM(Superstore_Clean[[#This Row],[Unit Price]]*Superstore_Clean[[#This Row],[Quantity]])</f>
        <v>14.32</v>
      </c>
      <c r="P861" s="7">
        <v>2017</v>
      </c>
      <c r="Q861" t="s">
        <v>80</v>
      </c>
    </row>
    <row r="862" spans="1:17" x14ac:dyDescent="0.3">
      <c r="A862">
        <v>861</v>
      </c>
      <c r="B862" t="s">
        <v>2345</v>
      </c>
      <c r="C862" s="6">
        <v>43542</v>
      </c>
      <c r="D862" t="s">
        <v>2346</v>
      </c>
      <c r="E862" t="s">
        <v>33</v>
      </c>
      <c r="F862" t="s">
        <v>112</v>
      </c>
      <c r="G862" s="7">
        <v>94122</v>
      </c>
      <c r="H862" t="s">
        <v>34</v>
      </c>
      <c r="I862" t="s">
        <v>1148</v>
      </c>
      <c r="J862" t="s">
        <v>36</v>
      </c>
      <c r="K862" t="s">
        <v>516</v>
      </c>
      <c r="L862" t="s">
        <v>1149</v>
      </c>
      <c r="M862" s="8">
        <v>7.36</v>
      </c>
      <c r="N862" s="7">
        <v>2</v>
      </c>
      <c r="O862" s="8">
        <f>SUM(Superstore_Clean[[#This Row],[Unit Price]]*Superstore_Clean[[#This Row],[Quantity]])</f>
        <v>14.72</v>
      </c>
      <c r="P862" s="7">
        <v>2014</v>
      </c>
      <c r="Q862" t="s">
        <v>39</v>
      </c>
    </row>
    <row r="863" spans="1:17" x14ac:dyDescent="0.3">
      <c r="A863">
        <v>862</v>
      </c>
      <c r="B863" t="s">
        <v>2345</v>
      </c>
      <c r="C863" s="6">
        <v>43543</v>
      </c>
      <c r="D863" t="s">
        <v>2346</v>
      </c>
      <c r="E863" t="s">
        <v>33</v>
      </c>
      <c r="F863" t="s">
        <v>112</v>
      </c>
      <c r="G863" s="7">
        <v>94122</v>
      </c>
      <c r="H863" t="s">
        <v>34</v>
      </c>
      <c r="I863" t="s">
        <v>2347</v>
      </c>
      <c r="J863" t="s">
        <v>36</v>
      </c>
      <c r="K863" t="s">
        <v>57</v>
      </c>
      <c r="L863" t="s">
        <v>2348</v>
      </c>
      <c r="M863" s="8">
        <v>23.1</v>
      </c>
      <c r="N863" s="7">
        <v>2</v>
      </c>
      <c r="O863" s="8">
        <f>SUM(Superstore_Clean[[#This Row],[Unit Price]]*Superstore_Clean[[#This Row],[Quantity]])</f>
        <v>46.2</v>
      </c>
      <c r="P863" s="7">
        <v>2014</v>
      </c>
      <c r="Q863" t="s">
        <v>39</v>
      </c>
    </row>
    <row r="864" spans="1:17" x14ac:dyDescent="0.3">
      <c r="A864">
        <v>863</v>
      </c>
      <c r="B864" t="s">
        <v>2349</v>
      </c>
      <c r="C864" s="6">
        <v>43544</v>
      </c>
      <c r="D864" t="s">
        <v>2141</v>
      </c>
      <c r="E864" t="s">
        <v>43</v>
      </c>
      <c r="F864" t="s">
        <v>1347</v>
      </c>
      <c r="G864" s="7">
        <v>32216</v>
      </c>
      <c r="H864" t="s">
        <v>21</v>
      </c>
      <c r="I864" t="s">
        <v>2350</v>
      </c>
      <c r="J864" t="s">
        <v>60</v>
      </c>
      <c r="K864" t="s">
        <v>146</v>
      </c>
      <c r="L864" t="s">
        <v>2351</v>
      </c>
      <c r="M864" s="8">
        <v>191.47200000000001</v>
      </c>
      <c r="N864" s="7">
        <v>6</v>
      </c>
      <c r="O864" s="8">
        <f>SUM(Superstore_Clean[[#This Row],[Unit Price]]*Superstore_Clean[[#This Row],[Quantity]])</f>
        <v>1148.8320000000001</v>
      </c>
      <c r="P864" s="7">
        <v>2016</v>
      </c>
      <c r="Q864" t="s">
        <v>144</v>
      </c>
    </row>
    <row r="865" spans="1:17" x14ac:dyDescent="0.3">
      <c r="A865">
        <v>864</v>
      </c>
      <c r="B865" t="s">
        <v>2349</v>
      </c>
      <c r="C865" s="6">
        <v>43545</v>
      </c>
      <c r="D865" t="s">
        <v>2141</v>
      </c>
      <c r="E865" t="s">
        <v>43</v>
      </c>
      <c r="F865" t="s">
        <v>1347</v>
      </c>
      <c r="G865" s="7">
        <v>32216</v>
      </c>
      <c r="H865" t="s">
        <v>21</v>
      </c>
      <c r="I865" t="s">
        <v>2352</v>
      </c>
      <c r="J865" t="s">
        <v>36</v>
      </c>
      <c r="K865" t="s">
        <v>57</v>
      </c>
      <c r="L865" t="s">
        <v>2353</v>
      </c>
      <c r="M865" s="8">
        <v>5.2480000000000002</v>
      </c>
      <c r="N865" s="7">
        <v>2</v>
      </c>
      <c r="O865" s="8">
        <f>SUM(Superstore_Clean[[#This Row],[Unit Price]]*Superstore_Clean[[#This Row],[Quantity]])</f>
        <v>10.496</v>
      </c>
      <c r="P865" s="7">
        <v>2016</v>
      </c>
      <c r="Q865" t="s">
        <v>144</v>
      </c>
    </row>
    <row r="866" spans="1:17" x14ac:dyDescent="0.3">
      <c r="A866">
        <v>865</v>
      </c>
      <c r="B866" t="s">
        <v>2349</v>
      </c>
      <c r="C866" s="6">
        <v>43546</v>
      </c>
      <c r="D866" t="s">
        <v>2141</v>
      </c>
      <c r="E866" t="s">
        <v>43</v>
      </c>
      <c r="F866" t="s">
        <v>1347</v>
      </c>
      <c r="G866" s="7">
        <v>32216</v>
      </c>
      <c r="H866" t="s">
        <v>21</v>
      </c>
      <c r="I866" t="s">
        <v>2354</v>
      </c>
      <c r="J866" t="s">
        <v>60</v>
      </c>
      <c r="K866" t="s">
        <v>61</v>
      </c>
      <c r="L866" t="s">
        <v>2355</v>
      </c>
      <c r="M866" s="8">
        <v>59.183999999999997</v>
      </c>
      <c r="N866" s="7">
        <v>2</v>
      </c>
      <c r="O866" s="8">
        <f>SUM(Superstore_Clean[[#This Row],[Unit Price]]*Superstore_Clean[[#This Row],[Quantity]])</f>
        <v>118.36799999999999</v>
      </c>
      <c r="P866" s="7">
        <v>2016</v>
      </c>
      <c r="Q866" t="s">
        <v>144</v>
      </c>
    </row>
    <row r="867" spans="1:17" x14ac:dyDescent="0.3">
      <c r="A867">
        <v>866</v>
      </c>
      <c r="B867" t="s">
        <v>2356</v>
      </c>
      <c r="C867" s="6">
        <v>43547</v>
      </c>
      <c r="D867" t="s">
        <v>2357</v>
      </c>
      <c r="E867" t="s">
        <v>287</v>
      </c>
      <c r="F867" t="s">
        <v>286</v>
      </c>
      <c r="G867" s="7">
        <v>22153</v>
      </c>
      <c r="H867" t="s">
        <v>21</v>
      </c>
      <c r="I867" t="s">
        <v>2358</v>
      </c>
      <c r="J867" t="s">
        <v>36</v>
      </c>
      <c r="K867" t="s">
        <v>37</v>
      </c>
      <c r="L867" t="s">
        <v>2359</v>
      </c>
      <c r="M867" s="8">
        <v>2.89</v>
      </c>
      <c r="N867" s="7">
        <v>1</v>
      </c>
      <c r="O867" s="8">
        <f>SUM(Superstore_Clean[[#This Row],[Unit Price]]*Superstore_Clean[[#This Row],[Quantity]])</f>
        <v>2.89</v>
      </c>
      <c r="P867" s="7">
        <v>2014</v>
      </c>
      <c r="Q867" t="s">
        <v>144</v>
      </c>
    </row>
    <row r="868" spans="1:17" x14ac:dyDescent="0.3">
      <c r="A868">
        <v>867</v>
      </c>
      <c r="B868" t="s">
        <v>2356</v>
      </c>
      <c r="C868" s="6">
        <v>43548</v>
      </c>
      <c r="D868" t="s">
        <v>2357</v>
      </c>
      <c r="E868" t="s">
        <v>287</v>
      </c>
      <c r="F868" t="s">
        <v>286</v>
      </c>
      <c r="G868" s="7">
        <v>22153</v>
      </c>
      <c r="H868" t="s">
        <v>21</v>
      </c>
      <c r="I868" t="s">
        <v>2360</v>
      </c>
      <c r="J868" t="s">
        <v>23</v>
      </c>
      <c r="K868" t="s">
        <v>54</v>
      </c>
      <c r="L868" t="s">
        <v>2361</v>
      </c>
      <c r="M868" s="8">
        <v>51.94</v>
      </c>
      <c r="N868" s="7">
        <v>1</v>
      </c>
      <c r="O868" s="8">
        <f>SUM(Superstore_Clean[[#This Row],[Unit Price]]*Superstore_Clean[[#This Row],[Quantity]])</f>
        <v>51.94</v>
      </c>
      <c r="P868" s="7">
        <v>2014</v>
      </c>
      <c r="Q868" t="s">
        <v>144</v>
      </c>
    </row>
    <row r="869" spans="1:17" x14ac:dyDescent="0.3">
      <c r="A869">
        <v>868</v>
      </c>
      <c r="B869" t="s">
        <v>2362</v>
      </c>
      <c r="C869" s="6">
        <v>43549</v>
      </c>
      <c r="D869" t="s">
        <v>2363</v>
      </c>
      <c r="E869" t="s">
        <v>131</v>
      </c>
      <c r="F869" t="s">
        <v>130</v>
      </c>
      <c r="G869" s="7">
        <v>19140</v>
      </c>
      <c r="H869" t="s">
        <v>132</v>
      </c>
      <c r="I869" t="s">
        <v>2364</v>
      </c>
      <c r="J869" t="s">
        <v>36</v>
      </c>
      <c r="K869" t="s">
        <v>37</v>
      </c>
      <c r="L869" t="s">
        <v>2365</v>
      </c>
      <c r="M869" s="8">
        <v>15.936</v>
      </c>
      <c r="N869" s="7">
        <v>4</v>
      </c>
      <c r="O869" s="8">
        <f>SUM(Superstore_Clean[[#This Row],[Unit Price]]*Superstore_Clean[[#This Row],[Quantity]])</f>
        <v>63.744</v>
      </c>
      <c r="P869" s="7">
        <v>2016</v>
      </c>
      <c r="Q869" t="s">
        <v>139</v>
      </c>
    </row>
    <row r="870" spans="1:17" x14ac:dyDescent="0.3">
      <c r="A870">
        <v>869</v>
      </c>
      <c r="B870" t="s">
        <v>2366</v>
      </c>
      <c r="C870" s="6">
        <v>43550</v>
      </c>
      <c r="D870" t="s">
        <v>2367</v>
      </c>
      <c r="E870" t="s">
        <v>131</v>
      </c>
      <c r="F870" t="s">
        <v>2176</v>
      </c>
      <c r="G870" s="7">
        <v>17602</v>
      </c>
      <c r="H870" t="s">
        <v>132</v>
      </c>
      <c r="I870" t="s">
        <v>2368</v>
      </c>
      <c r="J870" t="s">
        <v>36</v>
      </c>
      <c r="K870" t="s">
        <v>64</v>
      </c>
      <c r="L870" t="s">
        <v>2369</v>
      </c>
      <c r="M870" s="8">
        <v>44.91</v>
      </c>
      <c r="N870" s="7">
        <v>6</v>
      </c>
      <c r="O870" s="8">
        <f>SUM(Superstore_Clean[[#This Row],[Unit Price]]*Superstore_Clean[[#This Row],[Quantity]])</f>
        <v>269.45999999999998</v>
      </c>
      <c r="P870" s="7">
        <v>2014</v>
      </c>
      <c r="Q870" t="s">
        <v>80</v>
      </c>
    </row>
    <row r="871" spans="1:17" x14ac:dyDescent="0.3">
      <c r="A871">
        <v>870</v>
      </c>
      <c r="B871" t="s">
        <v>2370</v>
      </c>
      <c r="C871" s="6">
        <v>43551</v>
      </c>
      <c r="D871" t="s">
        <v>2371</v>
      </c>
      <c r="E871" t="s">
        <v>131</v>
      </c>
      <c r="F871" t="s">
        <v>130</v>
      </c>
      <c r="G871" s="7">
        <v>19143</v>
      </c>
      <c r="H871" t="s">
        <v>132</v>
      </c>
      <c r="I871" t="s">
        <v>2372</v>
      </c>
      <c r="J871" t="s">
        <v>36</v>
      </c>
      <c r="K871" t="s">
        <v>64</v>
      </c>
      <c r="L871" t="s">
        <v>2373</v>
      </c>
      <c r="M871" s="8">
        <v>1141.47</v>
      </c>
      <c r="N871" s="7">
        <v>5</v>
      </c>
      <c r="O871" s="8">
        <f>SUM(Superstore_Clean[[#This Row],[Unit Price]]*Superstore_Clean[[#This Row],[Quantity]])</f>
        <v>5707.35</v>
      </c>
      <c r="P871" s="7">
        <v>2016</v>
      </c>
      <c r="Q871" t="s">
        <v>139</v>
      </c>
    </row>
    <row r="872" spans="1:17" x14ac:dyDescent="0.3">
      <c r="A872">
        <v>871</v>
      </c>
      <c r="B872" t="s">
        <v>2370</v>
      </c>
      <c r="C872" s="6">
        <v>43552</v>
      </c>
      <c r="D872" t="s">
        <v>2371</v>
      </c>
      <c r="E872" t="s">
        <v>131</v>
      </c>
      <c r="F872" t="s">
        <v>130</v>
      </c>
      <c r="G872" s="7">
        <v>19143</v>
      </c>
      <c r="H872" t="s">
        <v>132</v>
      </c>
      <c r="I872" t="s">
        <v>1699</v>
      </c>
      <c r="J872" t="s">
        <v>60</v>
      </c>
      <c r="K872" t="s">
        <v>61</v>
      </c>
      <c r="L872" t="s">
        <v>1700</v>
      </c>
      <c r="M872" s="8">
        <v>280.78199999999998</v>
      </c>
      <c r="N872" s="7">
        <v>3</v>
      </c>
      <c r="O872" s="8">
        <f>SUM(Superstore_Clean[[#This Row],[Unit Price]]*Superstore_Clean[[#This Row],[Quantity]])</f>
        <v>842.346</v>
      </c>
      <c r="P872" s="7">
        <v>2016</v>
      </c>
      <c r="Q872" t="s">
        <v>139</v>
      </c>
    </row>
    <row r="873" spans="1:17" x14ac:dyDescent="0.3">
      <c r="A873">
        <v>872</v>
      </c>
      <c r="B873" t="s">
        <v>2374</v>
      </c>
      <c r="C873" s="6">
        <v>43553</v>
      </c>
      <c r="D873" t="s">
        <v>149</v>
      </c>
      <c r="E873" t="s">
        <v>2375</v>
      </c>
      <c r="F873" t="s">
        <v>75</v>
      </c>
      <c r="G873" s="7">
        <v>3301</v>
      </c>
      <c r="H873" t="s">
        <v>132</v>
      </c>
      <c r="I873" t="s">
        <v>2376</v>
      </c>
      <c r="J873" t="s">
        <v>36</v>
      </c>
      <c r="K873" t="s">
        <v>78</v>
      </c>
      <c r="L873" t="s">
        <v>2377</v>
      </c>
      <c r="M873" s="8">
        <v>34.44</v>
      </c>
      <c r="N873" s="7">
        <v>3</v>
      </c>
      <c r="O873" s="8">
        <f>SUM(Superstore_Clean[[#This Row],[Unit Price]]*Superstore_Clean[[#This Row],[Quantity]])</f>
        <v>103.32</v>
      </c>
      <c r="P873" s="7">
        <v>2015</v>
      </c>
      <c r="Q873" t="s">
        <v>47</v>
      </c>
    </row>
    <row r="874" spans="1:17" x14ac:dyDescent="0.3">
      <c r="A874">
        <v>873</v>
      </c>
      <c r="B874" t="s">
        <v>2378</v>
      </c>
      <c r="C874" s="6">
        <v>43554</v>
      </c>
      <c r="D874" t="s">
        <v>2379</v>
      </c>
      <c r="E874" t="s">
        <v>240</v>
      </c>
      <c r="F874" t="s">
        <v>239</v>
      </c>
      <c r="G874" s="7">
        <v>10009</v>
      </c>
      <c r="H874" t="s">
        <v>132</v>
      </c>
      <c r="I874" t="s">
        <v>917</v>
      </c>
      <c r="J874" t="s">
        <v>36</v>
      </c>
      <c r="K874" t="s">
        <v>78</v>
      </c>
      <c r="L874" t="s">
        <v>918</v>
      </c>
      <c r="M874" s="8">
        <v>11.36</v>
      </c>
      <c r="N874" s="7">
        <v>2</v>
      </c>
      <c r="O874" s="8">
        <f>SUM(Superstore_Clean[[#This Row],[Unit Price]]*Superstore_Clean[[#This Row],[Quantity]])</f>
        <v>22.72</v>
      </c>
      <c r="P874" s="7">
        <v>2014</v>
      </c>
      <c r="Q874" t="s">
        <v>87</v>
      </c>
    </row>
    <row r="875" spans="1:17" x14ac:dyDescent="0.3">
      <c r="A875">
        <v>874</v>
      </c>
      <c r="B875" t="s">
        <v>2378</v>
      </c>
      <c r="C875" s="6">
        <v>43555</v>
      </c>
      <c r="D875" t="s">
        <v>2379</v>
      </c>
      <c r="E875" t="s">
        <v>240</v>
      </c>
      <c r="F875" t="s">
        <v>239</v>
      </c>
      <c r="G875" s="7">
        <v>10009</v>
      </c>
      <c r="H875" t="s">
        <v>132</v>
      </c>
      <c r="I875" t="s">
        <v>1422</v>
      </c>
      <c r="J875" t="s">
        <v>36</v>
      </c>
      <c r="K875" t="s">
        <v>64</v>
      </c>
      <c r="L875" t="s">
        <v>1423</v>
      </c>
      <c r="M875" s="8">
        <v>106.34399999999999</v>
      </c>
      <c r="N875" s="7">
        <v>7</v>
      </c>
      <c r="O875" s="8">
        <f>SUM(Superstore_Clean[[#This Row],[Unit Price]]*Superstore_Clean[[#This Row],[Quantity]])</f>
        <v>744.4079999999999</v>
      </c>
      <c r="P875" s="7">
        <v>2014</v>
      </c>
      <c r="Q875" t="s">
        <v>87</v>
      </c>
    </row>
    <row r="876" spans="1:17" x14ac:dyDescent="0.3">
      <c r="A876">
        <v>875</v>
      </c>
      <c r="B876" t="s">
        <v>2380</v>
      </c>
      <c r="C876" s="6">
        <v>43556</v>
      </c>
      <c r="D876" t="s">
        <v>2316</v>
      </c>
      <c r="E876" t="s">
        <v>76</v>
      </c>
      <c r="F876" t="s">
        <v>416</v>
      </c>
      <c r="G876" s="7">
        <v>28205</v>
      </c>
      <c r="H876" t="s">
        <v>21</v>
      </c>
      <c r="I876" t="s">
        <v>2381</v>
      </c>
      <c r="J876" t="s">
        <v>36</v>
      </c>
      <c r="K876" t="s">
        <v>78</v>
      </c>
      <c r="L876" t="s">
        <v>2382</v>
      </c>
      <c r="M876" s="8">
        <v>192.16</v>
      </c>
      <c r="N876" s="7">
        <v>5</v>
      </c>
      <c r="O876" s="8">
        <f>SUM(Superstore_Clean[[#This Row],[Unit Price]]*Superstore_Clean[[#This Row],[Quantity]])</f>
        <v>960.8</v>
      </c>
      <c r="P876" s="7">
        <v>2017</v>
      </c>
      <c r="Q876" t="s">
        <v>115</v>
      </c>
    </row>
    <row r="877" spans="1:17" x14ac:dyDescent="0.3">
      <c r="A877">
        <v>876</v>
      </c>
      <c r="B877" t="s">
        <v>2383</v>
      </c>
      <c r="C877" s="6">
        <v>43557</v>
      </c>
      <c r="D877" t="s">
        <v>1880</v>
      </c>
      <c r="E877" t="s">
        <v>2375</v>
      </c>
      <c r="F877" t="s">
        <v>75</v>
      </c>
      <c r="G877" s="7">
        <v>3301</v>
      </c>
      <c r="H877" t="s">
        <v>132</v>
      </c>
      <c r="I877" t="s">
        <v>801</v>
      </c>
      <c r="J877" t="s">
        <v>23</v>
      </c>
      <c r="K877" t="s">
        <v>54</v>
      </c>
      <c r="L877" t="s">
        <v>802</v>
      </c>
      <c r="M877" s="8">
        <v>322.58999999999997</v>
      </c>
      <c r="N877" s="7">
        <v>3</v>
      </c>
      <c r="O877" s="8">
        <f>SUM(Superstore_Clean[[#This Row],[Unit Price]]*Superstore_Clean[[#This Row],[Quantity]])</f>
        <v>967.77</v>
      </c>
      <c r="P877" s="7">
        <v>2016</v>
      </c>
      <c r="Q877" t="s">
        <v>144</v>
      </c>
    </row>
    <row r="878" spans="1:17" x14ac:dyDescent="0.3">
      <c r="A878">
        <v>877</v>
      </c>
      <c r="B878" t="s">
        <v>2383</v>
      </c>
      <c r="C878" s="6">
        <v>43558</v>
      </c>
      <c r="D878" t="s">
        <v>1880</v>
      </c>
      <c r="E878" t="s">
        <v>2375</v>
      </c>
      <c r="F878" t="s">
        <v>75</v>
      </c>
      <c r="G878" s="7">
        <v>3301</v>
      </c>
      <c r="H878" t="s">
        <v>132</v>
      </c>
      <c r="I878" t="s">
        <v>900</v>
      </c>
      <c r="J878" t="s">
        <v>60</v>
      </c>
      <c r="K878" t="s">
        <v>146</v>
      </c>
      <c r="L878" t="s">
        <v>901</v>
      </c>
      <c r="M878" s="8">
        <v>29.99</v>
      </c>
      <c r="N878" s="7">
        <v>1</v>
      </c>
      <c r="O878" s="8">
        <f>SUM(Superstore_Clean[[#This Row],[Unit Price]]*Superstore_Clean[[#This Row],[Quantity]])</f>
        <v>29.99</v>
      </c>
      <c r="P878" s="7">
        <v>2016</v>
      </c>
      <c r="Q878" t="s">
        <v>144</v>
      </c>
    </row>
    <row r="879" spans="1:17" x14ac:dyDescent="0.3">
      <c r="A879">
        <v>878</v>
      </c>
      <c r="B879" t="s">
        <v>2383</v>
      </c>
      <c r="C879" s="6">
        <v>43559</v>
      </c>
      <c r="D879" t="s">
        <v>1880</v>
      </c>
      <c r="E879" t="s">
        <v>2375</v>
      </c>
      <c r="F879" t="s">
        <v>75</v>
      </c>
      <c r="G879" s="7">
        <v>3301</v>
      </c>
      <c r="H879" t="s">
        <v>132</v>
      </c>
      <c r="I879" t="s">
        <v>2384</v>
      </c>
      <c r="J879" t="s">
        <v>60</v>
      </c>
      <c r="K879" t="s">
        <v>146</v>
      </c>
      <c r="L879" t="s">
        <v>2385</v>
      </c>
      <c r="M879" s="8">
        <v>371.97</v>
      </c>
      <c r="N879" s="7">
        <v>3</v>
      </c>
      <c r="O879" s="8">
        <f>SUM(Superstore_Clean[[#This Row],[Unit Price]]*Superstore_Clean[[#This Row],[Quantity]])</f>
        <v>1115.9100000000001</v>
      </c>
      <c r="P879" s="7">
        <v>2016</v>
      </c>
      <c r="Q879" t="s">
        <v>144</v>
      </c>
    </row>
    <row r="880" spans="1:17" x14ac:dyDescent="0.3">
      <c r="A880">
        <v>879</v>
      </c>
      <c r="B880" t="s">
        <v>2386</v>
      </c>
      <c r="C880" s="6">
        <v>43560</v>
      </c>
      <c r="D880" t="s">
        <v>2387</v>
      </c>
      <c r="E880" t="s">
        <v>131</v>
      </c>
      <c r="F880" t="s">
        <v>130</v>
      </c>
      <c r="G880" s="7">
        <v>19120</v>
      </c>
      <c r="H880" t="s">
        <v>132</v>
      </c>
      <c r="I880" t="s">
        <v>2388</v>
      </c>
      <c r="J880" t="s">
        <v>36</v>
      </c>
      <c r="K880" t="s">
        <v>64</v>
      </c>
      <c r="L880" t="s">
        <v>2389</v>
      </c>
      <c r="M880" s="8">
        <v>5.8920000000000003</v>
      </c>
      <c r="N880" s="7">
        <v>4</v>
      </c>
      <c r="O880" s="8">
        <f>SUM(Superstore_Clean[[#This Row],[Unit Price]]*Superstore_Clean[[#This Row],[Quantity]])</f>
        <v>23.568000000000001</v>
      </c>
      <c r="P880" s="7">
        <v>2014</v>
      </c>
      <c r="Q880" t="s">
        <v>139</v>
      </c>
    </row>
    <row r="881" spans="1:17" x14ac:dyDescent="0.3">
      <c r="A881">
        <v>880</v>
      </c>
      <c r="B881" t="s">
        <v>2390</v>
      </c>
      <c r="C881" s="6">
        <v>43561</v>
      </c>
      <c r="D881" t="s">
        <v>89</v>
      </c>
      <c r="E881" t="s">
        <v>240</v>
      </c>
      <c r="F881" t="s">
        <v>239</v>
      </c>
      <c r="G881" s="7">
        <v>10024</v>
      </c>
      <c r="H881" t="s">
        <v>132</v>
      </c>
      <c r="I881" t="s">
        <v>2391</v>
      </c>
      <c r="J881" t="s">
        <v>36</v>
      </c>
      <c r="K881" t="s">
        <v>64</v>
      </c>
      <c r="L881" t="s">
        <v>2392</v>
      </c>
      <c r="M881" s="8">
        <v>68.471999999999994</v>
      </c>
      <c r="N881" s="7">
        <v>3</v>
      </c>
      <c r="O881" s="8">
        <f>SUM(Superstore_Clean[[#This Row],[Unit Price]]*Superstore_Clean[[#This Row],[Quantity]])</f>
        <v>205.416</v>
      </c>
      <c r="P881" s="7">
        <v>2017</v>
      </c>
      <c r="Q881" t="s">
        <v>26</v>
      </c>
    </row>
    <row r="882" spans="1:17" x14ac:dyDescent="0.3">
      <c r="A882">
        <v>881</v>
      </c>
      <c r="B882" t="s">
        <v>2390</v>
      </c>
      <c r="C882" s="6">
        <v>43562</v>
      </c>
      <c r="D882" t="s">
        <v>89</v>
      </c>
      <c r="E882" t="s">
        <v>240</v>
      </c>
      <c r="F882" t="s">
        <v>239</v>
      </c>
      <c r="G882" s="7">
        <v>10024</v>
      </c>
      <c r="H882" t="s">
        <v>132</v>
      </c>
      <c r="I882" t="s">
        <v>609</v>
      </c>
      <c r="J882" t="s">
        <v>23</v>
      </c>
      <c r="K882" t="s">
        <v>28</v>
      </c>
      <c r="L882" t="s">
        <v>610</v>
      </c>
      <c r="M882" s="8">
        <v>1242.9000000000001</v>
      </c>
      <c r="N882" s="7">
        <v>5</v>
      </c>
      <c r="O882" s="8">
        <f>SUM(Superstore_Clean[[#This Row],[Unit Price]]*Superstore_Clean[[#This Row],[Quantity]])</f>
        <v>6214.5</v>
      </c>
      <c r="P882" s="7">
        <v>2017</v>
      </c>
      <c r="Q882" t="s">
        <v>26</v>
      </c>
    </row>
    <row r="883" spans="1:17" x14ac:dyDescent="0.3">
      <c r="A883">
        <v>882</v>
      </c>
      <c r="B883" t="s">
        <v>2393</v>
      </c>
      <c r="C883" s="6">
        <v>43563</v>
      </c>
      <c r="D883" t="s">
        <v>453</v>
      </c>
      <c r="E883" t="s">
        <v>287</v>
      </c>
      <c r="F883" t="s">
        <v>286</v>
      </c>
      <c r="G883" s="7">
        <v>22153</v>
      </c>
      <c r="H883" t="s">
        <v>21</v>
      </c>
      <c r="I883" t="s">
        <v>1451</v>
      </c>
      <c r="J883" t="s">
        <v>36</v>
      </c>
      <c r="K883" t="s">
        <v>49</v>
      </c>
      <c r="L883" t="s">
        <v>1452</v>
      </c>
      <c r="M883" s="8">
        <v>30.84</v>
      </c>
      <c r="N883" s="7">
        <v>2</v>
      </c>
      <c r="O883" s="8">
        <f>SUM(Superstore_Clean[[#This Row],[Unit Price]]*Superstore_Clean[[#This Row],[Quantity]])</f>
        <v>61.68</v>
      </c>
      <c r="P883" s="7">
        <v>2015</v>
      </c>
      <c r="Q883" t="s">
        <v>47</v>
      </c>
    </row>
    <row r="884" spans="1:17" x14ac:dyDescent="0.3">
      <c r="A884">
        <v>883</v>
      </c>
      <c r="B884" t="s">
        <v>2394</v>
      </c>
      <c r="C884" s="6">
        <v>43564</v>
      </c>
      <c r="D884" t="s">
        <v>401</v>
      </c>
      <c r="E884" t="s">
        <v>33</v>
      </c>
      <c r="F884" t="s">
        <v>112</v>
      </c>
      <c r="G884" s="7">
        <v>94109</v>
      </c>
      <c r="H884" t="s">
        <v>34</v>
      </c>
      <c r="I884" t="s">
        <v>1990</v>
      </c>
      <c r="J884" t="s">
        <v>36</v>
      </c>
      <c r="K884" t="s">
        <v>57</v>
      </c>
      <c r="L884" t="s">
        <v>1991</v>
      </c>
      <c r="M884" s="8">
        <v>13.48</v>
      </c>
      <c r="N884" s="7">
        <v>4</v>
      </c>
      <c r="O884" s="8">
        <f>SUM(Superstore_Clean[[#This Row],[Unit Price]]*Superstore_Clean[[#This Row],[Quantity]])</f>
        <v>53.92</v>
      </c>
      <c r="P884" s="7">
        <v>2017</v>
      </c>
      <c r="Q884" t="s">
        <v>87</v>
      </c>
    </row>
    <row r="885" spans="1:17" x14ac:dyDescent="0.3">
      <c r="A885">
        <v>884</v>
      </c>
      <c r="B885" t="s">
        <v>2395</v>
      </c>
      <c r="C885" s="6">
        <v>43565</v>
      </c>
      <c r="D885" t="s">
        <v>2396</v>
      </c>
      <c r="E885" t="s">
        <v>214</v>
      </c>
      <c r="F885" t="s">
        <v>778</v>
      </c>
      <c r="G885" s="7">
        <v>48227</v>
      </c>
      <c r="H885" t="s">
        <v>92</v>
      </c>
      <c r="I885" t="s">
        <v>1863</v>
      </c>
      <c r="J885" t="s">
        <v>23</v>
      </c>
      <c r="K885" t="s">
        <v>54</v>
      </c>
      <c r="L885" t="s">
        <v>1864</v>
      </c>
      <c r="M885" s="8">
        <v>31.4</v>
      </c>
      <c r="N885" s="7">
        <v>5</v>
      </c>
      <c r="O885" s="8">
        <f>SUM(Superstore_Clean[[#This Row],[Unit Price]]*Superstore_Clean[[#This Row],[Quantity]])</f>
        <v>157</v>
      </c>
      <c r="P885" s="7">
        <v>2016</v>
      </c>
      <c r="Q885" t="s">
        <v>47</v>
      </c>
    </row>
    <row r="886" spans="1:17" x14ac:dyDescent="0.3">
      <c r="A886">
        <v>885</v>
      </c>
      <c r="B886" t="s">
        <v>2397</v>
      </c>
      <c r="C886" s="6">
        <v>43566</v>
      </c>
      <c r="D886" t="s">
        <v>2398</v>
      </c>
      <c r="E886" t="s">
        <v>240</v>
      </c>
      <c r="F886" t="s">
        <v>349</v>
      </c>
      <c r="G886" s="7">
        <v>14609</v>
      </c>
      <c r="H886" t="s">
        <v>132</v>
      </c>
      <c r="I886" t="s">
        <v>2399</v>
      </c>
      <c r="J886" t="s">
        <v>23</v>
      </c>
      <c r="K886" t="s">
        <v>54</v>
      </c>
      <c r="L886" t="s">
        <v>2400</v>
      </c>
      <c r="M886" s="8">
        <v>17.46</v>
      </c>
      <c r="N886" s="7">
        <v>2</v>
      </c>
      <c r="O886" s="8">
        <f>SUM(Superstore_Clean[[#This Row],[Unit Price]]*Superstore_Clean[[#This Row],[Quantity]])</f>
        <v>34.92</v>
      </c>
      <c r="P886" s="7">
        <v>2014</v>
      </c>
      <c r="Q886" t="s">
        <v>80</v>
      </c>
    </row>
    <row r="887" spans="1:17" x14ac:dyDescent="0.3">
      <c r="A887">
        <v>886</v>
      </c>
      <c r="B887" t="s">
        <v>2401</v>
      </c>
      <c r="C887" s="6">
        <v>43567</v>
      </c>
      <c r="D887" t="s">
        <v>2402</v>
      </c>
      <c r="E887" t="s">
        <v>33</v>
      </c>
      <c r="F887" t="s">
        <v>32</v>
      </c>
      <c r="G887" s="7">
        <v>90045</v>
      </c>
      <c r="H887" t="s">
        <v>34</v>
      </c>
      <c r="I887" t="s">
        <v>2403</v>
      </c>
      <c r="J887" t="s">
        <v>36</v>
      </c>
      <c r="K887" t="s">
        <v>64</v>
      </c>
      <c r="L887" t="s">
        <v>2404</v>
      </c>
      <c r="M887" s="8">
        <v>13.944000000000001</v>
      </c>
      <c r="N887" s="7">
        <v>3</v>
      </c>
      <c r="O887" s="8">
        <f>SUM(Superstore_Clean[[#This Row],[Unit Price]]*Superstore_Clean[[#This Row],[Quantity]])</f>
        <v>41.832000000000001</v>
      </c>
      <c r="P887" s="7">
        <v>2015</v>
      </c>
      <c r="Q887" t="s">
        <v>80</v>
      </c>
    </row>
    <row r="888" spans="1:17" x14ac:dyDescent="0.3">
      <c r="A888">
        <v>887</v>
      </c>
      <c r="B888" t="s">
        <v>2405</v>
      </c>
      <c r="C888" s="6">
        <v>43568</v>
      </c>
      <c r="D888" t="s">
        <v>1676</v>
      </c>
      <c r="E888" t="s">
        <v>33</v>
      </c>
      <c r="F888" t="s">
        <v>839</v>
      </c>
      <c r="G888" s="7">
        <v>92105</v>
      </c>
      <c r="H888" t="s">
        <v>34</v>
      </c>
      <c r="I888" t="s">
        <v>2406</v>
      </c>
      <c r="J888" t="s">
        <v>36</v>
      </c>
      <c r="K888" t="s">
        <v>49</v>
      </c>
      <c r="L888" t="s">
        <v>2407</v>
      </c>
      <c r="M888" s="8">
        <v>83.76</v>
      </c>
      <c r="N888" s="7">
        <v>12</v>
      </c>
      <c r="O888" s="8">
        <f>SUM(Superstore_Clean[[#This Row],[Unit Price]]*Superstore_Clean[[#This Row],[Quantity]])</f>
        <v>1005.1200000000001</v>
      </c>
      <c r="P888" s="7">
        <v>2017</v>
      </c>
      <c r="Q888" t="s">
        <v>39</v>
      </c>
    </row>
    <row r="889" spans="1:17" x14ac:dyDescent="0.3">
      <c r="A889">
        <v>888</v>
      </c>
      <c r="B889" t="s">
        <v>2408</v>
      </c>
      <c r="C889" s="6">
        <v>43569</v>
      </c>
      <c r="D889" t="s">
        <v>2409</v>
      </c>
      <c r="E889" t="s">
        <v>2410</v>
      </c>
      <c r="F889" t="s">
        <v>343</v>
      </c>
      <c r="G889" s="7">
        <v>21044</v>
      </c>
      <c r="H889" t="s">
        <v>132</v>
      </c>
      <c r="I889" t="s">
        <v>265</v>
      </c>
      <c r="J889" t="s">
        <v>36</v>
      </c>
      <c r="K889" t="s">
        <v>64</v>
      </c>
      <c r="L889" t="s">
        <v>266</v>
      </c>
      <c r="M889" s="8">
        <v>37.659999999999997</v>
      </c>
      <c r="N889" s="7">
        <v>7</v>
      </c>
      <c r="O889" s="8">
        <f>SUM(Superstore_Clean[[#This Row],[Unit Price]]*Superstore_Clean[[#This Row],[Quantity]])</f>
        <v>263.62</v>
      </c>
      <c r="P889" s="7">
        <v>2017</v>
      </c>
      <c r="Q889" t="s">
        <v>47</v>
      </c>
    </row>
    <row r="890" spans="1:17" x14ac:dyDescent="0.3">
      <c r="A890">
        <v>889</v>
      </c>
      <c r="B890" t="s">
        <v>2411</v>
      </c>
      <c r="C890" s="6">
        <v>43570</v>
      </c>
      <c r="D890" t="s">
        <v>2321</v>
      </c>
      <c r="E890" t="s">
        <v>33</v>
      </c>
      <c r="F890" t="s">
        <v>112</v>
      </c>
      <c r="G890" s="7">
        <v>94122</v>
      </c>
      <c r="H890" t="s">
        <v>34</v>
      </c>
      <c r="I890" t="s">
        <v>1297</v>
      </c>
      <c r="J890" t="s">
        <v>36</v>
      </c>
      <c r="K890" t="s">
        <v>78</v>
      </c>
      <c r="L890" t="s">
        <v>1298</v>
      </c>
      <c r="M890" s="8">
        <v>34.68</v>
      </c>
      <c r="N890" s="7">
        <v>6</v>
      </c>
      <c r="O890" s="8">
        <f>SUM(Superstore_Clean[[#This Row],[Unit Price]]*Superstore_Clean[[#This Row],[Quantity]])</f>
        <v>208.07999999999998</v>
      </c>
      <c r="P890" s="7">
        <v>2014</v>
      </c>
      <c r="Q890" t="s">
        <v>87</v>
      </c>
    </row>
    <row r="891" spans="1:17" x14ac:dyDescent="0.3">
      <c r="A891">
        <v>890</v>
      </c>
      <c r="B891" t="s">
        <v>2412</v>
      </c>
      <c r="C891" s="6">
        <v>43571</v>
      </c>
      <c r="D891" t="s">
        <v>1461</v>
      </c>
      <c r="E891" t="s">
        <v>240</v>
      </c>
      <c r="F891" t="s">
        <v>1328</v>
      </c>
      <c r="G891" s="7">
        <v>10801</v>
      </c>
      <c r="H891" t="s">
        <v>132</v>
      </c>
      <c r="I891" t="s">
        <v>2413</v>
      </c>
      <c r="J891" t="s">
        <v>60</v>
      </c>
      <c r="K891" t="s">
        <v>146</v>
      </c>
      <c r="L891" t="s">
        <v>2414</v>
      </c>
      <c r="M891" s="8">
        <v>149.94999999999999</v>
      </c>
      <c r="N891" s="7">
        <v>5</v>
      </c>
      <c r="O891" s="8">
        <f>SUM(Superstore_Clean[[#This Row],[Unit Price]]*Superstore_Clean[[#This Row],[Quantity]])</f>
        <v>749.75</v>
      </c>
      <c r="P891" s="7">
        <v>2017</v>
      </c>
      <c r="Q891" t="s">
        <v>39</v>
      </c>
    </row>
    <row r="892" spans="1:17" x14ac:dyDescent="0.3">
      <c r="A892">
        <v>891</v>
      </c>
      <c r="B892" t="s">
        <v>2412</v>
      </c>
      <c r="C892" s="6">
        <v>43572</v>
      </c>
      <c r="D892" t="s">
        <v>1461</v>
      </c>
      <c r="E892" t="s">
        <v>240</v>
      </c>
      <c r="F892" t="s">
        <v>1328</v>
      </c>
      <c r="G892" s="7">
        <v>10801</v>
      </c>
      <c r="H892" t="s">
        <v>132</v>
      </c>
      <c r="I892" t="s">
        <v>1416</v>
      </c>
      <c r="J892" t="s">
        <v>36</v>
      </c>
      <c r="K892" t="s">
        <v>64</v>
      </c>
      <c r="L892" t="s">
        <v>1417</v>
      </c>
      <c r="M892" s="8">
        <v>51.311999999999998</v>
      </c>
      <c r="N892" s="7">
        <v>3</v>
      </c>
      <c r="O892" s="8">
        <f>SUM(Superstore_Clean[[#This Row],[Unit Price]]*Superstore_Clean[[#This Row],[Quantity]])</f>
        <v>153.93599999999998</v>
      </c>
      <c r="P892" s="7">
        <v>2017</v>
      </c>
      <c r="Q892" t="s">
        <v>39</v>
      </c>
    </row>
    <row r="893" spans="1:17" x14ac:dyDescent="0.3">
      <c r="A893">
        <v>892</v>
      </c>
      <c r="B893" t="s">
        <v>2415</v>
      </c>
      <c r="C893" s="6">
        <v>43573</v>
      </c>
      <c r="D893" t="s">
        <v>2014</v>
      </c>
      <c r="E893" t="s">
        <v>214</v>
      </c>
      <c r="F893" t="s">
        <v>778</v>
      </c>
      <c r="G893" s="7">
        <v>48227</v>
      </c>
      <c r="H893" t="s">
        <v>92</v>
      </c>
      <c r="I893" t="s">
        <v>2416</v>
      </c>
      <c r="J893" t="s">
        <v>36</v>
      </c>
      <c r="K893" t="s">
        <v>78</v>
      </c>
      <c r="L893" t="s">
        <v>2417</v>
      </c>
      <c r="M893" s="8">
        <v>4.54</v>
      </c>
      <c r="N893" s="7">
        <v>1</v>
      </c>
      <c r="O893" s="8">
        <f>SUM(Superstore_Clean[[#This Row],[Unit Price]]*Superstore_Clean[[#This Row],[Quantity]])</f>
        <v>4.54</v>
      </c>
      <c r="P893" s="7">
        <v>2017</v>
      </c>
      <c r="Q893" t="s">
        <v>39</v>
      </c>
    </row>
    <row r="894" spans="1:17" x14ac:dyDescent="0.3">
      <c r="A894">
        <v>893</v>
      </c>
      <c r="B894" t="s">
        <v>2415</v>
      </c>
      <c r="C894" s="6">
        <v>43574</v>
      </c>
      <c r="D894" t="s">
        <v>2014</v>
      </c>
      <c r="E894" t="s">
        <v>214</v>
      </c>
      <c r="F894" t="s">
        <v>778</v>
      </c>
      <c r="G894" s="7">
        <v>48227</v>
      </c>
      <c r="H894" t="s">
        <v>92</v>
      </c>
      <c r="I894" t="s">
        <v>2418</v>
      </c>
      <c r="J894" t="s">
        <v>36</v>
      </c>
      <c r="K894" t="s">
        <v>57</v>
      </c>
      <c r="L894" t="s">
        <v>2419</v>
      </c>
      <c r="M894" s="8">
        <v>15.92</v>
      </c>
      <c r="N894" s="7">
        <v>4</v>
      </c>
      <c r="O894" s="8">
        <f>SUM(Superstore_Clean[[#This Row],[Unit Price]]*Superstore_Clean[[#This Row],[Quantity]])</f>
        <v>63.68</v>
      </c>
      <c r="P894" s="7">
        <v>2017</v>
      </c>
      <c r="Q894" t="s">
        <v>39</v>
      </c>
    </row>
    <row r="895" spans="1:17" x14ac:dyDescent="0.3">
      <c r="A895">
        <v>894</v>
      </c>
      <c r="B895" t="s">
        <v>2415</v>
      </c>
      <c r="C895" s="6">
        <v>43575</v>
      </c>
      <c r="D895" t="s">
        <v>2014</v>
      </c>
      <c r="E895" t="s">
        <v>214</v>
      </c>
      <c r="F895" t="s">
        <v>778</v>
      </c>
      <c r="G895" s="7">
        <v>48227</v>
      </c>
      <c r="H895" t="s">
        <v>92</v>
      </c>
      <c r="I895" t="s">
        <v>2420</v>
      </c>
      <c r="J895" t="s">
        <v>60</v>
      </c>
      <c r="K895" t="s">
        <v>61</v>
      </c>
      <c r="L895" t="s">
        <v>2421</v>
      </c>
      <c r="M895" s="8">
        <v>543.91999999999996</v>
      </c>
      <c r="N895" s="7">
        <v>8</v>
      </c>
      <c r="O895" s="8">
        <f>SUM(Superstore_Clean[[#This Row],[Unit Price]]*Superstore_Clean[[#This Row],[Quantity]])</f>
        <v>4351.3599999999997</v>
      </c>
      <c r="P895" s="7">
        <v>2017</v>
      </c>
      <c r="Q895" t="s">
        <v>39</v>
      </c>
    </row>
    <row r="896" spans="1:17" x14ac:dyDescent="0.3">
      <c r="A896">
        <v>895</v>
      </c>
      <c r="B896" t="s">
        <v>2422</v>
      </c>
      <c r="C896" s="6">
        <v>43576</v>
      </c>
      <c r="D896" t="s">
        <v>2423</v>
      </c>
      <c r="E896" t="s">
        <v>33</v>
      </c>
      <c r="F896" t="s">
        <v>112</v>
      </c>
      <c r="G896" s="7">
        <v>94122</v>
      </c>
      <c r="H896" t="s">
        <v>34</v>
      </c>
      <c r="I896" t="s">
        <v>1157</v>
      </c>
      <c r="J896" t="s">
        <v>36</v>
      </c>
      <c r="K896" t="s">
        <v>49</v>
      </c>
      <c r="L896" t="s">
        <v>1158</v>
      </c>
      <c r="M896" s="8">
        <v>155.82</v>
      </c>
      <c r="N896" s="7">
        <v>7</v>
      </c>
      <c r="O896" s="8">
        <f>SUM(Superstore_Clean[[#This Row],[Unit Price]]*Superstore_Clean[[#This Row],[Quantity]])</f>
        <v>1090.74</v>
      </c>
      <c r="P896" s="7">
        <v>2016</v>
      </c>
      <c r="Q896" t="s">
        <v>26</v>
      </c>
    </row>
    <row r="897" spans="1:17" x14ac:dyDescent="0.3">
      <c r="A897">
        <v>896</v>
      </c>
      <c r="B897" t="s">
        <v>2422</v>
      </c>
      <c r="C897" s="6">
        <v>43577</v>
      </c>
      <c r="D897" t="s">
        <v>2423</v>
      </c>
      <c r="E897" t="s">
        <v>33</v>
      </c>
      <c r="F897" t="s">
        <v>112</v>
      </c>
      <c r="G897" s="7">
        <v>94122</v>
      </c>
      <c r="H897" t="s">
        <v>34</v>
      </c>
      <c r="I897" t="s">
        <v>2424</v>
      </c>
      <c r="J897" t="s">
        <v>36</v>
      </c>
      <c r="K897" t="s">
        <v>64</v>
      </c>
      <c r="L897" t="s">
        <v>2425</v>
      </c>
      <c r="M897" s="8">
        <v>70.007999999999996</v>
      </c>
      <c r="N897" s="7">
        <v>3</v>
      </c>
      <c r="O897" s="8">
        <f>SUM(Superstore_Clean[[#This Row],[Unit Price]]*Superstore_Clean[[#This Row],[Quantity]])</f>
        <v>210.024</v>
      </c>
      <c r="P897" s="7">
        <v>2016</v>
      </c>
      <c r="Q897" t="s">
        <v>26</v>
      </c>
    </row>
    <row r="898" spans="1:17" x14ac:dyDescent="0.3">
      <c r="A898">
        <v>897</v>
      </c>
      <c r="B898" t="s">
        <v>2426</v>
      </c>
      <c r="C898" s="6">
        <v>43578</v>
      </c>
      <c r="D898" t="s">
        <v>2427</v>
      </c>
      <c r="E898" t="s">
        <v>91</v>
      </c>
      <c r="F898" t="s">
        <v>167</v>
      </c>
      <c r="G898" s="7">
        <v>77095</v>
      </c>
      <c r="H898" t="s">
        <v>92</v>
      </c>
      <c r="I898" t="s">
        <v>2428</v>
      </c>
      <c r="J898" t="s">
        <v>36</v>
      </c>
      <c r="K898" t="s">
        <v>157</v>
      </c>
      <c r="L898" t="s">
        <v>594</v>
      </c>
      <c r="M898" s="8">
        <v>15.648</v>
      </c>
      <c r="N898" s="7">
        <v>2</v>
      </c>
      <c r="O898" s="8">
        <f>SUM(Superstore_Clean[[#This Row],[Unit Price]]*Superstore_Clean[[#This Row],[Quantity]])</f>
        <v>31.295999999999999</v>
      </c>
      <c r="P898" s="7">
        <v>2016</v>
      </c>
      <c r="Q898" t="s">
        <v>47</v>
      </c>
    </row>
    <row r="899" spans="1:17" x14ac:dyDescent="0.3">
      <c r="A899">
        <v>898</v>
      </c>
      <c r="B899" t="s">
        <v>2429</v>
      </c>
      <c r="C899" s="6">
        <v>43579</v>
      </c>
      <c r="D899" t="s">
        <v>2430</v>
      </c>
      <c r="E899" t="s">
        <v>214</v>
      </c>
      <c r="F899" t="s">
        <v>778</v>
      </c>
      <c r="G899" s="7">
        <v>48227</v>
      </c>
      <c r="H899" t="s">
        <v>92</v>
      </c>
      <c r="I899" t="s">
        <v>1478</v>
      </c>
      <c r="J899" t="s">
        <v>36</v>
      </c>
      <c r="K899" t="s">
        <v>37</v>
      </c>
      <c r="L899" t="s">
        <v>1479</v>
      </c>
      <c r="M899" s="8">
        <v>103.6</v>
      </c>
      <c r="N899" s="7">
        <v>7</v>
      </c>
      <c r="O899" s="8">
        <f>SUM(Superstore_Clean[[#This Row],[Unit Price]]*Superstore_Clean[[#This Row],[Quantity]])</f>
        <v>725.19999999999993</v>
      </c>
      <c r="P899" s="7">
        <v>2014</v>
      </c>
      <c r="Q899" t="s">
        <v>139</v>
      </c>
    </row>
    <row r="900" spans="1:17" x14ac:dyDescent="0.3">
      <c r="A900">
        <v>899</v>
      </c>
      <c r="B900" t="s">
        <v>2431</v>
      </c>
      <c r="C900" s="6">
        <v>43580</v>
      </c>
      <c r="D900" t="s">
        <v>2432</v>
      </c>
      <c r="E900" t="s">
        <v>240</v>
      </c>
      <c r="F900" t="s">
        <v>1382</v>
      </c>
      <c r="G900" s="7">
        <v>13021</v>
      </c>
      <c r="H900" t="s">
        <v>132</v>
      </c>
      <c r="I900" t="s">
        <v>2433</v>
      </c>
      <c r="J900" t="s">
        <v>36</v>
      </c>
      <c r="K900" t="s">
        <v>78</v>
      </c>
      <c r="L900" t="s">
        <v>2434</v>
      </c>
      <c r="M900" s="8">
        <v>46.96</v>
      </c>
      <c r="N900" s="7">
        <v>8</v>
      </c>
      <c r="O900" s="8">
        <f>SUM(Superstore_Clean[[#This Row],[Unit Price]]*Superstore_Clean[[#This Row],[Quantity]])</f>
        <v>375.68</v>
      </c>
      <c r="P900" s="7">
        <v>2017</v>
      </c>
      <c r="Q900" t="s">
        <v>47</v>
      </c>
    </row>
    <row r="901" spans="1:17" x14ac:dyDescent="0.3">
      <c r="A901">
        <v>900</v>
      </c>
      <c r="B901" t="s">
        <v>2435</v>
      </c>
      <c r="C901" s="6">
        <v>43581</v>
      </c>
      <c r="D901" t="s">
        <v>2436</v>
      </c>
      <c r="E901" t="s">
        <v>443</v>
      </c>
      <c r="F901" t="s">
        <v>286</v>
      </c>
      <c r="G901" s="7">
        <v>45503</v>
      </c>
      <c r="H901" t="s">
        <v>132</v>
      </c>
      <c r="I901" t="s">
        <v>2437</v>
      </c>
      <c r="J901" t="s">
        <v>36</v>
      </c>
      <c r="K901" t="s">
        <v>64</v>
      </c>
      <c r="L901" t="s">
        <v>2438</v>
      </c>
      <c r="M901" s="8">
        <v>8.9039999999999999</v>
      </c>
      <c r="N901" s="7">
        <v>2</v>
      </c>
      <c r="O901" s="8">
        <f>SUM(Superstore_Clean[[#This Row],[Unit Price]]*Superstore_Clean[[#This Row],[Quantity]])</f>
        <v>17.808</v>
      </c>
      <c r="P901" s="7">
        <v>2016</v>
      </c>
      <c r="Q901" t="s">
        <v>80</v>
      </c>
    </row>
    <row r="902" spans="1:17" x14ac:dyDescent="0.3">
      <c r="A902">
        <v>901</v>
      </c>
      <c r="B902" t="s">
        <v>2439</v>
      </c>
      <c r="C902" s="6">
        <v>43582</v>
      </c>
      <c r="D902" t="s">
        <v>1102</v>
      </c>
      <c r="E902" t="s">
        <v>91</v>
      </c>
      <c r="F902" t="s">
        <v>2440</v>
      </c>
      <c r="G902" s="7">
        <v>75043</v>
      </c>
      <c r="H902" t="s">
        <v>92</v>
      </c>
      <c r="I902" t="s">
        <v>2441</v>
      </c>
      <c r="J902" t="s">
        <v>36</v>
      </c>
      <c r="K902" t="s">
        <v>37</v>
      </c>
      <c r="L902" t="s">
        <v>2442</v>
      </c>
      <c r="M902" s="8">
        <v>10.44</v>
      </c>
      <c r="N902" s="7">
        <v>5</v>
      </c>
      <c r="O902" s="8">
        <f>SUM(Superstore_Clean[[#This Row],[Unit Price]]*Superstore_Clean[[#This Row],[Quantity]])</f>
        <v>52.199999999999996</v>
      </c>
      <c r="P902" s="7">
        <v>2017</v>
      </c>
      <c r="Q902" t="s">
        <v>26</v>
      </c>
    </row>
    <row r="903" spans="1:17" x14ac:dyDescent="0.3">
      <c r="A903">
        <v>902</v>
      </c>
      <c r="B903" t="s">
        <v>2439</v>
      </c>
      <c r="C903" s="6">
        <v>43583</v>
      </c>
      <c r="D903" t="s">
        <v>1102</v>
      </c>
      <c r="E903" t="s">
        <v>91</v>
      </c>
      <c r="F903" t="s">
        <v>2440</v>
      </c>
      <c r="G903" s="7">
        <v>75043</v>
      </c>
      <c r="H903" t="s">
        <v>92</v>
      </c>
      <c r="I903" t="s">
        <v>2443</v>
      </c>
      <c r="J903" t="s">
        <v>36</v>
      </c>
      <c r="K903" t="s">
        <v>64</v>
      </c>
      <c r="L903" t="s">
        <v>2444</v>
      </c>
      <c r="M903" s="8">
        <v>18.335999999999999</v>
      </c>
      <c r="N903" s="7">
        <v>4</v>
      </c>
      <c r="O903" s="8">
        <f>SUM(Superstore_Clean[[#This Row],[Unit Price]]*Superstore_Clean[[#This Row],[Quantity]])</f>
        <v>73.343999999999994</v>
      </c>
      <c r="P903" s="7">
        <v>2017</v>
      </c>
      <c r="Q903" t="s">
        <v>26</v>
      </c>
    </row>
    <row r="904" spans="1:17" x14ac:dyDescent="0.3">
      <c r="A904">
        <v>903</v>
      </c>
      <c r="B904" t="s">
        <v>2445</v>
      </c>
      <c r="C904" s="6">
        <v>43584</v>
      </c>
      <c r="D904" t="s">
        <v>572</v>
      </c>
      <c r="E904" t="s">
        <v>190</v>
      </c>
      <c r="F904" t="s">
        <v>273</v>
      </c>
      <c r="G904" s="7">
        <v>60653</v>
      </c>
      <c r="H904" t="s">
        <v>92</v>
      </c>
      <c r="I904" t="s">
        <v>579</v>
      </c>
      <c r="J904" t="s">
        <v>60</v>
      </c>
      <c r="K904" t="s">
        <v>61</v>
      </c>
      <c r="L904" t="s">
        <v>580</v>
      </c>
      <c r="M904" s="8">
        <v>323.976</v>
      </c>
      <c r="N904" s="7">
        <v>3</v>
      </c>
      <c r="O904" s="8">
        <f>SUM(Superstore_Clean[[#This Row],[Unit Price]]*Superstore_Clean[[#This Row],[Quantity]])</f>
        <v>971.928</v>
      </c>
      <c r="P904" s="7">
        <v>2017</v>
      </c>
      <c r="Q904" t="s">
        <v>139</v>
      </c>
    </row>
    <row r="905" spans="1:17" x14ac:dyDescent="0.3">
      <c r="A905">
        <v>904</v>
      </c>
      <c r="B905" t="s">
        <v>2446</v>
      </c>
      <c r="C905" s="6">
        <v>43585</v>
      </c>
      <c r="D905" t="s">
        <v>720</v>
      </c>
      <c r="E905" t="s">
        <v>33</v>
      </c>
      <c r="F905" t="s">
        <v>32</v>
      </c>
      <c r="G905" s="7">
        <v>90032</v>
      </c>
      <c r="H905" t="s">
        <v>34</v>
      </c>
      <c r="I905" t="s">
        <v>2447</v>
      </c>
      <c r="J905" t="s">
        <v>36</v>
      </c>
      <c r="K905" t="s">
        <v>78</v>
      </c>
      <c r="L905" t="s">
        <v>2448</v>
      </c>
      <c r="M905" s="8">
        <v>20.04</v>
      </c>
      <c r="N905" s="7">
        <v>3</v>
      </c>
      <c r="O905" s="8">
        <f>SUM(Superstore_Clean[[#This Row],[Unit Price]]*Superstore_Clean[[#This Row],[Quantity]])</f>
        <v>60.12</v>
      </c>
      <c r="P905" s="7">
        <v>2016</v>
      </c>
      <c r="Q905" t="s">
        <v>80</v>
      </c>
    </row>
    <row r="906" spans="1:17" x14ac:dyDescent="0.3">
      <c r="A906">
        <v>905</v>
      </c>
      <c r="B906" t="s">
        <v>2446</v>
      </c>
      <c r="C906" s="6">
        <v>43586</v>
      </c>
      <c r="D906" t="s">
        <v>720</v>
      </c>
      <c r="E906" t="s">
        <v>33</v>
      </c>
      <c r="F906" t="s">
        <v>32</v>
      </c>
      <c r="G906" s="7">
        <v>90032</v>
      </c>
      <c r="H906" t="s">
        <v>34</v>
      </c>
      <c r="I906" t="s">
        <v>1955</v>
      </c>
      <c r="J906" t="s">
        <v>36</v>
      </c>
      <c r="K906" t="s">
        <v>49</v>
      </c>
      <c r="L906" t="s">
        <v>1956</v>
      </c>
      <c r="M906" s="8">
        <v>64.959999999999994</v>
      </c>
      <c r="N906" s="7">
        <v>2</v>
      </c>
      <c r="O906" s="8">
        <f>SUM(Superstore_Clean[[#This Row],[Unit Price]]*Superstore_Clean[[#This Row],[Quantity]])</f>
        <v>129.91999999999999</v>
      </c>
      <c r="P906" s="7">
        <v>2016</v>
      </c>
      <c r="Q906" t="s">
        <v>80</v>
      </c>
    </row>
    <row r="907" spans="1:17" x14ac:dyDescent="0.3">
      <c r="A907">
        <v>906</v>
      </c>
      <c r="B907" t="s">
        <v>2446</v>
      </c>
      <c r="C907" s="6">
        <v>43587</v>
      </c>
      <c r="D907" t="s">
        <v>720</v>
      </c>
      <c r="E907" t="s">
        <v>33</v>
      </c>
      <c r="F907" t="s">
        <v>32</v>
      </c>
      <c r="G907" s="7">
        <v>90032</v>
      </c>
      <c r="H907" t="s">
        <v>34</v>
      </c>
      <c r="I907" t="s">
        <v>2449</v>
      </c>
      <c r="J907" t="s">
        <v>36</v>
      </c>
      <c r="K907" t="s">
        <v>78</v>
      </c>
      <c r="L907" t="s">
        <v>2450</v>
      </c>
      <c r="M907" s="8">
        <v>12.96</v>
      </c>
      <c r="N907" s="7">
        <v>2</v>
      </c>
      <c r="O907" s="8">
        <f>SUM(Superstore_Clean[[#This Row],[Unit Price]]*Superstore_Clean[[#This Row],[Quantity]])</f>
        <v>25.92</v>
      </c>
      <c r="P907" s="7">
        <v>2016</v>
      </c>
      <c r="Q907" t="s">
        <v>80</v>
      </c>
    </row>
    <row r="908" spans="1:17" x14ac:dyDescent="0.3">
      <c r="A908">
        <v>907</v>
      </c>
      <c r="B908" t="s">
        <v>2451</v>
      </c>
      <c r="C908" s="6">
        <v>43588</v>
      </c>
      <c r="D908" t="s">
        <v>212</v>
      </c>
      <c r="E908" t="s">
        <v>240</v>
      </c>
      <c r="F908" t="s">
        <v>239</v>
      </c>
      <c r="G908" s="7">
        <v>10009</v>
      </c>
      <c r="H908" t="s">
        <v>132</v>
      </c>
      <c r="I908" t="s">
        <v>2452</v>
      </c>
      <c r="J908" t="s">
        <v>23</v>
      </c>
      <c r="K908" t="s">
        <v>24</v>
      </c>
      <c r="L908" t="s">
        <v>2453</v>
      </c>
      <c r="M908" s="8">
        <v>323.13600000000002</v>
      </c>
      <c r="N908" s="7">
        <v>4</v>
      </c>
      <c r="O908" s="8">
        <f>SUM(Superstore_Clean[[#This Row],[Unit Price]]*Superstore_Clean[[#This Row],[Quantity]])</f>
        <v>1292.5440000000001</v>
      </c>
      <c r="P908" s="7">
        <v>2017</v>
      </c>
      <c r="Q908" t="s">
        <v>87</v>
      </c>
    </row>
    <row r="909" spans="1:17" x14ac:dyDescent="0.3">
      <c r="A909">
        <v>908</v>
      </c>
      <c r="B909" t="s">
        <v>2451</v>
      </c>
      <c r="C909" s="6">
        <v>43589</v>
      </c>
      <c r="D909" t="s">
        <v>212</v>
      </c>
      <c r="E909" t="s">
        <v>240</v>
      </c>
      <c r="F909" t="s">
        <v>239</v>
      </c>
      <c r="G909" s="7">
        <v>10009</v>
      </c>
      <c r="H909" t="s">
        <v>132</v>
      </c>
      <c r="I909" t="s">
        <v>2454</v>
      </c>
      <c r="J909" t="s">
        <v>60</v>
      </c>
      <c r="K909" t="s">
        <v>61</v>
      </c>
      <c r="L909" t="s">
        <v>2455</v>
      </c>
      <c r="M909" s="8">
        <v>90.93</v>
      </c>
      <c r="N909" s="7">
        <v>7</v>
      </c>
      <c r="O909" s="8">
        <f>SUM(Superstore_Clean[[#This Row],[Unit Price]]*Superstore_Clean[[#This Row],[Quantity]])</f>
        <v>636.51</v>
      </c>
      <c r="P909" s="7">
        <v>2017</v>
      </c>
      <c r="Q909" t="s">
        <v>87</v>
      </c>
    </row>
    <row r="910" spans="1:17" x14ac:dyDescent="0.3">
      <c r="A910">
        <v>909</v>
      </c>
      <c r="B910" t="s">
        <v>2451</v>
      </c>
      <c r="C910" s="6">
        <v>43590</v>
      </c>
      <c r="D910" t="s">
        <v>212</v>
      </c>
      <c r="E910" t="s">
        <v>240</v>
      </c>
      <c r="F910" t="s">
        <v>239</v>
      </c>
      <c r="G910" s="7">
        <v>10009</v>
      </c>
      <c r="H910" t="s">
        <v>132</v>
      </c>
      <c r="I910" t="s">
        <v>2456</v>
      </c>
      <c r="J910" t="s">
        <v>36</v>
      </c>
      <c r="K910" t="s">
        <v>64</v>
      </c>
      <c r="L910" t="s">
        <v>2457</v>
      </c>
      <c r="M910" s="8">
        <v>52.776000000000003</v>
      </c>
      <c r="N910" s="7">
        <v>3</v>
      </c>
      <c r="O910" s="8">
        <f>SUM(Superstore_Clean[[#This Row],[Unit Price]]*Superstore_Clean[[#This Row],[Quantity]])</f>
        <v>158.328</v>
      </c>
      <c r="P910" s="7">
        <v>2017</v>
      </c>
      <c r="Q910" t="s">
        <v>87</v>
      </c>
    </row>
    <row r="911" spans="1:17" x14ac:dyDescent="0.3">
      <c r="A911">
        <v>910</v>
      </c>
      <c r="B911" t="s">
        <v>2458</v>
      </c>
      <c r="C911" s="6">
        <v>43591</v>
      </c>
      <c r="D911" t="s">
        <v>2459</v>
      </c>
      <c r="E911" t="s">
        <v>214</v>
      </c>
      <c r="F911" t="s">
        <v>295</v>
      </c>
      <c r="G911" s="7">
        <v>49201</v>
      </c>
      <c r="H911" t="s">
        <v>92</v>
      </c>
      <c r="I911" t="s">
        <v>2460</v>
      </c>
      <c r="J911" t="s">
        <v>60</v>
      </c>
      <c r="K911" t="s">
        <v>61</v>
      </c>
      <c r="L911" t="s">
        <v>2461</v>
      </c>
      <c r="M911" s="8">
        <v>1199.8</v>
      </c>
      <c r="N911" s="7">
        <v>4</v>
      </c>
      <c r="O911" s="8">
        <f>SUM(Superstore_Clean[[#This Row],[Unit Price]]*Superstore_Clean[[#This Row],[Quantity]])</f>
        <v>4799.2</v>
      </c>
      <c r="P911" s="7">
        <v>2017</v>
      </c>
      <c r="Q911" t="s">
        <v>139</v>
      </c>
    </row>
    <row r="912" spans="1:17" x14ac:dyDescent="0.3">
      <c r="A912">
        <v>911</v>
      </c>
      <c r="B912" t="s">
        <v>2458</v>
      </c>
      <c r="C912" s="6">
        <v>43592</v>
      </c>
      <c r="D912" t="s">
        <v>2459</v>
      </c>
      <c r="E912" t="s">
        <v>214</v>
      </c>
      <c r="F912" t="s">
        <v>295</v>
      </c>
      <c r="G912" s="7">
        <v>49201</v>
      </c>
      <c r="H912" t="s">
        <v>92</v>
      </c>
      <c r="I912" t="s">
        <v>2462</v>
      </c>
      <c r="J912" t="s">
        <v>60</v>
      </c>
      <c r="K912" t="s">
        <v>146</v>
      </c>
      <c r="L912" t="s">
        <v>2463</v>
      </c>
      <c r="M912" s="8">
        <v>1928.78</v>
      </c>
      <c r="N912" s="7">
        <v>7</v>
      </c>
      <c r="O912" s="8">
        <f>SUM(Superstore_Clean[[#This Row],[Unit Price]]*Superstore_Clean[[#This Row],[Quantity]])</f>
        <v>13501.46</v>
      </c>
      <c r="P912" s="7">
        <v>2017</v>
      </c>
      <c r="Q912" t="s">
        <v>139</v>
      </c>
    </row>
    <row r="913" spans="1:17" x14ac:dyDescent="0.3">
      <c r="A913">
        <v>912</v>
      </c>
      <c r="B913" t="s">
        <v>2458</v>
      </c>
      <c r="C913" s="6">
        <v>43593</v>
      </c>
      <c r="D913" t="s">
        <v>2459</v>
      </c>
      <c r="E913" t="s">
        <v>214</v>
      </c>
      <c r="F913" t="s">
        <v>295</v>
      </c>
      <c r="G913" s="7">
        <v>49201</v>
      </c>
      <c r="H913" t="s">
        <v>92</v>
      </c>
      <c r="I913" t="s">
        <v>2464</v>
      </c>
      <c r="J913" t="s">
        <v>36</v>
      </c>
      <c r="K913" t="s">
        <v>49</v>
      </c>
      <c r="L913" t="s">
        <v>2465</v>
      </c>
      <c r="M913" s="8">
        <v>352.38</v>
      </c>
      <c r="N913" s="7">
        <v>2</v>
      </c>
      <c r="O913" s="8">
        <f>SUM(Superstore_Clean[[#This Row],[Unit Price]]*Superstore_Clean[[#This Row],[Quantity]])</f>
        <v>704.76</v>
      </c>
      <c r="P913" s="7">
        <v>2017</v>
      </c>
      <c r="Q913" t="s">
        <v>139</v>
      </c>
    </row>
    <row r="914" spans="1:17" x14ac:dyDescent="0.3">
      <c r="A914">
        <v>913</v>
      </c>
      <c r="B914" t="s">
        <v>2466</v>
      </c>
      <c r="C914" s="6">
        <v>43594</v>
      </c>
      <c r="D914" t="s">
        <v>2467</v>
      </c>
      <c r="E914" t="s">
        <v>663</v>
      </c>
      <c r="F914" t="s">
        <v>2468</v>
      </c>
      <c r="G914" s="7">
        <v>6360</v>
      </c>
      <c r="H914" t="s">
        <v>132</v>
      </c>
      <c r="I914" t="s">
        <v>1206</v>
      </c>
      <c r="J914" t="s">
        <v>23</v>
      </c>
      <c r="K914" t="s">
        <v>54</v>
      </c>
      <c r="L914" t="s">
        <v>1207</v>
      </c>
      <c r="M914" s="8">
        <v>22.2</v>
      </c>
      <c r="N914" s="7">
        <v>6</v>
      </c>
      <c r="O914" s="8">
        <f>SUM(Superstore_Clean[[#This Row],[Unit Price]]*Superstore_Clean[[#This Row],[Quantity]])</f>
        <v>133.19999999999999</v>
      </c>
      <c r="P914" s="7">
        <v>2015</v>
      </c>
      <c r="Q914" t="s">
        <v>109</v>
      </c>
    </row>
    <row r="915" spans="1:17" x14ac:dyDescent="0.3">
      <c r="A915">
        <v>914</v>
      </c>
      <c r="B915" t="s">
        <v>2469</v>
      </c>
      <c r="C915" s="6">
        <v>43595</v>
      </c>
      <c r="D915" t="s">
        <v>2298</v>
      </c>
      <c r="E915" t="s">
        <v>100</v>
      </c>
      <c r="F915" t="s">
        <v>2244</v>
      </c>
      <c r="G915" s="7">
        <v>53209</v>
      </c>
      <c r="H915" t="s">
        <v>92</v>
      </c>
      <c r="I915" t="s">
        <v>958</v>
      </c>
      <c r="J915" t="s">
        <v>23</v>
      </c>
      <c r="K915" t="s">
        <v>54</v>
      </c>
      <c r="L915" t="s">
        <v>959</v>
      </c>
      <c r="M915" s="8">
        <v>46.94</v>
      </c>
      <c r="N915" s="7">
        <v>1</v>
      </c>
      <c r="O915" s="8">
        <f>SUM(Superstore_Clean[[#This Row],[Unit Price]]*Superstore_Clean[[#This Row],[Quantity]])</f>
        <v>46.94</v>
      </c>
      <c r="P915" s="7">
        <v>2017</v>
      </c>
      <c r="Q915" t="s">
        <v>26</v>
      </c>
    </row>
    <row r="916" spans="1:17" x14ac:dyDescent="0.3">
      <c r="A916">
        <v>915</v>
      </c>
      <c r="B916" t="s">
        <v>2469</v>
      </c>
      <c r="C916" s="6">
        <v>43596</v>
      </c>
      <c r="D916" t="s">
        <v>2298</v>
      </c>
      <c r="E916" t="s">
        <v>100</v>
      </c>
      <c r="F916" t="s">
        <v>2244</v>
      </c>
      <c r="G916" s="7">
        <v>53209</v>
      </c>
      <c r="H916" t="s">
        <v>92</v>
      </c>
      <c r="I916" t="s">
        <v>1401</v>
      </c>
      <c r="J916" t="s">
        <v>60</v>
      </c>
      <c r="K916" t="s">
        <v>146</v>
      </c>
      <c r="L916" t="s">
        <v>1402</v>
      </c>
      <c r="M916" s="8">
        <v>143.72999999999999</v>
      </c>
      <c r="N916" s="7">
        <v>9</v>
      </c>
      <c r="O916" s="8">
        <f>SUM(Superstore_Clean[[#This Row],[Unit Price]]*Superstore_Clean[[#This Row],[Quantity]])</f>
        <v>1293.57</v>
      </c>
      <c r="P916" s="7">
        <v>2017</v>
      </c>
      <c r="Q916" t="s">
        <v>26</v>
      </c>
    </row>
    <row r="917" spans="1:17" x14ac:dyDescent="0.3">
      <c r="A917">
        <v>916</v>
      </c>
      <c r="B917" t="s">
        <v>2470</v>
      </c>
      <c r="C917" s="6">
        <v>43597</v>
      </c>
      <c r="D917" t="s">
        <v>956</v>
      </c>
      <c r="E917" t="s">
        <v>91</v>
      </c>
      <c r="F917" t="s">
        <v>601</v>
      </c>
      <c r="G917" s="7">
        <v>78207</v>
      </c>
      <c r="H917" t="s">
        <v>92</v>
      </c>
      <c r="I917" t="s">
        <v>2471</v>
      </c>
      <c r="J917" t="s">
        <v>23</v>
      </c>
      <c r="K917" t="s">
        <v>45</v>
      </c>
      <c r="L917" t="s">
        <v>2472</v>
      </c>
      <c r="M917" s="8">
        <v>99.918000000000006</v>
      </c>
      <c r="N917" s="7">
        <v>2</v>
      </c>
      <c r="O917" s="8">
        <f>SUM(Superstore_Clean[[#This Row],[Unit Price]]*Superstore_Clean[[#This Row],[Quantity]])</f>
        <v>199.83600000000001</v>
      </c>
      <c r="P917" s="7">
        <v>2014</v>
      </c>
      <c r="Q917" t="s">
        <v>39</v>
      </c>
    </row>
    <row r="918" spans="1:17" x14ac:dyDescent="0.3">
      <c r="A918">
        <v>917</v>
      </c>
      <c r="B918" t="s">
        <v>2470</v>
      </c>
      <c r="C918" s="6">
        <v>43598</v>
      </c>
      <c r="D918" t="s">
        <v>956</v>
      </c>
      <c r="E918" t="s">
        <v>91</v>
      </c>
      <c r="F918" t="s">
        <v>601</v>
      </c>
      <c r="G918" s="7">
        <v>78207</v>
      </c>
      <c r="H918" t="s">
        <v>92</v>
      </c>
      <c r="I918" t="s">
        <v>1590</v>
      </c>
      <c r="J918" t="s">
        <v>23</v>
      </c>
      <c r="K918" t="s">
        <v>28</v>
      </c>
      <c r="L918" t="s">
        <v>1591</v>
      </c>
      <c r="M918" s="8">
        <v>797.94399999999996</v>
      </c>
      <c r="N918" s="7">
        <v>4</v>
      </c>
      <c r="O918" s="8">
        <f>SUM(Superstore_Clean[[#This Row],[Unit Price]]*Superstore_Clean[[#This Row],[Quantity]])</f>
        <v>3191.7759999999998</v>
      </c>
      <c r="P918" s="7">
        <v>2014</v>
      </c>
      <c r="Q918" t="s">
        <v>39</v>
      </c>
    </row>
    <row r="919" spans="1:17" x14ac:dyDescent="0.3">
      <c r="A919">
        <v>918</v>
      </c>
      <c r="B919" t="s">
        <v>2470</v>
      </c>
      <c r="C919" s="6">
        <v>43599</v>
      </c>
      <c r="D919" t="s">
        <v>956</v>
      </c>
      <c r="E919" t="s">
        <v>91</v>
      </c>
      <c r="F919" t="s">
        <v>601</v>
      </c>
      <c r="G919" s="7">
        <v>78207</v>
      </c>
      <c r="H919" t="s">
        <v>92</v>
      </c>
      <c r="I919" t="s">
        <v>978</v>
      </c>
      <c r="J919" t="s">
        <v>36</v>
      </c>
      <c r="K919" t="s">
        <v>64</v>
      </c>
      <c r="L919" t="s">
        <v>979</v>
      </c>
      <c r="M919" s="8">
        <v>8.5679999999999996</v>
      </c>
      <c r="N919" s="7">
        <v>3</v>
      </c>
      <c r="O919" s="8">
        <f>SUM(Superstore_Clean[[#This Row],[Unit Price]]*Superstore_Clean[[#This Row],[Quantity]])</f>
        <v>25.704000000000001</v>
      </c>
      <c r="P919" s="7">
        <v>2014</v>
      </c>
      <c r="Q919" t="s">
        <v>39</v>
      </c>
    </row>
    <row r="920" spans="1:17" x14ac:dyDescent="0.3">
      <c r="A920">
        <v>919</v>
      </c>
      <c r="B920" t="s">
        <v>2473</v>
      </c>
      <c r="C920" s="6">
        <v>43600</v>
      </c>
      <c r="D920" t="s">
        <v>2474</v>
      </c>
      <c r="E920" t="s">
        <v>91</v>
      </c>
      <c r="F920" t="s">
        <v>721</v>
      </c>
      <c r="G920" s="7">
        <v>75220</v>
      </c>
      <c r="H920" t="s">
        <v>92</v>
      </c>
      <c r="I920" t="s">
        <v>2173</v>
      </c>
      <c r="J920" t="s">
        <v>36</v>
      </c>
      <c r="K920" t="s">
        <v>157</v>
      </c>
      <c r="L920" t="s">
        <v>2174</v>
      </c>
      <c r="M920" s="8">
        <v>149.352</v>
      </c>
      <c r="N920" s="7">
        <v>3</v>
      </c>
      <c r="O920" s="8">
        <f>SUM(Superstore_Clean[[#This Row],[Unit Price]]*Superstore_Clean[[#This Row],[Quantity]])</f>
        <v>448.05600000000004</v>
      </c>
      <c r="P920" s="7">
        <v>2016</v>
      </c>
      <c r="Q920" t="s">
        <v>208</v>
      </c>
    </row>
    <row r="921" spans="1:17" x14ac:dyDescent="0.3">
      <c r="A921">
        <v>920</v>
      </c>
      <c r="B921" t="s">
        <v>2473</v>
      </c>
      <c r="C921" s="6">
        <v>43601</v>
      </c>
      <c r="D921" t="s">
        <v>2474</v>
      </c>
      <c r="E921" t="s">
        <v>91</v>
      </c>
      <c r="F921" t="s">
        <v>721</v>
      </c>
      <c r="G921" s="7">
        <v>75220</v>
      </c>
      <c r="H921" t="s">
        <v>92</v>
      </c>
      <c r="I921" t="s">
        <v>2475</v>
      </c>
      <c r="J921" t="s">
        <v>36</v>
      </c>
      <c r="K921" t="s">
        <v>49</v>
      </c>
      <c r="L921" t="s">
        <v>2476</v>
      </c>
      <c r="M921" s="8">
        <v>12.992000000000001</v>
      </c>
      <c r="N921" s="7">
        <v>1</v>
      </c>
      <c r="O921" s="8">
        <f>SUM(Superstore_Clean[[#This Row],[Unit Price]]*Superstore_Clean[[#This Row],[Quantity]])</f>
        <v>12.992000000000001</v>
      </c>
      <c r="P921" s="7">
        <v>2016</v>
      </c>
      <c r="Q921" t="s">
        <v>208</v>
      </c>
    </row>
    <row r="922" spans="1:17" x14ac:dyDescent="0.3">
      <c r="A922">
        <v>921</v>
      </c>
      <c r="B922" t="s">
        <v>2477</v>
      </c>
      <c r="C922" s="6">
        <v>43602</v>
      </c>
      <c r="D922" t="s">
        <v>871</v>
      </c>
      <c r="E922" t="s">
        <v>287</v>
      </c>
      <c r="F922" t="s">
        <v>2478</v>
      </c>
      <c r="G922" s="7">
        <v>22304</v>
      </c>
      <c r="H922" t="s">
        <v>21</v>
      </c>
      <c r="I922" t="s">
        <v>1975</v>
      </c>
      <c r="J922" t="s">
        <v>36</v>
      </c>
      <c r="K922" t="s">
        <v>49</v>
      </c>
      <c r="L922" t="s">
        <v>1976</v>
      </c>
      <c r="M922" s="8">
        <v>24.56</v>
      </c>
      <c r="N922" s="7">
        <v>2</v>
      </c>
      <c r="O922" s="8">
        <f>SUM(Superstore_Clean[[#This Row],[Unit Price]]*Superstore_Clean[[#This Row],[Quantity]])</f>
        <v>49.12</v>
      </c>
      <c r="P922" s="7">
        <v>2014</v>
      </c>
      <c r="Q922" t="s">
        <v>87</v>
      </c>
    </row>
    <row r="923" spans="1:17" x14ac:dyDescent="0.3">
      <c r="A923">
        <v>922</v>
      </c>
      <c r="B923" t="s">
        <v>2479</v>
      </c>
      <c r="C923" s="6">
        <v>43603</v>
      </c>
      <c r="D923" t="s">
        <v>2480</v>
      </c>
      <c r="E923" t="s">
        <v>240</v>
      </c>
      <c r="F923" t="s">
        <v>239</v>
      </c>
      <c r="G923" s="7">
        <v>10009</v>
      </c>
      <c r="H923" t="s">
        <v>132</v>
      </c>
      <c r="I923" t="s">
        <v>2481</v>
      </c>
      <c r="J923" t="s">
        <v>60</v>
      </c>
      <c r="K923" t="s">
        <v>146</v>
      </c>
      <c r="L923" t="s">
        <v>2482</v>
      </c>
      <c r="M923" s="8">
        <v>85.14</v>
      </c>
      <c r="N923" s="7">
        <v>3</v>
      </c>
      <c r="O923" s="8">
        <f>SUM(Superstore_Clean[[#This Row],[Unit Price]]*Superstore_Clean[[#This Row],[Quantity]])</f>
        <v>255.42000000000002</v>
      </c>
      <c r="P923" s="7">
        <v>2015</v>
      </c>
      <c r="Q923" t="s">
        <v>80</v>
      </c>
    </row>
    <row r="924" spans="1:17" x14ac:dyDescent="0.3">
      <c r="A924">
        <v>923</v>
      </c>
      <c r="B924" t="s">
        <v>2479</v>
      </c>
      <c r="C924" s="6">
        <v>43604</v>
      </c>
      <c r="D924" t="s">
        <v>2480</v>
      </c>
      <c r="E924" t="s">
        <v>240</v>
      </c>
      <c r="F924" t="s">
        <v>239</v>
      </c>
      <c r="G924" s="7">
        <v>10009</v>
      </c>
      <c r="H924" t="s">
        <v>132</v>
      </c>
      <c r="I924" t="s">
        <v>2483</v>
      </c>
      <c r="J924" t="s">
        <v>60</v>
      </c>
      <c r="K924" t="s">
        <v>61</v>
      </c>
      <c r="L924" t="s">
        <v>2484</v>
      </c>
      <c r="M924" s="8">
        <v>21.99</v>
      </c>
      <c r="N924" s="7">
        <v>1</v>
      </c>
      <c r="O924" s="8">
        <f>SUM(Superstore_Clean[[#This Row],[Unit Price]]*Superstore_Clean[[#This Row],[Quantity]])</f>
        <v>21.99</v>
      </c>
      <c r="P924" s="7">
        <v>2015</v>
      </c>
      <c r="Q924" t="s">
        <v>80</v>
      </c>
    </row>
    <row r="925" spans="1:17" x14ac:dyDescent="0.3">
      <c r="A925">
        <v>924</v>
      </c>
      <c r="B925" t="s">
        <v>2479</v>
      </c>
      <c r="C925" s="6">
        <v>43605</v>
      </c>
      <c r="D925" t="s">
        <v>2480</v>
      </c>
      <c r="E925" t="s">
        <v>240</v>
      </c>
      <c r="F925" t="s">
        <v>239</v>
      </c>
      <c r="G925" s="7">
        <v>10009</v>
      </c>
      <c r="H925" t="s">
        <v>132</v>
      </c>
      <c r="I925" t="s">
        <v>2485</v>
      </c>
      <c r="J925" t="s">
        <v>36</v>
      </c>
      <c r="K925" t="s">
        <v>67</v>
      </c>
      <c r="L925" t="s">
        <v>2486</v>
      </c>
      <c r="M925" s="8">
        <v>406.6</v>
      </c>
      <c r="N925" s="7">
        <v>5</v>
      </c>
      <c r="O925" s="8">
        <f>SUM(Superstore_Clean[[#This Row],[Unit Price]]*Superstore_Clean[[#This Row],[Quantity]])</f>
        <v>2033</v>
      </c>
      <c r="P925" s="7">
        <v>2015</v>
      </c>
      <c r="Q925" t="s">
        <v>80</v>
      </c>
    </row>
    <row r="926" spans="1:17" x14ac:dyDescent="0.3">
      <c r="A926">
        <v>925</v>
      </c>
      <c r="B926" t="s">
        <v>2487</v>
      </c>
      <c r="C926" s="6">
        <v>43606</v>
      </c>
      <c r="D926" t="s">
        <v>2488</v>
      </c>
      <c r="E926" t="s">
        <v>240</v>
      </c>
      <c r="F926" t="s">
        <v>239</v>
      </c>
      <c r="G926" s="7">
        <v>10011</v>
      </c>
      <c r="H926" t="s">
        <v>132</v>
      </c>
      <c r="I926" t="s">
        <v>459</v>
      </c>
      <c r="J926" t="s">
        <v>36</v>
      </c>
      <c r="K926" t="s">
        <v>64</v>
      </c>
      <c r="L926" t="s">
        <v>460</v>
      </c>
      <c r="M926" s="8">
        <v>841.56799999999998</v>
      </c>
      <c r="N926" s="7">
        <v>2</v>
      </c>
      <c r="O926" s="8">
        <f>SUM(Superstore_Clean[[#This Row],[Unit Price]]*Superstore_Clean[[#This Row],[Quantity]])</f>
        <v>1683.136</v>
      </c>
      <c r="P926" s="7">
        <v>2016</v>
      </c>
      <c r="Q926" t="s">
        <v>139</v>
      </c>
    </row>
    <row r="927" spans="1:17" x14ac:dyDescent="0.3">
      <c r="A927">
        <v>926</v>
      </c>
      <c r="B927" t="s">
        <v>2489</v>
      </c>
      <c r="C927" s="6">
        <v>43607</v>
      </c>
      <c r="D927" t="s">
        <v>2490</v>
      </c>
      <c r="E927" t="s">
        <v>131</v>
      </c>
      <c r="F927" t="s">
        <v>130</v>
      </c>
      <c r="G927" s="7">
        <v>19143</v>
      </c>
      <c r="H927" t="s">
        <v>132</v>
      </c>
      <c r="I927" t="s">
        <v>2491</v>
      </c>
      <c r="J927" t="s">
        <v>36</v>
      </c>
      <c r="K927" t="s">
        <v>78</v>
      </c>
      <c r="L927" t="s">
        <v>2492</v>
      </c>
      <c r="M927" s="8">
        <v>15.552</v>
      </c>
      <c r="N927" s="7">
        <v>3</v>
      </c>
      <c r="O927" s="8">
        <f>SUM(Superstore_Clean[[#This Row],[Unit Price]]*Superstore_Clean[[#This Row],[Quantity]])</f>
        <v>46.655999999999999</v>
      </c>
      <c r="P927" s="7">
        <v>2014</v>
      </c>
      <c r="Q927" t="s">
        <v>139</v>
      </c>
    </row>
    <row r="928" spans="1:17" x14ac:dyDescent="0.3">
      <c r="A928">
        <v>927</v>
      </c>
      <c r="B928" t="s">
        <v>2489</v>
      </c>
      <c r="C928" s="6">
        <v>43608</v>
      </c>
      <c r="D928" t="s">
        <v>2490</v>
      </c>
      <c r="E928" t="s">
        <v>131</v>
      </c>
      <c r="F928" t="s">
        <v>130</v>
      </c>
      <c r="G928" s="7">
        <v>19143</v>
      </c>
      <c r="H928" t="s">
        <v>132</v>
      </c>
      <c r="I928" t="s">
        <v>2493</v>
      </c>
      <c r="J928" t="s">
        <v>60</v>
      </c>
      <c r="K928" t="s">
        <v>146</v>
      </c>
      <c r="L928" t="s">
        <v>2494</v>
      </c>
      <c r="M928" s="8">
        <v>252</v>
      </c>
      <c r="N928" s="7">
        <v>5</v>
      </c>
      <c r="O928" s="8">
        <f>SUM(Superstore_Clean[[#This Row],[Unit Price]]*Superstore_Clean[[#This Row],[Quantity]])</f>
        <v>1260</v>
      </c>
      <c r="P928" s="7">
        <v>2014</v>
      </c>
      <c r="Q928" t="s">
        <v>139</v>
      </c>
    </row>
    <row r="929" spans="1:17" x14ac:dyDescent="0.3">
      <c r="A929">
        <v>928</v>
      </c>
      <c r="B929" t="s">
        <v>2495</v>
      </c>
      <c r="C929" s="6">
        <v>43609</v>
      </c>
      <c r="D929" t="s">
        <v>2496</v>
      </c>
      <c r="E929" t="s">
        <v>287</v>
      </c>
      <c r="F929" t="s">
        <v>286</v>
      </c>
      <c r="G929" s="7">
        <v>22153</v>
      </c>
      <c r="H929" t="s">
        <v>21</v>
      </c>
      <c r="I929" t="s">
        <v>1164</v>
      </c>
      <c r="J929" t="s">
        <v>36</v>
      </c>
      <c r="K929" t="s">
        <v>57</v>
      </c>
      <c r="L929" t="s">
        <v>1165</v>
      </c>
      <c r="M929" s="8">
        <v>46.2</v>
      </c>
      <c r="N929" s="7">
        <v>4</v>
      </c>
      <c r="O929" s="8">
        <f>SUM(Superstore_Clean[[#This Row],[Unit Price]]*Superstore_Clean[[#This Row],[Quantity]])</f>
        <v>184.8</v>
      </c>
      <c r="P929" s="7">
        <v>2015</v>
      </c>
      <c r="Q929" t="s">
        <v>47</v>
      </c>
    </row>
    <row r="930" spans="1:17" x14ac:dyDescent="0.3">
      <c r="A930">
        <v>929</v>
      </c>
      <c r="B930" t="s">
        <v>2495</v>
      </c>
      <c r="C930" s="6">
        <v>43610</v>
      </c>
      <c r="D930" t="s">
        <v>2496</v>
      </c>
      <c r="E930" t="s">
        <v>287</v>
      </c>
      <c r="F930" t="s">
        <v>286</v>
      </c>
      <c r="G930" s="7">
        <v>22153</v>
      </c>
      <c r="H930" t="s">
        <v>21</v>
      </c>
      <c r="I930" t="s">
        <v>1179</v>
      </c>
      <c r="J930" t="s">
        <v>36</v>
      </c>
      <c r="K930" t="s">
        <v>67</v>
      </c>
      <c r="L930" t="s">
        <v>1180</v>
      </c>
      <c r="M930" s="8">
        <v>28.84</v>
      </c>
      <c r="N930" s="7">
        <v>2</v>
      </c>
      <c r="O930" s="8">
        <f>SUM(Superstore_Clean[[#This Row],[Unit Price]]*Superstore_Clean[[#This Row],[Quantity]])</f>
        <v>57.68</v>
      </c>
      <c r="P930" s="7">
        <v>2015</v>
      </c>
      <c r="Q930" t="s">
        <v>47</v>
      </c>
    </row>
    <row r="931" spans="1:17" x14ac:dyDescent="0.3">
      <c r="A931">
        <v>930</v>
      </c>
      <c r="B931" t="s">
        <v>2497</v>
      </c>
      <c r="C931" s="6">
        <v>43611</v>
      </c>
      <c r="D931" t="s">
        <v>1978</v>
      </c>
      <c r="E931" t="s">
        <v>443</v>
      </c>
      <c r="F931" t="s">
        <v>2498</v>
      </c>
      <c r="G931" s="7">
        <v>43615</v>
      </c>
      <c r="H931" t="s">
        <v>132</v>
      </c>
      <c r="I931" t="s">
        <v>1673</v>
      </c>
      <c r="J931" t="s">
        <v>36</v>
      </c>
      <c r="K931" t="s">
        <v>57</v>
      </c>
      <c r="L931" t="s">
        <v>1674</v>
      </c>
      <c r="M931" s="8">
        <v>14.592000000000001</v>
      </c>
      <c r="N931" s="7">
        <v>3</v>
      </c>
      <c r="O931" s="8">
        <f>SUM(Superstore_Clean[[#This Row],[Unit Price]]*Superstore_Clean[[#This Row],[Quantity]])</f>
        <v>43.776000000000003</v>
      </c>
      <c r="P931" s="7">
        <v>2017</v>
      </c>
      <c r="Q931" t="s">
        <v>80</v>
      </c>
    </row>
    <row r="932" spans="1:17" x14ac:dyDescent="0.3">
      <c r="A932">
        <v>931</v>
      </c>
      <c r="B932" t="s">
        <v>2497</v>
      </c>
      <c r="C932" s="6">
        <v>43612</v>
      </c>
      <c r="D932" t="s">
        <v>1978</v>
      </c>
      <c r="E932" t="s">
        <v>443</v>
      </c>
      <c r="F932" t="s">
        <v>2498</v>
      </c>
      <c r="G932" s="7">
        <v>43615</v>
      </c>
      <c r="H932" t="s">
        <v>132</v>
      </c>
      <c r="I932" t="s">
        <v>2499</v>
      </c>
      <c r="J932" t="s">
        <v>36</v>
      </c>
      <c r="K932" t="s">
        <v>57</v>
      </c>
      <c r="L932" t="s">
        <v>2500</v>
      </c>
      <c r="M932" s="8">
        <v>89.855999999999995</v>
      </c>
      <c r="N932" s="7">
        <v>3</v>
      </c>
      <c r="O932" s="8">
        <f>SUM(Superstore_Clean[[#This Row],[Unit Price]]*Superstore_Clean[[#This Row],[Quantity]])</f>
        <v>269.56799999999998</v>
      </c>
      <c r="P932" s="7">
        <v>2017</v>
      </c>
      <c r="Q932" t="s">
        <v>80</v>
      </c>
    </row>
    <row r="933" spans="1:17" x14ac:dyDescent="0.3">
      <c r="A933">
        <v>932</v>
      </c>
      <c r="B933" t="s">
        <v>2497</v>
      </c>
      <c r="C933" s="6">
        <v>43613</v>
      </c>
      <c r="D933" t="s">
        <v>1978</v>
      </c>
      <c r="E933" t="s">
        <v>443</v>
      </c>
      <c r="F933" t="s">
        <v>2498</v>
      </c>
      <c r="G933" s="7">
        <v>43615</v>
      </c>
      <c r="H933" t="s">
        <v>132</v>
      </c>
      <c r="I933" t="s">
        <v>2089</v>
      </c>
      <c r="J933" t="s">
        <v>36</v>
      </c>
      <c r="K933" t="s">
        <v>78</v>
      </c>
      <c r="L933" t="s">
        <v>2090</v>
      </c>
      <c r="M933" s="8">
        <v>13.872</v>
      </c>
      <c r="N933" s="7">
        <v>3</v>
      </c>
      <c r="O933" s="8">
        <f>SUM(Superstore_Clean[[#This Row],[Unit Price]]*Superstore_Clean[[#This Row],[Quantity]])</f>
        <v>41.616</v>
      </c>
      <c r="P933" s="7">
        <v>2017</v>
      </c>
      <c r="Q933" t="s">
        <v>80</v>
      </c>
    </row>
    <row r="934" spans="1:17" x14ac:dyDescent="0.3">
      <c r="A934">
        <v>933</v>
      </c>
      <c r="B934" t="s">
        <v>2501</v>
      </c>
      <c r="C934" s="6">
        <v>43614</v>
      </c>
      <c r="D934" t="s">
        <v>2502</v>
      </c>
      <c r="E934" t="s">
        <v>131</v>
      </c>
      <c r="F934" t="s">
        <v>130</v>
      </c>
      <c r="G934" s="7">
        <v>19140</v>
      </c>
      <c r="H934" t="s">
        <v>132</v>
      </c>
      <c r="I934" t="s">
        <v>2503</v>
      </c>
      <c r="J934" t="s">
        <v>36</v>
      </c>
      <c r="K934" t="s">
        <v>78</v>
      </c>
      <c r="L934" t="s">
        <v>2504</v>
      </c>
      <c r="M934" s="8">
        <v>12.192</v>
      </c>
      <c r="N934" s="7">
        <v>3</v>
      </c>
      <c r="O934" s="8">
        <f>SUM(Superstore_Clean[[#This Row],[Unit Price]]*Superstore_Clean[[#This Row],[Quantity]])</f>
        <v>36.576000000000001</v>
      </c>
      <c r="P934" s="7">
        <v>2017</v>
      </c>
      <c r="Q934" t="s">
        <v>139</v>
      </c>
    </row>
    <row r="935" spans="1:17" x14ac:dyDescent="0.3">
      <c r="A935">
        <v>934</v>
      </c>
      <c r="B935" t="s">
        <v>2505</v>
      </c>
      <c r="C935" s="6">
        <v>43615</v>
      </c>
      <c r="D935" t="s">
        <v>2506</v>
      </c>
      <c r="E935" t="s">
        <v>131</v>
      </c>
      <c r="F935" t="s">
        <v>130</v>
      </c>
      <c r="G935" s="7">
        <v>19120</v>
      </c>
      <c r="H935" t="s">
        <v>132</v>
      </c>
      <c r="I935" t="s">
        <v>2507</v>
      </c>
      <c r="J935" t="s">
        <v>36</v>
      </c>
      <c r="K935" t="s">
        <v>78</v>
      </c>
      <c r="L935" t="s">
        <v>2508</v>
      </c>
      <c r="M935" s="8">
        <v>45.055999999999997</v>
      </c>
      <c r="N935" s="7">
        <v>8</v>
      </c>
      <c r="O935" s="8">
        <f>SUM(Superstore_Clean[[#This Row],[Unit Price]]*Superstore_Clean[[#This Row],[Quantity]])</f>
        <v>360.44799999999998</v>
      </c>
      <c r="P935" s="7">
        <v>2016</v>
      </c>
      <c r="Q935" t="s">
        <v>39</v>
      </c>
    </row>
    <row r="936" spans="1:17" x14ac:dyDescent="0.3">
      <c r="A936">
        <v>935</v>
      </c>
      <c r="B936" t="s">
        <v>2505</v>
      </c>
      <c r="C936" s="6">
        <v>43616</v>
      </c>
      <c r="D936" t="s">
        <v>2506</v>
      </c>
      <c r="E936" t="s">
        <v>131</v>
      </c>
      <c r="F936" t="s">
        <v>130</v>
      </c>
      <c r="G936" s="7">
        <v>19120</v>
      </c>
      <c r="H936" t="s">
        <v>132</v>
      </c>
      <c r="I936" t="s">
        <v>2509</v>
      </c>
      <c r="J936" t="s">
        <v>36</v>
      </c>
      <c r="K936" t="s">
        <v>64</v>
      </c>
      <c r="L936" t="s">
        <v>2510</v>
      </c>
      <c r="M936" s="8">
        <v>29.718</v>
      </c>
      <c r="N936" s="7">
        <v>6</v>
      </c>
      <c r="O936" s="8">
        <f>SUM(Superstore_Clean[[#This Row],[Unit Price]]*Superstore_Clean[[#This Row],[Quantity]])</f>
        <v>178.30799999999999</v>
      </c>
      <c r="P936" s="7">
        <v>2016</v>
      </c>
      <c r="Q936" t="s">
        <v>39</v>
      </c>
    </row>
    <row r="937" spans="1:17" x14ac:dyDescent="0.3">
      <c r="A937">
        <v>936</v>
      </c>
      <c r="B937" t="s">
        <v>2505</v>
      </c>
      <c r="C937" s="6">
        <v>43617</v>
      </c>
      <c r="D937" t="s">
        <v>2506</v>
      </c>
      <c r="E937" t="s">
        <v>131</v>
      </c>
      <c r="F937" t="s">
        <v>130</v>
      </c>
      <c r="G937" s="7">
        <v>19120</v>
      </c>
      <c r="H937" t="s">
        <v>132</v>
      </c>
      <c r="I937" t="s">
        <v>2330</v>
      </c>
      <c r="J937" t="s">
        <v>36</v>
      </c>
      <c r="K937" t="s">
        <v>78</v>
      </c>
      <c r="L937" t="s">
        <v>2331</v>
      </c>
      <c r="M937" s="8">
        <v>15.552</v>
      </c>
      <c r="N937" s="7">
        <v>3</v>
      </c>
      <c r="O937" s="8">
        <f>SUM(Superstore_Clean[[#This Row],[Unit Price]]*Superstore_Clean[[#This Row],[Quantity]])</f>
        <v>46.655999999999999</v>
      </c>
      <c r="P937" s="7">
        <v>2016</v>
      </c>
      <c r="Q937" t="s">
        <v>39</v>
      </c>
    </row>
    <row r="938" spans="1:17" x14ac:dyDescent="0.3">
      <c r="A938">
        <v>937</v>
      </c>
      <c r="B938" t="s">
        <v>2505</v>
      </c>
      <c r="C938" s="6">
        <v>43618</v>
      </c>
      <c r="D938" t="s">
        <v>2506</v>
      </c>
      <c r="E938" t="s">
        <v>131</v>
      </c>
      <c r="F938" t="s">
        <v>130</v>
      </c>
      <c r="G938" s="7">
        <v>19120</v>
      </c>
      <c r="H938" t="s">
        <v>132</v>
      </c>
      <c r="I938" t="s">
        <v>532</v>
      </c>
      <c r="J938" t="s">
        <v>36</v>
      </c>
      <c r="K938" t="s">
        <v>67</v>
      </c>
      <c r="L938" t="s">
        <v>533</v>
      </c>
      <c r="M938" s="8">
        <v>447.69600000000003</v>
      </c>
      <c r="N938" s="7">
        <v>2</v>
      </c>
      <c r="O938" s="8">
        <f>SUM(Superstore_Clean[[#This Row],[Unit Price]]*Superstore_Clean[[#This Row],[Quantity]])</f>
        <v>895.39200000000005</v>
      </c>
      <c r="P938" s="7">
        <v>2016</v>
      </c>
      <c r="Q938" t="s">
        <v>39</v>
      </c>
    </row>
    <row r="939" spans="1:17" x14ac:dyDescent="0.3">
      <c r="A939">
        <v>938</v>
      </c>
      <c r="B939" t="s">
        <v>2511</v>
      </c>
      <c r="C939" s="6">
        <v>43619</v>
      </c>
      <c r="D939" t="s">
        <v>194</v>
      </c>
      <c r="E939" t="s">
        <v>592</v>
      </c>
      <c r="F939" t="s">
        <v>2512</v>
      </c>
      <c r="G939" s="7">
        <v>87401</v>
      </c>
      <c r="H939" t="s">
        <v>34</v>
      </c>
      <c r="I939" t="s">
        <v>1162</v>
      </c>
      <c r="J939" t="s">
        <v>60</v>
      </c>
      <c r="K939" t="s">
        <v>146</v>
      </c>
      <c r="L939" t="s">
        <v>1163</v>
      </c>
      <c r="M939" s="8">
        <v>159.99</v>
      </c>
      <c r="N939" s="7">
        <v>1</v>
      </c>
      <c r="O939" s="8">
        <f>SUM(Superstore_Clean[[#This Row],[Unit Price]]*Superstore_Clean[[#This Row],[Quantity]])</f>
        <v>159.99</v>
      </c>
      <c r="P939" s="7">
        <v>2017</v>
      </c>
      <c r="Q939" t="s">
        <v>26</v>
      </c>
    </row>
    <row r="940" spans="1:17" x14ac:dyDescent="0.3">
      <c r="A940">
        <v>939</v>
      </c>
      <c r="B940" t="s">
        <v>2513</v>
      </c>
      <c r="C940" s="6">
        <v>43620</v>
      </c>
      <c r="D940" t="s">
        <v>2514</v>
      </c>
      <c r="E940" t="s">
        <v>33</v>
      </c>
      <c r="F940" t="s">
        <v>2515</v>
      </c>
      <c r="G940" s="7">
        <v>92503</v>
      </c>
      <c r="H940" t="s">
        <v>34</v>
      </c>
      <c r="I940" t="s">
        <v>2516</v>
      </c>
      <c r="J940" t="s">
        <v>36</v>
      </c>
      <c r="K940" t="s">
        <v>78</v>
      </c>
      <c r="L940" t="s">
        <v>2517</v>
      </c>
      <c r="M940" s="8">
        <v>12.96</v>
      </c>
      <c r="N940" s="7">
        <v>2</v>
      </c>
      <c r="O940" s="8">
        <f>SUM(Superstore_Clean[[#This Row],[Unit Price]]*Superstore_Clean[[#This Row],[Quantity]])</f>
        <v>25.92</v>
      </c>
      <c r="P940" s="7">
        <v>2015</v>
      </c>
      <c r="Q940" t="s">
        <v>87</v>
      </c>
    </row>
    <row r="941" spans="1:17" x14ac:dyDescent="0.3">
      <c r="A941">
        <v>940</v>
      </c>
      <c r="B941" t="s">
        <v>2513</v>
      </c>
      <c r="C941" s="6">
        <v>43621</v>
      </c>
      <c r="D941" t="s">
        <v>2514</v>
      </c>
      <c r="E941" t="s">
        <v>33</v>
      </c>
      <c r="F941" t="s">
        <v>2515</v>
      </c>
      <c r="G941" s="7">
        <v>92503</v>
      </c>
      <c r="H941" t="s">
        <v>34</v>
      </c>
      <c r="I941" t="s">
        <v>2518</v>
      </c>
      <c r="J941" t="s">
        <v>36</v>
      </c>
      <c r="K941" t="s">
        <v>67</v>
      </c>
      <c r="L941" t="s">
        <v>2519</v>
      </c>
      <c r="M941" s="8">
        <v>134.47999999999999</v>
      </c>
      <c r="N941" s="7">
        <v>4</v>
      </c>
      <c r="O941" s="8">
        <f>SUM(Superstore_Clean[[#This Row],[Unit Price]]*Superstore_Clean[[#This Row],[Quantity]])</f>
        <v>537.91999999999996</v>
      </c>
      <c r="P941" s="7">
        <v>2015</v>
      </c>
      <c r="Q941" t="s">
        <v>87</v>
      </c>
    </row>
    <row r="942" spans="1:17" x14ac:dyDescent="0.3">
      <c r="A942">
        <v>941</v>
      </c>
      <c r="B942" t="s">
        <v>2520</v>
      </c>
      <c r="C942" s="6">
        <v>43622</v>
      </c>
      <c r="D942" t="s">
        <v>2521</v>
      </c>
      <c r="E942" t="s">
        <v>33</v>
      </c>
      <c r="F942" t="s">
        <v>112</v>
      </c>
      <c r="G942" s="7">
        <v>94110</v>
      </c>
      <c r="H942" t="s">
        <v>34</v>
      </c>
      <c r="I942" t="s">
        <v>2522</v>
      </c>
      <c r="J942" t="s">
        <v>36</v>
      </c>
      <c r="K942" t="s">
        <v>78</v>
      </c>
      <c r="L942" t="s">
        <v>2523</v>
      </c>
      <c r="M942" s="8">
        <v>17.12</v>
      </c>
      <c r="N942" s="7">
        <v>2</v>
      </c>
      <c r="O942" s="8">
        <f>SUM(Superstore_Clean[[#This Row],[Unit Price]]*Superstore_Clean[[#This Row],[Quantity]])</f>
        <v>34.24</v>
      </c>
      <c r="P942" s="7">
        <v>2016</v>
      </c>
      <c r="Q942" t="s">
        <v>39</v>
      </c>
    </row>
    <row r="943" spans="1:17" x14ac:dyDescent="0.3">
      <c r="A943">
        <v>942</v>
      </c>
      <c r="B943" t="s">
        <v>2524</v>
      </c>
      <c r="C943" s="6">
        <v>43623</v>
      </c>
      <c r="D943" t="s">
        <v>2474</v>
      </c>
      <c r="E943" t="s">
        <v>33</v>
      </c>
      <c r="F943" t="s">
        <v>2525</v>
      </c>
      <c r="G943" s="7">
        <v>90503</v>
      </c>
      <c r="H943" t="s">
        <v>34</v>
      </c>
      <c r="I943" t="s">
        <v>2526</v>
      </c>
      <c r="J943" t="s">
        <v>36</v>
      </c>
      <c r="K943" t="s">
        <v>64</v>
      </c>
      <c r="L943" t="s">
        <v>2527</v>
      </c>
      <c r="M943" s="8">
        <v>6.0960000000000001</v>
      </c>
      <c r="N943" s="7">
        <v>2</v>
      </c>
      <c r="O943" s="8">
        <f>SUM(Superstore_Clean[[#This Row],[Unit Price]]*Superstore_Clean[[#This Row],[Quantity]])</f>
        <v>12.192</v>
      </c>
      <c r="P943" s="7">
        <v>2016</v>
      </c>
      <c r="Q943" t="s">
        <v>87</v>
      </c>
    </row>
    <row r="944" spans="1:17" x14ac:dyDescent="0.3">
      <c r="A944">
        <v>943</v>
      </c>
      <c r="B944" t="s">
        <v>2524</v>
      </c>
      <c r="C944" s="6">
        <v>43624</v>
      </c>
      <c r="D944" t="s">
        <v>2474</v>
      </c>
      <c r="E944" t="s">
        <v>33</v>
      </c>
      <c r="F944" t="s">
        <v>2525</v>
      </c>
      <c r="G944" s="7">
        <v>90503</v>
      </c>
      <c r="H944" t="s">
        <v>34</v>
      </c>
      <c r="I944" t="s">
        <v>44</v>
      </c>
      <c r="J944" t="s">
        <v>23</v>
      </c>
      <c r="K944" t="s">
        <v>45</v>
      </c>
      <c r="L944" t="s">
        <v>46</v>
      </c>
      <c r="M944" s="8">
        <v>1114.2719999999999</v>
      </c>
      <c r="N944" s="7">
        <v>4</v>
      </c>
      <c r="O944" s="8">
        <f>SUM(Superstore_Clean[[#This Row],[Unit Price]]*Superstore_Clean[[#This Row],[Quantity]])</f>
        <v>4457.0879999999997</v>
      </c>
      <c r="P944" s="7">
        <v>2016</v>
      </c>
      <c r="Q944" t="s">
        <v>87</v>
      </c>
    </row>
    <row r="945" spans="1:17" x14ac:dyDescent="0.3">
      <c r="A945">
        <v>944</v>
      </c>
      <c r="B945" t="s">
        <v>2528</v>
      </c>
      <c r="C945" s="6">
        <v>43625</v>
      </c>
      <c r="D945" t="s">
        <v>1066</v>
      </c>
      <c r="E945" t="s">
        <v>84</v>
      </c>
      <c r="F945" t="s">
        <v>83</v>
      </c>
      <c r="G945" s="7">
        <v>98105</v>
      </c>
      <c r="H945" t="s">
        <v>34</v>
      </c>
      <c r="I945" t="s">
        <v>1751</v>
      </c>
      <c r="J945" t="s">
        <v>36</v>
      </c>
      <c r="K945" t="s">
        <v>78</v>
      </c>
      <c r="L945" t="s">
        <v>1752</v>
      </c>
      <c r="M945" s="8">
        <v>32.4</v>
      </c>
      <c r="N945" s="7">
        <v>5</v>
      </c>
      <c r="O945" s="8">
        <f>SUM(Superstore_Clean[[#This Row],[Unit Price]]*Superstore_Clean[[#This Row],[Quantity]])</f>
        <v>162</v>
      </c>
      <c r="P945" s="7">
        <v>2015</v>
      </c>
      <c r="Q945" t="s">
        <v>109</v>
      </c>
    </row>
    <row r="946" spans="1:17" x14ac:dyDescent="0.3">
      <c r="A946">
        <v>945</v>
      </c>
      <c r="B946" t="s">
        <v>2528</v>
      </c>
      <c r="C946" s="6">
        <v>43626</v>
      </c>
      <c r="D946" t="s">
        <v>1066</v>
      </c>
      <c r="E946" t="s">
        <v>84</v>
      </c>
      <c r="F946" t="s">
        <v>83</v>
      </c>
      <c r="G946" s="7">
        <v>98105</v>
      </c>
      <c r="H946" t="s">
        <v>34</v>
      </c>
      <c r="I946" t="s">
        <v>2529</v>
      </c>
      <c r="J946" t="s">
        <v>36</v>
      </c>
      <c r="K946" t="s">
        <v>49</v>
      </c>
      <c r="L946" t="s">
        <v>2530</v>
      </c>
      <c r="M946" s="8">
        <v>540.57000000000005</v>
      </c>
      <c r="N946" s="7">
        <v>3</v>
      </c>
      <c r="O946" s="8">
        <f>SUM(Superstore_Clean[[#This Row],[Unit Price]]*Superstore_Clean[[#This Row],[Quantity]])</f>
        <v>1621.71</v>
      </c>
      <c r="P946" s="7">
        <v>2015</v>
      </c>
      <c r="Q946" t="s">
        <v>109</v>
      </c>
    </row>
    <row r="947" spans="1:17" x14ac:dyDescent="0.3">
      <c r="A947">
        <v>946</v>
      </c>
      <c r="B947" t="s">
        <v>2528</v>
      </c>
      <c r="C947" s="6">
        <v>43627</v>
      </c>
      <c r="D947" t="s">
        <v>1066</v>
      </c>
      <c r="E947" t="s">
        <v>84</v>
      </c>
      <c r="F947" t="s">
        <v>83</v>
      </c>
      <c r="G947" s="7">
        <v>98105</v>
      </c>
      <c r="H947" t="s">
        <v>34</v>
      </c>
      <c r="I947" t="s">
        <v>2531</v>
      </c>
      <c r="J947" t="s">
        <v>36</v>
      </c>
      <c r="K947" t="s">
        <v>64</v>
      </c>
      <c r="L947" t="s">
        <v>2532</v>
      </c>
      <c r="M947" s="8">
        <v>167.76</v>
      </c>
      <c r="N947" s="7">
        <v>5</v>
      </c>
      <c r="O947" s="8">
        <f>SUM(Superstore_Clean[[#This Row],[Unit Price]]*Superstore_Clean[[#This Row],[Quantity]])</f>
        <v>838.8</v>
      </c>
      <c r="P947" s="7">
        <v>2015</v>
      </c>
      <c r="Q947" t="s">
        <v>109</v>
      </c>
    </row>
    <row r="948" spans="1:17" x14ac:dyDescent="0.3">
      <c r="A948">
        <v>947</v>
      </c>
      <c r="B948" t="s">
        <v>2533</v>
      </c>
      <c r="C948" s="6">
        <v>43628</v>
      </c>
      <c r="D948" t="s">
        <v>1688</v>
      </c>
      <c r="E948" t="s">
        <v>279</v>
      </c>
      <c r="F948" t="s">
        <v>1615</v>
      </c>
      <c r="G948" s="7">
        <v>85204</v>
      </c>
      <c r="H948" t="s">
        <v>34</v>
      </c>
      <c r="I948" t="s">
        <v>2534</v>
      </c>
      <c r="J948" t="s">
        <v>23</v>
      </c>
      <c r="K948" t="s">
        <v>45</v>
      </c>
      <c r="L948" t="s">
        <v>2535</v>
      </c>
      <c r="M948" s="8">
        <v>393.16500000000002</v>
      </c>
      <c r="N948" s="7">
        <v>3</v>
      </c>
      <c r="O948" s="8">
        <f>SUM(Superstore_Clean[[#This Row],[Unit Price]]*Superstore_Clean[[#This Row],[Quantity]])</f>
        <v>1179.4950000000001</v>
      </c>
      <c r="P948" s="7">
        <v>2015</v>
      </c>
      <c r="Q948" t="s">
        <v>135</v>
      </c>
    </row>
    <row r="949" spans="1:17" x14ac:dyDescent="0.3">
      <c r="A949">
        <v>948</v>
      </c>
      <c r="B949" t="s">
        <v>2536</v>
      </c>
      <c r="C949" s="6">
        <v>43629</v>
      </c>
      <c r="D949" t="s">
        <v>1336</v>
      </c>
      <c r="E949" t="s">
        <v>131</v>
      </c>
      <c r="F949" t="s">
        <v>130</v>
      </c>
      <c r="G949" s="7">
        <v>19120</v>
      </c>
      <c r="H949" t="s">
        <v>132</v>
      </c>
      <c r="I949" t="s">
        <v>2537</v>
      </c>
      <c r="J949" t="s">
        <v>23</v>
      </c>
      <c r="K949" t="s">
        <v>54</v>
      </c>
      <c r="L949" t="s">
        <v>2538</v>
      </c>
      <c r="M949" s="8">
        <v>516.48800000000006</v>
      </c>
      <c r="N949" s="7">
        <v>7</v>
      </c>
      <c r="O949" s="8">
        <f>SUM(Superstore_Clean[[#This Row],[Unit Price]]*Superstore_Clean[[#This Row],[Quantity]])</f>
        <v>3615.4160000000002</v>
      </c>
      <c r="P949" s="7">
        <v>2017</v>
      </c>
      <c r="Q949" t="s">
        <v>26</v>
      </c>
    </row>
    <row r="950" spans="1:17" x14ac:dyDescent="0.3">
      <c r="A950">
        <v>949</v>
      </c>
      <c r="B950" t="s">
        <v>2536</v>
      </c>
      <c r="C950" s="6">
        <v>43630</v>
      </c>
      <c r="D950" t="s">
        <v>1336</v>
      </c>
      <c r="E950" t="s">
        <v>131</v>
      </c>
      <c r="F950" t="s">
        <v>130</v>
      </c>
      <c r="G950" s="7">
        <v>19120</v>
      </c>
      <c r="H950" t="s">
        <v>132</v>
      </c>
      <c r="I950" t="s">
        <v>814</v>
      </c>
      <c r="J950" t="s">
        <v>23</v>
      </c>
      <c r="K950" t="s">
        <v>54</v>
      </c>
      <c r="L950" t="s">
        <v>815</v>
      </c>
      <c r="M950" s="8">
        <v>1007.232</v>
      </c>
      <c r="N950" s="7">
        <v>6</v>
      </c>
      <c r="O950" s="8">
        <f>SUM(Superstore_Clean[[#This Row],[Unit Price]]*Superstore_Clean[[#This Row],[Quantity]])</f>
        <v>6043.3919999999998</v>
      </c>
      <c r="P950" s="7">
        <v>2017</v>
      </c>
      <c r="Q950" t="s">
        <v>26</v>
      </c>
    </row>
    <row r="951" spans="1:17" x14ac:dyDescent="0.3">
      <c r="A951">
        <v>950</v>
      </c>
      <c r="B951" t="s">
        <v>2536</v>
      </c>
      <c r="C951" s="6">
        <v>43631</v>
      </c>
      <c r="D951" t="s">
        <v>1336</v>
      </c>
      <c r="E951" t="s">
        <v>131</v>
      </c>
      <c r="F951" t="s">
        <v>130</v>
      </c>
      <c r="G951" s="7">
        <v>19120</v>
      </c>
      <c r="H951" t="s">
        <v>132</v>
      </c>
      <c r="I951" t="s">
        <v>2539</v>
      </c>
      <c r="J951" t="s">
        <v>23</v>
      </c>
      <c r="K951" t="s">
        <v>45</v>
      </c>
      <c r="L951" t="s">
        <v>2540</v>
      </c>
      <c r="M951" s="8">
        <v>2065.3200000000002</v>
      </c>
      <c r="N951" s="7">
        <v>12</v>
      </c>
      <c r="O951" s="8">
        <f>SUM(Superstore_Clean[[#This Row],[Unit Price]]*Superstore_Clean[[#This Row],[Quantity]])</f>
        <v>24783.840000000004</v>
      </c>
      <c r="P951" s="7">
        <v>2017</v>
      </c>
      <c r="Q951" t="s">
        <v>26</v>
      </c>
    </row>
    <row r="952" spans="1:17" x14ac:dyDescent="0.3">
      <c r="A952">
        <v>951</v>
      </c>
      <c r="B952" t="s">
        <v>2536</v>
      </c>
      <c r="C952" s="6">
        <v>43632</v>
      </c>
      <c r="D952" t="s">
        <v>1336</v>
      </c>
      <c r="E952" t="s">
        <v>131</v>
      </c>
      <c r="F952" t="s">
        <v>130</v>
      </c>
      <c r="G952" s="7">
        <v>19120</v>
      </c>
      <c r="H952" t="s">
        <v>132</v>
      </c>
      <c r="I952" t="s">
        <v>2541</v>
      </c>
      <c r="J952" t="s">
        <v>36</v>
      </c>
      <c r="K952" t="s">
        <v>78</v>
      </c>
      <c r="L952" t="s">
        <v>2542</v>
      </c>
      <c r="M952" s="8">
        <v>15.552</v>
      </c>
      <c r="N952" s="7">
        <v>3</v>
      </c>
      <c r="O952" s="8">
        <f>SUM(Superstore_Clean[[#This Row],[Unit Price]]*Superstore_Clean[[#This Row],[Quantity]])</f>
        <v>46.655999999999999</v>
      </c>
      <c r="P952" s="7">
        <v>2017</v>
      </c>
      <c r="Q952" t="s">
        <v>26</v>
      </c>
    </row>
    <row r="953" spans="1:17" x14ac:dyDescent="0.3">
      <c r="A953">
        <v>952</v>
      </c>
      <c r="B953" t="s">
        <v>2536</v>
      </c>
      <c r="C953" s="6">
        <v>43633</v>
      </c>
      <c r="D953" t="s">
        <v>1336</v>
      </c>
      <c r="E953" t="s">
        <v>131</v>
      </c>
      <c r="F953" t="s">
        <v>130</v>
      </c>
      <c r="G953" s="7">
        <v>19120</v>
      </c>
      <c r="H953" t="s">
        <v>132</v>
      </c>
      <c r="I953" t="s">
        <v>808</v>
      </c>
      <c r="J953" t="s">
        <v>36</v>
      </c>
      <c r="K953" t="s">
        <v>78</v>
      </c>
      <c r="L953" t="s">
        <v>809</v>
      </c>
      <c r="M953" s="8">
        <v>25.344000000000001</v>
      </c>
      <c r="N953" s="7">
        <v>6</v>
      </c>
      <c r="O953" s="8">
        <f>SUM(Superstore_Clean[[#This Row],[Unit Price]]*Superstore_Clean[[#This Row],[Quantity]])</f>
        <v>152.06400000000002</v>
      </c>
      <c r="P953" s="7">
        <v>2017</v>
      </c>
      <c r="Q953" t="s">
        <v>26</v>
      </c>
    </row>
    <row r="954" spans="1:17" x14ac:dyDescent="0.3">
      <c r="A954">
        <v>953</v>
      </c>
      <c r="B954" t="s">
        <v>2543</v>
      </c>
      <c r="C954" s="6">
        <v>43634</v>
      </c>
      <c r="D954" t="s">
        <v>2544</v>
      </c>
      <c r="E954" t="s">
        <v>131</v>
      </c>
      <c r="F954" t="s">
        <v>130</v>
      </c>
      <c r="G954" s="7">
        <v>19143</v>
      </c>
      <c r="H954" t="s">
        <v>132</v>
      </c>
      <c r="I954" t="s">
        <v>2545</v>
      </c>
      <c r="J954" t="s">
        <v>23</v>
      </c>
      <c r="K954" t="s">
        <v>54</v>
      </c>
      <c r="L954" t="s">
        <v>817</v>
      </c>
      <c r="M954" s="8">
        <v>25.472000000000001</v>
      </c>
      <c r="N954" s="7">
        <v>4</v>
      </c>
      <c r="O954" s="8">
        <f>SUM(Superstore_Clean[[#This Row],[Unit Price]]*Superstore_Clean[[#This Row],[Quantity]])</f>
        <v>101.88800000000001</v>
      </c>
      <c r="P954" s="7">
        <v>2017</v>
      </c>
      <c r="Q954" t="s">
        <v>80</v>
      </c>
    </row>
    <row r="955" spans="1:17" x14ac:dyDescent="0.3">
      <c r="A955">
        <v>954</v>
      </c>
      <c r="B955" t="s">
        <v>2546</v>
      </c>
      <c r="C955" s="6">
        <v>43635</v>
      </c>
      <c r="D955" t="s">
        <v>2547</v>
      </c>
      <c r="E955" t="s">
        <v>91</v>
      </c>
      <c r="F955" t="s">
        <v>2548</v>
      </c>
      <c r="G955" s="7">
        <v>78664</v>
      </c>
      <c r="H955" t="s">
        <v>92</v>
      </c>
      <c r="I955" t="s">
        <v>774</v>
      </c>
      <c r="J955" t="s">
        <v>36</v>
      </c>
      <c r="K955" t="s">
        <v>57</v>
      </c>
      <c r="L955" t="s">
        <v>775</v>
      </c>
      <c r="M955" s="8">
        <v>27.167999999999999</v>
      </c>
      <c r="N955" s="7">
        <v>2</v>
      </c>
      <c r="O955" s="8">
        <f>SUM(Superstore_Clean[[#This Row],[Unit Price]]*Superstore_Clean[[#This Row],[Quantity]])</f>
        <v>54.335999999999999</v>
      </c>
      <c r="P955" s="7">
        <v>2017</v>
      </c>
      <c r="Q955" t="s">
        <v>87</v>
      </c>
    </row>
    <row r="956" spans="1:17" x14ac:dyDescent="0.3">
      <c r="A956">
        <v>955</v>
      </c>
      <c r="B956" t="s">
        <v>2546</v>
      </c>
      <c r="C956" s="6">
        <v>43636</v>
      </c>
      <c r="D956" t="s">
        <v>2547</v>
      </c>
      <c r="E956" t="s">
        <v>91</v>
      </c>
      <c r="F956" t="s">
        <v>2548</v>
      </c>
      <c r="G956" s="7">
        <v>78664</v>
      </c>
      <c r="H956" t="s">
        <v>92</v>
      </c>
      <c r="I956" t="s">
        <v>953</v>
      </c>
      <c r="J956" t="s">
        <v>23</v>
      </c>
      <c r="K956" t="s">
        <v>24</v>
      </c>
      <c r="L956" t="s">
        <v>954</v>
      </c>
      <c r="M956" s="8">
        <v>78.852800000000002</v>
      </c>
      <c r="N956" s="7">
        <v>2</v>
      </c>
      <c r="O956" s="8">
        <f>SUM(Superstore_Clean[[#This Row],[Unit Price]]*Superstore_Clean[[#This Row],[Quantity]])</f>
        <v>157.7056</v>
      </c>
      <c r="P956" s="7">
        <v>2017</v>
      </c>
      <c r="Q956" t="s">
        <v>87</v>
      </c>
    </row>
    <row r="957" spans="1:17" x14ac:dyDescent="0.3">
      <c r="A957">
        <v>956</v>
      </c>
      <c r="B957" t="s">
        <v>2549</v>
      </c>
      <c r="C957" s="6">
        <v>43637</v>
      </c>
      <c r="D957" t="s">
        <v>2550</v>
      </c>
      <c r="E957" t="s">
        <v>1317</v>
      </c>
      <c r="F957" t="s">
        <v>295</v>
      </c>
      <c r="G957" s="7">
        <v>39212</v>
      </c>
      <c r="H957" t="s">
        <v>21</v>
      </c>
      <c r="I957" t="s">
        <v>249</v>
      </c>
      <c r="J957" t="s">
        <v>36</v>
      </c>
      <c r="K957" t="s">
        <v>49</v>
      </c>
      <c r="L957" t="s">
        <v>250</v>
      </c>
      <c r="M957" s="8">
        <v>173.8</v>
      </c>
      <c r="N957" s="7">
        <v>5</v>
      </c>
      <c r="O957" s="8">
        <f>SUM(Superstore_Clean[[#This Row],[Unit Price]]*Superstore_Clean[[#This Row],[Quantity]])</f>
        <v>869</v>
      </c>
      <c r="P957" s="7">
        <v>2017</v>
      </c>
      <c r="Q957" t="s">
        <v>26</v>
      </c>
    </row>
    <row r="958" spans="1:17" x14ac:dyDescent="0.3">
      <c r="A958">
        <v>957</v>
      </c>
      <c r="B958" t="s">
        <v>2551</v>
      </c>
      <c r="C958" s="6">
        <v>43638</v>
      </c>
      <c r="D958" t="s">
        <v>2552</v>
      </c>
      <c r="E958" t="s">
        <v>279</v>
      </c>
      <c r="F958" t="s">
        <v>483</v>
      </c>
      <c r="G958" s="7">
        <v>85023</v>
      </c>
      <c r="H958" t="s">
        <v>34</v>
      </c>
      <c r="I958" t="s">
        <v>2354</v>
      </c>
      <c r="J958" t="s">
        <v>60</v>
      </c>
      <c r="K958" t="s">
        <v>61</v>
      </c>
      <c r="L958" t="s">
        <v>2355</v>
      </c>
      <c r="M958" s="8">
        <v>29.591999999999999</v>
      </c>
      <c r="N958" s="7">
        <v>1</v>
      </c>
      <c r="O958" s="8">
        <f>SUM(Superstore_Clean[[#This Row],[Unit Price]]*Superstore_Clean[[#This Row],[Quantity]])</f>
        <v>29.591999999999999</v>
      </c>
      <c r="P958" s="7">
        <v>2017</v>
      </c>
      <c r="Q958" t="s">
        <v>109</v>
      </c>
    </row>
    <row r="959" spans="1:17" x14ac:dyDescent="0.3">
      <c r="A959">
        <v>958</v>
      </c>
      <c r="B959" t="s">
        <v>2551</v>
      </c>
      <c r="C959" s="6">
        <v>43639</v>
      </c>
      <c r="D959" t="s">
        <v>2552</v>
      </c>
      <c r="E959" t="s">
        <v>279</v>
      </c>
      <c r="F959" t="s">
        <v>483</v>
      </c>
      <c r="G959" s="7">
        <v>85023</v>
      </c>
      <c r="H959" t="s">
        <v>34</v>
      </c>
      <c r="I959" t="s">
        <v>2553</v>
      </c>
      <c r="J959" t="s">
        <v>36</v>
      </c>
      <c r="K959" t="s">
        <v>64</v>
      </c>
      <c r="L959" t="s">
        <v>2554</v>
      </c>
      <c r="M959" s="8">
        <v>4.7519999999999998</v>
      </c>
      <c r="N959" s="7">
        <v>2</v>
      </c>
      <c r="O959" s="8">
        <f>SUM(Superstore_Clean[[#This Row],[Unit Price]]*Superstore_Clean[[#This Row],[Quantity]])</f>
        <v>9.5039999999999996</v>
      </c>
      <c r="P959" s="7">
        <v>2017</v>
      </c>
      <c r="Q959" t="s">
        <v>109</v>
      </c>
    </row>
    <row r="960" spans="1:17" x14ac:dyDescent="0.3">
      <c r="A960">
        <v>959</v>
      </c>
      <c r="B960" t="s">
        <v>2551</v>
      </c>
      <c r="C960" s="6">
        <v>43640</v>
      </c>
      <c r="D960" t="s">
        <v>2552</v>
      </c>
      <c r="E960" t="s">
        <v>279</v>
      </c>
      <c r="F960" t="s">
        <v>483</v>
      </c>
      <c r="G960" s="7">
        <v>85023</v>
      </c>
      <c r="H960" t="s">
        <v>34</v>
      </c>
      <c r="I960" t="s">
        <v>2555</v>
      </c>
      <c r="J960" t="s">
        <v>36</v>
      </c>
      <c r="K960" t="s">
        <v>78</v>
      </c>
      <c r="L960" t="s">
        <v>2556</v>
      </c>
      <c r="M960" s="8">
        <v>15.552</v>
      </c>
      <c r="N960" s="7">
        <v>3</v>
      </c>
      <c r="O960" s="8">
        <f>SUM(Superstore_Clean[[#This Row],[Unit Price]]*Superstore_Clean[[#This Row],[Quantity]])</f>
        <v>46.655999999999999</v>
      </c>
      <c r="P960" s="7">
        <v>2017</v>
      </c>
      <c r="Q960" t="s">
        <v>109</v>
      </c>
    </row>
    <row r="961" spans="1:17" x14ac:dyDescent="0.3">
      <c r="A961">
        <v>960</v>
      </c>
      <c r="B961" t="s">
        <v>2557</v>
      </c>
      <c r="C961" s="6">
        <v>43641</v>
      </c>
      <c r="D961" t="s">
        <v>2558</v>
      </c>
      <c r="E961" t="s">
        <v>33</v>
      </c>
      <c r="F961" t="s">
        <v>2063</v>
      </c>
      <c r="G961" s="7">
        <v>92054</v>
      </c>
      <c r="H961" t="s">
        <v>34</v>
      </c>
      <c r="I961" t="s">
        <v>2559</v>
      </c>
      <c r="J961" t="s">
        <v>23</v>
      </c>
      <c r="K961" t="s">
        <v>54</v>
      </c>
      <c r="L961" t="s">
        <v>2560</v>
      </c>
      <c r="M961" s="8">
        <v>204.6</v>
      </c>
      <c r="N961" s="7">
        <v>2</v>
      </c>
      <c r="O961" s="8">
        <f>SUM(Superstore_Clean[[#This Row],[Unit Price]]*Superstore_Clean[[#This Row],[Quantity]])</f>
        <v>409.2</v>
      </c>
      <c r="P961" s="7">
        <v>2015</v>
      </c>
      <c r="Q961" t="s">
        <v>139</v>
      </c>
    </row>
    <row r="962" spans="1:17" x14ac:dyDescent="0.3">
      <c r="A962">
        <v>961</v>
      </c>
      <c r="B962" t="s">
        <v>2561</v>
      </c>
      <c r="C962" s="6">
        <v>43642</v>
      </c>
      <c r="D962" t="s">
        <v>2562</v>
      </c>
      <c r="E962" t="s">
        <v>33</v>
      </c>
      <c r="F962" t="s">
        <v>112</v>
      </c>
      <c r="G962" s="7">
        <v>94110</v>
      </c>
      <c r="H962" t="s">
        <v>34</v>
      </c>
      <c r="I962" t="s">
        <v>835</v>
      </c>
      <c r="J962" t="s">
        <v>23</v>
      </c>
      <c r="K962" t="s">
        <v>28</v>
      </c>
      <c r="L962" t="s">
        <v>836</v>
      </c>
      <c r="M962" s="8">
        <v>321.56799999999998</v>
      </c>
      <c r="N962" s="7">
        <v>2</v>
      </c>
      <c r="O962" s="8">
        <f>SUM(Superstore_Clean[[#This Row],[Unit Price]]*Superstore_Clean[[#This Row],[Quantity]])</f>
        <v>643.13599999999997</v>
      </c>
      <c r="P962" s="7">
        <v>2017</v>
      </c>
      <c r="Q962" t="s">
        <v>26</v>
      </c>
    </row>
    <row r="963" spans="1:17" x14ac:dyDescent="0.3">
      <c r="A963">
        <v>962</v>
      </c>
      <c r="B963" t="s">
        <v>2563</v>
      </c>
      <c r="C963" s="6">
        <v>43643</v>
      </c>
      <c r="D963" t="s">
        <v>2564</v>
      </c>
      <c r="E963" t="s">
        <v>1512</v>
      </c>
      <c r="F963" t="s">
        <v>1511</v>
      </c>
      <c r="G963" s="7">
        <v>72701</v>
      </c>
      <c r="H963" t="s">
        <v>21</v>
      </c>
      <c r="I963" t="s">
        <v>2565</v>
      </c>
      <c r="J963" t="s">
        <v>36</v>
      </c>
      <c r="K963" t="s">
        <v>64</v>
      </c>
      <c r="L963" t="s">
        <v>2566</v>
      </c>
      <c r="M963" s="8">
        <v>6.24</v>
      </c>
      <c r="N963" s="7">
        <v>2</v>
      </c>
      <c r="O963" s="8">
        <f>SUM(Superstore_Clean[[#This Row],[Unit Price]]*Superstore_Clean[[#This Row],[Quantity]])</f>
        <v>12.48</v>
      </c>
      <c r="P963" s="7">
        <v>2015</v>
      </c>
      <c r="Q963" t="s">
        <v>26</v>
      </c>
    </row>
    <row r="964" spans="1:17" x14ac:dyDescent="0.3">
      <c r="A964">
        <v>963</v>
      </c>
      <c r="B964" t="s">
        <v>2567</v>
      </c>
      <c r="C964" s="6">
        <v>43644</v>
      </c>
      <c r="D964" t="s">
        <v>429</v>
      </c>
      <c r="E964" t="s">
        <v>33</v>
      </c>
      <c r="F964" t="s">
        <v>112</v>
      </c>
      <c r="G964" s="7">
        <v>94110</v>
      </c>
      <c r="H964" t="s">
        <v>34</v>
      </c>
      <c r="I964" t="s">
        <v>1598</v>
      </c>
      <c r="J964" t="s">
        <v>36</v>
      </c>
      <c r="K964" t="s">
        <v>157</v>
      </c>
      <c r="L964" t="s">
        <v>1599</v>
      </c>
      <c r="M964" s="8">
        <v>21.88</v>
      </c>
      <c r="N964" s="7">
        <v>2</v>
      </c>
      <c r="O964" s="8">
        <f>SUM(Superstore_Clean[[#This Row],[Unit Price]]*Superstore_Clean[[#This Row],[Quantity]])</f>
        <v>43.76</v>
      </c>
      <c r="P964" s="7">
        <v>2016</v>
      </c>
      <c r="Q964" t="s">
        <v>139</v>
      </c>
    </row>
    <row r="965" spans="1:17" x14ac:dyDescent="0.3">
      <c r="A965">
        <v>964</v>
      </c>
      <c r="B965" t="s">
        <v>2568</v>
      </c>
      <c r="C965" s="6">
        <v>43645</v>
      </c>
      <c r="D965" t="s">
        <v>2430</v>
      </c>
      <c r="E965" t="s">
        <v>43</v>
      </c>
      <c r="F965" t="s">
        <v>2569</v>
      </c>
      <c r="G965" s="7">
        <v>33433</v>
      </c>
      <c r="H965" t="s">
        <v>21</v>
      </c>
      <c r="I965" t="s">
        <v>2570</v>
      </c>
      <c r="J965" t="s">
        <v>36</v>
      </c>
      <c r="K965" t="s">
        <v>37</v>
      </c>
      <c r="L965" t="s">
        <v>2571</v>
      </c>
      <c r="M965" s="8">
        <v>4.6079999999999997</v>
      </c>
      <c r="N965" s="7">
        <v>2</v>
      </c>
      <c r="O965" s="8">
        <f>SUM(Superstore_Clean[[#This Row],[Unit Price]]*Superstore_Clean[[#This Row],[Quantity]])</f>
        <v>9.2159999999999993</v>
      </c>
      <c r="P965" s="7">
        <v>2014</v>
      </c>
      <c r="Q965" t="s">
        <v>139</v>
      </c>
    </row>
    <row r="966" spans="1:17" x14ac:dyDescent="0.3">
      <c r="A966">
        <v>965</v>
      </c>
      <c r="B966" t="s">
        <v>2572</v>
      </c>
      <c r="C966" s="6">
        <v>43646</v>
      </c>
      <c r="D966" t="s">
        <v>2573</v>
      </c>
      <c r="E966" t="s">
        <v>240</v>
      </c>
      <c r="F966" t="s">
        <v>239</v>
      </c>
      <c r="G966" s="7">
        <v>10011</v>
      </c>
      <c r="H966" t="s">
        <v>132</v>
      </c>
      <c r="I966" t="s">
        <v>2574</v>
      </c>
      <c r="J966" t="s">
        <v>36</v>
      </c>
      <c r="K966" t="s">
        <v>37</v>
      </c>
      <c r="L966" t="s">
        <v>2575</v>
      </c>
      <c r="M966" s="8">
        <v>9.82</v>
      </c>
      <c r="N966" s="7">
        <v>2</v>
      </c>
      <c r="O966" s="8">
        <f>SUM(Superstore_Clean[[#This Row],[Unit Price]]*Superstore_Clean[[#This Row],[Quantity]])</f>
        <v>19.64</v>
      </c>
      <c r="P966" s="7">
        <v>2017</v>
      </c>
      <c r="Q966" t="s">
        <v>80</v>
      </c>
    </row>
    <row r="967" spans="1:17" x14ac:dyDescent="0.3">
      <c r="A967">
        <v>966</v>
      </c>
      <c r="B967" t="s">
        <v>2572</v>
      </c>
      <c r="C967" s="6">
        <v>43647</v>
      </c>
      <c r="D967" t="s">
        <v>2573</v>
      </c>
      <c r="E967" t="s">
        <v>240</v>
      </c>
      <c r="F967" t="s">
        <v>239</v>
      </c>
      <c r="G967" s="7">
        <v>10011</v>
      </c>
      <c r="H967" t="s">
        <v>132</v>
      </c>
      <c r="I967" t="s">
        <v>1289</v>
      </c>
      <c r="J967" t="s">
        <v>36</v>
      </c>
      <c r="K967" t="s">
        <v>57</v>
      </c>
      <c r="L967" t="s">
        <v>1290</v>
      </c>
      <c r="M967" s="8">
        <v>35.97</v>
      </c>
      <c r="N967" s="7">
        <v>3</v>
      </c>
      <c r="O967" s="8">
        <f>SUM(Superstore_Clean[[#This Row],[Unit Price]]*Superstore_Clean[[#This Row],[Quantity]])</f>
        <v>107.91</v>
      </c>
      <c r="P967" s="7">
        <v>2017</v>
      </c>
      <c r="Q967" t="s">
        <v>80</v>
      </c>
    </row>
    <row r="968" spans="1:17" x14ac:dyDescent="0.3">
      <c r="A968">
        <v>967</v>
      </c>
      <c r="B968" t="s">
        <v>2572</v>
      </c>
      <c r="C968" s="6">
        <v>43648</v>
      </c>
      <c r="D968" t="s">
        <v>2573</v>
      </c>
      <c r="E968" t="s">
        <v>240</v>
      </c>
      <c r="F968" t="s">
        <v>239</v>
      </c>
      <c r="G968" s="7">
        <v>10011</v>
      </c>
      <c r="H968" t="s">
        <v>132</v>
      </c>
      <c r="I968" t="s">
        <v>2576</v>
      </c>
      <c r="J968" t="s">
        <v>36</v>
      </c>
      <c r="K968" t="s">
        <v>78</v>
      </c>
      <c r="L968" t="s">
        <v>2577</v>
      </c>
      <c r="M968" s="8">
        <v>12.96</v>
      </c>
      <c r="N968" s="7">
        <v>2</v>
      </c>
      <c r="O968" s="8">
        <f>SUM(Superstore_Clean[[#This Row],[Unit Price]]*Superstore_Clean[[#This Row],[Quantity]])</f>
        <v>25.92</v>
      </c>
      <c r="P968" s="7">
        <v>2017</v>
      </c>
      <c r="Q968" t="s">
        <v>80</v>
      </c>
    </row>
    <row r="969" spans="1:17" x14ac:dyDescent="0.3">
      <c r="A969">
        <v>968</v>
      </c>
      <c r="B969" t="s">
        <v>2572</v>
      </c>
      <c r="C969" s="6">
        <v>43649</v>
      </c>
      <c r="D969" t="s">
        <v>2573</v>
      </c>
      <c r="E969" t="s">
        <v>240</v>
      </c>
      <c r="F969" t="s">
        <v>239</v>
      </c>
      <c r="G969" s="7">
        <v>10011</v>
      </c>
      <c r="H969" t="s">
        <v>132</v>
      </c>
      <c r="I969" t="s">
        <v>2578</v>
      </c>
      <c r="J969" t="s">
        <v>36</v>
      </c>
      <c r="K969" t="s">
        <v>78</v>
      </c>
      <c r="L969" t="s">
        <v>2579</v>
      </c>
      <c r="M969" s="8">
        <v>191.6</v>
      </c>
      <c r="N969" s="7">
        <v>4</v>
      </c>
      <c r="O969" s="8">
        <f>SUM(Superstore_Clean[[#This Row],[Unit Price]]*Superstore_Clean[[#This Row],[Quantity]])</f>
        <v>766.4</v>
      </c>
      <c r="P969" s="7">
        <v>2017</v>
      </c>
      <c r="Q969" t="s">
        <v>80</v>
      </c>
    </row>
    <row r="970" spans="1:17" x14ac:dyDescent="0.3">
      <c r="A970">
        <v>969</v>
      </c>
      <c r="B970" t="s">
        <v>2572</v>
      </c>
      <c r="C970" s="6">
        <v>43650</v>
      </c>
      <c r="D970" t="s">
        <v>2573</v>
      </c>
      <c r="E970" t="s">
        <v>240</v>
      </c>
      <c r="F970" t="s">
        <v>239</v>
      </c>
      <c r="G970" s="7">
        <v>10011</v>
      </c>
      <c r="H970" t="s">
        <v>132</v>
      </c>
      <c r="I970" t="s">
        <v>2570</v>
      </c>
      <c r="J970" t="s">
        <v>36</v>
      </c>
      <c r="K970" t="s">
        <v>37</v>
      </c>
      <c r="L970" t="s">
        <v>2571</v>
      </c>
      <c r="M970" s="8">
        <v>8.64</v>
      </c>
      <c r="N970" s="7">
        <v>3</v>
      </c>
      <c r="O970" s="8">
        <f>SUM(Superstore_Clean[[#This Row],[Unit Price]]*Superstore_Clean[[#This Row],[Quantity]])</f>
        <v>25.92</v>
      </c>
      <c r="P970" s="7">
        <v>2017</v>
      </c>
      <c r="Q970" t="s">
        <v>80</v>
      </c>
    </row>
    <row r="971" spans="1:17" x14ac:dyDescent="0.3">
      <c r="A971">
        <v>970</v>
      </c>
      <c r="B971" t="s">
        <v>2572</v>
      </c>
      <c r="C971" s="6">
        <v>43651</v>
      </c>
      <c r="D971" t="s">
        <v>2573</v>
      </c>
      <c r="E971" t="s">
        <v>240</v>
      </c>
      <c r="F971" t="s">
        <v>239</v>
      </c>
      <c r="G971" s="7">
        <v>10011</v>
      </c>
      <c r="H971" t="s">
        <v>132</v>
      </c>
      <c r="I971" t="s">
        <v>2580</v>
      </c>
      <c r="J971" t="s">
        <v>36</v>
      </c>
      <c r="K971" t="s">
        <v>49</v>
      </c>
      <c r="L971" t="s">
        <v>2581</v>
      </c>
      <c r="M971" s="8">
        <v>501.81</v>
      </c>
      <c r="N971" s="7">
        <v>3</v>
      </c>
      <c r="O971" s="8">
        <f>SUM(Superstore_Clean[[#This Row],[Unit Price]]*Superstore_Clean[[#This Row],[Quantity]])</f>
        <v>1505.43</v>
      </c>
      <c r="P971" s="7">
        <v>2017</v>
      </c>
      <c r="Q971" t="s">
        <v>80</v>
      </c>
    </row>
    <row r="972" spans="1:17" x14ac:dyDescent="0.3">
      <c r="A972">
        <v>971</v>
      </c>
      <c r="B972" t="s">
        <v>2582</v>
      </c>
      <c r="C972" s="6">
        <v>43652</v>
      </c>
      <c r="D972" t="s">
        <v>843</v>
      </c>
      <c r="E972" t="s">
        <v>131</v>
      </c>
      <c r="F972" t="s">
        <v>130</v>
      </c>
      <c r="G972" s="7">
        <v>19134</v>
      </c>
      <c r="H972" t="s">
        <v>132</v>
      </c>
      <c r="I972" t="s">
        <v>2583</v>
      </c>
      <c r="J972" t="s">
        <v>23</v>
      </c>
      <c r="K972" t="s">
        <v>54</v>
      </c>
      <c r="L972" t="s">
        <v>2584</v>
      </c>
      <c r="M972" s="8">
        <v>127.104</v>
      </c>
      <c r="N972" s="7">
        <v>6</v>
      </c>
      <c r="O972" s="8">
        <f>SUM(Superstore_Clean[[#This Row],[Unit Price]]*Superstore_Clean[[#This Row],[Quantity]])</f>
        <v>762.62400000000002</v>
      </c>
      <c r="P972" s="7">
        <v>2014</v>
      </c>
      <c r="Q972" t="s">
        <v>144</v>
      </c>
    </row>
    <row r="973" spans="1:17" x14ac:dyDescent="0.3">
      <c r="A973">
        <v>972</v>
      </c>
      <c r="B973" t="s">
        <v>2582</v>
      </c>
      <c r="C973" s="6">
        <v>43653</v>
      </c>
      <c r="D973" t="s">
        <v>843</v>
      </c>
      <c r="E973" t="s">
        <v>131</v>
      </c>
      <c r="F973" t="s">
        <v>130</v>
      </c>
      <c r="G973" s="7">
        <v>19134</v>
      </c>
      <c r="H973" t="s">
        <v>132</v>
      </c>
      <c r="I973" t="s">
        <v>1067</v>
      </c>
      <c r="J973" t="s">
        <v>60</v>
      </c>
      <c r="K973" t="s">
        <v>61</v>
      </c>
      <c r="L973" t="s">
        <v>1068</v>
      </c>
      <c r="M973" s="8">
        <v>124.2</v>
      </c>
      <c r="N973" s="7">
        <v>3</v>
      </c>
      <c r="O973" s="8">
        <f>SUM(Superstore_Clean[[#This Row],[Unit Price]]*Superstore_Clean[[#This Row],[Quantity]])</f>
        <v>372.6</v>
      </c>
      <c r="P973" s="7">
        <v>2014</v>
      </c>
      <c r="Q973" t="s">
        <v>144</v>
      </c>
    </row>
    <row r="974" spans="1:17" x14ac:dyDescent="0.3">
      <c r="A974">
        <v>973</v>
      </c>
      <c r="B974" t="s">
        <v>2582</v>
      </c>
      <c r="C974" s="6">
        <v>43654</v>
      </c>
      <c r="D974" t="s">
        <v>843</v>
      </c>
      <c r="E974" t="s">
        <v>131</v>
      </c>
      <c r="F974" t="s">
        <v>130</v>
      </c>
      <c r="G974" s="7">
        <v>19134</v>
      </c>
      <c r="H974" t="s">
        <v>132</v>
      </c>
      <c r="I974" t="s">
        <v>1992</v>
      </c>
      <c r="J974" t="s">
        <v>36</v>
      </c>
      <c r="K974" t="s">
        <v>64</v>
      </c>
      <c r="L974" t="s">
        <v>1993</v>
      </c>
      <c r="M974" s="8">
        <v>18.588000000000001</v>
      </c>
      <c r="N974" s="7">
        <v>2</v>
      </c>
      <c r="O974" s="8">
        <f>SUM(Superstore_Clean[[#This Row],[Unit Price]]*Superstore_Clean[[#This Row],[Quantity]])</f>
        <v>37.176000000000002</v>
      </c>
      <c r="P974" s="7">
        <v>2014</v>
      </c>
      <c r="Q974" t="s">
        <v>144</v>
      </c>
    </row>
    <row r="975" spans="1:17" x14ac:dyDescent="0.3">
      <c r="A975">
        <v>974</v>
      </c>
      <c r="B975" t="s">
        <v>2582</v>
      </c>
      <c r="C975" s="6">
        <v>43655</v>
      </c>
      <c r="D975" t="s">
        <v>843</v>
      </c>
      <c r="E975" t="s">
        <v>131</v>
      </c>
      <c r="F975" t="s">
        <v>130</v>
      </c>
      <c r="G975" s="7">
        <v>19134</v>
      </c>
      <c r="H975" t="s">
        <v>132</v>
      </c>
      <c r="I975" t="s">
        <v>1061</v>
      </c>
      <c r="J975" t="s">
        <v>36</v>
      </c>
      <c r="K975" t="s">
        <v>37</v>
      </c>
      <c r="L975" t="s">
        <v>1062</v>
      </c>
      <c r="M975" s="8">
        <v>30.071999999999999</v>
      </c>
      <c r="N975" s="7">
        <v>3</v>
      </c>
      <c r="O975" s="8">
        <f>SUM(Superstore_Clean[[#This Row],[Unit Price]]*Superstore_Clean[[#This Row],[Quantity]])</f>
        <v>90.215999999999994</v>
      </c>
      <c r="P975" s="7">
        <v>2014</v>
      </c>
      <c r="Q975" t="s">
        <v>144</v>
      </c>
    </row>
    <row r="976" spans="1:17" x14ac:dyDescent="0.3">
      <c r="A976">
        <v>975</v>
      </c>
      <c r="B976" t="s">
        <v>2585</v>
      </c>
      <c r="C976" s="6">
        <v>43656</v>
      </c>
      <c r="D976" t="s">
        <v>2082</v>
      </c>
      <c r="E976" t="s">
        <v>240</v>
      </c>
      <c r="F976" t="s">
        <v>239</v>
      </c>
      <c r="G976" s="7">
        <v>10011</v>
      </c>
      <c r="H976" t="s">
        <v>132</v>
      </c>
      <c r="I976" t="s">
        <v>1581</v>
      </c>
      <c r="J976" t="s">
        <v>60</v>
      </c>
      <c r="K976" t="s">
        <v>61</v>
      </c>
      <c r="L976" t="s">
        <v>1582</v>
      </c>
      <c r="M976" s="8">
        <v>160.93</v>
      </c>
      <c r="N976" s="7">
        <v>7</v>
      </c>
      <c r="O976" s="8">
        <f>SUM(Superstore_Clean[[#This Row],[Unit Price]]*Superstore_Clean[[#This Row],[Quantity]])</f>
        <v>1126.51</v>
      </c>
      <c r="P976" s="7">
        <v>2017</v>
      </c>
      <c r="Q976" t="s">
        <v>47</v>
      </c>
    </row>
    <row r="977" spans="1:17" x14ac:dyDescent="0.3">
      <c r="A977">
        <v>976</v>
      </c>
      <c r="B977" t="s">
        <v>2585</v>
      </c>
      <c r="C977" s="6">
        <v>43657</v>
      </c>
      <c r="D977" t="s">
        <v>2082</v>
      </c>
      <c r="E977" t="s">
        <v>240</v>
      </c>
      <c r="F977" t="s">
        <v>239</v>
      </c>
      <c r="G977" s="7">
        <v>10011</v>
      </c>
      <c r="H977" t="s">
        <v>132</v>
      </c>
      <c r="I977" t="s">
        <v>1232</v>
      </c>
      <c r="J977" t="s">
        <v>36</v>
      </c>
      <c r="K977" t="s">
        <v>64</v>
      </c>
      <c r="L977" t="s">
        <v>1233</v>
      </c>
      <c r="M977" s="8">
        <v>75.792000000000002</v>
      </c>
      <c r="N977" s="7">
        <v>3</v>
      </c>
      <c r="O977" s="8">
        <f>SUM(Superstore_Clean[[#This Row],[Unit Price]]*Superstore_Clean[[#This Row],[Quantity]])</f>
        <v>227.376</v>
      </c>
      <c r="P977" s="7">
        <v>2017</v>
      </c>
      <c r="Q977" t="s">
        <v>47</v>
      </c>
    </row>
    <row r="978" spans="1:17" x14ac:dyDescent="0.3">
      <c r="A978">
        <v>977</v>
      </c>
      <c r="B978" t="s">
        <v>2586</v>
      </c>
      <c r="C978" s="6">
        <v>43658</v>
      </c>
      <c r="D978" t="s">
        <v>1102</v>
      </c>
      <c r="E978" t="s">
        <v>376</v>
      </c>
      <c r="F978" t="s">
        <v>375</v>
      </c>
      <c r="G978" s="7">
        <v>97206</v>
      </c>
      <c r="H978" t="s">
        <v>34</v>
      </c>
      <c r="I978" t="s">
        <v>2587</v>
      </c>
      <c r="J978" t="s">
        <v>36</v>
      </c>
      <c r="K978" t="s">
        <v>64</v>
      </c>
      <c r="L978" t="s">
        <v>2588</v>
      </c>
      <c r="M978" s="8">
        <v>1.08</v>
      </c>
      <c r="N978" s="7">
        <v>2</v>
      </c>
      <c r="O978" s="8">
        <f>SUM(Superstore_Clean[[#This Row],[Unit Price]]*Superstore_Clean[[#This Row],[Quantity]])</f>
        <v>2.16</v>
      </c>
      <c r="P978" s="7">
        <v>2017</v>
      </c>
      <c r="Q978" t="s">
        <v>135</v>
      </c>
    </row>
    <row r="979" spans="1:17" x14ac:dyDescent="0.3">
      <c r="A979">
        <v>978</v>
      </c>
      <c r="B979" t="s">
        <v>2589</v>
      </c>
      <c r="C979" s="6">
        <v>43659</v>
      </c>
      <c r="D979" t="s">
        <v>2243</v>
      </c>
      <c r="E979" t="s">
        <v>214</v>
      </c>
      <c r="F979" t="s">
        <v>778</v>
      </c>
      <c r="G979" s="7">
        <v>48205</v>
      </c>
      <c r="H979" t="s">
        <v>92</v>
      </c>
      <c r="I979" t="s">
        <v>604</v>
      </c>
      <c r="J979" t="s">
        <v>60</v>
      </c>
      <c r="K979" t="s">
        <v>605</v>
      </c>
      <c r="L979" t="s">
        <v>606</v>
      </c>
      <c r="M979" s="8">
        <v>3059.982</v>
      </c>
      <c r="N979" s="7">
        <v>2</v>
      </c>
      <c r="O979" s="8">
        <f>SUM(Superstore_Clean[[#This Row],[Unit Price]]*Superstore_Clean[[#This Row],[Quantity]])</f>
        <v>6119.9639999999999</v>
      </c>
      <c r="P979" s="7">
        <v>2017</v>
      </c>
      <c r="Q979" t="s">
        <v>144</v>
      </c>
    </row>
    <row r="980" spans="1:17" x14ac:dyDescent="0.3">
      <c r="A980">
        <v>979</v>
      </c>
      <c r="B980" t="s">
        <v>2590</v>
      </c>
      <c r="C980" s="6">
        <v>43660</v>
      </c>
      <c r="D980" t="s">
        <v>2591</v>
      </c>
      <c r="E980" t="s">
        <v>76</v>
      </c>
      <c r="F980" t="s">
        <v>463</v>
      </c>
      <c r="G980" s="7">
        <v>28403</v>
      </c>
      <c r="H980" t="s">
        <v>21</v>
      </c>
      <c r="I980" t="s">
        <v>1782</v>
      </c>
      <c r="J980" t="s">
        <v>36</v>
      </c>
      <c r="K980" t="s">
        <v>64</v>
      </c>
      <c r="L980" t="s">
        <v>1783</v>
      </c>
      <c r="M980" s="8">
        <v>3.282</v>
      </c>
      <c r="N980" s="7">
        <v>2</v>
      </c>
      <c r="O980" s="8">
        <f>SUM(Superstore_Clean[[#This Row],[Unit Price]]*Superstore_Clean[[#This Row],[Quantity]])</f>
        <v>6.5640000000000001</v>
      </c>
      <c r="P980" s="7">
        <v>2016</v>
      </c>
      <c r="Q980" t="s">
        <v>109</v>
      </c>
    </row>
    <row r="981" spans="1:17" x14ac:dyDescent="0.3">
      <c r="A981">
        <v>980</v>
      </c>
      <c r="B981" t="s">
        <v>2592</v>
      </c>
      <c r="C981" s="6">
        <v>43661</v>
      </c>
      <c r="D981" t="s">
        <v>309</v>
      </c>
      <c r="E981" t="s">
        <v>228</v>
      </c>
      <c r="F981" t="s">
        <v>442</v>
      </c>
      <c r="G981" s="7">
        <v>47201</v>
      </c>
      <c r="H981" t="s">
        <v>92</v>
      </c>
      <c r="I981" t="s">
        <v>2593</v>
      </c>
      <c r="J981" t="s">
        <v>36</v>
      </c>
      <c r="K981" t="s">
        <v>78</v>
      </c>
      <c r="L981" t="s">
        <v>2594</v>
      </c>
      <c r="M981" s="8">
        <v>34.020000000000003</v>
      </c>
      <c r="N981" s="7">
        <v>3</v>
      </c>
      <c r="O981" s="8">
        <f>SUM(Superstore_Clean[[#This Row],[Unit Price]]*Superstore_Clean[[#This Row],[Quantity]])</f>
        <v>102.06</v>
      </c>
      <c r="P981" s="7">
        <v>2015</v>
      </c>
      <c r="Q981" t="s">
        <v>87</v>
      </c>
    </row>
    <row r="982" spans="1:17" x14ac:dyDescent="0.3">
      <c r="A982">
        <v>981</v>
      </c>
      <c r="B982" t="s">
        <v>2595</v>
      </c>
      <c r="C982" s="6">
        <v>43662</v>
      </c>
      <c r="D982" t="s">
        <v>137</v>
      </c>
      <c r="E982" t="s">
        <v>240</v>
      </c>
      <c r="F982" t="s">
        <v>239</v>
      </c>
      <c r="G982" s="7">
        <v>10035</v>
      </c>
      <c r="H982" t="s">
        <v>132</v>
      </c>
      <c r="I982" t="s">
        <v>2186</v>
      </c>
      <c r="J982" t="s">
        <v>23</v>
      </c>
      <c r="K982" t="s">
        <v>28</v>
      </c>
      <c r="L982" t="s">
        <v>2187</v>
      </c>
      <c r="M982" s="8">
        <v>599.29200000000003</v>
      </c>
      <c r="N982" s="7">
        <v>6</v>
      </c>
      <c r="O982" s="8">
        <f>SUM(Superstore_Clean[[#This Row],[Unit Price]]*Superstore_Clean[[#This Row],[Quantity]])</f>
        <v>3595.7520000000004</v>
      </c>
      <c r="P982" s="7">
        <v>2016</v>
      </c>
      <c r="Q982" t="s">
        <v>47</v>
      </c>
    </row>
    <row r="983" spans="1:17" x14ac:dyDescent="0.3">
      <c r="A983">
        <v>982</v>
      </c>
      <c r="B983" t="s">
        <v>2596</v>
      </c>
      <c r="C983" s="6">
        <v>43663</v>
      </c>
      <c r="D983" t="s">
        <v>2597</v>
      </c>
      <c r="E983" t="s">
        <v>407</v>
      </c>
      <c r="F983" t="s">
        <v>1305</v>
      </c>
      <c r="G983" s="7">
        <v>80027</v>
      </c>
      <c r="H983" t="s">
        <v>34</v>
      </c>
      <c r="I983" t="s">
        <v>2598</v>
      </c>
      <c r="J983" t="s">
        <v>36</v>
      </c>
      <c r="K983" t="s">
        <v>57</v>
      </c>
      <c r="L983" t="s">
        <v>2599</v>
      </c>
      <c r="M983" s="8">
        <v>3.3919999999999999</v>
      </c>
      <c r="N983" s="7">
        <v>1</v>
      </c>
      <c r="O983" s="8">
        <f>SUM(Superstore_Clean[[#This Row],[Unit Price]]*Superstore_Clean[[#This Row],[Quantity]])</f>
        <v>3.3919999999999999</v>
      </c>
      <c r="P983" s="7">
        <v>2014</v>
      </c>
      <c r="Q983" t="s">
        <v>26</v>
      </c>
    </row>
    <row r="984" spans="1:17" x14ac:dyDescent="0.3">
      <c r="A984">
        <v>983</v>
      </c>
      <c r="B984" t="s">
        <v>2596</v>
      </c>
      <c r="C984" s="6">
        <v>43664</v>
      </c>
      <c r="D984" t="s">
        <v>2597</v>
      </c>
      <c r="E984" t="s">
        <v>407</v>
      </c>
      <c r="F984" t="s">
        <v>1305</v>
      </c>
      <c r="G984" s="7">
        <v>80027</v>
      </c>
      <c r="H984" t="s">
        <v>34</v>
      </c>
      <c r="I984" t="s">
        <v>2600</v>
      </c>
      <c r="J984" t="s">
        <v>60</v>
      </c>
      <c r="K984" t="s">
        <v>61</v>
      </c>
      <c r="L984" t="s">
        <v>2601</v>
      </c>
      <c r="M984" s="8">
        <v>559.98400000000004</v>
      </c>
      <c r="N984" s="7">
        <v>2</v>
      </c>
      <c r="O984" s="8">
        <f>SUM(Superstore_Clean[[#This Row],[Unit Price]]*Superstore_Clean[[#This Row],[Quantity]])</f>
        <v>1119.9680000000001</v>
      </c>
      <c r="P984" s="7">
        <v>2014</v>
      </c>
      <c r="Q984" t="s">
        <v>26</v>
      </c>
    </row>
    <row r="985" spans="1:17" x14ac:dyDescent="0.3">
      <c r="A985">
        <v>984</v>
      </c>
      <c r="B985" t="s">
        <v>2596</v>
      </c>
      <c r="C985" s="6">
        <v>43665</v>
      </c>
      <c r="D985" t="s">
        <v>2597</v>
      </c>
      <c r="E985" t="s">
        <v>407</v>
      </c>
      <c r="F985" t="s">
        <v>1305</v>
      </c>
      <c r="G985" s="7">
        <v>80027</v>
      </c>
      <c r="H985" t="s">
        <v>34</v>
      </c>
      <c r="I985" t="s">
        <v>2274</v>
      </c>
      <c r="J985" t="s">
        <v>23</v>
      </c>
      <c r="K985" t="s">
        <v>28</v>
      </c>
      <c r="L985" t="s">
        <v>2275</v>
      </c>
      <c r="M985" s="8">
        <v>603.91999999999996</v>
      </c>
      <c r="N985" s="7">
        <v>5</v>
      </c>
      <c r="O985" s="8">
        <f>SUM(Superstore_Clean[[#This Row],[Unit Price]]*Superstore_Clean[[#This Row],[Quantity]])</f>
        <v>3019.6</v>
      </c>
      <c r="P985" s="7">
        <v>2014</v>
      </c>
      <c r="Q985" t="s">
        <v>26</v>
      </c>
    </row>
    <row r="986" spans="1:17" x14ac:dyDescent="0.3">
      <c r="A986">
        <v>985</v>
      </c>
      <c r="B986" t="s">
        <v>2602</v>
      </c>
      <c r="C986" s="6">
        <v>43666</v>
      </c>
      <c r="D986" t="s">
        <v>2603</v>
      </c>
      <c r="E986" t="s">
        <v>91</v>
      </c>
      <c r="F986" t="s">
        <v>536</v>
      </c>
      <c r="G986" s="7">
        <v>77506</v>
      </c>
      <c r="H986" t="s">
        <v>92</v>
      </c>
      <c r="I986" t="s">
        <v>2195</v>
      </c>
      <c r="J986" t="s">
        <v>36</v>
      </c>
      <c r="K986" t="s">
        <v>37</v>
      </c>
      <c r="L986" t="s">
        <v>2196</v>
      </c>
      <c r="M986" s="8">
        <v>7.968</v>
      </c>
      <c r="N986" s="7">
        <v>2</v>
      </c>
      <c r="O986" s="8">
        <f>SUM(Superstore_Clean[[#This Row],[Unit Price]]*Superstore_Clean[[#This Row],[Quantity]])</f>
        <v>15.936</v>
      </c>
      <c r="P986" s="7">
        <v>2017</v>
      </c>
      <c r="Q986" t="s">
        <v>139</v>
      </c>
    </row>
    <row r="987" spans="1:17" x14ac:dyDescent="0.3">
      <c r="A987">
        <v>986</v>
      </c>
      <c r="B987" t="s">
        <v>2602</v>
      </c>
      <c r="C987" s="6">
        <v>43667</v>
      </c>
      <c r="D987" t="s">
        <v>2603</v>
      </c>
      <c r="E987" t="s">
        <v>91</v>
      </c>
      <c r="F987" t="s">
        <v>536</v>
      </c>
      <c r="G987" s="7">
        <v>77506</v>
      </c>
      <c r="H987" t="s">
        <v>92</v>
      </c>
      <c r="I987" t="s">
        <v>2604</v>
      </c>
      <c r="J987" t="s">
        <v>36</v>
      </c>
      <c r="K987" t="s">
        <v>157</v>
      </c>
      <c r="L987" t="s">
        <v>2605</v>
      </c>
      <c r="M987" s="8">
        <v>27.968</v>
      </c>
      <c r="N987" s="7">
        <v>4</v>
      </c>
      <c r="O987" s="8">
        <f>SUM(Superstore_Clean[[#This Row],[Unit Price]]*Superstore_Clean[[#This Row],[Quantity]])</f>
        <v>111.872</v>
      </c>
      <c r="P987" s="7">
        <v>2017</v>
      </c>
      <c r="Q987" t="s">
        <v>139</v>
      </c>
    </row>
    <row r="988" spans="1:17" x14ac:dyDescent="0.3">
      <c r="A988">
        <v>987</v>
      </c>
      <c r="B988" t="s">
        <v>2602</v>
      </c>
      <c r="C988" s="6">
        <v>43668</v>
      </c>
      <c r="D988" t="s">
        <v>2603</v>
      </c>
      <c r="E988" t="s">
        <v>91</v>
      </c>
      <c r="F988" t="s">
        <v>536</v>
      </c>
      <c r="G988" s="7">
        <v>77506</v>
      </c>
      <c r="H988" t="s">
        <v>92</v>
      </c>
      <c r="I988" t="s">
        <v>2606</v>
      </c>
      <c r="J988" t="s">
        <v>60</v>
      </c>
      <c r="K988" t="s">
        <v>605</v>
      </c>
      <c r="L988" t="s">
        <v>2607</v>
      </c>
      <c r="M988" s="8">
        <v>336.51</v>
      </c>
      <c r="N988" s="7">
        <v>3</v>
      </c>
      <c r="O988" s="8">
        <f>SUM(Superstore_Clean[[#This Row],[Unit Price]]*Superstore_Clean[[#This Row],[Quantity]])</f>
        <v>1009.53</v>
      </c>
      <c r="P988" s="7">
        <v>2017</v>
      </c>
      <c r="Q988" t="s">
        <v>139</v>
      </c>
    </row>
    <row r="989" spans="1:17" x14ac:dyDescent="0.3">
      <c r="A989">
        <v>988</v>
      </c>
      <c r="B989" t="s">
        <v>2608</v>
      </c>
      <c r="C989" s="6">
        <v>43669</v>
      </c>
      <c r="D989" t="s">
        <v>2609</v>
      </c>
      <c r="E989" t="s">
        <v>91</v>
      </c>
      <c r="F989" t="s">
        <v>167</v>
      </c>
      <c r="G989" s="7">
        <v>77041</v>
      </c>
      <c r="H989" t="s">
        <v>92</v>
      </c>
      <c r="I989" t="s">
        <v>2610</v>
      </c>
      <c r="J989" t="s">
        <v>36</v>
      </c>
      <c r="K989" t="s">
        <v>64</v>
      </c>
      <c r="L989" t="s">
        <v>2611</v>
      </c>
      <c r="M989" s="8">
        <v>1.1120000000000001</v>
      </c>
      <c r="N989" s="7">
        <v>2</v>
      </c>
      <c r="O989" s="8">
        <f>SUM(Superstore_Clean[[#This Row],[Unit Price]]*Superstore_Clean[[#This Row],[Quantity]])</f>
        <v>2.2240000000000002</v>
      </c>
      <c r="P989" s="7">
        <v>2015</v>
      </c>
      <c r="Q989" t="s">
        <v>208</v>
      </c>
    </row>
    <row r="990" spans="1:17" x14ac:dyDescent="0.3">
      <c r="A990">
        <v>989</v>
      </c>
      <c r="B990" t="s">
        <v>2612</v>
      </c>
      <c r="C990" s="6">
        <v>43670</v>
      </c>
      <c r="D990" t="s">
        <v>1463</v>
      </c>
      <c r="E990" t="s">
        <v>240</v>
      </c>
      <c r="F990" t="s">
        <v>1382</v>
      </c>
      <c r="G990" s="7">
        <v>13021</v>
      </c>
      <c r="H990" t="s">
        <v>132</v>
      </c>
      <c r="I990" t="s">
        <v>1973</v>
      </c>
      <c r="J990" t="s">
        <v>23</v>
      </c>
      <c r="K990" t="s">
        <v>54</v>
      </c>
      <c r="L990" t="s">
        <v>1974</v>
      </c>
      <c r="M990" s="8">
        <v>520.04999999999995</v>
      </c>
      <c r="N990" s="7">
        <v>5</v>
      </c>
      <c r="O990" s="8">
        <f>SUM(Superstore_Clean[[#This Row],[Unit Price]]*Superstore_Clean[[#This Row],[Quantity]])</f>
        <v>2600.25</v>
      </c>
      <c r="P990" s="7">
        <v>2017</v>
      </c>
      <c r="Q990" t="s">
        <v>109</v>
      </c>
    </row>
    <row r="991" spans="1:17" x14ac:dyDescent="0.3">
      <c r="A991">
        <v>990</v>
      </c>
      <c r="B991" t="s">
        <v>2612</v>
      </c>
      <c r="C991" s="6">
        <v>43671</v>
      </c>
      <c r="D991" t="s">
        <v>1463</v>
      </c>
      <c r="E991" t="s">
        <v>240</v>
      </c>
      <c r="F991" t="s">
        <v>1382</v>
      </c>
      <c r="G991" s="7">
        <v>13021</v>
      </c>
      <c r="H991" t="s">
        <v>132</v>
      </c>
      <c r="I991" t="s">
        <v>2613</v>
      </c>
      <c r="J991" t="s">
        <v>36</v>
      </c>
      <c r="K991" t="s">
        <v>57</v>
      </c>
      <c r="L991" t="s">
        <v>2614</v>
      </c>
      <c r="M991" s="8">
        <v>17.97</v>
      </c>
      <c r="N991" s="7">
        <v>3</v>
      </c>
      <c r="O991" s="8">
        <f>SUM(Superstore_Clean[[#This Row],[Unit Price]]*Superstore_Clean[[#This Row],[Quantity]])</f>
        <v>53.91</v>
      </c>
      <c r="P991" s="7">
        <v>2017</v>
      </c>
      <c r="Q991" t="s">
        <v>109</v>
      </c>
    </row>
    <row r="992" spans="1:17" x14ac:dyDescent="0.3">
      <c r="A992">
        <v>991</v>
      </c>
      <c r="B992" t="s">
        <v>2615</v>
      </c>
      <c r="C992" s="6">
        <v>43672</v>
      </c>
      <c r="D992" t="s">
        <v>2616</v>
      </c>
      <c r="E992" t="s">
        <v>43</v>
      </c>
      <c r="F992" t="s">
        <v>1347</v>
      </c>
      <c r="G992" s="7">
        <v>32216</v>
      </c>
      <c r="H992" t="s">
        <v>21</v>
      </c>
      <c r="I992" t="s">
        <v>1008</v>
      </c>
      <c r="J992" t="s">
        <v>23</v>
      </c>
      <c r="K992" t="s">
        <v>28</v>
      </c>
      <c r="L992" t="s">
        <v>1009</v>
      </c>
      <c r="M992" s="8">
        <v>1166.92</v>
      </c>
      <c r="N992" s="7">
        <v>5</v>
      </c>
      <c r="O992" s="8">
        <f>SUM(Superstore_Clean[[#This Row],[Unit Price]]*Superstore_Clean[[#This Row],[Quantity]])</f>
        <v>5834.6</v>
      </c>
      <c r="P992" s="7">
        <v>2015</v>
      </c>
      <c r="Q992" t="s">
        <v>208</v>
      </c>
    </row>
    <row r="993" spans="1:17" x14ac:dyDescent="0.3">
      <c r="A993">
        <v>992</v>
      </c>
      <c r="B993" t="s">
        <v>2617</v>
      </c>
      <c r="C993" s="6">
        <v>43673</v>
      </c>
      <c r="D993" t="s">
        <v>482</v>
      </c>
      <c r="E993" t="s">
        <v>240</v>
      </c>
      <c r="F993" t="s">
        <v>239</v>
      </c>
      <c r="G993" s="7">
        <v>10024</v>
      </c>
      <c r="H993" t="s">
        <v>132</v>
      </c>
      <c r="I993" t="s">
        <v>2149</v>
      </c>
      <c r="J993" t="s">
        <v>36</v>
      </c>
      <c r="K993" t="s">
        <v>64</v>
      </c>
      <c r="L993" t="s">
        <v>2150</v>
      </c>
      <c r="M993" s="8">
        <v>14.624000000000001</v>
      </c>
      <c r="N993" s="7">
        <v>2</v>
      </c>
      <c r="O993" s="8">
        <f>SUM(Superstore_Clean[[#This Row],[Unit Price]]*Superstore_Clean[[#This Row],[Quantity]])</f>
        <v>29.248000000000001</v>
      </c>
      <c r="P993" s="7">
        <v>2016</v>
      </c>
      <c r="Q993" t="s">
        <v>139</v>
      </c>
    </row>
    <row r="994" spans="1:17" x14ac:dyDescent="0.3">
      <c r="A994">
        <v>993</v>
      </c>
      <c r="B994" t="s">
        <v>2618</v>
      </c>
      <c r="C994" s="6">
        <v>43674</v>
      </c>
      <c r="D994" t="s">
        <v>2100</v>
      </c>
      <c r="E994" t="s">
        <v>33</v>
      </c>
      <c r="F994" t="s">
        <v>560</v>
      </c>
      <c r="G994" s="7">
        <v>95123</v>
      </c>
      <c r="H994" t="s">
        <v>34</v>
      </c>
      <c r="I994" t="s">
        <v>947</v>
      </c>
      <c r="J994" t="s">
        <v>36</v>
      </c>
      <c r="K994" t="s">
        <v>242</v>
      </c>
      <c r="L994" t="s">
        <v>948</v>
      </c>
      <c r="M994" s="8">
        <v>10.23</v>
      </c>
      <c r="N994" s="7">
        <v>3</v>
      </c>
      <c r="O994" s="8">
        <f>SUM(Superstore_Clean[[#This Row],[Unit Price]]*Superstore_Clean[[#This Row],[Quantity]])</f>
        <v>30.69</v>
      </c>
      <c r="P994" s="7">
        <v>2016</v>
      </c>
      <c r="Q994" t="s">
        <v>115</v>
      </c>
    </row>
    <row r="995" spans="1:17" x14ac:dyDescent="0.3">
      <c r="A995">
        <v>994</v>
      </c>
      <c r="B995" t="s">
        <v>2618</v>
      </c>
      <c r="C995" s="6">
        <v>43675</v>
      </c>
      <c r="D995" t="s">
        <v>2100</v>
      </c>
      <c r="E995" t="s">
        <v>33</v>
      </c>
      <c r="F995" t="s">
        <v>560</v>
      </c>
      <c r="G995" s="7">
        <v>95123</v>
      </c>
      <c r="H995" t="s">
        <v>34</v>
      </c>
      <c r="I995" t="s">
        <v>2619</v>
      </c>
      <c r="J995" t="s">
        <v>36</v>
      </c>
      <c r="K995" t="s">
        <v>78</v>
      </c>
      <c r="L995" t="s">
        <v>2620</v>
      </c>
      <c r="M995" s="8">
        <v>154.9</v>
      </c>
      <c r="N995" s="7">
        <v>5</v>
      </c>
      <c r="O995" s="8">
        <f>SUM(Superstore_Clean[[#This Row],[Unit Price]]*Superstore_Clean[[#This Row],[Quantity]])</f>
        <v>774.5</v>
      </c>
      <c r="P995" s="7">
        <v>2016</v>
      </c>
      <c r="Q995" t="s">
        <v>115</v>
      </c>
    </row>
    <row r="996" spans="1:17" x14ac:dyDescent="0.3">
      <c r="A996">
        <v>995</v>
      </c>
      <c r="B996" t="s">
        <v>2621</v>
      </c>
      <c r="C996" s="6">
        <v>43676</v>
      </c>
      <c r="D996" t="s">
        <v>2622</v>
      </c>
      <c r="E996" t="s">
        <v>287</v>
      </c>
      <c r="F996" t="s">
        <v>2623</v>
      </c>
      <c r="G996" s="7">
        <v>23464</v>
      </c>
      <c r="H996" t="s">
        <v>21</v>
      </c>
      <c r="I996" t="s">
        <v>2624</v>
      </c>
      <c r="J996" t="s">
        <v>36</v>
      </c>
      <c r="K996" t="s">
        <v>64</v>
      </c>
      <c r="L996" t="s">
        <v>2625</v>
      </c>
      <c r="M996" s="8">
        <v>2715.93</v>
      </c>
      <c r="N996" s="7">
        <v>7</v>
      </c>
      <c r="O996" s="8">
        <f>SUM(Superstore_Clean[[#This Row],[Unit Price]]*Superstore_Clean[[#This Row],[Quantity]])</f>
        <v>19011.509999999998</v>
      </c>
      <c r="P996" s="7">
        <v>2014</v>
      </c>
      <c r="Q996" t="s">
        <v>109</v>
      </c>
    </row>
    <row r="997" spans="1:17" x14ac:dyDescent="0.3">
      <c r="A997">
        <v>996</v>
      </c>
      <c r="B997" t="s">
        <v>2621</v>
      </c>
      <c r="C997" s="6">
        <v>43677</v>
      </c>
      <c r="D997" t="s">
        <v>2622</v>
      </c>
      <c r="E997" t="s">
        <v>287</v>
      </c>
      <c r="F997" t="s">
        <v>2623</v>
      </c>
      <c r="G997" s="7">
        <v>23464</v>
      </c>
      <c r="H997" t="s">
        <v>21</v>
      </c>
      <c r="I997" t="s">
        <v>2191</v>
      </c>
      <c r="J997" t="s">
        <v>60</v>
      </c>
      <c r="K997" t="s">
        <v>61</v>
      </c>
      <c r="L997" t="s">
        <v>2626</v>
      </c>
      <c r="M997" s="8">
        <v>617.97</v>
      </c>
      <c r="N997" s="7">
        <v>3</v>
      </c>
      <c r="O997" s="8">
        <f>SUM(Superstore_Clean[[#This Row],[Unit Price]]*Superstore_Clean[[#This Row],[Quantity]])</f>
        <v>1853.91</v>
      </c>
      <c r="P997" s="7">
        <v>2014</v>
      </c>
      <c r="Q997" t="s">
        <v>109</v>
      </c>
    </row>
    <row r="998" spans="1:17" x14ac:dyDescent="0.3">
      <c r="A998">
        <v>997</v>
      </c>
      <c r="B998" t="s">
        <v>2627</v>
      </c>
      <c r="C998" s="6">
        <v>43678</v>
      </c>
      <c r="D998" t="s">
        <v>2628</v>
      </c>
      <c r="E998" t="s">
        <v>20</v>
      </c>
      <c r="F998" t="s">
        <v>19</v>
      </c>
      <c r="G998" s="7">
        <v>42420</v>
      </c>
      <c r="H998" t="s">
        <v>21</v>
      </c>
      <c r="I998" t="s">
        <v>2629</v>
      </c>
      <c r="J998" t="s">
        <v>36</v>
      </c>
      <c r="K998" t="s">
        <v>157</v>
      </c>
      <c r="L998" t="s">
        <v>2630</v>
      </c>
      <c r="M998" s="8">
        <v>10.67</v>
      </c>
      <c r="N998" s="7">
        <v>1</v>
      </c>
      <c r="O998" s="8">
        <f>SUM(Superstore_Clean[[#This Row],[Unit Price]]*Superstore_Clean[[#This Row],[Quantity]])</f>
        <v>10.67</v>
      </c>
      <c r="P998" s="7">
        <v>2015</v>
      </c>
      <c r="Q998" t="s">
        <v>47</v>
      </c>
    </row>
    <row r="999" spans="1:17" x14ac:dyDescent="0.3">
      <c r="A999">
        <v>998</v>
      </c>
      <c r="B999" t="s">
        <v>2627</v>
      </c>
      <c r="C999" s="6">
        <v>43679</v>
      </c>
      <c r="D999" t="s">
        <v>2628</v>
      </c>
      <c r="E999" t="s">
        <v>20</v>
      </c>
      <c r="F999" t="s">
        <v>19</v>
      </c>
      <c r="G999" s="7">
        <v>42420</v>
      </c>
      <c r="H999" t="s">
        <v>21</v>
      </c>
      <c r="I999" t="s">
        <v>2631</v>
      </c>
      <c r="J999" t="s">
        <v>36</v>
      </c>
      <c r="K999" t="s">
        <v>49</v>
      </c>
      <c r="L999" t="s">
        <v>2632</v>
      </c>
      <c r="M999" s="8">
        <v>36.630000000000003</v>
      </c>
      <c r="N999" s="7">
        <v>3</v>
      </c>
      <c r="O999" s="8">
        <f>SUM(Superstore_Clean[[#This Row],[Unit Price]]*Superstore_Clean[[#This Row],[Quantity]])</f>
        <v>109.89000000000001</v>
      </c>
      <c r="P999" s="7">
        <v>2015</v>
      </c>
      <c r="Q999" t="s">
        <v>47</v>
      </c>
    </row>
    <row r="1000" spans="1:17" x14ac:dyDescent="0.3">
      <c r="A1000">
        <v>999</v>
      </c>
      <c r="B1000" t="s">
        <v>2627</v>
      </c>
      <c r="C1000" s="6">
        <v>43680</v>
      </c>
      <c r="D1000" t="s">
        <v>2628</v>
      </c>
      <c r="E1000" t="s">
        <v>20</v>
      </c>
      <c r="F1000" t="s">
        <v>19</v>
      </c>
      <c r="G1000" s="7">
        <v>42420</v>
      </c>
      <c r="H1000" t="s">
        <v>21</v>
      </c>
      <c r="I1000" t="s">
        <v>2633</v>
      </c>
      <c r="J1000" t="s">
        <v>23</v>
      </c>
      <c r="K1000" t="s">
        <v>54</v>
      </c>
      <c r="L1000" t="s">
        <v>2634</v>
      </c>
      <c r="M1000" s="8">
        <v>24.1</v>
      </c>
      <c r="N1000" s="7">
        <v>5</v>
      </c>
      <c r="O1000" s="8">
        <f>SUM(Superstore_Clean[[#This Row],[Unit Price]]*Superstore_Clean[[#This Row],[Quantity]])</f>
        <v>120.5</v>
      </c>
      <c r="P1000" s="7">
        <v>2015</v>
      </c>
      <c r="Q1000" t="s">
        <v>47</v>
      </c>
    </row>
    <row r="1001" spans="1:17" x14ac:dyDescent="0.3">
      <c r="A1001">
        <v>1000</v>
      </c>
      <c r="B1001" t="s">
        <v>2627</v>
      </c>
      <c r="C1001" s="6">
        <v>43681</v>
      </c>
      <c r="D1001" t="s">
        <v>2628</v>
      </c>
      <c r="E1001" t="s">
        <v>20</v>
      </c>
      <c r="F1001" t="s">
        <v>19</v>
      </c>
      <c r="G1001" s="7">
        <v>42420</v>
      </c>
      <c r="H1001" t="s">
        <v>21</v>
      </c>
      <c r="I1001" t="s">
        <v>1006</v>
      </c>
      <c r="J1001" t="s">
        <v>23</v>
      </c>
      <c r="K1001" t="s">
        <v>54</v>
      </c>
      <c r="L1001" t="s">
        <v>1007</v>
      </c>
      <c r="M1001" s="8">
        <v>33.11</v>
      </c>
      <c r="N1001" s="7">
        <v>7</v>
      </c>
      <c r="O1001" s="8">
        <f>SUM(Superstore_Clean[[#This Row],[Unit Price]]*Superstore_Clean[[#This Row],[Quantity]])</f>
        <v>231.76999999999998</v>
      </c>
      <c r="P1001" s="7">
        <v>2015</v>
      </c>
      <c r="Q1001" t="s">
        <v>47</v>
      </c>
    </row>
    <row r="1002" spans="1:17" x14ac:dyDescent="0.3">
      <c r="A1002">
        <v>1001</v>
      </c>
      <c r="B1002" t="s">
        <v>2635</v>
      </c>
      <c r="C1002" s="6">
        <v>43682</v>
      </c>
      <c r="D1002" t="s">
        <v>667</v>
      </c>
      <c r="E1002" t="s">
        <v>84</v>
      </c>
      <c r="F1002" t="s">
        <v>1890</v>
      </c>
      <c r="G1002" s="7">
        <v>98661</v>
      </c>
      <c r="H1002" t="s">
        <v>34</v>
      </c>
      <c r="I1002" t="s">
        <v>2283</v>
      </c>
      <c r="J1002" t="s">
        <v>36</v>
      </c>
      <c r="K1002" t="s">
        <v>57</v>
      </c>
      <c r="L1002" t="s">
        <v>2284</v>
      </c>
      <c r="M1002" s="8">
        <v>44.02</v>
      </c>
      <c r="N1002" s="7">
        <v>2</v>
      </c>
      <c r="O1002" s="8">
        <f>SUM(Superstore_Clean[[#This Row],[Unit Price]]*Superstore_Clean[[#This Row],[Quantity]])</f>
        <v>88.04</v>
      </c>
      <c r="P1002" s="7">
        <v>2016</v>
      </c>
      <c r="Q1002" t="s">
        <v>26</v>
      </c>
    </row>
    <row r="1003" spans="1:17" x14ac:dyDescent="0.3">
      <c r="A1003">
        <v>1002</v>
      </c>
      <c r="B1003" t="s">
        <v>2636</v>
      </c>
      <c r="C1003" s="6">
        <v>43683</v>
      </c>
      <c r="D1003" t="s">
        <v>2198</v>
      </c>
      <c r="E1003" t="s">
        <v>240</v>
      </c>
      <c r="F1003" t="s">
        <v>239</v>
      </c>
      <c r="G1003" s="7">
        <v>10024</v>
      </c>
      <c r="H1003" t="s">
        <v>132</v>
      </c>
      <c r="I1003" t="s">
        <v>2637</v>
      </c>
      <c r="J1003" t="s">
        <v>60</v>
      </c>
      <c r="K1003" t="s">
        <v>146</v>
      </c>
      <c r="L1003" t="s">
        <v>2638</v>
      </c>
      <c r="M1003" s="8">
        <v>2309.65</v>
      </c>
      <c r="N1003" s="7">
        <v>7</v>
      </c>
      <c r="O1003" s="8">
        <f>SUM(Superstore_Clean[[#This Row],[Unit Price]]*Superstore_Clean[[#This Row],[Quantity]])</f>
        <v>16167.550000000001</v>
      </c>
      <c r="P1003" s="7">
        <v>2015</v>
      </c>
      <c r="Q1003" t="s">
        <v>135</v>
      </c>
    </row>
    <row r="1004" spans="1:17" x14ac:dyDescent="0.3">
      <c r="A1004">
        <v>1003</v>
      </c>
      <c r="B1004" t="s">
        <v>2636</v>
      </c>
      <c r="C1004" s="6">
        <v>43684</v>
      </c>
      <c r="D1004" t="s">
        <v>2198</v>
      </c>
      <c r="E1004" t="s">
        <v>240</v>
      </c>
      <c r="F1004" t="s">
        <v>239</v>
      </c>
      <c r="G1004" s="7">
        <v>10024</v>
      </c>
      <c r="H1004" t="s">
        <v>132</v>
      </c>
      <c r="I1004" t="s">
        <v>930</v>
      </c>
      <c r="J1004" t="s">
        <v>23</v>
      </c>
      <c r="K1004" t="s">
        <v>45</v>
      </c>
      <c r="L1004" t="s">
        <v>931</v>
      </c>
      <c r="M1004" s="8">
        <v>1090.7819999999999</v>
      </c>
      <c r="N1004" s="7">
        <v>7</v>
      </c>
      <c r="O1004" s="8">
        <f>SUM(Superstore_Clean[[#This Row],[Unit Price]]*Superstore_Clean[[#This Row],[Quantity]])</f>
        <v>7635.4739999999993</v>
      </c>
      <c r="P1004" s="7">
        <v>2015</v>
      </c>
      <c r="Q1004" t="s">
        <v>135</v>
      </c>
    </row>
    <row r="1005" spans="1:17" x14ac:dyDescent="0.3">
      <c r="A1005">
        <v>1004</v>
      </c>
      <c r="B1005" t="s">
        <v>2636</v>
      </c>
      <c r="C1005" s="6">
        <v>43685</v>
      </c>
      <c r="D1005" t="s">
        <v>2198</v>
      </c>
      <c r="E1005" t="s">
        <v>240</v>
      </c>
      <c r="F1005" t="s">
        <v>239</v>
      </c>
      <c r="G1005" s="7">
        <v>10024</v>
      </c>
      <c r="H1005" t="s">
        <v>132</v>
      </c>
      <c r="I1005" t="s">
        <v>2576</v>
      </c>
      <c r="J1005" t="s">
        <v>36</v>
      </c>
      <c r="K1005" t="s">
        <v>78</v>
      </c>
      <c r="L1005" t="s">
        <v>2577</v>
      </c>
      <c r="M1005" s="8">
        <v>19.440000000000001</v>
      </c>
      <c r="N1005" s="7">
        <v>3</v>
      </c>
      <c r="O1005" s="8">
        <f>SUM(Superstore_Clean[[#This Row],[Unit Price]]*Superstore_Clean[[#This Row],[Quantity]])</f>
        <v>58.320000000000007</v>
      </c>
      <c r="P1005" s="7">
        <v>2015</v>
      </c>
      <c r="Q1005" t="s">
        <v>135</v>
      </c>
    </row>
    <row r="1006" spans="1:17" x14ac:dyDescent="0.3">
      <c r="A1006">
        <v>1005</v>
      </c>
      <c r="B1006" t="s">
        <v>2639</v>
      </c>
      <c r="C1006" s="6">
        <v>43686</v>
      </c>
      <c r="D1006" t="s">
        <v>2640</v>
      </c>
      <c r="E1006" t="s">
        <v>33</v>
      </c>
      <c r="F1006" t="s">
        <v>2641</v>
      </c>
      <c r="G1006" s="7">
        <v>92563</v>
      </c>
      <c r="H1006" t="s">
        <v>34</v>
      </c>
      <c r="I1006" t="s">
        <v>2642</v>
      </c>
      <c r="J1006" t="s">
        <v>36</v>
      </c>
      <c r="K1006" t="s">
        <v>49</v>
      </c>
      <c r="L1006" t="s">
        <v>2643</v>
      </c>
      <c r="M1006" s="8">
        <v>484.65</v>
      </c>
      <c r="N1006" s="7">
        <v>3</v>
      </c>
      <c r="O1006" s="8">
        <f>SUM(Superstore_Clean[[#This Row],[Unit Price]]*Superstore_Clean[[#This Row],[Quantity]])</f>
        <v>1453.9499999999998</v>
      </c>
      <c r="P1006" s="7">
        <v>2015</v>
      </c>
      <c r="Q1006" t="s">
        <v>115</v>
      </c>
    </row>
    <row r="1007" spans="1:17" x14ac:dyDescent="0.3">
      <c r="A1007">
        <v>1006</v>
      </c>
      <c r="B1007" t="s">
        <v>2644</v>
      </c>
      <c r="C1007" s="6">
        <v>43687</v>
      </c>
      <c r="D1007" t="s">
        <v>2189</v>
      </c>
      <c r="E1007" t="s">
        <v>76</v>
      </c>
      <c r="F1007" t="s">
        <v>1347</v>
      </c>
      <c r="G1007" s="7">
        <v>28540</v>
      </c>
      <c r="H1007" t="s">
        <v>21</v>
      </c>
      <c r="I1007" t="s">
        <v>2381</v>
      </c>
      <c r="J1007" t="s">
        <v>36</v>
      </c>
      <c r="K1007" t="s">
        <v>78</v>
      </c>
      <c r="L1007" t="s">
        <v>2382</v>
      </c>
      <c r="M1007" s="8">
        <v>115.29600000000001</v>
      </c>
      <c r="N1007" s="7">
        <v>3</v>
      </c>
      <c r="O1007" s="8">
        <f>SUM(Superstore_Clean[[#This Row],[Unit Price]]*Superstore_Clean[[#This Row],[Quantity]])</f>
        <v>345.88800000000003</v>
      </c>
      <c r="P1007" s="7">
        <v>2015</v>
      </c>
      <c r="Q1007" t="s">
        <v>26</v>
      </c>
    </row>
    <row r="1008" spans="1:17" x14ac:dyDescent="0.3">
      <c r="A1008">
        <v>1007</v>
      </c>
      <c r="B1008" t="s">
        <v>2645</v>
      </c>
      <c r="C1008" s="6">
        <v>43688</v>
      </c>
      <c r="D1008" t="s">
        <v>2646</v>
      </c>
      <c r="E1008" t="s">
        <v>279</v>
      </c>
      <c r="F1008" t="s">
        <v>553</v>
      </c>
      <c r="G1008" s="7">
        <v>85254</v>
      </c>
      <c r="H1008" t="s">
        <v>34</v>
      </c>
      <c r="I1008" t="s">
        <v>446</v>
      </c>
      <c r="J1008" t="s">
        <v>36</v>
      </c>
      <c r="K1008" t="s">
        <v>157</v>
      </c>
      <c r="L1008" t="s">
        <v>447</v>
      </c>
      <c r="M1008" s="8">
        <v>7.08</v>
      </c>
      <c r="N1008" s="7">
        <v>3</v>
      </c>
      <c r="O1008" s="8">
        <f>SUM(Superstore_Clean[[#This Row],[Unit Price]]*Superstore_Clean[[#This Row],[Quantity]])</f>
        <v>21.240000000000002</v>
      </c>
      <c r="P1008" s="7">
        <v>2015</v>
      </c>
      <c r="Q1008" t="s">
        <v>26</v>
      </c>
    </row>
    <row r="1009" spans="1:17" x14ac:dyDescent="0.3">
      <c r="A1009">
        <v>1008</v>
      </c>
      <c r="B1009" t="s">
        <v>2645</v>
      </c>
      <c r="C1009" s="6">
        <v>43689</v>
      </c>
      <c r="D1009" t="s">
        <v>2646</v>
      </c>
      <c r="E1009" t="s">
        <v>279</v>
      </c>
      <c r="F1009" t="s">
        <v>553</v>
      </c>
      <c r="G1009" s="7">
        <v>85254</v>
      </c>
      <c r="H1009" t="s">
        <v>34</v>
      </c>
      <c r="I1009" t="s">
        <v>2647</v>
      </c>
      <c r="J1009" t="s">
        <v>36</v>
      </c>
      <c r="K1009" t="s">
        <v>64</v>
      </c>
      <c r="L1009" t="s">
        <v>2648</v>
      </c>
      <c r="M1009" s="8">
        <v>4.4009999999999998</v>
      </c>
      <c r="N1009" s="7">
        <v>3</v>
      </c>
      <c r="O1009" s="8">
        <f>SUM(Superstore_Clean[[#This Row],[Unit Price]]*Superstore_Clean[[#This Row],[Quantity]])</f>
        <v>13.202999999999999</v>
      </c>
      <c r="P1009" s="7">
        <v>2015</v>
      </c>
      <c r="Q1009" t="s">
        <v>26</v>
      </c>
    </row>
    <row r="1010" spans="1:17" x14ac:dyDescent="0.3">
      <c r="A1010">
        <v>1009</v>
      </c>
      <c r="B1010" t="s">
        <v>2649</v>
      </c>
      <c r="C1010" s="6">
        <v>43690</v>
      </c>
      <c r="D1010" t="s">
        <v>1054</v>
      </c>
      <c r="E1010" t="s">
        <v>435</v>
      </c>
      <c r="F1010" t="s">
        <v>1959</v>
      </c>
      <c r="G1010" s="7">
        <v>52601</v>
      </c>
      <c r="H1010" t="s">
        <v>92</v>
      </c>
      <c r="I1010" t="s">
        <v>1453</v>
      </c>
      <c r="J1010" t="s">
        <v>36</v>
      </c>
      <c r="K1010" t="s">
        <v>78</v>
      </c>
      <c r="L1010" t="s">
        <v>1454</v>
      </c>
      <c r="M1010" s="8">
        <v>44.75</v>
      </c>
      <c r="N1010" s="7">
        <v>5</v>
      </c>
      <c r="O1010" s="8">
        <f>SUM(Superstore_Clean[[#This Row],[Unit Price]]*Superstore_Clean[[#This Row],[Quantity]])</f>
        <v>223.75</v>
      </c>
      <c r="P1010" s="7">
        <v>2017</v>
      </c>
      <c r="Q1010" t="s">
        <v>87</v>
      </c>
    </row>
    <row r="1011" spans="1:17" x14ac:dyDescent="0.3">
      <c r="A1011">
        <v>1010</v>
      </c>
      <c r="B1011" t="s">
        <v>2650</v>
      </c>
      <c r="C1011" s="6">
        <v>43691</v>
      </c>
      <c r="D1011" t="s">
        <v>1829</v>
      </c>
      <c r="E1011" t="s">
        <v>190</v>
      </c>
      <c r="F1011" t="s">
        <v>273</v>
      </c>
      <c r="G1011" s="7">
        <v>60653</v>
      </c>
      <c r="H1011" t="s">
        <v>92</v>
      </c>
      <c r="I1011" t="s">
        <v>615</v>
      </c>
      <c r="J1011" t="s">
        <v>60</v>
      </c>
      <c r="K1011" t="s">
        <v>61</v>
      </c>
      <c r="L1011" t="s">
        <v>616</v>
      </c>
      <c r="M1011" s="8">
        <v>95.983999999999995</v>
      </c>
      <c r="N1011" s="7">
        <v>2</v>
      </c>
      <c r="O1011" s="8">
        <f>SUM(Superstore_Clean[[#This Row],[Unit Price]]*Superstore_Clean[[#This Row],[Quantity]])</f>
        <v>191.96799999999999</v>
      </c>
      <c r="P1011" s="7">
        <v>2017</v>
      </c>
      <c r="Q1011" t="s">
        <v>115</v>
      </c>
    </row>
    <row r="1012" spans="1:17" x14ac:dyDescent="0.3">
      <c r="A1012">
        <v>1011</v>
      </c>
      <c r="B1012" t="s">
        <v>2651</v>
      </c>
      <c r="C1012" s="6">
        <v>43692</v>
      </c>
      <c r="D1012" t="s">
        <v>2652</v>
      </c>
      <c r="E1012" t="s">
        <v>33</v>
      </c>
      <c r="F1012" t="s">
        <v>839</v>
      </c>
      <c r="G1012" s="7">
        <v>92037</v>
      </c>
      <c r="H1012" t="s">
        <v>34</v>
      </c>
      <c r="I1012" t="s">
        <v>2653</v>
      </c>
      <c r="J1012" t="s">
        <v>23</v>
      </c>
      <c r="K1012" t="s">
        <v>54</v>
      </c>
      <c r="L1012" t="s">
        <v>2654</v>
      </c>
      <c r="M1012" s="8">
        <v>151.72</v>
      </c>
      <c r="N1012" s="7">
        <v>4</v>
      </c>
      <c r="O1012" s="8">
        <f>SUM(Superstore_Clean[[#This Row],[Unit Price]]*Superstore_Clean[[#This Row],[Quantity]])</f>
        <v>606.88</v>
      </c>
      <c r="P1012" s="7">
        <v>2014</v>
      </c>
      <c r="Q1012" t="s">
        <v>26</v>
      </c>
    </row>
    <row r="1013" spans="1:17" x14ac:dyDescent="0.3">
      <c r="A1013">
        <v>1012</v>
      </c>
      <c r="B1013" t="s">
        <v>2655</v>
      </c>
      <c r="C1013" s="6">
        <v>43693</v>
      </c>
      <c r="D1013" t="s">
        <v>477</v>
      </c>
      <c r="E1013" t="s">
        <v>84</v>
      </c>
      <c r="F1013" t="s">
        <v>2656</v>
      </c>
      <c r="G1013" s="7">
        <v>98502</v>
      </c>
      <c r="H1013" t="s">
        <v>34</v>
      </c>
      <c r="I1013" t="s">
        <v>154</v>
      </c>
      <c r="J1013" t="s">
        <v>23</v>
      </c>
      <c r="K1013" t="s">
        <v>54</v>
      </c>
      <c r="L1013" t="s">
        <v>155</v>
      </c>
      <c r="M1013" s="8">
        <v>155.25</v>
      </c>
      <c r="N1013" s="7">
        <v>3</v>
      </c>
      <c r="O1013" s="8">
        <f>SUM(Superstore_Clean[[#This Row],[Unit Price]]*Superstore_Clean[[#This Row],[Quantity]])</f>
        <v>465.75</v>
      </c>
      <c r="P1013" s="7">
        <v>2017</v>
      </c>
      <c r="Q1013" t="s">
        <v>39</v>
      </c>
    </row>
    <row r="1014" spans="1:17" x14ac:dyDescent="0.3">
      <c r="A1014">
        <v>1013</v>
      </c>
      <c r="B1014" t="s">
        <v>2655</v>
      </c>
      <c r="C1014" s="6">
        <v>43694</v>
      </c>
      <c r="D1014" t="s">
        <v>477</v>
      </c>
      <c r="E1014" t="s">
        <v>84</v>
      </c>
      <c r="F1014" t="s">
        <v>2656</v>
      </c>
      <c r="G1014" s="7">
        <v>98502</v>
      </c>
      <c r="H1014" t="s">
        <v>34</v>
      </c>
      <c r="I1014" t="s">
        <v>2657</v>
      </c>
      <c r="J1014" t="s">
        <v>36</v>
      </c>
      <c r="K1014" t="s">
        <v>49</v>
      </c>
      <c r="L1014" t="s">
        <v>2658</v>
      </c>
      <c r="M1014" s="8">
        <v>14.03</v>
      </c>
      <c r="N1014" s="7">
        <v>1</v>
      </c>
      <c r="O1014" s="8">
        <f>SUM(Superstore_Clean[[#This Row],[Unit Price]]*Superstore_Clean[[#This Row],[Quantity]])</f>
        <v>14.03</v>
      </c>
      <c r="P1014" s="7">
        <v>2017</v>
      </c>
      <c r="Q1014" t="s">
        <v>39</v>
      </c>
    </row>
    <row r="1015" spans="1:17" x14ac:dyDescent="0.3">
      <c r="A1015">
        <v>1014</v>
      </c>
      <c r="B1015" t="s">
        <v>2659</v>
      </c>
      <c r="C1015" s="6">
        <v>43695</v>
      </c>
      <c r="D1015" t="s">
        <v>2660</v>
      </c>
      <c r="E1015" t="s">
        <v>84</v>
      </c>
      <c r="F1015" t="s">
        <v>83</v>
      </c>
      <c r="G1015" s="7">
        <v>98103</v>
      </c>
      <c r="H1015" t="s">
        <v>34</v>
      </c>
      <c r="I1015" t="s">
        <v>781</v>
      </c>
      <c r="J1015" t="s">
        <v>23</v>
      </c>
      <c r="K1015" t="s">
        <v>45</v>
      </c>
      <c r="L1015" t="s">
        <v>782</v>
      </c>
      <c r="M1015" s="8">
        <v>1618.37</v>
      </c>
      <c r="N1015" s="7">
        <v>13</v>
      </c>
      <c r="O1015" s="8">
        <f>SUM(Superstore_Clean[[#This Row],[Unit Price]]*Superstore_Clean[[#This Row],[Quantity]])</f>
        <v>21038.809999999998</v>
      </c>
      <c r="P1015" s="7">
        <v>2015</v>
      </c>
      <c r="Q1015" t="s">
        <v>87</v>
      </c>
    </row>
    <row r="1016" spans="1:17" x14ac:dyDescent="0.3">
      <c r="A1016">
        <v>1015</v>
      </c>
      <c r="B1016" t="s">
        <v>2659</v>
      </c>
      <c r="C1016" s="6">
        <v>43696</v>
      </c>
      <c r="D1016" t="s">
        <v>2660</v>
      </c>
      <c r="E1016" t="s">
        <v>84</v>
      </c>
      <c r="F1016" t="s">
        <v>83</v>
      </c>
      <c r="G1016" s="7">
        <v>98103</v>
      </c>
      <c r="H1016" t="s">
        <v>34</v>
      </c>
      <c r="I1016" t="s">
        <v>2661</v>
      </c>
      <c r="J1016" t="s">
        <v>60</v>
      </c>
      <c r="K1016" t="s">
        <v>146</v>
      </c>
      <c r="L1016" t="s">
        <v>2662</v>
      </c>
      <c r="M1016" s="8">
        <v>99.6</v>
      </c>
      <c r="N1016" s="7">
        <v>1</v>
      </c>
      <c r="O1016" s="8">
        <f>SUM(Superstore_Clean[[#This Row],[Unit Price]]*Superstore_Clean[[#This Row],[Quantity]])</f>
        <v>99.6</v>
      </c>
      <c r="P1016" s="7">
        <v>2015</v>
      </c>
      <c r="Q1016" t="s">
        <v>87</v>
      </c>
    </row>
    <row r="1017" spans="1:17" x14ac:dyDescent="0.3">
      <c r="A1017">
        <v>1016</v>
      </c>
      <c r="B1017" t="s">
        <v>2663</v>
      </c>
      <c r="C1017" s="6">
        <v>43697</v>
      </c>
      <c r="D1017" t="s">
        <v>1825</v>
      </c>
      <c r="E1017" t="s">
        <v>33</v>
      </c>
      <c r="F1017" t="s">
        <v>32</v>
      </c>
      <c r="G1017" s="7">
        <v>90036</v>
      </c>
      <c r="H1017" t="s">
        <v>34</v>
      </c>
      <c r="I1017" t="s">
        <v>936</v>
      </c>
      <c r="J1017" t="s">
        <v>36</v>
      </c>
      <c r="K1017" t="s">
        <v>78</v>
      </c>
      <c r="L1017" t="s">
        <v>937</v>
      </c>
      <c r="M1017" s="8">
        <v>32.4</v>
      </c>
      <c r="N1017" s="7">
        <v>5</v>
      </c>
      <c r="O1017" s="8">
        <f>SUM(Superstore_Clean[[#This Row],[Unit Price]]*Superstore_Clean[[#This Row],[Quantity]])</f>
        <v>162</v>
      </c>
      <c r="P1017" s="7">
        <v>2015</v>
      </c>
      <c r="Q1017" t="s">
        <v>139</v>
      </c>
    </row>
    <row r="1018" spans="1:17" x14ac:dyDescent="0.3">
      <c r="A1018">
        <v>1017</v>
      </c>
      <c r="B1018" t="s">
        <v>2664</v>
      </c>
      <c r="C1018" s="6">
        <v>43698</v>
      </c>
      <c r="D1018" t="s">
        <v>2665</v>
      </c>
      <c r="E1018" t="s">
        <v>240</v>
      </c>
      <c r="F1018" t="s">
        <v>239</v>
      </c>
      <c r="G1018" s="7">
        <v>10011</v>
      </c>
      <c r="H1018" t="s">
        <v>132</v>
      </c>
      <c r="I1018" t="s">
        <v>2666</v>
      </c>
      <c r="J1018" t="s">
        <v>23</v>
      </c>
      <c r="K1018" t="s">
        <v>54</v>
      </c>
      <c r="L1018" t="s">
        <v>2667</v>
      </c>
      <c r="M1018" s="8">
        <v>13.96</v>
      </c>
      <c r="N1018" s="7">
        <v>2</v>
      </c>
      <c r="O1018" s="8">
        <f>SUM(Superstore_Clean[[#This Row],[Unit Price]]*Superstore_Clean[[#This Row],[Quantity]])</f>
        <v>27.92</v>
      </c>
      <c r="P1018" s="7">
        <v>2015</v>
      </c>
      <c r="Q1018" t="s">
        <v>135</v>
      </c>
    </row>
    <row r="1019" spans="1:17" x14ac:dyDescent="0.3">
      <c r="A1019">
        <v>1018</v>
      </c>
      <c r="B1019" t="s">
        <v>2664</v>
      </c>
      <c r="C1019" s="6">
        <v>43699</v>
      </c>
      <c r="D1019" t="s">
        <v>2665</v>
      </c>
      <c r="E1019" t="s">
        <v>240</v>
      </c>
      <c r="F1019" t="s">
        <v>239</v>
      </c>
      <c r="G1019" s="7">
        <v>10011</v>
      </c>
      <c r="H1019" t="s">
        <v>132</v>
      </c>
      <c r="I1019" t="s">
        <v>2360</v>
      </c>
      <c r="J1019" t="s">
        <v>23</v>
      </c>
      <c r="K1019" t="s">
        <v>54</v>
      </c>
      <c r="L1019" t="s">
        <v>2361</v>
      </c>
      <c r="M1019" s="8">
        <v>155.82</v>
      </c>
      <c r="N1019" s="7">
        <v>3</v>
      </c>
      <c r="O1019" s="8">
        <f>SUM(Superstore_Clean[[#This Row],[Unit Price]]*Superstore_Clean[[#This Row],[Quantity]])</f>
        <v>467.46</v>
      </c>
      <c r="P1019" s="7">
        <v>2015</v>
      </c>
      <c r="Q1019" t="s">
        <v>135</v>
      </c>
    </row>
    <row r="1020" spans="1:17" x14ac:dyDescent="0.3">
      <c r="A1020">
        <v>1019</v>
      </c>
      <c r="B1020" t="s">
        <v>2664</v>
      </c>
      <c r="C1020" s="6">
        <v>43700</v>
      </c>
      <c r="D1020" t="s">
        <v>2665</v>
      </c>
      <c r="E1020" t="s">
        <v>240</v>
      </c>
      <c r="F1020" t="s">
        <v>239</v>
      </c>
      <c r="G1020" s="7">
        <v>10011</v>
      </c>
      <c r="H1020" t="s">
        <v>132</v>
      </c>
      <c r="I1020" t="s">
        <v>2668</v>
      </c>
      <c r="J1020" t="s">
        <v>60</v>
      </c>
      <c r="K1020" t="s">
        <v>61</v>
      </c>
      <c r="L1020" t="s">
        <v>2669</v>
      </c>
      <c r="M1020" s="8">
        <v>124.95</v>
      </c>
      <c r="N1020" s="7">
        <v>5</v>
      </c>
      <c r="O1020" s="8">
        <f>SUM(Superstore_Clean[[#This Row],[Unit Price]]*Superstore_Clean[[#This Row],[Quantity]])</f>
        <v>624.75</v>
      </c>
      <c r="P1020" s="7">
        <v>2015</v>
      </c>
      <c r="Q1020" t="s">
        <v>135</v>
      </c>
    </row>
    <row r="1021" spans="1:17" x14ac:dyDescent="0.3">
      <c r="A1021">
        <v>1020</v>
      </c>
      <c r="B1021" t="s">
        <v>2664</v>
      </c>
      <c r="C1021" s="6">
        <v>43701</v>
      </c>
      <c r="D1021" t="s">
        <v>2665</v>
      </c>
      <c r="E1021" t="s">
        <v>240</v>
      </c>
      <c r="F1021" t="s">
        <v>239</v>
      </c>
      <c r="G1021" s="7">
        <v>10011</v>
      </c>
      <c r="H1021" t="s">
        <v>132</v>
      </c>
      <c r="I1021" t="s">
        <v>2670</v>
      </c>
      <c r="J1021" t="s">
        <v>36</v>
      </c>
      <c r="K1021" t="s">
        <v>49</v>
      </c>
      <c r="L1021" t="s">
        <v>2671</v>
      </c>
      <c r="M1021" s="8">
        <v>601.65</v>
      </c>
      <c r="N1021" s="7">
        <v>5</v>
      </c>
      <c r="O1021" s="8">
        <f>SUM(Superstore_Clean[[#This Row],[Unit Price]]*Superstore_Clean[[#This Row],[Quantity]])</f>
        <v>3008.25</v>
      </c>
      <c r="P1021" s="7">
        <v>2015</v>
      </c>
      <c r="Q1021" t="s">
        <v>135</v>
      </c>
    </row>
    <row r="1022" spans="1:17" x14ac:dyDescent="0.3">
      <c r="A1022">
        <v>1021</v>
      </c>
      <c r="B1022" t="s">
        <v>2672</v>
      </c>
      <c r="C1022" s="6">
        <v>43702</v>
      </c>
      <c r="D1022" t="s">
        <v>1664</v>
      </c>
      <c r="E1022" t="s">
        <v>2673</v>
      </c>
      <c r="F1022" t="s">
        <v>84</v>
      </c>
      <c r="G1022" s="7">
        <v>20016</v>
      </c>
      <c r="H1022" t="s">
        <v>132</v>
      </c>
      <c r="I1022" t="s">
        <v>2674</v>
      </c>
      <c r="J1022" t="s">
        <v>36</v>
      </c>
      <c r="K1022" t="s">
        <v>57</v>
      </c>
      <c r="L1022" t="s">
        <v>2675</v>
      </c>
      <c r="M1022" s="8">
        <v>22.74</v>
      </c>
      <c r="N1022" s="7">
        <v>3</v>
      </c>
      <c r="O1022" s="8">
        <f>SUM(Superstore_Clean[[#This Row],[Unit Price]]*Superstore_Clean[[#This Row],[Quantity]])</f>
        <v>68.22</v>
      </c>
      <c r="P1022" s="7">
        <v>2015</v>
      </c>
      <c r="Q1022" t="s">
        <v>80</v>
      </c>
    </row>
    <row r="1023" spans="1:17" x14ac:dyDescent="0.3">
      <c r="A1023">
        <v>1022</v>
      </c>
      <c r="B1023" t="s">
        <v>2672</v>
      </c>
      <c r="C1023" s="6">
        <v>43703</v>
      </c>
      <c r="D1023" t="s">
        <v>1664</v>
      </c>
      <c r="E1023" t="s">
        <v>2673</v>
      </c>
      <c r="F1023" t="s">
        <v>84</v>
      </c>
      <c r="G1023" s="7">
        <v>20016</v>
      </c>
      <c r="H1023" t="s">
        <v>132</v>
      </c>
      <c r="I1023" t="s">
        <v>2676</v>
      </c>
      <c r="J1023" t="s">
        <v>23</v>
      </c>
      <c r="K1023" t="s">
        <v>28</v>
      </c>
      <c r="L1023" t="s">
        <v>2677</v>
      </c>
      <c r="M1023" s="8">
        <v>1267.53</v>
      </c>
      <c r="N1023" s="7">
        <v>3</v>
      </c>
      <c r="O1023" s="8">
        <f>SUM(Superstore_Clean[[#This Row],[Unit Price]]*Superstore_Clean[[#This Row],[Quantity]])</f>
        <v>3802.59</v>
      </c>
      <c r="P1023" s="7">
        <v>2015</v>
      </c>
      <c r="Q1023" t="s">
        <v>80</v>
      </c>
    </row>
    <row r="1024" spans="1:17" x14ac:dyDescent="0.3">
      <c r="A1024">
        <v>1023</v>
      </c>
      <c r="B1024" t="s">
        <v>2672</v>
      </c>
      <c r="C1024" s="6">
        <v>43704</v>
      </c>
      <c r="D1024" t="s">
        <v>1664</v>
      </c>
      <c r="E1024" t="s">
        <v>2673</v>
      </c>
      <c r="F1024" t="s">
        <v>84</v>
      </c>
      <c r="G1024" s="7">
        <v>20016</v>
      </c>
      <c r="H1024" t="s">
        <v>132</v>
      </c>
      <c r="I1024" t="s">
        <v>2678</v>
      </c>
      <c r="J1024" t="s">
        <v>60</v>
      </c>
      <c r="K1024" t="s">
        <v>605</v>
      </c>
      <c r="L1024" t="s">
        <v>2679</v>
      </c>
      <c r="M1024" s="8">
        <v>1379.92</v>
      </c>
      <c r="N1024" s="7">
        <v>8</v>
      </c>
      <c r="O1024" s="8">
        <f>SUM(Superstore_Clean[[#This Row],[Unit Price]]*Superstore_Clean[[#This Row],[Quantity]])</f>
        <v>11039.36</v>
      </c>
      <c r="P1024" s="7">
        <v>2015</v>
      </c>
      <c r="Q1024" t="s">
        <v>80</v>
      </c>
    </row>
    <row r="1025" spans="1:17" x14ac:dyDescent="0.3">
      <c r="A1025">
        <v>1024</v>
      </c>
      <c r="B1025" t="s">
        <v>2680</v>
      </c>
      <c r="C1025" s="6">
        <v>43705</v>
      </c>
      <c r="D1025" t="s">
        <v>1292</v>
      </c>
      <c r="E1025" t="s">
        <v>131</v>
      </c>
      <c r="F1025" t="s">
        <v>130</v>
      </c>
      <c r="G1025" s="7">
        <v>19134</v>
      </c>
      <c r="H1025" t="s">
        <v>132</v>
      </c>
      <c r="I1025" t="s">
        <v>2681</v>
      </c>
      <c r="J1025" t="s">
        <v>36</v>
      </c>
      <c r="K1025" t="s">
        <v>157</v>
      </c>
      <c r="L1025" t="s">
        <v>2682</v>
      </c>
      <c r="M1025" s="8">
        <v>6.2080000000000002</v>
      </c>
      <c r="N1025" s="7">
        <v>2</v>
      </c>
      <c r="O1025" s="8">
        <f>SUM(Superstore_Clean[[#This Row],[Unit Price]]*Superstore_Clean[[#This Row],[Quantity]])</f>
        <v>12.416</v>
      </c>
      <c r="P1025" s="7">
        <v>2015</v>
      </c>
      <c r="Q1025" t="s">
        <v>39</v>
      </c>
    </row>
    <row r="1026" spans="1:17" x14ac:dyDescent="0.3">
      <c r="A1026">
        <v>1025</v>
      </c>
      <c r="B1026" t="s">
        <v>2683</v>
      </c>
      <c r="C1026" s="6">
        <v>43706</v>
      </c>
      <c r="D1026" t="s">
        <v>2684</v>
      </c>
      <c r="E1026" t="s">
        <v>33</v>
      </c>
      <c r="F1026" t="s">
        <v>32</v>
      </c>
      <c r="G1026" s="7">
        <v>90045</v>
      </c>
      <c r="H1026" t="s">
        <v>34</v>
      </c>
      <c r="I1026" t="s">
        <v>2685</v>
      </c>
      <c r="J1026" t="s">
        <v>36</v>
      </c>
      <c r="K1026" t="s">
        <v>64</v>
      </c>
      <c r="L1026" t="s">
        <v>2686</v>
      </c>
      <c r="M1026" s="8">
        <v>11.808</v>
      </c>
      <c r="N1026" s="7">
        <v>2</v>
      </c>
      <c r="O1026" s="8">
        <f>SUM(Superstore_Clean[[#This Row],[Unit Price]]*Superstore_Clean[[#This Row],[Quantity]])</f>
        <v>23.616</v>
      </c>
      <c r="P1026" s="7">
        <v>2017</v>
      </c>
      <c r="Q1026" t="s">
        <v>87</v>
      </c>
    </row>
    <row r="1027" spans="1:17" x14ac:dyDescent="0.3">
      <c r="A1027">
        <v>1026</v>
      </c>
      <c r="B1027" t="s">
        <v>2687</v>
      </c>
      <c r="C1027" s="6">
        <v>43707</v>
      </c>
      <c r="D1027" t="s">
        <v>2688</v>
      </c>
      <c r="E1027" t="s">
        <v>443</v>
      </c>
      <c r="F1027" t="s">
        <v>286</v>
      </c>
      <c r="G1027" s="7">
        <v>45503</v>
      </c>
      <c r="H1027" t="s">
        <v>132</v>
      </c>
      <c r="I1027" t="s">
        <v>2689</v>
      </c>
      <c r="J1027" t="s">
        <v>36</v>
      </c>
      <c r="K1027" t="s">
        <v>78</v>
      </c>
      <c r="L1027" t="s">
        <v>2690</v>
      </c>
      <c r="M1027" s="8">
        <v>15.552</v>
      </c>
      <c r="N1027" s="7">
        <v>3</v>
      </c>
      <c r="O1027" s="8">
        <f>SUM(Superstore_Clean[[#This Row],[Unit Price]]*Superstore_Clean[[#This Row],[Quantity]])</f>
        <v>46.655999999999999</v>
      </c>
      <c r="P1027" s="7">
        <v>2016</v>
      </c>
      <c r="Q1027" t="s">
        <v>144</v>
      </c>
    </row>
    <row r="1028" spans="1:17" x14ac:dyDescent="0.3">
      <c r="A1028">
        <v>1027</v>
      </c>
      <c r="B1028" t="s">
        <v>2687</v>
      </c>
      <c r="C1028" s="6">
        <v>43708</v>
      </c>
      <c r="D1028" t="s">
        <v>2688</v>
      </c>
      <c r="E1028" t="s">
        <v>443</v>
      </c>
      <c r="F1028" t="s">
        <v>286</v>
      </c>
      <c r="G1028" s="7">
        <v>45503</v>
      </c>
      <c r="H1028" t="s">
        <v>132</v>
      </c>
      <c r="I1028" t="s">
        <v>2691</v>
      </c>
      <c r="J1028" t="s">
        <v>36</v>
      </c>
      <c r="K1028" t="s">
        <v>78</v>
      </c>
      <c r="L1028" t="s">
        <v>2692</v>
      </c>
      <c r="M1028" s="8">
        <v>63.311999999999998</v>
      </c>
      <c r="N1028" s="7">
        <v>3</v>
      </c>
      <c r="O1028" s="8">
        <f>SUM(Superstore_Clean[[#This Row],[Unit Price]]*Superstore_Clean[[#This Row],[Quantity]])</f>
        <v>189.93599999999998</v>
      </c>
      <c r="P1028" s="7">
        <v>2016</v>
      </c>
      <c r="Q1028" t="s">
        <v>144</v>
      </c>
    </row>
    <row r="1029" spans="1:17" x14ac:dyDescent="0.3">
      <c r="A1029">
        <v>1028</v>
      </c>
      <c r="B1029" t="s">
        <v>2687</v>
      </c>
      <c r="C1029" s="6">
        <v>43709</v>
      </c>
      <c r="D1029" t="s">
        <v>2688</v>
      </c>
      <c r="E1029" t="s">
        <v>443</v>
      </c>
      <c r="F1029" t="s">
        <v>286</v>
      </c>
      <c r="G1029" s="7">
        <v>45503</v>
      </c>
      <c r="H1029" t="s">
        <v>132</v>
      </c>
      <c r="I1029" t="s">
        <v>2693</v>
      </c>
      <c r="J1029" t="s">
        <v>60</v>
      </c>
      <c r="K1029" t="s">
        <v>61</v>
      </c>
      <c r="L1029" t="s">
        <v>2694</v>
      </c>
      <c r="M1029" s="8">
        <v>15.587999999999999</v>
      </c>
      <c r="N1029" s="7">
        <v>2</v>
      </c>
      <c r="O1029" s="8">
        <f>SUM(Superstore_Clean[[#This Row],[Unit Price]]*Superstore_Clean[[#This Row],[Quantity]])</f>
        <v>31.175999999999998</v>
      </c>
      <c r="P1029" s="7">
        <v>2016</v>
      </c>
      <c r="Q1029" t="s">
        <v>144</v>
      </c>
    </row>
    <row r="1030" spans="1:17" x14ac:dyDescent="0.3">
      <c r="A1030">
        <v>1029</v>
      </c>
      <c r="B1030" t="s">
        <v>2695</v>
      </c>
      <c r="C1030" s="6">
        <v>43710</v>
      </c>
      <c r="D1030" t="s">
        <v>1192</v>
      </c>
      <c r="E1030" t="s">
        <v>698</v>
      </c>
      <c r="F1030" t="s">
        <v>1016</v>
      </c>
      <c r="G1030" s="7">
        <v>7601</v>
      </c>
      <c r="H1030" t="s">
        <v>132</v>
      </c>
      <c r="I1030" t="s">
        <v>933</v>
      </c>
      <c r="J1030" t="s">
        <v>36</v>
      </c>
      <c r="K1030" t="s">
        <v>78</v>
      </c>
      <c r="L1030" t="s">
        <v>169</v>
      </c>
      <c r="M1030" s="8">
        <v>177.2</v>
      </c>
      <c r="N1030" s="7">
        <v>5</v>
      </c>
      <c r="O1030" s="8">
        <f>SUM(Superstore_Clean[[#This Row],[Unit Price]]*Superstore_Clean[[#This Row],[Quantity]])</f>
        <v>886</v>
      </c>
      <c r="P1030" s="7">
        <v>2014</v>
      </c>
      <c r="Q1030" t="s">
        <v>135</v>
      </c>
    </row>
    <row r="1031" spans="1:17" x14ac:dyDescent="0.3">
      <c r="A1031">
        <v>1030</v>
      </c>
      <c r="B1031" t="s">
        <v>2695</v>
      </c>
      <c r="C1031" s="6">
        <v>43711</v>
      </c>
      <c r="D1031" t="s">
        <v>1192</v>
      </c>
      <c r="E1031" t="s">
        <v>698</v>
      </c>
      <c r="F1031" t="s">
        <v>1016</v>
      </c>
      <c r="G1031" s="7">
        <v>7601</v>
      </c>
      <c r="H1031" t="s">
        <v>132</v>
      </c>
      <c r="I1031" t="s">
        <v>2696</v>
      </c>
      <c r="J1031" t="s">
        <v>60</v>
      </c>
      <c r="K1031" t="s">
        <v>61</v>
      </c>
      <c r="L1031" t="s">
        <v>2697</v>
      </c>
      <c r="M1031" s="8">
        <v>197.97</v>
      </c>
      <c r="N1031" s="7">
        <v>3</v>
      </c>
      <c r="O1031" s="8">
        <f>SUM(Superstore_Clean[[#This Row],[Unit Price]]*Superstore_Clean[[#This Row],[Quantity]])</f>
        <v>593.91</v>
      </c>
      <c r="P1031" s="7">
        <v>2014</v>
      </c>
      <c r="Q1031" t="s">
        <v>135</v>
      </c>
    </row>
    <row r="1032" spans="1:17" x14ac:dyDescent="0.3">
      <c r="A1032">
        <v>1031</v>
      </c>
      <c r="B1032" t="s">
        <v>2695</v>
      </c>
      <c r="C1032" s="6">
        <v>43712</v>
      </c>
      <c r="D1032" t="s">
        <v>1192</v>
      </c>
      <c r="E1032" t="s">
        <v>698</v>
      </c>
      <c r="F1032" t="s">
        <v>1016</v>
      </c>
      <c r="G1032" s="7">
        <v>7601</v>
      </c>
      <c r="H1032" t="s">
        <v>132</v>
      </c>
      <c r="I1032" t="s">
        <v>1590</v>
      </c>
      <c r="J1032" t="s">
        <v>23</v>
      </c>
      <c r="K1032" t="s">
        <v>28</v>
      </c>
      <c r="L1032" t="s">
        <v>1591</v>
      </c>
      <c r="M1032" s="8">
        <v>854.94</v>
      </c>
      <c r="N1032" s="7">
        <v>3</v>
      </c>
      <c r="O1032" s="8">
        <f>SUM(Superstore_Clean[[#This Row],[Unit Price]]*Superstore_Clean[[#This Row],[Quantity]])</f>
        <v>2564.8200000000002</v>
      </c>
      <c r="P1032" s="7">
        <v>2014</v>
      </c>
      <c r="Q1032" t="s">
        <v>135</v>
      </c>
    </row>
    <row r="1033" spans="1:17" x14ac:dyDescent="0.3">
      <c r="A1033">
        <v>1032</v>
      </c>
      <c r="B1033" t="s">
        <v>2695</v>
      </c>
      <c r="C1033" s="6">
        <v>43713</v>
      </c>
      <c r="D1033" t="s">
        <v>1192</v>
      </c>
      <c r="E1033" t="s">
        <v>698</v>
      </c>
      <c r="F1033" t="s">
        <v>1016</v>
      </c>
      <c r="G1033" s="7">
        <v>7601</v>
      </c>
      <c r="H1033" t="s">
        <v>132</v>
      </c>
      <c r="I1033" t="s">
        <v>381</v>
      </c>
      <c r="J1033" t="s">
        <v>23</v>
      </c>
      <c r="K1033" t="s">
        <v>54</v>
      </c>
      <c r="L1033" t="s">
        <v>382</v>
      </c>
      <c r="M1033" s="8">
        <v>124.11</v>
      </c>
      <c r="N1033" s="7">
        <v>9</v>
      </c>
      <c r="O1033" s="8">
        <f>SUM(Superstore_Clean[[#This Row],[Unit Price]]*Superstore_Clean[[#This Row],[Quantity]])</f>
        <v>1116.99</v>
      </c>
      <c r="P1033" s="7">
        <v>2014</v>
      </c>
      <c r="Q1033" t="s">
        <v>135</v>
      </c>
    </row>
    <row r="1034" spans="1:17" x14ac:dyDescent="0.3">
      <c r="A1034">
        <v>1033</v>
      </c>
      <c r="B1034" t="s">
        <v>2695</v>
      </c>
      <c r="C1034" s="6">
        <v>43714</v>
      </c>
      <c r="D1034" t="s">
        <v>1192</v>
      </c>
      <c r="E1034" t="s">
        <v>698</v>
      </c>
      <c r="F1034" t="s">
        <v>1016</v>
      </c>
      <c r="G1034" s="7">
        <v>7601</v>
      </c>
      <c r="H1034" t="s">
        <v>132</v>
      </c>
      <c r="I1034" t="s">
        <v>2698</v>
      </c>
      <c r="J1034" t="s">
        <v>36</v>
      </c>
      <c r="K1034" t="s">
        <v>37</v>
      </c>
      <c r="L1034" t="s">
        <v>2699</v>
      </c>
      <c r="M1034" s="8">
        <v>14.4</v>
      </c>
      <c r="N1034" s="7">
        <v>5</v>
      </c>
      <c r="O1034" s="8">
        <f>SUM(Superstore_Clean[[#This Row],[Unit Price]]*Superstore_Clean[[#This Row],[Quantity]])</f>
        <v>72</v>
      </c>
      <c r="P1034" s="7">
        <v>2014</v>
      </c>
      <c r="Q1034" t="s">
        <v>135</v>
      </c>
    </row>
    <row r="1035" spans="1:17" x14ac:dyDescent="0.3">
      <c r="A1035">
        <v>1034</v>
      </c>
      <c r="B1035" t="s">
        <v>2700</v>
      </c>
      <c r="C1035" s="6">
        <v>43715</v>
      </c>
      <c r="D1035" t="s">
        <v>2701</v>
      </c>
      <c r="E1035" t="s">
        <v>443</v>
      </c>
      <c r="F1035" t="s">
        <v>890</v>
      </c>
      <c r="G1035" s="7">
        <v>45231</v>
      </c>
      <c r="H1035" t="s">
        <v>132</v>
      </c>
      <c r="I1035" t="s">
        <v>2702</v>
      </c>
      <c r="J1035" t="s">
        <v>36</v>
      </c>
      <c r="K1035" t="s">
        <v>78</v>
      </c>
      <c r="L1035" t="s">
        <v>2703</v>
      </c>
      <c r="M1035" s="8">
        <v>15.696</v>
      </c>
      <c r="N1035" s="7">
        <v>3</v>
      </c>
      <c r="O1035" s="8">
        <f>SUM(Superstore_Clean[[#This Row],[Unit Price]]*Superstore_Clean[[#This Row],[Quantity]])</f>
        <v>47.088000000000001</v>
      </c>
      <c r="P1035" s="7">
        <v>2016</v>
      </c>
      <c r="Q1035" t="s">
        <v>26</v>
      </c>
    </row>
    <row r="1036" spans="1:17" x14ac:dyDescent="0.3">
      <c r="A1036">
        <v>1035</v>
      </c>
      <c r="B1036" t="s">
        <v>2700</v>
      </c>
      <c r="C1036" s="6">
        <v>43716</v>
      </c>
      <c r="D1036" t="s">
        <v>2701</v>
      </c>
      <c r="E1036" t="s">
        <v>443</v>
      </c>
      <c r="F1036" t="s">
        <v>890</v>
      </c>
      <c r="G1036" s="7">
        <v>45231</v>
      </c>
      <c r="H1036" t="s">
        <v>132</v>
      </c>
      <c r="I1036" t="s">
        <v>860</v>
      </c>
      <c r="J1036" t="s">
        <v>36</v>
      </c>
      <c r="K1036" t="s">
        <v>64</v>
      </c>
      <c r="L1036" t="s">
        <v>861</v>
      </c>
      <c r="M1036" s="8">
        <v>2.6280000000000001</v>
      </c>
      <c r="N1036" s="7">
        <v>2</v>
      </c>
      <c r="O1036" s="8">
        <f>SUM(Superstore_Clean[[#This Row],[Unit Price]]*Superstore_Clean[[#This Row],[Quantity]])</f>
        <v>5.2560000000000002</v>
      </c>
      <c r="P1036" s="7">
        <v>2016</v>
      </c>
      <c r="Q1036" t="s">
        <v>26</v>
      </c>
    </row>
    <row r="1037" spans="1:17" x14ac:dyDescent="0.3">
      <c r="A1037">
        <v>1036</v>
      </c>
      <c r="B1037" t="s">
        <v>2700</v>
      </c>
      <c r="C1037" s="6">
        <v>43717</v>
      </c>
      <c r="D1037" t="s">
        <v>2701</v>
      </c>
      <c r="E1037" t="s">
        <v>443</v>
      </c>
      <c r="F1037" t="s">
        <v>890</v>
      </c>
      <c r="G1037" s="7">
        <v>45231</v>
      </c>
      <c r="H1037" t="s">
        <v>132</v>
      </c>
      <c r="I1037" t="s">
        <v>152</v>
      </c>
      <c r="J1037" t="s">
        <v>36</v>
      </c>
      <c r="K1037" t="s">
        <v>64</v>
      </c>
      <c r="L1037" t="s">
        <v>153</v>
      </c>
      <c r="M1037" s="8">
        <v>14.427</v>
      </c>
      <c r="N1037" s="7">
        <v>3</v>
      </c>
      <c r="O1037" s="8">
        <f>SUM(Superstore_Clean[[#This Row],[Unit Price]]*Superstore_Clean[[#This Row],[Quantity]])</f>
        <v>43.280999999999999</v>
      </c>
      <c r="P1037" s="7">
        <v>2016</v>
      </c>
      <c r="Q1037" t="s">
        <v>26</v>
      </c>
    </row>
    <row r="1038" spans="1:17" x14ac:dyDescent="0.3">
      <c r="A1038">
        <v>1037</v>
      </c>
      <c r="B1038" t="s">
        <v>2704</v>
      </c>
      <c r="C1038" s="6">
        <v>43718</v>
      </c>
      <c r="D1038" t="s">
        <v>2409</v>
      </c>
      <c r="E1038" t="s">
        <v>531</v>
      </c>
      <c r="F1038" t="s">
        <v>2705</v>
      </c>
      <c r="G1038" s="7">
        <v>65109</v>
      </c>
      <c r="H1038" t="s">
        <v>92</v>
      </c>
      <c r="I1038" t="s">
        <v>2706</v>
      </c>
      <c r="J1038" t="s">
        <v>23</v>
      </c>
      <c r="K1038" t="s">
        <v>54</v>
      </c>
      <c r="L1038" t="s">
        <v>2707</v>
      </c>
      <c r="M1038" s="8">
        <v>86.62</v>
      </c>
      <c r="N1038" s="7">
        <v>2</v>
      </c>
      <c r="O1038" s="8">
        <f>SUM(Superstore_Clean[[#This Row],[Unit Price]]*Superstore_Clean[[#This Row],[Quantity]])</f>
        <v>173.24</v>
      </c>
      <c r="P1038" s="7">
        <v>2016</v>
      </c>
      <c r="Q1038" t="s">
        <v>80</v>
      </c>
    </row>
    <row r="1039" spans="1:17" x14ac:dyDescent="0.3">
      <c r="A1039">
        <v>1038</v>
      </c>
      <c r="B1039" t="s">
        <v>2708</v>
      </c>
      <c r="C1039" s="6">
        <v>43719</v>
      </c>
      <c r="D1039" t="s">
        <v>2709</v>
      </c>
      <c r="E1039" t="s">
        <v>33</v>
      </c>
      <c r="F1039" t="s">
        <v>32</v>
      </c>
      <c r="G1039" s="7">
        <v>90004</v>
      </c>
      <c r="H1039" t="s">
        <v>34</v>
      </c>
      <c r="I1039" t="s">
        <v>2710</v>
      </c>
      <c r="J1039" t="s">
        <v>36</v>
      </c>
      <c r="K1039" t="s">
        <v>64</v>
      </c>
      <c r="L1039" t="s">
        <v>2711</v>
      </c>
      <c r="M1039" s="8">
        <v>36.624000000000002</v>
      </c>
      <c r="N1039" s="7">
        <v>3</v>
      </c>
      <c r="O1039" s="8">
        <f>SUM(Superstore_Clean[[#This Row],[Unit Price]]*Superstore_Clean[[#This Row],[Quantity]])</f>
        <v>109.87200000000001</v>
      </c>
      <c r="P1039" s="7">
        <v>2015</v>
      </c>
      <c r="Q1039" t="s">
        <v>39</v>
      </c>
    </row>
    <row r="1040" spans="1:17" x14ac:dyDescent="0.3">
      <c r="A1040">
        <v>1039</v>
      </c>
      <c r="B1040" t="s">
        <v>2712</v>
      </c>
      <c r="C1040" s="6">
        <v>43720</v>
      </c>
      <c r="D1040" t="s">
        <v>2713</v>
      </c>
      <c r="E1040" t="s">
        <v>76</v>
      </c>
      <c r="F1040" t="s">
        <v>1959</v>
      </c>
      <c r="G1040" s="7">
        <v>27217</v>
      </c>
      <c r="H1040" t="s">
        <v>21</v>
      </c>
      <c r="I1040" t="s">
        <v>2714</v>
      </c>
      <c r="J1040" t="s">
        <v>36</v>
      </c>
      <c r="K1040" t="s">
        <v>57</v>
      </c>
      <c r="L1040" t="s">
        <v>2715</v>
      </c>
      <c r="M1040" s="8">
        <v>23.968</v>
      </c>
      <c r="N1040" s="7">
        <v>7</v>
      </c>
      <c r="O1040" s="8">
        <f>SUM(Superstore_Clean[[#This Row],[Unit Price]]*Superstore_Clean[[#This Row],[Quantity]])</f>
        <v>167.77600000000001</v>
      </c>
      <c r="P1040" s="7">
        <v>2017</v>
      </c>
      <c r="Q1040" t="s">
        <v>26</v>
      </c>
    </row>
    <row r="1041" spans="1:17" x14ac:dyDescent="0.3">
      <c r="A1041">
        <v>1040</v>
      </c>
      <c r="B1041" t="s">
        <v>2712</v>
      </c>
      <c r="C1041" s="6">
        <v>43721</v>
      </c>
      <c r="D1041" t="s">
        <v>2713</v>
      </c>
      <c r="E1041" t="s">
        <v>76</v>
      </c>
      <c r="F1041" t="s">
        <v>1959</v>
      </c>
      <c r="G1041" s="7">
        <v>27217</v>
      </c>
      <c r="H1041" t="s">
        <v>21</v>
      </c>
      <c r="I1041" t="s">
        <v>2716</v>
      </c>
      <c r="J1041" t="s">
        <v>36</v>
      </c>
      <c r="K1041" t="s">
        <v>57</v>
      </c>
      <c r="L1041" t="s">
        <v>2675</v>
      </c>
      <c r="M1041" s="8">
        <v>28.728000000000002</v>
      </c>
      <c r="N1041" s="7">
        <v>3</v>
      </c>
      <c r="O1041" s="8">
        <f>SUM(Superstore_Clean[[#This Row],[Unit Price]]*Superstore_Clean[[#This Row],[Quantity]])</f>
        <v>86.183999999999997</v>
      </c>
      <c r="P1041" s="7">
        <v>2017</v>
      </c>
      <c r="Q1041" t="s">
        <v>26</v>
      </c>
    </row>
    <row r="1042" spans="1:17" x14ac:dyDescent="0.3">
      <c r="A1042">
        <v>1041</v>
      </c>
      <c r="B1042" t="s">
        <v>2717</v>
      </c>
      <c r="C1042" s="6">
        <v>43722</v>
      </c>
      <c r="D1042" t="s">
        <v>2718</v>
      </c>
      <c r="E1042" t="s">
        <v>531</v>
      </c>
      <c r="F1042" t="s">
        <v>2719</v>
      </c>
      <c r="G1042" s="7">
        <v>63376</v>
      </c>
      <c r="H1042" t="s">
        <v>92</v>
      </c>
      <c r="I1042" t="s">
        <v>2114</v>
      </c>
      <c r="J1042" t="s">
        <v>23</v>
      </c>
      <c r="K1042" t="s">
        <v>45</v>
      </c>
      <c r="L1042" t="s">
        <v>2115</v>
      </c>
      <c r="M1042" s="8">
        <v>697.16</v>
      </c>
      <c r="N1042" s="7">
        <v>4</v>
      </c>
      <c r="O1042" s="8">
        <f>SUM(Superstore_Clean[[#This Row],[Unit Price]]*Superstore_Clean[[#This Row],[Quantity]])</f>
        <v>2788.64</v>
      </c>
      <c r="P1042" s="7">
        <v>2016</v>
      </c>
      <c r="Q1042" t="s">
        <v>208</v>
      </c>
    </row>
    <row r="1043" spans="1:17" x14ac:dyDescent="0.3">
      <c r="A1043">
        <v>1042</v>
      </c>
      <c r="B1043" t="s">
        <v>2720</v>
      </c>
      <c r="C1043" s="6">
        <v>43723</v>
      </c>
      <c r="D1043" t="s">
        <v>2721</v>
      </c>
      <c r="E1043" t="s">
        <v>240</v>
      </c>
      <c r="F1043" t="s">
        <v>239</v>
      </c>
      <c r="G1043" s="7">
        <v>10035</v>
      </c>
      <c r="H1043" t="s">
        <v>132</v>
      </c>
      <c r="I1043" t="s">
        <v>2722</v>
      </c>
      <c r="J1043" t="s">
        <v>60</v>
      </c>
      <c r="K1043" t="s">
        <v>146</v>
      </c>
      <c r="L1043" t="s">
        <v>2723</v>
      </c>
      <c r="M1043" s="8">
        <v>31.86</v>
      </c>
      <c r="N1043" s="7">
        <v>2</v>
      </c>
      <c r="O1043" s="8">
        <f>SUM(Superstore_Clean[[#This Row],[Unit Price]]*Superstore_Clean[[#This Row],[Quantity]])</f>
        <v>63.72</v>
      </c>
      <c r="P1043" s="7">
        <v>2016</v>
      </c>
      <c r="Q1043" t="s">
        <v>139</v>
      </c>
    </row>
    <row r="1044" spans="1:17" x14ac:dyDescent="0.3">
      <c r="A1044">
        <v>1043</v>
      </c>
      <c r="B1044" t="s">
        <v>2720</v>
      </c>
      <c r="C1044" s="6">
        <v>43724</v>
      </c>
      <c r="D1044" t="s">
        <v>2721</v>
      </c>
      <c r="E1044" t="s">
        <v>240</v>
      </c>
      <c r="F1044" t="s">
        <v>239</v>
      </c>
      <c r="G1044" s="7">
        <v>10035</v>
      </c>
      <c r="H1044" t="s">
        <v>132</v>
      </c>
      <c r="I1044" t="s">
        <v>2724</v>
      </c>
      <c r="J1044" t="s">
        <v>23</v>
      </c>
      <c r="K1044" t="s">
        <v>24</v>
      </c>
      <c r="L1044" t="s">
        <v>2725</v>
      </c>
      <c r="M1044" s="8">
        <v>722.35199999999998</v>
      </c>
      <c r="N1044" s="7">
        <v>3</v>
      </c>
      <c r="O1044" s="8">
        <f>SUM(Superstore_Clean[[#This Row],[Unit Price]]*Superstore_Clean[[#This Row],[Quantity]])</f>
        <v>2167.056</v>
      </c>
      <c r="P1044" s="7">
        <v>2016</v>
      </c>
      <c r="Q1044" t="s">
        <v>139</v>
      </c>
    </row>
    <row r="1045" spans="1:17" x14ac:dyDescent="0.3">
      <c r="A1045">
        <v>1044</v>
      </c>
      <c r="B1045" t="s">
        <v>2726</v>
      </c>
      <c r="C1045" s="6">
        <v>43725</v>
      </c>
      <c r="D1045" t="s">
        <v>2727</v>
      </c>
      <c r="E1045" t="s">
        <v>190</v>
      </c>
      <c r="F1045" t="s">
        <v>273</v>
      </c>
      <c r="G1045" s="7">
        <v>60610</v>
      </c>
      <c r="H1045" t="s">
        <v>92</v>
      </c>
      <c r="I1045" t="s">
        <v>2728</v>
      </c>
      <c r="J1045" t="s">
        <v>36</v>
      </c>
      <c r="K1045" t="s">
        <v>57</v>
      </c>
      <c r="L1045" t="s">
        <v>2729</v>
      </c>
      <c r="M1045" s="8">
        <v>8.84</v>
      </c>
      <c r="N1045" s="7">
        <v>5</v>
      </c>
      <c r="O1045" s="8">
        <f>SUM(Superstore_Clean[[#This Row],[Unit Price]]*Superstore_Clean[[#This Row],[Quantity]])</f>
        <v>44.2</v>
      </c>
      <c r="P1045" s="7">
        <v>2017</v>
      </c>
      <c r="Q1045" t="s">
        <v>135</v>
      </c>
    </row>
    <row r="1046" spans="1:17" x14ac:dyDescent="0.3">
      <c r="A1046">
        <v>1045</v>
      </c>
      <c r="B1046" t="s">
        <v>2726</v>
      </c>
      <c r="C1046" s="6">
        <v>43726</v>
      </c>
      <c r="D1046" t="s">
        <v>2727</v>
      </c>
      <c r="E1046" t="s">
        <v>190</v>
      </c>
      <c r="F1046" t="s">
        <v>273</v>
      </c>
      <c r="G1046" s="7">
        <v>60610</v>
      </c>
      <c r="H1046" t="s">
        <v>92</v>
      </c>
      <c r="I1046" t="s">
        <v>2730</v>
      </c>
      <c r="J1046" t="s">
        <v>36</v>
      </c>
      <c r="K1046" t="s">
        <v>67</v>
      </c>
      <c r="L1046" t="s">
        <v>2731</v>
      </c>
      <c r="M1046" s="8">
        <v>58.463999999999999</v>
      </c>
      <c r="N1046" s="7">
        <v>9</v>
      </c>
      <c r="O1046" s="8">
        <f>SUM(Superstore_Clean[[#This Row],[Unit Price]]*Superstore_Clean[[#This Row],[Quantity]])</f>
        <v>526.17599999999993</v>
      </c>
      <c r="P1046" s="7">
        <v>2017</v>
      </c>
      <c r="Q1046" t="s">
        <v>135</v>
      </c>
    </row>
    <row r="1047" spans="1:17" x14ac:dyDescent="0.3">
      <c r="A1047">
        <v>1046</v>
      </c>
      <c r="B1047" t="s">
        <v>2732</v>
      </c>
      <c r="C1047" s="6">
        <v>43727</v>
      </c>
      <c r="D1047" t="s">
        <v>178</v>
      </c>
      <c r="E1047" t="s">
        <v>190</v>
      </c>
      <c r="F1047" t="s">
        <v>2733</v>
      </c>
      <c r="G1047" s="7">
        <v>61107</v>
      </c>
      <c r="H1047" t="s">
        <v>92</v>
      </c>
      <c r="I1047" t="s">
        <v>2734</v>
      </c>
      <c r="J1047" t="s">
        <v>23</v>
      </c>
      <c r="K1047" t="s">
        <v>28</v>
      </c>
      <c r="L1047" t="s">
        <v>2735</v>
      </c>
      <c r="M1047" s="8">
        <v>254.60400000000001</v>
      </c>
      <c r="N1047" s="7">
        <v>14</v>
      </c>
      <c r="O1047" s="8">
        <f>SUM(Superstore_Clean[[#This Row],[Unit Price]]*Superstore_Clean[[#This Row],[Quantity]])</f>
        <v>3564.4560000000001</v>
      </c>
      <c r="P1047" s="7">
        <v>2017</v>
      </c>
      <c r="Q1047" t="s">
        <v>47</v>
      </c>
    </row>
    <row r="1048" spans="1:17" x14ac:dyDescent="0.3">
      <c r="A1048">
        <v>1047</v>
      </c>
      <c r="B1048" t="s">
        <v>2736</v>
      </c>
      <c r="C1048" s="6">
        <v>43728</v>
      </c>
      <c r="D1048" t="s">
        <v>1745</v>
      </c>
      <c r="E1048" t="s">
        <v>43</v>
      </c>
      <c r="F1048" t="s">
        <v>1255</v>
      </c>
      <c r="G1048" s="7">
        <v>33142</v>
      </c>
      <c r="H1048" t="s">
        <v>21</v>
      </c>
      <c r="I1048" t="s">
        <v>2191</v>
      </c>
      <c r="J1048" t="s">
        <v>60</v>
      </c>
      <c r="K1048" t="s">
        <v>61</v>
      </c>
      <c r="L1048" t="s">
        <v>2192</v>
      </c>
      <c r="M1048" s="8">
        <v>1363.96</v>
      </c>
      <c r="N1048" s="7">
        <v>5</v>
      </c>
      <c r="O1048" s="8">
        <f>SUM(Superstore_Clean[[#This Row],[Unit Price]]*Superstore_Clean[[#This Row],[Quantity]])</f>
        <v>6819.8</v>
      </c>
      <c r="P1048" s="7">
        <v>2016</v>
      </c>
      <c r="Q1048" t="s">
        <v>208</v>
      </c>
    </row>
    <row r="1049" spans="1:17" x14ac:dyDescent="0.3">
      <c r="A1049">
        <v>1048</v>
      </c>
      <c r="B1049" t="s">
        <v>2736</v>
      </c>
      <c r="C1049" s="6">
        <v>43729</v>
      </c>
      <c r="D1049" t="s">
        <v>1745</v>
      </c>
      <c r="E1049" t="s">
        <v>43</v>
      </c>
      <c r="F1049" t="s">
        <v>1255</v>
      </c>
      <c r="G1049" s="7">
        <v>33142</v>
      </c>
      <c r="H1049" t="s">
        <v>21</v>
      </c>
      <c r="I1049" t="s">
        <v>410</v>
      </c>
      <c r="J1049" t="s">
        <v>23</v>
      </c>
      <c r="K1049" t="s">
        <v>54</v>
      </c>
      <c r="L1049" t="s">
        <v>411</v>
      </c>
      <c r="M1049" s="8">
        <v>102.36</v>
      </c>
      <c r="N1049" s="7">
        <v>3</v>
      </c>
      <c r="O1049" s="8">
        <f>SUM(Superstore_Clean[[#This Row],[Unit Price]]*Superstore_Clean[[#This Row],[Quantity]])</f>
        <v>307.08</v>
      </c>
      <c r="P1049" s="7">
        <v>2016</v>
      </c>
      <c r="Q1049" t="s">
        <v>208</v>
      </c>
    </row>
    <row r="1050" spans="1:17" x14ac:dyDescent="0.3">
      <c r="A1050">
        <v>1049</v>
      </c>
      <c r="B1050" t="s">
        <v>2737</v>
      </c>
      <c r="C1050" s="6">
        <v>43730</v>
      </c>
      <c r="D1050" t="s">
        <v>503</v>
      </c>
      <c r="E1050" t="s">
        <v>33</v>
      </c>
      <c r="F1050" t="s">
        <v>112</v>
      </c>
      <c r="G1050" s="7">
        <v>94109</v>
      </c>
      <c r="H1050" t="s">
        <v>34</v>
      </c>
      <c r="I1050" t="s">
        <v>185</v>
      </c>
      <c r="J1050" t="s">
        <v>60</v>
      </c>
      <c r="K1050" t="s">
        <v>61</v>
      </c>
      <c r="L1050" t="s">
        <v>186</v>
      </c>
      <c r="M1050" s="8">
        <v>1113.5039999999999</v>
      </c>
      <c r="N1050" s="7">
        <v>12</v>
      </c>
      <c r="O1050" s="8">
        <f>SUM(Superstore_Clean[[#This Row],[Unit Price]]*Superstore_Clean[[#This Row],[Quantity]])</f>
        <v>13362.047999999999</v>
      </c>
      <c r="P1050" s="7">
        <v>2014</v>
      </c>
      <c r="Q1050" t="s">
        <v>109</v>
      </c>
    </row>
    <row r="1051" spans="1:17" x14ac:dyDescent="0.3">
      <c r="A1051">
        <v>1050</v>
      </c>
      <c r="B1051" t="s">
        <v>2737</v>
      </c>
      <c r="C1051" s="6">
        <v>43731</v>
      </c>
      <c r="D1051" t="s">
        <v>503</v>
      </c>
      <c r="E1051" t="s">
        <v>33</v>
      </c>
      <c r="F1051" t="s">
        <v>112</v>
      </c>
      <c r="G1051" s="7">
        <v>94109</v>
      </c>
      <c r="H1051" t="s">
        <v>34</v>
      </c>
      <c r="I1051" t="s">
        <v>2025</v>
      </c>
      <c r="J1051" t="s">
        <v>60</v>
      </c>
      <c r="K1051" t="s">
        <v>146</v>
      </c>
      <c r="L1051" t="s">
        <v>2026</v>
      </c>
      <c r="M1051" s="8">
        <v>99.99</v>
      </c>
      <c r="N1051" s="7">
        <v>1</v>
      </c>
      <c r="O1051" s="8">
        <f>SUM(Superstore_Clean[[#This Row],[Unit Price]]*Superstore_Clean[[#This Row],[Quantity]])</f>
        <v>99.99</v>
      </c>
      <c r="P1051" s="7">
        <v>2014</v>
      </c>
      <c r="Q1051" t="s">
        <v>109</v>
      </c>
    </row>
    <row r="1052" spans="1:17" x14ac:dyDescent="0.3">
      <c r="A1052">
        <v>1051</v>
      </c>
      <c r="B1052" t="s">
        <v>2738</v>
      </c>
      <c r="C1052" s="6">
        <v>43732</v>
      </c>
      <c r="D1052" t="s">
        <v>2739</v>
      </c>
      <c r="E1052" t="s">
        <v>131</v>
      </c>
      <c r="F1052" t="s">
        <v>130</v>
      </c>
      <c r="G1052" s="7">
        <v>19134</v>
      </c>
      <c r="H1052" t="s">
        <v>132</v>
      </c>
      <c r="I1052" t="s">
        <v>2740</v>
      </c>
      <c r="J1052" t="s">
        <v>23</v>
      </c>
      <c r="K1052" t="s">
        <v>54</v>
      </c>
      <c r="L1052" t="s">
        <v>2741</v>
      </c>
      <c r="M1052" s="8">
        <v>168.464</v>
      </c>
      <c r="N1052" s="7">
        <v>2</v>
      </c>
      <c r="O1052" s="8">
        <f>SUM(Superstore_Clean[[#This Row],[Unit Price]]*Superstore_Clean[[#This Row],[Quantity]])</f>
        <v>336.928</v>
      </c>
      <c r="P1052" s="7">
        <v>2015</v>
      </c>
      <c r="Q1052" t="s">
        <v>135</v>
      </c>
    </row>
    <row r="1053" spans="1:17" x14ac:dyDescent="0.3">
      <c r="A1053">
        <v>1052</v>
      </c>
      <c r="B1053" t="s">
        <v>2738</v>
      </c>
      <c r="C1053" s="6">
        <v>43733</v>
      </c>
      <c r="D1053" t="s">
        <v>2739</v>
      </c>
      <c r="E1053" t="s">
        <v>131</v>
      </c>
      <c r="F1053" t="s">
        <v>130</v>
      </c>
      <c r="G1053" s="7">
        <v>19134</v>
      </c>
      <c r="H1053" t="s">
        <v>132</v>
      </c>
      <c r="I1053" t="s">
        <v>2742</v>
      </c>
      <c r="J1053" t="s">
        <v>36</v>
      </c>
      <c r="K1053" t="s">
        <v>78</v>
      </c>
      <c r="L1053" t="s">
        <v>2743</v>
      </c>
      <c r="M1053" s="8">
        <v>6.72</v>
      </c>
      <c r="N1053" s="7">
        <v>2</v>
      </c>
      <c r="O1053" s="8">
        <f>SUM(Superstore_Clean[[#This Row],[Unit Price]]*Superstore_Clean[[#This Row],[Quantity]])</f>
        <v>13.44</v>
      </c>
      <c r="P1053" s="7">
        <v>2015</v>
      </c>
      <c r="Q1053" t="s">
        <v>135</v>
      </c>
    </row>
    <row r="1054" spans="1:17" x14ac:dyDescent="0.3">
      <c r="A1054">
        <v>1053</v>
      </c>
      <c r="B1054" t="s">
        <v>2738</v>
      </c>
      <c r="C1054" s="6">
        <v>43734</v>
      </c>
      <c r="D1054" t="s">
        <v>2739</v>
      </c>
      <c r="E1054" t="s">
        <v>131</v>
      </c>
      <c r="F1054" t="s">
        <v>130</v>
      </c>
      <c r="G1054" s="7">
        <v>19134</v>
      </c>
      <c r="H1054" t="s">
        <v>132</v>
      </c>
      <c r="I1054" t="s">
        <v>2744</v>
      </c>
      <c r="J1054" t="s">
        <v>23</v>
      </c>
      <c r="K1054" t="s">
        <v>54</v>
      </c>
      <c r="L1054" t="s">
        <v>2745</v>
      </c>
      <c r="M1054" s="8">
        <v>282.88799999999998</v>
      </c>
      <c r="N1054" s="7">
        <v>9</v>
      </c>
      <c r="O1054" s="8">
        <f>SUM(Superstore_Clean[[#This Row],[Unit Price]]*Superstore_Clean[[#This Row],[Quantity]])</f>
        <v>2545.9919999999997</v>
      </c>
      <c r="P1054" s="7">
        <v>2015</v>
      </c>
      <c r="Q1054" t="s">
        <v>135</v>
      </c>
    </row>
    <row r="1055" spans="1:17" x14ac:dyDescent="0.3">
      <c r="A1055">
        <v>1054</v>
      </c>
      <c r="B1055" t="s">
        <v>2746</v>
      </c>
      <c r="C1055" s="6">
        <v>43735</v>
      </c>
      <c r="D1055" t="s">
        <v>2747</v>
      </c>
      <c r="E1055" t="s">
        <v>240</v>
      </c>
      <c r="F1055" t="s">
        <v>239</v>
      </c>
      <c r="G1055" s="7">
        <v>10009</v>
      </c>
      <c r="H1055" t="s">
        <v>132</v>
      </c>
      <c r="I1055" t="s">
        <v>2748</v>
      </c>
      <c r="J1055" t="s">
        <v>36</v>
      </c>
      <c r="K1055" t="s">
        <v>57</v>
      </c>
      <c r="L1055" t="s">
        <v>2749</v>
      </c>
      <c r="M1055" s="8">
        <v>11.16</v>
      </c>
      <c r="N1055" s="7">
        <v>2</v>
      </c>
      <c r="O1055" s="8">
        <f>SUM(Superstore_Clean[[#This Row],[Unit Price]]*Superstore_Clean[[#This Row],[Quantity]])</f>
        <v>22.32</v>
      </c>
      <c r="P1055" s="7">
        <v>2015</v>
      </c>
      <c r="Q1055" t="s">
        <v>80</v>
      </c>
    </row>
    <row r="1056" spans="1:17" x14ac:dyDescent="0.3">
      <c r="A1056">
        <v>1055</v>
      </c>
      <c r="B1056" t="s">
        <v>2746</v>
      </c>
      <c r="C1056" s="6">
        <v>43736</v>
      </c>
      <c r="D1056" t="s">
        <v>2747</v>
      </c>
      <c r="E1056" t="s">
        <v>240</v>
      </c>
      <c r="F1056" t="s">
        <v>239</v>
      </c>
      <c r="G1056" s="7">
        <v>10009</v>
      </c>
      <c r="H1056" t="s">
        <v>132</v>
      </c>
      <c r="I1056" t="s">
        <v>2750</v>
      </c>
      <c r="J1056" t="s">
        <v>23</v>
      </c>
      <c r="K1056" t="s">
        <v>54</v>
      </c>
      <c r="L1056" t="s">
        <v>2751</v>
      </c>
      <c r="M1056" s="8">
        <v>108.4</v>
      </c>
      <c r="N1056" s="7">
        <v>2</v>
      </c>
      <c r="O1056" s="8">
        <f>SUM(Superstore_Clean[[#This Row],[Unit Price]]*Superstore_Clean[[#This Row],[Quantity]])</f>
        <v>216.8</v>
      </c>
      <c r="P1056" s="7">
        <v>2015</v>
      </c>
      <c r="Q1056" t="s">
        <v>80</v>
      </c>
    </row>
    <row r="1057" spans="1:17" x14ac:dyDescent="0.3">
      <c r="A1057">
        <v>1056</v>
      </c>
      <c r="B1057" t="s">
        <v>2746</v>
      </c>
      <c r="C1057" s="6">
        <v>43737</v>
      </c>
      <c r="D1057" t="s">
        <v>2747</v>
      </c>
      <c r="E1057" t="s">
        <v>240</v>
      </c>
      <c r="F1057" t="s">
        <v>239</v>
      </c>
      <c r="G1057" s="7">
        <v>10009</v>
      </c>
      <c r="H1057" t="s">
        <v>132</v>
      </c>
      <c r="I1057" t="s">
        <v>549</v>
      </c>
      <c r="J1057" t="s">
        <v>36</v>
      </c>
      <c r="K1057" t="s">
        <v>64</v>
      </c>
      <c r="L1057" t="s">
        <v>550</v>
      </c>
      <c r="M1057" s="8">
        <v>82.343999999999994</v>
      </c>
      <c r="N1057" s="7">
        <v>3</v>
      </c>
      <c r="O1057" s="8">
        <f>SUM(Superstore_Clean[[#This Row],[Unit Price]]*Superstore_Clean[[#This Row],[Quantity]])</f>
        <v>247.03199999999998</v>
      </c>
      <c r="P1057" s="7">
        <v>2015</v>
      </c>
      <c r="Q1057" t="s">
        <v>80</v>
      </c>
    </row>
    <row r="1058" spans="1:17" x14ac:dyDescent="0.3">
      <c r="A1058">
        <v>1057</v>
      </c>
      <c r="B1058" t="s">
        <v>2746</v>
      </c>
      <c r="C1058" s="6">
        <v>43738</v>
      </c>
      <c r="D1058" t="s">
        <v>2747</v>
      </c>
      <c r="E1058" t="s">
        <v>240</v>
      </c>
      <c r="F1058" t="s">
        <v>239</v>
      </c>
      <c r="G1058" s="7">
        <v>10009</v>
      </c>
      <c r="H1058" t="s">
        <v>132</v>
      </c>
      <c r="I1058" t="s">
        <v>2752</v>
      </c>
      <c r="J1058" t="s">
        <v>36</v>
      </c>
      <c r="K1058" t="s">
        <v>64</v>
      </c>
      <c r="L1058" t="s">
        <v>2753</v>
      </c>
      <c r="M1058" s="8">
        <v>9.0879999999999992</v>
      </c>
      <c r="N1058" s="7">
        <v>4</v>
      </c>
      <c r="O1058" s="8">
        <f>SUM(Superstore_Clean[[#This Row],[Unit Price]]*Superstore_Clean[[#This Row],[Quantity]])</f>
        <v>36.351999999999997</v>
      </c>
      <c r="P1058" s="7">
        <v>2015</v>
      </c>
      <c r="Q1058" t="s">
        <v>80</v>
      </c>
    </row>
    <row r="1059" spans="1:17" x14ac:dyDescent="0.3">
      <c r="A1059">
        <v>1058</v>
      </c>
      <c r="B1059" t="s">
        <v>2754</v>
      </c>
      <c r="C1059" s="6">
        <v>43739</v>
      </c>
      <c r="D1059" t="s">
        <v>1004</v>
      </c>
      <c r="E1059" t="s">
        <v>33</v>
      </c>
      <c r="F1059" t="s">
        <v>839</v>
      </c>
      <c r="G1059" s="7">
        <v>92037</v>
      </c>
      <c r="H1059" t="s">
        <v>34</v>
      </c>
      <c r="I1059" t="s">
        <v>2755</v>
      </c>
      <c r="J1059" t="s">
        <v>36</v>
      </c>
      <c r="K1059" t="s">
        <v>64</v>
      </c>
      <c r="L1059" t="s">
        <v>2756</v>
      </c>
      <c r="M1059" s="8">
        <v>19.936</v>
      </c>
      <c r="N1059" s="7">
        <v>4</v>
      </c>
      <c r="O1059" s="8">
        <f>SUM(Superstore_Clean[[#This Row],[Unit Price]]*Superstore_Clean[[#This Row],[Quantity]])</f>
        <v>79.744</v>
      </c>
      <c r="P1059" s="7">
        <v>2017</v>
      </c>
      <c r="Q1059" t="s">
        <v>87</v>
      </c>
    </row>
    <row r="1060" spans="1:17" x14ac:dyDescent="0.3">
      <c r="A1060">
        <v>1059</v>
      </c>
      <c r="B1060" t="s">
        <v>2754</v>
      </c>
      <c r="C1060" s="6">
        <v>43740</v>
      </c>
      <c r="D1060" t="s">
        <v>1004</v>
      </c>
      <c r="E1060" t="s">
        <v>33</v>
      </c>
      <c r="F1060" t="s">
        <v>839</v>
      </c>
      <c r="G1060" s="7">
        <v>92037</v>
      </c>
      <c r="H1060" t="s">
        <v>34</v>
      </c>
      <c r="I1060" t="s">
        <v>2757</v>
      </c>
      <c r="J1060" t="s">
        <v>36</v>
      </c>
      <c r="K1060" t="s">
        <v>64</v>
      </c>
      <c r="L1060" t="s">
        <v>2758</v>
      </c>
      <c r="M1060" s="8">
        <v>65.567999999999998</v>
      </c>
      <c r="N1060" s="7">
        <v>2</v>
      </c>
      <c r="O1060" s="8">
        <f>SUM(Superstore_Clean[[#This Row],[Unit Price]]*Superstore_Clean[[#This Row],[Quantity]])</f>
        <v>131.136</v>
      </c>
      <c r="P1060" s="7">
        <v>2017</v>
      </c>
      <c r="Q1060" t="s">
        <v>87</v>
      </c>
    </row>
    <row r="1061" spans="1:17" x14ac:dyDescent="0.3">
      <c r="A1061">
        <v>1060</v>
      </c>
      <c r="B1061" t="s">
        <v>2759</v>
      </c>
      <c r="C1061" s="6">
        <v>43741</v>
      </c>
      <c r="D1061" t="s">
        <v>2760</v>
      </c>
      <c r="E1061" t="s">
        <v>131</v>
      </c>
      <c r="F1061" t="s">
        <v>130</v>
      </c>
      <c r="G1061" s="7">
        <v>19143</v>
      </c>
      <c r="H1061" t="s">
        <v>132</v>
      </c>
      <c r="I1061" t="s">
        <v>2761</v>
      </c>
      <c r="J1061" t="s">
        <v>36</v>
      </c>
      <c r="K1061" t="s">
        <v>242</v>
      </c>
      <c r="L1061" t="s">
        <v>2762</v>
      </c>
      <c r="M1061" s="8">
        <v>4.4160000000000004</v>
      </c>
      <c r="N1061" s="7">
        <v>3</v>
      </c>
      <c r="O1061" s="8">
        <f>SUM(Superstore_Clean[[#This Row],[Unit Price]]*Superstore_Clean[[#This Row],[Quantity]])</f>
        <v>13.248000000000001</v>
      </c>
      <c r="P1061" s="7">
        <v>2016</v>
      </c>
      <c r="Q1061" t="s">
        <v>26</v>
      </c>
    </row>
    <row r="1062" spans="1:17" x14ac:dyDescent="0.3">
      <c r="A1062">
        <v>1061</v>
      </c>
      <c r="B1062" t="s">
        <v>2763</v>
      </c>
      <c r="C1062" s="6">
        <v>43742</v>
      </c>
      <c r="D1062" t="s">
        <v>1142</v>
      </c>
      <c r="E1062" t="s">
        <v>91</v>
      </c>
      <c r="F1062" t="s">
        <v>167</v>
      </c>
      <c r="G1062" s="7">
        <v>77095</v>
      </c>
      <c r="H1062" t="s">
        <v>92</v>
      </c>
      <c r="I1062" t="s">
        <v>1361</v>
      </c>
      <c r="J1062" t="s">
        <v>23</v>
      </c>
      <c r="K1062" t="s">
        <v>28</v>
      </c>
      <c r="L1062" t="s">
        <v>1362</v>
      </c>
      <c r="M1062" s="8">
        <v>107.77200000000001</v>
      </c>
      <c r="N1062" s="7">
        <v>2</v>
      </c>
      <c r="O1062" s="8">
        <f>SUM(Superstore_Clean[[#This Row],[Unit Price]]*Superstore_Clean[[#This Row],[Quantity]])</f>
        <v>215.54400000000001</v>
      </c>
      <c r="P1062" s="7">
        <v>2015</v>
      </c>
      <c r="Q1062" t="s">
        <v>208</v>
      </c>
    </row>
    <row r="1063" spans="1:17" x14ac:dyDescent="0.3">
      <c r="A1063">
        <v>1062</v>
      </c>
      <c r="B1063" t="s">
        <v>2764</v>
      </c>
      <c r="C1063" s="6">
        <v>43743</v>
      </c>
      <c r="D1063" t="s">
        <v>2765</v>
      </c>
      <c r="E1063" t="s">
        <v>443</v>
      </c>
      <c r="F1063" t="s">
        <v>2498</v>
      </c>
      <c r="G1063" s="7">
        <v>43615</v>
      </c>
      <c r="H1063" t="s">
        <v>132</v>
      </c>
      <c r="I1063" t="s">
        <v>1886</v>
      </c>
      <c r="J1063" t="s">
        <v>36</v>
      </c>
      <c r="K1063" t="s">
        <v>67</v>
      </c>
      <c r="L1063" t="s">
        <v>1887</v>
      </c>
      <c r="M1063" s="8">
        <v>45.216000000000001</v>
      </c>
      <c r="N1063" s="7">
        <v>3</v>
      </c>
      <c r="O1063" s="8">
        <f>SUM(Superstore_Clean[[#This Row],[Unit Price]]*Superstore_Clean[[#This Row],[Quantity]])</f>
        <v>135.648</v>
      </c>
      <c r="P1063" s="7">
        <v>2015</v>
      </c>
      <c r="Q1063" t="s">
        <v>80</v>
      </c>
    </row>
    <row r="1064" spans="1:17" x14ac:dyDescent="0.3">
      <c r="A1064">
        <v>1063</v>
      </c>
      <c r="B1064" t="s">
        <v>2764</v>
      </c>
      <c r="C1064" s="6">
        <v>43744</v>
      </c>
      <c r="D1064" t="s">
        <v>2765</v>
      </c>
      <c r="E1064" t="s">
        <v>443</v>
      </c>
      <c r="F1064" t="s">
        <v>2498</v>
      </c>
      <c r="G1064" s="7">
        <v>43615</v>
      </c>
      <c r="H1064" t="s">
        <v>132</v>
      </c>
      <c r="I1064" t="s">
        <v>2766</v>
      </c>
      <c r="J1064" t="s">
        <v>36</v>
      </c>
      <c r="K1064" t="s">
        <v>242</v>
      </c>
      <c r="L1064" t="s">
        <v>2767</v>
      </c>
      <c r="M1064" s="8">
        <v>10.416</v>
      </c>
      <c r="N1064" s="7">
        <v>7</v>
      </c>
      <c r="O1064" s="8">
        <f>SUM(Superstore_Clean[[#This Row],[Unit Price]]*Superstore_Clean[[#This Row],[Quantity]])</f>
        <v>72.912000000000006</v>
      </c>
      <c r="P1064" s="7">
        <v>2015</v>
      </c>
      <c r="Q1064" t="s">
        <v>80</v>
      </c>
    </row>
    <row r="1065" spans="1:17" x14ac:dyDescent="0.3">
      <c r="A1065">
        <v>1064</v>
      </c>
      <c r="B1065" t="s">
        <v>2764</v>
      </c>
      <c r="C1065" s="6">
        <v>43745</v>
      </c>
      <c r="D1065" t="s">
        <v>2765</v>
      </c>
      <c r="E1065" t="s">
        <v>443</v>
      </c>
      <c r="F1065" t="s">
        <v>2498</v>
      </c>
      <c r="G1065" s="7">
        <v>43615</v>
      </c>
      <c r="H1065" t="s">
        <v>132</v>
      </c>
      <c r="I1065" t="s">
        <v>1210</v>
      </c>
      <c r="J1065" t="s">
        <v>36</v>
      </c>
      <c r="K1065" t="s">
        <v>57</v>
      </c>
      <c r="L1065" t="s">
        <v>1211</v>
      </c>
      <c r="M1065" s="8">
        <v>7.8719999999999999</v>
      </c>
      <c r="N1065" s="7">
        <v>3</v>
      </c>
      <c r="O1065" s="8">
        <f>SUM(Superstore_Clean[[#This Row],[Unit Price]]*Superstore_Clean[[#This Row],[Quantity]])</f>
        <v>23.616</v>
      </c>
      <c r="P1065" s="7">
        <v>2015</v>
      </c>
      <c r="Q1065" t="s">
        <v>80</v>
      </c>
    </row>
    <row r="1066" spans="1:17" x14ac:dyDescent="0.3">
      <c r="A1066">
        <v>1065</v>
      </c>
      <c r="B1066" t="s">
        <v>2764</v>
      </c>
      <c r="C1066" s="6">
        <v>43746</v>
      </c>
      <c r="D1066" t="s">
        <v>2765</v>
      </c>
      <c r="E1066" t="s">
        <v>443</v>
      </c>
      <c r="F1066" t="s">
        <v>2498</v>
      </c>
      <c r="G1066" s="7">
        <v>43615</v>
      </c>
      <c r="H1066" t="s">
        <v>132</v>
      </c>
      <c r="I1066" t="s">
        <v>2768</v>
      </c>
      <c r="J1066" t="s">
        <v>60</v>
      </c>
      <c r="K1066" t="s">
        <v>61</v>
      </c>
      <c r="L1066" t="s">
        <v>2769</v>
      </c>
      <c r="M1066" s="8">
        <v>118.782</v>
      </c>
      <c r="N1066" s="7">
        <v>3</v>
      </c>
      <c r="O1066" s="8">
        <f>SUM(Superstore_Clean[[#This Row],[Unit Price]]*Superstore_Clean[[#This Row],[Quantity]])</f>
        <v>356.346</v>
      </c>
      <c r="P1066" s="7">
        <v>2015</v>
      </c>
      <c r="Q1066" t="s">
        <v>80</v>
      </c>
    </row>
    <row r="1067" spans="1:17" x14ac:dyDescent="0.3">
      <c r="A1067">
        <v>1066</v>
      </c>
      <c r="B1067" t="s">
        <v>2764</v>
      </c>
      <c r="C1067" s="6">
        <v>43747</v>
      </c>
      <c r="D1067" t="s">
        <v>2765</v>
      </c>
      <c r="E1067" t="s">
        <v>443</v>
      </c>
      <c r="F1067" t="s">
        <v>2498</v>
      </c>
      <c r="G1067" s="7">
        <v>43615</v>
      </c>
      <c r="H1067" t="s">
        <v>132</v>
      </c>
      <c r="I1067" t="s">
        <v>2770</v>
      </c>
      <c r="J1067" t="s">
        <v>36</v>
      </c>
      <c r="K1067" t="s">
        <v>242</v>
      </c>
      <c r="L1067" t="s">
        <v>2771</v>
      </c>
      <c r="M1067" s="8">
        <v>1.448</v>
      </c>
      <c r="N1067" s="7">
        <v>1</v>
      </c>
      <c r="O1067" s="8">
        <f>SUM(Superstore_Clean[[#This Row],[Unit Price]]*Superstore_Clean[[#This Row],[Quantity]])</f>
        <v>1.448</v>
      </c>
      <c r="P1067" s="7">
        <v>2015</v>
      </c>
      <c r="Q1067" t="s">
        <v>80</v>
      </c>
    </row>
    <row r="1068" spans="1:17" x14ac:dyDescent="0.3">
      <c r="A1068">
        <v>1067</v>
      </c>
      <c r="B1068" t="s">
        <v>2764</v>
      </c>
      <c r="C1068" s="6">
        <v>43748</v>
      </c>
      <c r="D1068" t="s">
        <v>2765</v>
      </c>
      <c r="E1068" t="s">
        <v>443</v>
      </c>
      <c r="F1068" t="s">
        <v>2498</v>
      </c>
      <c r="G1068" s="7">
        <v>43615</v>
      </c>
      <c r="H1068" t="s">
        <v>132</v>
      </c>
      <c r="I1068" t="s">
        <v>2772</v>
      </c>
      <c r="J1068" t="s">
        <v>36</v>
      </c>
      <c r="K1068" t="s">
        <v>64</v>
      </c>
      <c r="L1068" t="s">
        <v>2773</v>
      </c>
      <c r="M1068" s="8">
        <v>55.47</v>
      </c>
      <c r="N1068" s="7">
        <v>5</v>
      </c>
      <c r="O1068" s="8">
        <f>SUM(Superstore_Clean[[#This Row],[Unit Price]]*Superstore_Clean[[#This Row],[Quantity]])</f>
        <v>277.35000000000002</v>
      </c>
      <c r="P1068" s="7">
        <v>2015</v>
      </c>
      <c r="Q1068" t="s">
        <v>80</v>
      </c>
    </row>
    <row r="1069" spans="1:17" x14ac:dyDescent="0.3">
      <c r="A1069">
        <v>1068</v>
      </c>
      <c r="B1069" t="s">
        <v>2774</v>
      </c>
      <c r="C1069" s="6">
        <v>43749</v>
      </c>
      <c r="D1069" t="s">
        <v>2775</v>
      </c>
      <c r="E1069" t="s">
        <v>33</v>
      </c>
      <c r="F1069" t="s">
        <v>112</v>
      </c>
      <c r="G1069" s="7">
        <v>94122</v>
      </c>
      <c r="H1069" t="s">
        <v>34</v>
      </c>
      <c r="I1069" t="s">
        <v>274</v>
      </c>
      <c r="J1069" t="s">
        <v>23</v>
      </c>
      <c r="K1069" t="s">
        <v>28</v>
      </c>
      <c r="L1069" t="s">
        <v>275</v>
      </c>
      <c r="M1069" s="8">
        <v>194.84800000000001</v>
      </c>
      <c r="N1069" s="7">
        <v>4</v>
      </c>
      <c r="O1069" s="8">
        <f>SUM(Superstore_Clean[[#This Row],[Unit Price]]*Superstore_Clean[[#This Row],[Quantity]])</f>
        <v>779.39200000000005</v>
      </c>
      <c r="P1069" s="7">
        <v>2016</v>
      </c>
      <c r="Q1069" t="s">
        <v>47</v>
      </c>
    </row>
    <row r="1070" spans="1:17" x14ac:dyDescent="0.3">
      <c r="A1070">
        <v>1069</v>
      </c>
      <c r="B1070" t="s">
        <v>2776</v>
      </c>
      <c r="C1070" s="6">
        <v>43750</v>
      </c>
      <c r="D1070" t="s">
        <v>2777</v>
      </c>
      <c r="E1070" t="s">
        <v>91</v>
      </c>
      <c r="F1070" t="s">
        <v>2778</v>
      </c>
      <c r="G1070" s="7">
        <v>78521</v>
      </c>
      <c r="H1070" t="s">
        <v>92</v>
      </c>
      <c r="I1070" t="s">
        <v>1655</v>
      </c>
      <c r="J1070" t="s">
        <v>36</v>
      </c>
      <c r="K1070" t="s">
        <v>516</v>
      </c>
      <c r="L1070" t="s">
        <v>1149</v>
      </c>
      <c r="M1070" s="8">
        <v>1.744</v>
      </c>
      <c r="N1070" s="7">
        <v>1</v>
      </c>
      <c r="O1070" s="8">
        <f>SUM(Superstore_Clean[[#This Row],[Unit Price]]*Superstore_Clean[[#This Row],[Quantity]])</f>
        <v>1.744</v>
      </c>
      <c r="P1070" s="7">
        <v>2017</v>
      </c>
      <c r="Q1070" t="s">
        <v>139</v>
      </c>
    </row>
    <row r="1071" spans="1:17" x14ac:dyDescent="0.3">
      <c r="A1071">
        <v>1070</v>
      </c>
      <c r="B1071" t="s">
        <v>2779</v>
      </c>
      <c r="C1071" s="6">
        <v>43751</v>
      </c>
      <c r="D1071" t="s">
        <v>1336</v>
      </c>
      <c r="E1071" t="s">
        <v>131</v>
      </c>
      <c r="F1071" t="s">
        <v>130</v>
      </c>
      <c r="G1071" s="7">
        <v>19143</v>
      </c>
      <c r="H1071" t="s">
        <v>132</v>
      </c>
      <c r="I1071" t="s">
        <v>1063</v>
      </c>
      <c r="J1071" t="s">
        <v>36</v>
      </c>
      <c r="K1071" t="s">
        <v>64</v>
      </c>
      <c r="L1071" t="s">
        <v>1064</v>
      </c>
      <c r="M1071" s="8">
        <v>25.175999999999998</v>
      </c>
      <c r="N1071" s="7">
        <v>4</v>
      </c>
      <c r="O1071" s="8">
        <f>SUM(Superstore_Clean[[#This Row],[Unit Price]]*Superstore_Clean[[#This Row],[Quantity]])</f>
        <v>100.70399999999999</v>
      </c>
      <c r="P1071" s="7">
        <v>2015</v>
      </c>
      <c r="Q1071" t="s">
        <v>135</v>
      </c>
    </row>
    <row r="1072" spans="1:17" x14ac:dyDescent="0.3">
      <c r="A1072">
        <v>1071</v>
      </c>
      <c r="B1072" t="s">
        <v>2780</v>
      </c>
      <c r="C1072" s="6">
        <v>43752</v>
      </c>
      <c r="D1072" t="s">
        <v>2781</v>
      </c>
      <c r="E1072" t="s">
        <v>33</v>
      </c>
      <c r="F1072" t="s">
        <v>32</v>
      </c>
      <c r="G1072" s="7">
        <v>90008</v>
      </c>
      <c r="H1072" t="s">
        <v>34</v>
      </c>
      <c r="I1072" t="s">
        <v>1137</v>
      </c>
      <c r="J1072" t="s">
        <v>36</v>
      </c>
      <c r="K1072" t="s">
        <v>57</v>
      </c>
      <c r="L1072" t="s">
        <v>1138</v>
      </c>
      <c r="M1072" s="8">
        <v>19.46</v>
      </c>
      <c r="N1072" s="7">
        <v>7</v>
      </c>
      <c r="O1072" s="8">
        <f>SUM(Superstore_Clean[[#This Row],[Unit Price]]*Superstore_Clean[[#This Row],[Quantity]])</f>
        <v>136.22</v>
      </c>
      <c r="P1072" s="7">
        <v>2015</v>
      </c>
      <c r="Q1072" t="s">
        <v>26</v>
      </c>
    </row>
    <row r="1073" spans="1:17" x14ac:dyDescent="0.3">
      <c r="A1073">
        <v>1072</v>
      </c>
      <c r="B1073" t="s">
        <v>2782</v>
      </c>
      <c r="C1073" s="6">
        <v>43753</v>
      </c>
      <c r="D1073" t="s">
        <v>2783</v>
      </c>
      <c r="E1073" t="s">
        <v>407</v>
      </c>
      <c r="F1073" t="s">
        <v>714</v>
      </c>
      <c r="G1073" s="7">
        <v>80219</v>
      </c>
      <c r="H1073" t="s">
        <v>34</v>
      </c>
      <c r="I1073" t="s">
        <v>1109</v>
      </c>
      <c r="J1073" t="s">
        <v>36</v>
      </c>
      <c r="K1073" t="s">
        <v>78</v>
      </c>
      <c r="L1073" t="s">
        <v>1110</v>
      </c>
      <c r="M1073" s="8">
        <v>29.472000000000001</v>
      </c>
      <c r="N1073" s="7">
        <v>3</v>
      </c>
      <c r="O1073" s="8">
        <f>SUM(Superstore_Clean[[#This Row],[Unit Price]]*Superstore_Clean[[#This Row],[Quantity]])</f>
        <v>88.415999999999997</v>
      </c>
      <c r="P1073" s="7">
        <v>2016</v>
      </c>
      <c r="Q1073" t="s">
        <v>80</v>
      </c>
    </row>
    <row r="1074" spans="1:17" x14ac:dyDescent="0.3">
      <c r="A1074">
        <v>1073</v>
      </c>
      <c r="B1074" t="s">
        <v>2784</v>
      </c>
      <c r="C1074" s="6">
        <v>43754</v>
      </c>
      <c r="D1074" t="s">
        <v>2785</v>
      </c>
      <c r="E1074" t="s">
        <v>240</v>
      </c>
      <c r="F1074" t="s">
        <v>239</v>
      </c>
      <c r="G1074" s="7">
        <v>10035</v>
      </c>
      <c r="H1074" t="s">
        <v>132</v>
      </c>
      <c r="I1074" t="s">
        <v>2786</v>
      </c>
      <c r="J1074" t="s">
        <v>36</v>
      </c>
      <c r="K1074" t="s">
        <v>64</v>
      </c>
      <c r="L1074" t="s">
        <v>2787</v>
      </c>
      <c r="M1074" s="8">
        <v>8.64</v>
      </c>
      <c r="N1074" s="7">
        <v>2</v>
      </c>
      <c r="O1074" s="8">
        <f>SUM(Superstore_Clean[[#This Row],[Unit Price]]*Superstore_Clean[[#This Row],[Quantity]])</f>
        <v>17.28</v>
      </c>
      <c r="P1074" s="7">
        <v>2017</v>
      </c>
      <c r="Q1074" t="s">
        <v>26</v>
      </c>
    </row>
    <row r="1075" spans="1:17" x14ac:dyDescent="0.3">
      <c r="A1075">
        <v>1074</v>
      </c>
      <c r="B1075" t="s">
        <v>2788</v>
      </c>
      <c r="C1075" s="6">
        <v>43755</v>
      </c>
      <c r="D1075" t="s">
        <v>2789</v>
      </c>
      <c r="E1075" t="s">
        <v>279</v>
      </c>
      <c r="F1075" t="s">
        <v>1615</v>
      </c>
      <c r="G1075" s="7">
        <v>85204</v>
      </c>
      <c r="H1075" t="s">
        <v>34</v>
      </c>
      <c r="I1075" t="s">
        <v>2790</v>
      </c>
      <c r="J1075" t="s">
        <v>36</v>
      </c>
      <c r="K1075" t="s">
        <v>64</v>
      </c>
      <c r="L1075" t="s">
        <v>2791</v>
      </c>
      <c r="M1075" s="8">
        <v>6.27</v>
      </c>
      <c r="N1075" s="7">
        <v>5</v>
      </c>
      <c r="O1075" s="8">
        <f>SUM(Superstore_Clean[[#This Row],[Unit Price]]*Superstore_Clean[[#This Row],[Quantity]])</f>
        <v>31.349999999999998</v>
      </c>
      <c r="P1075" s="7">
        <v>2016</v>
      </c>
      <c r="Q1075" t="s">
        <v>26</v>
      </c>
    </row>
    <row r="1076" spans="1:17" x14ac:dyDescent="0.3">
      <c r="A1076">
        <v>1075</v>
      </c>
      <c r="B1076" t="s">
        <v>2788</v>
      </c>
      <c r="C1076" s="6">
        <v>43756</v>
      </c>
      <c r="D1076" t="s">
        <v>2789</v>
      </c>
      <c r="E1076" t="s">
        <v>279</v>
      </c>
      <c r="F1076" t="s">
        <v>1615</v>
      </c>
      <c r="G1076" s="7">
        <v>85204</v>
      </c>
      <c r="H1076" t="s">
        <v>34</v>
      </c>
      <c r="I1076" t="s">
        <v>924</v>
      </c>
      <c r="J1076" t="s">
        <v>36</v>
      </c>
      <c r="K1076" t="s">
        <v>64</v>
      </c>
      <c r="L1076" t="s">
        <v>925</v>
      </c>
      <c r="M1076" s="8">
        <v>4.3680000000000003</v>
      </c>
      <c r="N1076" s="7">
        <v>7</v>
      </c>
      <c r="O1076" s="8">
        <f>SUM(Superstore_Clean[[#This Row],[Unit Price]]*Superstore_Clean[[#This Row],[Quantity]])</f>
        <v>30.576000000000001</v>
      </c>
      <c r="P1076" s="7">
        <v>2016</v>
      </c>
      <c r="Q1076" t="s">
        <v>26</v>
      </c>
    </row>
    <row r="1077" spans="1:17" x14ac:dyDescent="0.3">
      <c r="A1077">
        <v>1076</v>
      </c>
      <c r="B1077" t="s">
        <v>2788</v>
      </c>
      <c r="C1077" s="6">
        <v>43757</v>
      </c>
      <c r="D1077" t="s">
        <v>2789</v>
      </c>
      <c r="E1077" t="s">
        <v>279</v>
      </c>
      <c r="F1077" t="s">
        <v>1615</v>
      </c>
      <c r="G1077" s="7">
        <v>85204</v>
      </c>
      <c r="H1077" t="s">
        <v>34</v>
      </c>
      <c r="I1077" t="s">
        <v>2792</v>
      </c>
      <c r="J1077" t="s">
        <v>60</v>
      </c>
      <c r="K1077" t="s">
        <v>146</v>
      </c>
      <c r="L1077" t="s">
        <v>2793</v>
      </c>
      <c r="M1077" s="8">
        <v>31.984000000000002</v>
      </c>
      <c r="N1077" s="7">
        <v>2</v>
      </c>
      <c r="O1077" s="8">
        <f>SUM(Superstore_Clean[[#This Row],[Unit Price]]*Superstore_Clean[[#This Row],[Quantity]])</f>
        <v>63.968000000000004</v>
      </c>
      <c r="P1077" s="7">
        <v>2016</v>
      </c>
      <c r="Q1077" t="s">
        <v>26</v>
      </c>
    </row>
    <row r="1078" spans="1:17" x14ac:dyDescent="0.3">
      <c r="A1078">
        <v>1077</v>
      </c>
      <c r="B1078" t="s">
        <v>2794</v>
      </c>
      <c r="C1078" s="6">
        <v>43758</v>
      </c>
      <c r="D1078" t="s">
        <v>2795</v>
      </c>
      <c r="E1078" t="s">
        <v>228</v>
      </c>
      <c r="F1078" t="s">
        <v>442</v>
      </c>
      <c r="G1078" s="7">
        <v>47201</v>
      </c>
      <c r="H1078" t="s">
        <v>92</v>
      </c>
      <c r="I1078" t="s">
        <v>2796</v>
      </c>
      <c r="J1078" t="s">
        <v>36</v>
      </c>
      <c r="K1078" t="s">
        <v>57</v>
      </c>
      <c r="L1078" t="s">
        <v>2797</v>
      </c>
      <c r="M1078" s="8">
        <v>40.880000000000003</v>
      </c>
      <c r="N1078" s="7">
        <v>7</v>
      </c>
      <c r="O1078" s="8">
        <f>SUM(Superstore_Clean[[#This Row],[Unit Price]]*Superstore_Clean[[#This Row],[Quantity]])</f>
        <v>286.16000000000003</v>
      </c>
      <c r="P1078" s="7">
        <v>2016</v>
      </c>
      <c r="Q1078" t="s">
        <v>139</v>
      </c>
    </row>
    <row r="1079" spans="1:17" x14ac:dyDescent="0.3">
      <c r="A1079">
        <v>1078</v>
      </c>
      <c r="B1079" t="s">
        <v>2798</v>
      </c>
      <c r="C1079" s="6">
        <v>43759</v>
      </c>
      <c r="D1079" t="s">
        <v>2799</v>
      </c>
      <c r="E1079" t="s">
        <v>84</v>
      </c>
      <c r="F1079" t="s">
        <v>83</v>
      </c>
      <c r="G1079" s="7">
        <v>98105</v>
      </c>
      <c r="H1079" t="s">
        <v>34</v>
      </c>
      <c r="I1079" t="s">
        <v>2800</v>
      </c>
      <c r="J1079" t="s">
        <v>36</v>
      </c>
      <c r="K1079" t="s">
        <v>67</v>
      </c>
      <c r="L1079" t="s">
        <v>2801</v>
      </c>
      <c r="M1079" s="8">
        <v>119.96</v>
      </c>
      <c r="N1079" s="7">
        <v>2</v>
      </c>
      <c r="O1079" s="8">
        <f>SUM(Superstore_Clean[[#This Row],[Unit Price]]*Superstore_Clean[[#This Row],[Quantity]])</f>
        <v>239.92</v>
      </c>
      <c r="P1079" s="7">
        <v>2017</v>
      </c>
      <c r="Q1079" t="s">
        <v>139</v>
      </c>
    </row>
    <row r="1080" spans="1:17" x14ac:dyDescent="0.3">
      <c r="A1080">
        <v>1079</v>
      </c>
      <c r="B1080" t="s">
        <v>2798</v>
      </c>
      <c r="C1080" s="6">
        <v>43760</v>
      </c>
      <c r="D1080" t="s">
        <v>2799</v>
      </c>
      <c r="E1080" t="s">
        <v>84</v>
      </c>
      <c r="F1080" t="s">
        <v>83</v>
      </c>
      <c r="G1080" s="7">
        <v>98105</v>
      </c>
      <c r="H1080" t="s">
        <v>34</v>
      </c>
      <c r="I1080" t="s">
        <v>1616</v>
      </c>
      <c r="J1080" t="s">
        <v>36</v>
      </c>
      <c r="K1080" t="s">
        <v>49</v>
      </c>
      <c r="L1080" t="s">
        <v>1617</v>
      </c>
      <c r="M1080" s="8">
        <v>31.44</v>
      </c>
      <c r="N1080" s="7">
        <v>3</v>
      </c>
      <c r="O1080" s="8">
        <f>SUM(Superstore_Clean[[#This Row],[Unit Price]]*Superstore_Clean[[#This Row],[Quantity]])</f>
        <v>94.320000000000007</v>
      </c>
      <c r="P1080" s="7">
        <v>2017</v>
      </c>
      <c r="Q1080" t="s">
        <v>139</v>
      </c>
    </row>
    <row r="1081" spans="1:17" x14ac:dyDescent="0.3">
      <c r="A1081">
        <v>1080</v>
      </c>
      <c r="B1081" t="s">
        <v>2798</v>
      </c>
      <c r="C1081" s="6">
        <v>43761</v>
      </c>
      <c r="D1081" t="s">
        <v>2799</v>
      </c>
      <c r="E1081" t="s">
        <v>84</v>
      </c>
      <c r="F1081" t="s">
        <v>83</v>
      </c>
      <c r="G1081" s="7">
        <v>98105</v>
      </c>
      <c r="H1081" t="s">
        <v>34</v>
      </c>
      <c r="I1081" t="s">
        <v>1650</v>
      </c>
      <c r="J1081" t="s">
        <v>36</v>
      </c>
      <c r="K1081" t="s">
        <v>64</v>
      </c>
      <c r="L1081" t="s">
        <v>1651</v>
      </c>
      <c r="M1081" s="8">
        <v>6.88</v>
      </c>
      <c r="N1081" s="7">
        <v>1</v>
      </c>
      <c r="O1081" s="8">
        <f>SUM(Superstore_Clean[[#This Row],[Unit Price]]*Superstore_Clean[[#This Row],[Quantity]])</f>
        <v>6.88</v>
      </c>
      <c r="P1081" s="7">
        <v>2017</v>
      </c>
      <c r="Q1081" t="s">
        <v>139</v>
      </c>
    </row>
    <row r="1082" spans="1:17" x14ac:dyDescent="0.3">
      <c r="A1082">
        <v>1081</v>
      </c>
      <c r="B1082" t="s">
        <v>2802</v>
      </c>
      <c r="C1082" s="6">
        <v>43762</v>
      </c>
      <c r="D1082" t="s">
        <v>2803</v>
      </c>
      <c r="E1082" t="s">
        <v>214</v>
      </c>
      <c r="F1082" t="s">
        <v>778</v>
      </c>
      <c r="G1082" s="7">
        <v>48227</v>
      </c>
      <c r="H1082" t="s">
        <v>92</v>
      </c>
      <c r="I1082" t="s">
        <v>2804</v>
      </c>
      <c r="J1082" t="s">
        <v>36</v>
      </c>
      <c r="K1082" t="s">
        <v>78</v>
      </c>
      <c r="L1082" t="s">
        <v>169</v>
      </c>
      <c r="M1082" s="8">
        <v>19.920000000000002</v>
      </c>
      <c r="N1082" s="7">
        <v>4</v>
      </c>
      <c r="O1082" s="8">
        <f>SUM(Superstore_Clean[[#This Row],[Unit Price]]*Superstore_Clean[[#This Row],[Quantity]])</f>
        <v>79.680000000000007</v>
      </c>
      <c r="P1082" s="7">
        <v>2015</v>
      </c>
      <c r="Q1082" t="s">
        <v>26</v>
      </c>
    </row>
    <row r="1083" spans="1:17" x14ac:dyDescent="0.3">
      <c r="A1083">
        <v>1082</v>
      </c>
      <c r="B1083" t="s">
        <v>2802</v>
      </c>
      <c r="C1083" s="6">
        <v>43763</v>
      </c>
      <c r="D1083" t="s">
        <v>2803</v>
      </c>
      <c r="E1083" t="s">
        <v>214</v>
      </c>
      <c r="F1083" t="s">
        <v>778</v>
      </c>
      <c r="G1083" s="7">
        <v>48227</v>
      </c>
      <c r="H1083" t="s">
        <v>92</v>
      </c>
      <c r="I1083" t="s">
        <v>2805</v>
      </c>
      <c r="J1083" t="s">
        <v>23</v>
      </c>
      <c r="K1083" t="s">
        <v>28</v>
      </c>
      <c r="L1083" t="s">
        <v>2806</v>
      </c>
      <c r="M1083" s="8">
        <v>1106.9100000000001</v>
      </c>
      <c r="N1083" s="7">
        <v>9</v>
      </c>
      <c r="O1083" s="8">
        <f>SUM(Superstore_Clean[[#This Row],[Unit Price]]*Superstore_Clean[[#This Row],[Quantity]])</f>
        <v>9962.19</v>
      </c>
      <c r="P1083" s="7">
        <v>2015</v>
      </c>
      <c r="Q1083" t="s">
        <v>26</v>
      </c>
    </row>
    <row r="1084" spans="1:17" x14ac:dyDescent="0.3">
      <c r="A1084">
        <v>1083</v>
      </c>
      <c r="B1084" t="s">
        <v>2807</v>
      </c>
      <c r="C1084" s="6">
        <v>43764</v>
      </c>
      <c r="D1084" t="s">
        <v>285</v>
      </c>
      <c r="E1084" t="s">
        <v>240</v>
      </c>
      <c r="F1084" t="s">
        <v>2808</v>
      </c>
      <c r="G1084" s="7">
        <v>10701</v>
      </c>
      <c r="H1084" t="s">
        <v>132</v>
      </c>
      <c r="I1084" t="s">
        <v>2114</v>
      </c>
      <c r="J1084" t="s">
        <v>23</v>
      </c>
      <c r="K1084" t="s">
        <v>45</v>
      </c>
      <c r="L1084" t="s">
        <v>2115</v>
      </c>
      <c r="M1084" s="8">
        <v>836.59199999999998</v>
      </c>
      <c r="N1084" s="7">
        <v>8</v>
      </c>
      <c r="O1084" s="8">
        <f>SUM(Superstore_Clean[[#This Row],[Unit Price]]*Superstore_Clean[[#This Row],[Quantity]])</f>
        <v>6692.7359999999999</v>
      </c>
      <c r="P1084" s="7">
        <v>2016</v>
      </c>
      <c r="Q1084" t="s">
        <v>208</v>
      </c>
    </row>
    <row r="1085" spans="1:17" x14ac:dyDescent="0.3">
      <c r="A1085">
        <v>1084</v>
      </c>
      <c r="B1085" t="s">
        <v>2807</v>
      </c>
      <c r="C1085" s="6">
        <v>43765</v>
      </c>
      <c r="D1085" t="s">
        <v>285</v>
      </c>
      <c r="E1085" t="s">
        <v>240</v>
      </c>
      <c r="F1085" t="s">
        <v>2808</v>
      </c>
      <c r="G1085" s="7">
        <v>10701</v>
      </c>
      <c r="H1085" t="s">
        <v>132</v>
      </c>
      <c r="I1085" t="s">
        <v>2809</v>
      </c>
      <c r="J1085" t="s">
        <v>36</v>
      </c>
      <c r="K1085" t="s">
        <v>78</v>
      </c>
      <c r="L1085" t="s">
        <v>169</v>
      </c>
      <c r="M1085" s="8">
        <v>26.38</v>
      </c>
      <c r="N1085" s="7">
        <v>1</v>
      </c>
      <c r="O1085" s="8">
        <f>SUM(Superstore_Clean[[#This Row],[Unit Price]]*Superstore_Clean[[#This Row],[Quantity]])</f>
        <v>26.38</v>
      </c>
      <c r="P1085" s="7">
        <v>2016</v>
      </c>
      <c r="Q1085" t="s">
        <v>208</v>
      </c>
    </row>
    <row r="1086" spans="1:17" x14ac:dyDescent="0.3">
      <c r="A1086">
        <v>1085</v>
      </c>
      <c r="B1086" t="s">
        <v>2807</v>
      </c>
      <c r="C1086" s="6">
        <v>43766</v>
      </c>
      <c r="D1086" t="s">
        <v>285</v>
      </c>
      <c r="E1086" t="s">
        <v>240</v>
      </c>
      <c r="F1086" t="s">
        <v>2808</v>
      </c>
      <c r="G1086" s="7">
        <v>10701</v>
      </c>
      <c r="H1086" t="s">
        <v>132</v>
      </c>
      <c r="I1086" t="s">
        <v>897</v>
      </c>
      <c r="J1086" t="s">
        <v>36</v>
      </c>
      <c r="K1086" t="s">
        <v>49</v>
      </c>
      <c r="L1086" t="s">
        <v>898</v>
      </c>
      <c r="M1086" s="8">
        <v>362.92</v>
      </c>
      <c r="N1086" s="7">
        <v>2</v>
      </c>
      <c r="O1086" s="8">
        <f>SUM(Superstore_Clean[[#This Row],[Unit Price]]*Superstore_Clean[[#This Row],[Quantity]])</f>
        <v>725.84</v>
      </c>
      <c r="P1086" s="7">
        <v>2016</v>
      </c>
      <c r="Q1086" t="s">
        <v>208</v>
      </c>
    </row>
    <row r="1087" spans="1:17" x14ac:dyDescent="0.3">
      <c r="A1087">
        <v>1086</v>
      </c>
      <c r="B1087" t="s">
        <v>2807</v>
      </c>
      <c r="C1087" s="6">
        <v>43767</v>
      </c>
      <c r="D1087" t="s">
        <v>285</v>
      </c>
      <c r="E1087" t="s">
        <v>240</v>
      </c>
      <c r="F1087" t="s">
        <v>2808</v>
      </c>
      <c r="G1087" s="7">
        <v>10701</v>
      </c>
      <c r="H1087" t="s">
        <v>132</v>
      </c>
      <c r="I1087" t="s">
        <v>2810</v>
      </c>
      <c r="J1087" t="s">
        <v>60</v>
      </c>
      <c r="K1087" t="s">
        <v>605</v>
      </c>
      <c r="L1087" t="s">
        <v>2811</v>
      </c>
      <c r="M1087" s="8">
        <v>4899.93</v>
      </c>
      <c r="N1087" s="7">
        <v>7</v>
      </c>
      <c r="O1087" s="8">
        <f>SUM(Superstore_Clean[[#This Row],[Unit Price]]*Superstore_Clean[[#This Row],[Quantity]])</f>
        <v>34299.51</v>
      </c>
      <c r="P1087" s="7">
        <v>2016</v>
      </c>
      <c r="Q1087" t="s">
        <v>208</v>
      </c>
    </row>
    <row r="1088" spans="1:17" x14ac:dyDescent="0.3">
      <c r="A1088">
        <v>1087</v>
      </c>
      <c r="B1088" t="s">
        <v>2812</v>
      </c>
      <c r="C1088" s="6">
        <v>43768</v>
      </c>
      <c r="D1088" t="s">
        <v>405</v>
      </c>
      <c r="E1088" t="s">
        <v>435</v>
      </c>
      <c r="F1088" t="s">
        <v>1218</v>
      </c>
      <c r="G1088" s="7">
        <v>50315</v>
      </c>
      <c r="H1088" t="s">
        <v>92</v>
      </c>
      <c r="I1088" t="s">
        <v>2813</v>
      </c>
      <c r="J1088" t="s">
        <v>36</v>
      </c>
      <c r="K1088" t="s">
        <v>78</v>
      </c>
      <c r="L1088" t="s">
        <v>2814</v>
      </c>
      <c r="M1088" s="8">
        <v>6.48</v>
      </c>
      <c r="N1088" s="7">
        <v>1</v>
      </c>
      <c r="O1088" s="8">
        <f>SUM(Superstore_Clean[[#This Row],[Unit Price]]*Superstore_Clean[[#This Row],[Quantity]])</f>
        <v>6.48</v>
      </c>
      <c r="P1088" s="7">
        <v>2016</v>
      </c>
      <c r="Q1088" t="s">
        <v>115</v>
      </c>
    </row>
    <row r="1089" spans="1:17" x14ac:dyDescent="0.3">
      <c r="A1089">
        <v>1088</v>
      </c>
      <c r="B1089" t="s">
        <v>2815</v>
      </c>
      <c r="C1089" s="6">
        <v>43769</v>
      </c>
      <c r="D1089" t="s">
        <v>2816</v>
      </c>
      <c r="E1089" t="s">
        <v>33</v>
      </c>
      <c r="F1089" t="s">
        <v>2817</v>
      </c>
      <c r="G1089" s="7">
        <v>94601</v>
      </c>
      <c r="H1089" t="s">
        <v>34</v>
      </c>
      <c r="I1089" t="s">
        <v>656</v>
      </c>
      <c r="J1089" t="s">
        <v>60</v>
      </c>
      <c r="K1089" t="s">
        <v>61</v>
      </c>
      <c r="L1089" t="s">
        <v>657</v>
      </c>
      <c r="M1089" s="8">
        <v>71.975999999999999</v>
      </c>
      <c r="N1089" s="7">
        <v>3</v>
      </c>
      <c r="O1089" s="8">
        <f>SUM(Superstore_Clean[[#This Row],[Unit Price]]*Superstore_Clean[[#This Row],[Quantity]])</f>
        <v>215.928</v>
      </c>
      <c r="P1089" s="7">
        <v>2016</v>
      </c>
      <c r="Q1089" t="s">
        <v>115</v>
      </c>
    </row>
    <row r="1090" spans="1:17" x14ac:dyDescent="0.3">
      <c r="A1090">
        <v>1089</v>
      </c>
      <c r="B1090" t="s">
        <v>2815</v>
      </c>
      <c r="C1090" s="6">
        <v>43770</v>
      </c>
      <c r="D1090" t="s">
        <v>2816</v>
      </c>
      <c r="E1090" t="s">
        <v>33</v>
      </c>
      <c r="F1090" t="s">
        <v>2817</v>
      </c>
      <c r="G1090" s="7">
        <v>94601</v>
      </c>
      <c r="H1090" t="s">
        <v>34</v>
      </c>
      <c r="I1090" t="s">
        <v>2818</v>
      </c>
      <c r="J1090" t="s">
        <v>36</v>
      </c>
      <c r="K1090" t="s">
        <v>37</v>
      </c>
      <c r="L1090" t="s">
        <v>2819</v>
      </c>
      <c r="M1090" s="8">
        <v>3.15</v>
      </c>
      <c r="N1090" s="7">
        <v>1</v>
      </c>
      <c r="O1090" s="8">
        <f>SUM(Superstore_Clean[[#This Row],[Unit Price]]*Superstore_Clean[[#This Row],[Quantity]])</f>
        <v>3.15</v>
      </c>
      <c r="P1090" s="7">
        <v>2016</v>
      </c>
      <c r="Q1090" t="s">
        <v>115</v>
      </c>
    </row>
    <row r="1091" spans="1:17" x14ac:dyDescent="0.3">
      <c r="A1091">
        <v>1090</v>
      </c>
      <c r="B1091" t="s">
        <v>2820</v>
      </c>
      <c r="C1091" s="6">
        <v>43771</v>
      </c>
      <c r="D1091" t="s">
        <v>2562</v>
      </c>
      <c r="E1091" t="s">
        <v>76</v>
      </c>
      <c r="F1091" t="s">
        <v>652</v>
      </c>
      <c r="G1091" s="7">
        <v>28110</v>
      </c>
      <c r="H1091" t="s">
        <v>21</v>
      </c>
      <c r="I1091" t="s">
        <v>1051</v>
      </c>
      <c r="J1091" t="s">
        <v>23</v>
      </c>
      <c r="K1091" t="s">
        <v>54</v>
      </c>
      <c r="L1091" t="s">
        <v>1052</v>
      </c>
      <c r="M1091" s="8">
        <v>31.984000000000002</v>
      </c>
      <c r="N1091" s="7">
        <v>2</v>
      </c>
      <c r="O1091" s="8">
        <f>SUM(Superstore_Clean[[#This Row],[Unit Price]]*Superstore_Clean[[#This Row],[Quantity]])</f>
        <v>63.968000000000004</v>
      </c>
      <c r="P1091" s="7">
        <v>2017</v>
      </c>
      <c r="Q1091" t="s">
        <v>39</v>
      </c>
    </row>
    <row r="1092" spans="1:17" x14ac:dyDescent="0.3">
      <c r="A1092">
        <v>1091</v>
      </c>
      <c r="B1092" t="s">
        <v>2820</v>
      </c>
      <c r="C1092" s="6">
        <v>43772</v>
      </c>
      <c r="D1092" t="s">
        <v>2562</v>
      </c>
      <c r="E1092" t="s">
        <v>76</v>
      </c>
      <c r="F1092" t="s">
        <v>652</v>
      </c>
      <c r="G1092" s="7">
        <v>28110</v>
      </c>
      <c r="H1092" t="s">
        <v>21</v>
      </c>
      <c r="I1092" t="s">
        <v>2821</v>
      </c>
      <c r="J1092" t="s">
        <v>60</v>
      </c>
      <c r="K1092" t="s">
        <v>61</v>
      </c>
      <c r="L1092" t="s">
        <v>2822</v>
      </c>
      <c r="M1092" s="8">
        <v>71.983999999999995</v>
      </c>
      <c r="N1092" s="7">
        <v>2</v>
      </c>
      <c r="O1092" s="8">
        <f>SUM(Superstore_Clean[[#This Row],[Unit Price]]*Superstore_Clean[[#This Row],[Quantity]])</f>
        <v>143.96799999999999</v>
      </c>
      <c r="P1092" s="7">
        <v>2017</v>
      </c>
      <c r="Q1092" t="s">
        <v>39</v>
      </c>
    </row>
    <row r="1093" spans="1:17" x14ac:dyDescent="0.3">
      <c r="A1093">
        <v>1092</v>
      </c>
      <c r="B1093" t="s">
        <v>2823</v>
      </c>
      <c r="C1093" s="6">
        <v>43773</v>
      </c>
      <c r="D1093" t="s">
        <v>1971</v>
      </c>
      <c r="E1093" t="s">
        <v>33</v>
      </c>
      <c r="F1093" t="s">
        <v>839</v>
      </c>
      <c r="G1093" s="7">
        <v>92105</v>
      </c>
      <c r="H1093" t="s">
        <v>34</v>
      </c>
      <c r="I1093" t="s">
        <v>2824</v>
      </c>
      <c r="J1093" t="s">
        <v>36</v>
      </c>
      <c r="K1093" t="s">
        <v>57</v>
      </c>
      <c r="L1093" t="s">
        <v>2825</v>
      </c>
      <c r="M1093" s="8">
        <v>120.15</v>
      </c>
      <c r="N1093" s="7">
        <v>9</v>
      </c>
      <c r="O1093" s="8">
        <f>SUM(Superstore_Clean[[#This Row],[Unit Price]]*Superstore_Clean[[#This Row],[Quantity]])</f>
        <v>1081.3500000000001</v>
      </c>
      <c r="P1093" s="7">
        <v>2015</v>
      </c>
      <c r="Q1093" t="s">
        <v>87</v>
      </c>
    </row>
    <row r="1094" spans="1:17" x14ac:dyDescent="0.3">
      <c r="A1094">
        <v>1093</v>
      </c>
      <c r="B1094" t="s">
        <v>2823</v>
      </c>
      <c r="C1094" s="6">
        <v>43774</v>
      </c>
      <c r="D1094" t="s">
        <v>1971</v>
      </c>
      <c r="E1094" t="s">
        <v>33</v>
      </c>
      <c r="F1094" t="s">
        <v>839</v>
      </c>
      <c r="G1094" s="7">
        <v>92105</v>
      </c>
      <c r="H1094" t="s">
        <v>34</v>
      </c>
      <c r="I1094" t="s">
        <v>2826</v>
      </c>
      <c r="J1094" t="s">
        <v>60</v>
      </c>
      <c r="K1094" t="s">
        <v>61</v>
      </c>
      <c r="L1094" t="s">
        <v>2827</v>
      </c>
      <c r="M1094" s="8">
        <v>219.184</v>
      </c>
      <c r="N1094" s="7">
        <v>2</v>
      </c>
      <c r="O1094" s="8">
        <f>SUM(Superstore_Clean[[#This Row],[Unit Price]]*Superstore_Clean[[#This Row],[Quantity]])</f>
        <v>438.36799999999999</v>
      </c>
      <c r="P1094" s="7">
        <v>2015</v>
      </c>
      <c r="Q1094" t="s">
        <v>87</v>
      </c>
    </row>
    <row r="1095" spans="1:17" x14ac:dyDescent="0.3">
      <c r="A1095">
        <v>1094</v>
      </c>
      <c r="B1095" t="s">
        <v>2828</v>
      </c>
      <c r="C1095" s="6">
        <v>43775</v>
      </c>
      <c r="D1095" t="s">
        <v>2829</v>
      </c>
      <c r="E1095" t="s">
        <v>2410</v>
      </c>
      <c r="F1095" t="s">
        <v>2830</v>
      </c>
      <c r="G1095" s="7">
        <v>20735</v>
      </c>
      <c r="H1095" t="s">
        <v>132</v>
      </c>
      <c r="I1095" t="s">
        <v>2831</v>
      </c>
      <c r="J1095" t="s">
        <v>36</v>
      </c>
      <c r="K1095" t="s">
        <v>78</v>
      </c>
      <c r="L1095" t="s">
        <v>2832</v>
      </c>
      <c r="M1095" s="8">
        <v>28.9</v>
      </c>
      <c r="N1095" s="7">
        <v>5</v>
      </c>
      <c r="O1095" s="8">
        <f>SUM(Superstore_Clean[[#This Row],[Unit Price]]*Superstore_Clean[[#This Row],[Quantity]])</f>
        <v>144.5</v>
      </c>
      <c r="P1095" s="7">
        <v>2015</v>
      </c>
      <c r="Q1095" t="s">
        <v>87</v>
      </c>
    </row>
    <row r="1096" spans="1:17" x14ac:dyDescent="0.3">
      <c r="A1096">
        <v>1095</v>
      </c>
      <c r="B1096" t="s">
        <v>2828</v>
      </c>
      <c r="C1096" s="6">
        <v>43776</v>
      </c>
      <c r="D1096" t="s">
        <v>2829</v>
      </c>
      <c r="E1096" t="s">
        <v>2410</v>
      </c>
      <c r="F1096" t="s">
        <v>2830</v>
      </c>
      <c r="G1096" s="7">
        <v>20735</v>
      </c>
      <c r="H1096" t="s">
        <v>132</v>
      </c>
      <c r="I1096" t="s">
        <v>613</v>
      </c>
      <c r="J1096" t="s">
        <v>36</v>
      </c>
      <c r="K1096" t="s">
        <v>67</v>
      </c>
      <c r="L1096" t="s">
        <v>614</v>
      </c>
      <c r="M1096" s="8">
        <v>355.96</v>
      </c>
      <c r="N1096" s="7">
        <v>2</v>
      </c>
      <c r="O1096" s="8">
        <f>SUM(Superstore_Clean[[#This Row],[Unit Price]]*Superstore_Clean[[#This Row],[Quantity]])</f>
        <v>711.92</v>
      </c>
      <c r="P1096" s="7">
        <v>2015</v>
      </c>
      <c r="Q1096" t="s">
        <v>87</v>
      </c>
    </row>
    <row r="1097" spans="1:17" x14ac:dyDescent="0.3">
      <c r="A1097">
        <v>1096</v>
      </c>
      <c r="B1097" t="s">
        <v>2833</v>
      </c>
      <c r="C1097" s="6">
        <v>43777</v>
      </c>
      <c r="D1097" t="s">
        <v>2834</v>
      </c>
      <c r="E1097" t="s">
        <v>76</v>
      </c>
      <c r="F1097" t="s">
        <v>416</v>
      </c>
      <c r="G1097" s="7">
        <v>28205</v>
      </c>
      <c r="H1097" t="s">
        <v>21</v>
      </c>
      <c r="I1097" t="s">
        <v>2835</v>
      </c>
      <c r="J1097" t="s">
        <v>36</v>
      </c>
      <c r="K1097" t="s">
        <v>49</v>
      </c>
      <c r="L1097" t="s">
        <v>2836</v>
      </c>
      <c r="M1097" s="8">
        <v>348.20800000000003</v>
      </c>
      <c r="N1097" s="7">
        <v>7</v>
      </c>
      <c r="O1097" s="8">
        <f>SUM(Superstore_Clean[[#This Row],[Unit Price]]*Superstore_Clean[[#This Row],[Quantity]])</f>
        <v>2437.4560000000001</v>
      </c>
      <c r="P1097" s="7">
        <v>2017</v>
      </c>
      <c r="Q1097" t="s">
        <v>144</v>
      </c>
    </row>
    <row r="1098" spans="1:17" x14ac:dyDescent="0.3">
      <c r="A1098">
        <v>1097</v>
      </c>
      <c r="B1098" t="s">
        <v>2833</v>
      </c>
      <c r="C1098" s="6">
        <v>43778</v>
      </c>
      <c r="D1098" t="s">
        <v>2834</v>
      </c>
      <c r="E1098" t="s">
        <v>76</v>
      </c>
      <c r="F1098" t="s">
        <v>416</v>
      </c>
      <c r="G1098" s="7">
        <v>28205</v>
      </c>
      <c r="H1098" t="s">
        <v>21</v>
      </c>
      <c r="I1098" t="s">
        <v>2837</v>
      </c>
      <c r="J1098" t="s">
        <v>36</v>
      </c>
      <c r="K1098" t="s">
        <v>64</v>
      </c>
      <c r="L1098" t="s">
        <v>2838</v>
      </c>
      <c r="M1098" s="8">
        <v>35.783999999999999</v>
      </c>
      <c r="N1098" s="7">
        <v>7</v>
      </c>
      <c r="O1098" s="8">
        <f>SUM(Superstore_Clean[[#This Row],[Unit Price]]*Superstore_Clean[[#This Row],[Quantity]])</f>
        <v>250.488</v>
      </c>
      <c r="P1098" s="7">
        <v>2017</v>
      </c>
      <c r="Q1098" t="s">
        <v>144</v>
      </c>
    </row>
    <row r="1099" spans="1:17" x14ac:dyDescent="0.3">
      <c r="A1099">
        <v>1098</v>
      </c>
      <c r="B1099" t="s">
        <v>2839</v>
      </c>
      <c r="C1099" s="6">
        <v>43779</v>
      </c>
      <c r="D1099" t="s">
        <v>2727</v>
      </c>
      <c r="E1099" t="s">
        <v>33</v>
      </c>
      <c r="F1099" t="s">
        <v>32</v>
      </c>
      <c r="G1099" s="7">
        <v>90049</v>
      </c>
      <c r="H1099" t="s">
        <v>34</v>
      </c>
      <c r="I1099" t="s">
        <v>2840</v>
      </c>
      <c r="J1099" t="s">
        <v>23</v>
      </c>
      <c r="K1099" t="s">
        <v>45</v>
      </c>
      <c r="L1099" t="s">
        <v>2841</v>
      </c>
      <c r="M1099" s="8">
        <v>447.84</v>
      </c>
      <c r="N1099" s="7">
        <v>5</v>
      </c>
      <c r="O1099" s="8">
        <f>SUM(Superstore_Clean[[#This Row],[Unit Price]]*Superstore_Clean[[#This Row],[Quantity]])</f>
        <v>2239.1999999999998</v>
      </c>
      <c r="P1099" s="7">
        <v>2014</v>
      </c>
      <c r="Q1099" t="s">
        <v>39</v>
      </c>
    </row>
    <row r="1100" spans="1:17" x14ac:dyDescent="0.3">
      <c r="A1100">
        <v>1099</v>
      </c>
      <c r="B1100" t="s">
        <v>2842</v>
      </c>
      <c r="C1100" s="6">
        <v>43780</v>
      </c>
      <c r="D1100" t="s">
        <v>2843</v>
      </c>
      <c r="E1100" t="s">
        <v>33</v>
      </c>
      <c r="F1100" t="s">
        <v>112</v>
      </c>
      <c r="G1100" s="7">
        <v>94122</v>
      </c>
      <c r="H1100" t="s">
        <v>34</v>
      </c>
      <c r="I1100" t="s">
        <v>2844</v>
      </c>
      <c r="J1100" t="s">
        <v>36</v>
      </c>
      <c r="K1100" t="s">
        <v>57</v>
      </c>
      <c r="L1100" t="s">
        <v>2845</v>
      </c>
      <c r="M1100" s="8">
        <v>7.04</v>
      </c>
      <c r="N1100" s="7">
        <v>4</v>
      </c>
      <c r="O1100" s="8">
        <f>SUM(Superstore_Clean[[#This Row],[Unit Price]]*Superstore_Clean[[#This Row],[Quantity]])</f>
        <v>28.16</v>
      </c>
      <c r="P1100" s="7">
        <v>2016</v>
      </c>
      <c r="Q1100" t="s">
        <v>39</v>
      </c>
    </row>
    <row r="1101" spans="1:17" x14ac:dyDescent="0.3">
      <c r="A1101">
        <v>1100</v>
      </c>
      <c r="B1101" t="s">
        <v>2842</v>
      </c>
      <c r="C1101" s="6">
        <v>43781</v>
      </c>
      <c r="D1101" t="s">
        <v>2843</v>
      </c>
      <c r="E1101" t="s">
        <v>33</v>
      </c>
      <c r="F1101" t="s">
        <v>112</v>
      </c>
      <c r="G1101" s="7">
        <v>94122</v>
      </c>
      <c r="H1101" t="s">
        <v>34</v>
      </c>
      <c r="I1101" t="s">
        <v>1378</v>
      </c>
      <c r="J1101" t="s">
        <v>23</v>
      </c>
      <c r="K1101" t="s">
        <v>54</v>
      </c>
      <c r="L1101" t="s">
        <v>1379</v>
      </c>
      <c r="M1101" s="8">
        <v>8.73</v>
      </c>
      <c r="N1101" s="7">
        <v>3</v>
      </c>
      <c r="O1101" s="8">
        <f>SUM(Superstore_Clean[[#This Row],[Unit Price]]*Superstore_Clean[[#This Row],[Quantity]])</f>
        <v>26.19</v>
      </c>
      <c r="P1101" s="7">
        <v>2016</v>
      </c>
      <c r="Q1101" t="s">
        <v>39</v>
      </c>
    </row>
    <row r="1102" spans="1:17" x14ac:dyDescent="0.3">
      <c r="A1102">
        <v>1101</v>
      </c>
      <c r="B1102" t="s">
        <v>2842</v>
      </c>
      <c r="C1102" s="6">
        <v>43782</v>
      </c>
      <c r="D1102" t="s">
        <v>2843</v>
      </c>
      <c r="E1102" t="s">
        <v>33</v>
      </c>
      <c r="F1102" t="s">
        <v>112</v>
      </c>
      <c r="G1102" s="7">
        <v>94122</v>
      </c>
      <c r="H1102" t="s">
        <v>34</v>
      </c>
      <c r="I1102" t="s">
        <v>2846</v>
      </c>
      <c r="J1102" t="s">
        <v>60</v>
      </c>
      <c r="K1102" t="s">
        <v>146</v>
      </c>
      <c r="L1102" t="s">
        <v>2847</v>
      </c>
      <c r="M1102" s="8">
        <v>29.29</v>
      </c>
      <c r="N1102" s="7">
        <v>1</v>
      </c>
      <c r="O1102" s="8">
        <f>SUM(Superstore_Clean[[#This Row],[Unit Price]]*Superstore_Clean[[#This Row],[Quantity]])</f>
        <v>29.29</v>
      </c>
      <c r="P1102" s="7">
        <v>2016</v>
      </c>
      <c r="Q1102" t="s">
        <v>39</v>
      </c>
    </row>
    <row r="1103" spans="1:17" x14ac:dyDescent="0.3">
      <c r="A1103">
        <v>1102</v>
      </c>
      <c r="B1103" t="s">
        <v>2842</v>
      </c>
      <c r="C1103" s="6">
        <v>43783</v>
      </c>
      <c r="D1103" t="s">
        <v>2843</v>
      </c>
      <c r="E1103" t="s">
        <v>33</v>
      </c>
      <c r="F1103" t="s">
        <v>112</v>
      </c>
      <c r="G1103" s="7">
        <v>94122</v>
      </c>
      <c r="H1103" t="s">
        <v>34</v>
      </c>
      <c r="I1103" t="s">
        <v>2848</v>
      </c>
      <c r="J1103" t="s">
        <v>36</v>
      </c>
      <c r="K1103" t="s">
        <v>57</v>
      </c>
      <c r="L1103" t="s">
        <v>2849</v>
      </c>
      <c r="M1103" s="8">
        <v>8.64</v>
      </c>
      <c r="N1103" s="7">
        <v>3</v>
      </c>
      <c r="O1103" s="8">
        <f>SUM(Superstore_Clean[[#This Row],[Unit Price]]*Superstore_Clean[[#This Row],[Quantity]])</f>
        <v>25.92</v>
      </c>
      <c r="P1103" s="7">
        <v>2016</v>
      </c>
      <c r="Q1103" t="s">
        <v>39</v>
      </c>
    </row>
    <row r="1104" spans="1:17" x14ac:dyDescent="0.3">
      <c r="A1104">
        <v>1103</v>
      </c>
      <c r="B1104" t="s">
        <v>2850</v>
      </c>
      <c r="C1104" s="6">
        <v>43784</v>
      </c>
      <c r="D1104" t="s">
        <v>1921</v>
      </c>
      <c r="E1104" t="s">
        <v>91</v>
      </c>
      <c r="F1104" t="s">
        <v>167</v>
      </c>
      <c r="G1104" s="7">
        <v>77041</v>
      </c>
      <c r="H1104" t="s">
        <v>92</v>
      </c>
      <c r="I1104" t="s">
        <v>1080</v>
      </c>
      <c r="J1104" t="s">
        <v>36</v>
      </c>
      <c r="K1104" t="s">
        <v>64</v>
      </c>
      <c r="L1104" t="s">
        <v>1081</v>
      </c>
      <c r="M1104" s="8">
        <v>2.694</v>
      </c>
      <c r="N1104" s="7">
        <v>3</v>
      </c>
      <c r="O1104" s="8">
        <f>SUM(Superstore_Clean[[#This Row],[Unit Price]]*Superstore_Clean[[#This Row],[Quantity]])</f>
        <v>8.0820000000000007</v>
      </c>
      <c r="P1104" s="7">
        <v>2017</v>
      </c>
      <c r="Q1104" t="s">
        <v>80</v>
      </c>
    </row>
    <row r="1105" spans="1:17" x14ac:dyDescent="0.3">
      <c r="A1105">
        <v>1104</v>
      </c>
      <c r="B1105" t="s">
        <v>2850</v>
      </c>
      <c r="C1105" s="6">
        <v>43785</v>
      </c>
      <c r="D1105" t="s">
        <v>1921</v>
      </c>
      <c r="E1105" t="s">
        <v>91</v>
      </c>
      <c r="F1105" t="s">
        <v>167</v>
      </c>
      <c r="G1105" s="7">
        <v>77041</v>
      </c>
      <c r="H1105" t="s">
        <v>92</v>
      </c>
      <c r="I1105" t="s">
        <v>2647</v>
      </c>
      <c r="J1105" t="s">
        <v>36</v>
      </c>
      <c r="K1105" t="s">
        <v>64</v>
      </c>
      <c r="L1105" t="s">
        <v>2648</v>
      </c>
      <c r="M1105" s="8">
        <v>2.9340000000000002</v>
      </c>
      <c r="N1105" s="7">
        <v>3</v>
      </c>
      <c r="O1105" s="8">
        <f>SUM(Superstore_Clean[[#This Row],[Unit Price]]*Superstore_Clean[[#This Row],[Quantity]])</f>
        <v>8.8019999999999996</v>
      </c>
      <c r="P1105" s="7">
        <v>2017</v>
      </c>
      <c r="Q1105" t="s">
        <v>80</v>
      </c>
    </row>
    <row r="1106" spans="1:17" x14ac:dyDescent="0.3">
      <c r="A1106">
        <v>1105</v>
      </c>
      <c r="B1106" t="s">
        <v>2851</v>
      </c>
      <c r="C1106" s="6">
        <v>43786</v>
      </c>
      <c r="D1106" t="s">
        <v>2852</v>
      </c>
      <c r="E1106" t="s">
        <v>33</v>
      </c>
      <c r="F1106" t="s">
        <v>2515</v>
      </c>
      <c r="G1106" s="7">
        <v>92503</v>
      </c>
      <c r="H1106" t="s">
        <v>34</v>
      </c>
      <c r="I1106" t="s">
        <v>2853</v>
      </c>
      <c r="J1106" t="s">
        <v>36</v>
      </c>
      <c r="K1106" t="s">
        <v>78</v>
      </c>
      <c r="L1106" t="s">
        <v>2854</v>
      </c>
      <c r="M1106" s="8">
        <v>22.92</v>
      </c>
      <c r="N1106" s="7">
        <v>3</v>
      </c>
      <c r="O1106" s="8">
        <f>SUM(Superstore_Clean[[#This Row],[Unit Price]]*Superstore_Clean[[#This Row],[Quantity]])</f>
        <v>68.760000000000005</v>
      </c>
      <c r="P1106" s="7">
        <v>2016</v>
      </c>
      <c r="Q1106" t="s">
        <v>47</v>
      </c>
    </row>
    <row r="1107" spans="1:17" x14ac:dyDescent="0.3">
      <c r="A1107">
        <v>1106</v>
      </c>
      <c r="B1107" t="s">
        <v>2855</v>
      </c>
      <c r="C1107" s="6">
        <v>43787</v>
      </c>
      <c r="D1107" t="s">
        <v>141</v>
      </c>
      <c r="E1107" t="s">
        <v>91</v>
      </c>
      <c r="F1107" t="s">
        <v>167</v>
      </c>
      <c r="G1107" s="7">
        <v>77041</v>
      </c>
      <c r="H1107" t="s">
        <v>92</v>
      </c>
      <c r="I1107" t="s">
        <v>736</v>
      </c>
      <c r="J1107" t="s">
        <v>36</v>
      </c>
      <c r="K1107" t="s">
        <v>49</v>
      </c>
      <c r="L1107" t="s">
        <v>737</v>
      </c>
      <c r="M1107" s="8">
        <v>100.70399999999999</v>
      </c>
      <c r="N1107" s="7">
        <v>6</v>
      </c>
      <c r="O1107" s="8">
        <f>SUM(Superstore_Clean[[#This Row],[Unit Price]]*Superstore_Clean[[#This Row],[Quantity]])</f>
        <v>604.22399999999993</v>
      </c>
      <c r="P1107" s="7">
        <v>2016</v>
      </c>
      <c r="Q1107" t="s">
        <v>26</v>
      </c>
    </row>
    <row r="1108" spans="1:17" x14ac:dyDescent="0.3">
      <c r="A1108">
        <v>1107</v>
      </c>
      <c r="B1108" t="s">
        <v>2855</v>
      </c>
      <c r="C1108" s="6">
        <v>43788</v>
      </c>
      <c r="D1108" t="s">
        <v>141</v>
      </c>
      <c r="E1108" t="s">
        <v>91</v>
      </c>
      <c r="F1108" t="s">
        <v>167</v>
      </c>
      <c r="G1108" s="7">
        <v>77041</v>
      </c>
      <c r="H1108" t="s">
        <v>92</v>
      </c>
      <c r="I1108" t="s">
        <v>1378</v>
      </c>
      <c r="J1108" t="s">
        <v>23</v>
      </c>
      <c r="K1108" t="s">
        <v>54</v>
      </c>
      <c r="L1108" t="s">
        <v>1379</v>
      </c>
      <c r="M1108" s="8">
        <v>2.3279999999999998</v>
      </c>
      <c r="N1108" s="7">
        <v>2</v>
      </c>
      <c r="O1108" s="8">
        <f>SUM(Superstore_Clean[[#This Row],[Unit Price]]*Superstore_Clean[[#This Row],[Quantity]])</f>
        <v>4.6559999999999997</v>
      </c>
      <c r="P1108" s="7">
        <v>2016</v>
      </c>
      <c r="Q1108" t="s">
        <v>26</v>
      </c>
    </row>
    <row r="1109" spans="1:17" x14ac:dyDescent="0.3">
      <c r="A1109">
        <v>1108</v>
      </c>
      <c r="B1109" t="s">
        <v>2855</v>
      </c>
      <c r="C1109" s="6">
        <v>43789</v>
      </c>
      <c r="D1109" t="s">
        <v>141</v>
      </c>
      <c r="E1109" t="s">
        <v>91</v>
      </c>
      <c r="F1109" t="s">
        <v>167</v>
      </c>
      <c r="G1109" s="7">
        <v>77041</v>
      </c>
      <c r="H1109" t="s">
        <v>92</v>
      </c>
      <c r="I1109" t="s">
        <v>2856</v>
      </c>
      <c r="J1109" t="s">
        <v>36</v>
      </c>
      <c r="K1109" t="s">
        <v>64</v>
      </c>
      <c r="L1109" t="s">
        <v>2857</v>
      </c>
      <c r="M1109" s="8">
        <v>10.78</v>
      </c>
      <c r="N1109" s="7">
        <v>5</v>
      </c>
      <c r="O1109" s="8">
        <f>SUM(Superstore_Clean[[#This Row],[Unit Price]]*Superstore_Clean[[#This Row],[Quantity]])</f>
        <v>53.9</v>
      </c>
      <c r="P1109" s="7">
        <v>2016</v>
      </c>
      <c r="Q1109" t="s">
        <v>26</v>
      </c>
    </row>
    <row r="1110" spans="1:17" x14ac:dyDescent="0.3">
      <c r="A1110">
        <v>1109</v>
      </c>
      <c r="B1110" t="s">
        <v>2855</v>
      </c>
      <c r="C1110" s="6">
        <v>43790</v>
      </c>
      <c r="D1110" t="s">
        <v>141</v>
      </c>
      <c r="E1110" t="s">
        <v>91</v>
      </c>
      <c r="F1110" t="s">
        <v>167</v>
      </c>
      <c r="G1110" s="7">
        <v>77041</v>
      </c>
      <c r="H1110" t="s">
        <v>92</v>
      </c>
      <c r="I1110" t="s">
        <v>2858</v>
      </c>
      <c r="J1110" t="s">
        <v>36</v>
      </c>
      <c r="K1110" t="s">
        <v>242</v>
      </c>
      <c r="L1110" t="s">
        <v>501</v>
      </c>
      <c r="M1110" s="8">
        <v>58.368000000000002</v>
      </c>
      <c r="N1110" s="7">
        <v>12</v>
      </c>
      <c r="O1110" s="8">
        <f>SUM(Superstore_Clean[[#This Row],[Unit Price]]*Superstore_Clean[[#This Row],[Quantity]])</f>
        <v>700.41600000000005</v>
      </c>
      <c r="P1110" s="7">
        <v>2016</v>
      </c>
      <c r="Q1110" t="s">
        <v>26</v>
      </c>
    </row>
    <row r="1111" spans="1:17" x14ac:dyDescent="0.3">
      <c r="A1111">
        <v>1110</v>
      </c>
      <c r="B1111" t="s">
        <v>2855</v>
      </c>
      <c r="C1111" s="6">
        <v>43791</v>
      </c>
      <c r="D1111" t="s">
        <v>141</v>
      </c>
      <c r="E1111" t="s">
        <v>91</v>
      </c>
      <c r="F1111" t="s">
        <v>167</v>
      </c>
      <c r="G1111" s="7">
        <v>77041</v>
      </c>
      <c r="H1111" t="s">
        <v>92</v>
      </c>
      <c r="I1111" t="s">
        <v>2859</v>
      </c>
      <c r="J1111" t="s">
        <v>36</v>
      </c>
      <c r="K1111" t="s">
        <v>157</v>
      </c>
      <c r="L1111" t="s">
        <v>2860</v>
      </c>
      <c r="M1111" s="8">
        <v>40.968000000000004</v>
      </c>
      <c r="N1111" s="7">
        <v>3</v>
      </c>
      <c r="O1111" s="8">
        <f>SUM(Superstore_Clean[[#This Row],[Unit Price]]*Superstore_Clean[[#This Row],[Quantity]])</f>
        <v>122.90400000000001</v>
      </c>
      <c r="P1111" s="7">
        <v>2016</v>
      </c>
      <c r="Q1111" t="s">
        <v>26</v>
      </c>
    </row>
    <row r="1112" spans="1:17" x14ac:dyDescent="0.3">
      <c r="A1112">
        <v>1111</v>
      </c>
      <c r="B1112" t="s">
        <v>2855</v>
      </c>
      <c r="C1112" s="6">
        <v>43792</v>
      </c>
      <c r="D1112" t="s">
        <v>141</v>
      </c>
      <c r="E1112" t="s">
        <v>91</v>
      </c>
      <c r="F1112" t="s">
        <v>167</v>
      </c>
      <c r="G1112" s="7">
        <v>77041</v>
      </c>
      <c r="H1112" t="s">
        <v>92</v>
      </c>
      <c r="I1112" t="s">
        <v>2861</v>
      </c>
      <c r="J1112" t="s">
        <v>60</v>
      </c>
      <c r="K1112" t="s">
        <v>61</v>
      </c>
      <c r="L1112" t="s">
        <v>2862</v>
      </c>
      <c r="M1112" s="8">
        <v>71.959999999999994</v>
      </c>
      <c r="N1112" s="7">
        <v>5</v>
      </c>
      <c r="O1112" s="8">
        <f>SUM(Superstore_Clean[[#This Row],[Unit Price]]*Superstore_Clean[[#This Row],[Quantity]])</f>
        <v>359.79999999999995</v>
      </c>
      <c r="P1112" s="7">
        <v>2016</v>
      </c>
      <c r="Q1112" t="s">
        <v>26</v>
      </c>
    </row>
    <row r="1113" spans="1:17" x14ac:dyDescent="0.3">
      <c r="A1113">
        <v>1112</v>
      </c>
      <c r="B1113" t="s">
        <v>2855</v>
      </c>
      <c r="C1113" s="6">
        <v>43793</v>
      </c>
      <c r="D1113" t="s">
        <v>141</v>
      </c>
      <c r="E1113" t="s">
        <v>91</v>
      </c>
      <c r="F1113" t="s">
        <v>167</v>
      </c>
      <c r="G1113" s="7">
        <v>77041</v>
      </c>
      <c r="H1113" t="s">
        <v>92</v>
      </c>
      <c r="I1113" t="s">
        <v>2863</v>
      </c>
      <c r="J1113" t="s">
        <v>36</v>
      </c>
      <c r="K1113" t="s">
        <v>78</v>
      </c>
      <c r="L1113" t="s">
        <v>2864</v>
      </c>
      <c r="M1113" s="8">
        <v>10.368</v>
      </c>
      <c r="N1113" s="7">
        <v>2</v>
      </c>
      <c r="O1113" s="8">
        <f>SUM(Superstore_Clean[[#This Row],[Unit Price]]*Superstore_Clean[[#This Row],[Quantity]])</f>
        <v>20.736000000000001</v>
      </c>
      <c r="P1113" s="7">
        <v>2016</v>
      </c>
      <c r="Q1113" t="s">
        <v>26</v>
      </c>
    </row>
    <row r="1114" spans="1:17" x14ac:dyDescent="0.3">
      <c r="A1114">
        <v>1113</v>
      </c>
      <c r="B1114" t="s">
        <v>2855</v>
      </c>
      <c r="C1114" s="6">
        <v>43794</v>
      </c>
      <c r="D1114" t="s">
        <v>141</v>
      </c>
      <c r="E1114" t="s">
        <v>91</v>
      </c>
      <c r="F1114" t="s">
        <v>167</v>
      </c>
      <c r="G1114" s="7">
        <v>77041</v>
      </c>
      <c r="H1114" t="s">
        <v>92</v>
      </c>
      <c r="I1114" t="s">
        <v>398</v>
      </c>
      <c r="J1114" t="s">
        <v>36</v>
      </c>
      <c r="K1114" t="s">
        <v>64</v>
      </c>
      <c r="L1114" t="s">
        <v>399</v>
      </c>
      <c r="M1114" s="8">
        <v>1.1919999999999999</v>
      </c>
      <c r="N1114" s="7">
        <v>2</v>
      </c>
      <c r="O1114" s="8">
        <f>SUM(Superstore_Clean[[#This Row],[Unit Price]]*Superstore_Clean[[#This Row],[Quantity]])</f>
        <v>2.3839999999999999</v>
      </c>
      <c r="P1114" s="7">
        <v>2016</v>
      </c>
      <c r="Q1114" t="s">
        <v>26</v>
      </c>
    </row>
    <row r="1115" spans="1:17" x14ac:dyDescent="0.3">
      <c r="A1115">
        <v>1114</v>
      </c>
      <c r="B1115" t="s">
        <v>2865</v>
      </c>
      <c r="C1115" s="6">
        <v>43795</v>
      </c>
      <c r="D1115" t="s">
        <v>1178</v>
      </c>
      <c r="E1115" t="s">
        <v>33</v>
      </c>
      <c r="F1115" t="s">
        <v>2866</v>
      </c>
      <c r="G1115" s="7">
        <v>92024</v>
      </c>
      <c r="H1115" t="s">
        <v>34</v>
      </c>
      <c r="I1115" t="s">
        <v>2424</v>
      </c>
      <c r="J1115" t="s">
        <v>36</v>
      </c>
      <c r="K1115" t="s">
        <v>64</v>
      </c>
      <c r="L1115" t="s">
        <v>2425</v>
      </c>
      <c r="M1115" s="8">
        <v>46.671999999999997</v>
      </c>
      <c r="N1115" s="7">
        <v>2</v>
      </c>
      <c r="O1115" s="8">
        <f>SUM(Superstore_Clean[[#This Row],[Unit Price]]*Superstore_Clean[[#This Row],[Quantity]])</f>
        <v>93.343999999999994</v>
      </c>
      <c r="P1115" s="7">
        <v>2017</v>
      </c>
      <c r="Q1115" t="s">
        <v>87</v>
      </c>
    </row>
    <row r="1116" spans="1:17" x14ac:dyDescent="0.3">
      <c r="A1116">
        <v>1115</v>
      </c>
      <c r="B1116" t="s">
        <v>2865</v>
      </c>
      <c r="C1116" s="6">
        <v>43796</v>
      </c>
      <c r="D1116" t="s">
        <v>1178</v>
      </c>
      <c r="E1116" t="s">
        <v>33</v>
      </c>
      <c r="F1116" t="s">
        <v>2866</v>
      </c>
      <c r="G1116" s="7">
        <v>92024</v>
      </c>
      <c r="H1116" t="s">
        <v>34</v>
      </c>
      <c r="I1116" t="s">
        <v>2867</v>
      </c>
      <c r="J1116" t="s">
        <v>23</v>
      </c>
      <c r="K1116" t="s">
        <v>24</v>
      </c>
      <c r="L1116" t="s">
        <v>2868</v>
      </c>
      <c r="M1116" s="8">
        <v>119.833</v>
      </c>
      <c r="N1116" s="7">
        <v>1</v>
      </c>
      <c r="O1116" s="8">
        <f>SUM(Superstore_Clean[[#This Row],[Unit Price]]*Superstore_Clean[[#This Row],[Quantity]])</f>
        <v>119.833</v>
      </c>
      <c r="P1116" s="7">
        <v>2017</v>
      </c>
      <c r="Q1116" t="s">
        <v>87</v>
      </c>
    </row>
    <row r="1117" spans="1:17" x14ac:dyDescent="0.3">
      <c r="A1117">
        <v>1116</v>
      </c>
      <c r="B1117" t="s">
        <v>2865</v>
      </c>
      <c r="C1117" s="6">
        <v>43797</v>
      </c>
      <c r="D1117" t="s">
        <v>1178</v>
      </c>
      <c r="E1117" t="s">
        <v>33</v>
      </c>
      <c r="F1117" t="s">
        <v>2866</v>
      </c>
      <c r="G1117" s="7">
        <v>92024</v>
      </c>
      <c r="H1117" t="s">
        <v>34</v>
      </c>
      <c r="I1117" t="s">
        <v>2072</v>
      </c>
      <c r="J1117" t="s">
        <v>60</v>
      </c>
      <c r="K1117" t="s">
        <v>146</v>
      </c>
      <c r="L1117" t="s">
        <v>2073</v>
      </c>
      <c r="M1117" s="8">
        <v>119.98</v>
      </c>
      <c r="N1117" s="7">
        <v>2</v>
      </c>
      <c r="O1117" s="8">
        <f>SUM(Superstore_Clean[[#This Row],[Unit Price]]*Superstore_Clean[[#This Row],[Quantity]])</f>
        <v>239.96</v>
      </c>
      <c r="P1117" s="7">
        <v>2017</v>
      </c>
      <c r="Q1117" t="s">
        <v>87</v>
      </c>
    </row>
    <row r="1118" spans="1:17" x14ac:dyDescent="0.3">
      <c r="A1118">
        <v>1117</v>
      </c>
      <c r="B1118" t="s">
        <v>2869</v>
      </c>
      <c r="C1118" s="6">
        <v>43798</v>
      </c>
      <c r="D1118" t="s">
        <v>2870</v>
      </c>
      <c r="E1118" t="s">
        <v>33</v>
      </c>
      <c r="F1118" t="s">
        <v>112</v>
      </c>
      <c r="G1118" s="7">
        <v>94110</v>
      </c>
      <c r="H1118" t="s">
        <v>34</v>
      </c>
      <c r="I1118" t="s">
        <v>1275</v>
      </c>
      <c r="J1118" t="s">
        <v>36</v>
      </c>
      <c r="K1118" t="s">
        <v>37</v>
      </c>
      <c r="L1118" t="s">
        <v>1276</v>
      </c>
      <c r="M1118" s="8">
        <v>6.3</v>
      </c>
      <c r="N1118" s="7">
        <v>2</v>
      </c>
      <c r="O1118" s="8">
        <f>SUM(Superstore_Clean[[#This Row],[Unit Price]]*Superstore_Clean[[#This Row],[Quantity]])</f>
        <v>12.6</v>
      </c>
      <c r="P1118" s="7">
        <v>2016</v>
      </c>
      <c r="Q1118" t="s">
        <v>135</v>
      </c>
    </row>
    <row r="1119" spans="1:17" x14ac:dyDescent="0.3">
      <c r="A1119">
        <v>1118</v>
      </c>
      <c r="B1119" t="s">
        <v>2871</v>
      </c>
      <c r="C1119" s="6">
        <v>43799</v>
      </c>
      <c r="D1119" t="s">
        <v>2872</v>
      </c>
      <c r="E1119" t="s">
        <v>1128</v>
      </c>
      <c r="F1119" t="s">
        <v>2873</v>
      </c>
      <c r="G1119" s="7">
        <v>30076</v>
      </c>
      <c r="H1119" t="s">
        <v>21</v>
      </c>
      <c r="I1119" t="s">
        <v>1109</v>
      </c>
      <c r="J1119" t="s">
        <v>36</v>
      </c>
      <c r="K1119" t="s">
        <v>78</v>
      </c>
      <c r="L1119" t="s">
        <v>1277</v>
      </c>
      <c r="M1119" s="8">
        <v>279.89999999999998</v>
      </c>
      <c r="N1119" s="7">
        <v>5</v>
      </c>
      <c r="O1119" s="8">
        <f>SUM(Superstore_Clean[[#This Row],[Unit Price]]*Superstore_Clean[[#This Row],[Quantity]])</f>
        <v>1399.5</v>
      </c>
      <c r="P1119" s="7">
        <v>2015</v>
      </c>
      <c r="Q1119" t="s">
        <v>139</v>
      </c>
    </row>
    <row r="1120" spans="1:17" x14ac:dyDescent="0.3">
      <c r="A1120">
        <v>1119</v>
      </c>
      <c r="B1120" t="s">
        <v>2871</v>
      </c>
      <c r="C1120" s="6">
        <v>43800</v>
      </c>
      <c r="D1120" t="s">
        <v>2872</v>
      </c>
      <c r="E1120" t="s">
        <v>1128</v>
      </c>
      <c r="F1120" t="s">
        <v>2873</v>
      </c>
      <c r="G1120" s="7">
        <v>30076</v>
      </c>
      <c r="H1120" t="s">
        <v>21</v>
      </c>
      <c r="I1120" t="s">
        <v>2384</v>
      </c>
      <c r="J1120" t="s">
        <v>60</v>
      </c>
      <c r="K1120" t="s">
        <v>146</v>
      </c>
      <c r="L1120" t="s">
        <v>2385</v>
      </c>
      <c r="M1120" s="8">
        <v>619.95000000000005</v>
      </c>
      <c r="N1120" s="7">
        <v>5</v>
      </c>
      <c r="O1120" s="8">
        <f>SUM(Superstore_Clean[[#This Row],[Unit Price]]*Superstore_Clean[[#This Row],[Quantity]])</f>
        <v>3099.75</v>
      </c>
      <c r="P1120" s="7">
        <v>2015</v>
      </c>
      <c r="Q1120" t="s">
        <v>139</v>
      </c>
    </row>
    <row r="1121" spans="1:17" x14ac:dyDescent="0.3">
      <c r="A1121">
        <v>1120</v>
      </c>
      <c r="B1121" t="s">
        <v>2871</v>
      </c>
      <c r="C1121" s="6">
        <v>43801</v>
      </c>
      <c r="D1121" t="s">
        <v>2872</v>
      </c>
      <c r="E1121" t="s">
        <v>1128</v>
      </c>
      <c r="F1121" t="s">
        <v>2873</v>
      </c>
      <c r="G1121" s="7">
        <v>30076</v>
      </c>
      <c r="H1121" t="s">
        <v>21</v>
      </c>
      <c r="I1121" t="s">
        <v>2874</v>
      </c>
      <c r="J1121" t="s">
        <v>36</v>
      </c>
      <c r="K1121" t="s">
        <v>78</v>
      </c>
      <c r="L1121" t="s">
        <v>2875</v>
      </c>
      <c r="M1121" s="8">
        <v>4.3600000000000003</v>
      </c>
      <c r="N1121" s="7">
        <v>2</v>
      </c>
      <c r="O1121" s="8">
        <f>SUM(Superstore_Clean[[#This Row],[Unit Price]]*Superstore_Clean[[#This Row],[Quantity]])</f>
        <v>8.7200000000000006</v>
      </c>
      <c r="P1121" s="7">
        <v>2015</v>
      </c>
      <c r="Q1121" t="s">
        <v>139</v>
      </c>
    </row>
    <row r="1122" spans="1:17" x14ac:dyDescent="0.3">
      <c r="A1122">
        <v>1121</v>
      </c>
      <c r="B1122" t="s">
        <v>2871</v>
      </c>
      <c r="C1122" s="6">
        <v>43802</v>
      </c>
      <c r="D1122" t="s">
        <v>2872</v>
      </c>
      <c r="E1122" t="s">
        <v>1128</v>
      </c>
      <c r="F1122" t="s">
        <v>2873</v>
      </c>
      <c r="G1122" s="7">
        <v>30076</v>
      </c>
      <c r="H1122" t="s">
        <v>21</v>
      </c>
      <c r="I1122" t="s">
        <v>2270</v>
      </c>
      <c r="J1122" t="s">
        <v>36</v>
      </c>
      <c r="K1122" t="s">
        <v>157</v>
      </c>
      <c r="L1122" t="s">
        <v>2271</v>
      </c>
      <c r="M1122" s="8">
        <v>15.28</v>
      </c>
      <c r="N1122" s="7">
        <v>2</v>
      </c>
      <c r="O1122" s="8">
        <f>SUM(Superstore_Clean[[#This Row],[Unit Price]]*Superstore_Clean[[#This Row],[Quantity]])</f>
        <v>30.56</v>
      </c>
      <c r="P1122" s="7">
        <v>2015</v>
      </c>
      <c r="Q1122" t="s">
        <v>139</v>
      </c>
    </row>
    <row r="1123" spans="1:17" x14ac:dyDescent="0.3">
      <c r="A1123">
        <v>1122</v>
      </c>
      <c r="B1123" t="s">
        <v>2876</v>
      </c>
      <c r="C1123" s="6">
        <v>43803</v>
      </c>
      <c r="D1123" t="s">
        <v>2427</v>
      </c>
      <c r="E1123" t="s">
        <v>1512</v>
      </c>
      <c r="F1123" t="s">
        <v>2877</v>
      </c>
      <c r="G1123" s="7">
        <v>72401</v>
      </c>
      <c r="H1123" t="s">
        <v>21</v>
      </c>
      <c r="I1123" t="s">
        <v>2878</v>
      </c>
      <c r="J1123" t="s">
        <v>60</v>
      </c>
      <c r="K1123" t="s">
        <v>61</v>
      </c>
      <c r="L1123" t="s">
        <v>2879</v>
      </c>
      <c r="M1123" s="8">
        <v>699.93</v>
      </c>
      <c r="N1123" s="7">
        <v>7</v>
      </c>
      <c r="O1123" s="8">
        <f>SUM(Superstore_Clean[[#This Row],[Unit Price]]*Superstore_Clean[[#This Row],[Quantity]])</f>
        <v>4899.5099999999993</v>
      </c>
      <c r="P1123" s="7">
        <v>2014</v>
      </c>
      <c r="Q1123" t="s">
        <v>144</v>
      </c>
    </row>
    <row r="1124" spans="1:17" x14ac:dyDescent="0.3">
      <c r="A1124">
        <v>1123</v>
      </c>
      <c r="B1124" t="s">
        <v>2876</v>
      </c>
      <c r="C1124" s="6">
        <v>43804</v>
      </c>
      <c r="D1124" t="s">
        <v>2427</v>
      </c>
      <c r="E1124" t="s">
        <v>1512</v>
      </c>
      <c r="F1124" t="s">
        <v>2877</v>
      </c>
      <c r="G1124" s="7">
        <v>72401</v>
      </c>
      <c r="H1124" t="s">
        <v>21</v>
      </c>
      <c r="I1124" t="s">
        <v>2880</v>
      </c>
      <c r="J1124" t="s">
        <v>36</v>
      </c>
      <c r="K1124" t="s">
        <v>57</v>
      </c>
      <c r="L1124" t="s">
        <v>2881</v>
      </c>
      <c r="M1124" s="8">
        <v>22.96</v>
      </c>
      <c r="N1124" s="7">
        <v>7</v>
      </c>
      <c r="O1124" s="8">
        <f>SUM(Superstore_Clean[[#This Row],[Unit Price]]*Superstore_Clean[[#This Row],[Quantity]])</f>
        <v>160.72</v>
      </c>
      <c r="P1124" s="7">
        <v>2014</v>
      </c>
      <c r="Q1124" t="s">
        <v>144</v>
      </c>
    </row>
    <row r="1125" spans="1:17" x14ac:dyDescent="0.3">
      <c r="A1125">
        <v>1124</v>
      </c>
      <c r="B1125" t="s">
        <v>2876</v>
      </c>
      <c r="C1125" s="6">
        <v>43805</v>
      </c>
      <c r="D1125" t="s">
        <v>2427</v>
      </c>
      <c r="E1125" t="s">
        <v>1512</v>
      </c>
      <c r="F1125" t="s">
        <v>2877</v>
      </c>
      <c r="G1125" s="7">
        <v>72401</v>
      </c>
      <c r="H1125" t="s">
        <v>21</v>
      </c>
      <c r="I1125" t="s">
        <v>317</v>
      </c>
      <c r="J1125" t="s">
        <v>23</v>
      </c>
      <c r="K1125" t="s">
        <v>54</v>
      </c>
      <c r="L1125" t="s">
        <v>318</v>
      </c>
      <c r="M1125" s="8">
        <v>38.6</v>
      </c>
      <c r="N1125" s="7">
        <v>4</v>
      </c>
      <c r="O1125" s="8">
        <f>SUM(Superstore_Clean[[#This Row],[Unit Price]]*Superstore_Clean[[#This Row],[Quantity]])</f>
        <v>154.4</v>
      </c>
      <c r="P1125" s="7">
        <v>2014</v>
      </c>
      <c r="Q1125" t="s">
        <v>144</v>
      </c>
    </row>
    <row r="1126" spans="1:17" x14ac:dyDescent="0.3">
      <c r="A1126">
        <v>1125</v>
      </c>
      <c r="B1126" t="s">
        <v>2876</v>
      </c>
      <c r="C1126" s="6">
        <v>43806</v>
      </c>
      <c r="D1126" t="s">
        <v>2427</v>
      </c>
      <c r="E1126" t="s">
        <v>1512</v>
      </c>
      <c r="F1126" t="s">
        <v>2877</v>
      </c>
      <c r="G1126" s="7">
        <v>72401</v>
      </c>
      <c r="H1126" t="s">
        <v>21</v>
      </c>
      <c r="I1126" t="s">
        <v>1557</v>
      </c>
      <c r="J1126" t="s">
        <v>36</v>
      </c>
      <c r="K1126" t="s">
        <v>57</v>
      </c>
      <c r="L1126" t="s">
        <v>1558</v>
      </c>
      <c r="M1126" s="8">
        <v>6.63</v>
      </c>
      <c r="N1126" s="7">
        <v>3</v>
      </c>
      <c r="O1126" s="8">
        <f>SUM(Superstore_Clean[[#This Row],[Unit Price]]*Superstore_Clean[[#This Row],[Quantity]])</f>
        <v>19.89</v>
      </c>
      <c r="P1126" s="7">
        <v>2014</v>
      </c>
      <c r="Q1126" t="s">
        <v>144</v>
      </c>
    </row>
    <row r="1127" spans="1:17" x14ac:dyDescent="0.3">
      <c r="A1127">
        <v>1126</v>
      </c>
      <c r="B1127" t="s">
        <v>2876</v>
      </c>
      <c r="C1127" s="6">
        <v>43807</v>
      </c>
      <c r="D1127" t="s">
        <v>2427</v>
      </c>
      <c r="E1127" t="s">
        <v>1512</v>
      </c>
      <c r="F1127" t="s">
        <v>2877</v>
      </c>
      <c r="G1127" s="7">
        <v>72401</v>
      </c>
      <c r="H1127" t="s">
        <v>21</v>
      </c>
      <c r="I1127" t="s">
        <v>2882</v>
      </c>
      <c r="J1127" t="s">
        <v>36</v>
      </c>
      <c r="K1127" t="s">
        <v>157</v>
      </c>
      <c r="L1127" t="s">
        <v>594</v>
      </c>
      <c r="M1127" s="8">
        <v>23.34</v>
      </c>
      <c r="N1127" s="7">
        <v>3</v>
      </c>
      <c r="O1127" s="8">
        <f>SUM(Superstore_Clean[[#This Row],[Unit Price]]*Superstore_Clean[[#This Row],[Quantity]])</f>
        <v>70.02</v>
      </c>
      <c r="P1127" s="7">
        <v>2014</v>
      </c>
      <c r="Q1127" t="s">
        <v>144</v>
      </c>
    </row>
    <row r="1128" spans="1:17" x14ac:dyDescent="0.3">
      <c r="A1128">
        <v>1127</v>
      </c>
      <c r="B1128" t="s">
        <v>2876</v>
      </c>
      <c r="C1128" s="6">
        <v>43808</v>
      </c>
      <c r="D1128" t="s">
        <v>2427</v>
      </c>
      <c r="E1128" t="s">
        <v>1512</v>
      </c>
      <c r="F1128" t="s">
        <v>2877</v>
      </c>
      <c r="G1128" s="7">
        <v>72401</v>
      </c>
      <c r="H1128" t="s">
        <v>21</v>
      </c>
      <c r="I1128" t="s">
        <v>1408</v>
      </c>
      <c r="J1128" t="s">
        <v>23</v>
      </c>
      <c r="K1128" t="s">
        <v>28</v>
      </c>
      <c r="L1128" t="s">
        <v>1409</v>
      </c>
      <c r="M1128" s="8">
        <v>1067.94</v>
      </c>
      <c r="N1128" s="7">
        <v>3</v>
      </c>
      <c r="O1128" s="8">
        <f>SUM(Superstore_Clean[[#This Row],[Unit Price]]*Superstore_Clean[[#This Row],[Quantity]])</f>
        <v>3203.82</v>
      </c>
      <c r="P1128" s="7">
        <v>2014</v>
      </c>
      <c r="Q1128" t="s">
        <v>144</v>
      </c>
    </row>
    <row r="1129" spans="1:17" x14ac:dyDescent="0.3">
      <c r="A1129">
        <v>1128</v>
      </c>
      <c r="B1129" t="s">
        <v>2883</v>
      </c>
      <c r="C1129" s="6">
        <v>43809</v>
      </c>
      <c r="D1129" t="s">
        <v>424</v>
      </c>
      <c r="E1129" t="s">
        <v>228</v>
      </c>
      <c r="F1129" t="s">
        <v>1296</v>
      </c>
      <c r="G1129" s="7">
        <v>47374</v>
      </c>
      <c r="H1129" t="s">
        <v>92</v>
      </c>
      <c r="I1129" t="s">
        <v>1389</v>
      </c>
      <c r="J1129" t="s">
        <v>36</v>
      </c>
      <c r="K1129" t="s">
        <v>57</v>
      </c>
      <c r="L1129" t="s">
        <v>1390</v>
      </c>
      <c r="M1129" s="8">
        <v>10.16</v>
      </c>
      <c r="N1129" s="7">
        <v>1</v>
      </c>
      <c r="O1129" s="8">
        <f>SUM(Superstore_Clean[[#This Row],[Unit Price]]*Superstore_Clean[[#This Row],[Quantity]])</f>
        <v>10.16</v>
      </c>
      <c r="P1129" s="7">
        <v>2015</v>
      </c>
      <c r="Q1129" t="s">
        <v>208</v>
      </c>
    </row>
    <row r="1130" spans="1:17" x14ac:dyDescent="0.3">
      <c r="A1130">
        <v>1129</v>
      </c>
      <c r="B1130" t="s">
        <v>2883</v>
      </c>
      <c r="C1130" s="6">
        <v>43810</v>
      </c>
      <c r="D1130" t="s">
        <v>424</v>
      </c>
      <c r="E1130" t="s">
        <v>228</v>
      </c>
      <c r="F1130" t="s">
        <v>1296</v>
      </c>
      <c r="G1130" s="7">
        <v>47374</v>
      </c>
      <c r="H1130" t="s">
        <v>92</v>
      </c>
      <c r="I1130" t="s">
        <v>2132</v>
      </c>
      <c r="J1130" t="s">
        <v>36</v>
      </c>
      <c r="K1130" t="s">
        <v>157</v>
      </c>
      <c r="L1130" t="s">
        <v>2133</v>
      </c>
      <c r="M1130" s="8">
        <v>101.88</v>
      </c>
      <c r="N1130" s="7">
        <v>6</v>
      </c>
      <c r="O1130" s="8">
        <f>SUM(Superstore_Clean[[#This Row],[Unit Price]]*Superstore_Clean[[#This Row],[Quantity]])</f>
        <v>611.28</v>
      </c>
      <c r="P1130" s="7">
        <v>2015</v>
      </c>
      <c r="Q1130" t="s">
        <v>208</v>
      </c>
    </row>
    <row r="1131" spans="1:17" x14ac:dyDescent="0.3">
      <c r="A1131">
        <v>1130</v>
      </c>
      <c r="B1131" t="s">
        <v>2884</v>
      </c>
      <c r="C1131" s="6">
        <v>43811</v>
      </c>
      <c r="D1131" t="s">
        <v>1585</v>
      </c>
      <c r="E1131" t="s">
        <v>287</v>
      </c>
      <c r="F1131" t="s">
        <v>286</v>
      </c>
      <c r="G1131" s="7">
        <v>22153</v>
      </c>
      <c r="H1131" t="s">
        <v>21</v>
      </c>
      <c r="I1131" t="s">
        <v>2885</v>
      </c>
      <c r="J1131" t="s">
        <v>23</v>
      </c>
      <c r="K1131" t="s">
        <v>45</v>
      </c>
      <c r="L1131" t="s">
        <v>2886</v>
      </c>
      <c r="M1131" s="8">
        <v>343.92</v>
      </c>
      <c r="N1131" s="7">
        <v>4</v>
      </c>
      <c r="O1131" s="8">
        <f>SUM(Superstore_Clean[[#This Row],[Unit Price]]*Superstore_Clean[[#This Row],[Quantity]])</f>
        <v>1375.68</v>
      </c>
      <c r="P1131" s="7">
        <v>2016</v>
      </c>
      <c r="Q1131" t="s">
        <v>80</v>
      </c>
    </row>
    <row r="1132" spans="1:17" x14ac:dyDescent="0.3">
      <c r="A1132">
        <v>1131</v>
      </c>
      <c r="B1132" t="s">
        <v>2884</v>
      </c>
      <c r="C1132" s="6">
        <v>43812</v>
      </c>
      <c r="D1132" t="s">
        <v>1585</v>
      </c>
      <c r="E1132" t="s">
        <v>287</v>
      </c>
      <c r="F1132" t="s">
        <v>286</v>
      </c>
      <c r="G1132" s="7">
        <v>22153</v>
      </c>
      <c r="H1132" t="s">
        <v>21</v>
      </c>
      <c r="I1132" t="s">
        <v>2887</v>
      </c>
      <c r="J1132" t="s">
        <v>36</v>
      </c>
      <c r="K1132" t="s">
        <v>78</v>
      </c>
      <c r="L1132" t="s">
        <v>2888</v>
      </c>
      <c r="M1132" s="8">
        <v>40.99</v>
      </c>
      <c r="N1132" s="7">
        <v>1</v>
      </c>
      <c r="O1132" s="8">
        <f>SUM(Superstore_Clean[[#This Row],[Unit Price]]*Superstore_Clean[[#This Row],[Quantity]])</f>
        <v>40.99</v>
      </c>
      <c r="P1132" s="7">
        <v>2016</v>
      </c>
      <c r="Q1132" t="s">
        <v>80</v>
      </c>
    </row>
    <row r="1133" spans="1:17" x14ac:dyDescent="0.3">
      <c r="A1133">
        <v>1132</v>
      </c>
      <c r="B1133" t="s">
        <v>2884</v>
      </c>
      <c r="C1133" s="6">
        <v>43813</v>
      </c>
      <c r="D1133" t="s">
        <v>1585</v>
      </c>
      <c r="E1133" t="s">
        <v>287</v>
      </c>
      <c r="F1133" t="s">
        <v>286</v>
      </c>
      <c r="G1133" s="7">
        <v>22153</v>
      </c>
      <c r="H1133" t="s">
        <v>21</v>
      </c>
      <c r="I1133" t="s">
        <v>468</v>
      </c>
      <c r="J1133" t="s">
        <v>36</v>
      </c>
      <c r="K1133" t="s">
        <v>157</v>
      </c>
      <c r="L1133" t="s">
        <v>469</v>
      </c>
      <c r="M1133" s="8">
        <v>63.9</v>
      </c>
      <c r="N1133" s="7">
        <v>5</v>
      </c>
      <c r="O1133" s="8">
        <f>SUM(Superstore_Clean[[#This Row],[Unit Price]]*Superstore_Clean[[#This Row],[Quantity]])</f>
        <v>319.5</v>
      </c>
      <c r="P1133" s="7">
        <v>2016</v>
      </c>
      <c r="Q1133" t="s">
        <v>80</v>
      </c>
    </row>
    <row r="1134" spans="1:17" x14ac:dyDescent="0.3">
      <c r="A1134">
        <v>1133</v>
      </c>
      <c r="B1134" t="s">
        <v>2889</v>
      </c>
      <c r="C1134" s="6">
        <v>43814</v>
      </c>
      <c r="D1134" t="s">
        <v>457</v>
      </c>
      <c r="E1134" t="s">
        <v>33</v>
      </c>
      <c r="F1134" t="s">
        <v>2890</v>
      </c>
      <c r="G1134" s="7">
        <v>94509</v>
      </c>
      <c r="H1134" t="s">
        <v>34</v>
      </c>
      <c r="I1134" t="s">
        <v>936</v>
      </c>
      <c r="J1134" t="s">
        <v>36</v>
      </c>
      <c r="K1134" t="s">
        <v>78</v>
      </c>
      <c r="L1134" t="s">
        <v>937</v>
      </c>
      <c r="M1134" s="8">
        <v>19.440000000000001</v>
      </c>
      <c r="N1134" s="7">
        <v>3</v>
      </c>
      <c r="O1134" s="8">
        <f>SUM(Superstore_Clean[[#This Row],[Unit Price]]*Superstore_Clean[[#This Row],[Quantity]])</f>
        <v>58.320000000000007</v>
      </c>
      <c r="P1134" s="7">
        <v>2016</v>
      </c>
      <c r="Q1134" t="s">
        <v>87</v>
      </c>
    </row>
    <row r="1135" spans="1:17" x14ac:dyDescent="0.3">
      <c r="A1135">
        <v>1134</v>
      </c>
      <c r="B1135" t="s">
        <v>2891</v>
      </c>
      <c r="C1135" s="6">
        <v>43815</v>
      </c>
      <c r="D1135" t="s">
        <v>1429</v>
      </c>
      <c r="E1135" t="s">
        <v>131</v>
      </c>
      <c r="F1135" t="s">
        <v>130</v>
      </c>
      <c r="G1135" s="7">
        <v>19134</v>
      </c>
      <c r="H1135" t="s">
        <v>132</v>
      </c>
      <c r="I1135" t="s">
        <v>195</v>
      </c>
      <c r="J1135" t="s">
        <v>36</v>
      </c>
      <c r="K1135" t="s">
        <v>49</v>
      </c>
      <c r="L1135" t="s">
        <v>196</v>
      </c>
      <c r="M1135" s="8">
        <v>124.608</v>
      </c>
      <c r="N1135" s="7">
        <v>4</v>
      </c>
      <c r="O1135" s="8">
        <f>SUM(Superstore_Clean[[#This Row],[Unit Price]]*Superstore_Clean[[#This Row],[Quantity]])</f>
        <v>498.43200000000002</v>
      </c>
      <c r="P1135" s="7">
        <v>2016</v>
      </c>
      <c r="Q1135" t="s">
        <v>39</v>
      </c>
    </row>
    <row r="1136" spans="1:17" x14ac:dyDescent="0.3">
      <c r="A1136">
        <v>1135</v>
      </c>
      <c r="B1136" t="s">
        <v>2891</v>
      </c>
      <c r="C1136" s="6">
        <v>43816</v>
      </c>
      <c r="D1136" t="s">
        <v>1429</v>
      </c>
      <c r="E1136" t="s">
        <v>131</v>
      </c>
      <c r="F1136" t="s">
        <v>130</v>
      </c>
      <c r="G1136" s="7">
        <v>19134</v>
      </c>
      <c r="H1136" t="s">
        <v>132</v>
      </c>
      <c r="I1136" t="s">
        <v>2892</v>
      </c>
      <c r="J1136" t="s">
        <v>36</v>
      </c>
      <c r="K1136" t="s">
        <v>37</v>
      </c>
      <c r="L1136" t="s">
        <v>2893</v>
      </c>
      <c r="M1136" s="8">
        <v>7.56</v>
      </c>
      <c r="N1136" s="7">
        <v>3</v>
      </c>
      <c r="O1136" s="8">
        <f>SUM(Superstore_Clean[[#This Row],[Unit Price]]*Superstore_Clean[[#This Row],[Quantity]])</f>
        <v>22.68</v>
      </c>
      <c r="P1136" s="7">
        <v>2016</v>
      </c>
      <c r="Q1136" t="s">
        <v>39</v>
      </c>
    </row>
    <row r="1137" spans="1:17" x14ac:dyDescent="0.3">
      <c r="A1137">
        <v>1136</v>
      </c>
      <c r="B1137" t="s">
        <v>2894</v>
      </c>
      <c r="C1137" s="6">
        <v>43817</v>
      </c>
      <c r="D1137" t="s">
        <v>1759</v>
      </c>
      <c r="E1137" t="s">
        <v>43</v>
      </c>
      <c r="F1137" t="s">
        <v>2895</v>
      </c>
      <c r="G1137" s="7">
        <v>33030</v>
      </c>
      <c r="H1137" t="s">
        <v>21</v>
      </c>
      <c r="I1137" t="s">
        <v>2896</v>
      </c>
      <c r="J1137" t="s">
        <v>36</v>
      </c>
      <c r="K1137" t="s">
        <v>49</v>
      </c>
      <c r="L1137" t="s">
        <v>2897</v>
      </c>
      <c r="M1137" s="8">
        <v>85.224000000000004</v>
      </c>
      <c r="N1137" s="7">
        <v>3</v>
      </c>
      <c r="O1137" s="8">
        <f>SUM(Superstore_Clean[[#This Row],[Unit Price]]*Superstore_Clean[[#This Row],[Quantity]])</f>
        <v>255.67200000000003</v>
      </c>
      <c r="P1137" s="7">
        <v>2016</v>
      </c>
      <c r="Q1137" t="s">
        <v>87</v>
      </c>
    </row>
    <row r="1138" spans="1:17" x14ac:dyDescent="0.3">
      <c r="A1138">
        <v>1137</v>
      </c>
      <c r="B1138" t="s">
        <v>2898</v>
      </c>
      <c r="C1138" s="6">
        <v>43818</v>
      </c>
      <c r="D1138" t="s">
        <v>2899</v>
      </c>
      <c r="E1138" t="s">
        <v>228</v>
      </c>
      <c r="F1138" t="s">
        <v>2900</v>
      </c>
      <c r="G1138" s="7">
        <v>46350</v>
      </c>
      <c r="H1138" t="s">
        <v>92</v>
      </c>
      <c r="I1138" t="s">
        <v>2901</v>
      </c>
      <c r="J1138" t="s">
        <v>36</v>
      </c>
      <c r="K1138" t="s">
        <v>157</v>
      </c>
      <c r="L1138" t="s">
        <v>2902</v>
      </c>
      <c r="M1138" s="8">
        <v>287.52</v>
      </c>
      <c r="N1138" s="7">
        <v>8</v>
      </c>
      <c r="O1138" s="8">
        <f>SUM(Superstore_Clean[[#This Row],[Unit Price]]*Superstore_Clean[[#This Row],[Quantity]])</f>
        <v>2300.16</v>
      </c>
      <c r="P1138" s="7">
        <v>2016</v>
      </c>
      <c r="Q1138" t="s">
        <v>26</v>
      </c>
    </row>
    <row r="1139" spans="1:17" x14ac:dyDescent="0.3">
      <c r="A1139">
        <v>1138</v>
      </c>
      <c r="B1139" t="s">
        <v>2898</v>
      </c>
      <c r="C1139" s="6">
        <v>43819</v>
      </c>
      <c r="D1139" t="s">
        <v>2899</v>
      </c>
      <c r="E1139" t="s">
        <v>228</v>
      </c>
      <c r="F1139" t="s">
        <v>2900</v>
      </c>
      <c r="G1139" s="7">
        <v>46350</v>
      </c>
      <c r="H1139" t="s">
        <v>92</v>
      </c>
      <c r="I1139" t="s">
        <v>1886</v>
      </c>
      <c r="J1139" t="s">
        <v>36</v>
      </c>
      <c r="K1139" t="s">
        <v>67</v>
      </c>
      <c r="L1139" t="s">
        <v>1887</v>
      </c>
      <c r="M1139" s="8">
        <v>37.68</v>
      </c>
      <c r="N1139" s="7">
        <v>2</v>
      </c>
      <c r="O1139" s="8">
        <f>SUM(Superstore_Clean[[#This Row],[Unit Price]]*Superstore_Clean[[#This Row],[Quantity]])</f>
        <v>75.36</v>
      </c>
      <c r="P1139" s="7">
        <v>2016</v>
      </c>
      <c r="Q1139" t="s">
        <v>26</v>
      </c>
    </row>
    <row r="1140" spans="1:17" x14ac:dyDescent="0.3">
      <c r="A1140">
        <v>1139</v>
      </c>
      <c r="B1140" t="s">
        <v>2898</v>
      </c>
      <c r="C1140" s="6">
        <v>43820</v>
      </c>
      <c r="D1140" t="s">
        <v>2899</v>
      </c>
      <c r="E1140" t="s">
        <v>228</v>
      </c>
      <c r="F1140" t="s">
        <v>2900</v>
      </c>
      <c r="G1140" s="7">
        <v>46350</v>
      </c>
      <c r="H1140" t="s">
        <v>92</v>
      </c>
      <c r="I1140" t="s">
        <v>2903</v>
      </c>
      <c r="J1140" t="s">
        <v>36</v>
      </c>
      <c r="K1140" t="s">
        <v>78</v>
      </c>
      <c r="L1140" t="s">
        <v>2904</v>
      </c>
      <c r="M1140" s="8">
        <v>19.98</v>
      </c>
      <c r="N1140" s="7">
        <v>2</v>
      </c>
      <c r="O1140" s="8">
        <f>SUM(Superstore_Clean[[#This Row],[Unit Price]]*Superstore_Clean[[#This Row],[Quantity]])</f>
        <v>39.96</v>
      </c>
      <c r="P1140" s="7">
        <v>2016</v>
      </c>
      <c r="Q1140" t="s">
        <v>26</v>
      </c>
    </row>
    <row r="1141" spans="1:17" x14ac:dyDescent="0.3">
      <c r="A1141">
        <v>1140</v>
      </c>
      <c r="B1141" t="s">
        <v>2898</v>
      </c>
      <c r="C1141" s="6">
        <v>43821</v>
      </c>
      <c r="D1141" t="s">
        <v>2899</v>
      </c>
      <c r="E1141" t="s">
        <v>228</v>
      </c>
      <c r="F1141" t="s">
        <v>2900</v>
      </c>
      <c r="G1141" s="7">
        <v>46350</v>
      </c>
      <c r="H1141" t="s">
        <v>92</v>
      </c>
      <c r="I1141" t="s">
        <v>1718</v>
      </c>
      <c r="J1141" t="s">
        <v>36</v>
      </c>
      <c r="K1141" t="s">
        <v>57</v>
      </c>
      <c r="L1141" t="s">
        <v>1719</v>
      </c>
      <c r="M1141" s="8">
        <v>20.58</v>
      </c>
      <c r="N1141" s="7">
        <v>7</v>
      </c>
      <c r="O1141" s="8">
        <f>SUM(Superstore_Clean[[#This Row],[Unit Price]]*Superstore_Clean[[#This Row],[Quantity]])</f>
        <v>144.06</v>
      </c>
      <c r="P1141" s="7">
        <v>2016</v>
      </c>
      <c r="Q1141" t="s">
        <v>26</v>
      </c>
    </row>
    <row r="1142" spans="1:17" x14ac:dyDescent="0.3">
      <c r="A1142">
        <v>1141</v>
      </c>
      <c r="B1142" t="s">
        <v>2898</v>
      </c>
      <c r="C1142" s="6">
        <v>43822</v>
      </c>
      <c r="D1142" t="s">
        <v>2899</v>
      </c>
      <c r="E1142" t="s">
        <v>228</v>
      </c>
      <c r="F1142" t="s">
        <v>2900</v>
      </c>
      <c r="G1142" s="7">
        <v>46350</v>
      </c>
      <c r="H1142" t="s">
        <v>92</v>
      </c>
      <c r="I1142" t="s">
        <v>2905</v>
      </c>
      <c r="J1142" t="s">
        <v>36</v>
      </c>
      <c r="K1142" t="s">
        <v>64</v>
      </c>
      <c r="L1142" t="s">
        <v>2906</v>
      </c>
      <c r="M1142" s="8">
        <v>17.38</v>
      </c>
      <c r="N1142" s="7">
        <v>2</v>
      </c>
      <c r="O1142" s="8">
        <f>SUM(Superstore_Clean[[#This Row],[Unit Price]]*Superstore_Clean[[#This Row],[Quantity]])</f>
        <v>34.76</v>
      </c>
      <c r="P1142" s="7">
        <v>2016</v>
      </c>
      <c r="Q1142" t="s">
        <v>26</v>
      </c>
    </row>
    <row r="1143" spans="1:17" x14ac:dyDescent="0.3">
      <c r="A1143">
        <v>1142</v>
      </c>
      <c r="B1143" t="s">
        <v>2907</v>
      </c>
      <c r="C1143" s="6">
        <v>43823</v>
      </c>
      <c r="D1143" t="s">
        <v>2016</v>
      </c>
      <c r="E1143" t="s">
        <v>33</v>
      </c>
      <c r="F1143" t="s">
        <v>32</v>
      </c>
      <c r="G1143" s="7">
        <v>90045</v>
      </c>
      <c r="H1143" t="s">
        <v>34</v>
      </c>
      <c r="I1143" t="s">
        <v>2559</v>
      </c>
      <c r="J1143" t="s">
        <v>23</v>
      </c>
      <c r="K1143" t="s">
        <v>54</v>
      </c>
      <c r="L1143" t="s">
        <v>2560</v>
      </c>
      <c r="M1143" s="8">
        <v>204.6</v>
      </c>
      <c r="N1143" s="7">
        <v>2</v>
      </c>
      <c r="O1143" s="8">
        <f>SUM(Superstore_Clean[[#This Row],[Unit Price]]*Superstore_Clean[[#This Row],[Quantity]])</f>
        <v>409.2</v>
      </c>
      <c r="P1143" s="7">
        <v>2014</v>
      </c>
      <c r="Q1143" t="s">
        <v>139</v>
      </c>
    </row>
    <row r="1144" spans="1:17" x14ac:dyDescent="0.3">
      <c r="A1144">
        <v>1143</v>
      </c>
      <c r="B1144" t="s">
        <v>2907</v>
      </c>
      <c r="C1144" s="6">
        <v>43824</v>
      </c>
      <c r="D1144" t="s">
        <v>2016</v>
      </c>
      <c r="E1144" t="s">
        <v>33</v>
      </c>
      <c r="F1144" t="s">
        <v>32</v>
      </c>
      <c r="G1144" s="7">
        <v>90045</v>
      </c>
      <c r="H1144" t="s">
        <v>34</v>
      </c>
      <c r="I1144" t="s">
        <v>2908</v>
      </c>
      <c r="J1144" t="s">
        <v>36</v>
      </c>
      <c r="K1144" t="s">
        <v>242</v>
      </c>
      <c r="L1144" t="s">
        <v>2909</v>
      </c>
      <c r="M1144" s="8">
        <v>8.7200000000000006</v>
      </c>
      <c r="N1144" s="7">
        <v>4</v>
      </c>
      <c r="O1144" s="8">
        <f>SUM(Superstore_Clean[[#This Row],[Unit Price]]*Superstore_Clean[[#This Row],[Quantity]])</f>
        <v>34.880000000000003</v>
      </c>
      <c r="P1144" s="7">
        <v>2014</v>
      </c>
      <c r="Q1144" t="s">
        <v>139</v>
      </c>
    </row>
    <row r="1145" spans="1:17" x14ac:dyDescent="0.3">
      <c r="A1145">
        <v>1144</v>
      </c>
      <c r="B1145" t="s">
        <v>2907</v>
      </c>
      <c r="C1145" s="6">
        <v>43825</v>
      </c>
      <c r="D1145" t="s">
        <v>2016</v>
      </c>
      <c r="E1145" t="s">
        <v>33</v>
      </c>
      <c r="F1145" t="s">
        <v>32</v>
      </c>
      <c r="G1145" s="7">
        <v>90045</v>
      </c>
      <c r="H1145" t="s">
        <v>34</v>
      </c>
      <c r="I1145" t="s">
        <v>970</v>
      </c>
      <c r="J1145" t="s">
        <v>36</v>
      </c>
      <c r="K1145" t="s">
        <v>78</v>
      </c>
      <c r="L1145" t="s">
        <v>971</v>
      </c>
      <c r="M1145" s="8">
        <v>6.48</v>
      </c>
      <c r="N1145" s="7">
        <v>1</v>
      </c>
      <c r="O1145" s="8">
        <f>SUM(Superstore_Clean[[#This Row],[Unit Price]]*Superstore_Clean[[#This Row],[Quantity]])</f>
        <v>6.48</v>
      </c>
      <c r="P1145" s="7">
        <v>2014</v>
      </c>
      <c r="Q1145" t="s">
        <v>139</v>
      </c>
    </row>
    <row r="1146" spans="1:17" x14ac:dyDescent="0.3">
      <c r="A1146">
        <v>1145</v>
      </c>
      <c r="B1146" t="s">
        <v>2907</v>
      </c>
      <c r="C1146" s="6">
        <v>43826</v>
      </c>
      <c r="D1146" t="s">
        <v>2016</v>
      </c>
      <c r="E1146" t="s">
        <v>33</v>
      </c>
      <c r="F1146" t="s">
        <v>32</v>
      </c>
      <c r="G1146" s="7">
        <v>90045</v>
      </c>
      <c r="H1146" t="s">
        <v>34</v>
      </c>
      <c r="I1146" t="s">
        <v>2910</v>
      </c>
      <c r="J1146" t="s">
        <v>60</v>
      </c>
      <c r="K1146" t="s">
        <v>605</v>
      </c>
      <c r="L1146" t="s">
        <v>2911</v>
      </c>
      <c r="M1146" s="8">
        <v>686.32</v>
      </c>
      <c r="N1146" s="7">
        <v>2</v>
      </c>
      <c r="O1146" s="8">
        <f>SUM(Superstore_Clean[[#This Row],[Unit Price]]*Superstore_Clean[[#This Row],[Quantity]])</f>
        <v>1372.64</v>
      </c>
      <c r="P1146" s="7">
        <v>2014</v>
      </c>
      <c r="Q1146" t="s">
        <v>139</v>
      </c>
    </row>
    <row r="1147" spans="1:17" x14ac:dyDescent="0.3">
      <c r="A1147">
        <v>1146</v>
      </c>
      <c r="B1147" t="s">
        <v>2907</v>
      </c>
      <c r="C1147" s="6">
        <v>43827</v>
      </c>
      <c r="D1147" t="s">
        <v>2016</v>
      </c>
      <c r="E1147" t="s">
        <v>33</v>
      </c>
      <c r="F1147" t="s">
        <v>32</v>
      </c>
      <c r="G1147" s="7">
        <v>90045</v>
      </c>
      <c r="H1147" t="s">
        <v>34</v>
      </c>
      <c r="I1147" t="s">
        <v>2835</v>
      </c>
      <c r="J1147" t="s">
        <v>36</v>
      </c>
      <c r="K1147" t="s">
        <v>49</v>
      </c>
      <c r="L1147" t="s">
        <v>2836</v>
      </c>
      <c r="M1147" s="8">
        <v>62.18</v>
      </c>
      <c r="N1147" s="7">
        <v>1</v>
      </c>
      <c r="O1147" s="8">
        <f>SUM(Superstore_Clean[[#This Row],[Unit Price]]*Superstore_Clean[[#This Row],[Quantity]])</f>
        <v>62.18</v>
      </c>
      <c r="P1147" s="7">
        <v>2014</v>
      </c>
      <c r="Q1147" t="s">
        <v>139</v>
      </c>
    </row>
    <row r="1148" spans="1:17" x14ac:dyDescent="0.3">
      <c r="A1148">
        <v>1147</v>
      </c>
      <c r="B1148" t="s">
        <v>2912</v>
      </c>
      <c r="C1148" s="6">
        <v>43828</v>
      </c>
      <c r="D1148" t="s">
        <v>2913</v>
      </c>
      <c r="E1148" t="s">
        <v>214</v>
      </c>
      <c r="F1148" t="s">
        <v>2914</v>
      </c>
      <c r="G1148" s="7">
        <v>48911</v>
      </c>
      <c r="H1148" t="s">
        <v>92</v>
      </c>
      <c r="I1148" t="s">
        <v>2915</v>
      </c>
      <c r="J1148" t="s">
        <v>36</v>
      </c>
      <c r="K1148" t="s">
        <v>67</v>
      </c>
      <c r="L1148" t="s">
        <v>2916</v>
      </c>
      <c r="M1148" s="8">
        <v>644.07600000000002</v>
      </c>
      <c r="N1148" s="7">
        <v>2</v>
      </c>
      <c r="O1148" s="8">
        <f>SUM(Superstore_Clean[[#This Row],[Unit Price]]*Superstore_Clean[[#This Row],[Quantity]])</f>
        <v>1288.152</v>
      </c>
      <c r="P1148" s="7">
        <v>2015</v>
      </c>
      <c r="Q1148" t="s">
        <v>80</v>
      </c>
    </row>
    <row r="1149" spans="1:17" x14ac:dyDescent="0.3">
      <c r="A1149">
        <v>1148</v>
      </c>
      <c r="B1149" t="s">
        <v>2912</v>
      </c>
      <c r="C1149" s="6">
        <v>43829</v>
      </c>
      <c r="D1149" t="s">
        <v>2913</v>
      </c>
      <c r="E1149" t="s">
        <v>214</v>
      </c>
      <c r="F1149" t="s">
        <v>2914</v>
      </c>
      <c r="G1149" s="7">
        <v>48911</v>
      </c>
      <c r="H1149" t="s">
        <v>92</v>
      </c>
      <c r="I1149" t="s">
        <v>2917</v>
      </c>
      <c r="J1149" t="s">
        <v>36</v>
      </c>
      <c r="K1149" t="s">
        <v>242</v>
      </c>
      <c r="L1149" t="s">
        <v>501</v>
      </c>
      <c r="M1149" s="8">
        <v>5.84</v>
      </c>
      <c r="N1149" s="7">
        <v>2</v>
      </c>
      <c r="O1149" s="8">
        <f>SUM(Superstore_Clean[[#This Row],[Unit Price]]*Superstore_Clean[[#This Row],[Quantity]])</f>
        <v>11.68</v>
      </c>
      <c r="P1149" s="7">
        <v>2015</v>
      </c>
      <c r="Q1149" t="s">
        <v>80</v>
      </c>
    </row>
    <row r="1150" spans="1:17" x14ac:dyDescent="0.3">
      <c r="A1150">
        <v>1149</v>
      </c>
      <c r="B1150" t="s">
        <v>2912</v>
      </c>
      <c r="C1150" s="6">
        <v>43830</v>
      </c>
      <c r="D1150" t="s">
        <v>2913</v>
      </c>
      <c r="E1150" t="s">
        <v>214</v>
      </c>
      <c r="F1150" t="s">
        <v>2914</v>
      </c>
      <c r="G1150" s="7">
        <v>48911</v>
      </c>
      <c r="H1150" t="s">
        <v>92</v>
      </c>
      <c r="I1150" t="s">
        <v>2918</v>
      </c>
      <c r="J1150" t="s">
        <v>36</v>
      </c>
      <c r="K1150" t="s">
        <v>64</v>
      </c>
      <c r="L1150" t="s">
        <v>2919</v>
      </c>
      <c r="M1150" s="8">
        <v>12.76</v>
      </c>
      <c r="N1150" s="7">
        <v>2</v>
      </c>
      <c r="O1150" s="8">
        <f>SUM(Superstore_Clean[[#This Row],[Unit Price]]*Superstore_Clean[[#This Row],[Quantity]])</f>
        <v>25.52</v>
      </c>
      <c r="P1150" s="7">
        <v>2015</v>
      </c>
      <c r="Q1150" t="s">
        <v>80</v>
      </c>
    </row>
    <row r="1151" spans="1:17" x14ac:dyDescent="0.3">
      <c r="A1151">
        <v>1150</v>
      </c>
      <c r="B1151" t="s">
        <v>2912</v>
      </c>
      <c r="C1151" s="6">
        <v>43831</v>
      </c>
      <c r="D1151" t="s">
        <v>2913</v>
      </c>
      <c r="E1151" t="s">
        <v>214</v>
      </c>
      <c r="F1151" t="s">
        <v>2914</v>
      </c>
      <c r="G1151" s="7">
        <v>48911</v>
      </c>
      <c r="H1151" t="s">
        <v>92</v>
      </c>
      <c r="I1151" t="s">
        <v>2920</v>
      </c>
      <c r="J1151" t="s">
        <v>60</v>
      </c>
      <c r="K1151" t="s">
        <v>61</v>
      </c>
      <c r="L1151" t="s">
        <v>2921</v>
      </c>
      <c r="M1151" s="8">
        <v>10.95</v>
      </c>
      <c r="N1151" s="7">
        <v>1</v>
      </c>
      <c r="O1151" s="8">
        <f>SUM(Superstore_Clean[[#This Row],[Unit Price]]*Superstore_Clean[[#This Row],[Quantity]])</f>
        <v>10.95</v>
      </c>
      <c r="P1151" s="7">
        <v>2015</v>
      </c>
      <c r="Q1151" t="s">
        <v>80</v>
      </c>
    </row>
    <row r="1152" spans="1:17" x14ac:dyDescent="0.3">
      <c r="A1152">
        <v>1151</v>
      </c>
      <c r="B1152" t="s">
        <v>2912</v>
      </c>
      <c r="C1152" s="6">
        <v>43832</v>
      </c>
      <c r="D1152" t="s">
        <v>2913</v>
      </c>
      <c r="E1152" t="s">
        <v>214</v>
      </c>
      <c r="F1152" t="s">
        <v>2914</v>
      </c>
      <c r="G1152" s="7">
        <v>48911</v>
      </c>
      <c r="H1152" t="s">
        <v>92</v>
      </c>
      <c r="I1152" t="s">
        <v>2922</v>
      </c>
      <c r="J1152" t="s">
        <v>60</v>
      </c>
      <c r="K1152" t="s">
        <v>1078</v>
      </c>
      <c r="L1152" t="s">
        <v>2923</v>
      </c>
      <c r="M1152" s="8">
        <v>599.98</v>
      </c>
      <c r="N1152" s="7">
        <v>2</v>
      </c>
      <c r="O1152" s="8">
        <f>SUM(Superstore_Clean[[#This Row],[Unit Price]]*Superstore_Clean[[#This Row],[Quantity]])</f>
        <v>1199.96</v>
      </c>
      <c r="P1152" s="7">
        <v>2015</v>
      </c>
      <c r="Q1152" t="s">
        <v>80</v>
      </c>
    </row>
    <row r="1153" spans="1:17" x14ac:dyDescent="0.3">
      <c r="A1153">
        <v>1152</v>
      </c>
      <c r="B1153" t="s">
        <v>2924</v>
      </c>
      <c r="C1153" s="6">
        <v>43833</v>
      </c>
      <c r="D1153" t="s">
        <v>880</v>
      </c>
      <c r="E1153" t="s">
        <v>443</v>
      </c>
      <c r="F1153" t="s">
        <v>2925</v>
      </c>
      <c r="G1153" s="7">
        <v>44221</v>
      </c>
      <c r="H1153" t="s">
        <v>132</v>
      </c>
      <c r="I1153" t="s">
        <v>2926</v>
      </c>
      <c r="J1153" t="s">
        <v>23</v>
      </c>
      <c r="K1153" t="s">
        <v>54</v>
      </c>
      <c r="L1153" t="s">
        <v>2927</v>
      </c>
      <c r="M1153" s="8">
        <v>8.3520000000000003</v>
      </c>
      <c r="N1153" s="7">
        <v>6</v>
      </c>
      <c r="O1153" s="8">
        <f>SUM(Superstore_Clean[[#This Row],[Unit Price]]*Superstore_Clean[[#This Row],[Quantity]])</f>
        <v>50.112000000000002</v>
      </c>
      <c r="P1153" s="7">
        <v>2015</v>
      </c>
      <c r="Q1153" t="s">
        <v>109</v>
      </c>
    </row>
    <row r="1154" spans="1:17" x14ac:dyDescent="0.3">
      <c r="A1154">
        <v>1153</v>
      </c>
      <c r="B1154" t="s">
        <v>2928</v>
      </c>
      <c r="C1154" s="6">
        <v>43834</v>
      </c>
      <c r="D1154" t="s">
        <v>956</v>
      </c>
      <c r="E1154" t="s">
        <v>1231</v>
      </c>
      <c r="F1154" t="s">
        <v>2929</v>
      </c>
      <c r="G1154" s="7">
        <v>89502</v>
      </c>
      <c r="H1154" t="s">
        <v>34</v>
      </c>
      <c r="I1154" t="s">
        <v>2930</v>
      </c>
      <c r="J1154" t="s">
        <v>36</v>
      </c>
      <c r="K1154" t="s">
        <v>57</v>
      </c>
      <c r="L1154" t="s">
        <v>2931</v>
      </c>
      <c r="M1154" s="8">
        <v>3.64</v>
      </c>
      <c r="N1154" s="7">
        <v>2</v>
      </c>
      <c r="O1154" s="8">
        <f>SUM(Superstore_Clean[[#This Row],[Unit Price]]*Superstore_Clean[[#This Row],[Quantity]])</f>
        <v>7.28</v>
      </c>
      <c r="P1154" s="7">
        <v>2016</v>
      </c>
      <c r="Q1154" t="s">
        <v>87</v>
      </c>
    </row>
    <row r="1155" spans="1:17" x14ac:dyDescent="0.3">
      <c r="A1155">
        <v>1154</v>
      </c>
      <c r="B1155" t="s">
        <v>2928</v>
      </c>
      <c r="C1155" s="6">
        <v>43835</v>
      </c>
      <c r="D1155" t="s">
        <v>956</v>
      </c>
      <c r="E1155" t="s">
        <v>1231</v>
      </c>
      <c r="F1155" t="s">
        <v>2929</v>
      </c>
      <c r="G1155" s="7">
        <v>89502</v>
      </c>
      <c r="H1155" t="s">
        <v>34</v>
      </c>
      <c r="I1155" t="s">
        <v>2391</v>
      </c>
      <c r="J1155" t="s">
        <v>36</v>
      </c>
      <c r="K1155" t="s">
        <v>64</v>
      </c>
      <c r="L1155" t="s">
        <v>2392</v>
      </c>
      <c r="M1155" s="8">
        <v>159.768</v>
      </c>
      <c r="N1155" s="7">
        <v>7</v>
      </c>
      <c r="O1155" s="8">
        <f>SUM(Superstore_Clean[[#This Row],[Unit Price]]*Superstore_Clean[[#This Row],[Quantity]])</f>
        <v>1118.376</v>
      </c>
      <c r="P1155" s="7">
        <v>2016</v>
      </c>
      <c r="Q1155" t="s">
        <v>87</v>
      </c>
    </row>
    <row r="1156" spans="1:17" x14ac:dyDescent="0.3">
      <c r="A1156">
        <v>1155</v>
      </c>
      <c r="B1156" t="s">
        <v>2932</v>
      </c>
      <c r="C1156" s="6">
        <v>43836</v>
      </c>
      <c r="D1156" t="s">
        <v>2834</v>
      </c>
      <c r="E1156" t="s">
        <v>287</v>
      </c>
      <c r="F1156" t="s">
        <v>2933</v>
      </c>
      <c r="G1156" s="7">
        <v>22801</v>
      </c>
      <c r="H1156" t="s">
        <v>21</v>
      </c>
      <c r="I1156" t="s">
        <v>2934</v>
      </c>
      <c r="J1156" t="s">
        <v>36</v>
      </c>
      <c r="K1156" t="s">
        <v>49</v>
      </c>
      <c r="L1156" t="s">
        <v>2935</v>
      </c>
      <c r="M1156" s="8">
        <v>122.48</v>
      </c>
      <c r="N1156" s="7">
        <v>2</v>
      </c>
      <c r="O1156" s="8">
        <f>SUM(Superstore_Clean[[#This Row],[Unit Price]]*Superstore_Clean[[#This Row],[Quantity]])</f>
        <v>244.96</v>
      </c>
      <c r="P1156" s="7">
        <v>2014</v>
      </c>
      <c r="Q1156" t="s">
        <v>87</v>
      </c>
    </row>
    <row r="1157" spans="1:17" x14ac:dyDescent="0.3">
      <c r="A1157">
        <v>1156</v>
      </c>
      <c r="B1157" t="s">
        <v>2932</v>
      </c>
      <c r="C1157" s="6">
        <v>43837</v>
      </c>
      <c r="D1157" t="s">
        <v>2834</v>
      </c>
      <c r="E1157" t="s">
        <v>287</v>
      </c>
      <c r="F1157" t="s">
        <v>2933</v>
      </c>
      <c r="G1157" s="7">
        <v>22801</v>
      </c>
      <c r="H1157" t="s">
        <v>21</v>
      </c>
      <c r="I1157" t="s">
        <v>2936</v>
      </c>
      <c r="J1157" t="s">
        <v>23</v>
      </c>
      <c r="K1157" t="s">
        <v>45</v>
      </c>
      <c r="L1157" t="s">
        <v>2937</v>
      </c>
      <c r="M1157" s="8">
        <v>2244.48</v>
      </c>
      <c r="N1157" s="7">
        <v>7</v>
      </c>
      <c r="O1157" s="8">
        <f>SUM(Superstore_Clean[[#This Row],[Unit Price]]*Superstore_Clean[[#This Row],[Quantity]])</f>
        <v>15711.36</v>
      </c>
      <c r="P1157" s="7">
        <v>2014</v>
      </c>
      <c r="Q1157" t="s">
        <v>87</v>
      </c>
    </row>
    <row r="1158" spans="1:17" x14ac:dyDescent="0.3">
      <c r="A1158">
        <v>1157</v>
      </c>
      <c r="B1158" t="s">
        <v>2932</v>
      </c>
      <c r="C1158" s="6">
        <v>43838</v>
      </c>
      <c r="D1158" t="s">
        <v>2834</v>
      </c>
      <c r="E1158" t="s">
        <v>287</v>
      </c>
      <c r="F1158" t="s">
        <v>2933</v>
      </c>
      <c r="G1158" s="7">
        <v>22801</v>
      </c>
      <c r="H1158" t="s">
        <v>21</v>
      </c>
      <c r="I1158" t="s">
        <v>1226</v>
      </c>
      <c r="J1158" t="s">
        <v>36</v>
      </c>
      <c r="K1158" t="s">
        <v>64</v>
      </c>
      <c r="L1158" t="s">
        <v>1227</v>
      </c>
      <c r="M1158" s="8">
        <v>62.31</v>
      </c>
      <c r="N1158" s="7">
        <v>3</v>
      </c>
      <c r="O1158" s="8">
        <f>SUM(Superstore_Clean[[#This Row],[Unit Price]]*Superstore_Clean[[#This Row],[Quantity]])</f>
        <v>186.93</v>
      </c>
      <c r="P1158" s="7">
        <v>2014</v>
      </c>
      <c r="Q1158" t="s">
        <v>87</v>
      </c>
    </row>
    <row r="1159" spans="1:17" x14ac:dyDescent="0.3">
      <c r="A1159">
        <v>1158</v>
      </c>
      <c r="B1159" t="s">
        <v>2932</v>
      </c>
      <c r="C1159" s="6">
        <v>43839</v>
      </c>
      <c r="D1159" t="s">
        <v>2834</v>
      </c>
      <c r="E1159" t="s">
        <v>287</v>
      </c>
      <c r="F1159" t="s">
        <v>2933</v>
      </c>
      <c r="G1159" s="7">
        <v>22801</v>
      </c>
      <c r="H1159" t="s">
        <v>21</v>
      </c>
      <c r="I1159" t="s">
        <v>1198</v>
      </c>
      <c r="J1159" t="s">
        <v>23</v>
      </c>
      <c r="K1159" t="s">
        <v>45</v>
      </c>
      <c r="L1159" t="s">
        <v>1199</v>
      </c>
      <c r="M1159" s="8">
        <v>455.1</v>
      </c>
      <c r="N1159" s="7">
        <v>2</v>
      </c>
      <c r="O1159" s="8">
        <f>SUM(Superstore_Clean[[#This Row],[Unit Price]]*Superstore_Clean[[#This Row],[Quantity]])</f>
        <v>910.2</v>
      </c>
      <c r="P1159" s="7">
        <v>2014</v>
      </c>
      <c r="Q1159" t="s">
        <v>87</v>
      </c>
    </row>
    <row r="1160" spans="1:17" x14ac:dyDescent="0.3">
      <c r="A1160">
        <v>1159</v>
      </c>
      <c r="B1160" t="s">
        <v>2938</v>
      </c>
      <c r="C1160" s="6">
        <v>43840</v>
      </c>
      <c r="D1160" t="s">
        <v>2432</v>
      </c>
      <c r="E1160" t="s">
        <v>33</v>
      </c>
      <c r="F1160" t="s">
        <v>32</v>
      </c>
      <c r="G1160" s="7">
        <v>90004</v>
      </c>
      <c r="H1160" t="s">
        <v>34</v>
      </c>
      <c r="I1160" t="s">
        <v>2939</v>
      </c>
      <c r="J1160" t="s">
        <v>23</v>
      </c>
      <c r="K1160" t="s">
        <v>28</v>
      </c>
      <c r="L1160" t="s">
        <v>2940</v>
      </c>
      <c r="M1160" s="8">
        <v>195.184</v>
      </c>
      <c r="N1160" s="7">
        <v>1</v>
      </c>
      <c r="O1160" s="8">
        <f>SUM(Superstore_Clean[[#This Row],[Unit Price]]*Superstore_Clean[[#This Row],[Quantity]])</f>
        <v>195.184</v>
      </c>
      <c r="P1160" s="7">
        <v>2016</v>
      </c>
      <c r="Q1160" t="s">
        <v>135</v>
      </c>
    </row>
    <row r="1161" spans="1:17" x14ac:dyDescent="0.3">
      <c r="A1161">
        <v>1160</v>
      </c>
      <c r="B1161" t="s">
        <v>2941</v>
      </c>
      <c r="C1161" s="6">
        <v>43841</v>
      </c>
      <c r="D1161" t="s">
        <v>2942</v>
      </c>
      <c r="E1161" t="s">
        <v>205</v>
      </c>
      <c r="F1161" t="s">
        <v>366</v>
      </c>
      <c r="G1161" s="7">
        <v>55407</v>
      </c>
      <c r="H1161" t="s">
        <v>92</v>
      </c>
      <c r="I1161" t="s">
        <v>2212</v>
      </c>
      <c r="J1161" t="s">
        <v>36</v>
      </c>
      <c r="K1161" t="s">
        <v>67</v>
      </c>
      <c r="L1161" t="s">
        <v>2943</v>
      </c>
      <c r="M1161" s="8">
        <v>362.94</v>
      </c>
      <c r="N1161" s="7">
        <v>3</v>
      </c>
      <c r="O1161" s="8">
        <f>SUM(Superstore_Clean[[#This Row],[Unit Price]]*Superstore_Clean[[#This Row],[Quantity]])</f>
        <v>1088.82</v>
      </c>
      <c r="P1161" s="7">
        <v>2017</v>
      </c>
      <c r="Q1161" t="s">
        <v>39</v>
      </c>
    </row>
    <row r="1162" spans="1:17" x14ac:dyDescent="0.3">
      <c r="A1162">
        <v>1161</v>
      </c>
      <c r="B1162" t="s">
        <v>2941</v>
      </c>
      <c r="C1162" s="6">
        <v>43842</v>
      </c>
      <c r="D1162" t="s">
        <v>2942</v>
      </c>
      <c r="E1162" t="s">
        <v>205</v>
      </c>
      <c r="F1162" t="s">
        <v>366</v>
      </c>
      <c r="G1162" s="7">
        <v>55407</v>
      </c>
      <c r="H1162" t="s">
        <v>92</v>
      </c>
      <c r="I1162" t="s">
        <v>292</v>
      </c>
      <c r="J1162" t="s">
        <v>36</v>
      </c>
      <c r="K1162" t="s">
        <v>64</v>
      </c>
      <c r="L1162" t="s">
        <v>293</v>
      </c>
      <c r="M1162" s="8">
        <v>11.54</v>
      </c>
      <c r="N1162" s="7">
        <v>2</v>
      </c>
      <c r="O1162" s="8">
        <f>SUM(Superstore_Clean[[#This Row],[Unit Price]]*Superstore_Clean[[#This Row],[Quantity]])</f>
        <v>23.08</v>
      </c>
      <c r="P1162" s="7">
        <v>2017</v>
      </c>
      <c r="Q1162" t="s">
        <v>39</v>
      </c>
    </row>
    <row r="1163" spans="1:17" x14ac:dyDescent="0.3">
      <c r="A1163">
        <v>1162</v>
      </c>
      <c r="B1163" t="s">
        <v>2944</v>
      </c>
      <c r="C1163" s="6">
        <v>43843</v>
      </c>
      <c r="D1163" t="s">
        <v>2945</v>
      </c>
      <c r="E1163" t="s">
        <v>33</v>
      </c>
      <c r="F1163" t="s">
        <v>2946</v>
      </c>
      <c r="G1163" s="7">
        <v>92025</v>
      </c>
      <c r="H1163" t="s">
        <v>34</v>
      </c>
      <c r="I1163" t="s">
        <v>159</v>
      </c>
      <c r="J1163" t="s">
        <v>36</v>
      </c>
      <c r="K1163" t="s">
        <v>57</v>
      </c>
      <c r="L1163" t="s">
        <v>160</v>
      </c>
      <c r="M1163" s="8">
        <v>53.94</v>
      </c>
      <c r="N1163" s="7">
        <v>3</v>
      </c>
      <c r="O1163" s="8">
        <f>SUM(Superstore_Clean[[#This Row],[Unit Price]]*Superstore_Clean[[#This Row],[Quantity]])</f>
        <v>161.82</v>
      </c>
      <c r="P1163" s="7">
        <v>2014</v>
      </c>
      <c r="Q1163" t="s">
        <v>139</v>
      </c>
    </row>
    <row r="1164" spans="1:17" x14ac:dyDescent="0.3">
      <c r="A1164">
        <v>1163</v>
      </c>
      <c r="B1164" t="s">
        <v>2947</v>
      </c>
      <c r="C1164" s="6">
        <v>43844</v>
      </c>
      <c r="D1164" t="s">
        <v>2948</v>
      </c>
      <c r="E1164" t="s">
        <v>240</v>
      </c>
      <c r="F1164" t="s">
        <v>239</v>
      </c>
      <c r="G1164" s="7">
        <v>10035</v>
      </c>
      <c r="H1164" t="s">
        <v>132</v>
      </c>
      <c r="I1164" t="s">
        <v>2949</v>
      </c>
      <c r="J1164" t="s">
        <v>60</v>
      </c>
      <c r="K1164" t="s">
        <v>61</v>
      </c>
      <c r="L1164" t="s">
        <v>2950</v>
      </c>
      <c r="M1164" s="8">
        <v>9.99</v>
      </c>
      <c r="N1164" s="7">
        <v>1</v>
      </c>
      <c r="O1164" s="8">
        <f>SUM(Superstore_Clean[[#This Row],[Unit Price]]*Superstore_Clean[[#This Row],[Quantity]])</f>
        <v>9.99</v>
      </c>
      <c r="P1164" s="7">
        <v>2014</v>
      </c>
      <c r="Q1164" t="s">
        <v>208</v>
      </c>
    </row>
    <row r="1165" spans="1:17" x14ac:dyDescent="0.3">
      <c r="A1165">
        <v>1164</v>
      </c>
      <c r="B1165" t="s">
        <v>2947</v>
      </c>
      <c r="C1165" s="6">
        <v>43845</v>
      </c>
      <c r="D1165" t="s">
        <v>2948</v>
      </c>
      <c r="E1165" t="s">
        <v>240</v>
      </c>
      <c r="F1165" t="s">
        <v>239</v>
      </c>
      <c r="G1165" s="7">
        <v>10035</v>
      </c>
      <c r="H1165" t="s">
        <v>132</v>
      </c>
      <c r="I1165" t="s">
        <v>964</v>
      </c>
      <c r="J1165" t="s">
        <v>36</v>
      </c>
      <c r="K1165" t="s">
        <v>64</v>
      </c>
      <c r="L1165" t="s">
        <v>965</v>
      </c>
      <c r="M1165" s="8">
        <v>125.76</v>
      </c>
      <c r="N1165" s="7">
        <v>3</v>
      </c>
      <c r="O1165" s="8">
        <f>SUM(Superstore_Clean[[#This Row],[Unit Price]]*Superstore_Clean[[#This Row],[Quantity]])</f>
        <v>377.28000000000003</v>
      </c>
      <c r="P1165" s="7">
        <v>2014</v>
      </c>
      <c r="Q1165" t="s">
        <v>208</v>
      </c>
    </row>
    <row r="1166" spans="1:17" x14ac:dyDescent="0.3">
      <c r="A1166">
        <v>1165</v>
      </c>
      <c r="B1166" t="s">
        <v>2947</v>
      </c>
      <c r="C1166" s="6">
        <v>43846</v>
      </c>
      <c r="D1166" t="s">
        <v>2948</v>
      </c>
      <c r="E1166" t="s">
        <v>240</v>
      </c>
      <c r="F1166" t="s">
        <v>239</v>
      </c>
      <c r="G1166" s="7">
        <v>10035</v>
      </c>
      <c r="H1166" t="s">
        <v>132</v>
      </c>
      <c r="I1166" t="s">
        <v>2951</v>
      </c>
      <c r="J1166" t="s">
        <v>36</v>
      </c>
      <c r="K1166" t="s">
        <v>64</v>
      </c>
      <c r="L1166" t="s">
        <v>2952</v>
      </c>
      <c r="M1166" s="8">
        <v>25.32</v>
      </c>
      <c r="N1166" s="7">
        <v>5</v>
      </c>
      <c r="O1166" s="8">
        <f>SUM(Superstore_Clean[[#This Row],[Unit Price]]*Superstore_Clean[[#This Row],[Quantity]])</f>
        <v>126.6</v>
      </c>
      <c r="P1166" s="7">
        <v>2014</v>
      </c>
      <c r="Q1166" t="s">
        <v>208</v>
      </c>
    </row>
    <row r="1167" spans="1:17" x14ac:dyDescent="0.3">
      <c r="A1167">
        <v>1166</v>
      </c>
      <c r="B1167" t="s">
        <v>2953</v>
      </c>
      <c r="C1167" s="6">
        <v>43847</v>
      </c>
      <c r="D1167" t="s">
        <v>2954</v>
      </c>
      <c r="E1167" t="s">
        <v>214</v>
      </c>
      <c r="F1167" t="s">
        <v>295</v>
      </c>
      <c r="G1167" s="7">
        <v>49201</v>
      </c>
      <c r="H1167" t="s">
        <v>92</v>
      </c>
      <c r="I1167" t="s">
        <v>2305</v>
      </c>
      <c r="J1167" t="s">
        <v>36</v>
      </c>
      <c r="K1167" t="s">
        <v>64</v>
      </c>
      <c r="L1167" t="s">
        <v>2306</v>
      </c>
      <c r="M1167" s="8">
        <v>46.8</v>
      </c>
      <c r="N1167" s="7">
        <v>4</v>
      </c>
      <c r="O1167" s="8">
        <f>SUM(Superstore_Clean[[#This Row],[Unit Price]]*Superstore_Clean[[#This Row],[Quantity]])</f>
        <v>187.2</v>
      </c>
      <c r="P1167" s="7">
        <v>2014</v>
      </c>
      <c r="Q1167" t="s">
        <v>109</v>
      </c>
    </row>
    <row r="1168" spans="1:17" x14ac:dyDescent="0.3">
      <c r="A1168">
        <v>1167</v>
      </c>
      <c r="B1168" t="s">
        <v>2955</v>
      </c>
      <c r="C1168" s="6">
        <v>43848</v>
      </c>
      <c r="D1168" t="s">
        <v>838</v>
      </c>
      <c r="E1168" t="s">
        <v>84</v>
      </c>
      <c r="F1168" t="s">
        <v>83</v>
      </c>
      <c r="G1168" s="7">
        <v>98115</v>
      </c>
      <c r="H1168" t="s">
        <v>34</v>
      </c>
      <c r="I1168" t="s">
        <v>408</v>
      </c>
      <c r="J1168" t="s">
        <v>60</v>
      </c>
      <c r="K1168" t="s">
        <v>146</v>
      </c>
      <c r="L1168" t="s">
        <v>409</v>
      </c>
      <c r="M1168" s="8">
        <v>447.93</v>
      </c>
      <c r="N1168" s="7">
        <v>9</v>
      </c>
      <c r="O1168" s="8">
        <f>SUM(Superstore_Clean[[#This Row],[Unit Price]]*Superstore_Clean[[#This Row],[Quantity]])</f>
        <v>4031.37</v>
      </c>
      <c r="P1168" s="7">
        <v>2015</v>
      </c>
      <c r="Q1168" t="s">
        <v>26</v>
      </c>
    </row>
    <row r="1169" spans="1:17" x14ac:dyDescent="0.3">
      <c r="A1169">
        <v>1168</v>
      </c>
      <c r="B1169" t="s">
        <v>2956</v>
      </c>
      <c r="C1169" s="6">
        <v>43849</v>
      </c>
      <c r="D1169" t="s">
        <v>843</v>
      </c>
      <c r="E1169" t="s">
        <v>240</v>
      </c>
      <c r="F1169" t="s">
        <v>239</v>
      </c>
      <c r="G1169" s="7">
        <v>10035</v>
      </c>
      <c r="H1169" t="s">
        <v>132</v>
      </c>
      <c r="I1169" t="s">
        <v>2957</v>
      </c>
      <c r="J1169" t="s">
        <v>23</v>
      </c>
      <c r="K1169" t="s">
        <v>54</v>
      </c>
      <c r="L1169" t="s">
        <v>2958</v>
      </c>
      <c r="M1169" s="8">
        <v>109.48</v>
      </c>
      <c r="N1169" s="7">
        <v>2</v>
      </c>
      <c r="O1169" s="8">
        <f>SUM(Superstore_Clean[[#This Row],[Unit Price]]*Superstore_Clean[[#This Row],[Quantity]])</f>
        <v>218.96</v>
      </c>
      <c r="P1169" s="7">
        <v>2017</v>
      </c>
      <c r="Q1169" t="s">
        <v>87</v>
      </c>
    </row>
    <row r="1170" spans="1:17" x14ac:dyDescent="0.3">
      <c r="A1170">
        <v>1169</v>
      </c>
      <c r="B1170" t="s">
        <v>2956</v>
      </c>
      <c r="C1170" s="6">
        <v>43850</v>
      </c>
      <c r="D1170" t="s">
        <v>843</v>
      </c>
      <c r="E1170" t="s">
        <v>240</v>
      </c>
      <c r="F1170" t="s">
        <v>239</v>
      </c>
      <c r="G1170" s="7">
        <v>10035</v>
      </c>
      <c r="H1170" t="s">
        <v>132</v>
      </c>
      <c r="I1170" t="s">
        <v>306</v>
      </c>
      <c r="J1170" t="s">
        <v>36</v>
      </c>
      <c r="K1170" t="s">
        <v>49</v>
      </c>
      <c r="L1170" t="s">
        <v>307</v>
      </c>
      <c r="M1170" s="8">
        <v>272.94</v>
      </c>
      <c r="N1170" s="7">
        <v>3</v>
      </c>
      <c r="O1170" s="8">
        <f>SUM(Superstore_Clean[[#This Row],[Unit Price]]*Superstore_Clean[[#This Row],[Quantity]])</f>
        <v>818.81999999999994</v>
      </c>
      <c r="P1170" s="7">
        <v>2017</v>
      </c>
      <c r="Q1170" t="s">
        <v>87</v>
      </c>
    </row>
    <row r="1171" spans="1:17" x14ac:dyDescent="0.3">
      <c r="A1171">
        <v>1170</v>
      </c>
      <c r="B1171" t="s">
        <v>2956</v>
      </c>
      <c r="C1171" s="6">
        <v>43851</v>
      </c>
      <c r="D1171" t="s">
        <v>843</v>
      </c>
      <c r="E1171" t="s">
        <v>240</v>
      </c>
      <c r="F1171" t="s">
        <v>239</v>
      </c>
      <c r="G1171" s="7">
        <v>10035</v>
      </c>
      <c r="H1171" t="s">
        <v>132</v>
      </c>
      <c r="I1171" t="s">
        <v>2959</v>
      </c>
      <c r="J1171" t="s">
        <v>36</v>
      </c>
      <c r="K1171" t="s">
        <v>78</v>
      </c>
      <c r="L1171" t="s">
        <v>2960</v>
      </c>
      <c r="M1171" s="8">
        <v>19.440000000000001</v>
      </c>
      <c r="N1171" s="7">
        <v>3</v>
      </c>
      <c r="O1171" s="8">
        <f>SUM(Superstore_Clean[[#This Row],[Unit Price]]*Superstore_Clean[[#This Row],[Quantity]])</f>
        <v>58.320000000000007</v>
      </c>
      <c r="P1171" s="7">
        <v>2017</v>
      </c>
      <c r="Q1171" t="s">
        <v>87</v>
      </c>
    </row>
    <row r="1172" spans="1:17" x14ac:dyDescent="0.3">
      <c r="A1172">
        <v>1171</v>
      </c>
      <c r="B1172" t="s">
        <v>2956</v>
      </c>
      <c r="C1172" s="6">
        <v>43852</v>
      </c>
      <c r="D1172" t="s">
        <v>843</v>
      </c>
      <c r="E1172" t="s">
        <v>240</v>
      </c>
      <c r="F1172" t="s">
        <v>239</v>
      </c>
      <c r="G1172" s="7">
        <v>10035</v>
      </c>
      <c r="H1172" t="s">
        <v>132</v>
      </c>
      <c r="I1172" t="s">
        <v>2961</v>
      </c>
      <c r="J1172" t="s">
        <v>36</v>
      </c>
      <c r="K1172" t="s">
        <v>49</v>
      </c>
      <c r="L1172" t="s">
        <v>2962</v>
      </c>
      <c r="M1172" s="8">
        <v>31.92</v>
      </c>
      <c r="N1172" s="7">
        <v>4</v>
      </c>
      <c r="O1172" s="8">
        <f>SUM(Superstore_Clean[[#This Row],[Unit Price]]*Superstore_Clean[[#This Row],[Quantity]])</f>
        <v>127.68</v>
      </c>
      <c r="P1172" s="7">
        <v>2017</v>
      </c>
      <c r="Q1172" t="s">
        <v>87</v>
      </c>
    </row>
    <row r="1173" spans="1:17" x14ac:dyDescent="0.3">
      <c r="A1173">
        <v>1172</v>
      </c>
      <c r="B1173" t="s">
        <v>2963</v>
      </c>
      <c r="C1173" s="6">
        <v>43853</v>
      </c>
      <c r="D1173" t="s">
        <v>2550</v>
      </c>
      <c r="E1173" t="s">
        <v>214</v>
      </c>
      <c r="F1173" t="s">
        <v>2964</v>
      </c>
      <c r="G1173" s="7">
        <v>48073</v>
      </c>
      <c r="H1173" t="s">
        <v>92</v>
      </c>
      <c r="I1173" t="s">
        <v>2965</v>
      </c>
      <c r="J1173" t="s">
        <v>36</v>
      </c>
      <c r="K1173" t="s">
        <v>78</v>
      </c>
      <c r="L1173" t="s">
        <v>2966</v>
      </c>
      <c r="M1173" s="8">
        <v>22.38</v>
      </c>
      <c r="N1173" s="7">
        <v>2</v>
      </c>
      <c r="O1173" s="8">
        <f>SUM(Superstore_Clean[[#This Row],[Unit Price]]*Superstore_Clean[[#This Row],[Quantity]])</f>
        <v>44.76</v>
      </c>
      <c r="P1173" s="7">
        <v>2014</v>
      </c>
      <c r="Q1173" t="s">
        <v>208</v>
      </c>
    </row>
    <row r="1174" spans="1:17" x14ac:dyDescent="0.3">
      <c r="A1174">
        <v>1173</v>
      </c>
      <c r="B1174" t="s">
        <v>2967</v>
      </c>
      <c r="C1174" s="6">
        <v>43854</v>
      </c>
      <c r="D1174" t="s">
        <v>1614</v>
      </c>
      <c r="E1174" t="s">
        <v>33</v>
      </c>
      <c r="F1174" t="s">
        <v>32</v>
      </c>
      <c r="G1174" s="7">
        <v>90008</v>
      </c>
      <c r="H1174" t="s">
        <v>34</v>
      </c>
      <c r="I1174" t="s">
        <v>2968</v>
      </c>
      <c r="J1174" t="s">
        <v>36</v>
      </c>
      <c r="K1174" t="s">
        <v>64</v>
      </c>
      <c r="L1174" t="s">
        <v>2969</v>
      </c>
      <c r="M1174" s="8">
        <v>16.52</v>
      </c>
      <c r="N1174" s="7">
        <v>5</v>
      </c>
      <c r="O1174" s="8">
        <f>SUM(Superstore_Clean[[#This Row],[Unit Price]]*Superstore_Clean[[#This Row],[Quantity]])</f>
        <v>82.6</v>
      </c>
      <c r="P1174" s="7">
        <v>2014</v>
      </c>
      <c r="Q1174" t="s">
        <v>80</v>
      </c>
    </row>
    <row r="1175" spans="1:17" x14ac:dyDescent="0.3">
      <c r="A1175">
        <v>1174</v>
      </c>
      <c r="B1175" t="s">
        <v>2970</v>
      </c>
      <c r="C1175" s="6">
        <v>43855</v>
      </c>
      <c r="D1175" t="s">
        <v>2180</v>
      </c>
      <c r="E1175" t="s">
        <v>190</v>
      </c>
      <c r="F1175" t="s">
        <v>478</v>
      </c>
      <c r="G1175" s="7">
        <v>61701</v>
      </c>
      <c r="H1175" t="s">
        <v>92</v>
      </c>
      <c r="I1175" t="s">
        <v>2151</v>
      </c>
      <c r="J1175" t="s">
        <v>36</v>
      </c>
      <c r="K1175" t="s">
        <v>64</v>
      </c>
      <c r="L1175" t="s">
        <v>2152</v>
      </c>
      <c r="M1175" s="8">
        <v>5.1760000000000002</v>
      </c>
      <c r="N1175" s="7">
        <v>4</v>
      </c>
      <c r="O1175" s="8">
        <f>SUM(Superstore_Clean[[#This Row],[Unit Price]]*Superstore_Clean[[#This Row],[Quantity]])</f>
        <v>20.704000000000001</v>
      </c>
      <c r="P1175" s="7">
        <v>2015</v>
      </c>
      <c r="Q1175" t="s">
        <v>47</v>
      </c>
    </row>
    <row r="1176" spans="1:17" x14ac:dyDescent="0.3">
      <c r="A1176">
        <v>1175</v>
      </c>
      <c r="B1176" t="s">
        <v>2971</v>
      </c>
      <c r="C1176" s="6">
        <v>43856</v>
      </c>
      <c r="D1176" t="s">
        <v>2326</v>
      </c>
      <c r="E1176" t="s">
        <v>240</v>
      </c>
      <c r="F1176" t="s">
        <v>239</v>
      </c>
      <c r="G1176" s="7">
        <v>10035</v>
      </c>
      <c r="H1176" t="s">
        <v>132</v>
      </c>
      <c r="I1176" t="s">
        <v>2972</v>
      </c>
      <c r="J1176" t="s">
        <v>36</v>
      </c>
      <c r="K1176" t="s">
        <v>64</v>
      </c>
      <c r="L1176" t="s">
        <v>2973</v>
      </c>
      <c r="M1176" s="8">
        <v>50.112000000000002</v>
      </c>
      <c r="N1176" s="7">
        <v>6</v>
      </c>
      <c r="O1176" s="8">
        <f>SUM(Superstore_Clean[[#This Row],[Unit Price]]*Superstore_Clean[[#This Row],[Quantity]])</f>
        <v>300.67200000000003</v>
      </c>
      <c r="P1176" s="7">
        <v>2015</v>
      </c>
      <c r="Q1176" t="s">
        <v>115</v>
      </c>
    </row>
    <row r="1177" spans="1:17" x14ac:dyDescent="0.3">
      <c r="A1177">
        <v>1176</v>
      </c>
      <c r="B1177" t="s">
        <v>2974</v>
      </c>
      <c r="C1177" s="6">
        <v>43857</v>
      </c>
      <c r="D1177" t="s">
        <v>1108</v>
      </c>
      <c r="E1177" t="s">
        <v>2375</v>
      </c>
      <c r="F1177" t="s">
        <v>75</v>
      </c>
      <c r="G1177" s="7">
        <v>3301</v>
      </c>
      <c r="H1177" t="s">
        <v>132</v>
      </c>
      <c r="I1177" t="s">
        <v>2268</v>
      </c>
      <c r="J1177" t="s">
        <v>36</v>
      </c>
      <c r="K1177" t="s">
        <v>516</v>
      </c>
      <c r="L1177" t="s">
        <v>2269</v>
      </c>
      <c r="M1177" s="8">
        <v>27.93</v>
      </c>
      <c r="N1177" s="7">
        <v>3</v>
      </c>
      <c r="O1177" s="8">
        <f>SUM(Superstore_Clean[[#This Row],[Unit Price]]*Superstore_Clean[[#This Row],[Quantity]])</f>
        <v>83.789999999999992</v>
      </c>
      <c r="P1177" s="7">
        <v>2016</v>
      </c>
      <c r="Q1177" t="s">
        <v>115</v>
      </c>
    </row>
    <row r="1178" spans="1:17" x14ac:dyDescent="0.3">
      <c r="A1178">
        <v>1177</v>
      </c>
      <c r="B1178" t="s">
        <v>2975</v>
      </c>
      <c r="C1178" s="6">
        <v>43858</v>
      </c>
      <c r="D1178" t="s">
        <v>2976</v>
      </c>
      <c r="E1178" t="s">
        <v>33</v>
      </c>
      <c r="F1178" t="s">
        <v>32</v>
      </c>
      <c r="G1178" s="7">
        <v>90004</v>
      </c>
      <c r="H1178" t="s">
        <v>34</v>
      </c>
      <c r="I1178" t="s">
        <v>2977</v>
      </c>
      <c r="J1178" t="s">
        <v>36</v>
      </c>
      <c r="K1178" t="s">
        <v>37</v>
      </c>
      <c r="L1178" t="s">
        <v>2978</v>
      </c>
      <c r="M1178" s="8">
        <v>11.56</v>
      </c>
      <c r="N1178" s="7">
        <v>4</v>
      </c>
      <c r="O1178" s="8">
        <f>SUM(Superstore_Clean[[#This Row],[Unit Price]]*Superstore_Clean[[#This Row],[Quantity]])</f>
        <v>46.24</v>
      </c>
      <c r="P1178" s="7">
        <v>2014</v>
      </c>
      <c r="Q1178" t="s">
        <v>87</v>
      </c>
    </row>
    <row r="1179" spans="1:17" x14ac:dyDescent="0.3">
      <c r="A1179">
        <v>1178</v>
      </c>
      <c r="B1179" t="s">
        <v>2979</v>
      </c>
      <c r="C1179" s="6">
        <v>43859</v>
      </c>
      <c r="D1179" t="s">
        <v>299</v>
      </c>
      <c r="E1179" t="s">
        <v>2410</v>
      </c>
      <c r="F1179" t="s">
        <v>2980</v>
      </c>
      <c r="G1179" s="7">
        <v>20852</v>
      </c>
      <c r="H1179" t="s">
        <v>132</v>
      </c>
      <c r="I1179" t="s">
        <v>2981</v>
      </c>
      <c r="J1179" t="s">
        <v>23</v>
      </c>
      <c r="K1179" t="s">
        <v>28</v>
      </c>
      <c r="L1179" t="s">
        <v>2982</v>
      </c>
      <c r="M1179" s="8">
        <v>172.5</v>
      </c>
      <c r="N1179" s="7">
        <v>2</v>
      </c>
      <c r="O1179" s="8">
        <f>SUM(Superstore_Clean[[#This Row],[Unit Price]]*Superstore_Clean[[#This Row],[Quantity]])</f>
        <v>345</v>
      </c>
      <c r="P1179" s="7">
        <v>2016</v>
      </c>
      <c r="Q1179" t="s">
        <v>87</v>
      </c>
    </row>
    <row r="1180" spans="1:17" x14ac:dyDescent="0.3">
      <c r="A1180">
        <v>1179</v>
      </c>
      <c r="B1180" t="s">
        <v>2979</v>
      </c>
      <c r="C1180" s="6">
        <v>43860</v>
      </c>
      <c r="D1180" t="s">
        <v>299</v>
      </c>
      <c r="E1180" t="s">
        <v>2410</v>
      </c>
      <c r="F1180" t="s">
        <v>2980</v>
      </c>
      <c r="G1180" s="7">
        <v>20852</v>
      </c>
      <c r="H1180" t="s">
        <v>132</v>
      </c>
      <c r="I1180" t="s">
        <v>615</v>
      </c>
      <c r="J1180" t="s">
        <v>60</v>
      </c>
      <c r="K1180" t="s">
        <v>61</v>
      </c>
      <c r="L1180" t="s">
        <v>616</v>
      </c>
      <c r="M1180" s="8">
        <v>179.97</v>
      </c>
      <c r="N1180" s="7">
        <v>3</v>
      </c>
      <c r="O1180" s="8">
        <f>SUM(Superstore_Clean[[#This Row],[Unit Price]]*Superstore_Clean[[#This Row],[Quantity]])</f>
        <v>539.91</v>
      </c>
      <c r="P1180" s="7">
        <v>2016</v>
      </c>
      <c r="Q1180" t="s">
        <v>87</v>
      </c>
    </row>
    <row r="1181" spans="1:17" x14ac:dyDescent="0.3">
      <c r="A1181">
        <v>1180</v>
      </c>
      <c r="B1181" t="s">
        <v>2983</v>
      </c>
      <c r="C1181" s="6">
        <v>43861</v>
      </c>
      <c r="D1181" t="s">
        <v>2984</v>
      </c>
      <c r="E1181" t="s">
        <v>91</v>
      </c>
      <c r="F1181" t="s">
        <v>167</v>
      </c>
      <c r="G1181" s="7">
        <v>77070</v>
      </c>
      <c r="H1181" t="s">
        <v>92</v>
      </c>
      <c r="I1181" t="s">
        <v>2134</v>
      </c>
      <c r="J1181" t="s">
        <v>60</v>
      </c>
      <c r="K1181" t="s">
        <v>146</v>
      </c>
      <c r="L1181" t="s">
        <v>2135</v>
      </c>
      <c r="M1181" s="8">
        <v>258.69600000000003</v>
      </c>
      <c r="N1181" s="7">
        <v>3</v>
      </c>
      <c r="O1181" s="8">
        <f>SUM(Superstore_Clean[[#This Row],[Unit Price]]*Superstore_Clean[[#This Row],[Quantity]])</f>
        <v>776.08800000000008</v>
      </c>
      <c r="P1181" s="7">
        <v>2016</v>
      </c>
      <c r="Q1181" t="s">
        <v>80</v>
      </c>
    </row>
    <row r="1182" spans="1:17" x14ac:dyDescent="0.3">
      <c r="A1182">
        <v>1181</v>
      </c>
      <c r="B1182" t="s">
        <v>2985</v>
      </c>
      <c r="C1182" s="6">
        <v>43862</v>
      </c>
      <c r="D1182" t="s">
        <v>572</v>
      </c>
      <c r="E1182" t="s">
        <v>698</v>
      </c>
      <c r="F1182" t="s">
        <v>993</v>
      </c>
      <c r="G1182" s="7">
        <v>8701</v>
      </c>
      <c r="H1182" t="s">
        <v>132</v>
      </c>
      <c r="I1182" t="s">
        <v>2986</v>
      </c>
      <c r="J1182" t="s">
        <v>60</v>
      </c>
      <c r="K1182" t="s">
        <v>61</v>
      </c>
      <c r="L1182" t="s">
        <v>2987</v>
      </c>
      <c r="M1182" s="8">
        <v>1322.93</v>
      </c>
      <c r="N1182" s="7">
        <v>7</v>
      </c>
      <c r="O1182" s="8">
        <f>SUM(Superstore_Clean[[#This Row],[Unit Price]]*Superstore_Clean[[#This Row],[Quantity]])</f>
        <v>9260.51</v>
      </c>
      <c r="P1182" s="7">
        <v>2014</v>
      </c>
      <c r="Q1182" t="s">
        <v>39</v>
      </c>
    </row>
    <row r="1183" spans="1:17" x14ac:dyDescent="0.3">
      <c r="A1183">
        <v>1182</v>
      </c>
      <c r="B1183" t="s">
        <v>2985</v>
      </c>
      <c r="C1183" s="6">
        <v>43863</v>
      </c>
      <c r="D1183" t="s">
        <v>572</v>
      </c>
      <c r="E1183" t="s">
        <v>698</v>
      </c>
      <c r="F1183" t="s">
        <v>993</v>
      </c>
      <c r="G1183" s="7">
        <v>8701</v>
      </c>
      <c r="H1183" t="s">
        <v>132</v>
      </c>
      <c r="I1183" t="s">
        <v>2988</v>
      </c>
      <c r="J1183" t="s">
        <v>36</v>
      </c>
      <c r="K1183" t="s">
        <v>57</v>
      </c>
      <c r="L1183" t="s">
        <v>2989</v>
      </c>
      <c r="M1183" s="8">
        <v>3.76</v>
      </c>
      <c r="N1183" s="7">
        <v>2</v>
      </c>
      <c r="O1183" s="8">
        <f>SUM(Superstore_Clean[[#This Row],[Unit Price]]*Superstore_Clean[[#This Row],[Quantity]])</f>
        <v>7.52</v>
      </c>
      <c r="P1183" s="7">
        <v>2014</v>
      </c>
      <c r="Q1183" t="s">
        <v>39</v>
      </c>
    </row>
    <row r="1184" spans="1:17" x14ac:dyDescent="0.3">
      <c r="A1184">
        <v>1183</v>
      </c>
      <c r="B1184" t="s">
        <v>2990</v>
      </c>
      <c r="C1184" s="6">
        <v>43864</v>
      </c>
      <c r="D1184" t="s">
        <v>1935</v>
      </c>
      <c r="E1184" t="s">
        <v>76</v>
      </c>
      <c r="F1184" t="s">
        <v>1347</v>
      </c>
      <c r="G1184" s="7">
        <v>28540</v>
      </c>
      <c r="H1184" t="s">
        <v>21</v>
      </c>
      <c r="I1184" t="s">
        <v>450</v>
      </c>
      <c r="J1184" t="s">
        <v>36</v>
      </c>
      <c r="K1184" t="s">
        <v>157</v>
      </c>
      <c r="L1184" t="s">
        <v>451</v>
      </c>
      <c r="M1184" s="8">
        <v>21.744</v>
      </c>
      <c r="N1184" s="7">
        <v>1</v>
      </c>
      <c r="O1184" s="8">
        <f>SUM(Superstore_Clean[[#This Row],[Unit Price]]*Superstore_Clean[[#This Row],[Quantity]])</f>
        <v>21.744</v>
      </c>
      <c r="P1184" s="7">
        <v>2017</v>
      </c>
      <c r="Q1184" t="s">
        <v>144</v>
      </c>
    </row>
    <row r="1185" spans="1:17" x14ac:dyDescent="0.3">
      <c r="A1185">
        <v>1184</v>
      </c>
      <c r="B1185" t="s">
        <v>2990</v>
      </c>
      <c r="C1185" s="6">
        <v>43865</v>
      </c>
      <c r="D1185" t="s">
        <v>1935</v>
      </c>
      <c r="E1185" t="s">
        <v>76</v>
      </c>
      <c r="F1185" t="s">
        <v>1347</v>
      </c>
      <c r="G1185" s="7">
        <v>28540</v>
      </c>
      <c r="H1185" t="s">
        <v>21</v>
      </c>
      <c r="I1185" t="s">
        <v>2991</v>
      </c>
      <c r="J1185" t="s">
        <v>60</v>
      </c>
      <c r="K1185" t="s">
        <v>61</v>
      </c>
      <c r="L1185" t="s">
        <v>2992</v>
      </c>
      <c r="M1185" s="8">
        <v>7.92</v>
      </c>
      <c r="N1185" s="7">
        <v>5</v>
      </c>
      <c r="O1185" s="8">
        <f>SUM(Superstore_Clean[[#This Row],[Unit Price]]*Superstore_Clean[[#This Row],[Quantity]])</f>
        <v>39.6</v>
      </c>
      <c r="P1185" s="7">
        <v>2017</v>
      </c>
      <c r="Q1185" t="s">
        <v>144</v>
      </c>
    </row>
    <row r="1186" spans="1:17" x14ac:dyDescent="0.3">
      <c r="A1186">
        <v>1185</v>
      </c>
      <c r="B1186" t="s">
        <v>2993</v>
      </c>
      <c r="C1186" s="6">
        <v>43866</v>
      </c>
      <c r="D1186" t="s">
        <v>2994</v>
      </c>
      <c r="E1186" t="s">
        <v>84</v>
      </c>
      <c r="F1186" t="s">
        <v>83</v>
      </c>
      <c r="G1186" s="7">
        <v>98103</v>
      </c>
      <c r="H1186" t="s">
        <v>34</v>
      </c>
      <c r="I1186" t="s">
        <v>2995</v>
      </c>
      <c r="J1186" t="s">
        <v>36</v>
      </c>
      <c r="K1186" t="s">
        <v>64</v>
      </c>
      <c r="L1186" t="s">
        <v>2996</v>
      </c>
      <c r="M1186" s="8">
        <v>12.096</v>
      </c>
      <c r="N1186" s="7">
        <v>7</v>
      </c>
      <c r="O1186" s="8">
        <f>SUM(Superstore_Clean[[#This Row],[Unit Price]]*Superstore_Clean[[#This Row],[Quantity]])</f>
        <v>84.671999999999997</v>
      </c>
      <c r="P1186" s="7">
        <v>2014</v>
      </c>
      <c r="Q1186" t="s">
        <v>26</v>
      </c>
    </row>
    <row r="1187" spans="1:17" x14ac:dyDescent="0.3">
      <c r="A1187">
        <v>1186</v>
      </c>
      <c r="B1187" t="s">
        <v>2993</v>
      </c>
      <c r="C1187" s="6">
        <v>43867</v>
      </c>
      <c r="D1187" t="s">
        <v>2994</v>
      </c>
      <c r="E1187" t="s">
        <v>84</v>
      </c>
      <c r="F1187" t="s">
        <v>83</v>
      </c>
      <c r="G1187" s="7">
        <v>98103</v>
      </c>
      <c r="H1187" t="s">
        <v>34</v>
      </c>
      <c r="I1187" t="s">
        <v>2997</v>
      </c>
      <c r="J1187" t="s">
        <v>36</v>
      </c>
      <c r="K1187" t="s">
        <v>49</v>
      </c>
      <c r="L1187" t="s">
        <v>2998</v>
      </c>
      <c r="M1187" s="8">
        <v>485.88</v>
      </c>
      <c r="N1187" s="7">
        <v>6</v>
      </c>
      <c r="O1187" s="8">
        <f>SUM(Superstore_Clean[[#This Row],[Unit Price]]*Superstore_Clean[[#This Row],[Quantity]])</f>
        <v>2915.2799999999997</v>
      </c>
      <c r="P1187" s="7">
        <v>2014</v>
      </c>
      <c r="Q1187" t="s">
        <v>26</v>
      </c>
    </row>
    <row r="1188" spans="1:17" x14ac:dyDescent="0.3">
      <c r="A1188">
        <v>1187</v>
      </c>
      <c r="B1188" t="s">
        <v>2993</v>
      </c>
      <c r="C1188" s="6">
        <v>43868</v>
      </c>
      <c r="D1188" t="s">
        <v>2994</v>
      </c>
      <c r="E1188" t="s">
        <v>84</v>
      </c>
      <c r="F1188" t="s">
        <v>83</v>
      </c>
      <c r="G1188" s="7">
        <v>98103</v>
      </c>
      <c r="H1188" t="s">
        <v>34</v>
      </c>
      <c r="I1188" t="s">
        <v>2005</v>
      </c>
      <c r="J1188" t="s">
        <v>36</v>
      </c>
      <c r="K1188" t="s">
        <v>78</v>
      </c>
      <c r="L1188" t="s">
        <v>2006</v>
      </c>
      <c r="M1188" s="8">
        <v>25.92</v>
      </c>
      <c r="N1188" s="7">
        <v>4</v>
      </c>
      <c r="O1188" s="8">
        <f>SUM(Superstore_Clean[[#This Row],[Unit Price]]*Superstore_Clean[[#This Row],[Quantity]])</f>
        <v>103.68</v>
      </c>
      <c r="P1188" s="7">
        <v>2014</v>
      </c>
      <c r="Q1188" t="s">
        <v>26</v>
      </c>
    </row>
    <row r="1189" spans="1:17" x14ac:dyDescent="0.3">
      <c r="A1189">
        <v>1188</v>
      </c>
      <c r="B1189" t="s">
        <v>2993</v>
      </c>
      <c r="C1189" s="6">
        <v>43869</v>
      </c>
      <c r="D1189" t="s">
        <v>2994</v>
      </c>
      <c r="E1189" t="s">
        <v>84</v>
      </c>
      <c r="F1189" t="s">
        <v>83</v>
      </c>
      <c r="G1189" s="7">
        <v>98103</v>
      </c>
      <c r="H1189" t="s">
        <v>34</v>
      </c>
      <c r="I1189" t="s">
        <v>2044</v>
      </c>
      <c r="J1189" t="s">
        <v>36</v>
      </c>
      <c r="K1189" t="s">
        <v>49</v>
      </c>
      <c r="L1189" t="s">
        <v>2045</v>
      </c>
      <c r="M1189" s="8">
        <v>197.58</v>
      </c>
      <c r="N1189" s="7">
        <v>2</v>
      </c>
      <c r="O1189" s="8">
        <f>SUM(Superstore_Clean[[#This Row],[Unit Price]]*Superstore_Clean[[#This Row],[Quantity]])</f>
        <v>395.16</v>
      </c>
      <c r="P1189" s="7">
        <v>2014</v>
      </c>
      <c r="Q1189" t="s">
        <v>26</v>
      </c>
    </row>
    <row r="1190" spans="1:17" x14ac:dyDescent="0.3">
      <c r="A1190">
        <v>1189</v>
      </c>
      <c r="B1190" t="s">
        <v>2999</v>
      </c>
      <c r="C1190" s="6">
        <v>43870</v>
      </c>
      <c r="D1190" t="s">
        <v>3000</v>
      </c>
      <c r="E1190" t="s">
        <v>33</v>
      </c>
      <c r="F1190" t="s">
        <v>32</v>
      </c>
      <c r="G1190" s="7">
        <v>90036</v>
      </c>
      <c r="H1190" t="s">
        <v>34</v>
      </c>
      <c r="I1190" t="s">
        <v>1936</v>
      </c>
      <c r="J1190" t="s">
        <v>36</v>
      </c>
      <c r="K1190" t="s">
        <v>67</v>
      </c>
      <c r="L1190" t="s">
        <v>1937</v>
      </c>
      <c r="M1190" s="8">
        <v>81.92</v>
      </c>
      <c r="N1190" s="7">
        <v>4</v>
      </c>
      <c r="O1190" s="8">
        <f>SUM(Superstore_Clean[[#This Row],[Unit Price]]*Superstore_Clean[[#This Row],[Quantity]])</f>
        <v>327.68</v>
      </c>
      <c r="P1190" s="7">
        <v>2017</v>
      </c>
      <c r="Q1190" t="s">
        <v>497</v>
      </c>
    </row>
    <row r="1191" spans="1:17" x14ac:dyDescent="0.3">
      <c r="A1191">
        <v>1190</v>
      </c>
      <c r="B1191" t="s">
        <v>2999</v>
      </c>
      <c r="C1191" s="6">
        <v>43871</v>
      </c>
      <c r="D1191" t="s">
        <v>3000</v>
      </c>
      <c r="E1191" t="s">
        <v>33</v>
      </c>
      <c r="F1191" t="s">
        <v>32</v>
      </c>
      <c r="G1191" s="7">
        <v>90036</v>
      </c>
      <c r="H1191" t="s">
        <v>34</v>
      </c>
      <c r="I1191" t="s">
        <v>3001</v>
      </c>
      <c r="J1191" t="s">
        <v>60</v>
      </c>
      <c r="K1191" t="s">
        <v>61</v>
      </c>
      <c r="L1191" t="s">
        <v>3002</v>
      </c>
      <c r="M1191" s="8">
        <v>889.53599999999994</v>
      </c>
      <c r="N1191" s="7">
        <v>8</v>
      </c>
      <c r="O1191" s="8">
        <f>SUM(Superstore_Clean[[#This Row],[Unit Price]]*Superstore_Clean[[#This Row],[Quantity]])</f>
        <v>7116.2879999999996</v>
      </c>
      <c r="P1191" s="7">
        <v>2017</v>
      </c>
      <c r="Q1191" t="s">
        <v>497</v>
      </c>
    </row>
    <row r="1192" spans="1:17" x14ac:dyDescent="0.3">
      <c r="A1192">
        <v>1191</v>
      </c>
      <c r="B1192" t="s">
        <v>2999</v>
      </c>
      <c r="C1192" s="6">
        <v>43872</v>
      </c>
      <c r="D1192" t="s">
        <v>3000</v>
      </c>
      <c r="E1192" t="s">
        <v>33</v>
      </c>
      <c r="F1192" t="s">
        <v>32</v>
      </c>
      <c r="G1192" s="7">
        <v>90036</v>
      </c>
      <c r="H1192" t="s">
        <v>34</v>
      </c>
      <c r="I1192" t="s">
        <v>3003</v>
      </c>
      <c r="J1192" t="s">
        <v>23</v>
      </c>
      <c r="K1192" t="s">
        <v>28</v>
      </c>
      <c r="L1192" t="s">
        <v>3004</v>
      </c>
      <c r="M1192" s="8">
        <v>892.22400000000005</v>
      </c>
      <c r="N1192" s="7">
        <v>3</v>
      </c>
      <c r="O1192" s="8">
        <f>SUM(Superstore_Clean[[#This Row],[Unit Price]]*Superstore_Clean[[#This Row],[Quantity]])</f>
        <v>2676.672</v>
      </c>
      <c r="P1192" s="7">
        <v>2017</v>
      </c>
      <c r="Q1192" t="s">
        <v>497</v>
      </c>
    </row>
    <row r="1193" spans="1:17" x14ac:dyDescent="0.3">
      <c r="A1193">
        <v>1192</v>
      </c>
      <c r="B1193" t="s">
        <v>2999</v>
      </c>
      <c r="C1193" s="6">
        <v>43873</v>
      </c>
      <c r="D1193" t="s">
        <v>3000</v>
      </c>
      <c r="E1193" t="s">
        <v>33</v>
      </c>
      <c r="F1193" t="s">
        <v>32</v>
      </c>
      <c r="G1193" s="7">
        <v>90036</v>
      </c>
      <c r="H1193" t="s">
        <v>34</v>
      </c>
      <c r="I1193" t="s">
        <v>1109</v>
      </c>
      <c r="J1193" t="s">
        <v>36</v>
      </c>
      <c r="K1193" t="s">
        <v>78</v>
      </c>
      <c r="L1193" t="s">
        <v>1277</v>
      </c>
      <c r="M1193" s="8">
        <v>223.92</v>
      </c>
      <c r="N1193" s="7">
        <v>4</v>
      </c>
      <c r="O1193" s="8">
        <f>SUM(Superstore_Clean[[#This Row],[Unit Price]]*Superstore_Clean[[#This Row],[Quantity]])</f>
        <v>895.68</v>
      </c>
      <c r="P1193" s="7">
        <v>2017</v>
      </c>
      <c r="Q1193" t="s">
        <v>497</v>
      </c>
    </row>
    <row r="1194" spans="1:17" x14ac:dyDescent="0.3">
      <c r="A1194">
        <v>1193</v>
      </c>
      <c r="B1194" t="s">
        <v>2999</v>
      </c>
      <c r="C1194" s="6">
        <v>43874</v>
      </c>
      <c r="D1194" t="s">
        <v>3000</v>
      </c>
      <c r="E1194" t="s">
        <v>33</v>
      </c>
      <c r="F1194" t="s">
        <v>32</v>
      </c>
      <c r="G1194" s="7">
        <v>90036</v>
      </c>
      <c r="H1194" t="s">
        <v>34</v>
      </c>
      <c r="I1194" t="s">
        <v>3005</v>
      </c>
      <c r="J1194" t="s">
        <v>36</v>
      </c>
      <c r="K1194" t="s">
        <v>78</v>
      </c>
      <c r="L1194" t="s">
        <v>3006</v>
      </c>
      <c r="M1194" s="8">
        <v>23.12</v>
      </c>
      <c r="N1194" s="7">
        <v>4</v>
      </c>
      <c r="O1194" s="8">
        <f>SUM(Superstore_Clean[[#This Row],[Unit Price]]*Superstore_Clean[[#This Row],[Quantity]])</f>
        <v>92.48</v>
      </c>
      <c r="P1194" s="7">
        <v>2017</v>
      </c>
      <c r="Q1194" t="s">
        <v>497</v>
      </c>
    </row>
    <row r="1195" spans="1:17" x14ac:dyDescent="0.3">
      <c r="A1195">
        <v>1194</v>
      </c>
      <c r="B1195" t="s">
        <v>3007</v>
      </c>
      <c r="C1195" s="6">
        <v>43875</v>
      </c>
      <c r="D1195" t="s">
        <v>1802</v>
      </c>
      <c r="E1195" t="s">
        <v>43</v>
      </c>
      <c r="F1195" t="s">
        <v>3008</v>
      </c>
      <c r="G1195" s="7">
        <v>33065</v>
      </c>
      <c r="H1195" t="s">
        <v>21</v>
      </c>
      <c r="I1195" t="s">
        <v>1024</v>
      </c>
      <c r="J1195" t="s">
        <v>36</v>
      </c>
      <c r="K1195" t="s">
        <v>78</v>
      </c>
      <c r="L1195" t="s">
        <v>1025</v>
      </c>
      <c r="M1195" s="8">
        <v>15.552</v>
      </c>
      <c r="N1195" s="7">
        <v>3</v>
      </c>
      <c r="O1195" s="8">
        <f>SUM(Superstore_Clean[[#This Row],[Unit Price]]*Superstore_Clean[[#This Row],[Quantity]])</f>
        <v>46.655999999999999</v>
      </c>
      <c r="P1195" s="7">
        <v>2015</v>
      </c>
      <c r="Q1195" t="s">
        <v>139</v>
      </c>
    </row>
    <row r="1196" spans="1:17" x14ac:dyDescent="0.3">
      <c r="A1196">
        <v>1195</v>
      </c>
      <c r="B1196" t="s">
        <v>3007</v>
      </c>
      <c r="C1196" s="6">
        <v>43876</v>
      </c>
      <c r="D1196" t="s">
        <v>1802</v>
      </c>
      <c r="E1196" t="s">
        <v>43</v>
      </c>
      <c r="F1196" t="s">
        <v>3008</v>
      </c>
      <c r="G1196" s="7">
        <v>33065</v>
      </c>
      <c r="H1196" t="s">
        <v>21</v>
      </c>
      <c r="I1196" t="s">
        <v>3009</v>
      </c>
      <c r="J1196" t="s">
        <v>23</v>
      </c>
      <c r="K1196" t="s">
        <v>54</v>
      </c>
      <c r="L1196" t="s">
        <v>3010</v>
      </c>
      <c r="M1196" s="8">
        <v>15.712</v>
      </c>
      <c r="N1196" s="7">
        <v>4</v>
      </c>
      <c r="O1196" s="8">
        <f>SUM(Superstore_Clean[[#This Row],[Unit Price]]*Superstore_Clean[[#This Row],[Quantity]])</f>
        <v>62.847999999999999</v>
      </c>
      <c r="P1196" s="7">
        <v>2015</v>
      </c>
      <c r="Q1196" t="s">
        <v>139</v>
      </c>
    </row>
    <row r="1197" spans="1:17" x14ac:dyDescent="0.3">
      <c r="A1197">
        <v>1196</v>
      </c>
      <c r="B1197" t="s">
        <v>3007</v>
      </c>
      <c r="C1197" s="6">
        <v>43877</v>
      </c>
      <c r="D1197" t="s">
        <v>1802</v>
      </c>
      <c r="E1197" t="s">
        <v>43</v>
      </c>
      <c r="F1197" t="s">
        <v>3008</v>
      </c>
      <c r="G1197" s="7">
        <v>33065</v>
      </c>
      <c r="H1197" t="s">
        <v>21</v>
      </c>
      <c r="I1197" t="s">
        <v>1451</v>
      </c>
      <c r="J1197" t="s">
        <v>36</v>
      </c>
      <c r="K1197" t="s">
        <v>49</v>
      </c>
      <c r="L1197" t="s">
        <v>1452</v>
      </c>
      <c r="M1197" s="8">
        <v>24.672000000000001</v>
      </c>
      <c r="N1197" s="7">
        <v>2</v>
      </c>
      <c r="O1197" s="8">
        <f>SUM(Superstore_Clean[[#This Row],[Unit Price]]*Superstore_Clean[[#This Row],[Quantity]])</f>
        <v>49.344000000000001</v>
      </c>
      <c r="P1197" s="7">
        <v>2015</v>
      </c>
      <c r="Q1197" t="s">
        <v>139</v>
      </c>
    </row>
    <row r="1198" spans="1:17" x14ac:dyDescent="0.3">
      <c r="A1198">
        <v>1197</v>
      </c>
      <c r="B1198" t="s">
        <v>3007</v>
      </c>
      <c r="C1198" s="6">
        <v>43878</v>
      </c>
      <c r="D1198" t="s">
        <v>1802</v>
      </c>
      <c r="E1198" t="s">
        <v>43</v>
      </c>
      <c r="F1198" t="s">
        <v>3008</v>
      </c>
      <c r="G1198" s="7">
        <v>33065</v>
      </c>
      <c r="H1198" t="s">
        <v>21</v>
      </c>
      <c r="I1198" t="s">
        <v>1996</v>
      </c>
      <c r="J1198" t="s">
        <v>23</v>
      </c>
      <c r="K1198" t="s">
        <v>54</v>
      </c>
      <c r="L1198" t="s">
        <v>1997</v>
      </c>
      <c r="M1198" s="8">
        <v>55.968000000000004</v>
      </c>
      <c r="N1198" s="7">
        <v>1</v>
      </c>
      <c r="O1198" s="8">
        <f>SUM(Superstore_Clean[[#This Row],[Unit Price]]*Superstore_Clean[[#This Row],[Quantity]])</f>
        <v>55.968000000000004</v>
      </c>
      <c r="P1198" s="7">
        <v>2015</v>
      </c>
      <c r="Q1198" t="s">
        <v>139</v>
      </c>
    </row>
    <row r="1199" spans="1:17" x14ac:dyDescent="0.3">
      <c r="A1199">
        <v>1198</v>
      </c>
      <c r="B1199" t="s">
        <v>3011</v>
      </c>
      <c r="C1199" s="6">
        <v>43879</v>
      </c>
      <c r="D1199" t="s">
        <v>1745</v>
      </c>
      <c r="E1199" t="s">
        <v>91</v>
      </c>
      <c r="F1199" t="s">
        <v>167</v>
      </c>
      <c r="G1199" s="7">
        <v>77041</v>
      </c>
      <c r="H1199" t="s">
        <v>92</v>
      </c>
      <c r="I1199" t="s">
        <v>3012</v>
      </c>
      <c r="J1199" t="s">
        <v>60</v>
      </c>
      <c r="K1199" t="s">
        <v>146</v>
      </c>
      <c r="L1199" t="s">
        <v>3013</v>
      </c>
      <c r="M1199" s="8">
        <v>431.928</v>
      </c>
      <c r="N1199" s="7">
        <v>9</v>
      </c>
      <c r="O1199" s="8">
        <f>SUM(Superstore_Clean[[#This Row],[Unit Price]]*Superstore_Clean[[#This Row],[Quantity]])</f>
        <v>3887.3519999999999</v>
      </c>
      <c r="P1199" s="7">
        <v>2016</v>
      </c>
      <c r="Q1199" t="s">
        <v>80</v>
      </c>
    </row>
    <row r="1200" spans="1:17" x14ac:dyDescent="0.3">
      <c r="A1200">
        <v>1199</v>
      </c>
      <c r="B1200" t="s">
        <v>3011</v>
      </c>
      <c r="C1200" s="6">
        <v>43880</v>
      </c>
      <c r="D1200" t="s">
        <v>1745</v>
      </c>
      <c r="E1200" t="s">
        <v>91</v>
      </c>
      <c r="F1200" t="s">
        <v>167</v>
      </c>
      <c r="G1200" s="7">
        <v>77041</v>
      </c>
      <c r="H1200" t="s">
        <v>92</v>
      </c>
      <c r="I1200" t="s">
        <v>3014</v>
      </c>
      <c r="J1200" t="s">
        <v>23</v>
      </c>
      <c r="K1200" t="s">
        <v>28</v>
      </c>
      <c r="L1200" t="s">
        <v>3015</v>
      </c>
      <c r="M1200" s="8">
        <v>95.983999999999995</v>
      </c>
      <c r="N1200" s="7">
        <v>4</v>
      </c>
      <c r="O1200" s="8">
        <f>SUM(Superstore_Clean[[#This Row],[Unit Price]]*Superstore_Clean[[#This Row],[Quantity]])</f>
        <v>383.93599999999998</v>
      </c>
      <c r="P1200" s="7">
        <v>2016</v>
      </c>
      <c r="Q1200" t="s">
        <v>80</v>
      </c>
    </row>
    <row r="1201" spans="1:17" x14ac:dyDescent="0.3">
      <c r="A1201">
        <v>1200</v>
      </c>
      <c r="B1201" t="s">
        <v>3011</v>
      </c>
      <c r="C1201" s="6">
        <v>43881</v>
      </c>
      <c r="D1201" t="s">
        <v>1745</v>
      </c>
      <c r="E1201" t="s">
        <v>91</v>
      </c>
      <c r="F1201" t="s">
        <v>167</v>
      </c>
      <c r="G1201" s="7">
        <v>77041</v>
      </c>
      <c r="H1201" t="s">
        <v>92</v>
      </c>
      <c r="I1201" t="s">
        <v>1113</v>
      </c>
      <c r="J1201" t="s">
        <v>36</v>
      </c>
      <c r="K1201" t="s">
        <v>64</v>
      </c>
      <c r="L1201" t="s">
        <v>1114</v>
      </c>
      <c r="M1201" s="8">
        <v>1088.7919999999999</v>
      </c>
      <c r="N1201" s="7">
        <v>4</v>
      </c>
      <c r="O1201" s="8">
        <f>SUM(Superstore_Clean[[#This Row],[Unit Price]]*Superstore_Clean[[#This Row],[Quantity]])</f>
        <v>4355.1679999999997</v>
      </c>
      <c r="P1201" s="7">
        <v>2016</v>
      </c>
      <c r="Q1201" t="s">
        <v>80</v>
      </c>
    </row>
    <row r="1202" spans="1:17" x14ac:dyDescent="0.3">
      <c r="A1202">
        <v>1201</v>
      </c>
      <c r="B1202" t="s">
        <v>3016</v>
      </c>
      <c r="C1202" s="6">
        <v>43882</v>
      </c>
      <c r="D1202" t="s">
        <v>2363</v>
      </c>
      <c r="E1202" t="s">
        <v>407</v>
      </c>
      <c r="F1202" t="s">
        <v>714</v>
      </c>
      <c r="G1202" s="7">
        <v>80219</v>
      </c>
      <c r="H1202" t="s">
        <v>34</v>
      </c>
      <c r="I1202" t="s">
        <v>2162</v>
      </c>
      <c r="J1202" t="s">
        <v>23</v>
      </c>
      <c r="K1202" t="s">
        <v>28</v>
      </c>
      <c r="L1202" t="s">
        <v>2163</v>
      </c>
      <c r="M1202" s="8">
        <v>544.00800000000004</v>
      </c>
      <c r="N1202" s="7">
        <v>3</v>
      </c>
      <c r="O1202" s="8">
        <f>SUM(Superstore_Clean[[#This Row],[Unit Price]]*Superstore_Clean[[#This Row],[Quantity]])</f>
        <v>1632.0240000000001</v>
      </c>
      <c r="P1202" s="7">
        <v>2016</v>
      </c>
      <c r="Q1202" t="s">
        <v>135</v>
      </c>
    </row>
    <row r="1203" spans="1:17" x14ac:dyDescent="0.3">
      <c r="A1203">
        <v>1202</v>
      </c>
      <c r="B1203" t="s">
        <v>3016</v>
      </c>
      <c r="C1203" s="6">
        <v>43883</v>
      </c>
      <c r="D1203" t="s">
        <v>2363</v>
      </c>
      <c r="E1203" t="s">
        <v>407</v>
      </c>
      <c r="F1203" t="s">
        <v>714</v>
      </c>
      <c r="G1203" s="7">
        <v>80219</v>
      </c>
      <c r="H1203" t="s">
        <v>34</v>
      </c>
      <c r="I1203" t="s">
        <v>924</v>
      </c>
      <c r="J1203" t="s">
        <v>36</v>
      </c>
      <c r="K1203" t="s">
        <v>64</v>
      </c>
      <c r="L1203" t="s">
        <v>925</v>
      </c>
      <c r="M1203" s="8">
        <v>1.8720000000000001</v>
      </c>
      <c r="N1203" s="7">
        <v>3</v>
      </c>
      <c r="O1203" s="8">
        <f>SUM(Superstore_Clean[[#This Row],[Unit Price]]*Superstore_Clean[[#This Row],[Quantity]])</f>
        <v>5.6160000000000005</v>
      </c>
      <c r="P1203" s="7">
        <v>2016</v>
      </c>
      <c r="Q1203" t="s">
        <v>135</v>
      </c>
    </row>
    <row r="1204" spans="1:17" x14ac:dyDescent="0.3">
      <c r="A1204">
        <v>1203</v>
      </c>
      <c r="B1204" t="s">
        <v>3016</v>
      </c>
      <c r="C1204" s="6">
        <v>43884</v>
      </c>
      <c r="D1204" t="s">
        <v>2363</v>
      </c>
      <c r="E1204" t="s">
        <v>407</v>
      </c>
      <c r="F1204" t="s">
        <v>714</v>
      </c>
      <c r="G1204" s="7">
        <v>80219</v>
      </c>
      <c r="H1204" t="s">
        <v>34</v>
      </c>
      <c r="I1204" t="s">
        <v>1408</v>
      </c>
      <c r="J1204" t="s">
        <v>23</v>
      </c>
      <c r="K1204" t="s">
        <v>28</v>
      </c>
      <c r="L1204" t="s">
        <v>1409</v>
      </c>
      <c r="M1204" s="8">
        <v>854.35199999999998</v>
      </c>
      <c r="N1204" s="7">
        <v>3</v>
      </c>
      <c r="O1204" s="8">
        <f>SUM(Superstore_Clean[[#This Row],[Unit Price]]*Superstore_Clean[[#This Row],[Quantity]])</f>
        <v>2563.056</v>
      </c>
      <c r="P1204" s="7">
        <v>2016</v>
      </c>
      <c r="Q1204" t="s">
        <v>135</v>
      </c>
    </row>
    <row r="1205" spans="1:17" x14ac:dyDescent="0.3">
      <c r="A1205">
        <v>1204</v>
      </c>
      <c r="B1205" t="s">
        <v>3016</v>
      </c>
      <c r="C1205" s="6">
        <v>43885</v>
      </c>
      <c r="D1205" t="s">
        <v>2363</v>
      </c>
      <c r="E1205" t="s">
        <v>407</v>
      </c>
      <c r="F1205" t="s">
        <v>714</v>
      </c>
      <c r="G1205" s="7">
        <v>80219</v>
      </c>
      <c r="H1205" t="s">
        <v>34</v>
      </c>
      <c r="I1205" t="s">
        <v>3017</v>
      </c>
      <c r="J1205" t="s">
        <v>36</v>
      </c>
      <c r="K1205" t="s">
        <v>49</v>
      </c>
      <c r="L1205" t="s">
        <v>3018</v>
      </c>
      <c r="M1205" s="8">
        <v>593.56799999999998</v>
      </c>
      <c r="N1205" s="7">
        <v>2</v>
      </c>
      <c r="O1205" s="8">
        <f>SUM(Superstore_Clean[[#This Row],[Unit Price]]*Superstore_Clean[[#This Row],[Quantity]])</f>
        <v>1187.136</v>
      </c>
      <c r="P1205" s="7">
        <v>2016</v>
      </c>
      <c r="Q1205" t="s">
        <v>135</v>
      </c>
    </row>
    <row r="1206" spans="1:17" x14ac:dyDescent="0.3">
      <c r="A1206">
        <v>1205</v>
      </c>
      <c r="B1206" t="s">
        <v>3016</v>
      </c>
      <c r="C1206" s="6">
        <v>43886</v>
      </c>
      <c r="D1206" t="s">
        <v>2363</v>
      </c>
      <c r="E1206" t="s">
        <v>407</v>
      </c>
      <c r="F1206" t="s">
        <v>714</v>
      </c>
      <c r="G1206" s="7">
        <v>80219</v>
      </c>
      <c r="H1206" t="s">
        <v>34</v>
      </c>
      <c r="I1206" t="s">
        <v>1466</v>
      </c>
      <c r="J1206" t="s">
        <v>36</v>
      </c>
      <c r="K1206" t="s">
        <v>49</v>
      </c>
      <c r="L1206" t="s">
        <v>1467</v>
      </c>
      <c r="M1206" s="8">
        <v>338.04</v>
      </c>
      <c r="N1206" s="7">
        <v>3</v>
      </c>
      <c r="O1206" s="8">
        <f>SUM(Superstore_Clean[[#This Row],[Unit Price]]*Superstore_Clean[[#This Row],[Quantity]])</f>
        <v>1014.1200000000001</v>
      </c>
      <c r="P1206" s="7">
        <v>2016</v>
      </c>
      <c r="Q1206" t="s">
        <v>135</v>
      </c>
    </row>
    <row r="1207" spans="1:17" x14ac:dyDescent="0.3">
      <c r="A1207">
        <v>1206</v>
      </c>
      <c r="B1207" t="s">
        <v>3019</v>
      </c>
      <c r="C1207" s="6">
        <v>43887</v>
      </c>
      <c r="D1207" t="s">
        <v>3020</v>
      </c>
      <c r="E1207" t="s">
        <v>76</v>
      </c>
      <c r="F1207" t="s">
        <v>416</v>
      </c>
      <c r="G1207" s="7">
        <v>28205</v>
      </c>
      <c r="H1207" t="s">
        <v>21</v>
      </c>
      <c r="I1207" t="s">
        <v>2420</v>
      </c>
      <c r="J1207" t="s">
        <v>60</v>
      </c>
      <c r="K1207" t="s">
        <v>61</v>
      </c>
      <c r="L1207" t="s">
        <v>2421</v>
      </c>
      <c r="M1207" s="8">
        <v>271.95999999999998</v>
      </c>
      <c r="N1207" s="7">
        <v>5</v>
      </c>
      <c r="O1207" s="8">
        <f>SUM(Superstore_Clean[[#This Row],[Unit Price]]*Superstore_Clean[[#This Row],[Quantity]])</f>
        <v>1359.8</v>
      </c>
      <c r="P1207" s="7">
        <v>2017</v>
      </c>
      <c r="Q1207" t="s">
        <v>115</v>
      </c>
    </row>
    <row r="1208" spans="1:17" x14ac:dyDescent="0.3">
      <c r="A1208">
        <v>1207</v>
      </c>
      <c r="B1208" t="s">
        <v>3021</v>
      </c>
      <c r="C1208" s="6">
        <v>43888</v>
      </c>
      <c r="D1208" t="s">
        <v>3022</v>
      </c>
      <c r="E1208" t="s">
        <v>240</v>
      </c>
      <c r="F1208" t="s">
        <v>239</v>
      </c>
      <c r="G1208" s="7">
        <v>10009</v>
      </c>
      <c r="H1208" t="s">
        <v>132</v>
      </c>
      <c r="I1208" t="s">
        <v>2068</v>
      </c>
      <c r="J1208" t="s">
        <v>36</v>
      </c>
      <c r="K1208" t="s">
        <v>49</v>
      </c>
      <c r="L1208" t="s">
        <v>2069</v>
      </c>
      <c r="M1208" s="8">
        <v>11.21</v>
      </c>
      <c r="N1208" s="7">
        <v>1</v>
      </c>
      <c r="O1208" s="8">
        <f>SUM(Superstore_Clean[[#This Row],[Unit Price]]*Superstore_Clean[[#This Row],[Quantity]])</f>
        <v>11.21</v>
      </c>
      <c r="P1208" s="7">
        <v>2016</v>
      </c>
      <c r="Q1208" t="s">
        <v>135</v>
      </c>
    </row>
    <row r="1209" spans="1:17" x14ac:dyDescent="0.3">
      <c r="A1209">
        <v>1208</v>
      </c>
      <c r="B1209" t="s">
        <v>3021</v>
      </c>
      <c r="C1209" s="6">
        <v>43889</v>
      </c>
      <c r="D1209" t="s">
        <v>3022</v>
      </c>
      <c r="E1209" t="s">
        <v>240</v>
      </c>
      <c r="F1209" t="s">
        <v>239</v>
      </c>
      <c r="G1209" s="7">
        <v>10009</v>
      </c>
      <c r="H1209" t="s">
        <v>132</v>
      </c>
      <c r="I1209" t="s">
        <v>1111</v>
      </c>
      <c r="J1209" t="s">
        <v>36</v>
      </c>
      <c r="K1209" t="s">
        <v>64</v>
      </c>
      <c r="L1209" t="s">
        <v>1112</v>
      </c>
      <c r="M1209" s="8">
        <v>9.1440000000000001</v>
      </c>
      <c r="N1209" s="7">
        <v>3</v>
      </c>
      <c r="O1209" s="8">
        <f>SUM(Superstore_Clean[[#This Row],[Unit Price]]*Superstore_Clean[[#This Row],[Quantity]])</f>
        <v>27.432000000000002</v>
      </c>
      <c r="P1209" s="7">
        <v>2016</v>
      </c>
      <c r="Q1209" t="s">
        <v>135</v>
      </c>
    </row>
    <row r="1210" spans="1:17" x14ac:dyDescent="0.3">
      <c r="A1210">
        <v>1209</v>
      </c>
      <c r="B1210" t="s">
        <v>3021</v>
      </c>
      <c r="C1210" s="6">
        <v>43890</v>
      </c>
      <c r="D1210" t="s">
        <v>3022</v>
      </c>
      <c r="E1210" t="s">
        <v>240</v>
      </c>
      <c r="F1210" t="s">
        <v>239</v>
      </c>
      <c r="G1210" s="7">
        <v>10009</v>
      </c>
      <c r="H1210" t="s">
        <v>132</v>
      </c>
      <c r="I1210" t="s">
        <v>511</v>
      </c>
      <c r="J1210" t="s">
        <v>36</v>
      </c>
      <c r="K1210" t="s">
        <v>242</v>
      </c>
      <c r="L1210" t="s">
        <v>512</v>
      </c>
      <c r="M1210" s="8">
        <v>14.07</v>
      </c>
      <c r="N1210" s="7">
        <v>7</v>
      </c>
      <c r="O1210" s="8">
        <f>SUM(Superstore_Clean[[#This Row],[Unit Price]]*Superstore_Clean[[#This Row],[Quantity]])</f>
        <v>98.490000000000009</v>
      </c>
      <c r="P1210" s="7">
        <v>2016</v>
      </c>
      <c r="Q1210" t="s">
        <v>135</v>
      </c>
    </row>
    <row r="1211" spans="1:17" x14ac:dyDescent="0.3">
      <c r="A1211">
        <v>1210</v>
      </c>
      <c r="B1211" t="s">
        <v>3021</v>
      </c>
      <c r="C1211" s="6">
        <v>43891</v>
      </c>
      <c r="D1211" t="s">
        <v>3022</v>
      </c>
      <c r="E1211" t="s">
        <v>240</v>
      </c>
      <c r="F1211" t="s">
        <v>239</v>
      </c>
      <c r="G1211" s="7">
        <v>10009</v>
      </c>
      <c r="H1211" t="s">
        <v>132</v>
      </c>
      <c r="I1211" t="s">
        <v>3023</v>
      </c>
      <c r="J1211" t="s">
        <v>36</v>
      </c>
      <c r="K1211" t="s">
        <v>57</v>
      </c>
      <c r="L1211" t="s">
        <v>3024</v>
      </c>
      <c r="M1211" s="8">
        <v>41.86</v>
      </c>
      <c r="N1211" s="7">
        <v>7</v>
      </c>
      <c r="O1211" s="8">
        <f>SUM(Superstore_Clean[[#This Row],[Unit Price]]*Superstore_Clean[[#This Row],[Quantity]])</f>
        <v>293.02</v>
      </c>
      <c r="P1211" s="7">
        <v>2016</v>
      </c>
      <c r="Q1211" t="s">
        <v>135</v>
      </c>
    </row>
    <row r="1212" spans="1:17" x14ac:dyDescent="0.3">
      <c r="A1212">
        <v>1211</v>
      </c>
      <c r="B1212" t="s">
        <v>3021</v>
      </c>
      <c r="C1212" s="6">
        <v>43892</v>
      </c>
      <c r="D1212" t="s">
        <v>3022</v>
      </c>
      <c r="E1212" t="s">
        <v>240</v>
      </c>
      <c r="F1212" t="s">
        <v>239</v>
      </c>
      <c r="G1212" s="7">
        <v>10009</v>
      </c>
      <c r="H1212" t="s">
        <v>132</v>
      </c>
      <c r="I1212" t="s">
        <v>3025</v>
      </c>
      <c r="J1212" t="s">
        <v>36</v>
      </c>
      <c r="K1212" t="s">
        <v>64</v>
      </c>
      <c r="L1212" t="s">
        <v>3026</v>
      </c>
      <c r="M1212" s="8">
        <v>8.5440000000000005</v>
      </c>
      <c r="N1212" s="7">
        <v>2</v>
      </c>
      <c r="O1212" s="8">
        <f>SUM(Superstore_Clean[[#This Row],[Unit Price]]*Superstore_Clean[[#This Row],[Quantity]])</f>
        <v>17.088000000000001</v>
      </c>
      <c r="P1212" s="7">
        <v>2016</v>
      </c>
      <c r="Q1212" t="s">
        <v>135</v>
      </c>
    </row>
    <row r="1213" spans="1:17" x14ac:dyDescent="0.3">
      <c r="A1213">
        <v>1212</v>
      </c>
      <c r="B1213" t="s">
        <v>3021</v>
      </c>
      <c r="C1213" s="6">
        <v>43893</v>
      </c>
      <c r="D1213" t="s">
        <v>3022</v>
      </c>
      <c r="E1213" t="s">
        <v>240</v>
      </c>
      <c r="F1213" t="s">
        <v>239</v>
      </c>
      <c r="G1213" s="7">
        <v>10009</v>
      </c>
      <c r="H1213" t="s">
        <v>132</v>
      </c>
      <c r="I1213" t="s">
        <v>753</v>
      </c>
      <c r="J1213" t="s">
        <v>23</v>
      </c>
      <c r="K1213" t="s">
        <v>24</v>
      </c>
      <c r="L1213" t="s">
        <v>754</v>
      </c>
      <c r="M1213" s="8">
        <v>579.13599999999997</v>
      </c>
      <c r="N1213" s="7">
        <v>4</v>
      </c>
      <c r="O1213" s="8">
        <f>SUM(Superstore_Clean[[#This Row],[Unit Price]]*Superstore_Clean[[#This Row],[Quantity]])</f>
        <v>2316.5439999999999</v>
      </c>
      <c r="P1213" s="7">
        <v>2016</v>
      </c>
      <c r="Q1213" t="s">
        <v>135</v>
      </c>
    </row>
    <row r="1214" spans="1:17" x14ac:dyDescent="0.3">
      <c r="A1214">
        <v>1213</v>
      </c>
      <c r="B1214" t="s">
        <v>3027</v>
      </c>
      <c r="C1214" s="6">
        <v>43894</v>
      </c>
      <c r="D1214" t="s">
        <v>3028</v>
      </c>
      <c r="E1214" t="s">
        <v>131</v>
      </c>
      <c r="F1214" t="s">
        <v>130</v>
      </c>
      <c r="G1214" s="7">
        <v>19134</v>
      </c>
      <c r="H1214" t="s">
        <v>132</v>
      </c>
      <c r="I1214" t="s">
        <v>787</v>
      </c>
      <c r="J1214" t="s">
        <v>23</v>
      </c>
      <c r="K1214" t="s">
        <v>28</v>
      </c>
      <c r="L1214" t="s">
        <v>788</v>
      </c>
      <c r="M1214" s="8">
        <v>141.37200000000001</v>
      </c>
      <c r="N1214" s="7">
        <v>2</v>
      </c>
      <c r="O1214" s="8">
        <f>SUM(Superstore_Clean[[#This Row],[Unit Price]]*Superstore_Clean[[#This Row],[Quantity]])</f>
        <v>282.74400000000003</v>
      </c>
      <c r="P1214" s="7">
        <v>2017</v>
      </c>
      <c r="Q1214" t="s">
        <v>139</v>
      </c>
    </row>
    <row r="1215" spans="1:17" x14ac:dyDescent="0.3">
      <c r="A1215">
        <v>1214</v>
      </c>
      <c r="B1215" t="s">
        <v>3027</v>
      </c>
      <c r="C1215" s="6">
        <v>43895</v>
      </c>
      <c r="D1215" t="s">
        <v>3028</v>
      </c>
      <c r="E1215" t="s">
        <v>131</v>
      </c>
      <c r="F1215" t="s">
        <v>130</v>
      </c>
      <c r="G1215" s="7">
        <v>19134</v>
      </c>
      <c r="H1215" t="s">
        <v>132</v>
      </c>
      <c r="I1215" t="s">
        <v>3029</v>
      </c>
      <c r="J1215" t="s">
        <v>36</v>
      </c>
      <c r="K1215" t="s">
        <v>64</v>
      </c>
      <c r="L1215" t="s">
        <v>3030</v>
      </c>
      <c r="M1215" s="8">
        <v>3.036</v>
      </c>
      <c r="N1215" s="7">
        <v>2</v>
      </c>
      <c r="O1215" s="8">
        <f>SUM(Superstore_Clean[[#This Row],[Unit Price]]*Superstore_Clean[[#This Row],[Quantity]])</f>
        <v>6.0720000000000001</v>
      </c>
      <c r="P1215" s="7">
        <v>2017</v>
      </c>
      <c r="Q1215" t="s">
        <v>139</v>
      </c>
    </row>
    <row r="1216" spans="1:17" x14ac:dyDescent="0.3">
      <c r="A1216">
        <v>1215</v>
      </c>
      <c r="B1216" t="s">
        <v>3027</v>
      </c>
      <c r="C1216" s="6">
        <v>43896</v>
      </c>
      <c r="D1216" t="s">
        <v>3028</v>
      </c>
      <c r="E1216" t="s">
        <v>131</v>
      </c>
      <c r="F1216" t="s">
        <v>130</v>
      </c>
      <c r="G1216" s="7">
        <v>19134</v>
      </c>
      <c r="H1216" t="s">
        <v>132</v>
      </c>
      <c r="I1216" t="s">
        <v>1685</v>
      </c>
      <c r="J1216" t="s">
        <v>36</v>
      </c>
      <c r="K1216" t="s">
        <v>64</v>
      </c>
      <c r="L1216" t="s">
        <v>1686</v>
      </c>
      <c r="M1216" s="8">
        <v>4.5030000000000001</v>
      </c>
      <c r="N1216" s="7">
        <v>1</v>
      </c>
      <c r="O1216" s="8">
        <f>SUM(Superstore_Clean[[#This Row],[Unit Price]]*Superstore_Clean[[#This Row],[Quantity]])</f>
        <v>4.5030000000000001</v>
      </c>
      <c r="P1216" s="7">
        <v>2017</v>
      </c>
      <c r="Q1216" t="s">
        <v>139</v>
      </c>
    </row>
    <row r="1217" spans="1:17" x14ac:dyDescent="0.3">
      <c r="A1217">
        <v>1216</v>
      </c>
      <c r="B1217" t="s">
        <v>3027</v>
      </c>
      <c r="C1217" s="6">
        <v>43897</v>
      </c>
      <c r="D1217" t="s">
        <v>3028</v>
      </c>
      <c r="E1217" t="s">
        <v>131</v>
      </c>
      <c r="F1217" t="s">
        <v>130</v>
      </c>
      <c r="G1217" s="7">
        <v>19134</v>
      </c>
      <c r="H1217" t="s">
        <v>132</v>
      </c>
      <c r="I1217" t="s">
        <v>882</v>
      </c>
      <c r="J1217" t="s">
        <v>36</v>
      </c>
      <c r="K1217" t="s">
        <v>57</v>
      </c>
      <c r="L1217" t="s">
        <v>883</v>
      </c>
      <c r="M1217" s="8">
        <v>4.6719999999999997</v>
      </c>
      <c r="N1217" s="7">
        <v>1</v>
      </c>
      <c r="O1217" s="8">
        <f>SUM(Superstore_Clean[[#This Row],[Unit Price]]*Superstore_Clean[[#This Row],[Quantity]])</f>
        <v>4.6719999999999997</v>
      </c>
      <c r="P1217" s="7">
        <v>2017</v>
      </c>
      <c r="Q1217" t="s">
        <v>139</v>
      </c>
    </row>
    <row r="1218" spans="1:17" x14ac:dyDescent="0.3">
      <c r="A1218">
        <v>1217</v>
      </c>
      <c r="B1218" t="s">
        <v>3027</v>
      </c>
      <c r="C1218" s="6">
        <v>43898</v>
      </c>
      <c r="D1218" t="s">
        <v>3028</v>
      </c>
      <c r="E1218" t="s">
        <v>131</v>
      </c>
      <c r="F1218" t="s">
        <v>130</v>
      </c>
      <c r="G1218" s="7">
        <v>19134</v>
      </c>
      <c r="H1218" t="s">
        <v>132</v>
      </c>
      <c r="I1218" t="s">
        <v>877</v>
      </c>
      <c r="J1218" t="s">
        <v>60</v>
      </c>
      <c r="K1218" t="s">
        <v>146</v>
      </c>
      <c r="L1218" t="s">
        <v>878</v>
      </c>
      <c r="M1218" s="8">
        <v>95.88</v>
      </c>
      <c r="N1218" s="7">
        <v>3</v>
      </c>
      <c r="O1218" s="8">
        <f>SUM(Superstore_Clean[[#This Row],[Unit Price]]*Superstore_Clean[[#This Row],[Quantity]])</f>
        <v>287.64</v>
      </c>
      <c r="P1218" s="7">
        <v>2017</v>
      </c>
      <c r="Q1218" t="s">
        <v>139</v>
      </c>
    </row>
    <row r="1219" spans="1:17" x14ac:dyDescent="0.3">
      <c r="A1219">
        <v>1218</v>
      </c>
      <c r="B1219" t="s">
        <v>3027</v>
      </c>
      <c r="C1219" s="6">
        <v>43899</v>
      </c>
      <c r="D1219" t="s">
        <v>3028</v>
      </c>
      <c r="E1219" t="s">
        <v>131</v>
      </c>
      <c r="F1219" t="s">
        <v>130</v>
      </c>
      <c r="G1219" s="7">
        <v>19134</v>
      </c>
      <c r="H1219" t="s">
        <v>132</v>
      </c>
      <c r="I1219" t="s">
        <v>3031</v>
      </c>
      <c r="J1219" t="s">
        <v>23</v>
      </c>
      <c r="K1219" t="s">
        <v>54</v>
      </c>
      <c r="L1219" t="s">
        <v>3032</v>
      </c>
      <c r="M1219" s="8">
        <v>17.024000000000001</v>
      </c>
      <c r="N1219" s="7">
        <v>2</v>
      </c>
      <c r="O1219" s="8">
        <f>SUM(Superstore_Clean[[#This Row],[Unit Price]]*Superstore_Clean[[#This Row],[Quantity]])</f>
        <v>34.048000000000002</v>
      </c>
      <c r="P1219" s="7">
        <v>2017</v>
      </c>
      <c r="Q1219" t="s">
        <v>139</v>
      </c>
    </row>
    <row r="1220" spans="1:17" x14ac:dyDescent="0.3">
      <c r="A1220">
        <v>1219</v>
      </c>
      <c r="B1220" t="s">
        <v>3027</v>
      </c>
      <c r="C1220" s="6">
        <v>43900</v>
      </c>
      <c r="D1220" t="s">
        <v>3028</v>
      </c>
      <c r="E1220" t="s">
        <v>131</v>
      </c>
      <c r="F1220" t="s">
        <v>130</v>
      </c>
      <c r="G1220" s="7">
        <v>19134</v>
      </c>
      <c r="H1220" t="s">
        <v>132</v>
      </c>
      <c r="I1220" t="s">
        <v>2134</v>
      </c>
      <c r="J1220" t="s">
        <v>60</v>
      </c>
      <c r="K1220" t="s">
        <v>146</v>
      </c>
      <c r="L1220" t="s">
        <v>2135</v>
      </c>
      <c r="M1220" s="8">
        <v>258.69600000000003</v>
      </c>
      <c r="N1220" s="7">
        <v>3</v>
      </c>
      <c r="O1220" s="8">
        <f>SUM(Superstore_Clean[[#This Row],[Unit Price]]*Superstore_Clean[[#This Row],[Quantity]])</f>
        <v>776.08800000000008</v>
      </c>
      <c r="P1220" s="7">
        <v>2017</v>
      </c>
      <c r="Q1220" t="s">
        <v>139</v>
      </c>
    </row>
    <row r="1221" spans="1:17" x14ac:dyDescent="0.3">
      <c r="A1221">
        <v>1220</v>
      </c>
      <c r="B1221" t="s">
        <v>3027</v>
      </c>
      <c r="C1221" s="6">
        <v>43901</v>
      </c>
      <c r="D1221" t="s">
        <v>3028</v>
      </c>
      <c r="E1221" t="s">
        <v>131</v>
      </c>
      <c r="F1221" t="s">
        <v>130</v>
      </c>
      <c r="G1221" s="7">
        <v>19134</v>
      </c>
      <c r="H1221" t="s">
        <v>132</v>
      </c>
      <c r="I1221" t="s">
        <v>3033</v>
      </c>
      <c r="J1221" t="s">
        <v>60</v>
      </c>
      <c r="K1221" t="s">
        <v>61</v>
      </c>
      <c r="L1221" t="s">
        <v>3034</v>
      </c>
      <c r="M1221" s="8">
        <v>1931.9580000000001</v>
      </c>
      <c r="N1221" s="7">
        <v>7</v>
      </c>
      <c r="O1221" s="8">
        <f>SUM(Superstore_Clean[[#This Row],[Unit Price]]*Superstore_Clean[[#This Row],[Quantity]])</f>
        <v>13523.706</v>
      </c>
      <c r="P1221" s="7">
        <v>2017</v>
      </c>
      <c r="Q1221" t="s">
        <v>139</v>
      </c>
    </row>
    <row r="1222" spans="1:17" x14ac:dyDescent="0.3">
      <c r="A1222">
        <v>1221</v>
      </c>
      <c r="B1222" t="s">
        <v>3035</v>
      </c>
      <c r="C1222" s="6">
        <v>43902</v>
      </c>
      <c r="D1222" t="s">
        <v>3036</v>
      </c>
      <c r="E1222" t="s">
        <v>33</v>
      </c>
      <c r="F1222" t="s">
        <v>32</v>
      </c>
      <c r="G1222" s="7">
        <v>90036</v>
      </c>
      <c r="H1222" t="s">
        <v>34</v>
      </c>
      <c r="I1222" t="s">
        <v>107</v>
      </c>
      <c r="J1222" t="s">
        <v>36</v>
      </c>
      <c r="K1222" t="s">
        <v>49</v>
      </c>
      <c r="L1222" t="s">
        <v>108</v>
      </c>
      <c r="M1222" s="8">
        <v>249.75</v>
      </c>
      <c r="N1222" s="7">
        <v>9</v>
      </c>
      <c r="O1222" s="8">
        <f>SUM(Superstore_Clean[[#This Row],[Unit Price]]*Superstore_Clean[[#This Row],[Quantity]])</f>
        <v>2247.75</v>
      </c>
      <c r="P1222" s="7">
        <v>2014</v>
      </c>
      <c r="Q1222" t="s">
        <v>135</v>
      </c>
    </row>
    <row r="1223" spans="1:17" x14ac:dyDescent="0.3">
      <c r="A1223">
        <v>1222</v>
      </c>
      <c r="B1223" t="s">
        <v>3035</v>
      </c>
      <c r="C1223" s="6">
        <v>43903</v>
      </c>
      <c r="D1223" t="s">
        <v>3036</v>
      </c>
      <c r="E1223" t="s">
        <v>33</v>
      </c>
      <c r="F1223" t="s">
        <v>32</v>
      </c>
      <c r="G1223" s="7">
        <v>90036</v>
      </c>
      <c r="H1223" t="s">
        <v>34</v>
      </c>
      <c r="I1223" t="s">
        <v>3037</v>
      </c>
      <c r="J1223" t="s">
        <v>60</v>
      </c>
      <c r="K1223" t="s">
        <v>61</v>
      </c>
      <c r="L1223" t="s">
        <v>3038</v>
      </c>
      <c r="M1223" s="8">
        <v>255.93600000000001</v>
      </c>
      <c r="N1223" s="7">
        <v>8</v>
      </c>
      <c r="O1223" s="8">
        <f>SUM(Superstore_Clean[[#This Row],[Unit Price]]*Superstore_Clean[[#This Row],[Quantity]])</f>
        <v>2047.4880000000001</v>
      </c>
      <c r="P1223" s="7">
        <v>2014</v>
      </c>
      <c r="Q1223" t="s">
        <v>135</v>
      </c>
    </row>
    <row r="1224" spans="1:17" x14ac:dyDescent="0.3">
      <c r="A1224">
        <v>1223</v>
      </c>
      <c r="B1224" t="s">
        <v>3039</v>
      </c>
      <c r="C1224" s="6">
        <v>43904</v>
      </c>
      <c r="D1224" t="s">
        <v>600</v>
      </c>
      <c r="E1224" t="s">
        <v>240</v>
      </c>
      <c r="F1224" t="s">
        <v>239</v>
      </c>
      <c r="G1224" s="7">
        <v>10024</v>
      </c>
      <c r="H1224" t="s">
        <v>132</v>
      </c>
      <c r="I1224" t="s">
        <v>2653</v>
      </c>
      <c r="J1224" t="s">
        <v>23</v>
      </c>
      <c r="K1224" t="s">
        <v>54</v>
      </c>
      <c r="L1224" t="s">
        <v>2654</v>
      </c>
      <c r="M1224" s="8">
        <v>113.79</v>
      </c>
      <c r="N1224" s="7">
        <v>3</v>
      </c>
      <c r="O1224" s="8">
        <f>SUM(Superstore_Clean[[#This Row],[Unit Price]]*Superstore_Clean[[#This Row],[Quantity]])</f>
        <v>341.37</v>
      </c>
      <c r="P1224" s="7">
        <v>2016</v>
      </c>
      <c r="Q1224" t="s">
        <v>87</v>
      </c>
    </row>
    <row r="1225" spans="1:17" x14ac:dyDescent="0.3">
      <c r="A1225">
        <v>1224</v>
      </c>
      <c r="B1225" t="s">
        <v>3039</v>
      </c>
      <c r="C1225" s="6">
        <v>43905</v>
      </c>
      <c r="D1225" t="s">
        <v>600</v>
      </c>
      <c r="E1225" t="s">
        <v>240</v>
      </c>
      <c r="F1225" t="s">
        <v>239</v>
      </c>
      <c r="G1225" s="7">
        <v>10024</v>
      </c>
      <c r="H1225" t="s">
        <v>132</v>
      </c>
      <c r="I1225" t="s">
        <v>1634</v>
      </c>
      <c r="J1225" t="s">
        <v>60</v>
      </c>
      <c r="K1225" t="s">
        <v>146</v>
      </c>
      <c r="L1225" t="s">
        <v>1635</v>
      </c>
      <c r="M1225" s="8">
        <v>78.150000000000006</v>
      </c>
      <c r="N1225" s="7">
        <v>1</v>
      </c>
      <c r="O1225" s="8">
        <f>SUM(Superstore_Clean[[#This Row],[Unit Price]]*Superstore_Clean[[#This Row],[Quantity]])</f>
        <v>78.150000000000006</v>
      </c>
      <c r="P1225" s="7">
        <v>2016</v>
      </c>
      <c r="Q1225" t="s">
        <v>87</v>
      </c>
    </row>
    <row r="1226" spans="1:17" x14ac:dyDescent="0.3">
      <c r="A1226">
        <v>1225</v>
      </c>
      <c r="B1226" t="s">
        <v>3039</v>
      </c>
      <c r="C1226" s="6">
        <v>43906</v>
      </c>
      <c r="D1226" t="s">
        <v>600</v>
      </c>
      <c r="E1226" t="s">
        <v>240</v>
      </c>
      <c r="F1226" t="s">
        <v>239</v>
      </c>
      <c r="G1226" s="7">
        <v>10024</v>
      </c>
      <c r="H1226" t="s">
        <v>132</v>
      </c>
      <c r="I1226" t="s">
        <v>2995</v>
      </c>
      <c r="J1226" t="s">
        <v>36</v>
      </c>
      <c r="K1226" t="s">
        <v>64</v>
      </c>
      <c r="L1226" t="s">
        <v>2996</v>
      </c>
      <c r="M1226" s="8">
        <v>1.728</v>
      </c>
      <c r="N1226" s="7">
        <v>1</v>
      </c>
      <c r="O1226" s="8">
        <f>SUM(Superstore_Clean[[#This Row],[Unit Price]]*Superstore_Clean[[#This Row],[Quantity]])</f>
        <v>1.728</v>
      </c>
      <c r="P1226" s="7">
        <v>2016</v>
      </c>
      <c r="Q1226" t="s">
        <v>87</v>
      </c>
    </row>
    <row r="1227" spans="1:17" x14ac:dyDescent="0.3">
      <c r="A1227">
        <v>1226</v>
      </c>
      <c r="B1227" t="s">
        <v>3039</v>
      </c>
      <c r="C1227" s="6">
        <v>43907</v>
      </c>
      <c r="D1227" t="s">
        <v>600</v>
      </c>
      <c r="E1227" t="s">
        <v>240</v>
      </c>
      <c r="F1227" t="s">
        <v>239</v>
      </c>
      <c r="G1227" s="7">
        <v>10024</v>
      </c>
      <c r="H1227" t="s">
        <v>132</v>
      </c>
      <c r="I1227" t="s">
        <v>3040</v>
      </c>
      <c r="J1227" t="s">
        <v>36</v>
      </c>
      <c r="K1227" t="s">
        <v>78</v>
      </c>
      <c r="L1227" t="s">
        <v>169</v>
      </c>
      <c r="M1227" s="8">
        <v>40.56</v>
      </c>
      <c r="N1227" s="7">
        <v>4</v>
      </c>
      <c r="O1227" s="8">
        <f>SUM(Superstore_Clean[[#This Row],[Unit Price]]*Superstore_Clean[[#This Row],[Quantity]])</f>
        <v>162.24</v>
      </c>
      <c r="P1227" s="7">
        <v>2016</v>
      </c>
      <c r="Q1227" t="s">
        <v>87</v>
      </c>
    </row>
    <row r="1228" spans="1:17" x14ac:dyDescent="0.3">
      <c r="A1228">
        <v>1227</v>
      </c>
      <c r="B1228" t="s">
        <v>3039</v>
      </c>
      <c r="C1228" s="6">
        <v>43908</v>
      </c>
      <c r="D1228" t="s">
        <v>600</v>
      </c>
      <c r="E1228" t="s">
        <v>240</v>
      </c>
      <c r="F1228" t="s">
        <v>239</v>
      </c>
      <c r="G1228" s="7">
        <v>10024</v>
      </c>
      <c r="H1228" t="s">
        <v>132</v>
      </c>
      <c r="I1228" t="s">
        <v>3041</v>
      </c>
      <c r="J1228" t="s">
        <v>36</v>
      </c>
      <c r="K1228" t="s">
        <v>49</v>
      </c>
      <c r="L1228" t="s">
        <v>3042</v>
      </c>
      <c r="M1228" s="8">
        <v>182.94</v>
      </c>
      <c r="N1228" s="7">
        <v>3</v>
      </c>
      <c r="O1228" s="8">
        <f>SUM(Superstore_Clean[[#This Row],[Unit Price]]*Superstore_Clean[[#This Row],[Quantity]])</f>
        <v>548.81999999999994</v>
      </c>
      <c r="P1228" s="7">
        <v>2016</v>
      </c>
      <c r="Q1228" t="s">
        <v>87</v>
      </c>
    </row>
    <row r="1229" spans="1:17" x14ac:dyDescent="0.3">
      <c r="A1229">
        <v>1228</v>
      </c>
      <c r="B1229" t="s">
        <v>3039</v>
      </c>
      <c r="C1229" s="6">
        <v>43909</v>
      </c>
      <c r="D1229" t="s">
        <v>600</v>
      </c>
      <c r="E1229" t="s">
        <v>240</v>
      </c>
      <c r="F1229" t="s">
        <v>239</v>
      </c>
      <c r="G1229" s="7">
        <v>10024</v>
      </c>
      <c r="H1229" t="s">
        <v>132</v>
      </c>
      <c r="I1229" t="s">
        <v>3043</v>
      </c>
      <c r="J1229" t="s">
        <v>36</v>
      </c>
      <c r="K1229" t="s">
        <v>49</v>
      </c>
      <c r="L1229" t="s">
        <v>3044</v>
      </c>
      <c r="M1229" s="8">
        <v>193.86</v>
      </c>
      <c r="N1229" s="7">
        <v>2</v>
      </c>
      <c r="O1229" s="8">
        <f>SUM(Superstore_Clean[[#This Row],[Unit Price]]*Superstore_Clean[[#This Row],[Quantity]])</f>
        <v>387.72</v>
      </c>
      <c r="P1229" s="7">
        <v>2016</v>
      </c>
      <c r="Q1229" t="s">
        <v>87</v>
      </c>
    </row>
    <row r="1230" spans="1:17" x14ac:dyDescent="0.3">
      <c r="A1230">
        <v>1229</v>
      </c>
      <c r="B1230" t="s">
        <v>3045</v>
      </c>
      <c r="C1230" s="6">
        <v>43910</v>
      </c>
      <c r="D1230" t="s">
        <v>1745</v>
      </c>
      <c r="E1230" t="s">
        <v>33</v>
      </c>
      <c r="F1230" t="s">
        <v>32</v>
      </c>
      <c r="G1230" s="7">
        <v>90045</v>
      </c>
      <c r="H1230" t="s">
        <v>34</v>
      </c>
      <c r="I1230" t="s">
        <v>2018</v>
      </c>
      <c r="J1230" t="s">
        <v>36</v>
      </c>
      <c r="K1230" t="s">
        <v>157</v>
      </c>
      <c r="L1230" t="s">
        <v>2019</v>
      </c>
      <c r="M1230" s="8">
        <v>15.28</v>
      </c>
      <c r="N1230" s="7">
        <v>2</v>
      </c>
      <c r="O1230" s="8">
        <f>SUM(Superstore_Clean[[#This Row],[Unit Price]]*Superstore_Clean[[#This Row],[Quantity]])</f>
        <v>30.56</v>
      </c>
      <c r="P1230" s="7">
        <v>2017</v>
      </c>
      <c r="Q1230" t="s">
        <v>26</v>
      </c>
    </row>
    <row r="1231" spans="1:17" x14ac:dyDescent="0.3">
      <c r="A1231">
        <v>1230</v>
      </c>
      <c r="B1231" t="s">
        <v>3045</v>
      </c>
      <c r="C1231" s="6">
        <v>43911</v>
      </c>
      <c r="D1231" t="s">
        <v>1745</v>
      </c>
      <c r="E1231" t="s">
        <v>33</v>
      </c>
      <c r="F1231" t="s">
        <v>32</v>
      </c>
      <c r="G1231" s="7">
        <v>90045</v>
      </c>
      <c r="H1231" t="s">
        <v>34</v>
      </c>
      <c r="I1231" t="s">
        <v>2399</v>
      </c>
      <c r="J1231" t="s">
        <v>23</v>
      </c>
      <c r="K1231" t="s">
        <v>54</v>
      </c>
      <c r="L1231" t="s">
        <v>2400</v>
      </c>
      <c r="M1231" s="8">
        <v>8.73</v>
      </c>
      <c r="N1231" s="7">
        <v>1</v>
      </c>
      <c r="O1231" s="8">
        <f>SUM(Superstore_Clean[[#This Row],[Unit Price]]*Superstore_Clean[[#This Row],[Quantity]])</f>
        <v>8.73</v>
      </c>
      <c r="P1231" s="7">
        <v>2017</v>
      </c>
      <c r="Q1231" t="s">
        <v>26</v>
      </c>
    </row>
    <row r="1232" spans="1:17" x14ac:dyDescent="0.3">
      <c r="A1232">
        <v>1231</v>
      </c>
      <c r="B1232" t="s">
        <v>3045</v>
      </c>
      <c r="C1232" s="6">
        <v>43912</v>
      </c>
      <c r="D1232" t="s">
        <v>1745</v>
      </c>
      <c r="E1232" t="s">
        <v>33</v>
      </c>
      <c r="F1232" t="s">
        <v>32</v>
      </c>
      <c r="G1232" s="7">
        <v>90045</v>
      </c>
      <c r="H1232" t="s">
        <v>34</v>
      </c>
      <c r="I1232" t="s">
        <v>3046</v>
      </c>
      <c r="J1232" t="s">
        <v>36</v>
      </c>
      <c r="K1232" t="s">
        <v>57</v>
      </c>
      <c r="L1232" t="s">
        <v>3047</v>
      </c>
      <c r="M1232" s="8">
        <v>5.68</v>
      </c>
      <c r="N1232" s="7">
        <v>2</v>
      </c>
      <c r="O1232" s="8">
        <f>SUM(Superstore_Clean[[#This Row],[Unit Price]]*Superstore_Clean[[#This Row],[Quantity]])</f>
        <v>11.36</v>
      </c>
      <c r="P1232" s="7">
        <v>2017</v>
      </c>
      <c r="Q1232" t="s">
        <v>26</v>
      </c>
    </row>
    <row r="1233" spans="1:17" x14ac:dyDescent="0.3">
      <c r="A1233">
        <v>1232</v>
      </c>
      <c r="B1233" t="s">
        <v>3048</v>
      </c>
      <c r="C1233" s="6">
        <v>43913</v>
      </c>
      <c r="D1233" t="s">
        <v>3049</v>
      </c>
      <c r="E1233" t="s">
        <v>240</v>
      </c>
      <c r="F1233" t="s">
        <v>3050</v>
      </c>
      <c r="G1233" s="7">
        <v>14215</v>
      </c>
      <c r="H1233" t="s">
        <v>132</v>
      </c>
      <c r="I1233" t="s">
        <v>1333</v>
      </c>
      <c r="J1233" t="s">
        <v>36</v>
      </c>
      <c r="K1233" t="s">
        <v>57</v>
      </c>
      <c r="L1233" t="s">
        <v>1334</v>
      </c>
      <c r="M1233" s="8">
        <v>2.78</v>
      </c>
      <c r="N1233" s="7">
        <v>2</v>
      </c>
      <c r="O1233" s="8">
        <f>SUM(Superstore_Clean[[#This Row],[Unit Price]]*Superstore_Clean[[#This Row],[Quantity]])</f>
        <v>5.56</v>
      </c>
      <c r="P1233" s="7">
        <v>2015</v>
      </c>
      <c r="Q1233" t="s">
        <v>47</v>
      </c>
    </row>
    <row r="1234" spans="1:17" x14ac:dyDescent="0.3">
      <c r="A1234">
        <v>1233</v>
      </c>
      <c r="B1234" t="s">
        <v>3048</v>
      </c>
      <c r="C1234" s="6">
        <v>43914</v>
      </c>
      <c r="D1234" t="s">
        <v>3049</v>
      </c>
      <c r="E1234" t="s">
        <v>240</v>
      </c>
      <c r="F1234" t="s">
        <v>3050</v>
      </c>
      <c r="G1234" s="7">
        <v>14215</v>
      </c>
      <c r="H1234" t="s">
        <v>132</v>
      </c>
      <c r="I1234" t="s">
        <v>3051</v>
      </c>
      <c r="J1234" t="s">
        <v>36</v>
      </c>
      <c r="K1234" t="s">
        <v>157</v>
      </c>
      <c r="L1234" t="s">
        <v>3052</v>
      </c>
      <c r="M1234" s="8">
        <v>79.959999999999994</v>
      </c>
      <c r="N1234" s="7">
        <v>2</v>
      </c>
      <c r="O1234" s="8">
        <f>SUM(Superstore_Clean[[#This Row],[Unit Price]]*Superstore_Clean[[#This Row],[Quantity]])</f>
        <v>159.91999999999999</v>
      </c>
      <c r="P1234" s="7">
        <v>2015</v>
      </c>
      <c r="Q1234" t="s">
        <v>47</v>
      </c>
    </row>
    <row r="1235" spans="1:17" x14ac:dyDescent="0.3">
      <c r="A1235">
        <v>1234</v>
      </c>
      <c r="B1235" t="s">
        <v>3053</v>
      </c>
      <c r="C1235" s="6">
        <v>43915</v>
      </c>
      <c r="D1235" t="s">
        <v>3054</v>
      </c>
      <c r="E1235" t="s">
        <v>443</v>
      </c>
      <c r="F1235" t="s">
        <v>890</v>
      </c>
      <c r="G1235" s="7">
        <v>45231</v>
      </c>
      <c r="H1235" t="s">
        <v>132</v>
      </c>
      <c r="I1235" t="s">
        <v>3055</v>
      </c>
      <c r="J1235" t="s">
        <v>60</v>
      </c>
      <c r="K1235" t="s">
        <v>1078</v>
      </c>
      <c r="L1235" t="s">
        <v>3056</v>
      </c>
      <c r="M1235" s="8">
        <v>839.98800000000006</v>
      </c>
      <c r="N1235" s="7">
        <v>2</v>
      </c>
      <c r="O1235" s="8">
        <f>SUM(Superstore_Clean[[#This Row],[Unit Price]]*Superstore_Clean[[#This Row],[Quantity]])</f>
        <v>1679.9760000000001</v>
      </c>
      <c r="P1235" s="7">
        <v>2016</v>
      </c>
      <c r="Q1235" t="s">
        <v>109</v>
      </c>
    </row>
    <row r="1236" spans="1:17" x14ac:dyDescent="0.3">
      <c r="A1236">
        <v>1235</v>
      </c>
      <c r="B1236" t="s">
        <v>3057</v>
      </c>
      <c r="C1236" s="6">
        <v>43916</v>
      </c>
      <c r="D1236" t="s">
        <v>2262</v>
      </c>
      <c r="E1236" t="s">
        <v>43</v>
      </c>
      <c r="F1236" t="s">
        <v>3058</v>
      </c>
      <c r="G1236" s="7">
        <v>33437</v>
      </c>
      <c r="H1236" t="s">
        <v>21</v>
      </c>
      <c r="I1236" t="s">
        <v>3059</v>
      </c>
      <c r="J1236" t="s">
        <v>23</v>
      </c>
      <c r="K1236" t="s">
        <v>54</v>
      </c>
      <c r="L1236" t="s">
        <v>3060</v>
      </c>
      <c r="M1236" s="8">
        <v>47.951999999999998</v>
      </c>
      <c r="N1236" s="7">
        <v>3</v>
      </c>
      <c r="O1236" s="8">
        <f>SUM(Superstore_Clean[[#This Row],[Unit Price]]*Superstore_Clean[[#This Row],[Quantity]])</f>
        <v>143.85599999999999</v>
      </c>
      <c r="P1236" s="7">
        <v>2016</v>
      </c>
      <c r="Q1236" t="s">
        <v>47</v>
      </c>
    </row>
    <row r="1237" spans="1:17" x14ac:dyDescent="0.3">
      <c r="A1237">
        <v>1236</v>
      </c>
      <c r="B1237" t="s">
        <v>3057</v>
      </c>
      <c r="C1237" s="6">
        <v>43917</v>
      </c>
      <c r="D1237" t="s">
        <v>2262</v>
      </c>
      <c r="E1237" t="s">
        <v>43</v>
      </c>
      <c r="F1237" t="s">
        <v>3058</v>
      </c>
      <c r="G1237" s="7">
        <v>33437</v>
      </c>
      <c r="H1237" t="s">
        <v>21</v>
      </c>
      <c r="I1237" t="s">
        <v>2368</v>
      </c>
      <c r="J1237" t="s">
        <v>36</v>
      </c>
      <c r="K1237" t="s">
        <v>64</v>
      </c>
      <c r="L1237" t="s">
        <v>2369</v>
      </c>
      <c r="M1237" s="8">
        <v>37.424999999999997</v>
      </c>
      <c r="N1237" s="7">
        <v>5</v>
      </c>
      <c r="O1237" s="8">
        <f>SUM(Superstore_Clean[[#This Row],[Unit Price]]*Superstore_Clean[[#This Row],[Quantity]])</f>
        <v>187.125</v>
      </c>
      <c r="P1237" s="7">
        <v>2016</v>
      </c>
      <c r="Q1237" t="s">
        <v>47</v>
      </c>
    </row>
    <row r="1238" spans="1:17" x14ac:dyDescent="0.3">
      <c r="A1238">
        <v>1237</v>
      </c>
      <c r="B1238" t="s">
        <v>3057</v>
      </c>
      <c r="C1238" s="6">
        <v>43918</v>
      </c>
      <c r="D1238" t="s">
        <v>2262</v>
      </c>
      <c r="E1238" t="s">
        <v>43</v>
      </c>
      <c r="F1238" t="s">
        <v>3058</v>
      </c>
      <c r="G1238" s="7">
        <v>33437</v>
      </c>
      <c r="H1238" t="s">
        <v>21</v>
      </c>
      <c r="I1238" t="s">
        <v>3061</v>
      </c>
      <c r="J1238" t="s">
        <v>23</v>
      </c>
      <c r="K1238" t="s">
        <v>54</v>
      </c>
      <c r="L1238" t="s">
        <v>3062</v>
      </c>
      <c r="M1238" s="8">
        <v>63.968000000000004</v>
      </c>
      <c r="N1238" s="7">
        <v>2</v>
      </c>
      <c r="O1238" s="8">
        <f>SUM(Superstore_Clean[[#This Row],[Unit Price]]*Superstore_Clean[[#This Row],[Quantity]])</f>
        <v>127.93600000000001</v>
      </c>
      <c r="P1238" s="7">
        <v>2016</v>
      </c>
      <c r="Q1238" t="s">
        <v>47</v>
      </c>
    </row>
    <row r="1239" spans="1:17" x14ac:dyDescent="0.3">
      <c r="A1239">
        <v>1238</v>
      </c>
      <c r="B1239" t="s">
        <v>3057</v>
      </c>
      <c r="C1239" s="6">
        <v>43919</v>
      </c>
      <c r="D1239" t="s">
        <v>2262</v>
      </c>
      <c r="E1239" t="s">
        <v>43</v>
      </c>
      <c r="F1239" t="s">
        <v>3058</v>
      </c>
      <c r="G1239" s="7">
        <v>33437</v>
      </c>
      <c r="H1239" t="s">
        <v>21</v>
      </c>
      <c r="I1239" t="s">
        <v>1947</v>
      </c>
      <c r="J1239" t="s">
        <v>23</v>
      </c>
      <c r="K1239" t="s">
        <v>54</v>
      </c>
      <c r="L1239" t="s">
        <v>1948</v>
      </c>
      <c r="M1239" s="8">
        <v>165.048</v>
      </c>
      <c r="N1239" s="7">
        <v>3</v>
      </c>
      <c r="O1239" s="8">
        <f>SUM(Superstore_Clean[[#This Row],[Unit Price]]*Superstore_Clean[[#This Row],[Quantity]])</f>
        <v>495.14400000000001</v>
      </c>
      <c r="P1239" s="7">
        <v>2016</v>
      </c>
      <c r="Q1239" t="s">
        <v>47</v>
      </c>
    </row>
    <row r="1240" spans="1:17" x14ac:dyDescent="0.3">
      <c r="A1240">
        <v>1239</v>
      </c>
      <c r="B1240" t="s">
        <v>3063</v>
      </c>
      <c r="C1240" s="6">
        <v>43920</v>
      </c>
      <c r="D1240" t="s">
        <v>3064</v>
      </c>
      <c r="E1240" t="s">
        <v>84</v>
      </c>
      <c r="F1240" t="s">
        <v>83</v>
      </c>
      <c r="G1240" s="7">
        <v>98105</v>
      </c>
      <c r="H1240" t="s">
        <v>34</v>
      </c>
      <c r="I1240" t="s">
        <v>3065</v>
      </c>
      <c r="J1240" t="s">
        <v>23</v>
      </c>
      <c r="K1240" t="s">
        <v>54</v>
      </c>
      <c r="L1240" t="s">
        <v>3066</v>
      </c>
      <c r="M1240" s="8">
        <v>12.35</v>
      </c>
      <c r="N1240" s="7">
        <v>1</v>
      </c>
      <c r="O1240" s="8">
        <f>SUM(Superstore_Clean[[#This Row],[Unit Price]]*Superstore_Clean[[#This Row],[Quantity]])</f>
        <v>12.35</v>
      </c>
      <c r="P1240" s="7">
        <v>2014</v>
      </c>
      <c r="Q1240" t="s">
        <v>115</v>
      </c>
    </row>
    <row r="1241" spans="1:17" x14ac:dyDescent="0.3">
      <c r="A1241">
        <v>1240</v>
      </c>
      <c r="B1241" t="s">
        <v>3063</v>
      </c>
      <c r="C1241" s="6">
        <v>43921</v>
      </c>
      <c r="D1241" t="s">
        <v>3064</v>
      </c>
      <c r="E1241" t="s">
        <v>84</v>
      </c>
      <c r="F1241" t="s">
        <v>83</v>
      </c>
      <c r="G1241" s="7">
        <v>98105</v>
      </c>
      <c r="H1241" t="s">
        <v>34</v>
      </c>
      <c r="I1241" t="s">
        <v>3067</v>
      </c>
      <c r="J1241" t="s">
        <v>36</v>
      </c>
      <c r="K1241" t="s">
        <v>57</v>
      </c>
      <c r="L1241" t="s">
        <v>3068</v>
      </c>
      <c r="M1241" s="8">
        <v>40.97</v>
      </c>
      <c r="N1241" s="7">
        <v>1</v>
      </c>
      <c r="O1241" s="8">
        <f>SUM(Superstore_Clean[[#This Row],[Unit Price]]*Superstore_Clean[[#This Row],[Quantity]])</f>
        <v>40.97</v>
      </c>
      <c r="P1241" s="7">
        <v>2014</v>
      </c>
      <c r="Q1241" t="s">
        <v>115</v>
      </c>
    </row>
    <row r="1242" spans="1:17" x14ac:dyDescent="0.3">
      <c r="A1242">
        <v>1241</v>
      </c>
      <c r="B1242" t="s">
        <v>3063</v>
      </c>
      <c r="C1242" s="6">
        <v>43922</v>
      </c>
      <c r="D1242" t="s">
        <v>3064</v>
      </c>
      <c r="E1242" t="s">
        <v>84</v>
      </c>
      <c r="F1242" t="s">
        <v>83</v>
      </c>
      <c r="G1242" s="7">
        <v>98105</v>
      </c>
      <c r="H1242" t="s">
        <v>34</v>
      </c>
      <c r="I1242" t="s">
        <v>966</v>
      </c>
      <c r="J1242" t="s">
        <v>36</v>
      </c>
      <c r="K1242" t="s">
        <v>242</v>
      </c>
      <c r="L1242" t="s">
        <v>967</v>
      </c>
      <c r="M1242" s="8">
        <v>22.96</v>
      </c>
      <c r="N1242" s="7">
        <v>2</v>
      </c>
      <c r="O1242" s="8">
        <f>SUM(Superstore_Clean[[#This Row],[Unit Price]]*Superstore_Clean[[#This Row],[Quantity]])</f>
        <v>45.92</v>
      </c>
      <c r="P1242" s="7">
        <v>2014</v>
      </c>
      <c r="Q1242" t="s">
        <v>115</v>
      </c>
    </row>
    <row r="1243" spans="1:17" x14ac:dyDescent="0.3">
      <c r="A1243">
        <v>1242</v>
      </c>
      <c r="B1243" t="s">
        <v>3069</v>
      </c>
      <c r="C1243" s="6">
        <v>43923</v>
      </c>
      <c r="D1243" t="s">
        <v>1825</v>
      </c>
      <c r="E1243" t="s">
        <v>240</v>
      </c>
      <c r="F1243" t="s">
        <v>239</v>
      </c>
      <c r="G1243" s="7">
        <v>10024</v>
      </c>
      <c r="H1243" t="s">
        <v>132</v>
      </c>
      <c r="I1243" t="s">
        <v>3070</v>
      </c>
      <c r="J1243" t="s">
        <v>60</v>
      </c>
      <c r="K1243" t="s">
        <v>61</v>
      </c>
      <c r="L1243" t="s">
        <v>3071</v>
      </c>
      <c r="M1243" s="8">
        <v>22</v>
      </c>
      <c r="N1243" s="7">
        <v>4</v>
      </c>
      <c r="O1243" s="8">
        <f>SUM(Superstore_Clean[[#This Row],[Unit Price]]*Superstore_Clean[[#This Row],[Quantity]])</f>
        <v>88</v>
      </c>
      <c r="P1243" s="7">
        <v>2016</v>
      </c>
      <c r="Q1243" t="s">
        <v>115</v>
      </c>
    </row>
    <row r="1244" spans="1:17" x14ac:dyDescent="0.3">
      <c r="A1244">
        <v>1243</v>
      </c>
      <c r="B1244" t="s">
        <v>3072</v>
      </c>
      <c r="C1244" s="6">
        <v>43924</v>
      </c>
      <c r="D1244" t="s">
        <v>2262</v>
      </c>
      <c r="E1244" t="s">
        <v>240</v>
      </c>
      <c r="F1244" t="s">
        <v>239</v>
      </c>
      <c r="G1244" s="7">
        <v>10009</v>
      </c>
      <c r="H1244" t="s">
        <v>132</v>
      </c>
      <c r="I1244" t="s">
        <v>3073</v>
      </c>
      <c r="J1244" t="s">
        <v>36</v>
      </c>
      <c r="K1244" t="s">
        <v>64</v>
      </c>
      <c r="L1244" t="s">
        <v>3074</v>
      </c>
      <c r="M1244" s="8">
        <v>398.35199999999998</v>
      </c>
      <c r="N1244" s="7">
        <v>3</v>
      </c>
      <c r="O1244" s="8">
        <f>SUM(Superstore_Clean[[#This Row],[Unit Price]]*Superstore_Clean[[#This Row],[Quantity]])</f>
        <v>1195.056</v>
      </c>
      <c r="P1244" s="7">
        <v>2016</v>
      </c>
      <c r="Q1244" t="s">
        <v>497</v>
      </c>
    </row>
    <row r="1245" spans="1:17" x14ac:dyDescent="0.3">
      <c r="A1245">
        <v>1244</v>
      </c>
      <c r="B1245" t="s">
        <v>3072</v>
      </c>
      <c r="C1245" s="6">
        <v>43925</v>
      </c>
      <c r="D1245" t="s">
        <v>2262</v>
      </c>
      <c r="E1245" t="s">
        <v>240</v>
      </c>
      <c r="F1245" t="s">
        <v>239</v>
      </c>
      <c r="G1245" s="7">
        <v>10009</v>
      </c>
      <c r="H1245" t="s">
        <v>132</v>
      </c>
      <c r="I1245" t="s">
        <v>241</v>
      </c>
      <c r="J1245" t="s">
        <v>36</v>
      </c>
      <c r="K1245" t="s">
        <v>242</v>
      </c>
      <c r="L1245" t="s">
        <v>243</v>
      </c>
      <c r="M1245" s="8">
        <v>8.7200000000000006</v>
      </c>
      <c r="N1245" s="7">
        <v>4</v>
      </c>
      <c r="O1245" s="8">
        <f>SUM(Superstore_Clean[[#This Row],[Unit Price]]*Superstore_Clean[[#This Row],[Quantity]])</f>
        <v>34.880000000000003</v>
      </c>
      <c r="P1245" s="7">
        <v>2016</v>
      </c>
      <c r="Q1245" t="s">
        <v>497</v>
      </c>
    </row>
    <row r="1246" spans="1:17" x14ac:dyDescent="0.3">
      <c r="A1246">
        <v>1245</v>
      </c>
      <c r="B1246" t="s">
        <v>3075</v>
      </c>
      <c r="C1246" s="6">
        <v>43926</v>
      </c>
      <c r="D1246" t="s">
        <v>3076</v>
      </c>
      <c r="E1246" t="s">
        <v>1317</v>
      </c>
      <c r="F1246" t="s">
        <v>3077</v>
      </c>
      <c r="G1246" s="7">
        <v>39503</v>
      </c>
      <c r="H1246" t="s">
        <v>21</v>
      </c>
      <c r="I1246" t="s">
        <v>3078</v>
      </c>
      <c r="J1246" t="s">
        <v>36</v>
      </c>
      <c r="K1246" t="s">
        <v>157</v>
      </c>
      <c r="L1246" t="s">
        <v>3079</v>
      </c>
      <c r="M1246" s="8">
        <v>48.69</v>
      </c>
      <c r="N1246" s="7">
        <v>9</v>
      </c>
      <c r="O1246" s="8">
        <f>SUM(Superstore_Clean[[#This Row],[Unit Price]]*Superstore_Clean[[#This Row],[Quantity]])</f>
        <v>438.21</v>
      </c>
      <c r="P1246" s="7">
        <v>2017</v>
      </c>
      <c r="Q1246" t="s">
        <v>109</v>
      </c>
    </row>
    <row r="1247" spans="1:17" x14ac:dyDescent="0.3">
      <c r="A1247">
        <v>1246</v>
      </c>
      <c r="B1247" t="s">
        <v>3080</v>
      </c>
      <c r="C1247" s="6">
        <v>43927</v>
      </c>
      <c r="D1247" t="s">
        <v>3081</v>
      </c>
      <c r="E1247" t="s">
        <v>33</v>
      </c>
      <c r="F1247" t="s">
        <v>3082</v>
      </c>
      <c r="G1247" s="7">
        <v>93727</v>
      </c>
      <c r="H1247" t="s">
        <v>34</v>
      </c>
      <c r="I1247" t="s">
        <v>3083</v>
      </c>
      <c r="J1247" t="s">
        <v>23</v>
      </c>
      <c r="K1247" t="s">
        <v>45</v>
      </c>
      <c r="L1247" t="s">
        <v>3084</v>
      </c>
      <c r="M1247" s="8">
        <v>764.68799999999999</v>
      </c>
      <c r="N1247" s="7">
        <v>6</v>
      </c>
      <c r="O1247" s="8">
        <f>SUM(Superstore_Clean[[#This Row],[Unit Price]]*Superstore_Clean[[#This Row],[Quantity]])</f>
        <v>4588.1279999999997</v>
      </c>
      <c r="P1247" s="7">
        <v>2014</v>
      </c>
      <c r="Q1247" t="s">
        <v>87</v>
      </c>
    </row>
    <row r="1248" spans="1:17" x14ac:dyDescent="0.3">
      <c r="A1248">
        <v>1247</v>
      </c>
      <c r="B1248" t="s">
        <v>3080</v>
      </c>
      <c r="C1248" s="6">
        <v>43928</v>
      </c>
      <c r="D1248" t="s">
        <v>3081</v>
      </c>
      <c r="E1248" t="s">
        <v>33</v>
      </c>
      <c r="F1248" t="s">
        <v>3082</v>
      </c>
      <c r="G1248" s="7">
        <v>93727</v>
      </c>
      <c r="H1248" t="s">
        <v>34</v>
      </c>
      <c r="I1248" t="s">
        <v>799</v>
      </c>
      <c r="J1248" t="s">
        <v>23</v>
      </c>
      <c r="K1248" t="s">
        <v>45</v>
      </c>
      <c r="L1248" t="s">
        <v>800</v>
      </c>
      <c r="M1248" s="8">
        <v>3610.848</v>
      </c>
      <c r="N1248" s="7">
        <v>12</v>
      </c>
      <c r="O1248" s="8">
        <f>SUM(Superstore_Clean[[#This Row],[Unit Price]]*Superstore_Clean[[#This Row],[Quantity]])</f>
        <v>43330.175999999999</v>
      </c>
      <c r="P1248" s="7">
        <v>2014</v>
      </c>
      <c r="Q1248" t="s">
        <v>87</v>
      </c>
    </row>
    <row r="1249" spans="1:17" x14ac:dyDescent="0.3">
      <c r="A1249">
        <v>1248</v>
      </c>
      <c r="B1249" t="s">
        <v>3080</v>
      </c>
      <c r="C1249" s="6">
        <v>43929</v>
      </c>
      <c r="D1249" t="s">
        <v>3081</v>
      </c>
      <c r="E1249" t="s">
        <v>33</v>
      </c>
      <c r="F1249" t="s">
        <v>3082</v>
      </c>
      <c r="G1249" s="7">
        <v>93727</v>
      </c>
      <c r="H1249" t="s">
        <v>34</v>
      </c>
      <c r="I1249" t="s">
        <v>3085</v>
      </c>
      <c r="J1249" t="s">
        <v>23</v>
      </c>
      <c r="K1249" t="s">
        <v>24</v>
      </c>
      <c r="L1249" t="s">
        <v>3086</v>
      </c>
      <c r="M1249" s="8">
        <v>254.97450000000001</v>
      </c>
      <c r="N1249" s="7">
        <v>3</v>
      </c>
      <c r="O1249" s="8">
        <f>SUM(Superstore_Clean[[#This Row],[Unit Price]]*Superstore_Clean[[#This Row],[Quantity]])</f>
        <v>764.92349999999999</v>
      </c>
      <c r="P1249" s="7">
        <v>2014</v>
      </c>
      <c r="Q1249" t="s">
        <v>87</v>
      </c>
    </row>
    <row r="1250" spans="1:17" x14ac:dyDescent="0.3">
      <c r="A1250">
        <v>1249</v>
      </c>
      <c r="B1250" t="s">
        <v>3087</v>
      </c>
      <c r="C1250" s="6">
        <v>43930</v>
      </c>
      <c r="D1250" t="s">
        <v>1952</v>
      </c>
      <c r="E1250" t="s">
        <v>240</v>
      </c>
      <c r="F1250" t="s">
        <v>239</v>
      </c>
      <c r="G1250" s="7">
        <v>10009</v>
      </c>
      <c r="H1250" t="s">
        <v>132</v>
      </c>
      <c r="I1250" t="s">
        <v>3088</v>
      </c>
      <c r="J1250" t="s">
        <v>36</v>
      </c>
      <c r="K1250" t="s">
        <v>57</v>
      </c>
      <c r="L1250" t="s">
        <v>2675</v>
      </c>
      <c r="M1250" s="8">
        <v>38.82</v>
      </c>
      <c r="N1250" s="7">
        <v>6</v>
      </c>
      <c r="O1250" s="8">
        <f>SUM(Superstore_Clean[[#This Row],[Unit Price]]*Superstore_Clean[[#This Row],[Quantity]])</f>
        <v>232.92000000000002</v>
      </c>
      <c r="P1250" s="7">
        <v>2017</v>
      </c>
      <c r="Q1250" t="s">
        <v>87</v>
      </c>
    </row>
    <row r="1251" spans="1:17" x14ac:dyDescent="0.3">
      <c r="A1251">
        <v>1250</v>
      </c>
      <c r="B1251" t="s">
        <v>3087</v>
      </c>
      <c r="C1251" s="6">
        <v>43931</v>
      </c>
      <c r="D1251" t="s">
        <v>1952</v>
      </c>
      <c r="E1251" t="s">
        <v>240</v>
      </c>
      <c r="F1251" t="s">
        <v>239</v>
      </c>
      <c r="G1251" s="7">
        <v>10009</v>
      </c>
      <c r="H1251" t="s">
        <v>132</v>
      </c>
      <c r="I1251" t="s">
        <v>3089</v>
      </c>
      <c r="J1251" t="s">
        <v>23</v>
      </c>
      <c r="K1251" t="s">
        <v>28</v>
      </c>
      <c r="L1251" t="s">
        <v>3090</v>
      </c>
      <c r="M1251" s="8">
        <v>1141.9380000000001</v>
      </c>
      <c r="N1251" s="7">
        <v>9</v>
      </c>
      <c r="O1251" s="8">
        <f>SUM(Superstore_Clean[[#This Row],[Unit Price]]*Superstore_Clean[[#This Row],[Quantity]])</f>
        <v>10277.442000000001</v>
      </c>
      <c r="P1251" s="7">
        <v>2017</v>
      </c>
      <c r="Q1251" t="s">
        <v>87</v>
      </c>
    </row>
    <row r="1252" spans="1:17" x14ac:dyDescent="0.3">
      <c r="A1252">
        <v>1251</v>
      </c>
      <c r="B1252" t="s">
        <v>3087</v>
      </c>
      <c r="C1252" s="6">
        <v>43932</v>
      </c>
      <c r="D1252" t="s">
        <v>1952</v>
      </c>
      <c r="E1252" t="s">
        <v>240</v>
      </c>
      <c r="F1252" t="s">
        <v>239</v>
      </c>
      <c r="G1252" s="7">
        <v>10009</v>
      </c>
      <c r="H1252" t="s">
        <v>132</v>
      </c>
      <c r="I1252" t="s">
        <v>627</v>
      </c>
      <c r="J1252" t="s">
        <v>36</v>
      </c>
      <c r="K1252" t="s">
        <v>67</v>
      </c>
      <c r="L1252" t="s">
        <v>628</v>
      </c>
      <c r="M1252" s="8">
        <v>1704.56</v>
      </c>
      <c r="N1252" s="7">
        <v>13</v>
      </c>
      <c r="O1252" s="8">
        <f>SUM(Superstore_Clean[[#This Row],[Unit Price]]*Superstore_Clean[[#This Row],[Quantity]])</f>
        <v>22159.279999999999</v>
      </c>
      <c r="P1252" s="7">
        <v>2017</v>
      </c>
      <c r="Q1252" t="s">
        <v>87</v>
      </c>
    </row>
    <row r="1253" spans="1:17" x14ac:dyDescent="0.3">
      <c r="A1253">
        <v>1252</v>
      </c>
      <c r="B1253" t="s">
        <v>3087</v>
      </c>
      <c r="C1253" s="6">
        <v>43933</v>
      </c>
      <c r="D1253" t="s">
        <v>1952</v>
      </c>
      <c r="E1253" t="s">
        <v>240</v>
      </c>
      <c r="F1253" t="s">
        <v>239</v>
      </c>
      <c r="G1253" s="7">
        <v>10009</v>
      </c>
      <c r="H1253" t="s">
        <v>132</v>
      </c>
      <c r="I1253" t="s">
        <v>3091</v>
      </c>
      <c r="J1253" t="s">
        <v>36</v>
      </c>
      <c r="K1253" t="s">
        <v>57</v>
      </c>
      <c r="L1253" t="s">
        <v>3092</v>
      </c>
      <c r="M1253" s="8">
        <v>3.2</v>
      </c>
      <c r="N1253" s="7">
        <v>2</v>
      </c>
      <c r="O1253" s="8">
        <f>SUM(Superstore_Clean[[#This Row],[Unit Price]]*Superstore_Clean[[#This Row],[Quantity]])</f>
        <v>6.4</v>
      </c>
      <c r="P1253" s="7">
        <v>2017</v>
      </c>
      <c r="Q1253" t="s">
        <v>87</v>
      </c>
    </row>
    <row r="1254" spans="1:17" x14ac:dyDescent="0.3">
      <c r="A1254">
        <v>1253</v>
      </c>
      <c r="B1254" t="s">
        <v>3093</v>
      </c>
      <c r="C1254" s="6">
        <v>43934</v>
      </c>
      <c r="D1254" t="s">
        <v>82</v>
      </c>
      <c r="E1254" t="s">
        <v>100</v>
      </c>
      <c r="F1254" t="s">
        <v>2244</v>
      </c>
      <c r="G1254" s="7">
        <v>53209</v>
      </c>
      <c r="H1254" t="s">
        <v>92</v>
      </c>
      <c r="I1254" t="s">
        <v>3094</v>
      </c>
      <c r="J1254" t="s">
        <v>60</v>
      </c>
      <c r="K1254" t="s">
        <v>61</v>
      </c>
      <c r="L1254" t="s">
        <v>3095</v>
      </c>
      <c r="M1254" s="8">
        <v>1099.96</v>
      </c>
      <c r="N1254" s="7">
        <v>4</v>
      </c>
      <c r="O1254" s="8">
        <f>SUM(Superstore_Clean[[#This Row],[Unit Price]]*Superstore_Clean[[#This Row],[Quantity]])</f>
        <v>4399.84</v>
      </c>
      <c r="P1254" s="7">
        <v>2015</v>
      </c>
      <c r="Q1254" t="s">
        <v>135</v>
      </c>
    </row>
    <row r="1255" spans="1:17" x14ac:dyDescent="0.3">
      <c r="A1255">
        <v>1254</v>
      </c>
      <c r="B1255" t="s">
        <v>3096</v>
      </c>
      <c r="C1255" s="6">
        <v>43935</v>
      </c>
      <c r="D1255" t="s">
        <v>3097</v>
      </c>
      <c r="E1255" t="s">
        <v>131</v>
      </c>
      <c r="F1255" t="s">
        <v>1985</v>
      </c>
      <c r="G1255" s="7">
        <v>19013</v>
      </c>
      <c r="H1255" t="s">
        <v>132</v>
      </c>
      <c r="I1255" t="s">
        <v>2352</v>
      </c>
      <c r="J1255" t="s">
        <v>36</v>
      </c>
      <c r="K1255" t="s">
        <v>57</v>
      </c>
      <c r="L1255" t="s">
        <v>2353</v>
      </c>
      <c r="M1255" s="8">
        <v>5.2480000000000002</v>
      </c>
      <c r="N1255" s="7">
        <v>2</v>
      </c>
      <c r="O1255" s="8">
        <f>SUM(Superstore_Clean[[#This Row],[Unit Price]]*Superstore_Clean[[#This Row],[Quantity]])</f>
        <v>10.496</v>
      </c>
      <c r="P1255" s="7">
        <v>2017</v>
      </c>
      <c r="Q1255" t="s">
        <v>208</v>
      </c>
    </row>
    <row r="1256" spans="1:17" x14ac:dyDescent="0.3">
      <c r="A1256">
        <v>1255</v>
      </c>
      <c r="B1256" t="s">
        <v>3096</v>
      </c>
      <c r="C1256" s="6">
        <v>43936</v>
      </c>
      <c r="D1256" t="s">
        <v>3097</v>
      </c>
      <c r="E1256" t="s">
        <v>131</v>
      </c>
      <c r="F1256" t="s">
        <v>1985</v>
      </c>
      <c r="G1256" s="7">
        <v>19013</v>
      </c>
      <c r="H1256" t="s">
        <v>132</v>
      </c>
      <c r="I1256" t="s">
        <v>1458</v>
      </c>
      <c r="J1256" t="s">
        <v>60</v>
      </c>
      <c r="K1256" t="s">
        <v>61</v>
      </c>
      <c r="L1256" t="s">
        <v>1459</v>
      </c>
      <c r="M1256" s="8">
        <v>35.909999999999997</v>
      </c>
      <c r="N1256" s="7">
        <v>3</v>
      </c>
      <c r="O1256" s="8">
        <f>SUM(Superstore_Clean[[#This Row],[Unit Price]]*Superstore_Clean[[#This Row],[Quantity]])</f>
        <v>107.72999999999999</v>
      </c>
      <c r="P1256" s="7">
        <v>2017</v>
      </c>
      <c r="Q1256" t="s">
        <v>208</v>
      </c>
    </row>
    <row r="1257" spans="1:17" x14ac:dyDescent="0.3">
      <c r="A1257">
        <v>1256</v>
      </c>
      <c r="B1257" t="s">
        <v>3096</v>
      </c>
      <c r="C1257" s="6">
        <v>43937</v>
      </c>
      <c r="D1257" t="s">
        <v>3097</v>
      </c>
      <c r="E1257" t="s">
        <v>131</v>
      </c>
      <c r="F1257" t="s">
        <v>1985</v>
      </c>
      <c r="G1257" s="7">
        <v>19013</v>
      </c>
      <c r="H1257" t="s">
        <v>132</v>
      </c>
      <c r="I1257" t="s">
        <v>3098</v>
      </c>
      <c r="J1257" t="s">
        <v>23</v>
      </c>
      <c r="K1257" t="s">
        <v>54</v>
      </c>
      <c r="L1257" t="s">
        <v>3099</v>
      </c>
      <c r="M1257" s="8">
        <v>6.6959999999999997</v>
      </c>
      <c r="N1257" s="7">
        <v>1</v>
      </c>
      <c r="O1257" s="8">
        <f>SUM(Superstore_Clean[[#This Row],[Unit Price]]*Superstore_Clean[[#This Row],[Quantity]])</f>
        <v>6.6959999999999997</v>
      </c>
      <c r="P1257" s="7">
        <v>2017</v>
      </c>
      <c r="Q1257" t="s">
        <v>208</v>
      </c>
    </row>
    <row r="1258" spans="1:17" x14ac:dyDescent="0.3">
      <c r="A1258">
        <v>1257</v>
      </c>
      <c r="B1258" t="s">
        <v>3096</v>
      </c>
      <c r="C1258" s="6">
        <v>43938</v>
      </c>
      <c r="D1258" t="s">
        <v>3097</v>
      </c>
      <c r="E1258" t="s">
        <v>131</v>
      </c>
      <c r="F1258" t="s">
        <v>1985</v>
      </c>
      <c r="G1258" s="7">
        <v>19013</v>
      </c>
      <c r="H1258" t="s">
        <v>132</v>
      </c>
      <c r="I1258" t="s">
        <v>3100</v>
      </c>
      <c r="J1258" t="s">
        <v>23</v>
      </c>
      <c r="K1258" t="s">
        <v>54</v>
      </c>
      <c r="L1258" t="s">
        <v>3101</v>
      </c>
      <c r="M1258" s="8">
        <v>43.872</v>
      </c>
      <c r="N1258" s="7">
        <v>2</v>
      </c>
      <c r="O1258" s="8">
        <f>SUM(Superstore_Clean[[#This Row],[Unit Price]]*Superstore_Clean[[#This Row],[Quantity]])</f>
        <v>87.744</v>
      </c>
      <c r="P1258" s="7">
        <v>2017</v>
      </c>
      <c r="Q1258" t="s">
        <v>208</v>
      </c>
    </row>
    <row r="1259" spans="1:17" x14ac:dyDescent="0.3">
      <c r="A1259">
        <v>1258</v>
      </c>
      <c r="B1259" t="s">
        <v>3102</v>
      </c>
      <c r="C1259" s="6">
        <v>43939</v>
      </c>
      <c r="D1259" t="s">
        <v>1336</v>
      </c>
      <c r="E1259" t="s">
        <v>76</v>
      </c>
      <c r="F1259" t="s">
        <v>416</v>
      </c>
      <c r="G1259" s="7">
        <v>28205</v>
      </c>
      <c r="H1259" t="s">
        <v>21</v>
      </c>
      <c r="I1259" t="s">
        <v>1992</v>
      </c>
      <c r="J1259" t="s">
        <v>36</v>
      </c>
      <c r="K1259" t="s">
        <v>64</v>
      </c>
      <c r="L1259" t="s">
        <v>1993</v>
      </c>
      <c r="M1259" s="8">
        <v>27.882000000000001</v>
      </c>
      <c r="N1259" s="7">
        <v>3</v>
      </c>
      <c r="O1259" s="8">
        <f>SUM(Superstore_Clean[[#This Row],[Unit Price]]*Superstore_Clean[[#This Row],[Quantity]])</f>
        <v>83.646000000000001</v>
      </c>
      <c r="P1259" s="7">
        <v>2016</v>
      </c>
      <c r="Q1259" t="s">
        <v>87</v>
      </c>
    </row>
    <row r="1260" spans="1:17" x14ac:dyDescent="0.3">
      <c r="A1260">
        <v>1259</v>
      </c>
      <c r="B1260" t="s">
        <v>3102</v>
      </c>
      <c r="C1260" s="6">
        <v>43940</v>
      </c>
      <c r="D1260" t="s">
        <v>1336</v>
      </c>
      <c r="E1260" t="s">
        <v>76</v>
      </c>
      <c r="F1260" t="s">
        <v>416</v>
      </c>
      <c r="G1260" s="7">
        <v>28205</v>
      </c>
      <c r="H1260" t="s">
        <v>21</v>
      </c>
      <c r="I1260" t="s">
        <v>3103</v>
      </c>
      <c r="J1260" t="s">
        <v>36</v>
      </c>
      <c r="K1260" t="s">
        <v>49</v>
      </c>
      <c r="L1260" t="s">
        <v>3104</v>
      </c>
      <c r="M1260" s="8">
        <v>540.048</v>
      </c>
      <c r="N1260" s="7">
        <v>3</v>
      </c>
      <c r="O1260" s="8">
        <f>SUM(Superstore_Clean[[#This Row],[Unit Price]]*Superstore_Clean[[#This Row],[Quantity]])</f>
        <v>1620.144</v>
      </c>
      <c r="P1260" s="7">
        <v>2016</v>
      </c>
      <c r="Q1260" t="s">
        <v>87</v>
      </c>
    </row>
    <row r="1261" spans="1:17" x14ac:dyDescent="0.3">
      <c r="A1261">
        <v>1260</v>
      </c>
      <c r="B1261" t="s">
        <v>3102</v>
      </c>
      <c r="C1261" s="6">
        <v>43941</v>
      </c>
      <c r="D1261" t="s">
        <v>1336</v>
      </c>
      <c r="E1261" t="s">
        <v>76</v>
      </c>
      <c r="F1261" t="s">
        <v>416</v>
      </c>
      <c r="G1261" s="7">
        <v>28205</v>
      </c>
      <c r="H1261" t="s">
        <v>21</v>
      </c>
      <c r="I1261" t="s">
        <v>877</v>
      </c>
      <c r="J1261" t="s">
        <v>60</v>
      </c>
      <c r="K1261" t="s">
        <v>146</v>
      </c>
      <c r="L1261" t="s">
        <v>878</v>
      </c>
      <c r="M1261" s="8">
        <v>255.68</v>
      </c>
      <c r="N1261" s="7">
        <v>8</v>
      </c>
      <c r="O1261" s="8">
        <f>SUM(Superstore_Clean[[#This Row],[Unit Price]]*Superstore_Clean[[#This Row],[Quantity]])</f>
        <v>2045.44</v>
      </c>
      <c r="P1261" s="7">
        <v>2016</v>
      </c>
      <c r="Q1261" t="s">
        <v>87</v>
      </c>
    </row>
    <row r="1262" spans="1:17" x14ac:dyDescent="0.3">
      <c r="A1262">
        <v>1261</v>
      </c>
      <c r="B1262" t="s">
        <v>3105</v>
      </c>
      <c r="C1262" s="6">
        <v>43942</v>
      </c>
      <c r="D1262" t="s">
        <v>3106</v>
      </c>
      <c r="E1262" t="s">
        <v>43</v>
      </c>
      <c r="F1262" t="s">
        <v>1347</v>
      </c>
      <c r="G1262" s="7">
        <v>32216</v>
      </c>
      <c r="H1262" t="s">
        <v>21</v>
      </c>
      <c r="I1262" t="s">
        <v>3107</v>
      </c>
      <c r="J1262" t="s">
        <v>60</v>
      </c>
      <c r="K1262" t="s">
        <v>61</v>
      </c>
      <c r="L1262" t="s">
        <v>3108</v>
      </c>
      <c r="M1262" s="8">
        <v>863.88</v>
      </c>
      <c r="N1262" s="7">
        <v>3</v>
      </c>
      <c r="O1262" s="8">
        <f>SUM(Superstore_Clean[[#This Row],[Unit Price]]*Superstore_Clean[[#This Row],[Quantity]])</f>
        <v>2591.64</v>
      </c>
      <c r="P1262" s="7">
        <v>2017</v>
      </c>
      <c r="Q1262" t="s">
        <v>47</v>
      </c>
    </row>
    <row r="1263" spans="1:17" x14ac:dyDescent="0.3">
      <c r="A1263">
        <v>1262</v>
      </c>
      <c r="B1263" t="s">
        <v>3109</v>
      </c>
      <c r="C1263" s="6">
        <v>43943</v>
      </c>
      <c r="D1263" t="s">
        <v>3110</v>
      </c>
      <c r="E1263" t="s">
        <v>76</v>
      </c>
      <c r="F1263" t="s">
        <v>3111</v>
      </c>
      <c r="G1263" s="7">
        <v>27834</v>
      </c>
      <c r="H1263" t="s">
        <v>21</v>
      </c>
      <c r="I1263" t="s">
        <v>3112</v>
      </c>
      <c r="J1263" t="s">
        <v>36</v>
      </c>
      <c r="K1263" t="s">
        <v>64</v>
      </c>
      <c r="L1263" t="s">
        <v>3113</v>
      </c>
      <c r="M1263" s="8">
        <v>17.616</v>
      </c>
      <c r="N1263" s="7">
        <v>4</v>
      </c>
      <c r="O1263" s="8">
        <f>SUM(Superstore_Clean[[#This Row],[Unit Price]]*Superstore_Clean[[#This Row],[Quantity]])</f>
        <v>70.463999999999999</v>
      </c>
      <c r="P1263" s="7">
        <v>2016</v>
      </c>
      <c r="Q1263" t="s">
        <v>47</v>
      </c>
    </row>
    <row r="1264" spans="1:17" x14ac:dyDescent="0.3">
      <c r="A1264">
        <v>1263</v>
      </c>
      <c r="B1264" t="s">
        <v>3114</v>
      </c>
      <c r="C1264" s="6">
        <v>43944</v>
      </c>
      <c r="D1264" t="s">
        <v>2872</v>
      </c>
      <c r="E1264" t="s">
        <v>240</v>
      </c>
      <c r="F1264" t="s">
        <v>1040</v>
      </c>
      <c r="G1264" s="7">
        <v>11561</v>
      </c>
      <c r="H1264" t="s">
        <v>132</v>
      </c>
      <c r="I1264" t="s">
        <v>142</v>
      </c>
      <c r="J1264" t="s">
        <v>36</v>
      </c>
      <c r="K1264" t="s">
        <v>64</v>
      </c>
      <c r="L1264" t="s">
        <v>143</v>
      </c>
      <c r="M1264" s="8">
        <v>17.472000000000001</v>
      </c>
      <c r="N1264" s="7">
        <v>3</v>
      </c>
      <c r="O1264" s="8">
        <f>SUM(Superstore_Clean[[#This Row],[Unit Price]]*Superstore_Clean[[#This Row],[Quantity]])</f>
        <v>52.416000000000004</v>
      </c>
      <c r="P1264" s="7">
        <v>2017</v>
      </c>
      <c r="Q1264" t="s">
        <v>135</v>
      </c>
    </row>
    <row r="1265" spans="1:17" x14ac:dyDescent="0.3">
      <c r="A1265">
        <v>1264</v>
      </c>
      <c r="B1265" t="s">
        <v>3115</v>
      </c>
      <c r="C1265" s="6">
        <v>43945</v>
      </c>
      <c r="D1265" t="s">
        <v>3116</v>
      </c>
      <c r="E1265" t="s">
        <v>228</v>
      </c>
      <c r="F1265" t="s">
        <v>2900</v>
      </c>
      <c r="G1265" s="7">
        <v>46350</v>
      </c>
      <c r="H1265" t="s">
        <v>92</v>
      </c>
      <c r="I1265" t="s">
        <v>545</v>
      </c>
      <c r="J1265" t="s">
        <v>60</v>
      </c>
      <c r="K1265" t="s">
        <v>61</v>
      </c>
      <c r="L1265" t="s">
        <v>546</v>
      </c>
      <c r="M1265" s="8">
        <v>69.900000000000006</v>
      </c>
      <c r="N1265" s="7">
        <v>2</v>
      </c>
      <c r="O1265" s="8">
        <f>SUM(Superstore_Clean[[#This Row],[Unit Price]]*Superstore_Clean[[#This Row],[Quantity]])</f>
        <v>139.80000000000001</v>
      </c>
      <c r="P1265" s="7">
        <v>2016</v>
      </c>
      <c r="Q1265" t="s">
        <v>47</v>
      </c>
    </row>
    <row r="1266" spans="1:17" x14ac:dyDescent="0.3">
      <c r="A1266">
        <v>1265</v>
      </c>
      <c r="B1266" t="s">
        <v>3115</v>
      </c>
      <c r="C1266" s="6">
        <v>43946</v>
      </c>
      <c r="D1266" t="s">
        <v>3116</v>
      </c>
      <c r="E1266" t="s">
        <v>228</v>
      </c>
      <c r="F1266" t="s">
        <v>2900</v>
      </c>
      <c r="G1266" s="7">
        <v>46350</v>
      </c>
      <c r="H1266" t="s">
        <v>92</v>
      </c>
      <c r="I1266" t="s">
        <v>3098</v>
      </c>
      <c r="J1266" t="s">
        <v>23</v>
      </c>
      <c r="K1266" t="s">
        <v>54</v>
      </c>
      <c r="L1266" t="s">
        <v>3099</v>
      </c>
      <c r="M1266" s="8">
        <v>41.85</v>
      </c>
      <c r="N1266" s="7">
        <v>5</v>
      </c>
      <c r="O1266" s="8">
        <f>SUM(Superstore_Clean[[#This Row],[Unit Price]]*Superstore_Clean[[#This Row],[Quantity]])</f>
        <v>209.25</v>
      </c>
      <c r="P1266" s="7">
        <v>2016</v>
      </c>
      <c r="Q1266" t="s">
        <v>47</v>
      </c>
    </row>
    <row r="1267" spans="1:17" x14ac:dyDescent="0.3">
      <c r="A1267">
        <v>1266</v>
      </c>
      <c r="B1267" t="s">
        <v>3117</v>
      </c>
      <c r="C1267" s="6">
        <v>43947</v>
      </c>
      <c r="D1267" t="s">
        <v>3118</v>
      </c>
      <c r="E1267" t="s">
        <v>33</v>
      </c>
      <c r="F1267" t="s">
        <v>112</v>
      </c>
      <c r="G1267" s="7">
        <v>94122</v>
      </c>
      <c r="H1267" t="s">
        <v>34</v>
      </c>
      <c r="I1267" t="s">
        <v>3119</v>
      </c>
      <c r="J1267" t="s">
        <v>36</v>
      </c>
      <c r="K1267" t="s">
        <v>57</v>
      </c>
      <c r="L1267" t="s">
        <v>3120</v>
      </c>
      <c r="M1267" s="8">
        <v>6.57</v>
      </c>
      <c r="N1267" s="7">
        <v>3</v>
      </c>
      <c r="O1267" s="8">
        <f>SUM(Superstore_Clean[[#This Row],[Unit Price]]*Superstore_Clean[[#This Row],[Quantity]])</f>
        <v>19.71</v>
      </c>
      <c r="P1267" s="7">
        <v>2017</v>
      </c>
      <c r="Q1267" t="s">
        <v>139</v>
      </c>
    </row>
    <row r="1268" spans="1:17" x14ac:dyDescent="0.3">
      <c r="A1268">
        <v>1267</v>
      </c>
      <c r="B1268" t="s">
        <v>3121</v>
      </c>
      <c r="C1268" s="6">
        <v>43948</v>
      </c>
      <c r="D1268" t="s">
        <v>334</v>
      </c>
      <c r="E1268" t="s">
        <v>33</v>
      </c>
      <c r="F1268" t="s">
        <v>32</v>
      </c>
      <c r="G1268" s="7">
        <v>90045</v>
      </c>
      <c r="H1268" t="s">
        <v>34</v>
      </c>
      <c r="I1268" t="s">
        <v>1343</v>
      </c>
      <c r="J1268" t="s">
        <v>36</v>
      </c>
      <c r="K1268" t="s">
        <v>49</v>
      </c>
      <c r="L1268" t="s">
        <v>1344</v>
      </c>
      <c r="M1268" s="8">
        <v>142.86000000000001</v>
      </c>
      <c r="N1268" s="7">
        <v>1</v>
      </c>
      <c r="O1268" s="8">
        <f>SUM(Superstore_Clean[[#This Row],[Unit Price]]*Superstore_Clean[[#This Row],[Quantity]])</f>
        <v>142.86000000000001</v>
      </c>
      <c r="P1268" s="7">
        <v>2014</v>
      </c>
      <c r="Q1268" t="s">
        <v>87</v>
      </c>
    </row>
    <row r="1269" spans="1:17" x14ac:dyDescent="0.3">
      <c r="A1269">
        <v>1268</v>
      </c>
      <c r="B1269" t="s">
        <v>3121</v>
      </c>
      <c r="C1269" s="6">
        <v>43949</v>
      </c>
      <c r="D1269" t="s">
        <v>334</v>
      </c>
      <c r="E1269" t="s">
        <v>33</v>
      </c>
      <c r="F1269" t="s">
        <v>32</v>
      </c>
      <c r="G1269" s="7">
        <v>90045</v>
      </c>
      <c r="H1269" t="s">
        <v>34</v>
      </c>
      <c r="I1269" t="s">
        <v>274</v>
      </c>
      <c r="J1269" t="s">
        <v>23</v>
      </c>
      <c r="K1269" t="s">
        <v>28</v>
      </c>
      <c r="L1269" t="s">
        <v>275</v>
      </c>
      <c r="M1269" s="8">
        <v>292.27199999999999</v>
      </c>
      <c r="N1269" s="7">
        <v>6</v>
      </c>
      <c r="O1269" s="8">
        <f>SUM(Superstore_Clean[[#This Row],[Unit Price]]*Superstore_Clean[[#This Row],[Quantity]])</f>
        <v>1753.6320000000001</v>
      </c>
      <c r="P1269" s="7">
        <v>2014</v>
      </c>
      <c r="Q1269" t="s">
        <v>87</v>
      </c>
    </row>
    <row r="1270" spans="1:17" x14ac:dyDescent="0.3">
      <c r="A1270">
        <v>1269</v>
      </c>
      <c r="B1270" t="s">
        <v>3122</v>
      </c>
      <c r="C1270" s="6">
        <v>43950</v>
      </c>
      <c r="D1270" t="s">
        <v>3054</v>
      </c>
      <c r="E1270" t="s">
        <v>407</v>
      </c>
      <c r="F1270" t="s">
        <v>1305</v>
      </c>
      <c r="G1270" s="7">
        <v>80027</v>
      </c>
      <c r="H1270" t="s">
        <v>34</v>
      </c>
      <c r="I1270" t="s">
        <v>1364</v>
      </c>
      <c r="J1270" t="s">
        <v>23</v>
      </c>
      <c r="K1270" t="s">
        <v>54</v>
      </c>
      <c r="L1270" t="s">
        <v>1365</v>
      </c>
      <c r="M1270" s="8">
        <v>29.327999999999999</v>
      </c>
      <c r="N1270" s="7">
        <v>3</v>
      </c>
      <c r="O1270" s="8">
        <f>SUM(Superstore_Clean[[#This Row],[Unit Price]]*Superstore_Clean[[#This Row],[Quantity]])</f>
        <v>87.983999999999995</v>
      </c>
      <c r="P1270" s="7">
        <v>2017</v>
      </c>
      <c r="Q1270" t="s">
        <v>139</v>
      </c>
    </row>
    <row r="1271" spans="1:17" x14ac:dyDescent="0.3">
      <c r="A1271">
        <v>1270</v>
      </c>
      <c r="B1271" t="s">
        <v>3123</v>
      </c>
      <c r="C1271" s="6">
        <v>43951</v>
      </c>
      <c r="D1271" t="s">
        <v>3124</v>
      </c>
      <c r="E1271" t="s">
        <v>322</v>
      </c>
      <c r="F1271" t="s">
        <v>2273</v>
      </c>
      <c r="G1271" s="7">
        <v>35630</v>
      </c>
      <c r="H1271" t="s">
        <v>21</v>
      </c>
      <c r="I1271" t="s">
        <v>3125</v>
      </c>
      <c r="J1271" t="s">
        <v>36</v>
      </c>
      <c r="K1271" t="s">
        <v>78</v>
      </c>
      <c r="L1271" t="s">
        <v>3126</v>
      </c>
      <c r="M1271" s="8">
        <v>12.48</v>
      </c>
      <c r="N1271" s="7">
        <v>2</v>
      </c>
      <c r="O1271" s="8">
        <f>SUM(Superstore_Clean[[#This Row],[Unit Price]]*Superstore_Clean[[#This Row],[Quantity]])</f>
        <v>24.96</v>
      </c>
      <c r="P1271" s="7">
        <v>2017</v>
      </c>
      <c r="Q1271" t="s">
        <v>39</v>
      </c>
    </row>
    <row r="1272" spans="1:17" x14ac:dyDescent="0.3">
      <c r="A1272">
        <v>1271</v>
      </c>
      <c r="B1272" t="s">
        <v>3127</v>
      </c>
      <c r="C1272" s="6">
        <v>43952</v>
      </c>
      <c r="D1272" t="s">
        <v>1912</v>
      </c>
      <c r="E1272" t="s">
        <v>190</v>
      </c>
      <c r="F1272" t="s">
        <v>273</v>
      </c>
      <c r="G1272" s="7">
        <v>60623</v>
      </c>
      <c r="H1272" t="s">
        <v>92</v>
      </c>
      <c r="I1272" t="s">
        <v>3128</v>
      </c>
      <c r="J1272" t="s">
        <v>36</v>
      </c>
      <c r="K1272" t="s">
        <v>49</v>
      </c>
      <c r="L1272" t="s">
        <v>3129</v>
      </c>
      <c r="M1272" s="8">
        <v>102.336</v>
      </c>
      <c r="N1272" s="7">
        <v>4</v>
      </c>
      <c r="O1272" s="8">
        <f>SUM(Superstore_Clean[[#This Row],[Unit Price]]*Superstore_Clean[[#This Row],[Quantity]])</f>
        <v>409.34399999999999</v>
      </c>
      <c r="P1272" s="7">
        <v>2016</v>
      </c>
      <c r="Q1272" t="s">
        <v>80</v>
      </c>
    </row>
    <row r="1273" spans="1:17" x14ac:dyDescent="0.3">
      <c r="A1273">
        <v>1272</v>
      </c>
      <c r="B1273" t="s">
        <v>3127</v>
      </c>
      <c r="C1273" s="6">
        <v>43953</v>
      </c>
      <c r="D1273" t="s">
        <v>1912</v>
      </c>
      <c r="E1273" t="s">
        <v>190</v>
      </c>
      <c r="F1273" t="s">
        <v>273</v>
      </c>
      <c r="G1273" s="7">
        <v>60623</v>
      </c>
      <c r="H1273" t="s">
        <v>92</v>
      </c>
      <c r="I1273" t="s">
        <v>2485</v>
      </c>
      <c r="J1273" t="s">
        <v>36</v>
      </c>
      <c r="K1273" t="s">
        <v>67</v>
      </c>
      <c r="L1273" t="s">
        <v>2486</v>
      </c>
      <c r="M1273" s="8">
        <v>48.792000000000002</v>
      </c>
      <c r="N1273" s="7">
        <v>3</v>
      </c>
      <c r="O1273" s="8">
        <f>SUM(Superstore_Clean[[#This Row],[Unit Price]]*Superstore_Clean[[#This Row],[Quantity]])</f>
        <v>146.376</v>
      </c>
      <c r="P1273" s="7">
        <v>2016</v>
      </c>
      <c r="Q1273" t="s">
        <v>80</v>
      </c>
    </row>
    <row r="1274" spans="1:17" x14ac:dyDescent="0.3">
      <c r="A1274">
        <v>1273</v>
      </c>
      <c r="B1274" t="s">
        <v>3127</v>
      </c>
      <c r="C1274" s="6">
        <v>43954</v>
      </c>
      <c r="D1274" t="s">
        <v>1912</v>
      </c>
      <c r="E1274" t="s">
        <v>190</v>
      </c>
      <c r="F1274" t="s">
        <v>273</v>
      </c>
      <c r="G1274" s="7">
        <v>60623</v>
      </c>
      <c r="H1274" t="s">
        <v>92</v>
      </c>
      <c r="I1274" t="s">
        <v>3130</v>
      </c>
      <c r="J1274" t="s">
        <v>36</v>
      </c>
      <c r="K1274" t="s">
        <v>64</v>
      </c>
      <c r="L1274" t="s">
        <v>3131</v>
      </c>
      <c r="M1274" s="8">
        <v>44.847999999999999</v>
      </c>
      <c r="N1274" s="7">
        <v>8</v>
      </c>
      <c r="O1274" s="8">
        <f>SUM(Superstore_Clean[[#This Row],[Unit Price]]*Superstore_Clean[[#This Row],[Quantity]])</f>
        <v>358.78399999999999</v>
      </c>
      <c r="P1274" s="7">
        <v>2016</v>
      </c>
      <c r="Q1274" t="s">
        <v>80</v>
      </c>
    </row>
    <row r="1275" spans="1:17" x14ac:dyDescent="0.3">
      <c r="A1275">
        <v>1274</v>
      </c>
      <c r="B1275" t="s">
        <v>3132</v>
      </c>
      <c r="C1275" s="6">
        <v>43955</v>
      </c>
      <c r="D1275" t="s">
        <v>2789</v>
      </c>
      <c r="E1275" t="s">
        <v>91</v>
      </c>
      <c r="F1275" t="s">
        <v>90</v>
      </c>
      <c r="G1275" s="7">
        <v>76106</v>
      </c>
      <c r="H1275" t="s">
        <v>92</v>
      </c>
      <c r="I1275" t="s">
        <v>2576</v>
      </c>
      <c r="J1275" t="s">
        <v>36</v>
      </c>
      <c r="K1275" t="s">
        <v>78</v>
      </c>
      <c r="L1275" t="s">
        <v>2577</v>
      </c>
      <c r="M1275" s="8">
        <v>10.368</v>
      </c>
      <c r="N1275" s="7">
        <v>2</v>
      </c>
      <c r="O1275" s="8">
        <f>SUM(Superstore_Clean[[#This Row],[Unit Price]]*Superstore_Clean[[#This Row],[Quantity]])</f>
        <v>20.736000000000001</v>
      </c>
      <c r="P1275" s="7">
        <v>2016</v>
      </c>
      <c r="Q1275" t="s">
        <v>109</v>
      </c>
    </row>
    <row r="1276" spans="1:17" x14ac:dyDescent="0.3">
      <c r="A1276">
        <v>1275</v>
      </c>
      <c r="B1276" t="s">
        <v>3132</v>
      </c>
      <c r="C1276" s="6">
        <v>43956</v>
      </c>
      <c r="D1276" t="s">
        <v>2789</v>
      </c>
      <c r="E1276" t="s">
        <v>91</v>
      </c>
      <c r="F1276" t="s">
        <v>90</v>
      </c>
      <c r="G1276" s="7">
        <v>76106</v>
      </c>
      <c r="H1276" t="s">
        <v>92</v>
      </c>
      <c r="I1276" t="s">
        <v>3133</v>
      </c>
      <c r="J1276" t="s">
        <v>23</v>
      </c>
      <c r="K1276" t="s">
        <v>28</v>
      </c>
      <c r="L1276" t="s">
        <v>3134</v>
      </c>
      <c r="M1276" s="8">
        <v>388.43</v>
      </c>
      <c r="N1276" s="7">
        <v>5</v>
      </c>
      <c r="O1276" s="8">
        <f>SUM(Superstore_Clean[[#This Row],[Unit Price]]*Superstore_Clean[[#This Row],[Quantity]])</f>
        <v>1942.15</v>
      </c>
      <c r="P1276" s="7">
        <v>2016</v>
      </c>
      <c r="Q1276" t="s">
        <v>109</v>
      </c>
    </row>
    <row r="1277" spans="1:17" x14ac:dyDescent="0.3">
      <c r="A1277">
        <v>1276</v>
      </c>
      <c r="B1277" t="s">
        <v>3132</v>
      </c>
      <c r="C1277" s="6">
        <v>43957</v>
      </c>
      <c r="D1277" t="s">
        <v>2789</v>
      </c>
      <c r="E1277" t="s">
        <v>91</v>
      </c>
      <c r="F1277" t="s">
        <v>90</v>
      </c>
      <c r="G1277" s="7">
        <v>76106</v>
      </c>
      <c r="H1277" t="s">
        <v>92</v>
      </c>
      <c r="I1277" t="s">
        <v>402</v>
      </c>
      <c r="J1277" t="s">
        <v>36</v>
      </c>
      <c r="K1277" t="s">
        <v>78</v>
      </c>
      <c r="L1277" t="s">
        <v>403</v>
      </c>
      <c r="M1277" s="8">
        <v>14.352</v>
      </c>
      <c r="N1277" s="7">
        <v>3</v>
      </c>
      <c r="O1277" s="8">
        <f>SUM(Superstore_Clean[[#This Row],[Unit Price]]*Superstore_Clean[[#This Row],[Quantity]])</f>
        <v>43.055999999999997</v>
      </c>
      <c r="P1277" s="7">
        <v>2016</v>
      </c>
      <c r="Q1277" t="s">
        <v>109</v>
      </c>
    </row>
    <row r="1278" spans="1:17" x14ac:dyDescent="0.3">
      <c r="A1278">
        <v>1277</v>
      </c>
      <c r="B1278" t="s">
        <v>3132</v>
      </c>
      <c r="C1278" s="6">
        <v>43958</v>
      </c>
      <c r="D1278" t="s">
        <v>2789</v>
      </c>
      <c r="E1278" t="s">
        <v>91</v>
      </c>
      <c r="F1278" t="s">
        <v>90</v>
      </c>
      <c r="G1278" s="7">
        <v>76106</v>
      </c>
      <c r="H1278" t="s">
        <v>92</v>
      </c>
      <c r="I1278" t="s">
        <v>3135</v>
      </c>
      <c r="J1278" t="s">
        <v>60</v>
      </c>
      <c r="K1278" t="s">
        <v>146</v>
      </c>
      <c r="L1278" t="s">
        <v>3136</v>
      </c>
      <c r="M1278" s="8">
        <v>63.991999999999997</v>
      </c>
      <c r="N1278" s="7">
        <v>1</v>
      </c>
      <c r="O1278" s="8">
        <f>SUM(Superstore_Clean[[#This Row],[Unit Price]]*Superstore_Clean[[#This Row],[Quantity]])</f>
        <v>63.991999999999997</v>
      </c>
      <c r="P1278" s="7">
        <v>2016</v>
      </c>
      <c r="Q1278" t="s">
        <v>109</v>
      </c>
    </row>
    <row r="1279" spans="1:17" x14ac:dyDescent="0.3">
      <c r="A1279">
        <v>1278</v>
      </c>
      <c r="B1279" t="s">
        <v>3137</v>
      </c>
      <c r="C1279" s="6">
        <v>43959</v>
      </c>
      <c r="D1279" t="s">
        <v>3138</v>
      </c>
      <c r="E1279" t="s">
        <v>91</v>
      </c>
      <c r="F1279" t="s">
        <v>167</v>
      </c>
      <c r="G1279" s="7">
        <v>77070</v>
      </c>
      <c r="H1279" t="s">
        <v>92</v>
      </c>
      <c r="I1279" t="s">
        <v>3139</v>
      </c>
      <c r="J1279" t="s">
        <v>36</v>
      </c>
      <c r="K1279" t="s">
        <v>57</v>
      </c>
      <c r="L1279" t="s">
        <v>3140</v>
      </c>
      <c r="M1279" s="8">
        <v>86.352000000000004</v>
      </c>
      <c r="N1279" s="7">
        <v>3</v>
      </c>
      <c r="O1279" s="8">
        <f>SUM(Superstore_Clean[[#This Row],[Unit Price]]*Superstore_Clean[[#This Row],[Quantity]])</f>
        <v>259.05600000000004</v>
      </c>
      <c r="P1279" s="7">
        <v>2016</v>
      </c>
      <c r="Q1279" t="s">
        <v>109</v>
      </c>
    </row>
    <row r="1280" spans="1:17" x14ac:dyDescent="0.3">
      <c r="A1280">
        <v>1279</v>
      </c>
      <c r="B1280" t="s">
        <v>3141</v>
      </c>
      <c r="C1280" s="6">
        <v>43960</v>
      </c>
      <c r="D1280" t="s">
        <v>2521</v>
      </c>
      <c r="E1280" t="s">
        <v>1128</v>
      </c>
      <c r="F1280" t="s">
        <v>3142</v>
      </c>
      <c r="G1280" s="7">
        <v>31204</v>
      </c>
      <c r="H1280" t="s">
        <v>21</v>
      </c>
      <c r="I1280" t="s">
        <v>3143</v>
      </c>
      <c r="J1280" t="s">
        <v>60</v>
      </c>
      <c r="K1280" t="s">
        <v>146</v>
      </c>
      <c r="L1280" t="s">
        <v>3144</v>
      </c>
      <c r="M1280" s="8">
        <v>32.97</v>
      </c>
      <c r="N1280" s="7">
        <v>3</v>
      </c>
      <c r="O1280" s="8">
        <f>SUM(Superstore_Clean[[#This Row],[Unit Price]]*Superstore_Clean[[#This Row],[Quantity]])</f>
        <v>98.91</v>
      </c>
      <c r="P1280" s="7">
        <v>2014</v>
      </c>
      <c r="Q1280" t="s">
        <v>139</v>
      </c>
    </row>
    <row r="1281" spans="1:17" x14ac:dyDescent="0.3">
      <c r="A1281">
        <v>1280</v>
      </c>
      <c r="B1281" t="s">
        <v>3141</v>
      </c>
      <c r="C1281" s="6">
        <v>43961</v>
      </c>
      <c r="D1281" t="s">
        <v>2521</v>
      </c>
      <c r="E1281" t="s">
        <v>1128</v>
      </c>
      <c r="F1281" t="s">
        <v>3142</v>
      </c>
      <c r="G1281" s="7">
        <v>31204</v>
      </c>
      <c r="H1281" t="s">
        <v>21</v>
      </c>
      <c r="I1281" t="s">
        <v>3145</v>
      </c>
      <c r="J1281" t="s">
        <v>60</v>
      </c>
      <c r="K1281" t="s">
        <v>146</v>
      </c>
      <c r="L1281" t="s">
        <v>3146</v>
      </c>
      <c r="M1281" s="8">
        <v>83.88</v>
      </c>
      <c r="N1281" s="7">
        <v>4</v>
      </c>
      <c r="O1281" s="8">
        <f>SUM(Superstore_Clean[[#This Row],[Unit Price]]*Superstore_Clean[[#This Row],[Quantity]])</f>
        <v>335.52</v>
      </c>
      <c r="P1281" s="7">
        <v>2014</v>
      </c>
      <c r="Q1281" t="s">
        <v>139</v>
      </c>
    </row>
    <row r="1282" spans="1:17" x14ac:dyDescent="0.3">
      <c r="A1282">
        <v>1281</v>
      </c>
      <c r="B1282" t="s">
        <v>3147</v>
      </c>
      <c r="C1282" s="6">
        <v>43962</v>
      </c>
      <c r="D1282" t="s">
        <v>2258</v>
      </c>
      <c r="E1282" t="s">
        <v>435</v>
      </c>
      <c r="F1282" t="s">
        <v>3148</v>
      </c>
      <c r="G1282" s="7">
        <v>52402</v>
      </c>
      <c r="H1282" t="s">
        <v>92</v>
      </c>
      <c r="I1282" t="s">
        <v>3149</v>
      </c>
      <c r="J1282" t="s">
        <v>60</v>
      </c>
      <c r="K1282" t="s">
        <v>61</v>
      </c>
      <c r="L1282" t="s">
        <v>3150</v>
      </c>
      <c r="M1282" s="8">
        <v>278.39999999999998</v>
      </c>
      <c r="N1282" s="7">
        <v>3</v>
      </c>
      <c r="O1282" s="8">
        <f>SUM(Superstore_Clean[[#This Row],[Unit Price]]*Superstore_Clean[[#This Row],[Quantity]])</f>
        <v>835.19999999999993</v>
      </c>
      <c r="P1282" s="7">
        <v>2016</v>
      </c>
      <c r="Q1282" t="s">
        <v>139</v>
      </c>
    </row>
    <row r="1283" spans="1:17" x14ac:dyDescent="0.3">
      <c r="A1283">
        <v>1282</v>
      </c>
      <c r="B1283" t="s">
        <v>3151</v>
      </c>
      <c r="C1283" s="6">
        <v>43963</v>
      </c>
      <c r="D1283" t="s">
        <v>1485</v>
      </c>
      <c r="E1283" t="s">
        <v>43</v>
      </c>
      <c r="F1283" t="s">
        <v>1347</v>
      </c>
      <c r="G1283" s="7">
        <v>32216</v>
      </c>
      <c r="H1283" t="s">
        <v>21</v>
      </c>
      <c r="I1283" t="s">
        <v>3152</v>
      </c>
      <c r="J1283" t="s">
        <v>36</v>
      </c>
      <c r="K1283" t="s">
        <v>37</v>
      </c>
      <c r="L1283" t="s">
        <v>3153</v>
      </c>
      <c r="M1283" s="8">
        <v>15.12</v>
      </c>
      <c r="N1283" s="7">
        <v>3</v>
      </c>
      <c r="O1283" s="8">
        <f>SUM(Superstore_Clean[[#This Row],[Unit Price]]*Superstore_Clean[[#This Row],[Quantity]])</f>
        <v>45.36</v>
      </c>
      <c r="P1283" s="7">
        <v>2017</v>
      </c>
      <c r="Q1283" t="s">
        <v>80</v>
      </c>
    </row>
    <row r="1284" spans="1:17" x14ac:dyDescent="0.3">
      <c r="A1284">
        <v>1283</v>
      </c>
      <c r="B1284" t="s">
        <v>3151</v>
      </c>
      <c r="C1284" s="6">
        <v>43964</v>
      </c>
      <c r="D1284" t="s">
        <v>1485</v>
      </c>
      <c r="E1284" t="s">
        <v>43</v>
      </c>
      <c r="F1284" t="s">
        <v>1347</v>
      </c>
      <c r="G1284" s="7">
        <v>32216</v>
      </c>
      <c r="H1284" t="s">
        <v>21</v>
      </c>
      <c r="I1284" t="s">
        <v>3154</v>
      </c>
      <c r="J1284" t="s">
        <v>36</v>
      </c>
      <c r="K1284" t="s">
        <v>64</v>
      </c>
      <c r="L1284" t="s">
        <v>3155</v>
      </c>
      <c r="M1284" s="8">
        <v>17.43</v>
      </c>
      <c r="N1284" s="7">
        <v>1</v>
      </c>
      <c r="O1284" s="8">
        <f>SUM(Superstore_Clean[[#This Row],[Unit Price]]*Superstore_Clean[[#This Row],[Quantity]])</f>
        <v>17.43</v>
      </c>
      <c r="P1284" s="7">
        <v>2017</v>
      </c>
      <c r="Q1284" t="s">
        <v>80</v>
      </c>
    </row>
    <row r="1285" spans="1:17" x14ac:dyDescent="0.3">
      <c r="A1285">
        <v>1284</v>
      </c>
      <c r="B1285" t="s">
        <v>3151</v>
      </c>
      <c r="C1285" s="6">
        <v>43965</v>
      </c>
      <c r="D1285" t="s">
        <v>1485</v>
      </c>
      <c r="E1285" t="s">
        <v>43</v>
      </c>
      <c r="F1285" t="s">
        <v>1347</v>
      </c>
      <c r="G1285" s="7">
        <v>32216</v>
      </c>
      <c r="H1285" t="s">
        <v>21</v>
      </c>
      <c r="I1285" t="s">
        <v>3156</v>
      </c>
      <c r="J1285" t="s">
        <v>36</v>
      </c>
      <c r="K1285" t="s">
        <v>78</v>
      </c>
      <c r="L1285" t="s">
        <v>3157</v>
      </c>
      <c r="M1285" s="8">
        <v>251.64</v>
      </c>
      <c r="N1285" s="7">
        <v>3</v>
      </c>
      <c r="O1285" s="8">
        <f>SUM(Superstore_Clean[[#This Row],[Unit Price]]*Superstore_Clean[[#This Row],[Quantity]])</f>
        <v>754.92</v>
      </c>
      <c r="P1285" s="7">
        <v>2017</v>
      </c>
      <c r="Q1285" t="s">
        <v>80</v>
      </c>
    </row>
    <row r="1286" spans="1:17" x14ac:dyDescent="0.3">
      <c r="A1286">
        <v>1285</v>
      </c>
      <c r="B1286" t="s">
        <v>3158</v>
      </c>
      <c r="C1286" s="6">
        <v>43966</v>
      </c>
      <c r="D1286" t="s">
        <v>1134</v>
      </c>
      <c r="E1286" t="s">
        <v>91</v>
      </c>
      <c r="F1286" t="s">
        <v>1098</v>
      </c>
      <c r="G1286" s="7">
        <v>78745</v>
      </c>
      <c r="H1286" t="s">
        <v>92</v>
      </c>
      <c r="I1286" t="s">
        <v>3159</v>
      </c>
      <c r="J1286" t="s">
        <v>36</v>
      </c>
      <c r="K1286" t="s">
        <v>64</v>
      </c>
      <c r="L1286" t="s">
        <v>3160</v>
      </c>
      <c r="M1286" s="8">
        <v>2.7719999999999998</v>
      </c>
      <c r="N1286" s="7">
        <v>7</v>
      </c>
      <c r="O1286" s="8">
        <f>SUM(Superstore_Clean[[#This Row],[Unit Price]]*Superstore_Clean[[#This Row],[Quantity]])</f>
        <v>19.404</v>
      </c>
      <c r="P1286" s="7">
        <v>2015</v>
      </c>
      <c r="Q1286" t="s">
        <v>87</v>
      </c>
    </row>
    <row r="1287" spans="1:17" x14ac:dyDescent="0.3">
      <c r="A1287">
        <v>1286</v>
      </c>
      <c r="B1287" t="s">
        <v>3161</v>
      </c>
      <c r="C1287" s="6">
        <v>43967</v>
      </c>
      <c r="D1287" t="s">
        <v>3162</v>
      </c>
      <c r="E1287" t="s">
        <v>1237</v>
      </c>
      <c r="F1287" t="s">
        <v>3163</v>
      </c>
      <c r="G1287" s="7">
        <v>2908</v>
      </c>
      <c r="H1287" t="s">
        <v>132</v>
      </c>
      <c r="I1287" t="s">
        <v>1340</v>
      </c>
      <c r="J1287" t="s">
        <v>36</v>
      </c>
      <c r="K1287" t="s">
        <v>49</v>
      </c>
      <c r="L1287" t="s">
        <v>1341</v>
      </c>
      <c r="M1287" s="8">
        <v>14.9</v>
      </c>
      <c r="N1287" s="7">
        <v>5</v>
      </c>
      <c r="O1287" s="8">
        <f>SUM(Superstore_Clean[[#This Row],[Unit Price]]*Superstore_Clean[[#This Row],[Quantity]])</f>
        <v>74.5</v>
      </c>
      <c r="P1287" s="7">
        <v>2016</v>
      </c>
      <c r="Q1287" t="s">
        <v>39</v>
      </c>
    </row>
    <row r="1288" spans="1:17" x14ac:dyDescent="0.3">
      <c r="A1288">
        <v>1287</v>
      </c>
      <c r="B1288" t="s">
        <v>3164</v>
      </c>
      <c r="C1288" s="6">
        <v>43968</v>
      </c>
      <c r="D1288" t="s">
        <v>473</v>
      </c>
      <c r="E1288" t="s">
        <v>240</v>
      </c>
      <c r="F1288" t="s">
        <v>239</v>
      </c>
      <c r="G1288" s="7">
        <v>10035</v>
      </c>
      <c r="H1288" t="s">
        <v>132</v>
      </c>
      <c r="I1288" t="s">
        <v>3165</v>
      </c>
      <c r="J1288" t="s">
        <v>36</v>
      </c>
      <c r="K1288" t="s">
        <v>57</v>
      </c>
      <c r="L1288" t="s">
        <v>3166</v>
      </c>
      <c r="M1288" s="8">
        <v>15.48</v>
      </c>
      <c r="N1288" s="7">
        <v>3</v>
      </c>
      <c r="O1288" s="8">
        <f>SUM(Superstore_Clean[[#This Row],[Unit Price]]*Superstore_Clean[[#This Row],[Quantity]])</f>
        <v>46.44</v>
      </c>
      <c r="P1288" s="7">
        <v>2015</v>
      </c>
      <c r="Q1288" t="s">
        <v>135</v>
      </c>
    </row>
    <row r="1289" spans="1:17" x14ac:dyDescent="0.3">
      <c r="A1289">
        <v>1288</v>
      </c>
      <c r="B1289" t="s">
        <v>3167</v>
      </c>
      <c r="C1289" s="6">
        <v>43969</v>
      </c>
      <c r="D1289" t="s">
        <v>3168</v>
      </c>
      <c r="E1289" t="s">
        <v>240</v>
      </c>
      <c r="F1289" t="s">
        <v>239</v>
      </c>
      <c r="G1289" s="7">
        <v>10009</v>
      </c>
      <c r="H1289" t="s">
        <v>132</v>
      </c>
      <c r="I1289" t="s">
        <v>269</v>
      </c>
      <c r="J1289" t="s">
        <v>23</v>
      </c>
      <c r="K1289" t="s">
        <v>54</v>
      </c>
      <c r="L1289" t="s">
        <v>270</v>
      </c>
      <c r="M1289" s="8">
        <v>39.880000000000003</v>
      </c>
      <c r="N1289" s="7">
        <v>2</v>
      </c>
      <c r="O1289" s="8">
        <f>SUM(Superstore_Clean[[#This Row],[Unit Price]]*Superstore_Clean[[#This Row],[Quantity]])</f>
        <v>79.760000000000005</v>
      </c>
      <c r="P1289" s="7">
        <v>2016</v>
      </c>
      <c r="Q1289" t="s">
        <v>26</v>
      </c>
    </row>
    <row r="1290" spans="1:17" x14ac:dyDescent="0.3">
      <c r="A1290">
        <v>1289</v>
      </c>
      <c r="B1290" t="s">
        <v>3167</v>
      </c>
      <c r="C1290" s="6">
        <v>43970</v>
      </c>
      <c r="D1290" t="s">
        <v>3168</v>
      </c>
      <c r="E1290" t="s">
        <v>240</v>
      </c>
      <c r="F1290" t="s">
        <v>239</v>
      </c>
      <c r="G1290" s="7">
        <v>10009</v>
      </c>
      <c r="H1290" t="s">
        <v>132</v>
      </c>
      <c r="I1290" t="s">
        <v>1833</v>
      </c>
      <c r="J1290" t="s">
        <v>36</v>
      </c>
      <c r="K1290" t="s">
        <v>64</v>
      </c>
      <c r="L1290" t="s">
        <v>1834</v>
      </c>
      <c r="M1290" s="8">
        <v>12.192</v>
      </c>
      <c r="N1290" s="7">
        <v>4</v>
      </c>
      <c r="O1290" s="8">
        <f>SUM(Superstore_Clean[[#This Row],[Unit Price]]*Superstore_Clean[[#This Row],[Quantity]])</f>
        <v>48.768000000000001</v>
      </c>
      <c r="P1290" s="7">
        <v>2016</v>
      </c>
      <c r="Q1290" t="s">
        <v>26</v>
      </c>
    </row>
    <row r="1291" spans="1:17" x14ac:dyDescent="0.3">
      <c r="A1291">
        <v>1290</v>
      </c>
      <c r="B1291" t="s">
        <v>3167</v>
      </c>
      <c r="C1291" s="6">
        <v>43971</v>
      </c>
      <c r="D1291" t="s">
        <v>3168</v>
      </c>
      <c r="E1291" t="s">
        <v>240</v>
      </c>
      <c r="F1291" t="s">
        <v>239</v>
      </c>
      <c r="G1291" s="7">
        <v>10009</v>
      </c>
      <c r="H1291" t="s">
        <v>132</v>
      </c>
      <c r="I1291" t="s">
        <v>3169</v>
      </c>
      <c r="J1291" t="s">
        <v>36</v>
      </c>
      <c r="K1291" t="s">
        <v>57</v>
      </c>
      <c r="L1291" t="s">
        <v>3170</v>
      </c>
      <c r="M1291" s="8">
        <v>20.82</v>
      </c>
      <c r="N1291" s="7">
        <v>3</v>
      </c>
      <c r="O1291" s="8">
        <f>SUM(Superstore_Clean[[#This Row],[Unit Price]]*Superstore_Clean[[#This Row],[Quantity]])</f>
        <v>62.46</v>
      </c>
      <c r="P1291" s="7">
        <v>2016</v>
      </c>
      <c r="Q1291" t="s">
        <v>26</v>
      </c>
    </row>
    <row r="1292" spans="1:17" x14ac:dyDescent="0.3">
      <c r="A1292">
        <v>1291</v>
      </c>
      <c r="B1292" t="s">
        <v>3171</v>
      </c>
      <c r="C1292" s="6">
        <v>43972</v>
      </c>
      <c r="D1292" t="s">
        <v>1880</v>
      </c>
      <c r="E1292" t="s">
        <v>33</v>
      </c>
      <c r="F1292" t="s">
        <v>112</v>
      </c>
      <c r="G1292" s="7">
        <v>94122</v>
      </c>
      <c r="H1292" t="s">
        <v>34</v>
      </c>
      <c r="I1292" t="s">
        <v>3172</v>
      </c>
      <c r="J1292" t="s">
        <v>36</v>
      </c>
      <c r="K1292" t="s">
        <v>64</v>
      </c>
      <c r="L1292" t="s">
        <v>3173</v>
      </c>
      <c r="M1292" s="8">
        <v>13.215999999999999</v>
      </c>
      <c r="N1292" s="7">
        <v>4</v>
      </c>
      <c r="O1292" s="8">
        <f>SUM(Superstore_Clean[[#This Row],[Unit Price]]*Superstore_Clean[[#This Row],[Quantity]])</f>
        <v>52.863999999999997</v>
      </c>
      <c r="P1292" s="7">
        <v>2016</v>
      </c>
      <c r="Q1292" t="s">
        <v>26</v>
      </c>
    </row>
    <row r="1293" spans="1:17" x14ac:dyDescent="0.3">
      <c r="A1293">
        <v>1292</v>
      </c>
      <c r="B1293" t="s">
        <v>3171</v>
      </c>
      <c r="C1293" s="6">
        <v>43973</v>
      </c>
      <c r="D1293" t="s">
        <v>1880</v>
      </c>
      <c r="E1293" t="s">
        <v>33</v>
      </c>
      <c r="F1293" t="s">
        <v>112</v>
      </c>
      <c r="G1293" s="7">
        <v>94122</v>
      </c>
      <c r="H1293" t="s">
        <v>34</v>
      </c>
      <c r="I1293" t="s">
        <v>2959</v>
      </c>
      <c r="J1293" t="s">
        <v>36</v>
      </c>
      <c r="K1293" t="s">
        <v>78</v>
      </c>
      <c r="L1293" t="s">
        <v>2960</v>
      </c>
      <c r="M1293" s="8">
        <v>32.4</v>
      </c>
      <c r="N1293" s="7">
        <v>5</v>
      </c>
      <c r="O1293" s="8">
        <f>SUM(Superstore_Clean[[#This Row],[Unit Price]]*Superstore_Clean[[#This Row],[Quantity]])</f>
        <v>162</v>
      </c>
      <c r="P1293" s="7">
        <v>2016</v>
      </c>
      <c r="Q1293" t="s">
        <v>26</v>
      </c>
    </row>
    <row r="1294" spans="1:17" x14ac:dyDescent="0.3">
      <c r="A1294">
        <v>1293</v>
      </c>
      <c r="B1294" t="s">
        <v>3174</v>
      </c>
      <c r="C1294" s="6">
        <v>43974</v>
      </c>
      <c r="D1294" t="s">
        <v>477</v>
      </c>
      <c r="E1294" t="s">
        <v>33</v>
      </c>
      <c r="F1294" t="s">
        <v>839</v>
      </c>
      <c r="G1294" s="7">
        <v>92105</v>
      </c>
      <c r="H1294" t="s">
        <v>34</v>
      </c>
      <c r="I1294" t="s">
        <v>515</v>
      </c>
      <c r="J1294" t="s">
        <v>36</v>
      </c>
      <c r="K1294" t="s">
        <v>516</v>
      </c>
      <c r="L1294" t="s">
        <v>517</v>
      </c>
      <c r="M1294" s="8">
        <v>32.94</v>
      </c>
      <c r="N1294" s="7">
        <v>3</v>
      </c>
      <c r="O1294" s="8">
        <f>SUM(Superstore_Clean[[#This Row],[Unit Price]]*Superstore_Clean[[#This Row],[Quantity]])</f>
        <v>98.82</v>
      </c>
      <c r="P1294" s="7">
        <v>2015</v>
      </c>
      <c r="Q1294" t="s">
        <v>115</v>
      </c>
    </row>
    <row r="1295" spans="1:17" x14ac:dyDescent="0.3">
      <c r="A1295">
        <v>1294</v>
      </c>
      <c r="B1295" t="s">
        <v>3174</v>
      </c>
      <c r="C1295" s="6">
        <v>43975</v>
      </c>
      <c r="D1295" t="s">
        <v>477</v>
      </c>
      <c r="E1295" t="s">
        <v>33</v>
      </c>
      <c r="F1295" t="s">
        <v>839</v>
      </c>
      <c r="G1295" s="7">
        <v>92105</v>
      </c>
      <c r="H1295" t="s">
        <v>34</v>
      </c>
      <c r="I1295" t="s">
        <v>3175</v>
      </c>
      <c r="J1295" t="s">
        <v>36</v>
      </c>
      <c r="K1295" t="s">
        <v>78</v>
      </c>
      <c r="L1295" t="s">
        <v>3176</v>
      </c>
      <c r="M1295" s="8">
        <v>114.2</v>
      </c>
      <c r="N1295" s="7">
        <v>5</v>
      </c>
      <c r="O1295" s="8">
        <f>SUM(Superstore_Clean[[#This Row],[Unit Price]]*Superstore_Clean[[#This Row],[Quantity]])</f>
        <v>571</v>
      </c>
      <c r="P1295" s="7">
        <v>2015</v>
      </c>
      <c r="Q1295" t="s">
        <v>115</v>
      </c>
    </row>
    <row r="1296" spans="1:17" x14ac:dyDescent="0.3">
      <c r="A1296">
        <v>1295</v>
      </c>
      <c r="B1296" t="s">
        <v>3174</v>
      </c>
      <c r="C1296" s="6">
        <v>43976</v>
      </c>
      <c r="D1296" t="s">
        <v>477</v>
      </c>
      <c r="E1296" t="s">
        <v>33</v>
      </c>
      <c r="F1296" t="s">
        <v>839</v>
      </c>
      <c r="G1296" s="7">
        <v>92105</v>
      </c>
      <c r="H1296" t="s">
        <v>34</v>
      </c>
      <c r="I1296" t="s">
        <v>352</v>
      </c>
      <c r="J1296" t="s">
        <v>36</v>
      </c>
      <c r="K1296" t="s">
        <v>37</v>
      </c>
      <c r="L1296" t="s">
        <v>353</v>
      </c>
      <c r="M1296" s="8">
        <v>3.08</v>
      </c>
      <c r="N1296" s="7">
        <v>1</v>
      </c>
      <c r="O1296" s="8">
        <f>SUM(Superstore_Clean[[#This Row],[Unit Price]]*Superstore_Clean[[#This Row],[Quantity]])</f>
        <v>3.08</v>
      </c>
      <c r="P1296" s="7">
        <v>2015</v>
      </c>
      <c r="Q1296" t="s">
        <v>115</v>
      </c>
    </row>
    <row r="1297" spans="1:17" x14ac:dyDescent="0.3">
      <c r="A1297">
        <v>1296</v>
      </c>
      <c r="B1297" t="s">
        <v>3177</v>
      </c>
      <c r="C1297" s="6">
        <v>43977</v>
      </c>
      <c r="D1297" t="s">
        <v>3178</v>
      </c>
      <c r="E1297" t="s">
        <v>407</v>
      </c>
      <c r="F1297" t="s">
        <v>3179</v>
      </c>
      <c r="G1297" s="7">
        <v>81001</v>
      </c>
      <c r="H1297" t="s">
        <v>34</v>
      </c>
      <c r="I1297" t="s">
        <v>2485</v>
      </c>
      <c r="J1297" t="s">
        <v>36</v>
      </c>
      <c r="K1297" t="s">
        <v>67</v>
      </c>
      <c r="L1297" t="s">
        <v>2486</v>
      </c>
      <c r="M1297" s="8">
        <v>845.72799999999995</v>
      </c>
      <c r="N1297" s="7">
        <v>13</v>
      </c>
      <c r="O1297" s="8">
        <f>SUM(Superstore_Clean[[#This Row],[Unit Price]]*Superstore_Clean[[#This Row],[Quantity]])</f>
        <v>10994.464</v>
      </c>
      <c r="P1297" s="7">
        <v>2015</v>
      </c>
      <c r="Q1297" t="s">
        <v>109</v>
      </c>
    </row>
    <row r="1298" spans="1:17" x14ac:dyDescent="0.3">
      <c r="A1298">
        <v>1297</v>
      </c>
      <c r="B1298" t="s">
        <v>3180</v>
      </c>
      <c r="C1298" s="6">
        <v>43978</v>
      </c>
      <c r="D1298" t="s">
        <v>3181</v>
      </c>
      <c r="E1298" t="s">
        <v>33</v>
      </c>
      <c r="F1298" t="s">
        <v>662</v>
      </c>
      <c r="G1298" s="7">
        <v>94533</v>
      </c>
      <c r="H1298" t="s">
        <v>34</v>
      </c>
      <c r="I1298" t="s">
        <v>1813</v>
      </c>
      <c r="J1298" t="s">
        <v>36</v>
      </c>
      <c r="K1298" t="s">
        <v>64</v>
      </c>
      <c r="L1298" t="s">
        <v>1814</v>
      </c>
      <c r="M1298" s="8">
        <v>13.904</v>
      </c>
      <c r="N1298" s="7">
        <v>2</v>
      </c>
      <c r="O1298" s="8">
        <f>SUM(Superstore_Clean[[#This Row],[Unit Price]]*Superstore_Clean[[#This Row],[Quantity]])</f>
        <v>27.808</v>
      </c>
      <c r="P1298" s="7">
        <v>2017</v>
      </c>
      <c r="Q1298" t="s">
        <v>87</v>
      </c>
    </row>
    <row r="1299" spans="1:17" x14ac:dyDescent="0.3">
      <c r="A1299">
        <v>1298</v>
      </c>
      <c r="B1299" t="s">
        <v>3180</v>
      </c>
      <c r="C1299" s="6">
        <v>43979</v>
      </c>
      <c r="D1299" t="s">
        <v>3181</v>
      </c>
      <c r="E1299" t="s">
        <v>33</v>
      </c>
      <c r="F1299" t="s">
        <v>662</v>
      </c>
      <c r="G1299" s="7">
        <v>94533</v>
      </c>
      <c r="H1299" t="s">
        <v>34</v>
      </c>
      <c r="I1299" t="s">
        <v>1949</v>
      </c>
      <c r="J1299" t="s">
        <v>36</v>
      </c>
      <c r="K1299" t="s">
        <v>64</v>
      </c>
      <c r="L1299" t="s">
        <v>3182</v>
      </c>
      <c r="M1299" s="8">
        <v>20.72</v>
      </c>
      <c r="N1299" s="7">
        <v>2</v>
      </c>
      <c r="O1299" s="8">
        <f>SUM(Superstore_Clean[[#This Row],[Unit Price]]*Superstore_Clean[[#This Row],[Quantity]])</f>
        <v>41.44</v>
      </c>
      <c r="P1299" s="7">
        <v>2017</v>
      </c>
      <c r="Q1299" t="s">
        <v>87</v>
      </c>
    </row>
    <row r="1300" spans="1:17" x14ac:dyDescent="0.3">
      <c r="A1300">
        <v>1299</v>
      </c>
      <c r="B1300" t="s">
        <v>3183</v>
      </c>
      <c r="C1300" s="6">
        <v>43980</v>
      </c>
      <c r="D1300" t="s">
        <v>3184</v>
      </c>
      <c r="E1300" t="s">
        <v>205</v>
      </c>
      <c r="F1300" t="s">
        <v>389</v>
      </c>
      <c r="G1300" s="7">
        <v>55106</v>
      </c>
      <c r="H1300" t="s">
        <v>92</v>
      </c>
      <c r="I1300" t="s">
        <v>1581</v>
      </c>
      <c r="J1300" t="s">
        <v>60</v>
      </c>
      <c r="K1300" t="s">
        <v>61</v>
      </c>
      <c r="L1300" t="s">
        <v>1582</v>
      </c>
      <c r="M1300" s="8">
        <v>114.95</v>
      </c>
      <c r="N1300" s="7">
        <v>5</v>
      </c>
      <c r="O1300" s="8">
        <f>SUM(Superstore_Clean[[#This Row],[Unit Price]]*Superstore_Clean[[#This Row],[Quantity]])</f>
        <v>574.75</v>
      </c>
      <c r="P1300" s="7">
        <v>2016</v>
      </c>
      <c r="Q1300" t="s">
        <v>87</v>
      </c>
    </row>
    <row r="1301" spans="1:17" x14ac:dyDescent="0.3">
      <c r="A1301">
        <v>1300</v>
      </c>
      <c r="B1301" t="s">
        <v>3185</v>
      </c>
      <c r="C1301" s="6">
        <v>43981</v>
      </c>
      <c r="D1301" t="s">
        <v>2942</v>
      </c>
      <c r="E1301" t="s">
        <v>33</v>
      </c>
      <c r="F1301" t="s">
        <v>112</v>
      </c>
      <c r="G1301" s="7">
        <v>94109</v>
      </c>
      <c r="H1301" t="s">
        <v>34</v>
      </c>
      <c r="I1301" t="s">
        <v>565</v>
      </c>
      <c r="J1301" t="s">
        <v>36</v>
      </c>
      <c r="K1301" t="s">
        <v>49</v>
      </c>
      <c r="L1301" t="s">
        <v>566</v>
      </c>
      <c r="M1301" s="8">
        <v>26.96</v>
      </c>
      <c r="N1301" s="7">
        <v>2</v>
      </c>
      <c r="O1301" s="8">
        <f>SUM(Superstore_Clean[[#This Row],[Unit Price]]*Superstore_Clean[[#This Row],[Quantity]])</f>
        <v>53.92</v>
      </c>
      <c r="P1301" s="7">
        <v>2015</v>
      </c>
      <c r="Q1301" t="s">
        <v>47</v>
      </c>
    </row>
    <row r="1302" spans="1:17" x14ac:dyDescent="0.3">
      <c r="A1302">
        <v>1301</v>
      </c>
      <c r="B1302" t="s">
        <v>3186</v>
      </c>
      <c r="C1302" s="6">
        <v>43982</v>
      </c>
      <c r="D1302" t="s">
        <v>720</v>
      </c>
      <c r="E1302" t="s">
        <v>287</v>
      </c>
      <c r="F1302" t="s">
        <v>286</v>
      </c>
      <c r="G1302" s="7">
        <v>22153</v>
      </c>
      <c r="H1302" t="s">
        <v>21</v>
      </c>
      <c r="I1302" t="s">
        <v>175</v>
      </c>
      <c r="J1302" t="s">
        <v>23</v>
      </c>
      <c r="K1302" t="s">
        <v>54</v>
      </c>
      <c r="L1302" t="s">
        <v>176</v>
      </c>
      <c r="M1302" s="8">
        <v>572.76</v>
      </c>
      <c r="N1302" s="7">
        <v>6</v>
      </c>
      <c r="O1302" s="8">
        <f>SUM(Superstore_Clean[[#This Row],[Unit Price]]*Superstore_Clean[[#This Row],[Quantity]])</f>
        <v>3436.56</v>
      </c>
      <c r="P1302" s="7">
        <v>2016</v>
      </c>
      <c r="Q1302" t="s">
        <v>87</v>
      </c>
    </row>
    <row r="1303" spans="1:17" x14ac:dyDescent="0.3">
      <c r="A1303">
        <v>1302</v>
      </c>
      <c r="B1303" t="s">
        <v>3186</v>
      </c>
      <c r="C1303" s="6">
        <v>43983</v>
      </c>
      <c r="D1303" t="s">
        <v>720</v>
      </c>
      <c r="E1303" t="s">
        <v>287</v>
      </c>
      <c r="F1303" t="s">
        <v>286</v>
      </c>
      <c r="G1303" s="7">
        <v>22153</v>
      </c>
      <c r="H1303" t="s">
        <v>21</v>
      </c>
      <c r="I1303" t="s">
        <v>175</v>
      </c>
      <c r="J1303" t="s">
        <v>23</v>
      </c>
      <c r="K1303" t="s">
        <v>54</v>
      </c>
      <c r="L1303" t="s">
        <v>176</v>
      </c>
      <c r="M1303" s="8">
        <v>286.38</v>
      </c>
      <c r="N1303" s="7">
        <v>3</v>
      </c>
      <c r="O1303" s="8">
        <f>SUM(Superstore_Clean[[#This Row],[Unit Price]]*Superstore_Clean[[#This Row],[Quantity]])</f>
        <v>859.14</v>
      </c>
      <c r="P1303" s="7">
        <v>2016</v>
      </c>
      <c r="Q1303" t="s">
        <v>87</v>
      </c>
    </row>
    <row r="1304" spans="1:17" x14ac:dyDescent="0.3">
      <c r="A1304">
        <v>1303</v>
      </c>
      <c r="B1304" t="s">
        <v>3187</v>
      </c>
      <c r="C1304" s="6">
        <v>43984</v>
      </c>
      <c r="D1304" t="s">
        <v>3188</v>
      </c>
      <c r="E1304" t="s">
        <v>287</v>
      </c>
      <c r="F1304" t="s">
        <v>1000</v>
      </c>
      <c r="G1304" s="7">
        <v>22204</v>
      </c>
      <c r="H1304" t="s">
        <v>21</v>
      </c>
      <c r="I1304" t="s">
        <v>3189</v>
      </c>
      <c r="J1304" t="s">
        <v>23</v>
      </c>
      <c r="K1304" t="s">
        <v>24</v>
      </c>
      <c r="L1304" t="s">
        <v>3190</v>
      </c>
      <c r="M1304" s="8">
        <v>61.96</v>
      </c>
      <c r="N1304" s="7">
        <v>2</v>
      </c>
      <c r="O1304" s="8">
        <f>SUM(Superstore_Clean[[#This Row],[Unit Price]]*Superstore_Clean[[#This Row],[Quantity]])</f>
        <v>123.92</v>
      </c>
      <c r="P1304" s="7">
        <v>2015</v>
      </c>
      <c r="Q1304" t="s">
        <v>139</v>
      </c>
    </row>
    <row r="1305" spans="1:17" x14ac:dyDescent="0.3">
      <c r="A1305">
        <v>1304</v>
      </c>
      <c r="B1305" t="s">
        <v>3191</v>
      </c>
      <c r="C1305" s="6">
        <v>43985</v>
      </c>
      <c r="D1305" t="s">
        <v>3192</v>
      </c>
      <c r="E1305" t="s">
        <v>1128</v>
      </c>
      <c r="F1305" t="s">
        <v>442</v>
      </c>
      <c r="G1305" s="7">
        <v>31907</v>
      </c>
      <c r="H1305" t="s">
        <v>21</v>
      </c>
      <c r="I1305" t="s">
        <v>3193</v>
      </c>
      <c r="J1305" t="s">
        <v>23</v>
      </c>
      <c r="K1305" t="s">
        <v>54</v>
      </c>
      <c r="L1305" t="s">
        <v>3194</v>
      </c>
      <c r="M1305" s="8">
        <v>23.99</v>
      </c>
      <c r="N1305" s="7">
        <v>1</v>
      </c>
      <c r="O1305" s="8">
        <f>SUM(Superstore_Clean[[#This Row],[Unit Price]]*Superstore_Clean[[#This Row],[Quantity]])</f>
        <v>23.99</v>
      </c>
      <c r="P1305" s="7">
        <v>2017</v>
      </c>
      <c r="Q1305" t="s">
        <v>135</v>
      </c>
    </row>
    <row r="1306" spans="1:17" x14ac:dyDescent="0.3">
      <c r="A1306">
        <v>1305</v>
      </c>
      <c r="B1306" t="s">
        <v>3191</v>
      </c>
      <c r="C1306" s="6">
        <v>43986</v>
      </c>
      <c r="D1306" t="s">
        <v>3192</v>
      </c>
      <c r="E1306" t="s">
        <v>1128</v>
      </c>
      <c r="F1306" t="s">
        <v>442</v>
      </c>
      <c r="G1306" s="7">
        <v>31907</v>
      </c>
      <c r="H1306" t="s">
        <v>21</v>
      </c>
      <c r="I1306" t="s">
        <v>2278</v>
      </c>
      <c r="J1306" t="s">
        <v>60</v>
      </c>
      <c r="K1306" t="s">
        <v>61</v>
      </c>
      <c r="L1306" t="s">
        <v>2279</v>
      </c>
      <c r="M1306" s="8">
        <v>287.97000000000003</v>
      </c>
      <c r="N1306" s="7">
        <v>3</v>
      </c>
      <c r="O1306" s="8">
        <f>SUM(Superstore_Clean[[#This Row],[Unit Price]]*Superstore_Clean[[#This Row],[Quantity]])</f>
        <v>863.91000000000008</v>
      </c>
      <c r="P1306" s="7">
        <v>2017</v>
      </c>
      <c r="Q1306" t="s">
        <v>135</v>
      </c>
    </row>
    <row r="1307" spans="1:17" x14ac:dyDescent="0.3">
      <c r="A1307">
        <v>1306</v>
      </c>
      <c r="B1307" t="s">
        <v>3195</v>
      </c>
      <c r="C1307" s="6">
        <v>43987</v>
      </c>
      <c r="D1307" t="s">
        <v>2167</v>
      </c>
      <c r="E1307" t="s">
        <v>91</v>
      </c>
      <c r="F1307" t="s">
        <v>167</v>
      </c>
      <c r="G1307" s="7">
        <v>77036</v>
      </c>
      <c r="H1307" t="s">
        <v>92</v>
      </c>
      <c r="I1307" t="s">
        <v>3196</v>
      </c>
      <c r="J1307" t="s">
        <v>60</v>
      </c>
      <c r="K1307" t="s">
        <v>61</v>
      </c>
      <c r="L1307" t="s">
        <v>3197</v>
      </c>
      <c r="M1307" s="8">
        <v>419.94400000000002</v>
      </c>
      <c r="N1307" s="7">
        <v>7</v>
      </c>
      <c r="O1307" s="8">
        <f>SUM(Superstore_Clean[[#This Row],[Unit Price]]*Superstore_Clean[[#This Row],[Quantity]])</f>
        <v>2939.6080000000002</v>
      </c>
      <c r="P1307" s="7">
        <v>2016</v>
      </c>
      <c r="Q1307" t="s">
        <v>135</v>
      </c>
    </row>
    <row r="1308" spans="1:17" x14ac:dyDescent="0.3">
      <c r="A1308">
        <v>1307</v>
      </c>
      <c r="B1308" t="s">
        <v>3198</v>
      </c>
      <c r="C1308" s="6">
        <v>43988</v>
      </c>
      <c r="D1308" t="s">
        <v>871</v>
      </c>
      <c r="E1308" t="s">
        <v>33</v>
      </c>
      <c r="F1308" t="s">
        <v>536</v>
      </c>
      <c r="G1308" s="7">
        <v>91104</v>
      </c>
      <c r="H1308" t="s">
        <v>34</v>
      </c>
      <c r="I1308" t="s">
        <v>1652</v>
      </c>
      <c r="J1308" t="s">
        <v>36</v>
      </c>
      <c r="K1308" t="s">
        <v>78</v>
      </c>
      <c r="L1308" t="s">
        <v>1653</v>
      </c>
      <c r="M1308" s="8">
        <v>46.76</v>
      </c>
      <c r="N1308" s="7">
        <v>7</v>
      </c>
      <c r="O1308" s="8">
        <f>SUM(Superstore_Clean[[#This Row],[Unit Price]]*Superstore_Clean[[#This Row],[Quantity]])</f>
        <v>327.32</v>
      </c>
      <c r="P1308" s="7">
        <v>2016</v>
      </c>
      <c r="Q1308" t="s">
        <v>39</v>
      </c>
    </row>
    <row r="1309" spans="1:17" x14ac:dyDescent="0.3">
      <c r="A1309">
        <v>1308</v>
      </c>
      <c r="B1309" t="s">
        <v>3198</v>
      </c>
      <c r="C1309" s="6">
        <v>43989</v>
      </c>
      <c r="D1309" t="s">
        <v>871</v>
      </c>
      <c r="E1309" t="s">
        <v>33</v>
      </c>
      <c r="F1309" t="s">
        <v>536</v>
      </c>
      <c r="G1309" s="7">
        <v>91104</v>
      </c>
      <c r="H1309" t="s">
        <v>34</v>
      </c>
      <c r="I1309" t="s">
        <v>2685</v>
      </c>
      <c r="J1309" t="s">
        <v>36</v>
      </c>
      <c r="K1309" t="s">
        <v>64</v>
      </c>
      <c r="L1309" t="s">
        <v>2686</v>
      </c>
      <c r="M1309" s="8">
        <v>17.712</v>
      </c>
      <c r="N1309" s="7">
        <v>3</v>
      </c>
      <c r="O1309" s="8">
        <f>SUM(Superstore_Clean[[#This Row],[Unit Price]]*Superstore_Clean[[#This Row],[Quantity]])</f>
        <v>53.135999999999996</v>
      </c>
      <c r="P1309" s="7">
        <v>2016</v>
      </c>
      <c r="Q1309" t="s">
        <v>39</v>
      </c>
    </row>
    <row r="1310" spans="1:17" x14ac:dyDescent="0.3">
      <c r="A1310">
        <v>1309</v>
      </c>
      <c r="B1310" t="s">
        <v>3198</v>
      </c>
      <c r="C1310" s="6">
        <v>43990</v>
      </c>
      <c r="D1310" t="s">
        <v>871</v>
      </c>
      <c r="E1310" t="s">
        <v>33</v>
      </c>
      <c r="F1310" t="s">
        <v>536</v>
      </c>
      <c r="G1310" s="7">
        <v>91104</v>
      </c>
      <c r="H1310" t="s">
        <v>34</v>
      </c>
      <c r="I1310" t="s">
        <v>3199</v>
      </c>
      <c r="J1310" t="s">
        <v>36</v>
      </c>
      <c r="K1310" t="s">
        <v>67</v>
      </c>
      <c r="L1310" t="s">
        <v>3200</v>
      </c>
      <c r="M1310" s="8">
        <v>21.78</v>
      </c>
      <c r="N1310" s="7">
        <v>2</v>
      </c>
      <c r="O1310" s="8">
        <f>SUM(Superstore_Clean[[#This Row],[Unit Price]]*Superstore_Clean[[#This Row],[Quantity]])</f>
        <v>43.56</v>
      </c>
      <c r="P1310" s="7">
        <v>2016</v>
      </c>
      <c r="Q1310" t="s">
        <v>39</v>
      </c>
    </row>
    <row r="1311" spans="1:17" x14ac:dyDescent="0.3">
      <c r="A1311">
        <v>1310</v>
      </c>
      <c r="B1311" t="s">
        <v>3198</v>
      </c>
      <c r="C1311" s="6">
        <v>43991</v>
      </c>
      <c r="D1311" t="s">
        <v>871</v>
      </c>
      <c r="E1311" t="s">
        <v>33</v>
      </c>
      <c r="F1311" t="s">
        <v>536</v>
      </c>
      <c r="G1311" s="7">
        <v>91104</v>
      </c>
      <c r="H1311" t="s">
        <v>34</v>
      </c>
      <c r="I1311" t="s">
        <v>1385</v>
      </c>
      <c r="J1311" t="s">
        <v>36</v>
      </c>
      <c r="K1311" t="s">
        <v>49</v>
      </c>
      <c r="L1311" t="s">
        <v>1386</v>
      </c>
      <c r="M1311" s="8">
        <v>161.94</v>
      </c>
      <c r="N1311" s="7">
        <v>3</v>
      </c>
      <c r="O1311" s="8">
        <f>SUM(Superstore_Clean[[#This Row],[Unit Price]]*Superstore_Clean[[#This Row],[Quantity]])</f>
        <v>485.82</v>
      </c>
      <c r="P1311" s="7">
        <v>2016</v>
      </c>
      <c r="Q1311" t="s">
        <v>39</v>
      </c>
    </row>
    <row r="1312" spans="1:17" x14ac:dyDescent="0.3">
      <c r="A1312">
        <v>1311</v>
      </c>
      <c r="B1312" t="s">
        <v>3198</v>
      </c>
      <c r="C1312" s="6">
        <v>43992</v>
      </c>
      <c r="D1312" t="s">
        <v>871</v>
      </c>
      <c r="E1312" t="s">
        <v>33</v>
      </c>
      <c r="F1312" t="s">
        <v>536</v>
      </c>
      <c r="G1312" s="7">
        <v>91104</v>
      </c>
      <c r="H1312" t="s">
        <v>34</v>
      </c>
      <c r="I1312" t="s">
        <v>3201</v>
      </c>
      <c r="J1312" t="s">
        <v>23</v>
      </c>
      <c r="K1312" t="s">
        <v>28</v>
      </c>
      <c r="L1312" t="s">
        <v>3202</v>
      </c>
      <c r="M1312" s="8">
        <v>161.56800000000001</v>
      </c>
      <c r="N1312" s="7">
        <v>2</v>
      </c>
      <c r="O1312" s="8">
        <f>SUM(Superstore_Clean[[#This Row],[Unit Price]]*Superstore_Clean[[#This Row],[Quantity]])</f>
        <v>323.13600000000002</v>
      </c>
      <c r="P1312" s="7">
        <v>2016</v>
      </c>
      <c r="Q1312" t="s">
        <v>39</v>
      </c>
    </row>
    <row r="1313" spans="1:17" x14ac:dyDescent="0.3">
      <c r="A1313">
        <v>1312</v>
      </c>
      <c r="B1313" t="s">
        <v>3203</v>
      </c>
      <c r="C1313" s="6">
        <v>43993</v>
      </c>
      <c r="D1313" t="s">
        <v>1836</v>
      </c>
      <c r="E1313" t="s">
        <v>1104</v>
      </c>
      <c r="F1313" t="s">
        <v>1310</v>
      </c>
      <c r="G1313" s="7">
        <v>1841</v>
      </c>
      <c r="H1313" t="s">
        <v>132</v>
      </c>
      <c r="I1313" t="s">
        <v>3204</v>
      </c>
      <c r="J1313" t="s">
        <v>36</v>
      </c>
      <c r="K1313" t="s">
        <v>37</v>
      </c>
      <c r="L1313" t="s">
        <v>3205</v>
      </c>
      <c r="M1313" s="8">
        <v>3.69</v>
      </c>
      <c r="N1313" s="7">
        <v>1</v>
      </c>
      <c r="O1313" s="8">
        <f>SUM(Superstore_Clean[[#This Row],[Unit Price]]*Superstore_Clean[[#This Row],[Quantity]])</f>
        <v>3.69</v>
      </c>
      <c r="P1313" s="7">
        <v>2016</v>
      </c>
      <c r="Q1313" t="s">
        <v>87</v>
      </c>
    </row>
    <row r="1314" spans="1:17" x14ac:dyDescent="0.3">
      <c r="A1314">
        <v>1313</v>
      </c>
      <c r="B1314" t="s">
        <v>3203</v>
      </c>
      <c r="C1314" s="6">
        <v>43994</v>
      </c>
      <c r="D1314" t="s">
        <v>1836</v>
      </c>
      <c r="E1314" t="s">
        <v>1104</v>
      </c>
      <c r="F1314" t="s">
        <v>1310</v>
      </c>
      <c r="G1314" s="7">
        <v>1841</v>
      </c>
      <c r="H1314" t="s">
        <v>132</v>
      </c>
      <c r="I1314" t="s">
        <v>3206</v>
      </c>
      <c r="J1314" t="s">
        <v>36</v>
      </c>
      <c r="K1314" t="s">
        <v>37</v>
      </c>
      <c r="L1314" t="s">
        <v>3207</v>
      </c>
      <c r="M1314" s="8">
        <v>122.12</v>
      </c>
      <c r="N1314" s="7">
        <v>4</v>
      </c>
      <c r="O1314" s="8">
        <f>SUM(Superstore_Clean[[#This Row],[Unit Price]]*Superstore_Clean[[#This Row],[Quantity]])</f>
        <v>488.48</v>
      </c>
      <c r="P1314" s="7">
        <v>2016</v>
      </c>
      <c r="Q1314" t="s">
        <v>87</v>
      </c>
    </row>
    <row r="1315" spans="1:17" x14ac:dyDescent="0.3">
      <c r="A1315">
        <v>1314</v>
      </c>
      <c r="B1315" t="s">
        <v>3208</v>
      </c>
      <c r="C1315" s="6">
        <v>43995</v>
      </c>
      <c r="D1315" t="s">
        <v>98</v>
      </c>
      <c r="E1315" t="s">
        <v>443</v>
      </c>
      <c r="F1315" t="s">
        <v>442</v>
      </c>
      <c r="G1315" s="7">
        <v>43229</v>
      </c>
      <c r="H1315" t="s">
        <v>132</v>
      </c>
      <c r="I1315" t="s">
        <v>2186</v>
      </c>
      <c r="J1315" t="s">
        <v>23</v>
      </c>
      <c r="K1315" t="s">
        <v>28</v>
      </c>
      <c r="L1315" t="s">
        <v>2187</v>
      </c>
      <c r="M1315" s="8">
        <v>155.37200000000001</v>
      </c>
      <c r="N1315" s="7">
        <v>2</v>
      </c>
      <c r="O1315" s="8">
        <f>SUM(Superstore_Clean[[#This Row],[Unit Price]]*Superstore_Clean[[#This Row],[Quantity]])</f>
        <v>310.74400000000003</v>
      </c>
      <c r="P1315" s="7">
        <v>2016</v>
      </c>
      <c r="Q1315" t="s">
        <v>139</v>
      </c>
    </row>
    <row r="1316" spans="1:17" x14ac:dyDescent="0.3">
      <c r="A1316">
        <v>1315</v>
      </c>
      <c r="B1316" t="s">
        <v>3209</v>
      </c>
      <c r="C1316" s="6">
        <v>43996</v>
      </c>
      <c r="D1316" t="s">
        <v>3210</v>
      </c>
      <c r="E1316" t="s">
        <v>33</v>
      </c>
      <c r="F1316" t="s">
        <v>32</v>
      </c>
      <c r="G1316" s="7">
        <v>90032</v>
      </c>
      <c r="H1316" t="s">
        <v>34</v>
      </c>
      <c r="I1316" t="s">
        <v>3211</v>
      </c>
      <c r="J1316" t="s">
        <v>36</v>
      </c>
      <c r="K1316" t="s">
        <v>78</v>
      </c>
      <c r="L1316" t="s">
        <v>3212</v>
      </c>
      <c r="M1316" s="8">
        <v>38.880000000000003</v>
      </c>
      <c r="N1316" s="7">
        <v>6</v>
      </c>
      <c r="O1316" s="8">
        <f>SUM(Superstore_Clean[[#This Row],[Unit Price]]*Superstore_Clean[[#This Row],[Quantity]])</f>
        <v>233.28000000000003</v>
      </c>
      <c r="P1316" s="7">
        <v>2016</v>
      </c>
      <c r="Q1316" t="s">
        <v>87</v>
      </c>
    </row>
    <row r="1317" spans="1:17" x14ac:dyDescent="0.3">
      <c r="A1317">
        <v>1316</v>
      </c>
      <c r="B1317" t="s">
        <v>3209</v>
      </c>
      <c r="C1317" s="6">
        <v>43997</v>
      </c>
      <c r="D1317" t="s">
        <v>3210</v>
      </c>
      <c r="E1317" t="s">
        <v>33</v>
      </c>
      <c r="F1317" t="s">
        <v>32</v>
      </c>
      <c r="G1317" s="7">
        <v>90032</v>
      </c>
      <c r="H1317" t="s">
        <v>34</v>
      </c>
      <c r="I1317" t="s">
        <v>3213</v>
      </c>
      <c r="J1317" t="s">
        <v>23</v>
      </c>
      <c r="K1317" t="s">
        <v>54</v>
      </c>
      <c r="L1317" t="s">
        <v>3214</v>
      </c>
      <c r="M1317" s="8">
        <v>183.84</v>
      </c>
      <c r="N1317" s="7">
        <v>8</v>
      </c>
      <c r="O1317" s="8">
        <f>SUM(Superstore_Clean[[#This Row],[Unit Price]]*Superstore_Clean[[#This Row],[Quantity]])</f>
        <v>1470.72</v>
      </c>
      <c r="P1317" s="7">
        <v>2016</v>
      </c>
      <c r="Q1317" t="s">
        <v>87</v>
      </c>
    </row>
    <row r="1318" spans="1:17" x14ac:dyDescent="0.3">
      <c r="A1318">
        <v>1317</v>
      </c>
      <c r="B1318" t="s">
        <v>3209</v>
      </c>
      <c r="C1318" s="6">
        <v>43998</v>
      </c>
      <c r="D1318" t="s">
        <v>3210</v>
      </c>
      <c r="E1318" t="s">
        <v>33</v>
      </c>
      <c r="F1318" t="s">
        <v>32</v>
      </c>
      <c r="G1318" s="7">
        <v>90032</v>
      </c>
      <c r="H1318" t="s">
        <v>34</v>
      </c>
      <c r="I1318" t="s">
        <v>1424</v>
      </c>
      <c r="J1318" t="s">
        <v>36</v>
      </c>
      <c r="K1318" t="s">
        <v>516</v>
      </c>
      <c r="L1318" t="s">
        <v>1425</v>
      </c>
      <c r="M1318" s="8">
        <v>579.29999999999995</v>
      </c>
      <c r="N1318" s="7">
        <v>5</v>
      </c>
      <c r="O1318" s="8">
        <f>SUM(Superstore_Clean[[#This Row],[Unit Price]]*Superstore_Clean[[#This Row],[Quantity]])</f>
        <v>2896.5</v>
      </c>
      <c r="P1318" s="7">
        <v>2016</v>
      </c>
      <c r="Q1318" t="s">
        <v>87</v>
      </c>
    </row>
    <row r="1319" spans="1:17" x14ac:dyDescent="0.3">
      <c r="A1319">
        <v>1318</v>
      </c>
      <c r="B1319" t="s">
        <v>3215</v>
      </c>
      <c r="C1319" s="6">
        <v>43999</v>
      </c>
      <c r="D1319" t="s">
        <v>535</v>
      </c>
      <c r="E1319" t="s">
        <v>131</v>
      </c>
      <c r="F1319" t="s">
        <v>130</v>
      </c>
      <c r="G1319" s="7">
        <v>19120</v>
      </c>
      <c r="H1319" t="s">
        <v>132</v>
      </c>
      <c r="I1319" t="s">
        <v>3216</v>
      </c>
      <c r="J1319" t="s">
        <v>60</v>
      </c>
      <c r="K1319" t="s">
        <v>146</v>
      </c>
      <c r="L1319" t="s">
        <v>3217</v>
      </c>
      <c r="M1319" s="8">
        <v>14.2</v>
      </c>
      <c r="N1319" s="7">
        <v>1</v>
      </c>
      <c r="O1319" s="8">
        <f>SUM(Superstore_Clean[[#This Row],[Unit Price]]*Superstore_Clean[[#This Row],[Quantity]])</f>
        <v>14.2</v>
      </c>
      <c r="P1319" s="7">
        <v>2017</v>
      </c>
      <c r="Q1319" t="s">
        <v>87</v>
      </c>
    </row>
    <row r="1320" spans="1:17" x14ac:dyDescent="0.3">
      <c r="A1320">
        <v>1319</v>
      </c>
      <c r="B1320" t="s">
        <v>3218</v>
      </c>
      <c r="C1320" s="6">
        <v>44000</v>
      </c>
      <c r="D1320" t="s">
        <v>3219</v>
      </c>
      <c r="E1320" t="s">
        <v>43</v>
      </c>
      <c r="F1320" t="s">
        <v>3220</v>
      </c>
      <c r="G1320" s="7">
        <v>32725</v>
      </c>
      <c r="H1320" t="s">
        <v>21</v>
      </c>
      <c r="I1320" t="s">
        <v>3107</v>
      </c>
      <c r="J1320" t="s">
        <v>60</v>
      </c>
      <c r="K1320" t="s">
        <v>61</v>
      </c>
      <c r="L1320" t="s">
        <v>3108</v>
      </c>
      <c r="M1320" s="8">
        <v>575.91999999999996</v>
      </c>
      <c r="N1320" s="7">
        <v>2</v>
      </c>
      <c r="O1320" s="8">
        <f>SUM(Superstore_Clean[[#This Row],[Unit Price]]*Superstore_Clean[[#This Row],[Quantity]])</f>
        <v>1151.8399999999999</v>
      </c>
      <c r="P1320" s="7">
        <v>2014</v>
      </c>
      <c r="Q1320" t="s">
        <v>135</v>
      </c>
    </row>
    <row r="1321" spans="1:17" x14ac:dyDescent="0.3">
      <c r="A1321">
        <v>1320</v>
      </c>
      <c r="B1321" t="s">
        <v>3218</v>
      </c>
      <c r="C1321" s="6">
        <v>44001</v>
      </c>
      <c r="D1321" t="s">
        <v>3219</v>
      </c>
      <c r="E1321" t="s">
        <v>43</v>
      </c>
      <c r="F1321" t="s">
        <v>3220</v>
      </c>
      <c r="G1321" s="7">
        <v>32725</v>
      </c>
      <c r="H1321" t="s">
        <v>21</v>
      </c>
      <c r="I1321" t="s">
        <v>2106</v>
      </c>
      <c r="J1321" t="s">
        <v>36</v>
      </c>
      <c r="K1321" t="s">
        <v>64</v>
      </c>
      <c r="L1321" t="s">
        <v>2107</v>
      </c>
      <c r="M1321" s="8">
        <v>5.1840000000000002</v>
      </c>
      <c r="N1321" s="7">
        <v>6</v>
      </c>
      <c r="O1321" s="8">
        <f>SUM(Superstore_Clean[[#This Row],[Unit Price]]*Superstore_Clean[[#This Row],[Quantity]])</f>
        <v>31.103999999999999</v>
      </c>
      <c r="P1321" s="7">
        <v>2014</v>
      </c>
      <c r="Q1321" t="s">
        <v>135</v>
      </c>
    </row>
    <row r="1322" spans="1:17" x14ac:dyDescent="0.3">
      <c r="A1322">
        <v>1321</v>
      </c>
      <c r="B1322" t="s">
        <v>3221</v>
      </c>
      <c r="C1322" s="6">
        <v>44002</v>
      </c>
      <c r="D1322" t="s">
        <v>3222</v>
      </c>
      <c r="E1322" t="s">
        <v>443</v>
      </c>
      <c r="F1322" t="s">
        <v>890</v>
      </c>
      <c r="G1322" s="7">
        <v>45231</v>
      </c>
      <c r="H1322" t="s">
        <v>132</v>
      </c>
      <c r="I1322" t="s">
        <v>2403</v>
      </c>
      <c r="J1322" t="s">
        <v>36</v>
      </c>
      <c r="K1322" t="s">
        <v>64</v>
      </c>
      <c r="L1322" t="s">
        <v>2404</v>
      </c>
      <c r="M1322" s="8">
        <v>5.2290000000000001</v>
      </c>
      <c r="N1322" s="7">
        <v>3</v>
      </c>
      <c r="O1322" s="8">
        <f>SUM(Superstore_Clean[[#This Row],[Unit Price]]*Superstore_Clean[[#This Row],[Quantity]])</f>
        <v>15.687000000000001</v>
      </c>
      <c r="P1322" s="7">
        <v>2017</v>
      </c>
      <c r="Q1322" t="s">
        <v>497</v>
      </c>
    </row>
    <row r="1323" spans="1:17" x14ac:dyDescent="0.3">
      <c r="A1323">
        <v>1322</v>
      </c>
      <c r="B1323" t="s">
        <v>3221</v>
      </c>
      <c r="C1323" s="6">
        <v>44003</v>
      </c>
      <c r="D1323" t="s">
        <v>3222</v>
      </c>
      <c r="E1323" t="s">
        <v>443</v>
      </c>
      <c r="F1323" t="s">
        <v>890</v>
      </c>
      <c r="G1323" s="7">
        <v>45231</v>
      </c>
      <c r="H1323" t="s">
        <v>132</v>
      </c>
      <c r="I1323" t="s">
        <v>1776</v>
      </c>
      <c r="J1323" t="s">
        <v>36</v>
      </c>
      <c r="K1323" t="s">
        <v>49</v>
      </c>
      <c r="L1323" t="s">
        <v>1777</v>
      </c>
      <c r="M1323" s="8">
        <v>285.55200000000002</v>
      </c>
      <c r="N1323" s="7">
        <v>2</v>
      </c>
      <c r="O1323" s="8">
        <f>SUM(Superstore_Clean[[#This Row],[Unit Price]]*Superstore_Clean[[#This Row],[Quantity]])</f>
        <v>571.10400000000004</v>
      </c>
      <c r="P1323" s="7">
        <v>2017</v>
      </c>
      <c r="Q1323" t="s">
        <v>497</v>
      </c>
    </row>
    <row r="1324" spans="1:17" x14ac:dyDescent="0.3">
      <c r="A1324">
        <v>1323</v>
      </c>
      <c r="B1324" t="s">
        <v>3223</v>
      </c>
      <c r="C1324" s="6">
        <v>44004</v>
      </c>
      <c r="D1324" t="s">
        <v>3224</v>
      </c>
      <c r="E1324" t="s">
        <v>20</v>
      </c>
      <c r="F1324" t="s">
        <v>3225</v>
      </c>
      <c r="G1324" s="7">
        <v>42071</v>
      </c>
      <c r="H1324" t="s">
        <v>21</v>
      </c>
      <c r="I1324" t="s">
        <v>3226</v>
      </c>
      <c r="J1324" t="s">
        <v>36</v>
      </c>
      <c r="K1324" t="s">
        <v>67</v>
      </c>
      <c r="L1324" t="s">
        <v>3227</v>
      </c>
      <c r="M1324" s="8">
        <v>72.8</v>
      </c>
      <c r="N1324" s="7">
        <v>5</v>
      </c>
      <c r="O1324" s="8">
        <f>SUM(Superstore_Clean[[#This Row],[Unit Price]]*Superstore_Clean[[#This Row],[Quantity]])</f>
        <v>364</v>
      </c>
      <c r="P1324" s="7">
        <v>2017</v>
      </c>
      <c r="Q1324" t="s">
        <v>208</v>
      </c>
    </row>
    <row r="1325" spans="1:17" x14ac:dyDescent="0.3">
      <c r="A1325">
        <v>1324</v>
      </c>
      <c r="B1325" t="s">
        <v>3228</v>
      </c>
      <c r="C1325" s="6">
        <v>44005</v>
      </c>
      <c r="D1325" t="s">
        <v>3229</v>
      </c>
      <c r="E1325" t="s">
        <v>76</v>
      </c>
      <c r="F1325" t="s">
        <v>463</v>
      </c>
      <c r="G1325" s="7">
        <v>28403</v>
      </c>
      <c r="H1325" t="s">
        <v>21</v>
      </c>
      <c r="I1325" t="s">
        <v>3230</v>
      </c>
      <c r="J1325" t="s">
        <v>36</v>
      </c>
      <c r="K1325" t="s">
        <v>78</v>
      </c>
      <c r="L1325" t="s">
        <v>3231</v>
      </c>
      <c r="M1325" s="8">
        <v>10.816000000000001</v>
      </c>
      <c r="N1325" s="7">
        <v>4</v>
      </c>
      <c r="O1325" s="8">
        <f>SUM(Superstore_Clean[[#This Row],[Unit Price]]*Superstore_Clean[[#This Row],[Quantity]])</f>
        <v>43.264000000000003</v>
      </c>
      <c r="P1325" s="7">
        <v>2017</v>
      </c>
      <c r="Q1325" t="s">
        <v>47</v>
      </c>
    </row>
    <row r="1326" spans="1:17" x14ac:dyDescent="0.3">
      <c r="A1326">
        <v>1325</v>
      </c>
      <c r="B1326" t="s">
        <v>3232</v>
      </c>
      <c r="C1326" s="6">
        <v>44006</v>
      </c>
      <c r="D1326" t="s">
        <v>3233</v>
      </c>
      <c r="E1326" t="s">
        <v>1104</v>
      </c>
      <c r="F1326" t="s">
        <v>1310</v>
      </c>
      <c r="G1326" s="7">
        <v>1841</v>
      </c>
      <c r="H1326" t="s">
        <v>132</v>
      </c>
      <c r="I1326" t="s">
        <v>1451</v>
      </c>
      <c r="J1326" t="s">
        <v>36</v>
      </c>
      <c r="K1326" t="s">
        <v>49</v>
      </c>
      <c r="L1326" t="s">
        <v>1452</v>
      </c>
      <c r="M1326" s="8">
        <v>46.26</v>
      </c>
      <c r="N1326" s="7">
        <v>3</v>
      </c>
      <c r="O1326" s="8">
        <f>SUM(Superstore_Clean[[#This Row],[Unit Price]]*Superstore_Clean[[#This Row],[Quantity]])</f>
        <v>138.78</v>
      </c>
      <c r="P1326" s="7">
        <v>2014</v>
      </c>
      <c r="Q1326" t="s">
        <v>139</v>
      </c>
    </row>
    <row r="1327" spans="1:17" x14ac:dyDescent="0.3">
      <c r="A1327">
        <v>1326</v>
      </c>
      <c r="B1327" t="s">
        <v>3234</v>
      </c>
      <c r="C1327" s="6">
        <v>44007</v>
      </c>
      <c r="D1327" t="s">
        <v>729</v>
      </c>
      <c r="E1327" t="s">
        <v>190</v>
      </c>
      <c r="F1327" t="s">
        <v>273</v>
      </c>
      <c r="G1327" s="7">
        <v>60653</v>
      </c>
      <c r="H1327" t="s">
        <v>92</v>
      </c>
      <c r="I1327" t="s">
        <v>3235</v>
      </c>
      <c r="J1327" t="s">
        <v>36</v>
      </c>
      <c r="K1327" t="s">
        <v>64</v>
      </c>
      <c r="L1327" t="s">
        <v>3236</v>
      </c>
      <c r="M1327" s="8">
        <v>17.46</v>
      </c>
      <c r="N1327" s="7">
        <v>6</v>
      </c>
      <c r="O1327" s="8">
        <f>SUM(Superstore_Clean[[#This Row],[Unit Price]]*Superstore_Clean[[#This Row],[Quantity]])</f>
        <v>104.76</v>
      </c>
      <c r="P1327" s="7">
        <v>2014</v>
      </c>
      <c r="Q1327" t="s">
        <v>109</v>
      </c>
    </row>
    <row r="1328" spans="1:17" x14ac:dyDescent="0.3">
      <c r="A1328">
        <v>1327</v>
      </c>
      <c r="B1328" t="s">
        <v>3237</v>
      </c>
      <c r="C1328" s="6">
        <v>44008</v>
      </c>
      <c r="D1328" t="s">
        <v>473</v>
      </c>
      <c r="E1328" t="s">
        <v>131</v>
      </c>
      <c r="F1328" t="s">
        <v>130</v>
      </c>
      <c r="G1328" s="7">
        <v>19120</v>
      </c>
      <c r="H1328" t="s">
        <v>132</v>
      </c>
      <c r="I1328" t="s">
        <v>3031</v>
      </c>
      <c r="J1328" t="s">
        <v>23</v>
      </c>
      <c r="K1328" t="s">
        <v>54</v>
      </c>
      <c r="L1328" t="s">
        <v>3032</v>
      </c>
      <c r="M1328" s="8">
        <v>51.072000000000003</v>
      </c>
      <c r="N1328" s="7">
        <v>6</v>
      </c>
      <c r="O1328" s="8">
        <f>SUM(Superstore_Clean[[#This Row],[Unit Price]]*Superstore_Clean[[#This Row],[Quantity]])</f>
        <v>306.43200000000002</v>
      </c>
      <c r="P1328" s="7">
        <v>2015</v>
      </c>
      <c r="Q1328" t="s">
        <v>39</v>
      </c>
    </row>
    <row r="1329" spans="1:17" x14ac:dyDescent="0.3">
      <c r="A1329">
        <v>1328</v>
      </c>
      <c r="B1329" t="s">
        <v>3238</v>
      </c>
      <c r="C1329" s="6">
        <v>44009</v>
      </c>
      <c r="D1329" t="s">
        <v>3239</v>
      </c>
      <c r="E1329" t="s">
        <v>663</v>
      </c>
      <c r="F1329" t="s">
        <v>2468</v>
      </c>
      <c r="G1329" s="7">
        <v>6360</v>
      </c>
      <c r="H1329" t="s">
        <v>132</v>
      </c>
      <c r="I1329" t="s">
        <v>2593</v>
      </c>
      <c r="J1329" t="s">
        <v>36</v>
      </c>
      <c r="K1329" t="s">
        <v>78</v>
      </c>
      <c r="L1329" t="s">
        <v>2594</v>
      </c>
      <c r="M1329" s="8">
        <v>11.34</v>
      </c>
      <c r="N1329" s="7">
        <v>1</v>
      </c>
      <c r="O1329" s="8">
        <f>SUM(Superstore_Clean[[#This Row],[Unit Price]]*Superstore_Clean[[#This Row],[Quantity]])</f>
        <v>11.34</v>
      </c>
      <c r="P1329" s="7">
        <v>2016</v>
      </c>
      <c r="Q1329" t="s">
        <v>208</v>
      </c>
    </row>
    <row r="1330" spans="1:17" x14ac:dyDescent="0.3">
      <c r="A1330">
        <v>1329</v>
      </c>
      <c r="B1330" t="s">
        <v>3240</v>
      </c>
      <c r="C1330" s="6">
        <v>44010</v>
      </c>
      <c r="D1330" t="s">
        <v>3241</v>
      </c>
      <c r="E1330" t="s">
        <v>33</v>
      </c>
      <c r="F1330" t="s">
        <v>112</v>
      </c>
      <c r="G1330" s="7">
        <v>94110</v>
      </c>
      <c r="H1330" t="s">
        <v>34</v>
      </c>
      <c r="I1330" t="s">
        <v>3242</v>
      </c>
      <c r="J1330" t="s">
        <v>36</v>
      </c>
      <c r="K1330" t="s">
        <v>57</v>
      </c>
      <c r="L1330" t="s">
        <v>3243</v>
      </c>
      <c r="M1330" s="8">
        <v>87.92</v>
      </c>
      <c r="N1330" s="7">
        <v>4</v>
      </c>
      <c r="O1330" s="8">
        <f>SUM(Superstore_Clean[[#This Row],[Unit Price]]*Superstore_Clean[[#This Row],[Quantity]])</f>
        <v>351.68</v>
      </c>
      <c r="P1330" s="7">
        <v>2017</v>
      </c>
      <c r="Q1330" t="s">
        <v>47</v>
      </c>
    </row>
    <row r="1331" spans="1:17" x14ac:dyDescent="0.3">
      <c r="A1331">
        <v>1330</v>
      </c>
      <c r="B1331" t="s">
        <v>3244</v>
      </c>
      <c r="C1331" s="6">
        <v>44011</v>
      </c>
      <c r="D1331" t="s">
        <v>3245</v>
      </c>
      <c r="E1331" t="s">
        <v>33</v>
      </c>
      <c r="F1331" t="s">
        <v>112</v>
      </c>
      <c r="G1331" s="7">
        <v>94109</v>
      </c>
      <c r="H1331" t="s">
        <v>34</v>
      </c>
      <c r="I1331" t="s">
        <v>3065</v>
      </c>
      <c r="J1331" t="s">
        <v>23</v>
      </c>
      <c r="K1331" t="s">
        <v>54</v>
      </c>
      <c r="L1331" t="s">
        <v>3066</v>
      </c>
      <c r="M1331" s="8">
        <v>37.049999999999997</v>
      </c>
      <c r="N1331" s="7">
        <v>3</v>
      </c>
      <c r="O1331" s="8">
        <f>SUM(Superstore_Clean[[#This Row],[Unit Price]]*Superstore_Clean[[#This Row],[Quantity]])</f>
        <v>111.14999999999999</v>
      </c>
      <c r="P1331" s="7">
        <v>2016</v>
      </c>
      <c r="Q1331" t="s">
        <v>109</v>
      </c>
    </row>
    <row r="1332" spans="1:17" x14ac:dyDescent="0.3">
      <c r="A1332">
        <v>1331</v>
      </c>
      <c r="B1332" t="s">
        <v>3246</v>
      </c>
      <c r="C1332" s="6">
        <v>44012</v>
      </c>
      <c r="D1332" t="s">
        <v>3247</v>
      </c>
      <c r="E1332" t="s">
        <v>443</v>
      </c>
      <c r="F1332" t="s">
        <v>2317</v>
      </c>
      <c r="G1332" s="7">
        <v>44052</v>
      </c>
      <c r="H1332" t="s">
        <v>132</v>
      </c>
      <c r="I1332" t="s">
        <v>1713</v>
      </c>
      <c r="J1332" t="s">
        <v>60</v>
      </c>
      <c r="K1332" t="s">
        <v>61</v>
      </c>
      <c r="L1332" t="s">
        <v>1714</v>
      </c>
      <c r="M1332" s="8">
        <v>2.97</v>
      </c>
      <c r="N1332" s="7">
        <v>1</v>
      </c>
      <c r="O1332" s="8">
        <f>SUM(Superstore_Clean[[#This Row],[Unit Price]]*Superstore_Clean[[#This Row],[Quantity]])</f>
        <v>2.97</v>
      </c>
      <c r="P1332" s="7">
        <v>2017</v>
      </c>
      <c r="Q1332" t="s">
        <v>39</v>
      </c>
    </row>
    <row r="1333" spans="1:17" x14ac:dyDescent="0.3">
      <c r="A1333">
        <v>1332</v>
      </c>
      <c r="B1333" t="s">
        <v>3246</v>
      </c>
      <c r="C1333" s="6">
        <v>44013</v>
      </c>
      <c r="D1333" t="s">
        <v>3247</v>
      </c>
      <c r="E1333" t="s">
        <v>443</v>
      </c>
      <c r="F1333" t="s">
        <v>2317</v>
      </c>
      <c r="G1333" s="7">
        <v>44052</v>
      </c>
      <c r="H1333" t="s">
        <v>132</v>
      </c>
      <c r="I1333" t="s">
        <v>1566</v>
      </c>
      <c r="J1333" t="s">
        <v>36</v>
      </c>
      <c r="K1333" t="s">
        <v>49</v>
      </c>
      <c r="L1333" t="s">
        <v>1567</v>
      </c>
      <c r="M1333" s="8">
        <v>27.44</v>
      </c>
      <c r="N1333" s="7">
        <v>2</v>
      </c>
      <c r="O1333" s="8">
        <f>SUM(Superstore_Clean[[#This Row],[Unit Price]]*Superstore_Clean[[#This Row],[Quantity]])</f>
        <v>54.88</v>
      </c>
      <c r="P1333" s="7">
        <v>2017</v>
      </c>
      <c r="Q1333" t="s">
        <v>39</v>
      </c>
    </row>
    <row r="1334" spans="1:17" x14ac:dyDescent="0.3">
      <c r="A1334">
        <v>1333</v>
      </c>
      <c r="B1334" t="s">
        <v>3248</v>
      </c>
      <c r="C1334" s="6">
        <v>44014</v>
      </c>
      <c r="D1334" t="s">
        <v>3249</v>
      </c>
      <c r="E1334" t="s">
        <v>91</v>
      </c>
      <c r="F1334" t="s">
        <v>721</v>
      </c>
      <c r="G1334" s="7">
        <v>75220</v>
      </c>
      <c r="H1334" t="s">
        <v>92</v>
      </c>
      <c r="I1334" t="s">
        <v>2587</v>
      </c>
      <c r="J1334" t="s">
        <v>36</v>
      </c>
      <c r="K1334" t="s">
        <v>64</v>
      </c>
      <c r="L1334" t="s">
        <v>2588</v>
      </c>
      <c r="M1334" s="8">
        <v>1.08</v>
      </c>
      <c r="N1334" s="7">
        <v>3</v>
      </c>
      <c r="O1334" s="8">
        <f>SUM(Superstore_Clean[[#This Row],[Unit Price]]*Superstore_Clean[[#This Row],[Quantity]])</f>
        <v>3.24</v>
      </c>
      <c r="P1334" s="7">
        <v>2014</v>
      </c>
      <c r="Q1334" t="s">
        <v>497</v>
      </c>
    </row>
    <row r="1335" spans="1:17" x14ac:dyDescent="0.3">
      <c r="A1335">
        <v>1334</v>
      </c>
      <c r="B1335" t="s">
        <v>3248</v>
      </c>
      <c r="C1335" s="6">
        <v>44015</v>
      </c>
      <c r="D1335" t="s">
        <v>3249</v>
      </c>
      <c r="E1335" t="s">
        <v>91</v>
      </c>
      <c r="F1335" t="s">
        <v>721</v>
      </c>
      <c r="G1335" s="7">
        <v>75220</v>
      </c>
      <c r="H1335" t="s">
        <v>92</v>
      </c>
      <c r="I1335" t="s">
        <v>3250</v>
      </c>
      <c r="J1335" t="s">
        <v>36</v>
      </c>
      <c r="K1335" t="s">
        <v>67</v>
      </c>
      <c r="L1335" t="s">
        <v>3251</v>
      </c>
      <c r="M1335" s="8">
        <v>7.96</v>
      </c>
      <c r="N1335" s="7">
        <v>2</v>
      </c>
      <c r="O1335" s="8">
        <f>SUM(Superstore_Clean[[#This Row],[Unit Price]]*Superstore_Clean[[#This Row],[Quantity]])</f>
        <v>15.92</v>
      </c>
      <c r="P1335" s="7">
        <v>2014</v>
      </c>
      <c r="Q1335" t="s">
        <v>497</v>
      </c>
    </row>
    <row r="1336" spans="1:17" x14ac:dyDescent="0.3">
      <c r="A1336">
        <v>1335</v>
      </c>
      <c r="B1336" t="s">
        <v>3252</v>
      </c>
      <c r="C1336" s="6">
        <v>44016</v>
      </c>
      <c r="D1336" t="s">
        <v>89</v>
      </c>
      <c r="E1336" t="s">
        <v>33</v>
      </c>
      <c r="F1336" t="s">
        <v>32</v>
      </c>
      <c r="G1336" s="7">
        <v>90049</v>
      </c>
      <c r="H1336" t="s">
        <v>34</v>
      </c>
      <c r="I1336" t="s">
        <v>2456</v>
      </c>
      <c r="J1336" t="s">
        <v>36</v>
      </c>
      <c r="K1336" t="s">
        <v>64</v>
      </c>
      <c r="L1336" t="s">
        <v>2457</v>
      </c>
      <c r="M1336" s="8">
        <v>140.73599999999999</v>
      </c>
      <c r="N1336" s="7">
        <v>8</v>
      </c>
      <c r="O1336" s="8">
        <f>SUM(Superstore_Clean[[#This Row],[Unit Price]]*Superstore_Clean[[#This Row],[Quantity]])</f>
        <v>1125.8879999999999</v>
      </c>
      <c r="P1336" s="7">
        <v>2014</v>
      </c>
      <c r="Q1336" t="s">
        <v>109</v>
      </c>
    </row>
    <row r="1337" spans="1:17" x14ac:dyDescent="0.3">
      <c r="A1337">
        <v>1336</v>
      </c>
      <c r="B1337" t="s">
        <v>3253</v>
      </c>
      <c r="C1337" s="6">
        <v>44017</v>
      </c>
      <c r="D1337" t="s">
        <v>3254</v>
      </c>
      <c r="E1337" t="s">
        <v>663</v>
      </c>
      <c r="F1337" t="s">
        <v>3255</v>
      </c>
      <c r="G1337" s="7">
        <v>6457</v>
      </c>
      <c r="H1337" t="s">
        <v>132</v>
      </c>
      <c r="I1337" t="s">
        <v>3256</v>
      </c>
      <c r="J1337" t="s">
        <v>36</v>
      </c>
      <c r="K1337" t="s">
        <v>49</v>
      </c>
      <c r="L1337" t="s">
        <v>3257</v>
      </c>
      <c r="M1337" s="8">
        <v>552.55999999999995</v>
      </c>
      <c r="N1337" s="7">
        <v>4</v>
      </c>
      <c r="O1337" s="8">
        <f>SUM(Superstore_Clean[[#This Row],[Unit Price]]*Superstore_Clean[[#This Row],[Quantity]])</f>
        <v>2210.2399999999998</v>
      </c>
      <c r="P1337" s="7">
        <v>2016</v>
      </c>
      <c r="Q1337" t="s">
        <v>109</v>
      </c>
    </row>
    <row r="1338" spans="1:17" x14ac:dyDescent="0.3">
      <c r="A1338">
        <v>1337</v>
      </c>
      <c r="B1338" t="s">
        <v>3258</v>
      </c>
      <c r="C1338" s="6">
        <v>44018</v>
      </c>
      <c r="D1338" t="s">
        <v>3259</v>
      </c>
      <c r="E1338" t="s">
        <v>33</v>
      </c>
      <c r="F1338" t="s">
        <v>32</v>
      </c>
      <c r="G1338" s="7">
        <v>90008</v>
      </c>
      <c r="H1338" t="s">
        <v>34</v>
      </c>
      <c r="I1338" t="s">
        <v>3098</v>
      </c>
      <c r="J1338" t="s">
        <v>23</v>
      </c>
      <c r="K1338" t="s">
        <v>54</v>
      </c>
      <c r="L1338" t="s">
        <v>3099</v>
      </c>
      <c r="M1338" s="8">
        <v>25.11</v>
      </c>
      <c r="N1338" s="7">
        <v>3</v>
      </c>
      <c r="O1338" s="8">
        <f>SUM(Superstore_Clean[[#This Row],[Unit Price]]*Superstore_Clean[[#This Row],[Quantity]])</f>
        <v>75.33</v>
      </c>
      <c r="P1338" s="7">
        <v>2017</v>
      </c>
      <c r="Q1338" t="s">
        <v>80</v>
      </c>
    </row>
    <row r="1339" spans="1:17" x14ac:dyDescent="0.3">
      <c r="A1339">
        <v>1338</v>
      </c>
      <c r="B1339" t="s">
        <v>3260</v>
      </c>
      <c r="C1339" s="6">
        <v>44019</v>
      </c>
      <c r="D1339" t="s">
        <v>3261</v>
      </c>
      <c r="E1339" t="s">
        <v>240</v>
      </c>
      <c r="F1339" t="s">
        <v>239</v>
      </c>
      <c r="G1339" s="7">
        <v>10011</v>
      </c>
      <c r="H1339" t="s">
        <v>132</v>
      </c>
      <c r="I1339" t="s">
        <v>3262</v>
      </c>
      <c r="J1339" t="s">
        <v>23</v>
      </c>
      <c r="K1339" t="s">
        <v>54</v>
      </c>
      <c r="L1339" t="s">
        <v>3263</v>
      </c>
      <c r="M1339" s="8">
        <v>29.78</v>
      </c>
      <c r="N1339" s="7">
        <v>2</v>
      </c>
      <c r="O1339" s="8">
        <f>SUM(Superstore_Clean[[#This Row],[Unit Price]]*Superstore_Clean[[#This Row],[Quantity]])</f>
        <v>59.56</v>
      </c>
      <c r="P1339" s="7">
        <v>2017</v>
      </c>
      <c r="Q1339" t="s">
        <v>208</v>
      </c>
    </row>
    <row r="1340" spans="1:17" x14ac:dyDescent="0.3">
      <c r="A1340">
        <v>1339</v>
      </c>
      <c r="B1340" t="s">
        <v>3260</v>
      </c>
      <c r="C1340" s="6">
        <v>44020</v>
      </c>
      <c r="D1340" t="s">
        <v>3261</v>
      </c>
      <c r="E1340" t="s">
        <v>240</v>
      </c>
      <c r="F1340" t="s">
        <v>239</v>
      </c>
      <c r="G1340" s="7">
        <v>10011</v>
      </c>
      <c r="H1340" t="s">
        <v>132</v>
      </c>
      <c r="I1340" t="s">
        <v>3264</v>
      </c>
      <c r="J1340" t="s">
        <v>60</v>
      </c>
      <c r="K1340" t="s">
        <v>61</v>
      </c>
      <c r="L1340" t="s">
        <v>3265</v>
      </c>
      <c r="M1340" s="8">
        <v>677.58</v>
      </c>
      <c r="N1340" s="7">
        <v>3</v>
      </c>
      <c r="O1340" s="8">
        <f>SUM(Superstore_Clean[[#This Row],[Unit Price]]*Superstore_Clean[[#This Row],[Quantity]])</f>
        <v>2032.7400000000002</v>
      </c>
      <c r="P1340" s="7">
        <v>2017</v>
      </c>
      <c r="Q1340" t="s">
        <v>208</v>
      </c>
    </row>
    <row r="1341" spans="1:17" x14ac:dyDescent="0.3">
      <c r="A1341">
        <v>1340</v>
      </c>
      <c r="B1341" t="s">
        <v>3260</v>
      </c>
      <c r="C1341" s="6">
        <v>44021</v>
      </c>
      <c r="D1341" t="s">
        <v>3261</v>
      </c>
      <c r="E1341" t="s">
        <v>240</v>
      </c>
      <c r="F1341" t="s">
        <v>239</v>
      </c>
      <c r="G1341" s="7">
        <v>10011</v>
      </c>
      <c r="H1341" t="s">
        <v>132</v>
      </c>
      <c r="I1341" t="s">
        <v>3266</v>
      </c>
      <c r="J1341" t="s">
        <v>36</v>
      </c>
      <c r="K1341" t="s">
        <v>78</v>
      </c>
      <c r="L1341" t="s">
        <v>3267</v>
      </c>
      <c r="M1341" s="8">
        <v>75.040000000000006</v>
      </c>
      <c r="N1341" s="7">
        <v>8</v>
      </c>
      <c r="O1341" s="8">
        <f>SUM(Superstore_Clean[[#This Row],[Unit Price]]*Superstore_Clean[[#This Row],[Quantity]])</f>
        <v>600.32000000000005</v>
      </c>
      <c r="P1341" s="7">
        <v>2017</v>
      </c>
      <c r="Q1341" t="s">
        <v>208</v>
      </c>
    </row>
    <row r="1342" spans="1:17" x14ac:dyDescent="0.3">
      <c r="A1342">
        <v>1341</v>
      </c>
      <c r="B1342" t="s">
        <v>3268</v>
      </c>
      <c r="C1342" s="6">
        <v>44022</v>
      </c>
      <c r="D1342" t="s">
        <v>3269</v>
      </c>
      <c r="E1342" t="s">
        <v>76</v>
      </c>
      <c r="F1342" t="s">
        <v>1347</v>
      </c>
      <c r="G1342" s="7">
        <v>28540</v>
      </c>
      <c r="H1342" t="s">
        <v>21</v>
      </c>
      <c r="I1342" t="s">
        <v>3270</v>
      </c>
      <c r="J1342" t="s">
        <v>60</v>
      </c>
      <c r="K1342" t="s">
        <v>605</v>
      </c>
      <c r="L1342" t="s">
        <v>3271</v>
      </c>
      <c r="M1342" s="8">
        <v>695.7</v>
      </c>
      <c r="N1342" s="7">
        <v>2</v>
      </c>
      <c r="O1342" s="8">
        <f>SUM(Superstore_Clean[[#This Row],[Unit Price]]*Superstore_Clean[[#This Row],[Quantity]])</f>
        <v>1391.4</v>
      </c>
      <c r="P1342" s="7">
        <v>2017</v>
      </c>
      <c r="Q1342" t="s">
        <v>144</v>
      </c>
    </row>
    <row r="1343" spans="1:17" x14ac:dyDescent="0.3">
      <c r="A1343">
        <v>1342</v>
      </c>
      <c r="B1343" t="s">
        <v>3268</v>
      </c>
      <c r="C1343" s="6">
        <v>44023</v>
      </c>
      <c r="D1343" t="s">
        <v>3269</v>
      </c>
      <c r="E1343" t="s">
        <v>76</v>
      </c>
      <c r="F1343" t="s">
        <v>1347</v>
      </c>
      <c r="G1343" s="7">
        <v>28540</v>
      </c>
      <c r="H1343" t="s">
        <v>21</v>
      </c>
      <c r="I1343" t="s">
        <v>2972</v>
      </c>
      <c r="J1343" t="s">
        <v>36</v>
      </c>
      <c r="K1343" t="s">
        <v>64</v>
      </c>
      <c r="L1343" t="s">
        <v>2973</v>
      </c>
      <c r="M1343" s="8">
        <v>15.66</v>
      </c>
      <c r="N1343" s="7">
        <v>5</v>
      </c>
      <c r="O1343" s="8">
        <f>SUM(Superstore_Clean[[#This Row],[Unit Price]]*Superstore_Clean[[#This Row],[Quantity]])</f>
        <v>78.3</v>
      </c>
      <c r="P1343" s="7">
        <v>2017</v>
      </c>
      <c r="Q1343" t="s">
        <v>144</v>
      </c>
    </row>
    <row r="1344" spans="1:17" x14ac:dyDescent="0.3">
      <c r="A1344">
        <v>1343</v>
      </c>
      <c r="B1344" t="s">
        <v>3268</v>
      </c>
      <c r="C1344" s="6">
        <v>44024</v>
      </c>
      <c r="D1344" t="s">
        <v>3269</v>
      </c>
      <c r="E1344" t="s">
        <v>76</v>
      </c>
      <c r="F1344" t="s">
        <v>1347</v>
      </c>
      <c r="G1344" s="7">
        <v>28540</v>
      </c>
      <c r="H1344" t="s">
        <v>21</v>
      </c>
      <c r="I1344" t="s">
        <v>152</v>
      </c>
      <c r="J1344" t="s">
        <v>36</v>
      </c>
      <c r="K1344" t="s">
        <v>64</v>
      </c>
      <c r="L1344" t="s">
        <v>153</v>
      </c>
      <c r="M1344" s="8">
        <v>28.853999999999999</v>
      </c>
      <c r="N1344" s="7">
        <v>6</v>
      </c>
      <c r="O1344" s="8">
        <f>SUM(Superstore_Clean[[#This Row],[Unit Price]]*Superstore_Clean[[#This Row],[Quantity]])</f>
        <v>173.124</v>
      </c>
      <c r="P1344" s="7">
        <v>2017</v>
      </c>
      <c r="Q1344" t="s">
        <v>144</v>
      </c>
    </row>
    <row r="1345" spans="1:17" x14ac:dyDescent="0.3">
      <c r="A1345">
        <v>1344</v>
      </c>
      <c r="B1345" t="s">
        <v>3272</v>
      </c>
      <c r="C1345" s="6">
        <v>44025</v>
      </c>
      <c r="D1345" t="s">
        <v>365</v>
      </c>
      <c r="E1345" t="s">
        <v>240</v>
      </c>
      <c r="F1345" t="s">
        <v>3273</v>
      </c>
      <c r="G1345" s="7">
        <v>11520</v>
      </c>
      <c r="H1345" t="s">
        <v>132</v>
      </c>
      <c r="I1345" t="s">
        <v>3274</v>
      </c>
      <c r="J1345" t="s">
        <v>36</v>
      </c>
      <c r="K1345" t="s">
        <v>57</v>
      </c>
      <c r="L1345" t="s">
        <v>3275</v>
      </c>
      <c r="M1345" s="8">
        <v>47.82</v>
      </c>
      <c r="N1345" s="7">
        <v>3</v>
      </c>
      <c r="O1345" s="8">
        <f>SUM(Superstore_Clean[[#This Row],[Unit Price]]*Superstore_Clean[[#This Row],[Quantity]])</f>
        <v>143.46</v>
      </c>
      <c r="P1345" s="7">
        <v>2015</v>
      </c>
      <c r="Q1345" t="s">
        <v>109</v>
      </c>
    </row>
    <row r="1346" spans="1:17" x14ac:dyDescent="0.3">
      <c r="A1346">
        <v>1345</v>
      </c>
      <c r="B1346" t="s">
        <v>3272</v>
      </c>
      <c r="C1346" s="6">
        <v>44026</v>
      </c>
      <c r="D1346" t="s">
        <v>365</v>
      </c>
      <c r="E1346" t="s">
        <v>240</v>
      </c>
      <c r="F1346" t="s">
        <v>3273</v>
      </c>
      <c r="G1346" s="7">
        <v>11520</v>
      </c>
      <c r="H1346" t="s">
        <v>132</v>
      </c>
      <c r="I1346" t="s">
        <v>3276</v>
      </c>
      <c r="J1346" t="s">
        <v>36</v>
      </c>
      <c r="K1346" t="s">
        <v>37</v>
      </c>
      <c r="L1346" t="s">
        <v>3277</v>
      </c>
      <c r="M1346" s="8">
        <v>13.05</v>
      </c>
      <c r="N1346" s="7">
        <v>5</v>
      </c>
      <c r="O1346" s="8">
        <f>SUM(Superstore_Clean[[#This Row],[Unit Price]]*Superstore_Clean[[#This Row],[Quantity]])</f>
        <v>65.25</v>
      </c>
      <c r="P1346" s="7">
        <v>2015</v>
      </c>
      <c r="Q1346" t="s">
        <v>109</v>
      </c>
    </row>
    <row r="1347" spans="1:17" x14ac:dyDescent="0.3">
      <c r="A1347">
        <v>1346</v>
      </c>
      <c r="B1347" t="s">
        <v>3278</v>
      </c>
      <c r="C1347" s="6">
        <v>44027</v>
      </c>
      <c r="D1347" t="s">
        <v>1556</v>
      </c>
      <c r="E1347" t="s">
        <v>205</v>
      </c>
      <c r="F1347" t="s">
        <v>826</v>
      </c>
      <c r="G1347" s="7">
        <v>55044</v>
      </c>
      <c r="H1347" t="s">
        <v>92</v>
      </c>
      <c r="I1347" t="s">
        <v>2023</v>
      </c>
      <c r="J1347" t="s">
        <v>36</v>
      </c>
      <c r="K1347" t="s">
        <v>67</v>
      </c>
      <c r="L1347" t="s">
        <v>2024</v>
      </c>
      <c r="M1347" s="8">
        <v>93.78</v>
      </c>
      <c r="N1347" s="7">
        <v>2</v>
      </c>
      <c r="O1347" s="8">
        <f>SUM(Superstore_Clean[[#This Row],[Unit Price]]*Superstore_Clean[[#This Row],[Quantity]])</f>
        <v>187.56</v>
      </c>
      <c r="P1347" s="7">
        <v>2014</v>
      </c>
      <c r="Q1347" t="s">
        <v>208</v>
      </c>
    </row>
    <row r="1348" spans="1:17" x14ac:dyDescent="0.3">
      <c r="A1348">
        <v>1347</v>
      </c>
      <c r="B1348" t="s">
        <v>3278</v>
      </c>
      <c r="C1348" s="6">
        <v>44028</v>
      </c>
      <c r="D1348" t="s">
        <v>1556</v>
      </c>
      <c r="E1348" t="s">
        <v>205</v>
      </c>
      <c r="F1348" t="s">
        <v>826</v>
      </c>
      <c r="G1348" s="7">
        <v>55044</v>
      </c>
      <c r="H1348" t="s">
        <v>92</v>
      </c>
      <c r="I1348" t="s">
        <v>3279</v>
      </c>
      <c r="J1348" t="s">
        <v>36</v>
      </c>
      <c r="K1348" t="s">
        <v>78</v>
      </c>
      <c r="L1348" t="s">
        <v>3280</v>
      </c>
      <c r="M1348" s="8">
        <v>47.18</v>
      </c>
      <c r="N1348" s="7">
        <v>7</v>
      </c>
      <c r="O1348" s="8">
        <f>SUM(Superstore_Clean[[#This Row],[Unit Price]]*Superstore_Clean[[#This Row],[Quantity]])</f>
        <v>330.26</v>
      </c>
      <c r="P1348" s="7">
        <v>2014</v>
      </c>
      <c r="Q1348" t="s">
        <v>208</v>
      </c>
    </row>
    <row r="1349" spans="1:17" x14ac:dyDescent="0.3">
      <c r="A1349">
        <v>1348</v>
      </c>
      <c r="B1349" t="s">
        <v>3278</v>
      </c>
      <c r="C1349" s="6">
        <v>44029</v>
      </c>
      <c r="D1349" t="s">
        <v>1556</v>
      </c>
      <c r="E1349" t="s">
        <v>205</v>
      </c>
      <c r="F1349" t="s">
        <v>826</v>
      </c>
      <c r="G1349" s="7">
        <v>55044</v>
      </c>
      <c r="H1349" t="s">
        <v>92</v>
      </c>
      <c r="I1349" t="s">
        <v>3281</v>
      </c>
      <c r="J1349" t="s">
        <v>36</v>
      </c>
      <c r="K1349" t="s">
        <v>57</v>
      </c>
      <c r="L1349" t="s">
        <v>3282</v>
      </c>
      <c r="M1349" s="8">
        <v>19.68</v>
      </c>
      <c r="N1349" s="7">
        <v>6</v>
      </c>
      <c r="O1349" s="8">
        <f>SUM(Superstore_Clean[[#This Row],[Unit Price]]*Superstore_Clean[[#This Row],[Quantity]])</f>
        <v>118.08</v>
      </c>
      <c r="P1349" s="7">
        <v>2014</v>
      </c>
      <c r="Q1349" t="s">
        <v>208</v>
      </c>
    </row>
    <row r="1350" spans="1:17" x14ac:dyDescent="0.3">
      <c r="A1350">
        <v>1349</v>
      </c>
      <c r="B1350" t="s">
        <v>3278</v>
      </c>
      <c r="C1350" s="6">
        <v>44030</v>
      </c>
      <c r="D1350" t="s">
        <v>1556</v>
      </c>
      <c r="E1350" t="s">
        <v>205</v>
      </c>
      <c r="F1350" t="s">
        <v>826</v>
      </c>
      <c r="G1350" s="7">
        <v>55044</v>
      </c>
      <c r="H1350" t="s">
        <v>92</v>
      </c>
      <c r="I1350" t="s">
        <v>3283</v>
      </c>
      <c r="J1350" t="s">
        <v>36</v>
      </c>
      <c r="K1350" t="s">
        <v>64</v>
      </c>
      <c r="L1350" t="s">
        <v>3284</v>
      </c>
      <c r="M1350" s="8">
        <v>53.4</v>
      </c>
      <c r="N1350" s="7">
        <v>10</v>
      </c>
      <c r="O1350" s="8">
        <f>SUM(Superstore_Clean[[#This Row],[Unit Price]]*Superstore_Clean[[#This Row],[Quantity]])</f>
        <v>534</v>
      </c>
      <c r="P1350" s="7">
        <v>2014</v>
      </c>
      <c r="Q1350" t="s">
        <v>208</v>
      </c>
    </row>
    <row r="1351" spans="1:17" x14ac:dyDescent="0.3">
      <c r="A1351">
        <v>1350</v>
      </c>
      <c r="B1351" t="s">
        <v>3278</v>
      </c>
      <c r="C1351" s="6">
        <v>44031</v>
      </c>
      <c r="D1351" t="s">
        <v>1556</v>
      </c>
      <c r="E1351" t="s">
        <v>205</v>
      </c>
      <c r="F1351" t="s">
        <v>826</v>
      </c>
      <c r="G1351" s="7">
        <v>55044</v>
      </c>
      <c r="H1351" t="s">
        <v>92</v>
      </c>
      <c r="I1351" t="s">
        <v>3285</v>
      </c>
      <c r="J1351" t="s">
        <v>36</v>
      </c>
      <c r="K1351" t="s">
        <v>64</v>
      </c>
      <c r="L1351" t="s">
        <v>3286</v>
      </c>
      <c r="M1351" s="8">
        <v>35.880000000000003</v>
      </c>
      <c r="N1351" s="7">
        <v>6</v>
      </c>
      <c r="O1351" s="8">
        <f>SUM(Superstore_Clean[[#This Row],[Unit Price]]*Superstore_Clean[[#This Row],[Quantity]])</f>
        <v>215.28000000000003</v>
      </c>
      <c r="P1351" s="7">
        <v>2014</v>
      </c>
      <c r="Q1351" t="s">
        <v>208</v>
      </c>
    </row>
    <row r="1352" spans="1:17" x14ac:dyDescent="0.3">
      <c r="A1352">
        <v>1351</v>
      </c>
      <c r="B1352" t="s">
        <v>3287</v>
      </c>
      <c r="C1352" s="6">
        <v>44032</v>
      </c>
      <c r="D1352" t="s">
        <v>3288</v>
      </c>
      <c r="E1352" t="s">
        <v>190</v>
      </c>
      <c r="F1352" t="s">
        <v>2096</v>
      </c>
      <c r="G1352" s="7">
        <v>60201</v>
      </c>
      <c r="H1352" t="s">
        <v>92</v>
      </c>
      <c r="I1352" t="s">
        <v>2805</v>
      </c>
      <c r="J1352" t="s">
        <v>23</v>
      </c>
      <c r="K1352" t="s">
        <v>28</v>
      </c>
      <c r="L1352" t="s">
        <v>2806</v>
      </c>
      <c r="M1352" s="8">
        <v>258.279</v>
      </c>
      <c r="N1352" s="7">
        <v>3</v>
      </c>
      <c r="O1352" s="8">
        <f>SUM(Superstore_Clean[[#This Row],[Unit Price]]*Superstore_Clean[[#This Row],[Quantity]])</f>
        <v>774.83699999999999</v>
      </c>
      <c r="P1352" s="7">
        <v>2014</v>
      </c>
      <c r="Q1352" t="s">
        <v>47</v>
      </c>
    </row>
    <row r="1353" spans="1:17" x14ac:dyDescent="0.3">
      <c r="A1353">
        <v>1352</v>
      </c>
      <c r="B1353" t="s">
        <v>3289</v>
      </c>
      <c r="C1353" s="6">
        <v>44033</v>
      </c>
      <c r="D1353" t="s">
        <v>3269</v>
      </c>
      <c r="E1353" t="s">
        <v>287</v>
      </c>
      <c r="F1353" t="s">
        <v>1000</v>
      </c>
      <c r="G1353" s="7">
        <v>22204</v>
      </c>
      <c r="H1353" t="s">
        <v>21</v>
      </c>
      <c r="I1353" t="s">
        <v>3290</v>
      </c>
      <c r="J1353" t="s">
        <v>36</v>
      </c>
      <c r="K1353" t="s">
        <v>49</v>
      </c>
      <c r="L1353" t="s">
        <v>3291</v>
      </c>
      <c r="M1353" s="8">
        <v>31.4</v>
      </c>
      <c r="N1353" s="7">
        <v>2</v>
      </c>
      <c r="O1353" s="8">
        <f>SUM(Superstore_Clean[[#This Row],[Unit Price]]*Superstore_Clean[[#This Row],[Quantity]])</f>
        <v>62.8</v>
      </c>
      <c r="P1353" s="7">
        <v>2016</v>
      </c>
      <c r="Q1353" t="s">
        <v>208</v>
      </c>
    </row>
    <row r="1354" spans="1:17" x14ac:dyDescent="0.3">
      <c r="A1354">
        <v>1353</v>
      </c>
      <c r="B1354" t="s">
        <v>3292</v>
      </c>
      <c r="C1354" s="6">
        <v>44034</v>
      </c>
      <c r="D1354" t="s">
        <v>2562</v>
      </c>
      <c r="E1354" t="s">
        <v>33</v>
      </c>
      <c r="F1354" t="s">
        <v>112</v>
      </c>
      <c r="G1354" s="7">
        <v>94109</v>
      </c>
      <c r="H1354" t="s">
        <v>34</v>
      </c>
      <c r="I1354" t="s">
        <v>1784</v>
      </c>
      <c r="J1354" t="s">
        <v>60</v>
      </c>
      <c r="K1354" t="s">
        <v>61</v>
      </c>
      <c r="L1354" t="s">
        <v>1785</v>
      </c>
      <c r="M1354" s="8">
        <v>183.96</v>
      </c>
      <c r="N1354" s="7">
        <v>5</v>
      </c>
      <c r="O1354" s="8">
        <f>SUM(Superstore_Clean[[#This Row],[Unit Price]]*Superstore_Clean[[#This Row],[Quantity]])</f>
        <v>919.80000000000007</v>
      </c>
      <c r="P1354" s="7">
        <v>2017</v>
      </c>
      <c r="Q1354" t="s">
        <v>109</v>
      </c>
    </row>
    <row r="1355" spans="1:17" x14ac:dyDescent="0.3">
      <c r="A1355">
        <v>1354</v>
      </c>
      <c r="B1355" t="s">
        <v>3292</v>
      </c>
      <c r="C1355" s="6">
        <v>44035</v>
      </c>
      <c r="D1355" t="s">
        <v>2562</v>
      </c>
      <c r="E1355" t="s">
        <v>33</v>
      </c>
      <c r="F1355" t="s">
        <v>112</v>
      </c>
      <c r="G1355" s="7">
        <v>94109</v>
      </c>
      <c r="H1355" t="s">
        <v>34</v>
      </c>
      <c r="I1355" t="s">
        <v>2433</v>
      </c>
      <c r="J1355" t="s">
        <v>36</v>
      </c>
      <c r="K1355" t="s">
        <v>78</v>
      </c>
      <c r="L1355" t="s">
        <v>2434</v>
      </c>
      <c r="M1355" s="8">
        <v>17.61</v>
      </c>
      <c r="N1355" s="7">
        <v>3</v>
      </c>
      <c r="O1355" s="8">
        <f>SUM(Superstore_Clean[[#This Row],[Unit Price]]*Superstore_Clean[[#This Row],[Quantity]])</f>
        <v>52.83</v>
      </c>
      <c r="P1355" s="7">
        <v>2017</v>
      </c>
      <c r="Q1355" t="s">
        <v>109</v>
      </c>
    </row>
    <row r="1356" spans="1:17" x14ac:dyDescent="0.3">
      <c r="A1356">
        <v>1355</v>
      </c>
      <c r="B1356" t="s">
        <v>3292</v>
      </c>
      <c r="C1356" s="6">
        <v>44036</v>
      </c>
      <c r="D1356" t="s">
        <v>2562</v>
      </c>
      <c r="E1356" t="s">
        <v>33</v>
      </c>
      <c r="F1356" t="s">
        <v>112</v>
      </c>
      <c r="G1356" s="7">
        <v>94109</v>
      </c>
      <c r="H1356" t="s">
        <v>34</v>
      </c>
      <c r="I1356" t="s">
        <v>799</v>
      </c>
      <c r="J1356" t="s">
        <v>23</v>
      </c>
      <c r="K1356" t="s">
        <v>45</v>
      </c>
      <c r="L1356" t="s">
        <v>800</v>
      </c>
      <c r="M1356" s="8">
        <v>300.904</v>
      </c>
      <c r="N1356" s="7">
        <v>1</v>
      </c>
      <c r="O1356" s="8">
        <f>SUM(Superstore_Clean[[#This Row],[Unit Price]]*Superstore_Clean[[#This Row],[Quantity]])</f>
        <v>300.904</v>
      </c>
      <c r="P1356" s="7">
        <v>2017</v>
      </c>
      <c r="Q1356" t="s">
        <v>109</v>
      </c>
    </row>
    <row r="1357" spans="1:17" x14ac:dyDescent="0.3">
      <c r="A1357">
        <v>1356</v>
      </c>
      <c r="B1357" t="s">
        <v>3293</v>
      </c>
      <c r="C1357" s="6">
        <v>44037</v>
      </c>
      <c r="D1357" t="s">
        <v>3124</v>
      </c>
      <c r="E1357" t="s">
        <v>91</v>
      </c>
      <c r="F1357" t="s">
        <v>167</v>
      </c>
      <c r="G1357" s="7">
        <v>77036</v>
      </c>
      <c r="H1357" t="s">
        <v>92</v>
      </c>
      <c r="I1357" t="s">
        <v>742</v>
      </c>
      <c r="J1357" t="s">
        <v>36</v>
      </c>
      <c r="K1357" t="s">
        <v>49</v>
      </c>
      <c r="L1357" t="s">
        <v>743</v>
      </c>
      <c r="M1357" s="8">
        <v>220.77600000000001</v>
      </c>
      <c r="N1357" s="7">
        <v>3</v>
      </c>
      <c r="O1357" s="8">
        <f>SUM(Superstore_Clean[[#This Row],[Unit Price]]*Superstore_Clean[[#This Row],[Quantity]])</f>
        <v>662.32799999999997</v>
      </c>
      <c r="P1357" s="7">
        <v>2014</v>
      </c>
      <c r="Q1357" t="s">
        <v>135</v>
      </c>
    </row>
    <row r="1358" spans="1:17" x14ac:dyDescent="0.3">
      <c r="A1358">
        <v>1357</v>
      </c>
      <c r="B1358" t="s">
        <v>3293</v>
      </c>
      <c r="C1358" s="6">
        <v>44038</v>
      </c>
      <c r="D1358" t="s">
        <v>3124</v>
      </c>
      <c r="E1358" t="s">
        <v>91</v>
      </c>
      <c r="F1358" t="s">
        <v>167</v>
      </c>
      <c r="G1358" s="7">
        <v>77036</v>
      </c>
      <c r="H1358" t="s">
        <v>92</v>
      </c>
      <c r="I1358" t="s">
        <v>3128</v>
      </c>
      <c r="J1358" t="s">
        <v>36</v>
      </c>
      <c r="K1358" t="s">
        <v>49</v>
      </c>
      <c r="L1358" t="s">
        <v>3129</v>
      </c>
      <c r="M1358" s="8">
        <v>281.42399999999998</v>
      </c>
      <c r="N1358" s="7">
        <v>11</v>
      </c>
      <c r="O1358" s="8">
        <f>SUM(Superstore_Clean[[#This Row],[Unit Price]]*Superstore_Clean[[#This Row],[Quantity]])</f>
        <v>3095.6639999999998</v>
      </c>
      <c r="P1358" s="7">
        <v>2014</v>
      </c>
      <c r="Q1358" t="s">
        <v>135</v>
      </c>
    </row>
    <row r="1359" spans="1:17" x14ac:dyDescent="0.3">
      <c r="A1359">
        <v>1358</v>
      </c>
      <c r="B1359" t="s">
        <v>3294</v>
      </c>
      <c r="C1359" s="6">
        <v>44039</v>
      </c>
      <c r="D1359" t="s">
        <v>3295</v>
      </c>
      <c r="E1359" t="s">
        <v>20</v>
      </c>
      <c r="F1359" t="s">
        <v>1305</v>
      </c>
      <c r="G1359" s="7">
        <v>40214</v>
      </c>
      <c r="H1359" t="s">
        <v>21</v>
      </c>
      <c r="I1359" t="s">
        <v>3296</v>
      </c>
      <c r="J1359" t="s">
        <v>36</v>
      </c>
      <c r="K1359" t="s">
        <v>78</v>
      </c>
      <c r="L1359" t="s">
        <v>3297</v>
      </c>
      <c r="M1359" s="8">
        <v>79.14</v>
      </c>
      <c r="N1359" s="7">
        <v>3</v>
      </c>
      <c r="O1359" s="8">
        <f>SUM(Superstore_Clean[[#This Row],[Unit Price]]*Superstore_Clean[[#This Row],[Quantity]])</f>
        <v>237.42000000000002</v>
      </c>
      <c r="P1359" s="7">
        <v>2016</v>
      </c>
      <c r="Q1359" t="s">
        <v>109</v>
      </c>
    </row>
    <row r="1360" spans="1:17" x14ac:dyDescent="0.3">
      <c r="A1360">
        <v>1359</v>
      </c>
      <c r="B1360" t="s">
        <v>3298</v>
      </c>
      <c r="C1360" s="6">
        <v>44040</v>
      </c>
      <c r="D1360" t="s">
        <v>3299</v>
      </c>
      <c r="E1360" t="s">
        <v>91</v>
      </c>
      <c r="F1360" t="s">
        <v>90</v>
      </c>
      <c r="G1360" s="7">
        <v>76106</v>
      </c>
      <c r="H1360" t="s">
        <v>92</v>
      </c>
      <c r="I1360" t="s">
        <v>1805</v>
      </c>
      <c r="J1360" t="s">
        <v>23</v>
      </c>
      <c r="K1360" t="s">
        <v>54</v>
      </c>
      <c r="L1360" t="s">
        <v>1806</v>
      </c>
      <c r="M1360" s="8">
        <v>1.988</v>
      </c>
      <c r="N1360" s="7">
        <v>1</v>
      </c>
      <c r="O1360" s="8">
        <f>SUM(Superstore_Clean[[#This Row],[Unit Price]]*Superstore_Clean[[#This Row],[Quantity]])</f>
        <v>1.988</v>
      </c>
      <c r="P1360" s="7">
        <v>2017</v>
      </c>
      <c r="Q1360" t="s">
        <v>80</v>
      </c>
    </row>
    <row r="1361" spans="1:17" x14ac:dyDescent="0.3">
      <c r="A1361">
        <v>1360</v>
      </c>
      <c r="B1361" t="s">
        <v>3300</v>
      </c>
      <c r="C1361" s="6">
        <v>44041</v>
      </c>
      <c r="D1361" t="s">
        <v>3301</v>
      </c>
      <c r="E1361" t="s">
        <v>33</v>
      </c>
      <c r="F1361" t="s">
        <v>32</v>
      </c>
      <c r="G1361" s="7">
        <v>90049</v>
      </c>
      <c r="H1361" t="s">
        <v>34</v>
      </c>
      <c r="I1361" t="s">
        <v>3302</v>
      </c>
      <c r="J1361" t="s">
        <v>23</v>
      </c>
      <c r="K1361" t="s">
        <v>28</v>
      </c>
      <c r="L1361" t="s">
        <v>3303</v>
      </c>
      <c r="M1361" s="8">
        <v>145.56800000000001</v>
      </c>
      <c r="N1361" s="7">
        <v>2</v>
      </c>
      <c r="O1361" s="8">
        <f>SUM(Superstore_Clean[[#This Row],[Unit Price]]*Superstore_Clean[[#This Row],[Quantity]])</f>
        <v>291.13600000000002</v>
      </c>
      <c r="P1361" s="7">
        <v>2014</v>
      </c>
      <c r="Q1361" t="s">
        <v>139</v>
      </c>
    </row>
    <row r="1362" spans="1:17" x14ac:dyDescent="0.3">
      <c r="A1362">
        <v>1361</v>
      </c>
      <c r="B1362" t="s">
        <v>3304</v>
      </c>
      <c r="C1362" s="6">
        <v>44042</v>
      </c>
      <c r="D1362" t="s">
        <v>3305</v>
      </c>
      <c r="E1362" t="s">
        <v>131</v>
      </c>
      <c r="F1362" t="s">
        <v>130</v>
      </c>
      <c r="G1362" s="7">
        <v>19120</v>
      </c>
      <c r="H1362" t="s">
        <v>132</v>
      </c>
      <c r="I1362" t="s">
        <v>2283</v>
      </c>
      <c r="J1362" t="s">
        <v>36</v>
      </c>
      <c r="K1362" t="s">
        <v>57</v>
      </c>
      <c r="L1362" t="s">
        <v>2284</v>
      </c>
      <c r="M1362" s="8">
        <v>123.256</v>
      </c>
      <c r="N1362" s="7">
        <v>7</v>
      </c>
      <c r="O1362" s="8">
        <f>SUM(Superstore_Clean[[#This Row],[Unit Price]]*Superstore_Clean[[#This Row],[Quantity]])</f>
        <v>862.79200000000003</v>
      </c>
      <c r="P1362" s="7">
        <v>2017</v>
      </c>
      <c r="Q1362" t="s">
        <v>47</v>
      </c>
    </row>
    <row r="1363" spans="1:17" x14ac:dyDescent="0.3">
      <c r="A1363">
        <v>1362</v>
      </c>
      <c r="B1363" t="s">
        <v>3304</v>
      </c>
      <c r="C1363" s="6">
        <v>44043</v>
      </c>
      <c r="D1363" t="s">
        <v>3305</v>
      </c>
      <c r="E1363" t="s">
        <v>131</v>
      </c>
      <c r="F1363" t="s">
        <v>130</v>
      </c>
      <c r="G1363" s="7">
        <v>19120</v>
      </c>
      <c r="H1363" t="s">
        <v>132</v>
      </c>
      <c r="I1363" t="s">
        <v>3306</v>
      </c>
      <c r="J1363" t="s">
        <v>36</v>
      </c>
      <c r="K1363" t="s">
        <v>78</v>
      </c>
      <c r="L1363" t="s">
        <v>3307</v>
      </c>
      <c r="M1363" s="8">
        <v>23.68</v>
      </c>
      <c r="N1363" s="7">
        <v>4</v>
      </c>
      <c r="O1363" s="8">
        <f>SUM(Superstore_Clean[[#This Row],[Unit Price]]*Superstore_Clean[[#This Row],[Quantity]])</f>
        <v>94.72</v>
      </c>
      <c r="P1363" s="7">
        <v>2017</v>
      </c>
      <c r="Q1363" t="s">
        <v>47</v>
      </c>
    </row>
    <row r="1364" spans="1:17" x14ac:dyDescent="0.3">
      <c r="A1364">
        <v>1363</v>
      </c>
      <c r="B1364" t="s">
        <v>3304</v>
      </c>
      <c r="C1364" s="6">
        <v>44044</v>
      </c>
      <c r="D1364" t="s">
        <v>3305</v>
      </c>
      <c r="E1364" t="s">
        <v>131</v>
      </c>
      <c r="F1364" t="s">
        <v>130</v>
      </c>
      <c r="G1364" s="7">
        <v>19120</v>
      </c>
      <c r="H1364" t="s">
        <v>132</v>
      </c>
      <c r="I1364" t="s">
        <v>3308</v>
      </c>
      <c r="J1364" t="s">
        <v>60</v>
      </c>
      <c r="K1364" t="s">
        <v>61</v>
      </c>
      <c r="L1364" t="s">
        <v>3309</v>
      </c>
      <c r="M1364" s="8">
        <v>309.57600000000002</v>
      </c>
      <c r="N1364" s="7">
        <v>4</v>
      </c>
      <c r="O1364" s="8">
        <f>SUM(Superstore_Clean[[#This Row],[Unit Price]]*Superstore_Clean[[#This Row],[Quantity]])</f>
        <v>1238.3040000000001</v>
      </c>
      <c r="P1364" s="7">
        <v>2017</v>
      </c>
      <c r="Q1364" t="s">
        <v>47</v>
      </c>
    </row>
    <row r="1365" spans="1:17" x14ac:dyDescent="0.3">
      <c r="A1365">
        <v>1364</v>
      </c>
      <c r="B1365" t="s">
        <v>3310</v>
      </c>
      <c r="C1365" s="6">
        <v>44045</v>
      </c>
      <c r="D1365" t="s">
        <v>3311</v>
      </c>
      <c r="E1365" t="s">
        <v>279</v>
      </c>
      <c r="F1365" t="s">
        <v>1161</v>
      </c>
      <c r="G1365" s="7">
        <v>85705</v>
      </c>
      <c r="H1365" t="s">
        <v>34</v>
      </c>
      <c r="I1365" t="s">
        <v>2149</v>
      </c>
      <c r="J1365" t="s">
        <v>36</v>
      </c>
      <c r="K1365" t="s">
        <v>64</v>
      </c>
      <c r="L1365" t="s">
        <v>2150</v>
      </c>
      <c r="M1365" s="8">
        <v>38.387999999999998</v>
      </c>
      <c r="N1365" s="7">
        <v>14</v>
      </c>
      <c r="O1365" s="8">
        <f>SUM(Superstore_Clean[[#This Row],[Unit Price]]*Superstore_Clean[[#This Row],[Quantity]])</f>
        <v>537.43200000000002</v>
      </c>
      <c r="P1365" s="7">
        <v>2017</v>
      </c>
      <c r="Q1365" t="s">
        <v>26</v>
      </c>
    </row>
    <row r="1366" spans="1:17" x14ac:dyDescent="0.3">
      <c r="A1366">
        <v>1365</v>
      </c>
      <c r="B1366" t="s">
        <v>3310</v>
      </c>
      <c r="C1366" s="6">
        <v>44046</v>
      </c>
      <c r="D1366" t="s">
        <v>3311</v>
      </c>
      <c r="E1366" t="s">
        <v>279</v>
      </c>
      <c r="F1366" t="s">
        <v>1161</v>
      </c>
      <c r="G1366" s="7">
        <v>85705</v>
      </c>
      <c r="H1366" t="s">
        <v>34</v>
      </c>
      <c r="I1366" t="s">
        <v>3312</v>
      </c>
      <c r="J1366" t="s">
        <v>60</v>
      </c>
      <c r="K1366" t="s">
        <v>605</v>
      </c>
      <c r="L1366" t="s">
        <v>3313</v>
      </c>
      <c r="M1366" s="8">
        <v>95.994</v>
      </c>
      <c r="N1366" s="7">
        <v>2</v>
      </c>
      <c r="O1366" s="8">
        <f>SUM(Superstore_Clean[[#This Row],[Unit Price]]*Superstore_Clean[[#This Row],[Quantity]])</f>
        <v>191.988</v>
      </c>
      <c r="P1366" s="7">
        <v>2017</v>
      </c>
      <c r="Q1366" t="s">
        <v>26</v>
      </c>
    </row>
    <row r="1367" spans="1:17" x14ac:dyDescent="0.3">
      <c r="A1367">
        <v>1366</v>
      </c>
      <c r="B1367" t="s">
        <v>3310</v>
      </c>
      <c r="C1367" s="6">
        <v>44047</v>
      </c>
      <c r="D1367" t="s">
        <v>3311</v>
      </c>
      <c r="E1367" t="s">
        <v>279</v>
      </c>
      <c r="F1367" t="s">
        <v>1161</v>
      </c>
      <c r="G1367" s="7">
        <v>85705</v>
      </c>
      <c r="H1367" t="s">
        <v>34</v>
      </c>
      <c r="I1367" t="s">
        <v>3314</v>
      </c>
      <c r="J1367" t="s">
        <v>60</v>
      </c>
      <c r="K1367" t="s">
        <v>146</v>
      </c>
      <c r="L1367" t="s">
        <v>3315</v>
      </c>
      <c r="M1367" s="8">
        <v>239.952</v>
      </c>
      <c r="N1367" s="7">
        <v>6</v>
      </c>
      <c r="O1367" s="8">
        <f>SUM(Superstore_Clean[[#This Row],[Unit Price]]*Superstore_Clean[[#This Row],[Quantity]])</f>
        <v>1439.712</v>
      </c>
      <c r="P1367" s="7">
        <v>2017</v>
      </c>
      <c r="Q1367" t="s">
        <v>26</v>
      </c>
    </row>
    <row r="1368" spans="1:17" x14ac:dyDescent="0.3">
      <c r="A1368">
        <v>1367</v>
      </c>
      <c r="B1368" t="s">
        <v>3310</v>
      </c>
      <c r="C1368" s="6">
        <v>44048</v>
      </c>
      <c r="D1368" t="s">
        <v>3311</v>
      </c>
      <c r="E1368" t="s">
        <v>279</v>
      </c>
      <c r="F1368" t="s">
        <v>1161</v>
      </c>
      <c r="G1368" s="7">
        <v>85705</v>
      </c>
      <c r="H1368" t="s">
        <v>34</v>
      </c>
      <c r="I1368" t="s">
        <v>761</v>
      </c>
      <c r="J1368" t="s">
        <v>60</v>
      </c>
      <c r="K1368" t="s">
        <v>61</v>
      </c>
      <c r="L1368" t="s">
        <v>762</v>
      </c>
      <c r="M1368" s="8">
        <v>201.584</v>
      </c>
      <c r="N1368" s="7">
        <v>2</v>
      </c>
      <c r="O1368" s="8">
        <f>SUM(Superstore_Clean[[#This Row],[Unit Price]]*Superstore_Clean[[#This Row],[Quantity]])</f>
        <v>403.16800000000001</v>
      </c>
      <c r="P1368" s="7">
        <v>2017</v>
      </c>
      <c r="Q1368" t="s">
        <v>26</v>
      </c>
    </row>
    <row r="1369" spans="1:17" x14ac:dyDescent="0.3">
      <c r="A1369">
        <v>1368</v>
      </c>
      <c r="B1369" t="s">
        <v>3310</v>
      </c>
      <c r="C1369" s="6">
        <v>44049</v>
      </c>
      <c r="D1369" t="s">
        <v>3311</v>
      </c>
      <c r="E1369" t="s">
        <v>279</v>
      </c>
      <c r="F1369" t="s">
        <v>1161</v>
      </c>
      <c r="G1369" s="7">
        <v>85705</v>
      </c>
      <c r="H1369" t="s">
        <v>34</v>
      </c>
      <c r="I1369" t="s">
        <v>1059</v>
      </c>
      <c r="J1369" t="s">
        <v>23</v>
      </c>
      <c r="K1369" t="s">
        <v>28</v>
      </c>
      <c r="L1369" t="s">
        <v>1060</v>
      </c>
      <c r="M1369" s="8">
        <v>899.13599999999997</v>
      </c>
      <c r="N1369" s="7">
        <v>4</v>
      </c>
      <c r="O1369" s="8">
        <f>SUM(Superstore_Clean[[#This Row],[Unit Price]]*Superstore_Clean[[#This Row],[Quantity]])</f>
        <v>3596.5439999999999</v>
      </c>
      <c r="P1369" s="7">
        <v>2017</v>
      </c>
      <c r="Q1369" t="s">
        <v>26</v>
      </c>
    </row>
    <row r="1370" spans="1:17" x14ac:dyDescent="0.3">
      <c r="A1370">
        <v>1369</v>
      </c>
      <c r="B1370" t="s">
        <v>3316</v>
      </c>
      <c r="C1370" s="6">
        <v>44050</v>
      </c>
      <c r="D1370" t="s">
        <v>3317</v>
      </c>
      <c r="E1370" t="s">
        <v>33</v>
      </c>
      <c r="F1370" t="s">
        <v>3318</v>
      </c>
      <c r="G1370" s="7">
        <v>90660</v>
      </c>
      <c r="H1370" t="s">
        <v>34</v>
      </c>
      <c r="I1370" t="s">
        <v>1017</v>
      </c>
      <c r="J1370" t="s">
        <v>23</v>
      </c>
      <c r="K1370" t="s">
        <v>54</v>
      </c>
      <c r="L1370" t="s">
        <v>1018</v>
      </c>
      <c r="M1370" s="8">
        <v>145.9</v>
      </c>
      <c r="N1370" s="7">
        <v>5</v>
      </c>
      <c r="O1370" s="8">
        <f>SUM(Superstore_Clean[[#This Row],[Unit Price]]*Superstore_Clean[[#This Row],[Quantity]])</f>
        <v>729.5</v>
      </c>
      <c r="P1370" s="7">
        <v>2017</v>
      </c>
      <c r="Q1370" t="s">
        <v>135</v>
      </c>
    </row>
    <row r="1371" spans="1:17" x14ac:dyDescent="0.3">
      <c r="A1371">
        <v>1370</v>
      </c>
      <c r="B1371" t="s">
        <v>3319</v>
      </c>
      <c r="C1371" s="6">
        <v>44051</v>
      </c>
      <c r="D1371" t="s">
        <v>3254</v>
      </c>
      <c r="E1371" t="s">
        <v>407</v>
      </c>
      <c r="F1371" t="s">
        <v>957</v>
      </c>
      <c r="G1371" s="7">
        <v>80906</v>
      </c>
      <c r="H1371" t="s">
        <v>34</v>
      </c>
      <c r="I1371" t="s">
        <v>677</v>
      </c>
      <c r="J1371" t="s">
        <v>23</v>
      </c>
      <c r="K1371" t="s">
        <v>24</v>
      </c>
      <c r="L1371" t="s">
        <v>678</v>
      </c>
      <c r="M1371" s="8">
        <v>590.05799999999999</v>
      </c>
      <c r="N1371" s="7">
        <v>7</v>
      </c>
      <c r="O1371" s="8">
        <f>SUM(Superstore_Clean[[#This Row],[Unit Price]]*Superstore_Clean[[#This Row],[Quantity]])</f>
        <v>4130.4059999999999</v>
      </c>
      <c r="P1371" s="7">
        <v>2015</v>
      </c>
      <c r="Q1371" t="s">
        <v>87</v>
      </c>
    </row>
    <row r="1372" spans="1:17" x14ac:dyDescent="0.3">
      <c r="A1372">
        <v>1371</v>
      </c>
      <c r="B1372" t="s">
        <v>3319</v>
      </c>
      <c r="C1372" s="6">
        <v>44052</v>
      </c>
      <c r="D1372" t="s">
        <v>3254</v>
      </c>
      <c r="E1372" t="s">
        <v>407</v>
      </c>
      <c r="F1372" t="s">
        <v>957</v>
      </c>
      <c r="G1372" s="7">
        <v>80906</v>
      </c>
      <c r="H1372" t="s">
        <v>34</v>
      </c>
      <c r="I1372" t="s">
        <v>2159</v>
      </c>
      <c r="J1372" t="s">
        <v>36</v>
      </c>
      <c r="K1372" t="s">
        <v>57</v>
      </c>
      <c r="L1372" t="s">
        <v>2160</v>
      </c>
      <c r="M1372" s="8">
        <v>14.04</v>
      </c>
      <c r="N1372" s="7">
        <v>3</v>
      </c>
      <c r="O1372" s="8">
        <f>SUM(Superstore_Clean[[#This Row],[Unit Price]]*Superstore_Clean[[#This Row],[Quantity]])</f>
        <v>42.12</v>
      </c>
      <c r="P1372" s="7">
        <v>2015</v>
      </c>
      <c r="Q1372" t="s">
        <v>87</v>
      </c>
    </row>
    <row r="1373" spans="1:17" x14ac:dyDescent="0.3">
      <c r="A1373">
        <v>1372</v>
      </c>
      <c r="B1373" t="s">
        <v>3320</v>
      </c>
      <c r="C1373" s="6">
        <v>44053</v>
      </c>
      <c r="D1373" t="s">
        <v>3321</v>
      </c>
      <c r="E1373" t="s">
        <v>2410</v>
      </c>
      <c r="F1373" t="s">
        <v>2830</v>
      </c>
      <c r="G1373" s="7">
        <v>20735</v>
      </c>
      <c r="H1373" t="s">
        <v>132</v>
      </c>
      <c r="I1373" t="s">
        <v>3322</v>
      </c>
      <c r="J1373" t="s">
        <v>60</v>
      </c>
      <c r="K1373" t="s">
        <v>146</v>
      </c>
      <c r="L1373" t="s">
        <v>3323</v>
      </c>
      <c r="M1373" s="8">
        <v>49.08</v>
      </c>
      <c r="N1373" s="7">
        <v>3</v>
      </c>
      <c r="O1373" s="8">
        <f>SUM(Superstore_Clean[[#This Row],[Unit Price]]*Superstore_Clean[[#This Row],[Quantity]])</f>
        <v>147.24</v>
      </c>
      <c r="P1373" s="7">
        <v>2017</v>
      </c>
      <c r="Q1373" t="s">
        <v>208</v>
      </c>
    </row>
    <row r="1374" spans="1:17" x14ac:dyDescent="0.3">
      <c r="A1374">
        <v>1373</v>
      </c>
      <c r="B1374" t="s">
        <v>3324</v>
      </c>
      <c r="C1374" s="6">
        <v>44054</v>
      </c>
      <c r="D1374" t="s">
        <v>262</v>
      </c>
      <c r="E1374" t="s">
        <v>33</v>
      </c>
      <c r="F1374" t="s">
        <v>1858</v>
      </c>
      <c r="G1374" s="7">
        <v>94591</v>
      </c>
      <c r="H1374" t="s">
        <v>34</v>
      </c>
      <c r="I1374" t="s">
        <v>1986</v>
      </c>
      <c r="J1374" t="s">
        <v>36</v>
      </c>
      <c r="K1374" t="s">
        <v>37</v>
      </c>
      <c r="L1374" t="s">
        <v>1987</v>
      </c>
      <c r="M1374" s="8">
        <v>29.6</v>
      </c>
      <c r="N1374" s="7">
        <v>2</v>
      </c>
      <c r="O1374" s="8">
        <f>SUM(Superstore_Clean[[#This Row],[Unit Price]]*Superstore_Clean[[#This Row],[Quantity]])</f>
        <v>59.2</v>
      </c>
      <c r="P1374" s="7">
        <v>2014</v>
      </c>
      <c r="Q1374" t="s">
        <v>80</v>
      </c>
    </row>
    <row r="1375" spans="1:17" x14ac:dyDescent="0.3">
      <c r="A1375">
        <v>1374</v>
      </c>
      <c r="B1375" t="s">
        <v>3324</v>
      </c>
      <c r="C1375" s="6">
        <v>44055</v>
      </c>
      <c r="D1375" t="s">
        <v>262</v>
      </c>
      <c r="E1375" t="s">
        <v>33</v>
      </c>
      <c r="F1375" t="s">
        <v>1858</v>
      </c>
      <c r="G1375" s="7">
        <v>94591</v>
      </c>
      <c r="H1375" t="s">
        <v>34</v>
      </c>
      <c r="I1375" t="s">
        <v>3325</v>
      </c>
      <c r="J1375" t="s">
        <v>36</v>
      </c>
      <c r="K1375" t="s">
        <v>64</v>
      </c>
      <c r="L1375" t="s">
        <v>3326</v>
      </c>
      <c r="M1375" s="8">
        <v>17.088000000000001</v>
      </c>
      <c r="N1375" s="7">
        <v>4</v>
      </c>
      <c r="O1375" s="8">
        <f>SUM(Superstore_Clean[[#This Row],[Unit Price]]*Superstore_Clean[[#This Row],[Quantity]])</f>
        <v>68.352000000000004</v>
      </c>
      <c r="P1375" s="7">
        <v>2014</v>
      </c>
      <c r="Q1375" t="s">
        <v>80</v>
      </c>
    </row>
    <row r="1376" spans="1:17" x14ac:dyDescent="0.3">
      <c r="A1376">
        <v>1375</v>
      </c>
      <c r="B1376" t="s">
        <v>3327</v>
      </c>
      <c r="C1376" s="6">
        <v>44056</v>
      </c>
      <c r="D1376" t="s">
        <v>1812</v>
      </c>
      <c r="E1376" t="s">
        <v>106</v>
      </c>
      <c r="F1376" t="s">
        <v>3328</v>
      </c>
      <c r="G1376" s="7">
        <v>84604</v>
      </c>
      <c r="H1376" t="s">
        <v>34</v>
      </c>
      <c r="I1376" t="s">
        <v>3329</v>
      </c>
      <c r="J1376" t="s">
        <v>23</v>
      </c>
      <c r="K1376" t="s">
        <v>45</v>
      </c>
      <c r="L1376" t="s">
        <v>3330</v>
      </c>
      <c r="M1376" s="8">
        <v>912.75</v>
      </c>
      <c r="N1376" s="7">
        <v>5</v>
      </c>
      <c r="O1376" s="8">
        <f>SUM(Superstore_Clean[[#This Row],[Unit Price]]*Superstore_Clean[[#This Row],[Quantity]])</f>
        <v>4563.75</v>
      </c>
      <c r="P1376" s="7">
        <v>2015</v>
      </c>
      <c r="Q1376" t="s">
        <v>139</v>
      </c>
    </row>
    <row r="1377" spans="1:17" x14ac:dyDescent="0.3">
      <c r="A1377">
        <v>1376</v>
      </c>
      <c r="B1377" t="s">
        <v>3331</v>
      </c>
      <c r="C1377" s="6">
        <v>44057</v>
      </c>
      <c r="D1377" t="s">
        <v>786</v>
      </c>
      <c r="E1377" t="s">
        <v>106</v>
      </c>
      <c r="F1377" t="s">
        <v>3332</v>
      </c>
      <c r="G1377" s="7">
        <v>84062</v>
      </c>
      <c r="H1377" t="s">
        <v>34</v>
      </c>
      <c r="I1377" t="s">
        <v>3333</v>
      </c>
      <c r="J1377" t="s">
        <v>36</v>
      </c>
      <c r="K1377" t="s">
        <v>67</v>
      </c>
      <c r="L1377" t="s">
        <v>3334</v>
      </c>
      <c r="M1377" s="8">
        <v>1089.75</v>
      </c>
      <c r="N1377" s="7">
        <v>3</v>
      </c>
      <c r="O1377" s="8">
        <f>SUM(Superstore_Clean[[#This Row],[Unit Price]]*Superstore_Clean[[#This Row],[Quantity]])</f>
        <v>3269.25</v>
      </c>
      <c r="P1377" s="7">
        <v>2014</v>
      </c>
      <c r="Q1377" t="s">
        <v>115</v>
      </c>
    </row>
    <row r="1378" spans="1:17" x14ac:dyDescent="0.3">
      <c r="A1378">
        <v>1377</v>
      </c>
      <c r="B1378" t="s">
        <v>3331</v>
      </c>
      <c r="C1378" s="6">
        <v>44058</v>
      </c>
      <c r="D1378" t="s">
        <v>786</v>
      </c>
      <c r="E1378" t="s">
        <v>106</v>
      </c>
      <c r="F1378" t="s">
        <v>3332</v>
      </c>
      <c r="G1378" s="7">
        <v>84062</v>
      </c>
      <c r="H1378" t="s">
        <v>34</v>
      </c>
      <c r="I1378" t="s">
        <v>3335</v>
      </c>
      <c r="J1378" t="s">
        <v>36</v>
      </c>
      <c r="K1378" t="s">
        <v>78</v>
      </c>
      <c r="L1378" t="s">
        <v>3336</v>
      </c>
      <c r="M1378" s="8">
        <v>447.84</v>
      </c>
      <c r="N1378" s="7">
        <v>8</v>
      </c>
      <c r="O1378" s="8">
        <f>SUM(Superstore_Clean[[#This Row],[Unit Price]]*Superstore_Clean[[#This Row],[Quantity]])</f>
        <v>3582.72</v>
      </c>
      <c r="P1378" s="7">
        <v>2014</v>
      </c>
      <c r="Q1378" t="s">
        <v>115</v>
      </c>
    </row>
    <row r="1379" spans="1:17" x14ac:dyDescent="0.3">
      <c r="A1379">
        <v>1378</v>
      </c>
      <c r="B1379" t="s">
        <v>3331</v>
      </c>
      <c r="C1379" s="6">
        <v>44059</v>
      </c>
      <c r="D1379" t="s">
        <v>786</v>
      </c>
      <c r="E1379" t="s">
        <v>106</v>
      </c>
      <c r="F1379" t="s">
        <v>3332</v>
      </c>
      <c r="G1379" s="7">
        <v>84062</v>
      </c>
      <c r="H1379" t="s">
        <v>34</v>
      </c>
      <c r="I1379" t="s">
        <v>3337</v>
      </c>
      <c r="J1379" t="s">
        <v>36</v>
      </c>
      <c r="K1379" t="s">
        <v>57</v>
      </c>
      <c r="L1379" t="s">
        <v>3338</v>
      </c>
      <c r="M1379" s="8">
        <v>16.399999999999999</v>
      </c>
      <c r="N1379" s="7">
        <v>5</v>
      </c>
      <c r="O1379" s="8">
        <f>SUM(Superstore_Clean[[#This Row],[Unit Price]]*Superstore_Clean[[#This Row],[Quantity]])</f>
        <v>82</v>
      </c>
      <c r="P1379" s="7">
        <v>2014</v>
      </c>
      <c r="Q1379" t="s">
        <v>115</v>
      </c>
    </row>
    <row r="1380" spans="1:17" x14ac:dyDescent="0.3">
      <c r="A1380">
        <v>1379</v>
      </c>
      <c r="B1380" t="s">
        <v>3331</v>
      </c>
      <c r="C1380" s="6">
        <v>44060</v>
      </c>
      <c r="D1380" t="s">
        <v>786</v>
      </c>
      <c r="E1380" t="s">
        <v>106</v>
      </c>
      <c r="F1380" t="s">
        <v>3332</v>
      </c>
      <c r="G1380" s="7">
        <v>84062</v>
      </c>
      <c r="H1380" t="s">
        <v>34</v>
      </c>
      <c r="I1380" t="s">
        <v>3339</v>
      </c>
      <c r="J1380" t="s">
        <v>60</v>
      </c>
      <c r="K1380" t="s">
        <v>61</v>
      </c>
      <c r="L1380" t="s">
        <v>3340</v>
      </c>
      <c r="M1380" s="8">
        <v>399.96</v>
      </c>
      <c r="N1380" s="7">
        <v>5</v>
      </c>
      <c r="O1380" s="8">
        <f>SUM(Superstore_Clean[[#This Row],[Unit Price]]*Superstore_Clean[[#This Row],[Quantity]])</f>
        <v>1999.8</v>
      </c>
      <c r="P1380" s="7">
        <v>2014</v>
      </c>
      <c r="Q1380" t="s">
        <v>115</v>
      </c>
    </row>
    <row r="1381" spans="1:17" x14ac:dyDescent="0.3">
      <c r="A1381">
        <v>1380</v>
      </c>
      <c r="B1381" t="s">
        <v>3331</v>
      </c>
      <c r="C1381" s="6">
        <v>44061</v>
      </c>
      <c r="D1381" t="s">
        <v>786</v>
      </c>
      <c r="E1381" t="s">
        <v>106</v>
      </c>
      <c r="F1381" t="s">
        <v>3332</v>
      </c>
      <c r="G1381" s="7">
        <v>84062</v>
      </c>
      <c r="H1381" t="s">
        <v>34</v>
      </c>
      <c r="I1381" t="s">
        <v>3341</v>
      </c>
      <c r="J1381" t="s">
        <v>36</v>
      </c>
      <c r="K1381" t="s">
        <v>49</v>
      </c>
      <c r="L1381" t="s">
        <v>3342</v>
      </c>
      <c r="M1381" s="8">
        <v>158.9</v>
      </c>
      <c r="N1381" s="7">
        <v>5</v>
      </c>
      <c r="O1381" s="8">
        <f>SUM(Superstore_Clean[[#This Row],[Unit Price]]*Superstore_Clean[[#This Row],[Quantity]])</f>
        <v>794.5</v>
      </c>
      <c r="P1381" s="7">
        <v>2014</v>
      </c>
      <c r="Q1381" t="s">
        <v>115</v>
      </c>
    </row>
    <row r="1382" spans="1:17" x14ac:dyDescent="0.3">
      <c r="A1382">
        <v>1381</v>
      </c>
      <c r="B1382" t="s">
        <v>3331</v>
      </c>
      <c r="C1382" s="6">
        <v>44062</v>
      </c>
      <c r="D1382" t="s">
        <v>786</v>
      </c>
      <c r="E1382" t="s">
        <v>106</v>
      </c>
      <c r="F1382" t="s">
        <v>3332</v>
      </c>
      <c r="G1382" s="7">
        <v>84062</v>
      </c>
      <c r="H1382" t="s">
        <v>34</v>
      </c>
      <c r="I1382" t="s">
        <v>371</v>
      </c>
      <c r="J1382" t="s">
        <v>36</v>
      </c>
      <c r="K1382" t="s">
        <v>64</v>
      </c>
      <c r="L1382" t="s">
        <v>372</v>
      </c>
      <c r="M1382" s="8">
        <v>13.183999999999999</v>
      </c>
      <c r="N1382" s="7">
        <v>1</v>
      </c>
      <c r="O1382" s="8">
        <f>SUM(Superstore_Clean[[#This Row],[Unit Price]]*Superstore_Clean[[#This Row],[Quantity]])</f>
        <v>13.183999999999999</v>
      </c>
      <c r="P1382" s="7">
        <v>2014</v>
      </c>
      <c r="Q1382" t="s">
        <v>115</v>
      </c>
    </row>
    <row r="1383" spans="1:17" x14ac:dyDescent="0.3">
      <c r="A1383">
        <v>1382</v>
      </c>
      <c r="B1383" t="s">
        <v>3343</v>
      </c>
      <c r="C1383" s="6">
        <v>44063</v>
      </c>
      <c r="D1383" t="s">
        <v>3344</v>
      </c>
      <c r="E1383" t="s">
        <v>190</v>
      </c>
      <c r="F1383" t="s">
        <v>406</v>
      </c>
      <c r="G1383" s="7">
        <v>60505</v>
      </c>
      <c r="H1383" t="s">
        <v>92</v>
      </c>
      <c r="I1383" t="s">
        <v>1996</v>
      </c>
      <c r="J1383" t="s">
        <v>23</v>
      </c>
      <c r="K1383" t="s">
        <v>54</v>
      </c>
      <c r="L1383" t="s">
        <v>1997</v>
      </c>
      <c r="M1383" s="8">
        <v>83.951999999999998</v>
      </c>
      <c r="N1383" s="7">
        <v>3</v>
      </c>
      <c r="O1383" s="8">
        <f>SUM(Superstore_Clean[[#This Row],[Unit Price]]*Superstore_Clean[[#This Row],[Quantity]])</f>
        <v>251.85599999999999</v>
      </c>
      <c r="P1383" s="7">
        <v>2016</v>
      </c>
      <c r="Q1383" t="s">
        <v>139</v>
      </c>
    </row>
    <row r="1384" spans="1:17" x14ac:dyDescent="0.3">
      <c r="A1384">
        <v>1383</v>
      </c>
      <c r="B1384" t="s">
        <v>3345</v>
      </c>
      <c r="C1384" s="6">
        <v>44064</v>
      </c>
      <c r="D1384" t="s">
        <v>3346</v>
      </c>
      <c r="E1384" t="s">
        <v>1128</v>
      </c>
      <c r="F1384" t="s">
        <v>3347</v>
      </c>
      <c r="G1384" s="7">
        <v>30080</v>
      </c>
      <c r="H1384" t="s">
        <v>21</v>
      </c>
      <c r="I1384" t="s">
        <v>2997</v>
      </c>
      <c r="J1384" t="s">
        <v>36</v>
      </c>
      <c r="K1384" t="s">
        <v>49</v>
      </c>
      <c r="L1384" t="s">
        <v>2998</v>
      </c>
      <c r="M1384" s="8">
        <v>80.98</v>
      </c>
      <c r="N1384" s="7">
        <v>1</v>
      </c>
      <c r="O1384" s="8">
        <f>SUM(Superstore_Clean[[#This Row],[Unit Price]]*Superstore_Clean[[#This Row],[Quantity]])</f>
        <v>80.98</v>
      </c>
      <c r="P1384" s="7">
        <v>2016</v>
      </c>
      <c r="Q1384" t="s">
        <v>497</v>
      </c>
    </row>
    <row r="1385" spans="1:17" x14ac:dyDescent="0.3">
      <c r="A1385">
        <v>1384</v>
      </c>
      <c r="B1385" t="s">
        <v>3345</v>
      </c>
      <c r="C1385" s="6">
        <v>44065</v>
      </c>
      <c r="D1385" t="s">
        <v>3346</v>
      </c>
      <c r="E1385" t="s">
        <v>1128</v>
      </c>
      <c r="F1385" t="s">
        <v>3347</v>
      </c>
      <c r="G1385" s="7">
        <v>30080</v>
      </c>
      <c r="H1385" t="s">
        <v>21</v>
      </c>
      <c r="I1385" t="s">
        <v>3348</v>
      </c>
      <c r="J1385" t="s">
        <v>36</v>
      </c>
      <c r="K1385" t="s">
        <v>78</v>
      </c>
      <c r="L1385" t="s">
        <v>3349</v>
      </c>
      <c r="M1385" s="8">
        <v>348.84</v>
      </c>
      <c r="N1385" s="7">
        <v>9</v>
      </c>
      <c r="O1385" s="8">
        <f>SUM(Superstore_Clean[[#This Row],[Unit Price]]*Superstore_Clean[[#This Row],[Quantity]])</f>
        <v>3139.56</v>
      </c>
      <c r="P1385" s="7">
        <v>2016</v>
      </c>
      <c r="Q1385" t="s">
        <v>497</v>
      </c>
    </row>
    <row r="1386" spans="1:17" x14ac:dyDescent="0.3">
      <c r="A1386">
        <v>1385</v>
      </c>
      <c r="B1386" t="s">
        <v>3345</v>
      </c>
      <c r="C1386" s="6">
        <v>44066</v>
      </c>
      <c r="D1386" t="s">
        <v>3346</v>
      </c>
      <c r="E1386" t="s">
        <v>1128</v>
      </c>
      <c r="F1386" t="s">
        <v>3347</v>
      </c>
      <c r="G1386" s="7">
        <v>30080</v>
      </c>
      <c r="H1386" t="s">
        <v>21</v>
      </c>
      <c r="I1386" t="s">
        <v>3350</v>
      </c>
      <c r="J1386" t="s">
        <v>36</v>
      </c>
      <c r="K1386" t="s">
        <v>242</v>
      </c>
      <c r="L1386" t="s">
        <v>3351</v>
      </c>
      <c r="M1386" s="8">
        <v>9.4499999999999993</v>
      </c>
      <c r="N1386" s="7">
        <v>5</v>
      </c>
      <c r="O1386" s="8">
        <f>SUM(Superstore_Clean[[#This Row],[Unit Price]]*Superstore_Clean[[#This Row],[Quantity]])</f>
        <v>47.25</v>
      </c>
      <c r="P1386" s="7">
        <v>2016</v>
      </c>
      <c r="Q1386" t="s">
        <v>497</v>
      </c>
    </row>
    <row r="1387" spans="1:17" x14ac:dyDescent="0.3">
      <c r="A1387">
        <v>1386</v>
      </c>
      <c r="B1387" t="s">
        <v>3345</v>
      </c>
      <c r="C1387" s="6">
        <v>44067</v>
      </c>
      <c r="D1387" t="s">
        <v>3346</v>
      </c>
      <c r="E1387" t="s">
        <v>1128</v>
      </c>
      <c r="F1387" t="s">
        <v>3347</v>
      </c>
      <c r="G1387" s="7">
        <v>30080</v>
      </c>
      <c r="H1387" t="s">
        <v>21</v>
      </c>
      <c r="I1387" t="s">
        <v>958</v>
      </c>
      <c r="J1387" t="s">
        <v>23</v>
      </c>
      <c r="K1387" t="s">
        <v>54</v>
      </c>
      <c r="L1387" t="s">
        <v>3352</v>
      </c>
      <c r="M1387" s="8">
        <v>18.84</v>
      </c>
      <c r="N1387" s="7">
        <v>3</v>
      </c>
      <c r="O1387" s="8">
        <f>SUM(Superstore_Clean[[#This Row],[Unit Price]]*Superstore_Clean[[#This Row],[Quantity]])</f>
        <v>56.519999999999996</v>
      </c>
      <c r="P1387" s="7">
        <v>2016</v>
      </c>
      <c r="Q1387" t="s">
        <v>497</v>
      </c>
    </row>
    <row r="1388" spans="1:17" x14ac:dyDescent="0.3">
      <c r="A1388">
        <v>1387</v>
      </c>
      <c r="B1388" t="s">
        <v>3345</v>
      </c>
      <c r="C1388" s="6">
        <v>44068</v>
      </c>
      <c r="D1388" t="s">
        <v>3346</v>
      </c>
      <c r="E1388" t="s">
        <v>1128</v>
      </c>
      <c r="F1388" t="s">
        <v>3347</v>
      </c>
      <c r="G1388" s="7">
        <v>30080</v>
      </c>
      <c r="H1388" t="s">
        <v>21</v>
      </c>
      <c r="I1388" t="s">
        <v>1968</v>
      </c>
      <c r="J1388" t="s">
        <v>23</v>
      </c>
      <c r="K1388" t="s">
        <v>24</v>
      </c>
      <c r="L1388" t="s">
        <v>1969</v>
      </c>
      <c r="M1388" s="8">
        <v>239.98</v>
      </c>
      <c r="N1388" s="7">
        <v>2</v>
      </c>
      <c r="O1388" s="8">
        <f>SUM(Superstore_Clean[[#This Row],[Unit Price]]*Superstore_Clean[[#This Row],[Quantity]])</f>
        <v>479.96</v>
      </c>
      <c r="P1388" s="7">
        <v>2016</v>
      </c>
      <c r="Q1388" t="s">
        <v>497</v>
      </c>
    </row>
    <row r="1389" spans="1:17" x14ac:dyDescent="0.3">
      <c r="A1389">
        <v>1388</v>
      </c>
      <c r="B1389" t="s">
        <v>3345</v>
      </c>
      <c r="C1389" s="6">
        <v>44069</v>
      </c>
      <c r="D1389" t="s">
        <v>3346</v>
      </c>
      <c r="E1389" t="s">
        <v>1128</v>
      </c>
      <c r="F1389" t="s">
        <v>3347</v>
      </c>
      <c r="G1389" s="7">
        <v>30080</v>
      </c>
      <c r="H1389" t="s">
        <v>21</v>
      </c>
      <c r="I1389" t="s">
        <v>3353</v>
      </c>
      <c r="J1389" t="s">
        <v>36</v>
      </c>
      <c r="K1389" t="s">
        <v>157</v>
      </c>
      <c r="L1389" t="s">
        <v>3354</v>
      </c>
      <c r="M1389" s="8">
        <v>167.96</v>
      </c>
      <c r="N1389" s="7">
        <v>2</v>
      </c>
      <c r="O1389" s="8">
        <f>SUM(Superstore_Clean[[#This Row],[Unit Price]]*Superstore_Clean[[#This Row],[Quantity]])</f>
        <v>335.92</v>
      </c>
      <c r="P1389" s="7">
        <v>2016</v>
      </c>
      <c r="Q1389" t="s">
        <v>497</v>
      </c>
    </row>
    <row r="1390" spans="1:17" x14ac:dyDescent="0.3">
      <c r="A1390">
        <v>1389</v>
      </c>
      <c r="B1390" t="s">
        <v>3345</v>
      </c>
      <c r="C1390" s="6">
        <v>44070</v>
      </c>
      <c r="D1390" t="s">
        <v>3346</v>
      </c>
      <c r="E1390" t="s">
        <v>1128</v>
      </c>
      <c r="F1390" t="s">
        <v>3347</v>
      </c>
      <c r="G1390" s="7">
        <v>30080</v>
      </c>
      <c r="H1390" t="s">
        <v>21</v>
      </c>
      <c r="I1390" t="s">
        <v>545</v>
      </c>
      <c r="J1390" t="s">
        <v>60</v>
      </c>
      <c r="K1390" t="s">
        <v>61</v>
      </c>
      <c r="L1390" t="s">
        <v>546</v>
      </c>
      <c r="M1390" s="8">
        <v>104.85</v>
      </c>
      <c r="N1390" s="7">
        <v>3</v>
      </c>
      <c r="O1390" s="8">
        <f>SUM(Superstore_Clean[[#This Row],[Unit Price]]*Superstore_Clean[[#This Row],[Quantity]])</f>
        <v>314.54999999999995</v>
      </c>
      <c r="P1390" s="7">
        <v>2016</v>
      </c>
      <c r="Q1390" t="s">
        <v>497</v>
      </c>
    </row>
    <row r="1391" spans="1:17" x14ac:dyDescent="0.3">
      <c r="A1391">
        <v>1390</v>
      </c>
      <c r="B1391" t="s">
        <v>3345</v>
      </c>
      <c r="C1391" s="6">
        <v>44071</v>
      </c>
      <c r="D1391" t="s">
        <v>3346</v>
      </c>
      <c r="E1391" t="s">
        <v>1128</v>
      </c>
      <c r="F1391" t="s">
        <v>3347</v>
      </c>
      <c r="G1391" s="7">
        <v>30080</v>
      </c>
      <c r="H1391" t="s">
        <v>21</v>
      </c>
      <c r="I1391" t="s">
        <v>1055</v>
      </c>
      <c r="J1391" t="s">
        <v>60</v>
      </c>
      <c r="K1391" t="s">
        <v>61</v>
      </c>
      <c r="L1391" t="s">
        <v>1056</v>
      </c>
      <c r="M1391" s="8">
        <v>484.83</v>
      </c>
      <c r="N1391" s="7">
        <v>3</v>
      </c>
      <c r="O1391" s="8">
        <f>SUM(Superstore_Clean[[#This Row],[Unit Price]]*Superstore_Clean[[#This Row],[Quantity]])</f>
        <v>1454.49</v>
      </c>
      <c r="P1391" s="7">
        <v>2016</v>
      </c>
      <c r="Q1391" t="s">
        <v>497</v>
      </c>
    </row>
    <row r="1392" spans="1:17" x14ac:dyDescent="0.3">
      <c r="A1392">
        <v>1391</v>
      </c>
      <c r="B1392" t="s">
        <v>3345</v>
      </c>
      <c r="C1392" s="6">
        <v>44072</v>
      </c>
      <c r="D1392" t="s">
        <v>3346</v>
      </c>
      <c r="E1392" t="s">
        <v>1128</v>
      </c>
      <c r="F1392" t="s">
        <v>3347</v>
      </c>
      <c r="G1392" s="7">
        <v>30080</v>
      </c>
      <c r="H1392" t="s">
        <v>21</v>
      </c>
      <c r="I1392" t="s">
        <v>1534</v>
      </c>
      <c r="J1392" t="s">
        <v>36</v>
      </c>
      <c r="K1392" t="s">
        <v>78</v>
      </c>
      <c r="L1392" t="s">
        <v>1535</v>
      </c>
      <c r="M1392" s="8">
        <v>122.97</v>
      </c>
      <c r="N1392" s="7">
        <v>3</v>
      </c>
      <c r="O1392" s="8">
        <f>SUM(Superstore_Clean[[#This Row],[Unit Price]]*Superstore_Clean[[#This Row],[Quantity]])</f>
        <v>368.90999999999997</v>
      </c>
      <c r="P1392" s="7">
        <v>2016</v>
      </c>
      <c r="Q1392" t="s">
        <v>497</v>
      </c>
    </row>
    <row r="1393" spans="1:17" x14ac:dyDescent="0.3">
      <c r="A1393">
        <v>1392</v>
      </c>
      <c r="B1393" t="s">
        <v>3345</v>
      </c>
      <c r="C1393" s="6">
        <v>44073</v>
      </c>
      <c r="D1393" t="s">
        <v>3346</v>
      </c>
      <c r="E1393" t="s">
        <v>1128</v>
      </c>
      <c r="F1393" t="s">
        <v>3347</v>
      </c>
      <c r="G1393" s="7">
        <v>30080</v>
      </c>
      <c r="H1393" t="s">
        <v>21</v>
      </c>
      <c r="I1393" t="s">
        <v>850</v>
      </c>
      <c r="J1393" t="s">
        <v>36</v>
      </c>
      <c r="K1393" t="s">
        <v>49</v>
      </c>
      <c r="L1393" t="s">
        <v>851</v>
      </c>
      <c r="M1393" s="8">
        <v>154.44</v>
      </c>
      <c r="N1393" s="7">
        <v>3</v>
      </c>
      <c r="O1393" s="8">
        <f>SUM(Superstore_Clean[[#This Row],[Unit Price]]*Superstore_Clean[[#This Row],[Quantity]])</f>
        <v>463.32</v>
      </c>
      <c r="P1393" s="7">
        <v>2016</v>
      </c>
      <c r="Q1393" t="s">
        <v>497</v>
      </c>
    </row>
    <row r="1394" spans="1:17" x14ac:dyDescent="0.3">
      <c r="A1394">
        <v>1393</v>
      </c>
      <c r="B1394" t="s">
        <v>3345</v>
      </c>
      <c r="C1394" s="6">
        <v>44074</v>
      </c>
      <c r="D1394" t="s">
        <v>3346</v>
      </c>
      <c r="E1394" t="s">
        <v>1128</v>
      </c>
      <c r="F1394" t="s">
        <v>3347</v>
      </c>
      <c r="G1394" s="7">
        <v>30080</v>
      </c>
      <c r="H1394" t="s">
        <v>21</v>
      </c>
      <c r="I1394" t="s">
        <v>267</v>
      </c>
      <c r="J1394" t="s">
        <v>36</v>
      </c>
      <c r="K1394" t="s">
        <v>78</v>
      </c>
      <c r="L1394" t="s">
        <v>268</v>
      </c>
      <c r="M1394" s="8">
        <v>342.37</v>
      </c>
      <c r="N1394" s="7">
        <v>7</v>
      </c>
      <c r="O1394" s="8">
        <f>SUM(Superstore_Clean[[#This Row],[Unit Price]]*Superstore_Clean[[#This Row],[Quantity]])</f>
        <v>2396.59</v>
      </c>
      <c r="P1394" s="7">
        <v>2016</v>
      </c>
      <c r="Q1394" t="s">
        <v>497</v>
      </c>
    </row>
    <row r="1395" spans="1:17" x14ac:dyDescent="0.3">
      <c r="A1395">
        <v>1394</v>
      </c>
      <c r="B1395" t="s">
        <v>3355</v>
      </c>
      <c r="C1395" s="6">
        <v>44075</v>
      </c>
      <c r="D1395" t="s">
        <v>3356</v>
      </c>
      <c r="E1395" t="s">
        <v>76</v>
      </c>
      <c r="F1395" t="s">
        <v>1959</v>
      </c>
      <c r="G1395" s="7">
        <v>27217</v>
      </c>
      <c r="H1395" t="s">
        <v>21</v>
      </c>
      <c r="I1395" t="s">
        <v>683</v>
      </c>
      <c r="J1395" t="s">
        <v>36</v>
      </c>
      <c r="K1395" t="s">
        <v>57</v>
      </c>
      <c r="L1395" t="s">
        <v>684</v>
      </c>
      <c r="M1395" s="8">
        <v>9.5519999999999996</v>
      </c>
      <c r="N1395" s="7">
        <v>3</v>
      </c>
      <c r="O1395" s="8">
        <f>SUM(Superstore_Clean[[#This Row],[Unit Price]]*Superstore_Clean[[#This Row],[Quantity]])</f>
        <v>28.655999999999999</v>
      </c>
      <c r="P1395" s="7">
        <v>2017</v>
      </c>
      <c r="Q1395" t="s">
        <v>135</v>
      </c>
    </row>
    <row r="1396" spans="1:17" x14ac:dyDescent="0.3">
      <c r="A1396">
        <v>1395</v>
      </c>
      <c r="B1396" t="s">
        <v>3357</v>
      </c>
      <c r="C1396" s="6">
        <v>44076</v>
      </c>
      <c r="D1396" t="s">
        <v>2321</v>
      </c>
      <c r="E1396" t="s">
        <v>190</v>
      </c>
      <c r="F1396" t="s">
        <v>406</v>
      </c>
      <c r="G1396" s="7">
        <v>60505</v>
      </c>
      <c r="H1396" t="s">
        <v>92</v>
      </c>
      <c r="I1396" t="s">
        <v>3358</v>
      </c>
      <c r="J1396" t="s">
        <v>23</v>
      </c>
      <c r="K1396" t="s">
        <v>45</v>
      </c>
      <c r="L1396" t="s">
        <v>3359</v>
      </c>
      <c r="M1396" s="8">
        <v>652.45000000000005</v>
      </c>
      <c r="N1396" s="7">
        <v>5</v>
      </c>
      <c r="O1396" s="8">
        <f>SUM(Superstore_Clean[[#This Row],[Unit Price]]*Superstore_Clean[[#This Row],[Quantity]])</f>
        <v>3262.25</v>
      </c>
      <c r="P1396" s="7">
        <v>2017</v>
      </c>
      <c r="Q1396" t="s">
        <v>47</v>
      </c>
    </row>
    <row r="1397" spans="1:17" x14ac:dyDescent="0.3">
      <c r="A1397">
        <v>1396</v>
      </c>
      <c r="B1397" t="s">
        <v>3357</v>
      </c>
      <c r="C1397" s="6">
        <v>44077</v>
      </c>
      <c r="D1397" t="s">
        <v>2321</v>
      </c>
      <c r="E1397" t="s">
        <v>190</v>
      </c>
      <c r="F1397" t="s">
        <v>406</v>
      </c>
      <c r="G1397" s="7">
        <v>60505</v>
      </c>
      <c r="H1397" t="s">
        <v>92</v>
      </c>
      <c r="I1397" t="s">
        <v>3360</v>
      </c>
      <c r="J1397" t="s">
        <v>23</v>
      </c>
      <c r="K1397" t="s">
        <v>45</v>
      </c>
      <c r="L1397" t="s">
        <v>3361</v>
      </c>
      <c r="M1397" s="8">
        <v>66.644999999999996</v>
      </c>
      <c r="N1397" s="7">
        <v>3</v>
      </c>
      <c r="O1397" s="8">
        <f>SUM(Superstore_Clean[[#This Row],[Unit Price]]*Superstore_Clean[[#This Row],[Quantity]])</f>
        <v>199.935</v>
      </c>
      <c r="P1397" s="7">
        <v>2017</v>
      </c>
      <c r="Q1397" t="s">
        <v>47</v>
      </c>
    </row>
    <row r="1398" spans="1:17" x14ac:dyDescent="0.3">
      <c r="A1398">
        <v>1397</v>
      </c>
      <c r="B1398" t="s">
        <v>3362</v>
      </c>
      <c r="C1398" s="6">
        <v>44078</v>
      </c>
      <c r="D1398" t="s">
        <v>2913</v>
      </c>
      <c r="E1398" t="s">
        <v>240</v>
      </c>
      <c r="F1398" t="s">
        <v>239</v>
      </c>
      <c r="G1398" s="7">
        <v>10035</v>
      </c>
      <c r="H1398" t="s">
        <v>132</v>
      </c>
      <c r="I1398" t="s">
        <v>3363</v>
      </c>
      <c r="J1398" t="s">
        <v>36</v>
      </c>
      <c r="K1398" t="s">
        <v>64</v>
      </c>
      <c r="L1398" t="s">
        <v>3364</v>
      </c>
      <c r="M1398" s="8">
        <v>17.216000000000001</v>
      </c>
      <c r="N1398" s="7">
        <v>4</v>
      </c>
      <c r="O1398" s="8">
        <f>SUM(Superstore_Clean[[#This Row],[Unit Price]]*Superstore_Clean[[#This Row],[Quantity]])</f>
        <v>68.864000000000004</v>
      </c>
      <c r="P1398" s="7">
        <v>2016</v>
      </c>
      <c r="Q1398" t="s">
        <v>26</v>
      </c>
    </row>
    <row r="1399" spans="1:17" x14ac:dyDescent="0.3">
      <c r="A1399">
        <v>1398</v>
      </c>
      <c r="B1399" t="s">
        <v>3362</v>
      </c>
      <c r="C1399" s="6">
        <v>44079</v>
      </c>
      <c r="D1399" t="s">
        <v>2913</v>
      </c>
      <c r="E1399" t="s">
        <v>240</v>
      </c>
      <c r="F1399" t="s">
        <v>239</v>
      </c>
      <c r="G1399" s="7">
        <v>10035</v>
      </c>
      <c r="H1399" t="s">
        <v>132</v>
      </c>
      <c r="I1399" t="s">
        <v>2089</v>
      </c>
      <c r="J1399" t="s">
        <v>36</v>
      </c>
      <c r="K1399" t="s">
        <v>78</v>
      </c>
      <c r="L1399" t="s">
        <v>2090</v>
      </c>
      <c r="M1399" s="8">
        <v>11.56</v>
      </c>
      <c r="N1399" s="7">
        <v>2</v>
      </c>
      <c r="O1399" s="8">
        <f>SUM(Superstore_Clean[[#This Row],[Unit Price]]*Superstore_Clean[[#This Row],[Quantity]])</f>
        <v>23.12</v>
      </c>
      <c r="P1399" s="7">
        <v>2016</v>
      </c>
      <c r="Q1399" t="s">
        <v>26</v>
      </c>
    </row>
    <row r="1400" spans="1:17" x14ac:dyDescent="0.3">
      <c r="A1400">
        <v>1399</v>
      </c>
      <c r="B1400" t="s">
        <v>3362</v>
      </c>
      <c r="C1400" s="6">
        <v>44080</v>
      </c>
      <c r="D1400" t="s">
        <v>2913</v>
      </c>
      <c r="E1400" t="s">
        <v>240</v>
      </c>
      <c r="F1400" t="s">
        <v>239</v>
      </c>
      <c r="G1400" s="7">
        <v>10035</v>
      </c>
      <c r="H1400" t="s">
        <v>132</v>
      </c>
      <c r="I1400" t="s">
        <v>668</v>
      </c>
      <c r="J1400" t="s">
        <v>60</v>
      </c>
      <c r="K1400" t="s">
        <v>146</v>
      </c>
      <c r="L1400" t="s">
        <v>669</v>
      </c>
      <c r="M1400" s="8">
        <v>88.4</v>
      </c>
      <c r="N1400" s="7">
        <v>4</v>
      </c>
      <c r="O1400" s="8">
        <f>SUM(Superstore_Clean[[#This Row],[Unit Price]]*Superstore_Clean[[#This Row],[Quantity]])</f>
        <v>353.6</v>
      </c>
      <c r="P1400" s="7">
        <v>2016</v>
      </c>
      <c r="Q1400" t="s">
        <v>26</v>
      </c>
    </row>
    <row r="1401" spans="1:17" x14ac:dyDescent="0.3">
      <c r="A1401">
        <v>1400</v>
      </c>
      <c r="B1401" t="s">
        <v>3362</v>
      </c>
      <c r="C1401" s="6">
        <v>44081</v>
      </c>
      <c r="D1401" t="s">
        <v>2913</v>
      </c>
      <c r="E1401" t="s">
        <v>240</v>
      </c>
      <c r="F1401" t="s">
        <v>239</v>
      </c>
      <c r="G1401" s="7">
        <v>10035</v>
      </c>
      <c r="H1401" t="s">
        <v>132</v>
      </c>
      <c r="I1401" t="s">
        <v>3365</v>
      </c>
      <c r="J1401" t="s">
        <v>36</v>
      </c>
      <c r="K1401" t="s">
        <v>78</v>
      </c>
      <c r="L1401" t="s">
        <v>3366</v>
      </c>
      <c r="M1401" s="8">
        <v>6.48</v>
      </c>
      <c r="N1401" s="7">
        <v>1</v>
      </c>
      <c r="O1401" s="8">
        <f>SUM(Superstore_Clean[[#This Row],[Unit Price]]*Superstore_Clean[[#This Row],[Quantity]])</f>
        <v>6.48</v>
      </c>
      <c r="P1401" s="7">
        <v>2016</v>
      </c>
      <c r="Q1401" t="s">
        <v>26</v>
      </c>
    </row>
    <row r="1402" spans="1:17" x14ac:dyDescent="0.3">
      <c r="A1402">
        <v>1401</v>
      </c>
      <c r="B1402" t="s">
        <v>3367</v>
      </c>
      <c r="C1402" s="6">
        <v>44082</v>
      </c>
      <c r="D1402" t="s">
        <v>3368</v>
      </c>
      <c r="E1402" t="s">
        <v>287</v>
      </c>
      <c r="F1402" t="s">
        <v>1746</v>
      </c>
      <c r="G1402" s="7">
        <v>24153</v>
      </c>
      <c r="H1402" t="s">
        <v>21</v>
      </c>
      <c r="I1402" t="s">
        <v>223</v>
      </c>
      <c r="J1402" t="s">
        <v>60</v>
      </c>
      <c r="K1402" t="s">
        <v>61</v>
      </c>
      <c r="L1402" t="s">
        <v>224</v>
      </c>
      <c r="M1402" s="8">
        <v>21.8</v>
      </c>
      <c r="N1402" s="7">
        <v>2</v>
      </c>
      <c r="O1402" s="8">
        <f>SUM(Superstore_Clean[[#This Row],[Unit Price]]*Superstore_Clean[[#This Row],[Quantity]])</f>
        <v>43.6</v>
      </c>
      <c r="P1402" s="7">
        <v>2016</v>
      </c>
      <c r="Q1402" t="s">
        <v>26</v>
      </c>
    </row>
    <row r="1403" spans="1:17" x14ac:dyDescent="0.3">
      <c r="A1403">
        <v>1402</v>
      </c>
      <c r="B1403" t="s">
        <v>3367</v>
      </c>
      <c r="C1403" s="6">
        <v>44083</v>
      </c>
      <c r="D1403" t="s">
        <v>3368</v>
      </c>
      <c r="E1403" t="s">
        <v>287</v>
      </c>
      <c r="F1403" t="s">
        <v>1746</v>
      </c>
      <c r="G1403" s="7">
        <v>24153</v>
      </c>
      <c r="H1403" t="s">
        <v>21</v>
      </c>
      <c r="I1403" t="s">
        <v>1904</v>
      </c>
      <c r="J1403" t="s">
        <v>36</v>
      </c>
      <c r="K1403" t="s">
        <v>157</v>
      </c>
      <c r="L1403" t="s">
        <v>1905</v>
      </c>
      <c r="M1403" s="8">
        <v>251.79</v>
      </c>
      <c r="N1403" s="7">
        <v>3</v>
      </c>
      <c r="O1403" s="8">
        <f>SUM(Superstore_Clean[[#This Row],[Unit Price]]*Superstore_Clean[[#This Row],[Quantity]])</f>
        <v>755.37</v>
      </c>
      <c r="P1403" s="7">
        <v>2016</v>
      </c>
      <c r="Q1403" t="s">
        <v>26</v>
      </c>
    </row>
    <row r="1404" spans="1:17" x14ac:dyDescent="0.3">
      <c r="A1404">
        <v>1403</v>
      </c>
      <c r="B1404" t="s">
        <v>3369</v>
      </c>
      <c r="C1404" s="6">
        <v>44084</v>
      </c>
      <c r="D1404" t="s">
        <v>355</v>
      </c>
      <c r="E1404" t="s">
        <v>443</v>
      </c>
      <c r="F1404" t="s">
        <v>442</v>
      </c>
      <c r="G1404" s="7">
        <v>43229</v>
      </c>
      <c r="H1404" t="s">
        <v>132</v>
      </c>
      <c r="I1404" t="s">
        <v>3370</v>
      </c>
      <c r="J1404" t="s">
        <v>23</v>
      </c>
      <c r="K1404" t="s">
        <v>45</v>
      </c>
      <c r="L1404" t="s">
        <v>3371</v>
      </c>
      <c r="M1404" s="8">
        <v>205.17599999999999</v>
      </c>
      <c r="N1404" s="7">
        <v>2</v>
      </c>
      <c r="O1404" s="8">
        <f>SUM(Superstore_Clean[[#This Row],[Unit Price]]*Superstore_Clean[[#This Row],[Quantity]])</f>
        <v>410.35199999999998</v>
      </c>
      <c r="P1404" s="7">
        <v>2016</v>
      </c>
      <c r="Q1404" t="s">
        <v>80</v>
      </c>
    </row>
    <row r="1405" spans="1:17" x14ac:dyDescent="0.3">
      <c r="A1405">
        <v>1404</v>
      </c>
      <c r="B1405" t="s">
        <v>3369</v>
      </c>
      <c r="C1405" s="6">
        <v>44085</v>
      </c>
      <c r="D1405" t="s">
        <v>355</v>
      </c>
      <c r="E1405" t="s">
        <v>443</v>
      </c>
      <c r="F1405" t="s">
        <v>442</v>
      </c>
      <c r="G1405" s="7">
        <v>43229</v>
      </c>
      <c r="H1405" t="s">
        <v>132</v>
      </c>
      <c r="I1405" t="s">
        <v>3372</v>
      </c>
      <c r="J1405" t="s">
        <v>36</v>
      </c>
      <c r="K1405" t="s">
        <v>78</v>
      </c>
      <c r="L1405" t="s">
        <v>3373</v>
      </c>
      <c r="M1405" s="8">
        <v>419.4</v>
      </c>
      <c r="N1405" s="7">
        <v>5</v>
      </c>
      <c r="O1405" s="8">
        <f>SUM(Superstore_Clean[[#This Row],[Unit Price]]*Superstore_Clean[[#This Row],[Quantity]])</f>
        <v>2097</v>
      </c>
      <c r="P1405" s="7">
        <v>2016</v>
      </c>
      <c r="Q1405" t="s">
        <v>80</v>
      </c>
    </row>
    <row r="1406" spans="1:17" x14ac:dyDescent="0.3">
      <c r="A1406">
        <v>1405</v>
      </c>
      <c r="B1406" t="s">
        <v>3374</v>
      </c>
      <c r="C1406" s="6">
        <v>44086</v>
      </c>
      <c r="D1406" t="s">
        <v>1327</v>
      </c>
      <c r="E1406" t="s">
        <v>131</v>
      </c>
      <c r="F1406" t="s">
        <v>130</v>
      </c>
      <c r="G1406" s="7">
        <v>19143</v>
      </c>
      <c r="H1406" t="s">
        <v>132</v>
      </c>
      <c r="I1406" t="s">
        <v>1732</v>
      </c>
      <c r="J1406" t="s">
        <v>36</v>
      </c>
      <c r="K1406" t="s">
        <v>516</v>
      </c>
      <c r="L1406" t="s">
        <v>1733</v>
      </c>
      <c r="M1406" s="8">
        <v>10.304</v>
      </c>
      <c r="N1406" s="7">
        <v>1</v>
      </c>
      <c r="O1406" s="8">
        <f>SUM(Superstore_Clean[[#This Row],[Unit Price]]*Superstore_Clean[[#This Row],[Quantity]])</f>
        <v>10.304</v>
      </c>
      <c r="P1406" s="7">
        <v>2014</v>
      </c>
      <c r="Q1406" t="s">
        <v>80</v>
      </c>
    </row>
    <row r="1407" spans="1:17" x14ac:dyDescent="0.3">
      <c r="A1407">
        <v>1406</v>
      </c>
      <c r="B1407" t="s">
        <v>3374</v>
      </c>
      <c r="C1407" s="6">
        <v>44087</v>
      </c>
      <c r="D1407" t="s">
        <v>1327</v>
      </c>
      <c r="E1407" t="s">
        <v>131</v>
      </c>
      <c r="F1407" t="s">
        <v>130</v>
      </c>
      <c r="G1407" s="7">
        <v>19143</v>
      </c>
      <c r="H1407" t="s">
        <v>132</v>
      </c>
      <c r="I1407" t="s">
        <v>3375</v>
      </c>
      <c r="J1407" t="s">
        <v>23</v>
      </c>
      <c r="K1407" t="s">
        <v>45</v>
      </c>
      <c r="L1407" t="s">
        <v>2886</v>
      </c>
      <c r="M1407" s="8">
        <v>154.76400000000001</v>
      </c>
      <c r="N1407" s="7">
        <v>3</v>
      </c>
      <c r="O1407" s="8">
        <f>SUM(Superstore_Clean[[#This Row],[Unit Price]]*Superstore_Clean[[#This Row],[Quantity]])</f>
        <v>464.29200000000003</v>
      </c>
      <c r="P1407" s="7">
        <v>2014</v>
      </c>
      <c r="Q1407" t="s">
        <v>80</v>
      </c>
    </row>
    <row r="1408" spans="1:17" x14ac:dyDescent="0.3">
      <c r="A1408">
        <v>1407</v>
      </c>
      <c r="B1408" t="s">
        <v>3374</v>
      </c>
      <c r="C1408" s="6">
        <v>44088</v>
      </c>
      <c r="D1408" t="s">
        <v>1327</v>
      </c>
      <c r="E1408" t="s">
        <v>131</v>
      </c>
      <c r="F1408" t="s">
        <v>130</v>
      </c>
      <c r="G1408" s="7">
        <v>19143</v>
      </c>
      <c r="H1408" t="s">
        <v>132</v>
      </c>
      <c r="I1408" t="s">
        <v>648</v>
      </c>
      <c r="J1408" t="s">
        <v>60</v>
      </c>
      <c r="K1408" t="s">
        <v>146</v>
      </c>
      <c r="L1408" t="s">
        <v>649</v>
      </c>
      <c r="M1408" s="8">
        <v>116.78400000000001</v>
      </c>
      <c r="N1408" s="7">
        <v>2</v>
      </c>
      <c r="O1408" s="8">
        <f>SUM(Superstore_Clean[[#This Row],[Unit Price]]*Superstore_Clean[[#This Row],[Quantity]])</f>
        <v>233.56800000000001</v>
      </c>
      <c r="P1408" s="7">
        <v>2014</v>
      </c>
      <c r="Q1408" t="s">
        <v>80</v>
      </c>
    </row>
    <row r="1409" spans="1:17" x14ac:dyDescent="0.3">
      <c r="A1409">
        <v>1408</v>
      </c>
      <c r="B1409" t="s">
        <v>3376</v>
      </c>
      <c r="C1409" s="6">
        <v>44089</v>
      </c>
      <c r="D1409" t="s">
        <v>285</v>
      </c>
      <c r="E1409" t="s">
        <v>240</v>
      </c>
      <c r="F1409" t="s">
        <v>239</v>
      </c>
      <c r="G1409" s="7">
        <v>10024</v>
      </c>
      <c r="H1409" t="s">
        <v>132</v>
      </c>
      <c r="I1409" t="s">
        <v>3377</v>
      </c>
      <c r="J1409" t="s">
        <v>36</v>
      </c>
      <c r="K1409" t="s">
        <v>57</v>
      </c>
      <c r="L1409" t="s">
        <v>3378</v>
      </c>
      <c r="M1409" s="8">
        <v>75.48</v>
      </c>
      <c r="N1409" s="7">
        <v>2</v>
      </c>
      <c r="O1409" s="8">
        <f>SUM(Superstore_Clean[[#This Row],[Unit Price]]*Superstore_Clean[[#This Row],[Quantity]])</f>
        <v>150.96</v>
      </c>
      <c r="P1409" s="7">
        <v>2016</v>
      </c>
      <c r="Q1409" t="s">
        <v>139</v>
      </c>
    </row>
    <row r="1410" spans="1:17" x14ac:dyDescent="0.3">
      <c r="A1410">
        <v>1409</v>
      </c>
      <c r="B1410" t="s">
        <v>3376</v>
      </c>
      <c r="C1410" s="6">
        <v>44090</v>
      </c>
      <c r="D1410" t="s">
        <v>285</v>
      </c>
      <c r="E1410" t="s">
        <v>240</v>
      </c>
      <c r="F1410" t="s">
        <v>239</v>
      </c>
      <c r="G1410" s="7">
        <v>10024</v>
      </c>
      <c r="H1410" t="s">
        <v>132</v>
      </c>
      <c r="I1410" t="s">
        <v>1051</v>
      </c>
      <c r="J1410" t="s">
        <v>23</v>
      </c>
      <c r="K1410" t="s">
        <v>54</v>
      </c>
      <c r="L1410" t="s">
        <v>1052</v>
      </c>
      <c r="M1410" s="8">
        <v>39.979999999999997</v>
      </c>
      <c r="N1410" s="7">
        <v>2</v>
      </c>
      <c r="O1410" s="8">
        <f>SUM(Superstore_Clean[[#This Row],[Unit Price]]*Superstore_Clean[[#This Row],[Quantity]])</f>
        <v>79.959999999999994</v>
      </c>
      <c r="P1410" s="7">
        <v>2016</v>
      </c>
      <c r="Q1410" t="s">
        <v>139</v>
      </c>
    </row>
    <row r="1411" spans="1:17" x14ac:dyDescent="0.3">
      <c r="A1411">
        <v>1410</v>
      </c>
      <c r="B1411" t="s">
        <v>3379</v>
      </c>
      <c r="C1411" s="6">
        <v>44091</v>
      </c>
      <c r="D1411" t="s">
        <v>3380</v>
      </c>
      <c r="E1411" t="s">
        <v>279</v>
      </c>
      <c r="F1411" t="s">
        <v>483</v>
      </c>
      <c r="G1411" s="7">
        <v>85023</v>
      </c>
      <c r="H1411" t="s">
        <v>34</v>
      </c>
      <c r="I1411" t="s">
        <v>2534</v>
      </c>
      <c r="J1411" t="s">
        <v>23</v>
      </c>
      <c r="K1411" t="s">
        <v>45</v>
      </c>
      <c r="L1411" t="s">
        <v>2535</v>
      </c>
      <c r="M1411" s="8">
        <v>393.16500000000002</v>
      </c>
      <c r="N1411" s="7">
        <v>3</v>
      </c>
      <c r="O1411" s="8">
        <f>SUM(Superstore_Clean[[#This Row],[Unit Price]]*Superstore_Clean[[#This Row],[Quantity]])</f>
        <v>1179.4950000000001</v>
      </c>
      <c r="P1411" s="7">
        <v>2016</v>
      </c>
      <c r="Q1411" t="s">
        <v>139</v>
      </c>
    </row>
    <row r="1412" spans="1:17" x14ac:dyDescent="0.3">
      <c r="A1412">
        <v>1411</v>
      </c>
      <c r="B1412" t="s">
        <v>3381</v>
      </c>
      <c r="C1412" s="6">
        <v>44092</v>
      </c>
      <c r="D1412" t="s">
        <v>3317</v>
      </c>
      <c r="E1412" t="s">
        <v>91</v>
      </c>
      <c r="F1412" t="s">
        <v>672</v>
      </c>
      <c r="G1412" s="7">
        <v>75051</v>
      </c>
      <c r="H1412" t="s">
        <v>92</v>
      </c>
      <c r="I1412" t="s">
        <v>1478</v>
      </c>
      <c r="J1412" t="s">
        <v>36</v>
      </c>
      <c r="K1412" t="s">
        <v>37</v>
      </c>
      <c r="L1412" t="s">
        <v>1479</v>
      </c>
      <c r="M1412" s="8">
        <v>23.68</v>
      </c>
      <c r="N1412" s="7">
        <v>2</v>
      </c>
      <c r="O1412" s="8">
        <f>SUM(Superstore_Clean[[#This Row],[Unit Price]]*Superstore_Clean[[#This Row],[Quantity]])</f>
        <v>47.36</v>
      </c>
      <c r="P1412" s="7">
        <v>2017</v>
      </c>
      <c r="Q1412" t="s">
        <v>26</v>
      </c>
    </row>
    <row r="1413" spans="1:17" x14ac:dyDescent="0.3">
      <c r="A1413">
        <v>1412</v>
      </c>
      <c r="B1413" t="s">
        <v>3382</v>
      </c>
      <c r="C1413" s="6">
        <v>44093</v>
      </c>
      <c r="D1413" t="s">
        <v>519</v>
      </c>
      <c r="E1413" t="s">
        <v>240</v>
      </c>
      <c r="F1413" t="s">
        <v>239</v>
      </c>
      <c r="G1413" s="7">
        <v>10035</v>
      </c>
      <c r="H1413" t="s">
        <v>132</v>
      </c>
      <c r="I1413" t="s">
        <v>2162</v>
      </c>
      <c r="J1413" t="s">
        <v>23</v>
      </c>
      <c r="K1413" t="s">
        <v>28</v>
      </c>
      <c r="L1413" t="s">
        <v>2163</v>
      </c>
      <c r="M1413" s="8">
        <v>408.00599999999997</v>
      </c>
      <c r="N1413" s="7">
        <v>2</v>
      </c>
      <c r="O1413" s="8">
        <f>SUM(Superstore_Clean[[#This Row],[Unit Price]]*Superstore_Clean[[#This Row],[Quantity]])</f>
        <v>816.01199999999994</v>
      </c>
      <c r="P1413" s="7">
        <v>2016</v>
      </c>
      <c r="Q1413" t="s">
        <v>135</v>
      </c>
    </row>
    <row r="1414" spans="1:17" x14ac:dyDescent="0.3">
      <c r="A1414">
        <v>1413</v>
      </c>
      <c r="B1414" t="s">
        <v>3382</v>
      </c>
      <c r="C1414" s="6">
        <v>44094</v>
      </c>
      <c r="D1414" t="s">
        <v>519</v>
      </c>
      <c r="E1414" t="s">
        <v>240</v>
      </c>
      <c r="F1414" t="s">
        <v>239</v>
      </c>
      <c r="G1414" s="7">
        <v>10035</v>
      </c>
      <c r="H1414" t="s">
        <v>132</v>
      </c>
      <c r="I1414" t="s">
        <v>1646</v>
      </c>
      <c r="J1414" t="s">
        <v>23</v>
      </c>
      <c r="K1414" t="s">
        <v>54</v>
      </c>
      <c r="L1414" t="s">
        <v>1647</v>
      </c>
      <c r="M1414" s="8">
        <v>165.28</v>
      </c>
      <c r="N1414" s="7">
        <v>4</v>
      </c>
      <c r="O1414" s="8">
        <f>SUM(Superstore_Clean[[#This Row],[Unit Price]]*Superstore_Clean[[#This Row],[Quantity]])</f>
        <v>661.12</v>
      </c>
      <c r="P1414" s="7">
        <v>2016</v>
      </c>
      <c r="Q1414" t="s">
        <v>135</v>
      </c>
    </row>
    <row r="1415" spans="1:17" x14ac:dyDescent="0.3">
      <c r="A1415">
        <v>1414</v>
      </c>
      <c r="B1415" t="s">
        <v>3383</v>
      </c>
      <c r="C1415" s="6">
        <v>44095</v>
      </c>
      <c r="D1415" t="s">
        <v>3384</v>
      </c>
      <c r="E1415" t="s">
        <v>240</v>
      </c>
      <c r="F1415" t="s">
        <v>239</v>
      </c>
      <c r="G1415" s="7">
        <v>10024</v>
      </c>
      <c r="H1415" t="s">
        <v>132</v>
      </c>
      <c r="I1415" t="s">
        <v>3385</v>
      </c>
      <c r="J1415" t="s">
        <v>36</v>
      </c>
      <c r="K1415" t="s">
        <v>64</v>
      </c>
      <c r="L1415" t="s">
        <v>3386</v>
      </c>
      <c r="M1415" s="8">
        <v>334.76799999999997</v>
      </c>
      <c r="N1415" s="7">
        <v>7</v>
      </c>
      <c r="O1415" s="8">
        <f>SUM(Superstore_Clean[[#This Row],[Unit Price]]*Superstore_Clean[[#This Row],[Quantity]])</f>
        <v>2343.3759999999997</v>
      </c>
      <c r="P1415" s="7">
        <v>2014</v>
      </c>
      <c r="Q1415" t="s">
        <v>39</v>
      </c>
    </row>
    <row r="1416" spans="1:17" x14ac:dyDescent="0.3">
      <c r="A1416">
        <v>1415</v>
      </c>
      <c r="B1416" t="s">
        <v>3387</v>
      </c>
      <c r="C1416" s="6">
        <v>44096</v>
      </c>
      <c r="D1416" t="s">
        <v>3388</v>
      </c>
      <c r="E1416" t="s">
        <v>33</v>
      </c>
      <c r="F1416" t="s">
        <v>1516</v>
      </c>
      <c r="G1416" s="7">
        <v>92627</v>
      </c>
      <c r="H1416" t="s">
        <v>34</v>
      </c>
      <c r="I1416" t="s">
        <v>3135</v>
      </c>
      <c r="J1416" t="s">
        <v>60</v>
      </c>
      <c r="K1416" t="s">
        <v>146</v>
      </c>
      <c r="L1416" t="s">
        <v>3136</v>
      </c>
      <c r="M1416" s="8">
        <v>239.97</v>
      </c>
      <c r="N1416" s="7">
        <v>3</v>
      </c>
      <c r="O1416" s="8">
        <f>SUM(Superstore_Clean[[#This Row],[Unit Price]]*Superstore_Clean[[#This Row],[Quantity]])</f>
        <v>719.91</v>
      </c>
      <c r="P1416" s="7">
        <v>2017</v>
      </c>
      <c r="Q1416" t="s">
        <v>144</v>
      </c>
    </row>
    <row r="1417" spans="1:17" x14ac:dyDescent="0.3">
      <c r="A1417">
        <v>1416</v>
      </c>
      <c r="B1417" t="s">
        <v>3387</v>
      </c>
      <c r="C1417" s="6">
        <v>44097</v>
      </c>
      <c r="D1417" t="s">
        <v>3388</v>
      </c>
      <c r="E1417" t="s">
        <v>33</v>
      </c>
      <c r="F1417" t="s">
        <v>1516</v>
      </c>
      <c r="G1417" s="7">
        <v>92627</v>
      </c>
      <c r="H1417" t="s">
        <v>34</v>
      </c>
      <c r="I1417" t="s">
        <v>3389</v>
      </c>
      <c r="J1417" t="s">
        <v>23</v>
      </c>
      <c r="K1417" t="s">
        <v>54</v>
      </c>
      <c r="L1417" t="s">
        <v>3390</v>
      </c>
      <c r="M1417" s="8">
        <v>37.74</v>
      </c>
      <c r="N1417" s="7">
        <v>3</v>
      </c>
      <c r="O1417" s="8">
        <f>SUM(Superstore_Clean[[#This Row],[Unit Price]]*Superstore_Clean[[#This Row],[Quantity]])</f>
        <v>113.22</v>
      </c>
      <c r="P1417" s="7">
        <v>2017</v>
      </c>
      <c r="Q1417" t="s">
        <v>144</v>
      </c>
    </row>
    <row r="1418" spans="1:17" x14ac:dyDescent="0.3">
      <c r="A1418">
        <v>1417</v>
      </c>
      <c r="B1418" t="s">
        <v>3391</v>
      </c>
      <c r="C1418" s="6">
        <v>44098</v>
      </c>
      <c r="D1418" t="s">
        <v>3392</v>
      </c>
      <c r="E1418" t="s">
        <v>91</v>
      </c>
      <c r="F1418" t="s">
        <v>167</v>
      </c>
      <c r="G1418" s="7">
        <v>77041</v>
      </c>
      <c r="H1418" t="s">
        <v>92</v>
      </c>
      <c r="I1418" t="s">
        <v>3393</v>
      </c>
      <c r="J1418" t="s">
        <v>60</v>
      </c>
      <c r="K1418" t="s">
        <v>61</v>
      </c>
      <c r="L1418" t="s">
        <v>3394</v>
      </c>
      <c r="M1418" s="8">
        <v>946.34400000000005</v>
      </c>
      <c r="N1418" s="7">
        <v>7</v>
      </c>
      <c r="O1418" s="8">
        <f>SUM(Superstore_Clean[[#This Row],[Unit Price]]*Superstore_Clean[[#This Row],[Quantity]])</f>
        <v>6624.4080000000004</v>
      </c>
      <c r="P1418" s="7">
        <v>2015</v>
      </c>
      <c r="Q1418" t="s">
        <v>139</v>
      </c>
    </row>
    <row r="1419" spans="1:17" x14ac:dyDescent="0.3">
      <c r="A1419">
        <v>1418</v>
      </c>
      <c r="B1419" t="s">
        <v>3391</v>
      </c>
      <c r="C1419" s="6">
        <v>44099</v>
      </c>
      <c r="D1419" t="s">
        <v>3392</v>
      </c>
      <c r="E1419" t="s">
        <v>91</v>
      </c>
      <c r="F1419" t="s">
        <v>167</v>
      </c>
      <c r="G1419" s="7">
        <v>77041</v>
      </c>
      <c r="H1419" t="s">
        <v>92</v>
      </c>
      <c r="I1419" t="s">
        <v>2493</v>
      </c>
      <c r="J1419" t="s">
        <v>60</v>
      </c>
      <c r="K1419" t="s">
        <v>146</v>
      </c>
      <c r="L1419" t="s">
        <v>2494</v>
      </c>
      <c r="M1419" s="8">
        <v>151.19999999999999</v>
      </c>
      <c r="N1419" s="7">
        <v>3</v>
      </c>
      <c r="O1419" s="8">
        <f>SUM(Superstore_Clean[[#This Row],[Unit Price]]*Superstore_Clean[[#This Row],[Quantity]])</f>
        <v>453.59999999999997</v>
      </c>
      <c r="P1419" s="7">
        <v>2015</v>
      </c>
      <c r="Q1419" t="s">
        <v>139</v>
      </c>
    </row>
    <row r="1420" spans="1:17" x14ac:dyDescent="0.3">
      <c r="A1420">
        <v>1419</v>
      </c>
      <c r="B1420" t="s">
        <v>3391</v>
      </c>
      <c r="C1420" s="6">
        <v>44100</v>
      </c>
      <c r="D1420" t="s">
        <v>3392</v>
      </c>
      <c r="E1420" t="s">
        <v>91</v>
      </c>
      <c r="F1420" t="s">
        <v>167</v>
      </c>
      <c r="G1420" s="7">
        <v>77041</v>
      </c>
      <c r="H1420" t="s">
        <v>92</v>
      </c>
      <c r="I1420" t="s">
        <v>233</v>
      </c>
      <c r="J1420" t="s">
        <v>23</v>
      </c>
      <c r="K1420" t="s">
        <v>54</v>
      </c>
      <c r="L1420" t="s">
        <v>234</v>
      </c>
      <c r="M1420" s="8">
        <v>4.9279999999999999</v>
      </c>
      <c r="N1420" s="7">
        <v>4</v>
      </c>
      <c r="O1420" s="8">
        <f>SUM(Superstore_Clean[[#This Row],[Unit Price]]*Superstore_Clean[[#This Row],[Quantity]])</f>
        <v>19.712</v>
      </c>
      <c r="P1420" s="7">
        <v>2015</v>
      </c>
      <c r="Q1420" t="s">
        <v>139</v>
      </c>
    </row>
    <row r="1421" spans="1:17" x14ac:dyDescent="0.3">
      <c r="A1421">
        <v>1420</v>
      </c>
      <c r="B1421" t="s">
        <v>3395</v>
      </c>
      <c r="C1421" s="6">
        <v>44101</v>
      </c>
      <c r="D1421" t="s">
        <v>3396</v>
      </c>
      <c r="E1421" t="s">
        <v>279</v>
      </c>
      <c r="F1421" t="s">
        <v>1615</v>
      </c>
      <c r="G1421" s="7">
        <v>85204</v>
      </c>
      <c r="H1421" t="s">
        <v>34</v>
      </c>
      <c r="I1421" t="s">
        <v>3397</v>
      </c>
      <c r="J1421" t="s">
        <v>36</v>
      </c>
      <c r="K1421" t="s">
        <v>78</v>
      </c>
      <c r="L1421" t="s">
        <v>3398</v>
      </c>
      <c r="M1421" s="8">
        <v>86.272000000000006</v>
      </c>
      <c r="N1421" s="7">
        <v>4</v>
      </c>
      <c r="O1421" s="8">
        <f>SUM(Superstore_Clean[[#This Row],[Unit Price]]*Superstore_Clean[[#This Row],[Quantity]])</f>
        <v>345.08800000000002</v>
      </c>
      <c r="P1421" s="7">
        <v>2015</v>
      </c>
      <c r="Q1421" t="s">
        <v>139</v>
      </c>
    </row>
    <row r="1422" spans="1:17" x14ac:dyDescent="0.3">
      <c r="A1422">
        <v>1421</v>
      </c>
      <c r="B1422" t="s">
        <v>3395</v>
      </c>
      <c r="C1422" s="6">
        <v>44102</v>
      </c>
      <c r="D1422" t="s">
        <v>3396</v>
      </c>
      <c r="E1422" t="s">
        <v>279</v>
      </c>
      <c r="F1422" t="s">
        <v>1615</v>
      </c>
      <c r="G1422" s="7">
        <v>85204</v>
      </c>
      <c r="H1422" t="s">
        <v>34</v>
      </c>
      <c r="I1422" t="s">
        <v>941</v>
      </c>
      <c r="J1422" t="s">
        <v>36</v>
      </c>
      <c r="K1422" t="s">
        <v>64</v>
      </c>
      <c r="L1422" t="s">
        <v>942</v>
      </c>
      <c r="M1422" s="8">
        <v>72.587999999999994</v>
      </c>
      <c r="N1422" s="7">
        <v>2</v>
      </c>
      <c r="O1422" s="8">
        <f>SUM(Superstore_Clean[[#This Row],[Unit Price]]*Superstore_Clean[[#This Row],[Quantity]])</f>
        <v>145.17599999999999</v>
      </c>
      <c r="P1422" s="7">
        <v>2015</v>
      </c>
      <c r="Q1422" t="s">
        <v>139</v>
      </c>
    </row>
    <row r="1423" spans="1:17" x14ac:dyDescent="0.3">
      <c r="A1423">
        <v>1422</v>
      </c>
      <c r="B1423" t="s">
        <v>3395</v>
      </c>
      <c r="C1423" s="6">
        <v>44103</v>
      </c>
      <c r="D1423" t="s">
        <v>3396</v>
      </c>
      <c r="E1423" t="s">
        <v>279</v>
      </c>
      <c r="F1423" t="s">
        <v>1615</v>
      </c>
      <c r="G1423" s="7">
        <v>85204</v>
      </c>
      <c r="H1423" t="s">
        <v>34</v>
      </c>
      <c r="I1423" t="s">
        <v>3399</v>
      </c>
      <c r="J1423" t="s">
        <v>36</v>
      </c>
      <c r="K1423" t="s">
        <v>67</v>
      </c>
      <c r="L1423" t="s">
        <v>3400</v>
      </c>
      <c r="M1423" s="8">
        <v>60.671999999999997</v>
      </c>
      <c r="N1423" s="7">
        <v>2</v>
      </c>
      <c r="O1423" s="8">
        <f>SUM(Superstore_Clean[[#This Row],[Unit Price]]*Superstore_Clean[[#This Row],[Quantity]])</f>
        <v>121.34399999999999</v>
      </c>
      <c r="P1423" s="7">
        <v>2015</v>
      </c>
      <c r="Q1423" t="s">
        <v>139</v>
      </c>
    </row>
    <row r="1424" spans="1:17" x14ac:dyDescent="0.3">
      <c r="A1424">
        <v>1423</v>
      </c>
      <c r="B1424" t="s">
        <v>3395</v>
      </c>
      <c r="C1424" s="6">
        <v>44104</v>
      </c>
      <c r="D1424" t="s">
        <v>3396</v>
      </c>
      <c r="E1424" t="s">
        <v>279</v>
      </c>
      <c r="F1424" t="s">
        <v>1615</v>
      </c>
      <c r="G1424" s="7">
        <v>85204</v>
      </c>
      <c r="H1424" t="s">
        <v>34</v>
      </c>
      <c r="I1424" t="s">
        <v>2391</v>
      </c>
      <c r="J1424" t="s">
        <v>36</v>
      </c>
      <c r="K1424" t="s">
        <v>64</v>
      </c>
      <c r="L1424" t="s">
        <v>2392</v>
      </c>
      <c r="M1424" s="8">
        <v>77.031000000000006</v>
      </c>
      <c r="N1424" s="7">
        <v>9</v>
      </c>
      <c r="O1424" s="8">
        <f>SUM(Superstore_Clean[[#This Row],[Unit Price]]*Superstore_Clean[[#This Row],[Quantity]])</f>
        <v>693.279</v>
      </c>
      <c r="P1424" s="7">
        <v>2015</v>
      </c>
      <c r="Q1424" t="s">
        <v>139</v>
      </c>
    </row>
    <row r="1425" spans="1:17" x14ac:dyDescent="0.3">
      <c r="A1425">
        <v>1424</v>
      </c>
      <c r="B1425" t="s">
        <v>3395</v>
      </c>
      <c r="C1425" s="6">
        <v>44105</v>
      </c>
      <c r="D1425" t="s">
        <v>3396</v>
      </c>
      <c r="E1425" t="s">
        <v>279</v>
      </c>
      <c r="F1425" t="s">
        <v>1615</v>
      </c>
      <c r="G1425" s="7">
        <v>85204</v>
      </c>
      <c r="H1425" t="s">
        <v>34</v>
      </c>
      <c r="I1425" t="s">
        <v>1238</v>
      </c>
      <c r="J1425" t="s">
        <v>36</v>
      </c>
      <c r="K1425" t="s">
        <v>49</v>
      </c>
      <c r="L1425" t="s">
        <v>1239</v>
      </c>
      <c r="M1425" s="8">
        <v>119.904</v>
      </c>
      <c r="N1425" s="7">
        <v>6</v>
      </c>
      <c r="O1425" s="8">
        <f>SUM(Superstore_Clean[[#This Row],[Unit Price]]*Superstore_Clean[[#This Row],[Quantity]])</f>
        <v>719.42399999999998</v>
      </c>
      <c r="P1425" s="7">
        <v>2015</v>
      </c>
      <c r="Q1425" t="s">
        <v>139</v>
      </c>
    </row>
    <row r="1426" spans="1:17" x14ac:dyDescent="0.3">
      <c r="A1426">
        <v>1425</v>
      </c>
      <c r="B1426" t="s">
        <v>3395</v>
      </c>
      <c r="C1426" s="6">
        <v>44106</v>
      </c>
      <c r="D1426" t="s">
        <v>3396</v>
      </c>
      <c r="E1426" t="s">
        <v>279</v>
      </c>
      <c r="F1426" t="s">
        <v>1615</v>
      </c>
      <c r="G1426" s="7">
        <v>85204</v>
      </c>
      <c r="H1426" t="s">
        <v>34</v>
      </c>
      <c r="I1426" t="s">
        <v>3401</v>
      </c>
      <c r="J1426" t="s">
        <v>60</v>
      </c>
      <c r="K1426" t="s">
        <v>61</v>
      </c>
      <c r="L1426" t="s">
        <v>3402</v>
      </c>
      <c r="M1426" s="8">
        <v>263.95999999999998</v>
      </c>
      <c r="N1426" s="7">
        <v>5</v>
      </c>
      <c r="O1426" s="8">
        <f>SUM(Superstore_Clean[[#This Row],[Unit Price]]*Superstore_Clean[[#This Row],[Quantity]])</f>
        <v>1319.8</v>
      </c>
      <c r="P1426" s="7">
        <v>2015</v>
      </c>
      <c r="Q1426" t="s">
        <v>139</v>
      </c>
    </row>
    <row r="1427" spans="1:17" x14ac:dyDescent="0.3">
      <c r="A1427">
        <v>1426</v>
      </c>
      <c r="B1427" t="s">
        <v>3395</v>
      </c>
      <c r="C1427" s="6">
        <v>44107</v>
      </c>
      <c r="D1427" t="s">
        <v>3396</v>
      </c>
      <c r="E1427" t="s">
        <v>279</v>
      </c>
      <c r="F1427" t="s">
        <v>1615</v>
      </c>
      <c r="G1427" s="7">
        <v>85204</v>
      </c>
      <c r="H1427" t="s">
        <v>34</v>
      </c>
      <c r="I1427" t="s">
        <v>1445</v>
      </c>
      <c r="J1427" t="s">
        <v>36</v>
      </c>
      <c r="K1427" t="s">
        <v>49</v>
      </c>
      <c r="L1427" t="s">
        <v>1446</v>
      </c>
      <c r="M1427" s="8">
        <v>363.64800000000002</v>
      </c>
      <c r="N1427" s="7">
        <v>4</v>
      </c>
      <c r="O1427" s="8">
        <f>SUM(Superstore_Clean[[#This Row],[Unit Price]]*Superstore_Clean[[#This Row],[Quantity]])</f>
        <v>1454.5920000000001</v>
      </c>
      <c r="P1427" s="7">
        <v>2015</v>
      </c>
      <c r="Q1427" t="s">
        <v>139</v>
      </c>
    </row>
    <row r="1428" spans="1:17" x14ac:dyDescent="0.3">
      <c r="A1428">
        <v>1427</v>
      </c>
      <c r="B1428" t="s">
        <v>3403</v>
      </c>
      <c r="C1428" s="6">
        <v>44108</v>
      </c>
      <c r="D1428" t="s">
        <v>3404</v>
      </c>
      <c r="E1428" t="s">
        <v>33</v>
      </c>
      <c r="F1428" t="s">
        <v>2327</v>
      </c>
      <c r="G1428" s="7">
        <v>93905</v>
      </c>
      <c r="H1428" t="s">
        <v>34</v>
      </c>
      <c r="I1428" t="s">
        <v>1799</v>
      </c>
      <c r="J1428" t="s">
        <v>36</v>
      </c>
      <c r="K1428" t="s">
        <v>64</v>
      </c>
      <c r="L1428" t="s">
        <v>1800</v>
      </c>
      <c r="M1428" s="8">
        <v>9.7279999999999998</v>
      </c>
      <c r="N1428" s="7">
        <v>2</v>
      </c>
      <c r="O1428" s="8">
        <f>SUM(Superstore_Clean[[#This Row],[Unit Price]]*Superstore_Clean[[#This Row],[Quantity]])</f>
        <v>19.456</v>
      </c>
      <c r="P1428" s="7">
        <v>2015</v>
      </c>
      <c r="Q1428" t="s">
        <v>47</v>
      </c>
    </row>
    <row r="1429" spans="1:17" x14ac:dyDescent="0.3">
      <c r="A1429">
        <v>1428</v>
      </c>
      <c r="B1429" t="s">
        <v>3403</v>
      </c>
      <c r="C1429" s="6">
        <v>44109</v>
      </c>
      <c r="D1429" t="s">
        <v>3404</v>
      </c>
      <c r="E1429" t="s">
        <v>33</v>
      </c>
      <c r="F1429" t="s">
        <v>2327</v>
      </c>
      <c r="G1429" s="7">
        <v>93905</v>
      </c>
      <c r="H1429" t="s">
        <v>34</v>
      </c>
      <c r="I1429" t="s">
        <v>446</v>
      </c>
      <c r="J1429" t="s">
        <v>36</v>
      </c>
      <c r="K1429" t="s">
        <v>157</v>
      </c>
      <c r="L1429" t="s">
        <v>447</v>
      </c>
      <c r="M1429" s="8">
        <v>14.75</v>
      </c>
      <c r="N1429" s="7">
        <v>5</v>
      </c>
      <c r="O1429" s="8">
        <f>SUM(Superstore_Clean[[#This Row],[Unit Price]]*Superstore_Clean[[#This Row],[Quantity]])</f>
        <v>73.75</v>
      </c>
      <c r="P1429" s="7">
        <v>2015</v>
      </c>
      <c r="Q1429" t="s">
        <v>47</v>
      </c>
    </row>
    <row r="1430" spans="1:17" x14ac:dyDescent="0.3">
      <c r="A1430">
        <v>1429</v>
      </c>
      <c r="B1430" t="s">
        <v>3403</v>
      </c>
      <c r="C1430" s="6">
        <v>44110</v>
      </c>
      <c r="D1430" t="s">
        <v>3404</v>
      </c>
      <c r="E1430" t="s">
        <v>33</v>
      </c>
      <c r="F1430" t="s">
        <v>2327</v>
      </c>
      <c r="G1430" s="7">
        <v>93905</v>
      </c>
      <c r="H1430" t="s">
        <v>34</v>
      </c>
      <c r="I1430" t="s">
        <v>3405</v>
      </c>
      <c r="J1430" t="s">
        <v>36</v>
      </c>
      <c r="K1430" t="s">
        <v>64</v>
      </c>
      <c r="L1430" t="s">
        <v>3406</v>
      </c>
      <c r="M1430" s="8">
        <v>29.8</v>
      </c>
      <c r="N1430" s="7">
        <v>5</v>
      </c>
      <c r="O1430" s="8">
        <f>SUM(Superstore_Clean[[#This Row],[Unit Price]]*Superstore_Clean[[#This Row],[Quantity]])</f>
        <v>149</v>
      </c>
      <c r="P1430" s="7">
        <v>2015</v>
      </c>
      <c r="Q1430" t="s">
        <v>47</v>
      </c>
    </row>
    <row r="1431" spans="1:17" x14ac:dyDescent="0.3">
      <c r="A1431">
        <v>1430</v>
      </c>
      <c r="B1431" t="s">
        <v>3403</v>
      </c>
      <c r="C1431" s="6">
        <v>44111</v>
      </c>
      <c r="D1431" t="s">
        <v>3404</v>
      </c>
      <c r="E1431" t="s">
        <v>33</v>
      </c>
      <c r="F1431" t="s">
        <v>2327</v>
      </c>
      <c r="G1431" s="7">
        <v>93905</v>
      </c>
      <c r="H1431" t="s">
        <v>34</v>
      </c>
      <c r="I1431" t="s">
        <v>1988</v>
      </c>
      <c r="J1431" t="s">
        <v>36</v>
      </c>
      <c r="K1431" t="s">
        <v>37</v>
      </c>
      <c r="L1431" t="s">
        <v>1989</v>
      </c>
      <c r="M1431" s="8">
        <v>427.42</v>
      </c>
      <c r="N1431" s="7">
        <v>14</v>
      </c>
      <c r="O1431" s="8">
        <f>SUM(Superstore_Clean[[#This Row],[Unit Price]]*Superstore_Clean[[#This Row],[Quantity]])</f>
        <v>5983.88</v>
      </c>
      <c r="P1431" s="7">
        <v>2015</v>
      </c>
      <c r="Q1431" t="s">
        <v>47</v>
      </c>
    </row>
    <row r="1432" spans="1:17" x14ac:dyDescent="0.3">
      <c r="A1432">
        <v>1431</v>
      </c>
      <c r="B1432" t="s">
        <v>3407</v>
      </c>
      <c r="C1432" s="6">
        <v>44112</v>
      </c>
      <c r="D1432" t="s">
        <v>2180</v>
      </c>
      <c r="E1432" t="s">
        <v>443</v>
      </c>
      <c r="F1432" t="s">
        <v>442</v>
      </c>
      <c r="G1432" s="7">
        <v>43229</v>
      </c>
      <c r="H1432" t="s">
        <v>132</v>
      </c>
      <c r="I1432" t="s">
        <v>1784</v>
      </c>
      <c r="J1432" t="s">
        <v>60</v>
      </c>
      <c r="K1432" t="s">
        <v>61</v>
      </c>
      <c r="L1432" t="s">
        <v>1785</v>
      </c>
      <c r="M1432" s="8">
        <v>220.75200000000001</v>
      </c>
      <c r="N1432" s="7">
        <v>8</v>
      </c>
      <c r="O1432" s="8">
        <f>SUM(Superstore_Clean[[#This Row],[Unit Price]]*Superstore_Clean[[#This Row],[Quantity]])</f>
        <v>1766.0160000000001</v>
      </c>
      <c r="P1432" s="7">
        <v>2017</v>
      </c>
      <c r="Q1432" t="s">
        <v>26</v>
      </c>
    </row>
    <row r="1433" spans="1:17" x14ac:dyDescent="0.3">
      <c r="A1433">
        <v>1432</v>
      </c>
      <c r="B1433" t="s">
        <v>3408</v>
      </c>
      <c r="C1433" s="6">
        <v>44113</v>
      </c>
      <c r="D1433" t="s">
        <v>82</v>
      </c>
      <c r="E1433" t="s">
        <v>322</v>
      </c>
      <c r="F1433" t="s">
        <v>2273</v>
      </c>
      <c r="G1433" s="7">
        <v>35630</v>
      </c>
      <c r="H1433" t="s">
        <v>21</v>
      </c>
      <c r="I1433" t="s">
        <v>3409</v>
      </c>
      <c r="J1433" t="s">
        <v>36</v>
      </c>
      <c r="K1433" t="s">
        <v>64</v>
      </c>
      <c r="L1433" t="s">
        <v>3410</v>
      </c>
      <c r="M1433" s="8">
        <v>152.76</v>
      </c>
      <c r="N1433" s="7">
        <v>6</v>
      </c>
      <c r="O1433" s="8">
        <f>SUM(Superstore_Clean[[#This Row],[Unit Price]]*Superstore_Clean[[#This Row],[Quantity]])</f>
        <v>916.56</v>
      </c>
      <c r="P1433" s="7">
        <v>2014</v>
      </c>
      <c r="Q1433" t="s">
        <v>87</v>
      </c>
    </row>
    <row r="1434" spans="1:17" x14ac:dyDescent="0.3">
      <c r="A1434">
        <v>1433</v>
      </c>
      <c r="B1434" t="s">
        <v>3408</v>
      </c>
      <c r="C1434" s="6">
        <v>44114</v>
      </c>
      <c r="D1434" t="s">
        <v>82</v>
      </c>
      <c r="E1434" t="s">
        <v>322</v>
      </c>
      <c r="F1434" t="s">
        <v>2273</v>
      </c>
      <c r="G1434" s="7">
        <v>35630</v>
      </c>
      <c r="H1434" t="s">
        <v>21</v>
      </c>
      <c r="I1434" t="s">
        <v>1766</v>
      </c>
      <c r="J1434" t="s">
        <v>36</v>
      </c>
      <c r="K1434" t="s">
        <v>516</v>
      </c>
      <c r="L1434" t="s">
        <v>1767</v>
      </c>
      <c r="M1434" s="8">
        <v>7.27</v>
      </c>
      <c r="N1434" s="7">
        <v>1</v>
      </c>
      <c r="O1434" s="8">
        <f>SUM(Superstore_Clean[[#This Row],[Unit Price]]*Superstore_Clean[[#This Row],[Quantity]])</f>
        <v>7.27</v>
      </c>
      <c r="P1434" s="7">
        <v>2014</v>
      </c>
      <c r="Q1434" t="s">
        <v>87</v>
      </c>
    </row>
    <row r="1435" spans="1:17" x14ac:dyDescent="0.3">
      <c r="A1435">
        <v>1434</v>
      </c>
      <c r="B1435" t="s">
        <v>3408</v>
      </c>
      <c r="C1435" s="6">
        <v>44115</v>
      </c>
      <c r="D1435" t="s">
        <v>82</v>
      </c>
      <c r="E1435" t="s">
        <v>322</v>
      </c>
      <c r="F1435" t="s">
        <v>2273</v>
      </c>
      <c r="G1435" s="7">
        <v>35630</v>
      </c>
      <c r="H1435" t="s">
        <v>21</v>
      </c>
      <c r="I1435" t="s">
        <v>302</v>
      </c>
      <c r="J1435" t="s">
        <v>23</v>
      </c>
      <c r="K1435" t="s">
        <v>28</v>
      </c>
      <c r="L1435" t="s">
        <v>303</v>
      </c>
      <c r="M1435" s="8">
        <v>1819.86</v>
      </c>
      <c r="N1435" s="7">
        <v>14</v>
      </c>
      <c r="O1435" s="8">
        <f>SUM(Superstore_Clean[[#This Row],[Unit Price]]*Superstore_Clean[[#This Row],[Quantity]])</f>
        <v>25478.039999999997</v>
      </c>
      <c r="P1435" s="7">
        <v>2014</v>
      </c>
      <c r="Q1435" t="s">
        <v>87</v>
      </c>
    </row>
    <row r="1436" spans="1:17" x14ac:dyDescent="0.3">
      <c r="A1436">
        <v>1435</v>
      </c>
      <c r="B1436" t="s">
        <v>3411</v>
      </c>
      <c r="C1436" s="6">
        <v>44116</v>
      </c>
      <c r="D1436" t="s">
        <v>1698</v>
      </c>
      <c r="E1436" t="s">
        <v>84</v>
      </c>
      <c r="F1436" t="s">
        <v>83</v>
      </c>
      <c r="G1436" s="7">
        <v>98105</v>
      </c>
      <c r="H1436" t="s">
        <v>34</v>
      </c>
      <c r="I1436" t="s">
        <v>3412</v>
      </c>
      <c r="J1436" t="s">
        <v>36</v>
      </c>
      <c r="K1436" t="s">
        <v>78</v>
      </c>
      <c r="L1436" t="s">
        <v>3413</v>
      </c>
      <c r="M1436" s="8">
        <v>33.9</v>
      </c>
      <c r="N1436" s="7">
        <v>5</v>
      </c>
      <c r="O1436" s="8">
        <f>SUM(Superstore_Clean[[#This Row],[Unit Price]]*Superstore_Clean[[#This Row],[Quantity]])</f>
        <v>169.5</v>
      </c>
      <c r="P1436" s="7">
        <v>2016</v>
      </c>
      <c r="Q1436" t="s">
        <v>87</v>
      </c>
    </row>
    <row r="1437" spans="1:17" x14ac:dyDescent="0.3">
      <c r="A1437">
        <v>1436</v>
      </c>
      <c r="B1437" t="s">
        <v>3414</v>
      </c>
      <c r="C1437" s="6">
        <v>44117</v>
      </c>
      <c r="D1437" t="s">
        <v>3415</v>
      </c>
      <c r="E1437" t="s">
        <v>443</v>
      </c>
      <c r="F1437" t="s">
        <v>3416</v>
      </c>
      <c r="G1437" s="7">
        <v>44134</v>
      </c>
      <c r="H1437" t="s">
        <v>132</v>
      </c>
      <c r="I1437" t="s">
        <v>3417</v>
      </c>
      <c r="J1437" t="s">
        <v>36</v>
      </c>
      <c r="K1437" t="s">
        <v>78</v>
      </c>
      <c r="L1437" t="s">
        <v>3418</v>
      </c>
      <c r="M1437" s="8">
        <v>31.103999999999999</v>
      </c>
      <c r="N1437" s="7">
        <v>6</v>
      </c>
      <c r="O1437" s="8">
        <f>SUM(Superstore_Clean[[#This Row],[Unit Price]]*Superstore_Clean[[#This Row],[Quantity]])</f>
        <v>186.624</v>
      </c>
      <c r="P1437" s="7">
        <v>2017</v>
      </c>
      <c r="Q1437" t="s">
        <v>39</v>
      </c>
    </row>
    <row r="1438" spans="1:17" x14ac:dyDescent="0.3">
      <c r="A1438">
        <v>1437</v>
      </c>
      <c r="B1438" t="s">
        <v>3414</v>
      </c>
      <c r="C1438" s="6">
        <v>44118</v>
      </c>
      <c r="D1438" t="s">
        <v>3415</v>
      </c>
      <c r="E1438" t="s">
        <v>443</v>
      </c>
      <c r="F1438" t="s">
        <v>3416</v>
      </c>
      <c r="G1438" s="7">
        <v>44134</v>
      </c>
      <c r="H1438" t="s">
        <v>132</v>
      </c>
      <c r="I1438" t="s">
        <v>3281</v>
      </c>
      <c r="J1438" t="s">
        <v>36</v>
      </c>
      <c r="K1438" t="s">
        <v>57</v>
      </c>
      <c r="L1438" t="s">
        <v>3282</v>
      </c>
      <c r="M1438" s="8">
        <v>5.2480000000000002</v>
      </c>
      <c r="N1438" s="7">
        <v>2</v>
      </c>
      <c r="O1438" s="8">
        <f>SUM(Superstore_Clean[[#This Row],[Unit Price]]*Superstore_Clean[[#This Row],[Quantity]])</f>
        <v>10.496</v>
      </c>
      <c r="P1438" s="7">
        <v>2017</v>
      </c>
      <c r="Q1438" t="s">
        <v>39</v>
      </c>
    </row>
    <row r="1439" spans="1:17" x14ac:dyDescent="0.3">
      <c r="A1439">
        <v>1438</v>
      </c>
      <c r="B1439" t="s">
        <v>3419</v>
      </c>
      <c r="C1439" s="6">
        <v>44119</v>
      </c>
      <c r="D1439" t="s">
        <v>299</v>
      </c>
      <c r="E1439" t="s">
        <v>91</v>
      </c>
      <c r="F1439" t="s">
        <v>1432</v>
      </c>
      <c r="G1439" s="7">
        <v>79109</v>
      </c>
      <c r="H1439" t="s">
        <v>92</v>
      </c>
      <c r="I1439" t="s">
        <v>3420</v>
      </c>
      <c r="J1439" t="s">
        <v>60</v>
      </c>
      <c r="K1439" t="s">
        <v>146</v>
      </c>
      <c r="L1439" t="s">
        <v>3421</v>
      </c>
      <c r="M1439" s="8">
        <v>263.88</v>
      </c>
      <c r="N1439" s="7">
        <v>3</v>
      </c>
      <c r="O1439" s="8">
        <f>SUM(Superstore_Clean[[#This Row],[Unit Price]]*Superstore_Clean[[#This Row],[Quantity]])</f>
        <v>791.64</v>
      </c>
      <c r="P1439" s="7">
        <v>2015</v>
      </c>
      <c r="Q1439" t="s">
        <v>47</v>
      </c>
    </row>
    <row r="1440" spans="1:17" x14ac:dyDescent="0.3">
      <c r="A1440">
        <v>1439</v>
      </c>
      <c r="B1440" t="s">
        <v>3419</v>
      </c>
      <c r="C1440" s="6">
        <v>44120</v>
      </c>
      <c r="D1440" t="s">
        <v>299</v>
      </c>
      <c r="E1440" t="s">
        <v>91</v>
      </c>
      <c r="F1440" t="s">
        <v>1432</v>
      </c>
      <c r="G1440" s="7">
        <v>79109</v>
      </c>
      <c r="H1440" t="s">
        <v>92</v>
      </c>
      <c r="I1440" t="s">
        <v>1658</v>
      </c>
      <c r="J1440" t="s">
        <v>23</v>
      </c>
      <c r="K1440" t="s">
        <v>28</v>
      </c>
      <c r="L1440" t="s">
        <v>1659</v>
      </c>
      <c r="M1440" s="8">
        <v>2453.4299999999998</v>
      </c>
      <c r="N1440" s="7">
        <v>5</v>
      </c>
      <c r="O1440" s="8">
        <f>SUM(Superstore_Clean[[#This Row],[Unit Price]]*Superstore_Clean[[#This Row],[Quantity]])</f>
        <v>12267.15</v>
      </c>
      <c r="P1440" s="7">
        <v>2015</v>
      </c>
      <c r="Q1440" t="s">
        <v>47</v>
      </c>
    </row>
    <row r="1441" spans="1:17" x14ac:dyDescent="0.3">
      <c r="A1441">
        <v>1440</v>
      </c>
      <c r="B1441" t="s">
        <v>3422</v>
      </c>
      <c r="C1441" s="6">
        <v>44121</v>
      </c>
      <c r="D1441" t="s">
        <v>1657</v>
      </c>
      <c r="E1441" t="s">
        <v>1237</v>
      </c>
      <c r="F1441" t="s">
        <v>3163</v>
      </c>
      <c r="G1441" s="7">
        <v>2908</v>
      </c>
      <c r="H1441" t="s">
        <v>132</v>
      </c>
      <c r="I1441" t="s">
        <v>3423</v>
      </c>
      <c r="J1441" t="s">
        <v>36</v>
      </c>
      <c r="K1441" t="s">
        <v>64</v>
      </c>
      <c r="L1441" t="s">
        <v>1076</v>
      </c>
      <c r="M1441" s="8">
        <v>29.7</v>
      </c>
      <c r="N1441" s="7">
        <v>5</v>
      </c>
      <c r="O1441" s="8">
        <f>SUM(Superstore_Clean[[#This Row],[Unit Price]]*Superstore_Clean[[#This Row],[Quantity]])</f>
        <v>148.5</v>
      </c>
      <c r="P1441" s="7">
        <v>2017</v>
      </c>
      <c r="Q1441" t="s">
        <v>80</v>
      </c>
    </row>
    <row r="1442" spans="1:17" x14ac:dyDescent="0.3">
      <c r="A1442">
        <v>1441</v>
      </c>
      <c r="B1442" t="s">
        <v>3422</v>
      </c>
      <c r="C1442" s="6">
        <v>44122</v>
      </c>
      <c r="D1442" t="s">
        <v>1657</v>
      </c>
      <c r="E1442" t="s">
        <v>1237</v>
      </c>
      <c r="F1442" t="s">
        <v>3163</v>
      </c>
      <c r="G1442" s="7">
        <v>2908</v>
      </c>
      <c r="H1442" t="s">
        <v>132</v>
      </c>
      <c r="I1442" t="s">
        <v>3424</v>
      </c>
      <c r="J1442" t="s">
        <v>36</v>
      </c>
      <c r="K1442" t="s">
        <v>78</v>
      </c>
      <c r="L1442" t="s">
        <v>3425</v>
      </c>
      <c r="M1442" s="8">
        <v>39.96</v>
      </c>
      <c r="N1442" s="7">
        <v>4</v>
      </c>
      <c r="O1442" s="8">
        <f>SUM(Superstore_Clean[[#This Row],[Unit Price]]*Superstore_Clean[[#This Row],[Quantity]])</f>
        <v>159.84</v>
      </c>
      <c r="P1442" s="7">
        <v>2017</v>
      </c>
      <c r="Q1442" t="s">
        <v>80</v>
      </c>
    </row>
    <row r="1443" spans="1:17" x14ac:dyDescent="0.3">
      <c r="A1443">
        <v>1442</v>
      </c>
      <c r="B1443" t="s">
        <v>3426</v>
      </c>
      <c r="C1443" s="6">
        <v>44123</v>
      </c>
      <c r="D1443" t="s">
        <v>3427</v>
      </c>
      <c r="E1443" t="s">
        <v>33</v>
      </c>
      <c r="F1443" t="s">
        <v>112</v>
      </c>
      <c r="G1443" s="7">
        <v>94110</v>
      </c>
      <c r="H1443" t="s">
        <v>34</v>
      </c>
      <c r="I1443" t="s">
        <v>2443</v>
      </c>
      <c r="J1443" t="s">
        <v>36</v>
      </c>
      <c r="K1443" t="s">
        <v>64</v>
      </c>
      <c r="L1443" t="s">
        <v>2444</v>
      </c>
      <c r="M1443" s="8">
        <v>36.671999999999997</v>
      </c>
      <c r="N1443" s="7">
        <v>2</v>
      </c>
      <c r="O1443" s="8">
        <f>SUM(Superstore_Clean[[#This Row],[Unit Price]]*Superstore_Clean[[#This Row],[Quantity]])</f>
        <v>73.343999999999994</v>
      </c>
      <c r="P1443" s="7">
        <v>2017</v>
      </c>
      <c r="Q1443" t="s">
        <v>87</v>
      </c>
    </row>
    <row r="1444" spans="1:17" x14ac:dyDescent="0.3">
      <c r="A1444">
        <v>1443</v>
      </c>
      <c r="B1444" t="s">
        <v>3428</v>
      </c>
      <c r="C1444" s="6">
        <v>44124</v>
      </c>
      <c r="D1444" t="s">
        <v>3429</v>
      </c>
      <c r="E1444" t="s">
        <v>20</v>
      </c>
      <c r="F1444" t="s">
        <v>1296</v>
      </c>
      <c r="G1444" s="7">
        <v>40475</v>
      </c>
      <c r="H1444" t="s">
        <v>21</v>
      </c>
      <c r="I1444" t="s">
        <v>1123</v>
      </c>
      <c r="J1444" t="s">
        <v>36</v>
      </c>
      <c r="K1444" t="s">
        <v>78</v>
      </c>
      <c r="L1444" t="s">
        <v>1124</v>
      </c>
      <c r="M1444" s="8">
        <v>13.76</v>
      </c>
      <c r="N1444" s="7">
        <v>2</v>
      </c>
      <c r="O1444" s="8">
        <f>SUM(Superstore_Clean[[#This Row],[Unit Price]]*Superstore_Clean[[#This Row],[Quantity]])</f>
        <v>27.52</v>
      </c>
      <c r="P1444" s="7">
        <v>2017</v>
      </c>
      <c r="Q1444" t="s">
        <v>115</v>
      </c>
    </row>
    <row r="1445" spans="1:17" x14ac:dyDescent="0.3">
      <c r="A1445">
        <v>1444</v>
      </c>
      <c r="B1445" t="s">
        <v>3430</v>
      </c>
      <c r="C1445" s="6">
        <v>44125</v>
      </c>
      <c r="D1445" t="s">
        <v>3431</v>
      </c>
      <c r="E1445" t="s">
        <v>407</v>
      </c>
      <c r="F1445" t="s">
        <v>406</v>
      </c>
      <c r="G1445" s="7">
        <v>80013</v>
      </c>
      <c r="H1445" t="s">
        <v>34</v>
      </c>
      <c r="I1445" t="s">
        <v>486</v>
      </c>
      <c r="J1445" t="s">
        <v>36</v>
      </c>
      <c r="K1445" t="s">
        <v>49</v>
      </c>
      <c r="L1445" t="s">
        <v>487</v>
      </c>
      <c r="M1445" s="8">
        <v>139.42400000000001</v>
      </c>
      <c r="N1445" s="7">
        <v>4</v>
      </c>
      <c r="O1445" s="8">
        <f>SUM(Superstore_Clean[[#This Row],[Unit Price]]*Superstore_Clean[[#This Row],[Quantity]])</f>
        <v>557.69600000000003</v>
      </c>
      <c r="P1445" s="7">
        <v>2015</v>
      </c>
      <c r="Q1445" t="s">
        <v>47</v>
      </c>
    </row>
    <row r="1446" spans="1:17" x14ac:dyDescent="0.3">
      <c r="A1446">
        <v>1445</v>
      </c>
      <c r="B1446" t="s">
        <v>3432</v>
      </c>
      <c r="C1446" s="6">
        <v>44126</v>
      </c>
      <c r="D1446" t="s">
        <v>811</v>
      </c>
      <c r="E1446" t="s">
        <v>190</v>
      </c>
      <c r="F1446" t="s">
        <v>273</v>
      </c>
      <c r="G1446" s="7">
        <v>60623</v>
      </c>
      <c r="H1446" t="s">
        <v>92</v>
      </c>
      <c r="I1446" t="s">
        <v>3094</v>
      </c>
      <c r="J1446" t="s">
        <v>60</v>
      </c>
      <c r="K1446" t="s">
        <v>61</v>
      </c>
      <c r="L1446" t="s">
        <v>3095</v>
      </c>
      <c r="M1446" s="8">
        <v>1979.9280000000001</v>
      </c>
      <c r="N1446" s="7">
        <v>9</v>
      </c>
      <c r="O1446" s="8">
        <f>SUM(Superstore_Clean[[#This Row],[Unit Price]]*Superstore_Clean[[#This Row],[Quantity]])</f>
        <v>17819.352000000003</v>
      </c>
      <c r="P1446" s="7">
        <v>2016</v>
      </c>
      <c r="Q1446" t="s">
        <v>109</v>
      </c>
    </row>
    <row r="1447" spans="1:17" x14ac:dyDescent="0.3">
      <c r="A1447">
        <v>1446</v>
      </c>
      <c r="B1447" t="s">
        <v>3433</v>
      </c>
      <c r="C1447" s="6">
        <v>44127</v>
      </c>
      <c r="D1447" t="s">
        <v>1327</v>
      </c>
      <c r="E1447" t="s">
        <v>190</v>
      </c>
      <c r="F1447" t="s">
        <v>273</v>
      </c>
      <c r="G1447" s="7">
        <v>60653</v>
      </c>
      <c r="H1447" t="s">
        <v>92</v>
      </c>
      <c r="I1447" t="s">
        <v>850</v>
      </c>
      <c r="J1447" t="s">
        <v>36</v>
      </c>
      <c r="K1447" t="s">
        <v>49</v>
      </c>
      <c r="L1447" t="s">
        <v>851</v>
      </c>
      <c r="M1447" s="8">
        <v>164.73599999999999</v>
      </c>
      <c r="N1447" s="7">
        <v>4</v>
      </c>
      <c r="O1447" s="8">
        <f>SUM(Superstore_Clean[[#This Row],[Unit Price]]*Superstore_Clean[[#This Row],[Quantity]])</f>
        <v>658.94399999999996</v>
      </c>
      <c r="P1447" s="7">
        <v>2017</v>
      </c>
      <c r="Q1447" t="s">
        <v>39</v>
      </c>
    </row>
    <row r="1448" spans="1:17" x14ac:dyDescent="0.3">
      <c r="A1448">
        <v>1447</v>
      </c>
      <c r="B1448" t="s">
        <v>3433</v>
      </c>
      <c r="C1448" s="6">
        <v>44128</v>
      </c>
      <c r="D1448" t="s">
        <v>1327</v>
      </c>
      <c r="E1448" t="s">
        <v>190</v>
      </c>
      <c r="F1448" t="s">
        <v>273</v>
      </c>
      <c r="G1448" s="7">
        <v>60653</v>
      </c>
      <c r="H1448" t="s">
        <v>92</v>
      </c>
      <c r="I1448" t="s">
        <v>3434</v>
      </c>
      <c r="J1448" t="s">
        <v>23</v>
      </c>
      <c r="K1448" t="s">
        <v>28</v>
      </c>
      <c r="L1448" t="s">
        <v>3435</v>
      </c>
      <c r="M1448" s="8">
        <v>470.30200000000002</v>
      </c>
      <c r="N1448" s="7">
        <v>7</v>
      </c>
      <c r="O1448" s="8">
        <f>SUM(Superstore_Clean[[#This Row],[Unit Price]]*Superstore_Clean[[#This Row],[Quantity]])</f>
        <v>3292.114</v>
      </c>
      <c r="P1448" s="7">
        <v>2017</v>
      </c>
      <c r="Q1448" t="s">
        <v>39</v>
      </c>
    </row>
    <row r="1449" spans="1:17" x14ac:dyDescent="0.3">
      <c r="A1449">
        <v>1448</v>
      </c>
      <c r="B1449" t="s">
        <v>3433</v>
      </c>
      <c r="C1449" s="6">
        <v>44129</v>
      </c>
      <c r="D1449" t="s">
        <v>1327</v>
      </c>
      <c r="E1449" t="s">
        <v>190</v>
      </c>
      <c r="F1449" t="s">
        <v>273</v>
      </c>
      <c r="G1449" s="7">
        <v>60653</v>
      </c>
      <c r="H1449" t="s">
        <v>92</v>
      </c>
      <c r="I1449" t="s">
        <v>3436</v>
      </c>
      <c r="J1449" t="s">
        <v>60</v>
      </c>
      <c r="K1449" t="s">
        <v>61</v>
      </c>
      <c r="L1449" t="s">
        <v>3437</v>
      </c>
      <c r="M1449" s="8">
        <v>47.984000000000002</v>
      </c>
      <c r="N1449" s="7">
        <v>2</v>
      </c>
      <c r="O1449" s="8">
        <f>SUM(Superstore_Clean[[#This Row],[Unit Price]]*Superstore_Clean[[#This Row],[Quantity]])</f>
        <v>95.968000000000004</v>
      </c>
      <c r="P1449" s="7">
        <v>2017</v>
      </c>
      <c r="Q1449" t="s">
        <v>39</v>
      </c>
    </row>
    <row r="1450" spans="1:17" x14ac:dyDescent="0.3">
      <c r="A1450">
        <v>1449</v>
      </c>
      <c r="B1450" t="s">
        <v>3438</v>
      </c>
      <c r="C1450" s="6">
        <v>44130</v>
      </c>
      <c r="D1450" t="s">
        <v>2765</v>
      </c>
      <c r="E1450" t="s">
        <v>131</v>
      </c>
      <c r="F1450" t="s">
        <v>130</v>
      </c>
      <c r="G1450" s="7">
        <v>19134</v>
      </c>
      <c r="H1450" t="s">
        <v>132</v>
      </c>
      <c r="I1450" t="s">
        <v>3439</v>
      </c>
      <c r="J1450" t="s">
        <v>36</v>
      </c>
      <c r="K1450" t="s">
        <v>64</v>
      </c>
      <c r="L1450" t="s">
        <v>3440</v>
      </c>
      <c r="M1450" s="8">
        <v>2.5019999999999998</v>
      </c>
      <c r="N1450" s="7">
        <v>3</v>
      </c>
      <c r="O1450" s="8">
        <f>SUM(Superstore_Clean[[#This Row],[Unit Price]]*Superstore_Clean[[#This Row],[Quantity]])</f>
        <v>7.5059999999999993</v>
      </c>
      <c r="P1450" s="7">
        <v>2014</v>
      </c>
      <c r="Q1450" t="s">
        <v>80</v>
      </c>
    </row>
    <row r="1451" spans="1:17" x14ac:dyDescent="0.3">
      <c r="A1451">
        <v>1450</v>
      </c>
      <c r="B1451" t="s">
        <v>3441</v>
      </c>
      <c r="C1451" s="6">
        <v>44131</v>
      </c>
      <c r="D1451" t="s">
        <v>626</v>
      </c>
      <c r="E1451" t="s">
        <v>33</v>
      </c>
      <c r="F1451" t="s">
        <v>32</v>
      </c>
      <c r="G1451" s="7">
        <v>90008</v>
      </c>
      <c r="H1451" t="s">
        <v>34</v>
      </c>
      <c r="I1451" t="s">
        <v>3442</v>
      </c>
      <c r="J1451" t="s">
        <v>60</v>
      </c>
      <c r="K1451" t="s">
        <v>61</v>
      </c>
      <c r="L1451" t="s">
        <v>3443</v>
      </c>
      <c r="M1451" s="8">
        <v>88.751999999999995</v>
      </c>
      <c r="N1451" s="7">
        <v>3</v>
      </c>
      <c r="O1451" s="8">
        <f>SUM(Superstore_Clean[[#This Row],[Unit Price]]*Superstore_Clean[[#This Row],[Quantity]])</f>
        <v>266.25599999999997</v>
      </c>
      <c r="P1451" s="7">
        <v>2015</v>
      </c>
      <c r="Q1451" t="s">
        <v>109</v>
      </c>
    </row>
    <row r="1452" spans="1:17" x14ac:dyDescent="0.3">
      <c r="A1452">
        <v>1451</v>
      </c>
      <c r="B1452" t="s">
        <v>3444</v>
      </c>
      <c r="C1452" s="6">
        <v>44132</v>
      </c>
      <c r="D1452" t="s">
        <v>3445</v>
      </c>
      <c r="E1452" t="s">
        <v>279</v>
      </c>
      <c r="F1452" t="s">
        <v>483</v>
      </c>
      <c r="G1452" s="7">
        <v>85023</v>
      </c>
      <c r="H1452" t="s">
        <v>34</v>
      </c>
      <c r="I1452" t="s">
        <v>3446</v>
      </c>
      <c r="J1452" t="s">
        <v>36</v>
      </c>
      <c r="K1452" t="s">
        <v>64</v>
      </c>
      <c r="L1452" t="s">
        <v>3447</v>
      </c>
      <c r="M1452" s="8">
        <v>2.0249999999999999</v>
      </c>
      <c r="N1452" s="7">
        <v>1</v>
      </c>
      <c r="O1452" s="8">
        <f>SUM(Superstore_Clean[[#This Row],[Unit Price]]*Superstore_Clean[[#This Row],[Quantity]])</f>
        <v>2.0249999999999999</v>
      </c>
      <c r="P1452" s="7">
        <v>2015</v>
      </c>
      <c r="Q1452" t="s">
        <v>135</v>
      </c>
    </row>
    <row r="1453" spans="1:17" x14ac:dyDescent="0.3">
      <c r="A1453">
        <v>1452</v>
      </c>
      <c r="B1453" t="s">
        <v>3448</v>
      </c>
      <c r="C1453" s="6">
        <v>44133</v>
      </c>
      <c r="D1453" t="s">
        <v>3449</v>
      </c>
      <c r="E1453" t="s">
        <v>322</v>
      </c>
      <c r="F1453" t="s">
        <v>3450</v>
      </c>
      <c r="G1453" s="7">
        <v>36608</v>
      </c>
      <c r="H1453" t="s">
        <v>21</v>
      </c>
      <c r="I1453" t="s">
        <v>3040</v>
      </c>
      <c r="J1453" t="s">
        <v>36</v>
      </c>
      <c r="K1453" t="s">
        <v>78</v>
      </c>
      <c r="L1453" t="s">
        <v>169</v>
      </c>
      <c r="M1453" s="8">
        <v>70.98</v>
      </c>
      <c r="N1453" s="7">
        <v>7</v>
      </c>
      <c r="O1453" s="8">
        <f>SUM(Superstore_Clean[[#This Row],[Unit Price]]*Superstore_Clean[[#This Row],[Quantity]])</f>
        <v>496.86</v>
      </c>
      <c r="P1453" s="7">
        <v>2016</v>
      </c>
      <c r="Q1453" t="s">
        <v>26</v>
      </c>
    </row>
    <row r="1454" spans="1:17" x14ac:dyDescent="0.3">
      <c r="A1454">
        <v>1453</v>
      </c>
      <c r="B1454" t="s">
        <v>3448</v>
      </c>
      <c r="C1454" s="6">
        <v>44134</v>
      </c>
      <c r="D1454" t="s">
        <v>3449</v>
      </c>
      <c r="E1454" t="s">
        <v>322</v>
      </c>
      <c r="F1454" t="s">
        <v>3450</v>
      </c>
      <c r="G1454" s="7">
        <v>36608</v>
      </c>
      <c r="H1454" t="s">
        <v>21</v>
      </c>
      <c r="I1454" t="s">
        <v>3451</v>
      </c>
      <c r="J1454" t="s">
        <v>36</v>
      </c>
      <c r="K1454" t="s">
        <v>64</v>
      </c>
      <c r="L1454" t="s">
        <v>3452</v>
      </c>
      <c r="M1454" s="8">
        <v>91.68</v>
      </c>
      <c r="N1454" s="7">
        <v>3</v>
      </c>
      <c r="O1454" s="8">
        <f>SUM(Superstore_Clean[[#This Row],[Unit Price]]*Superstore_Clean[[#This Row],[Quantity]])</f>
        <v>275.04000000000002</v>
      </c>
      <c r="P1454" s="7">
        <v>2016</v>
      </c>
      <c r="Q1454" t="s">
        <v>26</v>
      </c>
    </row>
    <row r="1455" spans="1:17" x14ac:dyDescent="0.3">
      <c r="A1455">
        <v>1454</v>
      </c>
      <c r="B1455" t="s">
        <v>3448</v>
      </c>
      <c r="C1455" s="6">
        <v>44135</v>
      </c>
      <c r="D1455" t="s">
        <v>3449</v>
      </c>
      <c r="E1455" t="s">
        <v>322</v>
      </c>
      <c r="F1455" t="s">
        <v>3450</v>
      </c>
      <c r="G1455" s="7">
        <v>36608</v>
      </c>
      <c r="H1455" t="s">
        <v>21</v>
      </c>
      <c r="I1455" t="s">
        <v>3446</v>
      </c>
      <c r="J1455" t="s">
        <v>36</v>
      </c>
      <c r="K1455" t="s">
        <v>64</v>
      </c>
      <c r="L1455" t="s">
        <v>3447</v>
      </c>
      <c r="M1455" s="8">
        <v>33.75</v>
      </c>
      <c r="N1455" s="7">
        <v>5</v>
      </c>
      <c r="O1455" s="8">
        <f>SUM(Superstore_Clean[[#This Row],[Unit Price]]*Superstore_Clean[[#This Row],[Quantity]])</f>
        <v>168.75</v>
      </c>
      <c r="P1455" s="7">
        <v>2016</v>
      </c>
      <c r="Q1455" t="s">
        <v>26</v>
      </c>
    </row>
    <row r="1456" spans="1:17" x14ac:dyDescent="0.3">
      <c r="A1456">
        <v>1455</v>
      </c>
      <c r="B1456" t="s">
        <v>3448</v>
      </c>
      <c r="C1456" s="6">
        <v>44136</v>
      </c>
      <c r="D1456" t="s">
        <v>3449</v>
      </c>
      <c r="E1456" t="s">
        <v>322</v>
      </c>
      <c r="F1456" t="s">
        <v>3450</v>
      </c>
      <c r="G1456" s="7">
        <v>36608</v>
      </c>
      <c r="H1456" t="s">
        <v>21</v>
      </c>
      <c r="I1456" t="s">
        <v>3453</v>
      </c>
      <c r="J1456" t="s">
        <v>60</v>
      </c>
      <c r="K1456" t="s">
        <v>605</v>
      </c>
      <c r="L1456" t="s">
        <v>3454</v>
      </c>
      <c r="M1456" s="8">
        <v>3040</v>
      </c>
      <c r="N1456" s="7">
        <v>8</v>
      </c>
      <c r="O1456" s="8">
        <f>SUM(Superstore_Clean[[#This Row],[Unit Price]]*Superstore_Clean[[#This Row],[Quantity]])</f>
        <v>24320</v>
      </c>
      <c r="P1456" s="7">
        <v>2016</v>
      </c>
      <c r="Q1456" t="s">
        <v>26</v>
      </c>
    </row>
    <row r="1457" spans="1:17" x14ac:dyDescent="0.3">
      <c r="A1457">
        <v>1456</v>
      </c>
      <c r="B1457" t="s">
        <v>3455</v>
      </c>
      <c r="C1457" s="6">
        <v>44137</v>
      </c>
      <c r="D1457" t="s">
        <v>3456</v>
      </c>
      <c r="E1457" t="s">
        <v>1128</v>
      </c>
      <c r="F1457" t="s">
        <v>442</v>
      </c>
      <c r="G1457" s="7">
        <v>31907</v>
      </c>
      <c r="H1457" t="s">
        <v>21</v>
      </c>
      <c r="I1457" t="s">
        <v>3457</v>
      </c>
      <c r="J1457" t="s">
        <v>36</v>
      </c>
      <c r="K1457" t="s">
        <v>64</v>
      </c>
      <c r="L1457" t="s">
        <v>3458</v>
      </c>
      <c r="M1457" s="8">
        <v>91.2</v>
      </c>
      <c r="N1457" s="7">
        <v>3</v>
      </c>
      <c r="O1457" s="8">
        <f>SUM(Superstore_Clean[[#This Row],[Unit Price]]*Superstore_Clean[[#This Row],[Quantity]])</f>
        <v>273.60000000000002</v>
      </c>
      <c r="P1457" s="7">
        <v>2017</v>
      </c>
      <c r="Q1457" t="s">
        <v>39</v>
      </c>
    </row>
    <row r="1458" spans="1:17" x14ac:dyDescent="0.3">
      <c r="A1458">
        <v>1457</v>
      </c>
      <c r="B1458" t="s">
        <v>3455</v>
      </c>
      <c r="C1458" s="6">
        <v>44138</v>
      </c>
      <c r="D1458" t="s">
        <v>3456</v>
      </c>
      <c r="E1458" t="s">
        <v>1128</v>
      </c>
      <c r="F1458" t="s">
        <v>442</v>
      </c>
      <c r="G1458" s="7">
        <v>31907</v>
      </c>
      <c r="H1458" t="s">
        <v>21</v>
      </c>
      <c r="I1458" t="s">
        <v>3459</v>
      </c>
      <c r="J1458" t="s">
        <v>23</v>
      </c>
      <c r="K1458" t="s">
        <v>45</v>
      </c>
      <c r="L1458" t="s">
        <v>3460</v>
      </c>
      <c r="M1458" s="8">
        <v>452.94</v>
      </c>
      <c r="N1458" s="7">
        <v>3</v>
      </c>
      <c r="O1458" s="8">
        <f>SUM(Superstore_Clean[[#This Row],[Unit Price]]*Superstore_Clean[[#This Row],[Quantity]])</f>
        <v>1358.82</v>
      </c>
      <c r="P1458" s="7">
        <v>2017</v>
      </c>
      <c r="Q1458" t="s">
        <v>39</v>
      </c>
    </row>
    <row r="1459" spans="1:17" x14ac:dyDescent="0.3">
      <c r="A1459">
        <v>1458</v>
      </c>
      <c r="B1459" t="s">
        <v>3461</v>
      </c>
      <c r="C1459" s="6">
        <v>44139</v>
      </c>
      <c r="D1459" t="s">
        <v>3431</v>
      </c>
      <c r="E1459" t="s">
        <v>1104</v>
      </c>
      <c r="F1459" t="s">
        <v>3462</v>
      </c>
      <c r="G1459" s="7">
        <v>2740</v>
      </c>
      <c r="H1459" t="s">
        <v>132</v>
      </c>
      <c r="I1459" t="s">
        <v>1146</v>
      </c>
      <c r="J1459" t="s">
        <v>36</v>
      </c>
      <c r="K1459" t="s">
        <v>64</v>
      </c>
      <c r="L1459" t="s">
        <v>1147</v>
      </c>
      <c r="M1459" s="8">
        <v>52.2</v>
      </c>
      <c r="N1459" s="7">
        <v>9</v>
      </c>
      <c r="O1459" s="8">
        <f>SUM(Superstore_Clean[[#This Row],[Unit Price]]*Superstore_Clean[[#This Row],[Quantity]])</f>
        <v>469.8</v>
      </c>
      <c r="P1459" s="7">
        <v>2015</v>
      </c>
      <c r="Q1459" t="s">
        <v>115</v>
      </c>
    </row>
    <row r="1460" spans="1:17" x14ac:dyDescent="0.3">
      <c r="A1460">
        <v>1459</v>
      </c>
      <c r="B1460" t="s">
        <v>3463</v>
      </c>
      <c r="C1460" s="6">
        <v>44140</v>
      </c>
      <c r="D1460" t="s">
        <v>3464</v>
      </c>
      <c r="E1460" t="s">
        <v>91</v>
      </c>
      <c r="F1460" t="s">
        <v>3465</v>
      </c>
      <c r="G1460" s="7">
        <v>75061</v>
      </c>
      <c r="H1460" t="s">
        <v>92</v>
      </c>
      <c r="I1460" t="s">
        <v>2195</v>
      </c>
      <c r="J1460" t="s">
        <v>36</v>
      </c>
      <c r="K1460" t="s">
        <v>37</v>
      </c>
      <c r="L1460" t="s">
        <v>2196</v>
      </c>
      <c r="M1460" s="8">
        <v>15.936</v>
      </c>
      <c r="N1460" s="7">
        <v>4</v>
      </c>
      <c r="O1460" s="8">
        <f>SUM(Superstore_Clean[[#This Row],[Unit Price]]*Superstore_Clean[[#This Row],[Quantity]])</f>
        <v>63.744</v>
      </c>
      <c r="P1460" s="7">
        <v>2016</v>
      </c>
      <c r="Q1460" t="s">
        <v>139</v>
      </c>
    </row>
    <row r="1461" spans="1:17" x14ac:dyDescent="0.3">
      <c r="A1461">
        <v>1460</v>
      </c>
      <c r="B1461" t="s">
        <v>3466</v>
      </c>
      <c r="C1461" s="6">
        <v>44141</v>
      </c>
      <c r="D1461" t="s">
        <v>74</v>
      </c>
      <c r="E1461" t="s">
        <v>663</v>
      </c>
      <c r="F1461" t="s">
        <v>3255</v>
      </c>
      <c r="G1461" s="7">
        <v>6457</v>
      </c>
      <c r="H1461" t="s">
        <v>132</v>
      </c>
      <c r="I1461" t="s">
        <v>3467</v>
      </c>
      <c r="J1461" t="s">
        <v>23</v>
      </c>
      <c r="K1461" t="s">
        <v>54</v>
      </c>
      <c r="L1461" t="s">
        <v>3468</v>
      </c>
      <c r="M1461" s="8">
        <v>27.46</v>
      </c>
      <c r="N1461" s="7">
        <v>2</v>
      </c>
      <c r="O1461" s="8">
        <f>SUM(Superstore_Clean[[#This Row],[Unit Price]]*Superstore_Clean[[#This Row],[Quantity]])</f>
        <v>54.92</v>
      </c>
      <c r="P1461" s="7">
        <v>2014</v>
      </c>
      <c r="Q1461" t="s">
        <v>109</v>
      </c>
    </row>
    <row r="1462" spans="1:17" x14ac:dyDescent="0.3">
      <c r="A1462">
        <v>1461</v>
      </c>
      <c r="B1462" t="s">
        <v>3469</v>
      </c>
      <c r="C1462" s="6">
        <v>44142</v>
      </c>
      <c r="D1462" t="s">
        <v>720</v>
      </c>
      <c r="E1462" t="s">
        <v>84</v>
      </c>
      <c r="F1462" t="s">
        <v>83</v>
      </c>
      <c r="G1462" s="7">
        <v>98103</v>
      </c>
      <c r="H1462" t="s">
        <v>34</v>
      </c>
      <c r="I1462" t="s">
        <v>3470</v>
      </c>
      <c r="J1462" t="s">
        <v>36</v>
      </c>
      <c r="K1462" t="s">
        <v>64</v>
      </c>
      <c r="L1462" t="s">
        <v>3471</v>
      </c>
      <c r="M1462" s="8">
        <v>55.423999999999999</v>
      </c>
      <c r="N1462" s="7">
        <v>2</v>
      </c>
      <c r="O1462" s="8">
        <f>SUM(Superstore_Clean[[#This Row],[Unit Price]]*Superstore_Clean[[#This Row],[Quantity]])</f>
        <v>110.848</v>
      </c>
      <c r="P1462" s="7">
        <v>2015</v>
      </c>
      <c r="Q1462" t="s">
        <v>87</v>
      </c>
    </row>
    <row r="1463" spans="1:17" x14ac:dyDescent="0.3">
      <c r="A1463">
        <v>1462</v>
      </c>
      <c r="B1463" t="s">
        <v>3472</v>
      </c>
      <c r="C1463" s="6">
        <v>44143</v>
      </c>
      <c r="D1463" t="s">
        <v>3473</v>
      </c>
      <c r="E1463" t="s">
        <v>698</v>
      </c>
      <c r="F1463" t="s">
        <v>3474</v>
      </c>
      <c r="G1463" s="7">
        <v>8360</v>
      </c>
      <c r="H1463" t="s">
        <v>132</v>
      </c>
      <c r="I1463" t="s">
        <v>2114</v>
      </c>
      <c r="J1463" t="s">
        <v>23</v>
      </c>
      <c r="K1463" t="s">
        <v>45</v>
      </c>
      <c r="L1463" t="s">
        <v>2115</v>
      </c>
      <c r="M1463" s="8">
        <v>244.006</v>
      </c>
      <c r="N1463" s="7">
        <v>2</v>
      </c>
      <c r="O1463" s="8">
        <f>SUM(Superstore_Clean[[#This Row],[Unit Price]]*Superstore_Clean[[#This Row],[Quantity]])</f>
        <v>488.012</v>
      </c>
      <c r="P1463" s="7">
        <v>2016</v>
      </c>
      <c r="Q1463" t="s">
        <v>208</v>
      </c>
    </row>
    <row r="1464" spans="1:17" x14ac:dyDescent="0.3">
      <c r="A1464">
        <v>1463</v>
      </c>
      <c r="B1464" t="s">
        <v>3475</v>
      </c>
      <c r="C1464" s="6">
        <v>44144</v>
      </c>
      <c r="D1464" t="s">
        <v>188</v>
      </c>
      <c r="E1464" t="s">
        <v>91</v>
      </c>
      <c r="F1464" t="s">
        <v>536</v>
      </c>
      <c r="G1464" s="7">
        <v>77506</v>
      </c>
      <c r="H1464" t="s">
        <v>92</v>
      </c>
      <c r="I1464" t="s">
        <v>1414</v>
      </c>
      <c r="J1464" t="s">
        <v>60</v>
      </c>
      <c r="K1464" t="s">
        <v>146</v>
      </c>
      <c r="L1464" t="s">
        <v>1415</v>
      </c>
      <c r="M1464" s="8">
        <v>159.98400000000001</v>
      </c>
      <c r="N1464" s="7">
        <v>2</v>
      </c>
      <c r="O1464" s="8">
        <f>SUM(Superstore_Clean[[#This Row],[Unit Price]]*Superstore_Clean[[#This Row],[Quantity]])</f>
        <v>319.96800000000002</v>
      </c>
      <c r="P1464" s="7">
        <v>2016</v>
      </c>
      <c r="Q1464" t="s">
        <v>115</v>
      </c>
    </row>
    <row r="1465" spans="1:17" x14ac:dyDescent="0.3">
      <c r="A1465">
        <v>1464</v>
      </c>
      <c r="B1465" t="s">
        <v>3475</v>
      </c>
      <c r="C1465" s="6">
        <v>44145</v>
      </c>
      <c r="D1465" t="s">
        <v>188</v>
      </c>
      <c r="E1465" t="s">
        <v>91</v>
      </c>
      <c r="F1465" t="s">
        <v>536</v>
      </c>
      <c r="G1465" s="7">
        <v>77506</v>
      </c>
      <c r="H1465" t="s">
        <v>92</v>
      </c>
      <c r="I1465" t="s">
        <v>2939</v>
      </c>
      <c r="J1465" t="s">
        <v>23</v>
      </c>
      <c r="K1465" t="s">
        <v>28</v>
      </c>
      <c r="L1465" t="s">
        <v>2940</v>
      </c>
      <c r="M1465" s="8">
        <v>1024.7159999999999</v>
      </c>
      <c r="N1465" s="7">
        <v>6</v>
      </c>
      <c r="O1465" s="8">
        <f>SUM(Superstore_Clean[[#This Row],[Unit Price]]*Superstore_Clean[[#This Row],[Quantity]])</f>
        <v>6148.2959999999994</v>
      </c>
      <c r="P1465" s="7">
        <v>2016</v>
      </c>
      <c r="Q1465" t="s">
        <v>115</v>
      </c>
    </row>
    <row r="1466" spans="1:17" x14ac:dyDescent="0.3">
      <c r="A1466">
        <v>1465</v>
      </c>
      <c r="B1466" t="s">
        <v>3476</v>
      </c>
      <c r="C1466" s="6">
        <v>44146</v>
      </c>
      <c r="D1466" t="s">
        <v>3477</v>
      </c>
      <c r="E1466" t="s">
        <v>240</v>
      </c>
      <c r="F1466" t="s">
        <v>239</v>
      </c>
      <c r="G1466" s="7">
        <v>10009</v>
      </c>
      <c r="H1466" t="s">
        <v>132</v>
      </c>
      <c r="I1466" t="s">
        <v>2761</v>
      </c>
      <c r="J1466" t="s">
        <v>36</v>
      </c>
      <c r="K1466" t="s">
        <v>242</v>
      </c>
      <c r="L1466" t="s">
        <v>2762</v>
      </c>
      <c r="M1466" s="8">
        <v>3.68</v>
      </c>
      <c r="N1466" s="7">
        <v>2</v>
      </c>
      <c r="O1466" s="8">
        <f>SUM(Superstore_Clean[[#This Row],[Unit Price]]*Superstore_Clean[[#This Row],[Quantity]])</f>
        <v>7.36</v>
      </c>
      <c r="P1466" s="7">
        <v>2016</v>
      </c>
      <c r="Q1466" t="s">
        <v>87</v>
      </c>
    </row>
    <row r="1467" spans="1:17" x14ac:dyDescent="0.3">
      <c r="A1467">
        <v>1466</v>
      </c>
      <c r="B1467" t="s">
        <v>3478</v>
      </c>
      <c r="C1467" s="6">
        <v>44147</v>
      </c>
      <c r="D1467" t="s">
        <v>708</v>
      </c>
      <c r="E1467" t="s">
        <v>279</v>
      </c>
      <c r="F1467" t="s">
        <v>3479</v>
      </c>
      <c r="G1467" s="7">
        <v>85301</v>
      </c>
      <c r="H1467" t="s">
        <v>34</v>
      </c>
      <c r="I1467" t="s">
        <v>2653</v>
      </c>
      <c r="J1467" t="s">
        <v>23</v>
      </c>
      <c r="K1467" t="s">
        <v>54</v>
      </c>
      <c r="L1467" t="s">
        <v>2654</v>
      </c>
      <c r="M1467" s="8">
        <v>121.376</v>
      </c>
      <c r="N1467" s="7">
        <v>4</v>
      </c>
      <c r="O1467" s="8">
        <f>SUM(Superstore_Clean[[#This Row],[Unit Price]]*Superstore_Clean[[#This Row],[Quantity]])</f>
        <v>485.50400000000002</v>
      </c>
      <c r="P1467" s="7">
        <v>2014</v>
      </c>
      <c r="Q1467" t="s">
        <v>115</v>
      </c>
    </row>
    <row r="1468" spans="1:17" x14ac:dyDescent="0.3">
      <c r="A1468">
        <v>1467</v>
      </c>
      <c r="B1468" t="s">
        <v>3478</v>
      </c>
      <c r="C1468" s="6">
        <v>44148</v>
      </c>
      <c r="D1468" t="s">
        <v>708</v>
      </c>
      <c r="E1468" t="s">
        <v>279</v>
      </c>
      <c r="F1468" t="s">
        <v>3479</v>
      </c>
      <c r="G1468" s="7">
        <v>85301</v>
      </c>
      <c r="H1468" t="s">
        <v>34</v>
      </c>
      <c r="I1468" t="s">
        <v>396</v>
      </c>
      <c r="J1468" t="s">
        <v>60</v>
      </c>
      <c r="K1468" t="s">
        <v>146</v>
      </c>
      <c r="L1468" t="s">
        <v>397</v>
      </c>
      <c r="M1468" s="8">
        <v>95.975999999999999</v>
      </c>
      <c r="N1468" s="7">
        <v>3</v>
      </c>
      <c r="O1468" s="8">
        <f>SUM(Superstore_Clean[[#This Row],[Unit Price]]*Superstore_Clean[[#This Row],[Quantity]])</f>
        <v>287.928</v>
      </c>
      <c r="P1468" s="7">
        <v>2014</v>
      </c>
      <c r="Q1468" t="s">
        <v>115</v>
      </c>
    </row>
    <row r="1469" spans="1:17" x14ac:dyDescent="0.3">
      <c r="A1469">
        <v>1468</v>
      </c>
      <c r="B1469" t="s">
        <v>3480</v>
      </c>
      <c r="C1469" s="6">
        <v>44149</v>
      </c>
      <c r="D1469" t="s">
        <v>2014</v>
      </c>
      <c r="E1469" t="s">
        <v>43</v>
      </c>
      <c r="F1469" t="s">
        <v>1347</v>
      </c>
      <c r="G1469" s="7">
        <v>32216</v>
      </c>
      <c r="H1469" t="s">
        <v>21</v>
      </c>
      <c r="I1469" t="s">
        <v>2259</v>
      </c>
      <c r="J1469" t="s">
        <v>60</v>
      </c>
      <c r="K1469" t="s">
        <v>146</v>
      </c>
      <c r="L1469" t="s">
        <v>2260</v>
      </c>
      <c r="M1469" s="8">
        <v>255.96799999999999</v>
      </c>
      <c r="N1469" s="7">
        <v>4</v>
      </c>
      <c r="O1469" s="8">
        <f>SUM(Superstore_Clean[[#This Row],[Unit Price]]*Superstore_Clean[[#This Row],[Quantity]])</f>
        <v>1023.872</v>
      </c>
      <c r="P1469" s="7">
        <v>2015</v>
      </c>
      <c r="Q1469" t="s">
        <v>109</v>
      </c>
    </row>
    <row r="1470" spans="1:17" x14ac:dyDescent="0.3">
      <c r="A1470">
        <v>1469</v>
      </c>
      <c r="B1470" t="s">
        <v>3481</v>
      </c>
      <c r="C1470" s="6">
        <v>44150</v>
      </c>
      <c r="D1470" t="s">
        <v>3404</v>
      </c>
      <c r="E1470" t="s">
        <v>214</v>
      </c>
      <c r="F1470" t="s">
        <v>778</v>
      </c>
      <c r="G1470" s="7">
        <v>48234</v>
      </c>
      <c r="H1470" t="s">
        <v>92</v>
      </c>
      <c r="I1470" t="s">
        <v>3482</v>
      </c>
      <c r="J1470" t="s">
        <v>23</v>
      </c>
      <c r="K1470" t="s">
        <v>28</v>
      </c>
      <c r="L1470" t="s">
        <v>3483</v>
      </c>
      <c r="M1470" s="8">
        <v>872.94</v>
      </c>
      <c r="N1470" s="7">
        <v>3</v>
      </c>
      <c r="O1470" s="8">
        <f>SUM(Superstore_Clean[[#This Row],[Unit Price]]*Superstore_Clean[[#This Row],[Quantity]])</f>
        <v>2618.8200000000002</v>
      </c>
      <c r="P1470" s="7">
        <v>2017</v>
      </c>
      <c r="Q1470" t="s">
        <v>87</v>
      </c>
    </row>
    <row r="1471" spans="1:17" x14ac:dyDescent="0.3">
      <c r="A1471">
        <v>1470</v>
      </c>
      <c r="B1471" t="s">
        <v>3481</v>
      </c>
      <c r="C1471" s="6">
        <v>44151</v>
      </c>
      <c r="D1471" t="s">
        <v>3404</v>
      </c>
      <c r="E1471" t="s">
        <v>214</v>
      </c>
      <c r="F1471" t="s">
        <v>778</v>
      </c>
      <c r="G1471" s="7">
        <v>48234</v>
      </c>
      <c r="H1471" t="s">
        <v>92</v>
      </c>
      <c r="I1471" t="s">
        <v>1226</v>
      </c>
      <c r="J1471" t="s">
        <v>36</v>
      </c>
      <c r="K1471" t="s">
        <v>64</v>
      </c>
      <c r="L1471" t="s">
        <v>1227</v>
      </c>
      <c r="M1471" s="8">
        <v>41.54</v>
      </c>
      <c r="N1471" s="7">
        <v>2</v>
      </c>
      <c r="O1471" s="8">
        <f>SUM(Superstore_Clean[[#This Row],[Unit Price]]*Superstore_Clean[[#This Row],[Quantity]])</f>
        <v>83.08</v>
      </c>
      <c r="P1471" s="7">
        <v>2017</v>
      </c>
      <c r="Q1471" t="s">
        <v>87</v>
      </c>
    </row>
    <row r="1472" spans="1:17" x14ac:dyDescent="0.3">
      <c r="A1472">
        <v>1471</v>
      </c>
      <c r="B1472" t="s">
        <v>3481</v>
      </c>
      <c r="C1472" s="6">
        <v>44152</v>
      </c>
      <c r="D1472" t="s">
        <v>3404</v>
      </c>
      <c r="E1472" t="s">
        <v>214</v>
      </c>
      <c r="F1472" t="s">
        <v>778</v>
      </c>
      <c r="G1472" s="7">
        <v>48234</v>
      </c>
      <c r="H1472" t="s">
        <v>92</v>
      </c>
      <c r="I1472" t="s">
        <v>3484</v>
      </c>
      <c r="J1472" t="s">
        <v>36</v>
      </c>
      <c r="K1472" t="s">
        <v>78</v>
      </c>
      <c r="L1472" t="s">
        <v>3485</v>
      </c>
      <c r="M1472" s="8">
        <v>12.96</v>
      </c>
      <c r="N1472" s="7">
        <v>2</v>
      </c>
      <c r="O1472" s="8">
        <f>SUM(Superstore_Clean[[#This Row],[Unit Price]]*Superstore_Clean[[#This Row],[Quantity]])</f>
        <v>25.92</v>
      </c>
      <c r="P1472" s="7">
        <v>2017</v>
      </c>
      <c r="Q1472" t="s">
        <v>87</v>
      </c>
    </row>
    <row r="1473" spans="1:17" x14ac:dyDescent="0.3">
      <c r="A1473">
        <v>1472</v>
      </c>
      <c r="B1473" t="s">
        <v>3486</v>
      </c>
      <c r="C1473" s="6">
        <v>44153</v>
      </c>
      <c r="D1473" t="s">
        <v>203</v>
      </c>
      <c r="E1473" t="s">
        <v>131</v>
      </c>
      <c r="F1473" t="s">
        <v>130</v>
      </c>
      <c r="G1473" s="7">
        <v>19120</v>
      </c>
      <c r="H1473" t="s">
        <v>132</v>
      </c>
      <c r="I1473" t="s">
        <v>3487</v>
      </c>
      <c r="J1473" t="s">
        <v>36</v>
      </c>
      <c r="K1473" t="s">
        <v>57</v>
      </c>
      <c r="L1473" t="s">
        <v>3488</v>
      </c>
      <c r="M1473" s="8">
        <v>6.8479999999999999</v>
      </c>
      <c r="N1473" s="7">
        <v>2</v>
      </c>
      <c r="O1473" s="8">
        <f>SUM(Superstore_Clean[[#This Row],[Unit Price]]*Superstore_Clean[[#This Row],[Quantity]])</f>
        <v>13.696</v>
      </c>
      <c r="P1473" s="7">
        <v>2015</v>
      </c>
      <c r="Q1473" t="s">
        <v>139</v>
      </c>
    </row>
    <row r="1474" spans="1:17" x14ac:dyDescent="0.3">
      <c r="A1474">
        <v>1473</v>
      </c>
      <c r="B1474" t="s">
        <v>3489</v>
      </c>
      <c r="C1474" s="6">
        <v>44154</v>
      </c>
      <c r="D1474" t="s">
        <v>3490</v>
      </c>
      <c r="E1474" t="s">
        <v>33</v>
      </c>
      <c r="F1474" t="s">
        <v>32</v>
      </c>
      <c r="G1474" s="7">
        <v>90004</v>
      </c>
      <c r="H1474" t="s">
        <v>34</v>
      </c>
      <c r="I1474" t="s">
        <v>2358</v>
      </c>
      <c r="J1474" t="s">
        <v>36</v>
      </c>
      <c r="K1474" t="s">
        <v>37</v>
      </c>
      <c r="L1474" t="s">
        <v>2359</v>
      </c>
      <c r="M1474" s="8">
        <v>8.67</v>
      </c>
      <c r="N1474" s="7">
        <v>3</v>
      </c>
      <c r="O1474" s="8">
        <f>SUM(Superstore_Clean[[#This Row],[Unit Price]]*Superstore_Clean[[#This Row],[Quantity]])</f>
        <v>26.009999999999998</v>
      </c>
      <c r="P1474" s="7">
        <v>2017</v>
      </c>
      <c r="Q1474" t="s">
        <v>135</v>
      </c>
    </row>
    <row r="1475" spans="1:17" x14ac:dyDescent="0.3">
      <c r="A1475">
        <v>1474</v>
      </c>
      <c r="B1475" t="s">
        <v>3491</v>
      </c>
      <c r="C1475" s="6">
        <v>44155</v>
      </c>
      <c r="D1475" t="s">
        <v>2852</v>
      </c>
      <c r="E1475" t="s">
        <v>91</v>
      </c>
      <c r="F1475" t="s">
        <v>167</v>
      </c>
      <c r="G1475" s="7">
        <v>77036</v>
      </c>
      <c r="H1475" t="s">
        <v>92</v>
      </c>
      <c r="I1475" t="s">
        <v>3492</v>
      </c>
      <c r="J1475" t="s">
        <v>23</v>
      </c>
      <c r="K1475" t="s">
        <v>54</v>
      </c>
      <c r="L1475" t="s">
        <v>3493</v>
      </c>
      <c r="M1475" s="8">
        <v>6.6879999999999997</v>
      </c>
      <c r="N1475" s="7">
        <v>4</v>
      </c>
      <c r="O1475" s="8">
        <f>SUM(Superstore_Clean[[#This Row],[Unit Price]]*Superstore_Clean[[#This Row],[Quantity]])</f>
        <v>26.751999999999999</v>
      </c>
      <c r="P1475" s="7">
        <v>2015</v>
      </c>
      <c r="Q1475" t="s">
        <v>87</v>
      </c>
    </row>
    <row r="1476" spans="1:17" x14ac:dyDescent="0.3">
      <c r="A1476">
        <v>1475</v>
      </c>
      <c r="B1476" t="s">
        <v>3494</v>
      </c>
      <c r="C1476" s="6">
        <v>44156</v>
      </c>
      <c r="D1476" t="s">
        <v>3495</v>
      </c>
      <c r="E1476" t="s">
        <v>240</v>
      </c>
      <c r="F1476" t="s">
        <v>3496</v>
      </c>
      <c r="G1476" s="7">
        <v>14304</v>
      </c>
      <c r="H1476" t="s">
        <v>132</v>
      </c>
      <c r="I1476" t="s">
        <v>3497</v>
      </c>
      <c r="J1476" t="s">
        <v>36</v>
      </c>
      <c r="K1476" t="s">
        <v>57</v>
      </c>
      <c r="L1476" t="s">
        <v>3498</v>
      </c>
      <c r="M1476" s="8">
        <v>17.28</v>
      </c>
      <c r="N1476" s="7">
        <v>6</v>
      </c>
      <c r="O1476" s="8">
        <f>SUM(Superstore_Clean[[#This Row],[Unit Price]]*Superstore_Clean[[#This Row],[Quantity]])</f>
        <v>103.68</v>
      </c>
      <c r="P1476" s="7">
        <v>2016</v>
      </c>
      <c r="Q1476" t="s">
        <v>26</v>
      </c>
    </row>
    <row r="1477" spans="1:17" x14ac:dyDescent="0.3">
      <c r="A1477">
        <v>1476</v>
      </c>
      <c r="B1477" t="s">
        <v>3494</v>
      </c>
      <c r="C1477" s="6">
        <v>44157</v>
      </c>
      <c r="D1477" t="s">
        <v>3495</v>
      </c>
      <c r="E1477" t="s">
        <v>240</v>
      </c>
      <c r="F1477" t="s">
        <v>3496</v>
      </c>
      <c r="G1477" s="7">
        <v>14304</v>
      </c>
      <c r="H1477" t="s">
        <v>132</v>
      </c>
      <c r="I1477" t="s">
        <v>2685</v>
      </c>
      <c r="J1477" t="s">
        <v>36</v>
      </c>
      <c r="K1477" t="s">
        <v>64</v>
      </c>
      <c r="L1477" t="s">
        <v>2686</v>
      </c>
      <c r="M1477" s="8">
        <v>17.712</v>
      </c>
      <c r="N1477" s="7">
        <v>3</v>
      </c>
      <c r="O1477" s="8">
        <f>SUM(Superstore_Clean[[#This Row],[Unit Price]]*Superstore_Clean[[#This Row],[Quantity]])</f>
        <v>53.135999999999996</v>
      </c>
      <c r="P1477" s="7">
        <v>2016</v>
      </c>
      <c r="Q1477" t="s">
        <v>26</v>
      </c>
    </row>
    <row r="1478" spans="1:17" x14ac:dyDescent="0.3">
      <c r="A1478">
        <v>1477</v>
      </c>
      <c r="B1478" t="s">
        <v>3499</v>
      </c>
      <c r="C1478" s="6">
        <v>44158</v>
      </c>
      <c r="D1478" t="s">
        <v>2506</v>
      </c>
      <c r="E1478" t="s">
        <v>240</v>
      </c>
      <c r="F1478" t="s">
        <v>239</v>
      </c>
      <c r="G1478" s="7">
        <v>10024</v>
      </c>
      <c r="H1478" t="s">
        <v>132</v>
      </c>
      <c r="I1478" t="s">
        <v>3500</v>
      </c>
      <c r="J1478" t="s">
        <v>36</v>
      </c>
      <c r="K1478" t="s">
        <v>37</v>
      </c>
      <c r="L1478" t="s">
        <v>3501</v>
      </c>
      <c r="M1478" s="8">
        <v>28.91</v>
      </c>
      <c r="N1478" s="7">
        <v>7</v>
      </c>
      <c r="O1478" s="8">
        <f>SUM(Superstore_Clean[[#This Row],[Unit Price]]*Superstore_Clean[[#This Row],[Quantity]])</f>
        <v>202.37</v>
      </c>
      <c r="P1478" s="7">
        <v>2017</v>
      </c>
      <c r="Q1478" t="s">
        <v>208</v>
      </c>
    </row>
    <row r="1479" spans="1:17" x14ac:dyDescent="0.3">
      <c r="A1479">
        <v>1478</v>
      </c>
      <c r="B1479" t="s">
        <v>3502</v>
      </c>
      <c r="C1479" s="6">
        <v>44159</v>
      </c>
      <c r="D1479" t="s">
        <v>3503</v>
      </c>
      <c r="E1479" t="s">
        <v>76</v>
      </c>
      <c r="F1479" t="s">
        <v>3504</v>
      </c>
      <c r="G1479" s="7">
        <v>27360</v>
      </c>
      <c r="H1479" t="s">
        <v>21</v>
      </c>
      <c r="I1479" t="s">
        <v>2268</v>
      </c>
      <c r="J1479" t="s">
        <v>36</v>
      </c>
      <c r="K1479" t="s">
        <v>516</v>
      </c>
      <c r="L1479" t="s">
        <v>2269</v>
      </c>
      <c r="M1479" s="8">
        <v>52.136000000000003</v>
      </c>
      <c r="N1479" s="7">
        <v>7</v>
      </c>
      <c r="O1479" s="8">
        <f>SUM(Superstore_Clean[[#This Row],[Unit Price]]*Superstore_Clean[[#This Row],[Quantity]])</f>
        <v>364.952</v>
      </c>
      <c r="P1479" s="7">
        <v>2016</v>
      </c>
      <c r="Q1479" t="s">
        <v>26</v>
      </c>
    </row>
    <row r="1480" spans="1:17" x14ac:dyDescent="0.3">
      <c r="A1480">
        <v>1479</v>
      </c>
      <c r="B1480" t="s">
        <v>3505</v>
      </c>
      <c r="C1480" s="6">
        <v>44160</v>
      </c>
      <c r="D1480" t="s">
        <v>384</v>
      </c>
      <c r="E1480" t="s">
        <v>33</v>
      </c>
      <c r="F1480" t="s">
        <v>3506</v>
      </c>
      <c r="G1480" s="7">
        <v>92683</v>
      </c>
      <c r="H1480" t="s">
        <v>34</v>
      </c>
      <c r="I1480" t="s">
        <v>1491</v>
      </c>
      <c r="J1480" t="s">
        <v>60</v>
      </c>
      <c r="K1480" t="s">
        <v>61</v>
      </c>
      <c r="L1480" t="s">
        <v>1492</v>
      </c>
      <c r="M1480" s="8">
        <v>31.968</v>
      </c>
      <c r="N1480" s="7">
        <v>4</v>
      </c>
      <c r="O1480" s="8">
        <f>SUM(Superstore_Clean[[#This Row],[Unit Price]]*Superstore_Clean[[#This Row],[Quantity]])</f>
        <v>127.872</v>
      </c>
      <c r="P1480" s="7">
        <v>2017</v>
      </c>
      <c r="Q1480" t="s">
        <v>26</v>
      </c>
    </row>
    <row r="1481" spans="1:17" x14ac:dyDescent="0.3">
      <c r="A1481">
        <v>1480</v>
      </c>
      <c r="B1481" t="s">
        <v>3507</v>
      </c>
      <c r="C1481" s="6">
        <v>44161</v>
      </c>
      <c r="D1481" t="s">
        <v>1346</v>
      </c>
      <c r="E1481" t="s">
        <v>33</v>
      </c>
      <c r="F1481" t="s">
        <v>112</v>
      </c>
      <c r="G1481" s="7">
        <v>94122</v>
      </c>
      <c r="H1481" t="s">
        <v>34</v>
      </c>
      <c r="I1481" t="s">
        <v>3508</v>
      </c>
      <c r="J1481" t="s">
        <v>36</v>
      </c>
      <c r="K1481" t="s">
        <v>78</v>
      </c>
      <c r="L1481" t="s">
        <v>3509</v>
      </c>
      <c r="M1481" s="8">
        <v>25.92</v>
      </c>
      <c r="N1481" s="7">
        <v>4</v>
      </c>
      <c r="O1481" s="8">
        <f>SUM(Superstore_Clean[[#This Row],[Unit Price]]*Superstore_Clean[[#This Row],[Quantity]])</f>
        <v>103.68</v>
      </c>
      <c r="P1481" s="7">
        <v>2016</v>
      </c>
      <c r="Q1481" t="s">
        <v>87</v>
      </c>
    </row>
    <row r="1482" spans="1:17" x14ac:dyDescent="0.3">
      <c r="A1482">
        <v>1481</v>
      </c>
      <c r="B1482" t="s">
        <v>3507</v>
      </c>
      <c r="C1482" s="6">
        <v>44162</v>
      </c>
      <c r="D1482" t="s">
        <v>1346</v>
      </c>
      <c r="E1482" t="s">
        <v>33</v>
      </c>
      <c r="F1482" t="s">
        <v>112</v>
      </c>
      <c r="G1482" s="7">
        <v>94122</v>
      </c>
      <c r="H1482" t="s">
        <v>34</v>
      </c>
      <c r="I1482" t="s">
        <v>3510</v>
      </c>
      <c r="J1482" t="s">
        <v>36</v>
      </c>
      <c r="K1482" t="s">
        <v>78</v>
      </c>
      <c r="L1482" t="s">
        <v>3511</v>
      </c>
      <c r="M1482" s="8">
        <v>40.46</v>
      </c>
      <c r="N1482" s="7">
        <v>7</v>
      </c>
      <c r="O1482" s="8">
        <f>SUM(Superstore_Clean[[#This Row],[Unit Price]]*Superstore_Clean[[#This Row],[Quantity]])</f>
        <v>283.22000000000003</v>
      </c>
      <c r="P1482" s="7">
        <v>2016</v>
      </c>
      <c r="Q1482" t="s">
        <v>87</v>
      </c>
    </row>
    <row r="1483" spans="1:17" x14ac:dyDescent="0.3">
      <c r="A1483">
        <v>1482</v>
      </c>
      <c r="B1483" t="s">
        <v>3507</v>
      </c>
      <c r="C1483" s="6">
        <v>44163</v>
      </c>
      <c r="D1483" t="s">
        <v>1346</v>
      </c>
      <c r="E1483" t="s">
        <v>33</v>
      </c>
      <c r="F1483" t="s">
        <v>112</v>
      </c>
      <c r="G1483" s="7">
        <v>94122</v>
      </c>
      <c r="H1483" t="s">
        <v>34</v>
      </c>
      <c r="I1483" t="s">
        <v>3512</v>
      </c>
      <c r="J1483" t="s">
        <v>36</v>
      </c>
      <c r="K1483" t="s">
        <v>49</v>
      </c>
      <c r="L1483" t="s">
        <v>3513</v>
      </c>
      <c r="M1483" s="8">
        <v>33.869999999999997</v>
      </c>
      <c r="N1483" s="7">
        <v>3</v>
      </c>
      <c r="O1483" s="8">
        <f>SUM(Superstore_Clean[[#This Row],[Unit Price]]*Superstore_Clean[[#This Row],[Quantity]])</f>
        <v>101.60999999999999</v>
      </c>
      <c r="P1483" s="7">
        <v>2016</v>
      </c>
      <c r="Q1483" t="s">
        <v>87</v>
      </c>
    </row>
    <row r="1484" spans="1:17" x14ac:dyDescent="0.3">
      <c r="A1484">
        <v>1483</v>
      </c>
      <c r="B1484" t="s">
        <v>3514</v>
      </c>
      <c r="C1484" s="6">
        <v>44164</v>
      </c>
      <c r="D1484" t="s">
        <v>2799</v>
      </c>
      <c r="E1484" t="s">
        <v>301</v>
      </c>
      <c r="F1484" t="s">
        <v>295</v>
      </c>
      <c r="G1484" s="7">
        <v>38301</v>
      </c>
      <c r="H1484" t="s">
        <v>21</v>
      </c>
      <c r="I1484" t="s">
        <v>1673</v>
      </c>
      <c r="J1484" t="s">
        <v>36</v>
      </c>
      <c r="K1484" t="s">
        <v>57</v>
      </c>
      <c r="L1484" t="s">
        <v>1674</v>
      </c>
      <c r="M1484" s="8">
        <v>9.7279999999999998</v>
      </c>
      <c r="N1484" s="7">
        <v>2</v>
      </c>
      <c r="O1484" s="8">
        <f>SUM(Superstore_Clean[[#This Row],[Unit Price]]*Superstore_Clean[[#This Row],[Quantity]])</f>
        <v>19.456</v>
      </c>
      <c r="P1484" s="7">
        <v>2017</v>
      </c>
      <c r="Q1484" t="s">
        <v>115</v>
      </c>
    </row>
    <row r="1485" spans="1:17" x14ac:dyDescent="0.3">
      <c r="A1485">
        <v>1484</v>
      </c>
      <c r="B1485" t="s">
        <v>3514</v>
      </c>
      <c r="C1485" s="6">
        <v>44165</v>
      </c>
      <c r="D1485" t="s">
        <v>2799</v>
      </c>
      <c r="E1485" t="s">
        <v>301</v>
      </c>
      <c r="F1485" t="s">
        <v>295</v>
      </c>
      <c r="G1485" s="7">
        <v>38301</v>
      </c>
      <c r="H1485" t="s">
        <v>21</v>
      </c>
      <c r="I1485" t="s">
        <v>3515</v>
      </c>
      <c r="J1485" t="s">
        <v>36</v>
      </c>
      <c r="K1485" t="s">
        <v>78</v>
      </c>
      <c r="L1485" t="s">
        <v>3516</v>
      </c>
      <c r="M1485" s="8">
        <v>3.4239999999999999</v>
      </c>
      <c r="N1485" s="7">
        <v>1</v>
      </c>
      <c r="O1485" s="8">
        <f>SUM(Superstore_Clean[[#This Row],[Unit Price]]*Superstore_Clean[[#This Row],[Quantity]])</f>
        <v>3.4239999999999999</v>
      </c>
      <c r="P1485" s="7">
        <v>2017</v>
      </c>
      <c r="Q1485" t="s">
        <v>115</v>
      </c>
    </row>
    <row r="1486" spans="1:17" x14ac:dyDescent="0.3">
      <c r="A1486">
        <v>1485</v>
      </c>
      <c r="B1486" t="s">
        <v>3517</v>
      </c>
      <c r="C1486" s="6">
        <v>44166</v>
      </c>
      <c r="D1486" t="s">
        <v>2120</v>
      </c>
      <c r="E1486" t="s">
        <v>84</v>
      </c>
      <c r="F1486" t="s">
        <v>83</v>
      </c>
      <c r="G1486" s="7">
        <v>98115</v>
      </c>
      <c r="H1486" t="s">
        <v>34</v>
      </c>
      <c r="I1486" t="s">
        <v>3518</v>
      </c>
      <c r="J1486" t="s">
        <v>60</v>
      </c>
      <c r="K1486" t="s">
        <v>146</v>
      </c>
      <c r="L1486" t="s">
        <v>3519</v>
      </c>
      <c r="M1486" s="8">
        <v>177</v>
      </c>
      <c r="N1486" s="7">
        <v>3</v>
      </c>
      <c r="O1486" s="8">
        <f>SUM(Superstore_Clean[[#This Row],[Unit Price]]*Superstore_Clean[[#This Row],[Quantity]])</f>
        <v>531</v>
      </c>
      <c r="P1486" s="7">
        <v>2016</v>
      </c>
      <c r="Q1486" t="s">
        <v>47</v>
      </c>
    </row>
    <row r="1487" spans="1:17" x14ac:dyDescent="0.3">
      <c r="A1487">
        <v>1486</v>
      </c>
      <c r="B1487" t="s">
        <v>3520</v>
      </c>
      <c r="C1487" s="6">
        <v>44167</v>
      </c>
      <c r="D1487" t="s">
        <v>3521</v>
      </c>
      <c r="E1487" t="s">
        <v>240</v>
      </c>
      <c r="F1487" t="s">
        <v>239</v>
      </c>
      <c r="G1487" s="7">
        <v>10035</v>
      </c>
      <c r="H1487" t="s">
        <v>132</v>
      </c>
      <c r="I1487" t="s">
        <v>3522</v>
      </c>
      <c r="J1487" t="s">
        <v>36</v>
      </c>
      <c r="K1487" t="s">
        <v>242</v>
      </c>
      <c r="L1487" t="s">
        <v>501</v>
      </c>
      <c r="M1487" s="8">
        <v>3.76</v>
      </c>
      <c r="N1487" s="7">
        <v>2</v>
      </c>
      <c r="O1487" s="8">
        <f>SUM(Superstore_Clean[[#This Row],[Unit Price]]*Superstore_Clean[[#This Row],[Quantity]])</f>
        <v>7.52</v>
      </c>
      <c r="P1487" s="7">
        <v>2014</v>
      </c>
      <c r="Q1487" t="s">
        <v>26</v>
      </c>
    </row>
    <row r="1488" spans="1:17" x14ac:dyDescent="0.3">
      <c r="A1488">
        <v>1487</v>
      </c>
      <c r="B1488" t="s">
        <v>3523</v>
      </c>
      <c r="C1488" s="6">
        <v>44168</v>
      </c>
      <c r="D1488" t="s">
        <v>3524</v>
      </c>
      <c r="E1488" t="s">
        <v>33</v>
      </c>
      <c r="F1488" t="s">
        <v>32</v>
      </c>
      <c r="G1488" s="7">
        <v>90008</v>
      </c>
      <c r="H1488" t="s">
        <v>34</v>
      </c>
      <c r="I1488" t="s">
        <v>3525</v>
      </c>
      <c r="J1488" t="s">
        <v>60</v>
      </c>
      <c r="K1488" t="s">
        <v>61</v>
      </c>
      <c r="L1488" t="s">
        <v>3526</v>
      </c>
      <c r="M1488" s="8">
        <v>1212.848</v>
      </c>
      <c r="N1488" s="7">
        <v>7</v>
      </c>
      <c r="O1488" s="8">
        <f>SUM(Superstore_Clean[[#This Row],[Unit Price]]*Superstore_Clean[[#This Row],[Quantity]])</f>
        <v>8489.9359999999997</v>
      </c>
      <c r="P1488" s="7">
        <v>2015</v>
      </c>
      <c r="Q1488" t="s">
        <v>26</v>
      </c>
    </row>
    <row r="1489" spans="1:17" x14ac:dyDescent="0.3">
      <c r="A1489">
        <v>1488</v>
      </c>
      <c r="B1489" t="s">
        <v>3523</v>
      </c>
      <c r="C1489" s="6">
        <v>44169</v>
      </c>
      <c r="D1489" t="s">
        <v>3524</v>
      </c>
      <c r="E1489" t="s">
        <v>33</v>
      </c>
      <c r="F1489" t="s">
        <v>32</v>
      </c>
      <c r="G1489" s="7">
        <v>90008</v>
      </c>
      <c r="H1489" t="s">
        <v>34</v>
      </c>
      <c r="I1489" t="s">
        <v>3527</v>
      </c>
      <c r="J1489" t="s">
        <v>60</v>
      </c>
      <c r="K1489" t="s">
        <v>146</v>
      </c>
      <c r="L1489" t="s">
        <v>3528</v>
      </c>
      <c r="M1489" s="8">
        <v>89.97</v>
      </c>
      <c r="N1489" s="7">
        <v>3</v>
      </c>
      <c r="O1489" s="8">
        <f>SUM(Superstore_Clean[[#This Row],[Unit Price]]*Superstore_Clean[[#This Row],[Quantity]])</f>
        <v>269.90999999999997</v>
      </c>
      <c r="P1489" s="7">
        <v>2015</v>
      </c>
      <c r="Q1489" t="s">
        <v>26</v>
      </c>
    </row>
    <row r="1490" spans="1:17" x14ac:dyDescent="0.3">
      <c r="A1490">
        <v>1489</v>
      </c>
      <c r="B1490" t="s">
        <v>3523</v>
      </c>
      <c r="C1490" s="6">
        <v>44170</v>
      </c>
      <c r="D1490" t="s">
        <v>3524</v>
      </c>
      <c r="E1490" t="s">
        <v>33</v>
      </c>
      <c r="F1490" t="s">
        <v>32</v>
      </c>
      <c r="G1490" s="7">
        <v>90008</v>
      </c>
      <c r="H1490" t="s">
        <v>34</v>
      </c>
      <c r="I1490" t="s">
        <v>1322</v>
      </c>
      <c r="J1490" t="s">
        <v>23</v>
      </c>
      <c r="K1490" t="s">
        <v>54</v>
      </c>
      <c r="L1490" t="s">
        <v>1323</v>
      </c>
      <c r="M1490" s="8">
        <v>42.6</v>
      </c>
      <c r="N1490" s="7">
        <v>3</v>
      </c>
      <c r="O1490" s="8">
        <f>SUM(Superstore_Clean[[#This Row],[Unit Price]]*Superstore_Clean[[#This Row],[Quantity]])</f>
        <v>127.80000000000001</v>
      </c>
      <c r="P1490" s="7">
        <v>2015</v>
      </c>
      <c r="Q1490" t="s">
        <v>26</v>
      </c>
    </row>
    <row r="1491" spans="1:17" x14ac:dyDescent="0.3">
      <c r="A1491">
        <v>1490</v>
      </c>
      <c r="B1491" t="s">
        <v>3529</v>
      </c>
      <c r="C1491" s="6">
        <v>44171</v>
      </c>
      <c r="D1491" t="s">
        <v>3530</v>
      </c>
      <c r="E1491" t="s">
        <v>131</v>
      </c>
      <c r="F1491" t="s">
        <v>130</v>
      </c>
      <c r="G1491" s="7">
        <v>19143</v>
      </c>
      <c r="H1491" t="s">
        <v>132</v>
      </c>
      <c r="I1491" t="s">
        <v>2818</v>
      </c>
      <c r="J1491" t="s">
        <v>36</v>
      </c>
      <c r="K1491" t="s">
        <v>37</v>
      </c>
      <c r="L1491" t="s">
        <v>2819</v>
      </c>
      <c r="M1491" s="8">
        <v>5.04</v>
      </c>
      <c r="N1491" s="7">
        <v>2</v>
      </c>
      <c r="O1491" s="8">
        <f>SUM(Superstore_Clean[[#This Row],[Unit Price]]*Superstore_Clean[[#This Row],[Quantity]])</f>
        <v>10.08</v>
      </c>
      <c r="P1491" s="7">
        <v>2014</v>
      </c>
      <c r="Q1491" t="s">
        <v>26</v>
      </c>
    </row>
    <row r="1492" spans="1:17" x14ac:dyDescent="0.3">
      <c r="A1492">
        <v>1491</v>
      </c>
      <c r="B1492" t="s">
        <v>3531</v>
      </c>
      <c r="C1492" s="6">
        <v>44172</v>
      </c>
      <c r="D1492" t="s">
        <v>2870</v>
      </c>
      <c r="E1492" t="s">
        <v>240</v>
      </c>
      <c r="F1492" t="s">
        <v>239</v>
      </c>
      <c r="G1492" s="7">
        <v>10024</v>
      </c>
      <c r="H1492" t="s">
        <v>132</v>
      </c>
      <c r="I1492" t="s">
        <v>179</v>
      </c>
      <c r="J1492" t="s">
        <v>36</v>
      </c>
      <c r="K1492" t="s">
        <v>157</v>
      </c>
      <c r="L1492" t="s">
        <v>180</v>
      </c>
      <c r="M1492" s="8">
        <v>62.96</v>
      </c>
      <c r="N1492" s="7">
        <v>4</v>
      </c>
      <c r="O1492" s="8">
        <f>SUM(Superstore_Clean[[#This Row],[Unit Price]]*Superstore_Clean[[#This Row],[Quantity]])</f>
        <v>251.84</v>
      </c>
      <c r="P1492" s="7">
        <v>2017</v>
      </c>
      <c r="Q1492" t="s">
        <v>80</v>
      </c>
    </row>
    <row r="1493" spans="1:17" x14ac:dyDescent="0.3">
      <c r="A1493">
        <v>1492</v>
      </c>
      <c r="B1493" t="s">
        <v>3532</v>
      </c>
      <c r="C1493" s="6">
        <v>44173</v>
      </c>
      <c r="D1493" t="s">
        <v>3533</v>
      </c>
      <c r="E1493" t="s">
        <v>240</v>
      </c>
      <c r="F1493" t="s">
        <v>239</v>
      </c>
      <c r="G1493" s="7">
        <v>10035</v>
      </c>
      <c r="H1493" t="s">
        <v>132</v>
      </c>
      <c r="I1493" t="s">
        <v>3534</v>
      </c>
      <c r="J1493" t="s">
        <v>36</v>
      </c>
      <c r="K1493" t="s">
        <v>78</v>
      </c>
      <c r="L1493" t="s">
        <v>3535</v>
      </c>
      <c r="M1493" s="8">
        <v>5.88</v>
      </c>
      <c r="N1493" s="7">
        <v>1</v>
      </c>
      <c r="O1493" s="8">
        <f>SUM(Superstore_Clean[[#This Row],[Unit Price]]*Superstore_Clean[[#This Row],[Quantity]])</f>
        <v>5.88</v>
      </c>
      <c r="P1493" s="7">
        <v>2017</v>
      </c>
      <c r="Q1493" t="s">
        <v>26</v>
      </c>
    </row>
    <row r="1494" spans="1:17" x14ac:dyDescent="0.3">
      <c r="A1494">
        <v>1493</v>
      </c>
      <c r="B1494" t="s">
        <v>3532</v>
      </c>
      <c r="C1494" s="6">
        <v>44174</v>
      </c>
      <c r="D1494" t="s">
        <v>3533</v>
      </c>
      <c r="E1494" t="s">
        <v>240</v>
      </c>
      <c r="F1494" t="s">
        <v>239</v>
      </c>
      <c r="G1494" s="7">
        <v>10035</v>
      </c>
      <c r="H1494" t="s">
        <v>132</v>
      </c>
      <c r="I1494" t="s">
        <v>1135</v>
      </c>
      <c r="J1494" t="s">
        <v>23</v>
      </c>
      <c r="K1494" t="s">
        <v>28</v>
      </c>
      <c r="L1494" t="s">
        <v>1136</v>
      </c>
      <c r="M1494" s="8">
        <v>977.29200000000003</v>
      </c>
      <c r="N1494" s="7">
        <v>6</v>
      </c>
      <c r="O1494" s="8">
        <f>SUM(Superstore_Clean[[#This Row],[Unit Price]]*Superstore_Clean[[#This Row],[Quantity]])</f>
        <v>5863.7520000000004</v>
      </c>
      <c r="P1494" s="7">
        <v>2017</v>
      </c>
      <c r="Q1494" t="s">
        <v>26</v>
      </c>
    </row>
    <row r="1495" spans="1:17" x14ac:dyDescent="0.3">
      <c r="A1495">
        <v>1494</v>
      </c>
      <c r="B1495" t="s">
        <v>3536</v>
      </c>
      <c r="C1495" s="6">
        <v>44175</v>
      </c>
      <c r="D1495" t="s">
        <v>3537</v>
      </c>
      <c r="E1495" t="s">
        <v>84</v>
      </c>
      <c r="F1495" t="s">
        <v>1890</v>
      </c>
      <c r="G1495" s="7">
        <v>98661</v>
      </c>
      <c r="H1495" t="s">
        <v>34</v>
      </c>
      <c r="I1495" t="s">
        <v>2633</v>
      </c>
      <c r="J1495" t="s">
        <v>23</v>
      </c>
      <c r="K1495" t="s">
        <v>54</v>
      </c>
      <c r="L1495" t="s">
        <v>2634</v>
      </c>
      <c r="M1495" s="8">
        <v>9.64</v>
      </c>
      <c r="N1495" s="7">
        <v>2</v>
      </c>
      <c r="O1495" s="8">
        <f>SUM(Superstore_Clean[[#This Row],[Unit Price]]*Superstore_Clean[[#This Row],[Quantity]])</f>
        <v>19.28</v>
      </c>
      <c r="P1495" s="7">
        <v>2017</v>
      </c>
      <c r="Q1495" t="s">
        <v>47</v>
      </c>
    </row>
    <row r="1496" spans="1:17" x14ac:dyDescent="0.3">
      <c r="A1496">
        <v>1495</v>
      </c>
      <c r="B1496" t="s">
        <v>3538</v>
      </c>
      <c r="C1496" s="6">
        <v>44176</v>
      </c>
      <c r="D1496" t="s">
        <v>1262</v>
      </c>
      <c r="E1496" t="s">
        <v>1128</v>
      </c>
      <c r="F1496" t="s">
        <v>442</v>
      </c>
      <c r="G1496" s="7">
        <v>31907</v>
      </c>
      <c r="H1496" t="s">
        <v>21</v>
      </c>
      <c r="I1496" t="s">
        <v>2824</v>
      </c>
      <c r="J1496" t="s">
        <v>36</v>
      </c>
      <c r="K1496" t="s">
        <v>57</v>
      </c>
      <c r="L1496" t="s">
        <v>2825</v>
      </c>
      <c r="M1496" s="8">
        <v>40.049999999999997</v>
      </c>
      <c r="N1496" s="7">
        <v>3</v>
      </c>
      <c r="O1496" s="8">
        <f>SUM(Superstore_Clean[[#This Row],[Unit Price]]*Superstore_Clean[[#This Row],[Quantity]])</f>
        <v>120.14999999999999</v>
      </c>
      <c r="P1496" s="7">
        <v>2014</v>
      </c>
      <c r="Q1496" t="s">
        <v>87</v>
      </c>
    </row>
    <row r="1497" spans="1:17" x14ac:dyDescent="0.3">
      <c r="A1497">
        <v>1496</v>
      </c>
      <c r="B1497" t="s">
        <v>3539</v>
      </c>
      <c r="C1497" s="6">
        <v>44177</v>
      </c>
      <c r="D1497" t="s">
        <v>3540</v>
      </c>
      <c r="E1497" t="s">
        <v>91</v>
      </c>
      <c r="F1497" t="s">
        <v>3541</v>
      </c>
      <c r="G1497" s="7">
        <v>75019</v>
      </c>
      <c r="H1497" t="s">
        <v>92</v>
      </c>
      <c r="I1497" t="s">
        <v>2930</v>
      </c>
      <c r="J1497" t="s">
        <v>36</v>
      </c>
      <c r="K1497" t="s">
        <v>57</v>
      </c>
      <c r="L1497" t="s">
        <v>2931</v>
      </c>
      <c r="M1497" s="8">
        <v>10.192</v>
      </c>
      <c r="N1497" s="7">
        <v>7</v>
      </c>
      <c r="O1497" s="8">
        <f>SUM(Superstore_Clean[[#This Row],[Unit Price]]*Superstore_Clean[[#This Row],[Quantity]])</f>
        <v>71.343999999999994</v>
      </c>
      <c r="P1497" s="7">
        <v>2017</v>
      </c>
      <c r="Q1497" t="s">
        <v>139</v>
      </c>
    </row>
    <row r="1498" spans="1:17" x14ac:dyDescent="0.3">
      <c r="A1498">
        <v>1497</v>
      </c>
      <c r="B1498" t="s">
        <v>3539</v>
      </c>
      <c r="C1498" s="6">
        <v>44178</v>
      </c>
      <c r="D1498" t="s">
        <v>3540</v>
      </c>
      <c r="E1498" t="s">
        <v>91</v>
      </c>
      <c r="F1498" t="s">
        <v>3541</v>
      </c>
      <c r="G1498" s="7">
        <v>75019</v>
      </c>
      <c r="H1498" t="s">
        <v>92</v>
      </c>
      <c r="I1498" t="s">
        <v>3542</v>
      </c>
      <c r="J1498" t="s">
        <v>36</v>
      </c>
      <c r="K1498" t="s">
        <v>49</v>
      </c>
      <c r="L1498" t="s">
        <v>3543</v>
      </c>
      <c r="M1498" s="8">
        <v>16.783999999999999</v>
      </c>
      <c r="N1498" s="7">
        <v>1</v>
      </c>
      <c r="O1498" s="8">
        <f>SUM(Superstore_Clean[[#This Row],[Unit Price]]*Superstore_Clean[[#This Row],[Quantity]])</f>
        <v>16.783999999999999</v>
      </c>
      <c r="P1498" s="7">
        <v>2017</v>
      </c>
      <c r="Q1498" t="s">
        <v>139</v>
      </c>
    </row>
    <row r="1499" spans="1:17" x14ac:dyDescent="0.3">
      <c r="A1499">
        <v>1498</v>
      </c>
      <c r="B1499" t="s">
        <v>3539</v>
      </c>
      <c r="C1499" s="6">
        <v>44179</v>
      </c>
      <c r="D1499" t="s">
        <v>3540</v>
      </c>
      <c r="E1499" t="s">
        <v>91</v>
      </c>
      <c r="F1499" t="s">
        <v>3541</v>
      </c>
      <c r="G1499" s="7">
        <v>75019</v>
      </c>
      <c r="H1499" t="s">
        <v>92</v>
      </c>
      <c r="I1499" t="s">
        <v>642</v>
      </c>
      <c r="J1499" t="s">
        <v>36</v>
      </c>
      <c r="K1499" t="s">
        <v>57</v>
      </c>
      <c r="L1499" t="s">
        <v>643</v>
      </c>
      <c r="M1499" s="8">
        <v>13.12</v>
      </c>
      <c r="N1499" s="7">
        <v>5</v>
      </c>
      <c r="O1499" s="8">
        <f>SUM(Superstore_Clean[[#This Row],[Unit Price]]*Superstore_Clean[[#This Row],[Quantity]])</f>
        <v>65.599999999999994</v>
      </c>
      <c r="P1499" s="7">
        <v>2017</v>
      </c>
      <c r="Q1499" t="s">
        <v>139</v>
      </c>
    </row>
    <row r="1500" spans="1:17" x14ac:dyDescent="0.3">
      <c r="A1500">
        <v>1499</v>
      </c>
      <c r="B1500" t="s">
        <v>3544</v>
      </c>
      <c r="C1500" s="6">
        <v>44180</v>
      </c>
      <c r="D1500" t="s">
        <v>568</v>
      </c>
      <c r="E1500" t="s">
        <v>33</v>
      </c>
      <c r="F1500" t="s">
        <v>112</v>
      </c>
      <c r="G1500" s="7">
        <v>94122</v>
      </c>
      <c r="H1500" t="s">
        <v>34</v>
      </c>
      <c r="I1500" t="s">
        <v>438</v>
      </c>
      <c r="J1500" t="s">
        <v>36</v>
      </c>
      <c r="K1500" t="s">
        <v>64</v>
      </c>
      <c r="L1500" t="s">
        <v>439</v>
      </c>
      <c r="M1500" s="8">
        <v>18.16</v>
      </c>
      <c r="N1500" s="7">
        <v>5</v>
      </c>
      <c r="O1500" s="8">
        <f>SUM(Superstore_Clean[[#This Row],[Unit Price]]*Superstore_Clean[[#This Row],[Quantity]])</f>
        <v>90.8</v>
      </c>
      <c r="P1500" s="7">
        <v>2016</v>
      </c>
      <c r="Q1500" t="s">
        <v>47</v>
      </c>
    </row>
    <row r="1501" spans="1:17" x14ac:dyDescent="0.3">
      <c r="A1501">
        <v>1500</v>
      </c>
      <c r="B1501" t="s">
        <v>3545</v>
      </c>
      <c r="C1501" s="6">
        <v>44181</v>
      </c>
      <c r="D1501" t="s">
        <v>1209</v>
      </c>
      <c r="E1501" t="s">
        <v>91</v>
      </c>
      <c r="F1501" t="s">
        <v>1098</v>
      </c>
      <c r="G1501" s="7">
        <v>78745</v>
      </c>
      <c r="H1501" t="s">
        <v>92</v>
      </c>
      <c r="I1501" t="s">
        <v>705</v>
      </c>
      <c r="J1501" t="s">
        <v>36</v>
      </c>
      <c r="K1501" t="s">
        <v>78</v>
      </c>
      <c r="L1501" t="s">
        <v>706</v>
      </c>
      <c r="M1501" s="8">
        <v>16.056000000000001</v>
      </c>
      <c r="N1501" s="7">
        <v>3</v>
      </c>
      <c r="O1501" s="8">
        <f>SUM(Superstore_Clean[[#This Row],[Unit Price]]*Superstore_Clean[[#This Row],[Quantity]])</f>
        <v>48.168000000000006</v>
      </c>
      <c r="P1501" s="7">
        <v>2017</v>
      </c>
      <c r="Q1501" t="s">
        <v>26</v>
      </c>
    </row>
    <row r="1502" spans="1:17" x14ac:dyDescent="0.3">
      <c r="A1502">
        <v>1501</v>
      </c>
      <c r="B1502" t="s">
        <v>3545</v>
      </c>
      <c r="C1502" s="6">
        <v>44182</v>
      </c>
      <c r="D1502" t="s">
        <v>1209</v>
      </c>
      <c r="E1502" t="s">
        <v>91</v>
      </c>
      <c r="F1502" t="s">
        <v>1098</v>
      </c>
      <c r="G1502" s="7">
        <v>78745</v>
      </c>
      <c r="H1502" t="s">
        <v>92</v>
      </c>
      <c r="I1502" t="s">
        <v>3546</v>
      </c>
      <c r="J1502" t="s">
        <v>36</v>
      </c>
      <c r="K1502" t="s">
        <v>78</v>
      </c>
      <c r="L1502" t="s">
        <v>3547</v>
      </c>
      <c r="M1502" s="8">
        <v>223.05600000000001</v>
      </c>
      <c r="N1502" s="7">
        <v>9</v>
      </c>
      <c r="O1502" s="8">
        <f>SUM(Superstore_Clean[[#This Row],[Unit Price]]*Superstore_Clean[[#This Row],[Quantity]])</f>
        <v>2007.5040000000001</v>
      </c>
      <c r="P1502" s="7">
        <v>2017</v>
      </c>
      <c r="Q1502" t="s">
        <v>26</v>
      </c>
    </row>
    <row r="1503" spans="1:17" x14ac:dyDescent="0.3">
      <c r="A1503">
        <v>1502</v>
      </c>
      <c r="B1503" t="s">
        <v>3545</v>
      </c>
      <c r="C1503" s="6">
        <v>44183</v>
      </c>
      <c r="D1503" t="s">
        <v>1209</v>
      </c>
      <c r="E1503" t="s">
        <v>91</v>
      </c>
      <c r="F1503" t="s">
        <v>1098</v>
      </c>
      <c r="G1503" s="7">
        <v>78745</v>
      </c>
      <c r="H1503" t="s">
        <v>92</v>
      </c>
      <c r="I1503" t="s">
        <v>3103</v>
      </c>
      <c r="J1503" t="s">
        <v>36</v>
      </c>
      <c r="K1503" t="s">
        <v>49</v>
      </c>
      <c r="L1503" t="s">
        <v>3104</v>
      </c>
      <c r="M1503" s="8">
        <v>540.048</v>
      </c>
      <c r="N1503" s="7">
        <v>3</v>
      </c>
      <c r="O1503" s="8">
        <f>SUM(Superstore_Clean[[#This Row],[Unit Price]]*Superstore_Clean[[#This Row],[Quantity]])</f>
        <v>1620.144</v>
      </c>
      <c r="P1503" s="7">
        <v>2017</v>
      </c>
      <c r="Q1503" t="s">
        <v>26</v>
      </c>
    </row>
    <row r="1504" spans="1:17" x14ac:dyDescent="0.3">
      <c r="A1504">
        <v>1503</v>
      </c>
      <c r="B1504" t="s">
        <v>3548</v>
      </c>
      <c r="C1504" s="6">
        <v>44184</v>
      </c>
      <c r="D1504" t="s">
        <v>2976</v>
      </c>
      <c r="E1504" t="s">
        <v>33</v>
      </c>
      <c r="F1504" t="s">
        <v>32</v>
      </c>
      <c r="G1504" s="7">
        <v>90045</v>
      </c>
      <c r="H1504" t="s">
        <v>34</v>
      </c>
      <c r="I1504" t="s">
        <v>3549</v>
      </c>
      <c r="J1504" t="s">
        <v>60</v>
      </c>
      <c r="K1504" t="s">
        <v>61</v>
      </c>
      <c r="L1504" t="s">
        <v>3550</v>
      </c>
      <c r="M1504" s="8">
        <v>33.520000000000003</v>
      </c>
      <c r="N1504" s="7">
        <v>2</v>
      </c>
      <c r="O1504" s="8">
        <f>SUM(Superstore_Clean[[#This Row],[Unit Price]]*Superstore_Clean[[#This Row],[Quantity]])</f>
        <v>67.040000000000006</v>
      </c>
      <c r="P1504" s="7">
        <v>2016</v>
      </c>
      <c r="Q1504" t="s">
        <v>26</v>
      </c>
    </row>
    <row r="1505" spans="1:17" x14ac:dyDescent="0.3">
      <c r="A1505">
        <v>1504</v>
      </c>
      <c r="B1505" t="s">
        <v>3548</v>
      </c>
      <c r="C1505" s="6">
        <v>44185</v>
      </c>
      <c r="D1505" t="s">
        <v>2976</v>
      </c>
      <c r="E1505" t="s">
        <v>33</v>
      </c>
      <c r="F1505" t="s">
        <v>32</v>
      </c>
      <c r="G1505" s="7">
        <v>90045</v>
      </c>
      <c r="H1505" t="s">
        <v>34</v>
      </c>
      <c r="I1505" t="s">
        <v>1805</v>
      </c>
      <c r="J1505" t="s">
        <v>23</v>
      </c>
      <c r="K1505" t="s">
        <v>54</v>
      </c>
      <c r="L1505" t="s">
        <v>1806</v>
      </c>
      <c r="M1505" s="8">
        <v>9.94</v>
      </c>
      <c r="N1505" s="7">
        <v>2</v>
      </c>
      <c r="O1505" s="8">
        <f>SUM(Superstore_Clean[[#This Row],[Unit Price]]*Superstore_Clean[[#This Row],[Quantity]])</f>
        <v>19.88</v>
      </c>
      <c r="P1505" s="7">
        <v>2016</v>
      </c>
      <c r="Q1505" t="s">
        <v>26</v>
      </c>
    </row>
    <row r="1506" spans="1:17" x14ac:dyDescent="0.3">
      <c r="A1506">
        <v>1505</v>
      </c>
      <c r="B1506" t="s">
        <v>3551</v>
      </c>
      <c r="C1506" s="6">
        <v>44186</v>
      </c>
      <c r="D1506" t="s">
        <v>3552</v>
      </c>
      <c r="E1506" t="s">
        <v>33</v>
      </c>
      <c r="F1506" t="s">
        <v>32</v>
      </c>
      <c r="G1506" s="7">
        <v>90004</v>
      </c>
      <c r="H1506" t="s">
        <v>34</v>
      </c>
      <c r="I1506" t="s">
        <v>259</v>
      </c>
      <c r="J1506" t="s">
        <v>36</v>
      </c>
      <c r="K1506" t="s">
        <v>57</v>
      </c>
      <c r="L1506" t="s">
        <v>260</v>
      </c>
      <c r="M1506" s="8">
        <v>6.72</v>
      </c>
      <c r="N1506" s="7">
        <v>4</v>
      </c>
      <c r="O1506" s="8">
        <f>SUM(Superstore_Clean[[#This Row],[Unit Price]]*Superstore_Clean[[#This Row],[Quantity]])</f>
        <v>26.88</v>
      </c>
      <c r="P1506" s="7">
        <v>2015</v>
      </c>
      <c r="Q1506" t="s">
        <v>115</v>
      </c>
    </row>
    <row r="1507" spans="1:17" x14ac:dyDescent="0.3">
      <c r="A1507">
        <v>1506</v>
      </c>
      <c r="B1507" t="s">
        <v>3551</v>
      </c>
      <c r="C1507" s="6">
        <v>44187</v>
      </c>
      <c r="D1507" t="s">
        <v>3552</v>
      </c>
      <c r="E1507" t="s">
        <v>33</v>
      </c>
      <c r="F1507" t="s">
        <v>32</v>
      </c>
      <c r="G1507" s="7">
        <v>90004</v>
      </c>
      <c r="H1507" t="s">
        <v>34</v>
      </c>
      <c r="I1507" t="s">
        <v>3553</v>
      </c>
      <c r="J1507" t="s">
        <v>23</v>
      </c>
      <c r="K1507" t="s">
        <v>45</v>
      </c>
      <c r="L1507" t="s">
        <v>3554</v>
      </c>
      <c r="M1507" s="8">
        <v>1004.976</v>
      </c>
      <c r="N1507" s="7">
        <v>6</v>
      </c>
      <c r="O1507" s="8">
        <f>SUM(Superstore_Clean[[#This Row],[Unit Price]]*Superstore_Clean[[#This Row],[Quantity]])</f>
        <v>6029.8559999999998</v>
      </c>
      <c r="P1507" s="7">
        <v>2015</v>
      </c>
      <c r="Q1507" t="s">
        <v>115</v>
      </c>
    </row>
    <row r="1508" spans="1:17" x14ac:dyDescent="0.3">
      <c r="A1508">
        <v>1507</v>
      </c>
      <c r="B1508" t="s">
        <v>3555</v>
      </c>
      <c r="C1508" s="6">
        <v>44188</v>
      </c>
      <c r="D1508" t="s">
        <v>3556</v>
      </c>
      <c r="E1508" t="s">
        <v>240</v>
      </c>
      <c r="F1508" t="s">
        <v>239</v>
      </c>
      <c r="G1508" s="7">
        <v>10024</v>
      </c>
      <c r="H1508" t="s">
        <v>132</v>
      </c>
      <c r="I1508" t="s">
        <v>3405</v>
      </c>
      <c r="J1508" t="s">
        <v>36</v>
      </c>
      <c r="K1508" t="s">
        <v>64</v>
      </c>
      <c r="L1508" t="s">
        <v>3406</v>
      </c>
      <c r="M1508" s="8">
        <v>17.88</v>
      </c>
      <c r="N1508" s="7">
        <v>3</v>
      </c>
      <c r="O1508" s="8">
        <f>SUM(Superstore_Clean[[#This Row],[Unit Price]]*Superstore_Clean[[#This Row],[Quantity]])</f>
        <v>53.64</v>
      </c>
      <c r="P1508" s="7">
        <v>2017</v>
      </c>
      <c r="Q1508" t="s">
        <v>87</v>
      </c>
    </row>
    <row r="1509" spans="1:17" x14ac:dyDescent="0.3">
      <c r="A1509">
        <v>1508</v>
      </c>
      <c r="B1509" t="s">
        <v>3557</v>
      </c>
      <c r="C1509" s="6">
        <v>44189</v>
      </c>
      <c r="D1509" t="s">
        <v>3503</v>
      </c>
      <c r="E1509" t="s">
        <v>1128</v>
      </c>
      <c r="F1509" t="s">
        <v>442</v>
      </c>
      <c r="G1509" s="7">
        <v>31907</v>
      </c>
      <c r="H1509" t="s">
        <v>21</v>
      </c>
      <c r="I1509" t="s">
        <v>3558</v>
      </c>
      <c r="J1509" t="s">
        <v>60</v>
      </c>
      <c r="K1509" t="s">
        <v>605</v>
      </c>
      <c r="L1509" t="s">
        <v>3559</v>
      </c>
      <c r="M1509" s="8">
        <v>396</v>
      </c>
      <c r="N1509" s="7">
        <v>4</v>
      </c>
      <c r="O1509" s="8">
        <f>SUM(Superstore_Clean[[#This Row],[Unit Price]]*Superstore_Clean[[#This Row],[Quantity]])</f>
        <v>1584</v>
      </c>
      <c r="P1509" s="7">
        <v>2016</v>
      </c>
      <c r="Q1509" t="s">
        <v>139</v>
      </c>
    </row>
    <row r="1510" spans="1:17" x14ac:dyDescent="0.3">
      <c r="A1510">
        <v>1509</v>
      </c>
      <c r="B1510" t="s">
        <v>3560</v>
      </c>
      <c r="C1510" s="6">
        <v>44190</v>
      </c>
      <c r="D1510" t="s">
        <v>489</v>
      </c>
      <c r="E1510" t="s">
        <v>123</v>
      </c>
      <c r="F1510" t="s">
        <v>2228</v>
      </c>
      <c r="G1510" s="7">
        <v>68104</v>
      </c>
      <c r="H1510" t="s">
        <v>92</v>
      </c>
      <c r="I1510" t="s">
        <v>3561</v>
      </c>
      <c r="J1510" t="s">
        <v>36</v>
      </c>
      <c r="K1510" t="s">
        <v>64</v>
      </c>
      <c r="L1510" t="s">
        <v>3562</v>
      </c>
      <c r="M1510" s="8">
        <v>34.5</v>
      </c>
      <c r="N1510" s="7">
        <v>3</v>
      </c>
      <c r="O1510" s="8">
        <f>SUM(Superstore_Clean[[#This Row],[Unit Price]]*Superstore_Clean[[#This Row],[Quantity]])</f>
        <v>103.5</v>
      </c>
      <c r="P1510" s="7">
        <v>2017</v>
      </c>
      <c r="Q1510" t="s">
        <v>87</v>
      </c>
    </row>
    <row r="1511" spans="1:17" x14ac:dyDescent="0.3">
      <c r="A1511">
        <v>1510</v>
      </c>
      <c r="B1511" t="s">
        <v>3563</v>
      </c>
      <c r="C1511" s="6">
        <v>44191</v>
      </c>
      <c r="D1511" t="s">
        <v>2490</v>
      </c>
      <c r="E1511" t="s">
        <v>33</v>
      </c>
      <c r="F1511" t="s">
        <v>32</v>
      </c>
      <c r="G1511" s="7">
        <v>90036</v>
      </c>
      <c r="H1511" t="s">
        <v>34</v>
      </c>
      <c r="I1511" t="s">
        <v>3492</v>
      </c>
      <c r="J1511" t="s">
        <v>23</v>
      </c>
      <c r="K1511" t="s">
        <v>54</v>
      </c>
      <c r="L1511" t="s">
        <v>3493</v>
      </c>
      <c r="M1511" s="8">
        <v>8.36</v>
      </c>
      <c r="N1511" s="7">
        <v>2</v>
      </c>
      <c r="O1511" s="8">
        <f>SUM(Superstore_Clean[[#This Row],[Unit Price]]*Superstore_Clean[[#This Row],[Quantity]])</f>
        <v>16.72</v>
      </c>
      <c r="P1511" s="7">
        <v>2017</v>
      </c>
      <c r="Q1511" t="s">
        <v>139</v>
      </c>
    </row>
    <row r="1512" spans="1:17" x14ac:dyDescent="0.3">
      <c r="A1512">
        <v>1511</v>
      </c>
      <c r="B1512" t="s">
        <v>3564</v>
      </c>
      <c r="C1512" s="6">
        <v>44192</v>
      </c>
      <c r="D1512" t="s">
        <v>3464</v>
      </c>
      <c r="E1512" t="s">
        <v>33</v>
      </c>
      <c r="F1512" t="s">
        <v>3565</v>
      </c>
      <c r="G1512" s="7">
        <v>91767</v>
      </c>
      <c r="H1512" t="s">
        <v>34</v>
      </c>
      <c r="I1512" t="s">
        <v>996</v>
      </c>
      <c r="J1512" t="s">
        <v>36</v>
      </c>
      <c r="K1512" t="s">
        <v>57</v>
      </c>
      <c r="L1512" t="s">
        <v>997</v>
      </c>
      <c r="M1512" s="8">
        <v>385.6</v>
      </c>
      <c r="N1512" s="7">
        <v>8</v>
      </c>
      <c r="O1512" s="8">
        <f>SUM(Superstore_Clean[[#This Row],[Unit Price]]*Superstore_Clean[[#This Row],[Quantity]])</f>
        <v>3084.8</v>
      </c>
      <c r="P1512" s="7">
        <v>2017</v>
      </c>
      <c r="Q1512" t="s">
        <v>39</v>
      </c>
    </row>
    <row r="1513" spans="1:17" x14ac:dyDescent="0.3">
      <c r="A1513">
        <v>1512</v>
      </c>
      <c r="B1513" t="s">
        <v>3564</v>
      </c>
      <c r="C1513" s="6">
        <v>44193</v>
      </c>
      <c r="D1513" t="s">
        <v>3464</v>
      </c>
      <c r="E1513" t="s">
        <v>33</v>
      </c>
      <c r="F1513" t="s">
        <v>3565</v>
      </c>
      <c r="G1513" s="7">
        <v>91767</v>
      </c>
      <c r="H1513" t="s">
        <v>34</v>
      </c>
      <c r="I1513" t="s">
        <v>683</v>
      </c>
      <c r="J1513" t="s">
        <v>36</v>
      </c>
      <c r="K1513" t="s">
        <v>57</v>
      </c>
      <c r="L1513" t="s">
        <v>684</v>
      </c>
      <c r="M1513" s="8">
        <v>35.82</v>
      </c>
      <c r="N1513" s="7">
        <v>9</v>
      </c>
      <c r="O1513" s="8">
        <f>SUM(Superstore_Clean[[#This Row],[Unit Price]]*Superstore_Clean[[#This Row],[Quantity]])</f>
        <v>322.38</v>
      </c>
      <c r="P1513" s="7">
        <v>2017</v>
      </c>
      <c r="Q1513" t="s">
        <v>39</v>
      </c>
    </row>
    <row r="1514" spans="1:17" x14ac:dyDescent="0.3">
      <c r="A1514">
        <v>1513</v>
      </c>
      <c r="B1514" t="s">
        <v>3566</v>
      </c>
      <c r="C1514" s="6">
        <v>44194</v>
      </c>
      <c r="D1514" t="s">
        <v>1178</v>
      </c>
      <c r="E1514" t="s">
        <v>91</v>
      </c>
      <c r="F1514" t="s">
        <v>721</v>
      </c>
      <c r="G1514" s="7">
        <v>75220</v>
      </c>
      <c r="H1514" t="s">
        <v>92</v>
      </c>
      <c r="I1514" t="s">
        <v>827</v>
      </c>
      <c r="J1514" t="s">
        <v>36</v>
      </c>
      <c r="K1514" t="s">
        <v>49</v>
      </c>
      <c r="L1514" t="s">
        <v>828</v>
      </c>
      <c r="M1514" s="8">
        <v>200.06399999999999</v>
      </c>
      <c r="N1514" s="7">
        <v>3</v>
      </c>
      <c r="O1514" s="8">
        <f>SUM(Superstore_Clean[[#This Row],[Unit Price]]*Superstore_Clean[[#This Row],[Quantity]])</f>
        <v>600.19200000000001</v>
      </c>
      <c r="P1514" s="7">
        <v>2017</v>
      </c>
      <c r="Q1514" t="s">
        <v>115</v>
      </c>
    </row>
    <row r="1515" spans="1:17" x14ac:dyDescent="0.3">
      <c r="A1515">
        <v>1514</v>
      </c>
      <c r="B1515" t="s">
        <v>3566</v>
      </c>
      <c r="C1515" s="6">
        <v>44195</v>
      </c>
      <c r="D1515" t="s">
        <v>1178</v>
      </c>
      <c r="E1515" t="s">
        <v>91</v>
      </c>
      <c r="F1515" t="s">
        <v>721</v>
      </c>
      <c r="G1515" s="7">
        <v>75220</v>
      </c>
      <c r="H1515" t="s">
        <v>92</v>
      </c>
      <c r="I1515" t="s">
        <v>1416</v>
      </c>
      <c r="J1515" t="s">
        <v>36</v>
      </c>
      <c r="K1515" t="s">
        <v>64</v>
      </c>
      <c r="L1515" t="s">
        <v>1417</v>
      </c>
      <c r="M1515" s="8">
        <v>21.38</v>
      </c>
      <c r="N1515" s="7">
        <v>5</v>
      </c>
      <c r="O1515" s="8">
        <f>SUM(Superstore_Clean[[#This Row],[Unit Price]]*Superstore_Clean[[#This Row],[Quantity]])</f>
        <v>106.89999999999999</v>
      </c>
      <c r="P1515" s="7">
        <v>2017</v>
      </c>
      <c r="Q1515" t="s">
        <v>115</v>
      </c>
    </row>
    <row r="1516" spans="1:17" x14ac:dyDescent="0.3">
      <c r="A1516">
        <v>1515</v>
      </c>
      <c r="B1516" t="s">
        <v>3566</v>
      </c>
      <c r="C1516" s="6">
        <v>44196</v>
      </c>
      <c r="D1516" t="s">
        <v>1178</v>
      </c>
      <c r="E1516" t="s">
        <v>91</v>
      </c>
      <c r="F1516" t="s">
        <v>721</v>
      </c>
      <c r="G1516" s="7">
        <v>75220</v>
      </c>
      <c r="H1516" t="s">
        <v>92</v>
      </c>
      <c r="I1516" t="s">
        <v>2307</v>
      </c>
      <c r="J1516" t="s">
        <v>36</v>
      </c>
      <c r="K1516" t="s">
        <v>64</v>
      </c>
      <c r="L1516" t="s">
        <v>2308</v>
      </c>
      <c r="M1516" s="8">
        <v>6.7439999999999998</v>
      </c>
      <c r="N1516" s="7">
        <v>4</v>
      </c>
      <c r="O1516" s="8">
        <f>SUM(Superstore_Clean[[#This Row],[Unit Price]]*Superstore_Clean[[#This Row],[Quantity]])</f>
        <v>26.975999999999999</v>
      </c>
      <c r="P1516" s="7">
        <v>2017</v>
      </c>
      <c r="Q1516" t="s">
        <v>115</v>
      </c>
    </row>
    <row r="1517" spans="1:17" x14ac:dyDescent="0.3">
      <c r="A1517">
        <v>1516</v>
      </c>
      <c r="B1517" t="s">
        <v>3567</v>
      </c>
      <c r="C1517" s="6">
        <v>44197</v>
      </c>
      <c r="D1517" t="s">
        <v>3568</v>
      </c>
      <c r="E1517" t="s">
        <v>131</v>
      </c>
      <c r="F1517" t="s">
        <v>130</v>
      </c>
      <c r="G1517" s="7">
        <v>19120</v>
      </c>
      <c r="H1517" t="s">
        <v>132</v>
      </c>
      <c r="I1517" t="s">
        <v>3302</v>
      </c>
      <c r="J1517" t="s">
        <v>23</v>
      </c>
      <c r="K1517" t="s">
        <v>28</v>
      </c>
      <c r="L1517" t="s">
        <v>3303</v>
      </c>
      <c r="M1517" s="8">
        <v>63.686</v>
      </c>
      <c r="N1517" s="7">
        <v>1</v>
      </c>
      <c r="O1517" s="8">
        <f>SUM(Superstore_Clean[[#This Row],[Unit Price]]*Superstore_Clean[[#This Row],[Quantity]])</f>
        <v>63.686</v>
      </c>
      <c r="P1517" s="7">
        <v>2017</v>
      </c>
      <c r="Q1517" t="s">
        <v>87</v>
      </c>
    </row>
    <row r="1518" spans="1:17" x14ac:dyDescent="0.3">
      <c r="A1518">
        <v>1517</v>
      </c>
      <c r="B1518" t="s">
        <v>3569</v>
      </c>
      <c r="C1518" s="6">
        <v>44198</v>
      </c>
      <c r="D1518" t="s">
        <v>1963</v>
      </c>
      <c r="E1518" t="s">
        <v>1231</v>
      </c>
      <c r="F1518" t="s">
        <v>3570</v>
      </c>
      <c r="G1518" s="7">
        <v>89031</v>
      </c>
      <c r="H1518" t="s">
        <v>34</v>
      </c>
      <c r="I1518" t="s">
        <v>1679</v>
      </c>
      <c r="J1518" t="s">
        <v>23</v>
      </c>
      <c r="K1518" t="s">
        <v>45</v>
      </c>
      <c r="L1518" t="s">
        <v>1680</v>
      </c>
      <c r="M1518" s="8">
        <v>1669.6</v>
      </c>
      <c r="N1518" s="7">
        <v>4</v>
      </c>
      <c r="O1518" s="8">
        <f>SUM(Superstore_Clean[[#This Row],[Unit Price]]*Superstore_Clean[[#This Row],[Quantity]])</f>
        <v>6678.4</v>
      </c>
      <c r="P1518" s="7">
        <v>2017</v>
      </c>
      <c r="Q1518" t="s">
        <v>87</v>
      </c>
    </row>
    <row r="1519" spans="1:17" x14ac:dyDescent="0.3">
      <c r="A1519">
        <v>1518</v>
      </c>
      <c r="B1519" t="s">
        <v>3571</v>
      </c>
      <c r="C1519" s="6">
        <v>44199</v>
      </c>
      <c r="D1519" t="s">
        <v>3572</v>
      </c>
      <c r="E1519" t="s">
        <v>84</v>
      </c>
      <c r="F1519" t="s">
        <v>83</v>
      </c>
      <c r="G1519" s="7">
        <v>98105</v>
      </c>
      <c r="H1519" t="s">
        <v>34</v>
      </c>
      <c r="I1519" t="s">
        <v>964</v>
      </c>
      <c r="J1519" t="s">
        <v>36</v>
      </c>
      <c r="K1519" t="s">
        <v>64</v>
      </c>
      <c r="L1519" t="s">
        <v>965</v>
      </c>
      <c r="M1519" s="8">
        <v>83.84</v>
      </c>
      <c r="N1519" s="7">
        <v>2</v>
      </c>
      <c r="O1519" s="8">
        <f>SUM(Superstore_Clean[[#This Row],[Unit Price]]*Superstore_Clean[[#This Row],[Quantity]])</f>
        <v>167.68</v>
      </c>
      <c r="P1519" s="7">
        <v>2014</v>
      </c>
      <c r="Q1519" t="s">
        <v>497</v>
      </c>
    </row>
    <row r="1520" spans="1:17" x14ac:dyDescent="0.3">
      <c r="A1520">
        <v>1519</v>
      </c>
      <c r="B1520" t="s">
        <v>3571</v>
      </c>
      <c r="C1520" s="6">
        <v>44200</v>
      </c>
      <c r="D1520" t="s">
        <v>3572</v>
      </c>
      <c r="E1520" t="s">
        <v>84</v>
      </c>
      <c r="F1520" t="s">
        <v>83</v>
      </c>
      <c r="G1520" s="7">
        <v>98105</v>
      </c>
      <c r="H1520" t="s">
        <v>34</v>
      </c>
      <c r="I1520" t="s">
        <v>1902</v>
      </c>
      <c r="J1520" t="s">
        <v>36</v>
      </c>
      <c r="K1520" t="s">
        <v>64</v>
      </c>
      <c r="L1520" t="s">
        <v>1903</v>
      </c>
      <c r="M1520" s="8">
        <v>13.272</v>
      </c>
      <c r="N1520" s="7">
        <v>3</v>
      </c>
      <c r="O1520" s="8">
        <f>SUM(Superstore_Clean[[#This Row],[Unit Price]]*Superstore_Clean[[#This Row],[Quantity]])</f>
        <v>39.816000000000003</v>
      </c>
      <c r="P1520" s="7">
        <v>2014</v>
      </c>
      <c r="Q1520" t="s">
        <v>497</v>
      </c>
    </row>
    <row r="1521" spans="1:17" x14ac:dyDescent="0.3">
      <c r="A1521">
        <v>1520</v>
      </c>
      <c r="B1521" t="s">
        <v>3573</v>
      </c>
      <c r="C1521" s="6">
        <v>44201</v>
      </c>
      <c r="D1521" t="s">
        <v>749</v>
      </c>
      <c r="E1521" t="s">
        <v>33</v>
      </c>
      <c r="F1521" t="s">
        <v>112</v>
      </c>
      <c r="G1521" s="7">
        <v>94110</v>
      </c>
      <c r="H1521" t="s">
        <v>34</v>
      </c>
      <c r="I1521" t="s">
        <v>2526</v>
      </c>
      <c r="J1521" t="s">
        <v>36</v>
      </c>
      <c r="K1521" t="s">
        <v>64</v>
      </c>
      <c r="L1521" t="s">
        <v>2527</v>
      </c>
      <c r="M1521" s="8">
        <v>21.335999999999999</v>
      </c>
      <c r="N1521" s="7">
        <v>7</v>
      </c>
      <c r="O1521" s="8">
        <f>SUM(Superstore_Clean[[#This Row],[Unit Price]]*Superstore_Clean[[#This Row],[Quantity]])</f>
        <v>149.35199999999998</v>
      </c>
      <c r="P1521" s="7">
        <v>2017</v>
      </c>
      <c r="Q1521" t="s">
        <v>497</v>
      </c>
    </row>
    <row r="1522" spans="1:17" x14ac:dyDescent="0.3">
      <c r="A1522">
        <v>1521</v>
      </c>
      <c r="B1522" t="s">
        <v>3574</v>
      </c>
      <c r="C1522" s="6">
        <v>44202</v>
      </c>
      <c r="D1522" t="s">
        <v>3575</v>
      </c>
      <c r="E1522" t="s">
        <v>190</v>
      </c>
      <c r="F1522" t="s">
        <v>273</v>
      </c>
      <c r="G1522" s="7">
        <v>60610</v>
      </c>
      <c r="H1522" t="s">
        <v>92</v>
      </c>
      <c r="I1522" t="s">
        <v>3576</v>
      </c>
      <c r="J1522" t="s">
        <v>36</v>
      </c>
      <c r="K1522" t="s">
        <v>57</v>
      </c>
      <c r="L1522" t="s">
        <v>3577</v>
      </c>
      <c r="M1522" s="8">
        <v>16.52</v>
      </c>
      <c r="N1522" s="7">
        <v>5</v>
      </c>
      <c r="O1522" s="8">
        <f>SUM(Superstore_Clean[[#This Row],[Unit Price]]*Superstore_Clean[[#This Row],[Quantity]])</f>
        <v>82.6</v>
      </c>
      <c r="P1522" s="7">
        <v>2017</v>
      </c>
      <c r="Q1522" t="s">
        <v>80</v>
      </c>
    </row>
    <row r="1523" spans="1:17" x14ac:dyDescent="0.3">
      <c r="A1523">
        <v>1522</v>
      </c>
      <c r="B1523" t="s">
        <v>3578</v>
      </c>
      <c r="C1523" s="6">
        <v>44203</v>
      </c>
      <c r="D1523" t="s">
        <v>3579</v>
      </c>
      <c r="E1523" t="s">
        <v>279</v>
      </c>
      <c r="F1523" t="s">
        <v>1161</v>
      </c>
      <c r="G1523" s="7">
        <v>85705</v>
      </c>
      <c r="H1523" t="s">
        <v>34</v>
      </c>
      <c r="I1523" t="s">
        <v>2033</v>
      </c>
      <c r="J1523" t="s">
        <v>23</v>
      </c>
      <c r="K1523" t="s">
        <v>54</v>
      </c>
      <c r="L1523" t="s">
        <v>2034</v>
      </c>
      <c r="M1523" s="8">
        <v>206.11199999999999</v>
      </c>
      <c r="N1523" s="7">
        <v>6</v>
      </c>
      <c r="O1523" s="8">
        <f>SUM(Superstore_Clean[[#This Row],[Unit Price]]*Superstore_Clean[[#This Row],[Quantity]])</f>
        <v>1236.672</v>
      </c>
      <c r="P1523" s="7">
        <v>2015</v>
      </c>
      <c r="Q1523" t="s">
        <v>87</v>
      </c>
    </row>
    <row r="1524" spans="1:17" x14ac:dyDescent="0.3">
      <c r="A1524">
        <v>1523</v>
      </c>
      <c r="B1524" t="s">
        <v>3578</v>
      </c>
      <c r="C1524" s="6">
        <v>44204</v>
      </c>
      <c r="D1524" t="s">
        <v>3579</v>
      </c>
      <c r="E1524" t="s">
        <v>279</v>
      </c>
      <c r="F1524" t="s">
        <v>1161</v>
      </c>
      <c r="G1524" s="7">
        <v>85705</v>
      </c>
      <c r="H1524" t="s">
        <v>34</v>
      </c>
      <c r="I1524" t="s">
        <v>3580</v>
      </c>
      <c r="J1524" t="s">
        <v>36</v>
      </c>
      <c r="K1524" t="s">
        <v>78</v>
      </c>
      <c r="L1524" t="s">
        <v>3581</v>
      </c>
      <c r="M1524" s="8">
        <v>19.920000000000002</v>
      </c>
      <c r="N1524" s="7">
        <v>5</v>
      </c>
      <c r="O1524" s="8">
        <f>SUM(Superstore_Clean[[#This Row],[Unit Price]]*Superstore_Clean[[#This Row],[Quantity]])</f>
        <v>99.600000000000009</v>
      </c>
      <c r="P1524" s="7">
        <v>2015</v>
      </c>
      <c r="Q1524" t="s">
        <v>87</v>
      </c>
    </row>
    <row r="1525" spans="1:17" x14ac:dyDescent="0.3">
      <c r="A1525">
        <v>1524</v>
      </c>
      <c r="B1525" t="s">
        <v>3578</v>
      </c>
      <c r="C1525" s="6">
        <v>44205</v>
      </c>
      <c r="D1525" t="s">
        <v>3579</v>
      </c>
      <c r="E1525" t="s">
        <v>279</v>
      </c>
      <c r="F1525" t="s">
        <v>1161</v>
      </c>
      <c r="G1525" s="7">
        <v>85705</v>
      </c>
      <c r="H1525" t="s">
        <v>34</v>
      </c>
      <c r="I1525" t="s">
        <v>1171</v>
      </c>
      <c r="J1525" t="s">
        <v>36</v>
      </c>
      <c r="K1525" t="s">
        <v>78</v>
      </c>
      <c r="L1525" t="s">
        <v>1172</v>
      </c>
      <c r="M1525" s="8">
        <v>198.27199999999999</v>
      </c>
      <c r="N1525" s="7">
        <v>8</v>
      </c>
      <c r="O1525" s="8">
        <f>SUM(Superstore_Clean[[#This Row],[Unit Price]]*Superstore_Clean[[#This Row],[Quantity]])</f>
        <v>1586.1759999999999</v>
      </c>
      <c r="P1525" s="7">
        <v>2015</v>
      </c>
      <c r="Q1525" t="s">
        <v>87</v>
      </c>
    </row>
    <row r="1526" spans="1:17" x14ac:dyDescent="0.3">
      <c r="A1526">
        <v>1525</v>
      </c>
      <c r="B1526" t="s">
        <v>3578</v>
      </c>
      <c r="C1526" s="6">
        <v>44206</v>
      </c>
      <c r="D1526" t="s">
        <v>3579</v>
      </c>
      <c r="E1526" t="s">
        <v>279</v>
      </c>
      <c r="F1526" t="s">
        <v>1161</v>
      </c>
      <c r="G1526" s="7">
        <v>85705</v>
      </c>
      <c r="H1526" t="s">
        <v>34</v>
      </c>
      <c r="I1526" t="s">
        <v>850</v>
      </c>
      <c r="J1526" t="s">
        <v>36</v>
      </c>
      <c r="K1526" t="s">
        <v>49</v>
      </c>
      <c r="L1526" t="s">
        <v>851</v>
      </c>
      <c r="M1526" s="8">
        <v>247.10400000000001</v>
      </c>
      <c r="N1526" s="7">
        <v>6</v>
      </c>
      <c r="O1526" s="8">
        <f>SUM(Superstore_Clean[[#This Row],[Unit Price]]*Superstore_Clean[[#This Row],[Quantity]])</f>
        <v>1482.624</v>
      </c>
      <c r="P1526" s="7">
        <v>2015</v>
      </c>
      <c r="Q1526" t="s">
        <v>87</v>
      </c>
    </row>
    <row r="1527" spans="1:17" x14ac:dyDescent="0.3">
      <c r="A1527">
        <v>1526</v>
      </c>
      <c r="B1527" t="s">
        <v>3578</v>
      </c>
      <c r="C1527" s="6">
        <v>44207</v>
      </c>
      <c r="D1527" t="s">
        <v>3579</v>
      </c>
      <c r="E1527" t="s">
        <v>279</v>
      </c>
      <c r="F1527" t="s">
        <v>1161</v>
      </c>
      <c r="G1527" s="7">
        <v>85705</v>
      </c>
      <c r="H1527" t="s">
        <v>34</v>
      </c>
      <c r="I1527" t="s">
        <v>159</v>
      </c>
      <c r="J1527" t="s">
        <v>36</v>
      </c>
      <c r="K1527" t="s">
        <v>57</v>
      </c>
      <c r="L1527" t="s">
        <v>160</v>
      </c>
      <c r="M1527" s="8">
        <v>86.304000000000002</v>
      </c>
      <c r="N1527" s="7">
        <v>6</v>
      </c>
      <c r="O1527" s="8">
        <f>SUM(Superstore_Clean[[#This Row],[Unit Price]]*Superstore_Clean[[#This Row],[Quantity]])</f>
        <v>517.82400000000007</v>
      </c>
      <c r="P1527" s="7">
        <v>2015</v>
      </c>
      <c r="Q1527" t="s">
        <v>87</v>
      </c>
    </row>
    <row r="1528" spans="1:17" x14ac:dyDescent="0.3">
      <c r="A1528">
        <v>1527</v>
      </c>
      <c r="B1528" t="s">
        <v>3582</v>
      </c>
      <c r="C1528" s="6">
        <v>44208</v>
      </c>
      <c r="D1528" t="s">
        <v>1287</v>
      </c>
      <c r="E1528" t="s">
        <v>131</v>
      </c>
      <c r="F1528" t="s">
        <v>3583</v>
      </c>
      <c r="G1528" s="7">
        <v>18103</v>
      </c>
      <c r="H1528" t="s">
        <v>132</v>
      </c>
      <c r="I1528" t="s">
        <v>3584</v>
      </c>
      <c r="J1528" t="s">
        <v>36</v>
      </c>
      <c r="K1528" t="s">
        <v>57</v>
      </c>
      <c r="L1528" t="s">
        <v>3585</v>
      </c>
      <c r="M1528" s="8">
        <v>4.16</v>
      </c>
      <c r="N1528" s="7">
        <v>2</v>
      </c>
      <c r="O1528" s="8">
        <f>SUM(Superstore_Clean[[#This Row],[Unit Price]]*Superstore_Clean[[#This Row],[Quantity]])</f>
        <v>8.32</v>
      </c>
      <c r="P1528" s="7">
        <v>2016</v>
      </c>
      <c r="Q1528" t="s">
        <v>135</v>
      </c>
    </row>
    <row r="1529" spans="1:17" x14ac:dyDescent="0.3">
      <c r="A1529">
        <v>1528</v>
      </c>
      <c r="B1529" t="s">
        <v>3582</v>
      </c>
      <c r="C1529" s="6">
        <v>44209</v>
      </c>
      <c r="D1529" t="s">
        <v>1287</v>
      </c>
      <c r="E1529" t="s">
        <v>131</v>
      </c>
      <c r="F1529" t="s">
        <v>3583</v>
      </c>
      <c r="G1529" s="7">
        <v>18103</v>
      </c>
      <c r="H1529" t="s">
        <v>132</v>
      </c>
      <c r="I1529" t="s">
        <v>3586</v>
      </c>
      <c r="J1529" t="s">
        <v>23</v>
      </c>
      <c r="K1529" t="s">
        <v>54</v>
      </c>
      <c r="L1529" t="s">
        <v>3587</v>
      </c>
      <c r="M1529" s="8">
        <v>11.648</v>
      </c>
      <c r="N1529" s="7">
        <v>2</v>
      </c>
      <c r="O1529" s="8">
        <f>SUM(Superstore_Clean[[#This Row],[Unit Price]]*Superstore_Clean[[#This Row],[Quantity]])</f>
        <v>23.295999999999999</v>
      </c>
      <c r="P1529" s="7">
        <v>2016</v>
      </c>
      <c r="Q1529" t="s">
        <v>135</v>
      </c>
    </row>
    <row r="1530" spans="1:17" x14ac:dyDescent="0.3">
      <c r="A1530">
        <v>1529</v>
      </c>
      <c r="B1530" t="s">
        <v>3588</v>
      </c>
      <c r="C1530" s="6">
        <v>44210</v>
      </c>
      <c r="D1530" t="s">
        <v>2215</v>
      </c>
      <c r="E1530" t="s">
        <v>220</v>
      </c>
      <c r="F1530" t="s">
        <v>539</v>
      </c>
      <c r="G1530" s="7">
        <v>19711</v>
      </c>
      <c r="H1530" t="s">
        <v>132</v>
      </c>
      <c r="I1530" t="s">
        <v>3589</v>
      </c>
      <c r="J1530" t="s">
        <v>36</v>
      </c>
      <c r="K1530" t="s">
        <v>242</v>
      </c>
      <c r="L1530" t="s">
        <v>3590</v>
      </c>
      <c r="M1530" s="8">
        <v>26.18</v>
      </c>
      <c r="N1530" s="7">
        <v>7</v>
      </c>
      <c r="O1530" s="8">
        <f>SUM(Superstore_Clean[[#This Row],[Unit Price]]*Superstore_Clean[[#This Row],[Quantity]])</f>
        <v>183.26</v>
      </c>
      <c r="P1530" s="7">
        <v>2015</v>
      </c>
      <c r="Q1530" t="s">
        <v>26</v>
      </c>
    </row>
    <row r="1531" spans="1:17" x14ac:dyDescent="0.3">
      <c r="A1531">
        <v>1530</v>
      </c>
      <c r="B1531" t="s">
        <v>3588</v>
      </c>
      <c r="C1531" s="6">
        <v>44211</v>
      </c>
      <c r="D1531" t="s">
        <v>2215</v>
      </c>
      <c r="E1531" t="s">
        <v>220</v>
      </c>
      <c r="F1531" t="s">
        <v>539</v>
      </c>
      <c r="G1531" s="7">
        <v>19711</v>
      </c>
      <c r="H1531" t="s">
        <v>132</v>
      </c>
      <c r="I1531" t="s">
        <v>3591</v>
      </c>
      <c r="J1531" t="s">
        <v>36</v>
      </c>
      <c r="K1531" t="s">
        <v>78</v>
      </c>
      <c r="L1531" t="s">
        <v>3592</v>
      </c>
      <c r="M1531" s="8">
        <v>7.3</v>
      </c>
      <c r="N1531" s="7">
        <v>2</v>
      </c>
      <c r="O1531" s="8">
        <f>SUM(Superstore_Clean[[#This Row],[Unit Price]]*Superstore_Clean[[#This Row],[Quantity]])</f>
        <v>14.6</v>
      </c>
      <c r="P1531" s="7">
        <v>2015</v>
      </c>
      <c r="Q1531" t="s">
        <v>26</v>
      </c>
    </row>
    <row r="1532" spans="1:17" x14ac:dyDescent="0.3">
      <c r="A1532">
        <v>1531</v>
      </c>
      <c r="B1532" t="s">
        <v>3593</v>
      </c>
      <c r="C1532" s="6">
        <v>44212</v>
      </c>
      <c r="D1532" t="s">
        <v>2148</v>
      </c>
      <c r="E1532" t="s">
        <v>43</v>
      </c>
      <c r="F1532" t="s">
        <v>1255</v>
      </c>
      <c r="G1532" s="7">
        <v>33142</v>
      </c>
      <c r="H1532" t="s">
        <v>21</v>
      </c>
      <c r="I1532" t="s">
        <v>3594</v>
      </c>
      <c r="J1532" t="s">
        <v>36</v>
      </c>
      <c r="K1532" t="s">
        <v>78</v>
      </c>
      <c r="L1532" t="s">
        <v>3595</v>
      </c>
      <c r="M1532" s="8">
        <v>74.352000000000004</v>
      </c>
      <c r="N1532" s="7">
        <v>3</v>
      </c>
      <c r="O1532" s="8">
        <f>SUM(Superstore_Clean[[#This Row],[Unit Price]]*Superstore_Clean[[#This Row],[Quantity]])</f>
        <v>223.05600000000001</v>
      </c>
      <c r="P1532" s="7">
        <v>2015</v>
      </c>
      <c r="Q1532" t="s">
        <v>208</v>
      </c>
    </row>
    <row r="1533" spans="1:17" x14ac:dyDescent="0.3">
      <c r="A1533">
        <v>1532</v>
      </c>
      <c r="B1533" t="s">
        <v>3596</v>
      </c>
      <c r="C1533" s="6">
        <v>44213</v>
      </c>
      <c r="D1533" t="s">
        <v>1694</v>
      </c>
      <c r="E1533" t="s">
        <v>279</v>
      </c>
      <c r="F1533" t="s">
        <v>3597</v>
      </c>
      <c r="G1533" s="7">
        <v>85281</v>
      </c>
      <c r="H1533" t="s">
        <v>34</v>
      </c>
      <c r="I1533" t="s">
        <v>3598</v>
      </c>
      <c r="J1533" t="s">
        <v>36</v>
      </c>
      <c r="K1533" t="s">
        <v>49</v>
      </c>
      <c r="L1533" t="s">
        <v>3599</v>
      </c>
      <c r="M1533" s="8">
        <v>10.744</v>
      </c>
      <c r="N1533" s="7">
        <v>1</v>
      </c>
      <c r="O1533" s="8">
        <f>SUM(Superstore_Clean[[#This Row],[Unit Price]]*Superstore_Clean[[#This Row],[Quantity]])</f>
        <v>10.744</v>
      </c>
      <c r="P1533" s="7">
        <v>2017</v>
      </c>
      <c r="Q1533" t="s">
        <v>115</v>
      </c>
    </row>
    <row r="1534" spans="1:17" x14ac:dyDescent="0.3">
      <c r="A1534">
        <v>1533</v>
      </c>
      <c r="B1534" t="s">
        <v>3596</v>
      </c>
      <c r="C1534" s="6">
        <v>44214</v>
      </c>
      <c r="D1534" t="s">
        <v>1694</v>
      </c>
      <c r="E1534" t="s">
        <v>279</v>
      </c>
      <c r="F1534" t="s">
        <v>3597</v>
      </c>
      <c r="G1534" s="7">
        <v>85281</v>
      </c>
      <c r="H1534" t="s">
        <v>34</v>
      </c>
      <c r="I1534" t="s">
        <v>766</v>
      </c>
      <c r="J1534" t="s">
        <v>36</v>
      </c>
      <c r="K1534" t="s">
        <v>242</v>
      </c>
      <c r="L1534" t="s">
        <v>767</v>
      </c>
      <c r="M1534" s="8">
        <v>8.3759999999999994</v>
      </c>
      <c r="N1534" s="7">
        <v>3</v>
      </c>
      <c r="O1534" s="8">
        <f>SUM(Superstore_Clean[[#This Row],[Unit Price]]*Superstore_Clean[[#This Row],[Quantity]])</f>
        <v>25.128</v>
      </c>
      <c r="P1534" s="7">
        <v>2017</v>
      </c>
      <c r="Q1534" t="s">
        <v>115</v>
      </c>
    </row>
    <row r="1535" spans="1:17" x14ac:dyDescent="0.3">
      <c r="A1535">
        <v>1534</v>
      </c>
      <c r="B1535" t="s">
        <v>3600</v>
      </c>
      <c r="C1535" s="6">
        <v>44215</v>
      </c>
      <c r="D1535" t="s">
        <v>1702</v>
      </c>
      <c r="E1535" t="s">
        <v>240</v>
      </c>
      <c r="F1535" t="s">
        <v>239</v>
      </c>
      <c r="G1535" s="7">
        <v>10035</v>
      </c>
      <c r="H1535" t="s">
        <v>132</v>
      </c>
      <c r="I1535" t="s">
        <v>3601</v>
      </c>
      <c r="J1535" t="s">
        <v>36</v>
      </c>
      <c r="K1535" t="s">
        <v>49</v>
      </c>
      <c r="L1535" t="s">
        <v>3602</v>
      </c>
      <c r="M1535" s="8">
        <v>212.88</v>
      </c>
      <c r="N1535" s="7">
        <v>6</v>
      </c>
      <c r="O1535" s="8">
        <f>SUM(Superstore_Clean[[#This Row],[Unit Price]]*Superstore_Clean[[#This Row],[Quantity]])</f>
        <v>1277.28</v>
      </c>
      <c r="P1535" s="7">
        <v>2016</v>
      </c>
      <c r="Q1535" t="s">
        <v>87</v>
      </c>
    </row>
    <row r="1536" spans="1:17" x14ac:dyDescent="0.3">
      <c r="A1536">
        <v>1535</v>
      </c>
      <c r="B1536" t="s">
        <v>3603</v>
      </c>
      <c r="C1536" s="6">
        <v>44216</v>
      </c>
      <c r="D1536" t="s">
        <v>3604</v>
      </c>
      <c r="E1536" t="s">
        <v>33</v>
      </c>
      <c r="F1536" t="s">
        <v>3605</v>
      </c>
      <c r="G1536" s="7">
        <v>92677</v>
      </c>
      <c r="H1536" t="s">
        <v>34</v>
      </c>
      <c r="I1536" t="s">
        <v>1968</v>
      </c>
      <c r="J1536" t="s">
        <v>23</v>
      </c>
      <c r="K1536" t="s">
        <v>24</v>
      </c>
      <c r="L1536" t="s">
        <v>1969</v>
      </c>
      <c r="M1536" s="8">
        <v>203.983</v>
      </c>
      <c r="N1536" s="7">
        <v>2</v>
      </c>
      <c r="O1536" s="8">
        <f>SUM(Superstore_Clean[[#This Row],[Unit Price]]*Superstore_Clean[[#This Row],[Quantity]])</f>
        <v>407.96600000000001</v>
      </c>
      <c r="P1536" s="7">
        <v>2017</v>
      </c>
      <c r="Q1536" t="s">
        <v>497</v>
      </c>
    </row>
    <row r="1537" spans="1:17" x14ac:dyDescent="0.3">
      <c r="A1537">
        <v>1536</v>
      </c>
      <c r="B1537" t="s">
        <v>3606</v>
      </c>
      <c r="C1537" s="6">
        <v>44217</v>
      </c>
      <c r="D1537" t="s">
        <v>3607</v>
      </c>
      <c r="E1537" t="s">
        <v>698</v>
      </c>
      <c r="F1537" t="s">
        <v>3608</v>
      </c>
      <c r="G1537" s="7">
        <v>8302</v>
      </c>
      <c r="H1537" t="s">
        <v>132</v>
      </c>
      <c r="I1537" t="s">
        <v>3609</v>
      </c>
      <c r="J1537" t="s">
        <v>36</v>
      </c>
      <c r="K1537" t="s">
        <v>49</v>
      </c>
      <c r="L1537" t="s">
        <v>3610</v>
      </c>
      <c r="M1537" s="8">
        <v>40.74</v>
      </c>
      <c r="N1537" s="7">
        <v>3</v>
      </c>
      <c r="O1537" s="8">
        <f>SUM(Superstore_Clean[[#This Row],[Unit Price]]*Superstore_Clean[[#This Row],[Quantity]])</f>
        <v>122.22</v>
      </c>
      <c r="P1537" s="7">
        <v>2016</v>
      </c>
      <c r="Q1537" t="s">
        <v>47</v>
      </c>
    </row>
    <row r="1538" spans="1:17" x14ac:dyDescent="0.3">
      <c r="A1538">
        <v>1537</v>
      </c>
      <c r="B1538" t="s">
        <v>3606</v>
      </c>
      <c r="C1538" s="6">
        <v>44218</v>
      </c>
      <c r="D1538" t="s">
        <v>3607</v>
      </c>
      <c r="E1538" t="s">
        <v>698</v>
      </c>
      <c r="F1538" t="s">
        <v>3608</v>
      </c>
      <c r="G1538" s="7">
        <v>8302</v>
      </c>
      <c r="H1538" t="s">
        <v>132</v>
      </c>
      <c r="I1538" t="s">
        <v>3611</v>
      </c>
      <c r="J1538" t="s">
        <v>36</v>
      </c>
      <c r="K1538" t="s">
        <v>67</v>
      </c>
      <c r="L1538" t="s">
        <v>3612</v>
      </c>
      <c r="M1538" s="8">
        <v>11.67</v>
      </c>
      <c r="N1538" s="7">
        <v>3</v>
      </c>
      <c r="O1538" s="8">
        <f>SUM(Superstore_Clean[[#This Row],[Unit Price]]*Superstore_Clean[[#This Row],[Quantity]])</f>
        <v>35.01</v>
      </c>
      <c r="P1538" s="7">
        <v>2016</v>
      </c>
      <c r="Q1538" t="s">
        <v>47</v>
      </c>
    </row>
    <row r="1539" spans="1:17" x14ac:dyDescent="0.3">
      <c r="A1539">
        <v>1538</v>
      </c>
      <c r="B1539" t="s">
        <v>3613</v>
      </c>
      <c r="C1539" s="6">
        <v>44219</v>
      </c>
      <c r="D1539" t="s">
        <v>3614</v>
      </c>
      <c r="E1539" t="s">
        <v>1104</v>
      </c>
      <c r="F1539" t="s">
        <v>3615</v>
      </c>
      <c r="G1539" s="7">
        <v>2149</v>
      </c>
      <c r="H1539" t="s">
        <v>132</v>
      </c>
      <c r="I1539" t="s">
        <v>3037</v>
      </c>
      <c r="J1539" t="s">
        <v>60</v>
      </c>
      <c r="K1539" t="s">
        <v>61</v>
      </c>
      <c r="L1539" t="s">
        <v>3038</v>
      </c>
      <c r="M1539" s="8">
        <v>39.99</v>
      </c>
      <c r="N1539" s="7">
        <v>1</v>
      </c>
      <c r="O1539" s="8">
        <f>SUM(Superstore_Clean[[#This Row],[Unit Price]]*Superstore_Clean[[#This Row],[Quantity]])</f>
        <v>39.99</v>
      </c>
      <c r="P1539" s="7">
        <v>2017</v>
      </c>
      <c r="Q1539" t="s">
        <v>139</v>
      </c>
    </row>
    <row r="1540" spans="1:17" x14ac:dyDescent="0.3">
      <c r="A1540">
        <v>1539</v>
      </c>
      <c r="B1540" t="s">
        <v>3613</v>
      </c>
      <c r="C1540" s="6">
        <v>44220</v>
      </c>
      <c r="D1540" t="s">
        <v>3614</v>
      </c>
      <c r="E1540" t="s">
        <v>1104</v>
      </c>
      <c r="F1540" t="s">
        <v>3615</v>
      </c>
      <c r="G1540" s="7">
        <v>2149</v>
      </c>
      <c r="H1540" t="s">
        <v>132</v>
      </c>
      <c r="I1540" t="s">
        <v>1259</v>
      </c>
      <c r="J1540" t="s">
        <v>36</v>
      </c>
      <c r="K1540" t="s">
        <v>57</v>
      </c>
      <c r="L1540" t="s">
        <v>1260</v>
      </c>
      <c r="M1540" s="8">
        <v>16.28</v>
      </c>
      <c r="N1540" s="7">
        <v>2</v>
      </c>
      <c r="O1540" s="8">
        <f>SUM(Superstore_Clean[[#This Row],[Unit Price]]*Superstore_Clean[[#This Row],[Quantity]])</f>
        <v>32.56</v>
      </c>
      <c r="P1540" s="7">
        <v>2017</v>
      </c>
      <c r="Q1540" t="s">
        <v>139</v>
      </c>
    </row>
    <row r="1541" spans="1:17" x14ac:dyDescent="0.3">
      <c r="A1541">
        <v>1540</v>
      </c>
      <c r="B1541" t="s">
        <v>3613</v>
      </c>
      <c r="C1541" s="6">
        <v>44221</v>
      </c>
      <c r="D1541" t="s">
        <v>3614</v>
      </c>
      <c r="E1541" t="s">
        <v>1104</v>
      </c>
      <c r="F1541" t="s">
        <v>3615</v>
      </c>
      <c r="G1541" s="7">
        <v>2149</v>
      </c>
      <c r="H1541" t="s">
        <v>132</v>
      </c>
      <c r="I1541" t="s">
        <v>181</v>
      </c>
      <c r="J1541" t="s">
        <v>23</v>
      </c>
      <c r="K1541" t="s">
        <v>24</v>
      </c>
      <c r="L1541" t="s">
        <v>182</v>
      </c>
      <c r="M1541" s="8">
        <v>782.94</v>
      </c>
      <c r="N1541" s="7">
        <v>3</v>
      </c>
      <c r="O1541" s="8">
        <f>SUM(Superstore_Clean[[#This Row],[Unit Price]]*Superstore_Clean[[#This Row],[Quantity]])</f>
        <v>2348.8200000000002</v>
      </c>
      <c r="P1541" s="7">
        <v>2017</v>
      </c>
      <c r="Q1541" t="s">
        <v>139</v>
      </c>
    </row>
    <row r="1542" spans="1:17" x14ac:dyDescent="0.3">
      <c r="A1542">
        <v>1541</v>
      </c>
      <c r="B1542" t="s">
        <v>3613</v>
      </c>
      <c r="C1542" s="6">
        <v>44222</v>
      </c>
      <c r="D1542" t="s">
        <v>3614</v>
      </c>
      <c r="E1542" t="s">
        <v>1104</v>
      </c>
      <c r="F1542" t="s">
        <v>3615</v>
      </c>
      <c r="G1542" s="7">
        <v>2149</v>
      </c>
      <c r="H1542" t="s">
        <v>132</v>
      </c>
      <c r="I1542" t="s">
        <v>3470</v>
      </c>
      <c r="J1542" t="s">
        <v>36</v>
      </c>
      <c r="K1542" t="s">
        <v>64</v>
      </c>
      <c r="L1542" t="s">
        <v>3471</v>
      </c>
      <c r="M1542" s="8">
        <v>242.48</v>
      </c>
      <c r="N1542" s="7">
        <v>7</v>
      </c>
      <c r="O1542" s="8">
        <f>SUM(Superstore_Clean[[#This Row],[Unit Price]]*Superstore_Clean[[#This Row],[Quantity]])</f>
        <v>1697.36</v>
      </c>
      <c r="P1542" s="7">
        <v>2017</v>
      </c>
      <c r="Q1542" t="s">
        <v>139</v>
      </c>
    </row>
    <row r="1543" spans="1:17" x14ac:dyDescent="0.3">
      <c r="A1543">
        <v>1542</v>
      </c>
      <c r="B1543" t="s">
        <v>3616</v>
      </c>
      <c r="C1543" s="6">
        <v>44223</v>
      </c>
      <c r="D1543" t="s">
        <v>1769</v>
      </c>
      <c r="E1543" t="s">
        <v>443</v>
      </c>
      <c r="F1543" t="s">
        <v>442</v>
      </c>
      <c r="G1543" s="7">
        <v>43229</v>
      </c>
      <c r="H1543" t="s">
        <v>132</v>
      </c>
      <c r="I1543" t="s">
        <v>3617</v>
      </c>
      <c r="J1543" t="s">
        <v>23</v>
      </c>
      <c r="K1543" t="s">
        <v>54</v>
      </c>
      <c r="L1543" t="s">
        <v>1140</v>
      </c>
      <c r="M1543" s="8">
        <v>8.32</v>
      </c>
      <c r="N1543" s="7">
        <v>5</v>
      </c>
      <c r="O1543" s="8">
        <f>SUM(Superstore_Clean[[#This Row],[Unit Price]]*Superstore_Clean[[#This Row],[Quantity]])</f>
        <v>41.6</v>
      </c>
      <c r="P1543" s="7">
        <v>2014</v>
      </c>
      <c r="Q1543" t="s">
        <v>208</v>
      </c>
    </row>
    <row r="1544" spans="1:17" x14ac:dyDescent="0.3">
      <c r="A1544">
        <v>1543</v>
      </c>
      <c r="B1544" t="s">
        <v>3616</v>
      </c>
      <c r="C1544" s="6">
        <v>44224</v>
      </c>
      <c r="D1544" t="s">
        <v>1769</v>
      </c>
      <c r="E1544" t="s">
        <v>443</v>
      </c>
      <c r="F1544" t="s">
        <v>442</v>
      </c>
      <c r="G1544" s="7">
        <v>43229</v>
      </c>
      <c r="H1544" t="s">
        <v>132</v>
      </c>
      <c r="I1544" t="s">
        <v>2908</v>
      </c>
      <c r="J1544" t="s">
        <v>36</v>
      </c>
      <c r="K1544" t="s">
        <v>242</v>
      </c>
      <c r="L1544" t="s">
        <v>2909</v>
      </c>
      <c r="M1544" s="8">
        <v>10.464</v>
      </c>
      <c r="N1544" s="7">
        <v>6</v>
      </c>
      <c r="O1544" s="8">
        <f>SUM(Superstore_Clean[[#This Row],[Unit Price]]*Superstore_Clean[[#This Row],[Quantity]])</f>
        <v>62.784000000000006</v>
      </c>
      <c r="P1544" s="7">
        <v>2014</v>
      </c>
      <c r="Q1544" t="s">
        <v>208</v>
      </c>
    </row>
    <row r="1545" spans="1:17" x14ac:dyDescent="0.3">
      <c r="A1545">
        <v>1544</v>
      </c>
      <c r="B1545" t="s">
        <v>3618</v>
      </c>
      <c r="C1545" s="6">
        <v>44225</v>
      </c>
      <c r="D1545" t="s">
        <v>3619</v>
      </c>
      <c r="E1545" t="s">
        <v>33</v>
      </c>
      <c r="F1545" t="s">
        <v>839</v>
      </c>
      <c r="G1545" s="7">
        <v>92024</v>
      </c>
      <c r="H1545" t="s">
        <v>34</v>
      </c>
      <c r="I1545" t="s">
        <v>2253</v>
      </c>
      <c r="J1545" t="s">
        <v>36</v>
      </c>
      <c r="K1545" t="s">
        <v>64</v>
      </c>
      <c r="L1545" t="s">
        <v>2254</v>
      </c>
      <c r="M1545" s="8">
        <v>82.896000000000001</v>
      </c>
      <c r="N1545" s="7">
        <v>3</v>
      </c>
      <c r="O1545" s="8">
        <f>SUM(Superstore_Clean[[#This Row],[Unit Price]]*Superstore_Clean[[#This Row],[Quantity]])</f>
        <v>248.68799999999999</v>
      </c>
      <c r="P1545" s="7">
        <v>2014</v>
      </c>
      <c r="Q1545" t="s">
        <v>497</v>
      </c>
    </row>
    <row r="1546" spans="1:17" x14ac:dyDescent="0.3">
      <c r="A1546">
        <v>1545</v>
      </c>
      <c r="B1546" t="s">
        <v>3618</v>
      </c>
      <c r="C1546" s="6">
        <v>44226</v>
      </c>
      <c r="D1546" t="s">
        <v>3619</v>
      </c>
      <c r="E1546" t="s">
        <v>33</v>
      </c>
      <c r="F1546" t="s">
        <v>839</v>
      </c>
      <c r="G1546" s="7">
        <v>92024</v>
      </c>
      <c r="H1546" t="s">
        <v>34</v>
      </c>
      <c r="I1546" t="s">
        <v>2522</v>
      </c>
      <c r="J1546" t="s">
        <v>36</v>
      </c>
      <c r="K1546" t="s">
        <v>78</v>
      </c>
      <c r="L1546" t="s">
        <v>2523</v>
      </c>
      <c r="M1546" s="8">
        <v>34.24</v>
      </c>
      <c r="N1546" s="7">
        <v>4</v>
      </c>
      <c r="O1546" s="8">
        <f>SUM(Superstore_Clean[[#This Row],[Unit Price]]*Superstore_Clean[[#This Row],[Quantity]])</f>
        <v>136.96</v>
      </c>
      <c r="P1546" s="7">
        <v>2014</v>
      </c>
      <c r="Q1546" t="s">
        <v>497</v>
      </c>
    </row>
    <row r="1547" spans="1:17" x14ac:dyDescent="0.3">
      <c r="A1547">
        <v>1546</v>
      </c>
      <c r="B1547" t="s">
        <v>3620</v>
      </c>
      <c r="C1547" s="6">
        <v>44227</v>
      </c>
      <c r="D1547" t="s">
        <v>2423</v>
      </c>
      <c r="E1547" t="s">
        <v>240</v>
      </c>
      <c r="F1547" t="s">
        <v>3621</v>
      </c>
      <c r="G1547" s="7">
        <v>13601</v>
      </c>
      <c r="H1547" t="s">
        <v>132</v>
      </c>
      <c r="I1547" t="s">
        <v>677</v>
      </c>
      <c r="J1547" t="s">
        <v>23</v>
      </c>
      <c r="K1547" t="s">
        <v>24</v>
      </c>
      <c r="L1547" t="s">
        <v>678</v>
      </c>
      <c r="M1547" s="8">
        <v>1573.4880000000001</v>
      </c>
      <c r="N1547" s="7">
        <v>7</v>
      </c>
      <c r="O1547" s="8">
        <f>SUM(Superstore_Clean[[#This Row],[Unit Price]]*Superstore_Clean[[#This Row],[Quantity]])</f>
        <v>11014.416000000001</v>
      </c>
      <c r="P1547" s="7">
        <v>2014</v>
      </c>
      <c r="Q1547" t="s">
        <v>87</v>
      </c>
    </row>
    <row r="1548" spans="1:17" x14ac:dyDescent="0.3">
      <c r="A1548">
        <v>1547</v>
      </c>
      <c r="B1548" t="s">
        <v>3622</v>
      </c>
      <c r="C1548" s="6">
        <v>44228</v>
      </c>
      <c r="D1548" t="s">
        <v>1127</v>
      </c>
      <c r="E1548" t="s">
        <v>91</v>
      </c>
      <c r="F1548" t="s">
        <v>601</v>
      </c>
      <c r="G1548" s="7">
        <v>78207</v>
      </c>
      <c r="H1548" t="s">
        <v>92</v>
      </c>
      <c r="I1548" t="s">
        <v>3156</v>
      </c>
      <c r="J1548" t="s">
        <v>36</v>
      </c>
      <c r="K1548" t="s">
        <v>78</v>
      </c>
      <c r="L1548" t="s">
        <v>3157</v>
      </c>
      <c r="M1548" s="8">
        <v>335.52</v>
      </c>
      <c r="N1548" s="7">
        <v>4</v>
      </c>
      <c r="O1548" s="8">
        <f>SUM(Superstore_Clean[[#This Row],[Unit Price]]*Superstore_Clean[[#This Row],[Quantity]])</f>
        <v>1342.08</v>
      </c>
      <c r="P1548" s="7">
        <v>2015</v>
      </c>
      <c r="Q1548" t="s">
        <v>26</v>
      </c>
    </row>
    <row r="1549" spans="1:17" x14ac:dyDescent="0.3">
      <c r="A1549">
        <v>1548</v>
      </c>
      <c r="B1549" t="s">
        <v>3622</v>
      </c>
      <c r="C1549" s="6">
        <v>44229</v>
      </c>
      <c r="D1549" t="s">
        <v>1127</v>
      </c>
      <c r="E1549" t="s">
        <v>91</v>
      </c>
      <c r="F1549" t="s">
        <v>601</v>
      </c>
      <c r="G1549" s="7">
        <v>78207</v>
      </c>
      <c r="H1549" t="s">
        <v>92</v>
      </c>
      <c r="I1549" t="s">
        <v>3385</v>
      </c>
      <c r="J1549" t="s">
        <v>36</v>
      </c>
      <c r="K1549" t="s">
        <v>64</v>
      </c>
      <c r="L1549" t="s">
        <v>3386</v>
      </c>
      <c r="M1549" s="8">
        <v>23.911999999999999</v>
      </c>
      <c r="N1549" s="7">
        <v>2</v>
      </c>
      <c r="O1549" s="8">
        <f>SUM(Superstore_Clean[[#This Row],[Unit Price]]*Superstore_Clean[[#This Row],[Quantity]])</f>
        <v>47.823999999999998</v>
      </c>
      <c r="P1549" s="7">
        <v>2015</v>
      </c>
      <c r="Q1549" t="s">
        <v>26</v>
      </c>
    </row>
    <row r="1550" spans="1:17" x14ac:dyDescent="0.3">
      <c r="A1550">
        <v>1549</v>
      </c>
      <c r="B1550" t="s">
        <v>3622</v>
      </c>
      <c r="C1550" s="6">
        <v>44230</v>
      </c>
      <c r="D1550" t="s">
        <v>1127</v>
      </c>
      <c r="E1550" t="s">
        <v>91</v>
      </c>
      <c r="F1550" t="s">
        <v>601</v>
      </c>
      <c r="G1550" s="7">
        <v>78207</v>
      </c>
      <c r="H1550" t="s">
        <v>92</v>
      </c>
      <c r="I1550" t="s">
        <v>3623</v>
      </c>
      <c r="J1550" t="s">
        <v>36</v>
      </c>
      <c r="K1550" t="s">
        <v>49</v>
      </c>
      <c r="L1550" t="s">
        <v>3624</v>
      </c>
      <c r="M1550" s="8">
        <v>27.056000000000001</v>
      </c>
      <c r="N1550" s="7">
        <v>2</v>
      </c>
      <c r="O1550" s="8">
        <f>SUM(Superstore_Clean[[#This Row],[Unit Price]]*Superstore_Clean[[#This Row],[Quantity]])</f>
        <v>54.112000000000002</v>
      </c>
      <c r="P1550" s="7">
        <v>2015</v>
      </c>
      <c r="Q1550" t="s">
        <v>26</v>
      </c>
    </row>
    <row r="1551" spans="1:17" x14ac:dyDescent="0.3">
      <c r="A1551">
        <v>1550</v>
      </c>
      <c r="B1551" t="s">
        <v>3625</v>
      </c>
      <c r="C1551" s="6">
        <v>44231</v>
      </c>
      <c r="D1551" t="s">
        <v>1619</v>
      </c>
      <c r="E1551" t="s">
        <v>240</v>
      </c>
      <c r="F1551" t="s">
        <v>239</v>
      </c>
      <c r="G1551" s="7">
        <v>10011</v>
      </c>
      <c r="H1551" t="s">
        <v>132</v>
      </c>
      <c r="I1551" t="s">
        <v>3055</v>
      </c>
      <c r="J1551" t="s">
        <v>60</v>
      </c>
      <c r="K1551" t="s">
        <v>1078</v>
      </c>
      <c r="L1551" t="s">
        <v>3056</v>
      </c>
      <c r="M1551" s="8">
        <v>559.99199999999996</v>
      </c>
      <c r="N1551" s="7">
        <v>1</v>
      </c>
      <c r="O1551" s="8">
        <f>SUM(Superstore_Clean[[#This Row],[Unit Price]]*Superstore_Clean[[#This Row],[Quantity]])</f>
        <v>559.99199999999996</v>
      </c>
      <c r="P1551" s="7">
        <v>2014</v>
      </c>
      <c r="Q1551" t="s">
        <v>135</v>
      </c>
    </row>
    <row r="1552" spans="1:17" x14ac:dyDescent="0.3">
      <c r="A1552">
        <v>1551</v>
      </c>
      <c r="B1552" t="s">
        <v>3626</v>
      </c>
      <c r="C1552" s="6">
        <v>44232</v>
      </c>
      <c r="D1552" t="s">
        <v>3456</v>
      </c>
      <c r="E1552" t="s">
        <v>91</v>
      </c>
      <c r="F1552" t="s">
        <v>167</v>
      </c>
      <c r="G1552" s="7">
        <v>77095</v>
      </c>
      <c r="H1552" t="s">
        <v>92</v>
      </c>
      <c r="I1552" t="s">
        <v>3627</v>
      </c>
      <c r="J1552" t="s">
        <v>36</v>
      </c>
      <c r="K1552" t="s">
        <v>67</v>
      </c>
      <c r="L1552" t="s">
        <v>3628</v>
      </c>
      <c r="M1552" s="8">
        <v>9.3239999999999998</v>
      </c>
      <c r="N1552" s="7">
        <v>6</v>
      </c>
      <c r="O1552" s="8">
        <f>SUM(Superstore_Clean[[#This Row],[Unit Price]]*Superstore_Clean[[#This Row],[Quantity]])</f>
        <v>55.944000000000003</v>
      </c>
      <c r="P1552" s="7">
        <v>2017</v>
      </c>
      <c r="Q1552" t="s">
        <v>26</v>
      </c>
    </row>
    <row r="1553" spans="1:17" x14ac:dyDescent="0.3">
      <c r="A1553">
        <v>1552</v>
      </c>
      <c r="B1553" t="s">
        <v>3629</v>
      </c>
      <c r="C1553" s="6">
        <v>44233</v>
      </c>
      <c r="D1553" t="s">
        <v>3630</v>
      </c>
      <c r="E1553" t="s">
        <v>33</v>
      </c>
      <c r="F1553" t="s">
        <v>839</v>
      </c>
      <c r="G1553" s="7">
        <v>92024</v>
      </c>
      <c r="H1553" t="s">
        <v>34</v>
      </c>
      <c r="I1553" t="s">
        <v>3335</v>
      </c>
      <c r="J1553" t="s">
        <v>36</v>
      </c>
      <c r="K1553" t="s">
        <v>78</v>
      </c>
      <c r="L1553" t="s">
        <v>3336</v>
      </c>
      <c r="M1553" s="8">
        <v>111.96</v>
      </c>
      <c r="N1553" s="7">
        <v>2</v>
      </c>
      <c r="O1553" s="8">
        <f>SUM(Superstore_Clean[[#This Row],[Unit Price]]*Superstore_Clean[[#This Row],[Quantity]])</f>
        <v>223.92</v>
      </c>
      <c r="P1553" s="7">
        <v>2016</v>
      </c>
      <c r="Q1553" t="s">
        <v>39</v>
      </c>
    </row>
    <row r="1554" spans="1:17" x14ac:dyDescent="0.3">
      <c r="A1554">
        <v>1553</v>
      </c>
      <c r="B1554" t="s">
        <v>3631</v>
      </c>
      <c r="C1554" s="6">
        <v>44234</v>
      </c>
      <c r="D1554" t="s">
        <v>1429</v>
      </c>
      <c r="E1554" t="s">
        <v>100</v>
      </c>
      <c r="F1554" t="s">
        <v>3632</v>
      </c>
      <c r="G1554" s="7">
        <v>54915</v>
      </c>
      <c r="H1554" t="s">
        <v>92</v>
      </c>
      <c r="I1554" t="s">
        <v>3633</v>
      </c>
      <c r="J1554" t="s">
        <v>36</v>
      </c>
      <c r="K1554" t="s">
        <v>37</v>
      </c>
      <c r="L1554" t="s">
        <v>3634</v>
      </c>
      <c r="M1554" s="8">
        <v>21.56</v>
      </c>
      <c r="N1554" s="7">
        <v>7</v>
      </c>
      <c r="O1554" s="8">
        <f>SUM(Superstore_Clean[[#This Row],[Unit Price]]*Superstore_Clean[[#This Row],[Quantity]])</f>
        <v>150.91999999999999</v>
      </c>
      <c r="P1554" s="7">
        <v>2014</v>
      </c>
      <c r="Q1554" t="s">
        <v>109</v>
      </c>
    </row>
    <row r="1555" spans="1:17" x14ac:dyDescent="0.3">
      <c r="A1555">
        <v>1554</v>
      </c>
      <c r="B1555" t="s">
        <v>3635</v>
      </c>
      <c r="C1555" s="6">
        <v>44235</v>
      </c>
      <c r="D1555" t="s">
        <v>3636</v>
      </c>
      <c r="E1555" t="s">
        <v>20</v>
      </c>
      <c r="F1555" t="s">
        <v>1296</v>
      </c>
      <c r="G1555" s="7">
        <v>40475</v>
      </c>
      <c r="H1555" t="s">
        <v>21</v>
      </c>
      <c r="I1555" t="s">
        <v>2368</v>
      </c>
      <c r="J1555" t="s">
        <v>36</v>
      </c>
      <c r="K1555" t="s">
        <v>64</v>
      </c>
      <c r="L1555" t="s">
        <v>2369</v>
      </c>
      <c r="M1555" s="8">
        <v>124.75</v>
      </c>
      <c r="N1555" s="7">
        <v>5</v>
      </c>
      <c r="O1555" s="8">
        <f>SUM(Superstore_Clean[[#This Row],[Unit Price]]*Superstore_Clean[[#This Row],[Quantity]])</f>
        <v>623.75</v>
      </c>
      <c r="P1555" s="7">
        <v>2017</v>
      </c>
      <c r="Q1555" t="s">
        <v>47</v>
      </c>
    </row>
    <row r="1556" spans="1:17" x14ac:dyDescent="0.3">
      <c r="A1556">
        <v>1555</v>
      </c>
      <c r="B1556" t="s">
        <v>3637</v>
      </c>
      <c r="C1556" s="6">
        <v>44236</v>
      </c>
      <c r="D1556" t="s">
        <v>749</v>
      </c>
      <c r="E1556" t="s">
        <v>84</v>
      </c>
      <c r="F1556" t="s">
        <v>3638</v>
      </c>
      <c r="G1556" s="7">
        <v>98006</v>
      </c>
      <c r="H1556" t="s">
        <v>34</v>
      </c>
      <c r="I1556" t="s">
        <v>3639</v>
      </c>
      <c r="J1556" t="s">
        <v>36</v>
      </c>
      <c r="K1556" t="s">
        <v>57</v>
      </c>
      <c r="L1556" t="s">
        <v>3640</v>
      </c>
      <c r="M1556" s="8">
        <v>5.28</v>
      </c>
      <c r="N1556" s="7">
        <v>3</v>
      </c>
      <c r="O1556" s="8">
        <f>SUM(Superstore_Clean[[#This Row],[Unit Price]]*Superstore_Clean[[#This Row],[Quantity]])</f>
        <v>15.84</v>
      </c>
      <c r="P1556" s="7">
        <v>2015</v>
      </c>
      <c r="Q1556" t="s">
        <v>497</v>
      </c>
    </row>
    <row r="1557" spans="1:17" x14ac:dyDescent="0.3">
      <c r="A1557">
        <v>1556</v>
      </c>
      <c r="B1557" t="s">
        <v>3641</v>
      </c>
      <c r="C1557" s="6">
        <v>44237</v>
      </c>
      <c r="D1557" t="s">
        <v>3642</v>
      </c>
      <c r="E1557" t="s">
        <v>240</v>
      </c>
      <c r="F1557" t="s">
        <v>1040</v>
      </c>
      <c r="G1557" s="7">
        <v>11561</v>
      </c>
      <c r="H1557" t="s">
        <v>132</v>
      </c>
      <c r="I1557" t="s">
        <v>206</v>
      </c>
      <c r="J1557" t="s">
        <v>60</v>
      </c>
      <c r="K1557" t="s">
        <v>146</v>
      </c>
      <c r="L1557" t="s">
        <v>207</v>
      </c>
      <c r="M1557" s="8">
        <v>91.96</v>
      </c>
      <c r="N1557" s="7">
        <v>4</v>
      </c>
      <c r="O1557" s="8">
        <f>SUM(Superstore_Clean[[#This Row],[Unit Price]]*Superstore_Clean[[#This Row],[Quantity]])</f>
        <v>367.84</v>
      </c>
      <c r="P1557" s="7">
        <v>2017</v>
      </c>
      <c r="Q1557" t="s">
        <v>139</v>
      </c>
    </row>
    <row r="1558" spans="1:17" x14ac:dyDescent="0.3">
      <c r="A1558">
        <v>1557</v>
      </c>
      <c r="B1558" t="s">
        <v>3643</v>
      </c>
      <c r="C1558" s="6">
        <v>44238</v>
      </c>
      <c r="D1558" t="s">
        <v>3644</v>
      </c>
      <c r="E1558" t="s">
        <v>131</v>
      </c>
      <c r="F1558" t="s">
        <v>130</v>
      </c>
      <c r="G1558" s="7">
        <v>19140</v>
      </c>
      <c r="H1558" t="s">
        <v>132</v>
      </c>
      <c r="I1558" t="s">
        <v>3645</v>
      </c>
      <c r="J1558" t="s">
        <v>36</v>
      </c>
      <c r="K1558" t="s">
        <v>157</v>
      </c>
      <c r="L1558" t="s">
        <v>594</v>
      </c>
      <c r="M1558" s="8">
        <v>9.3439999999999994</v>
      </c>
      <c r="N1558" s="7">
        <v>1</v>
      </c>
      <c r="O1558" s="8">
        <f>SUM(Superstore_Clean[[#This Row],[Unit Price]]*Superstore_Clean[[#This Row],[Quantity]])</f>
        <v>9.3439999999999994</v>
      </c>
      <c r="P1558" s="7">
        <v>2016</v>
      </c>
      <c r="Q1558" t="s">
        <v>109</v>
      </c>
    </row>
    <row r="1559" spans="1:17" x14ac:dyDescent="0.3">
      <c r="A1559">
        <v>1558</v>
      </c>
      <c r="B1559" t="s">
        <v>3643</v>
      </c>
      <c r="C1559" s="6">
        <v>44239</v>
      </c>
      <c r="D1559" t="s">
        <v>3644</v>
      </c>
      <c r="E1559" t="s">
        <v>131</v>
      </c>
      <c r="F1559" t="s">
        <v>130</v>
      </c>
      <c r="G1559" s="7">
        <v>19140</v>
      </c>
      <c r="H1559" t="s">
        <v>132</v>
      </c>
      <c r="I1559" t="s">
        <v>3646</v>
      </c>
      <c r="J1559" t="s">
        <v>36</v>
      </c>
      <c r="K1559" t="s">
        <v>57</v>
      </c>
      <c r="L1559" t="s">
        <v>3647</v>
      </c>
      <c r="M1559" s="8">
        <v>79.36</v>
      </c>
      <c r="N1559" s="7">
        <v>5</v>
      </c>
      <c r="O1559" s="8">
        <f>SUM(Superstore_Clean[[#This Row],[Unit Price]]*Superstore_Clean[[#This Row],[Quantity]])</f>
        <v>396.8</v>
      </c>
      <c r="P1559" s="7">
        <v>2016</v>
      </c>
      <c r="Q1559" t="s">
        <v>109</v>
      </c>
    </row>
    <row r="1560" spans="1:17" x14ac:dyDescent="0.3">
      <c r="A1560">
        <v>1559</v>
      </c>
      <c r="B1560" t="s">
        <v>3648</v>
      </c>
      <c r="C1560" s="6">
        <v>44240</v>
      </c>
      <c r="D1560" t="s">
        <v>1461</v>
      </c>
      <c r="E1560" t="s">
        <v>84</v>
      </c>
      <c r="F1560" t="s">
        <v>83</v>
      </c>
      <c r="G1560" s="7">
        <v>98103</v>
      </c>
      <c r="H1560" t="s">
        <v>34</v>
      </c>
      <c r="I1560" t="s">
        <v>3375</v>
      </c>
      <c r="J1560" t="s">
        <v>23</v>
      </c>
      <c r="K1560" t="s">
        <v>45</v>
      </c>
      <c r="L1560" t="s">
        <v>2886</v>
      </c>
      <c r="M1560" s="8">
        <v>171.96</v>
      </c>
      <c r="N1560" s="7">
        <v>2</v>
      </c>
      <c r="O1560" s="8">
        <f>SUM(Superstore_Clean[[#This Row],[Unit Price]]*Superstore_Clean[[#This Row],[Quantity]])</f>
        <v>343.92</v>
      </c>
      <c r="P1560" s="7">
        <v>2015</v>
      </c>
      <c r="Q1560" t="s">
        <v>208</v>
      </c>
    </row>
    <row r="1561" spans="1:17" x14ac:dyDescent="0.3">
      <c r="A1561">
        <v>1560</v>
      </c>
      <c r="B1561" t="s">
        <v>3649</v>
      </c>
      <c r="C1561" s="6">
        <v>44241</v>
      </c>
      <c r="D1561" t="s">
        <v>3650</v>
      </c>
      <c r="E1561" t="s">
        <v>84</v>
      </c>
      <c r="F1561" t="s">
        <v>83</v>
      </c>
      <c r="G1561" s="7">
        <v>98103</v>
      </c>
      <c r="H1561" t="s">
        <v>34</v>
      </c>
      <c r="I1561" t="s">
        <v>2388</v>
      </c>
      <c r="J1561" t="s">
        <v>36</v>
      </c>
      <c r="K1561" t="s">
        <v>64</v>
      </c>
      <c r="L1561" t="s">
        <v>2389</v>
      </c>
      <c r="M1561" s="8">
        <v>35.351999999999997</v>
      </c>
      <c r="N1561" s="7">
        <v>9</v>
      </c>
      <c r="O1561" s="8">
        <f>SUM(Superstore_Clean[[#This Row],[Unit Price]]*Superstore_Clean[[#This Row],[Quantity]])</f>
        <v>318.16799999999995</v>
      </c>
      <c r="P1561" s="7">
        <v>2016</v>
      </c>
      <c r="Q1561" t="s">
        <v>80</v>
      </c>
    </row>
    <row r="1562" spans="1:17" x14ac:dyDescent="0.3">
      <c r="A1562">
        <v>1561</v>
      </c>
      <c r="B1562" t="s">
        <v>3651</v>
      </c>
      <c r="C1562" s="6">
        <v>44242</v>
      </c>
      <c r="D1562" t="s">
        <v>2371</v>
      </c>
      <c r="E1562" t="s">
        <v>33</v>
      </c>
      <c r="F1562" t="s">
        <v>112</v>
      </c>
      <c r="G1562" s="7">
        <v>94109</v>
      </c>
      <c r="H1562" t="s">
        <v>34</v>
      </c>
      <c r="I1562" t="s">
        <v>3652</v>
      </c>
      <c r="J1562" t="s">
        <v>36</v>
      </c>
      <c r="K1562" t="s">
        <v>37</v>
      </c>
      <c r="L1562" t="s">
        <v>3653</v>
      </c>
      <c r="M1562" s="8">
        <v>18.899999999999999</v>
      </c>
      <c r="N1562" s="7">
        <v>6</v>
      </c>
      <c r="O1562" s="8">
        <f>SUM(Superstore_Clean[[#This Row],[Unit Price]]*Superstore_Clean[[#This Row],[Quantity]])</f>
        <v>113.39999999999999</v>
      </c>
      <c r="P1562" s="7">
        <v>2014</v>
      </c>
      <c r="Q1562" t="s">
        <v>80</v>
      </c>
    </row>
    <row r="1563" spans="1:17" x14ac:dyDescent="0.3">
      <c r="A1563">
        <v>1562</v>
      </c>
      <c r="B1563" t="s">
        <v>3654</v>
      </c>
      <c r="C1563" s="6">
        <v>44243</v>
      </c>
      <c r="D1563" t="s">
        <v>339</v>
      </c>
      <c r="E1563" t="s">
        <v>84</v>
      </c>
      <c r="F1563" t="s">
        <v>83</v>
      </c>
      <c r="G1563" s="7">
        <v>98115</v>
      </c>
      <c r="H1563" t="s">
        <v>34</v>
      </c>
      <c r="I1563" t="s">
        <v>1137</v>
      </c>
      <c r="J1563" t="s">
        <v>36</v>
      </c>
      <c r="K1563" t="s">
        <v>57</v>
      </c>
      <c r="L1563" t="s">
        <v>1138</v>
      </c>
      <c r="M1563" s="8">
        <v>2.78</v>
      </c>
      <c r="N1563" s="7">
        <v>1</v>
      </c>
      <c r="O1563" s="8">
        <f>SUM(Superstore_Clean[[#This Row],[Unit Price]]*Superstore_Clean[[#This Row],[Quantity]])</f>
        <v>2.78</v>
      </c>
      <c r="P1563" s="7">
        <v>2017</v>
      </c>
      <c r="Q1563" t="s">
        <v>139</v>
      </c>
    </row>
    <row r="1564" spans="1:17" x14ac:dyDescent="0.3">
      <c r="A1564">
        <v>1563</v>
      </c>
      <c r="B1564" t="s">
        <v>3655</v>
      </c>
      <c r="C1564" s="6">
        <v>44244</v>
      </c>
      <c r="D1564" t="s">
        <v>3656</v>
      </c>
      <c r="E1564" t="s">
        <v>240</v>
      </c>
      <c r="F1564" t="s">
        <v>239</v>
      </c>
      <c r="G1564" s="7">
        <v>10011</v>
      </c>
      <c r="H1564" t="s">
        <v>132</v>
      </c>
      <c r="I1564" t="s">
        <v>44</v>
      </c>
      <c r="J1564" t="s">
        <v>23</v>
      </c>
      <c r="K1564" t="s">
        <v>45</v>
      </c>
      <c r="L1564" t="s">
        <v>46</v>
      </c>
      <c r="M1564" s="8">
        <v>1044.6300000000001</v>
      </c>
      <c r="N1564" s="7">
        <v>5</v>
      </c>
      <c r="O1564" s="8">
        <f>SUM(Superstore_Clean[[#This Row],[Unit Price]]*Superstore_Clean[[#This Row],[Quantity]])</f>
        <v>5223.1500000000005</v>
      </c>
      <c r="P1564" s="7">
        <v>2017</v>
      </c>
      <c r="Q1564" t="s">
        <v>39</v>
      </c>
    </row>
    <row r="1565" spans="1:17" x14ac:dyDescent="0.3">
      <c r="A1565">
        <v>1564</v>
      </c>
      <c r="B1565" t="s">
        <v>3657</v>
      </c>
      <c r="C1565" s="6">
        <v>44245</v>
      </c>
      <c r="D1565" t="s">
        <v>3658</v>
      </c>
      <c r="E1565" t="s">
        <v>131</v>
      </c>
      <c r="F1565" t="s">
        <v>130</v>
      </c>
      <c r="G1565" s="7">
        <v>19134</v>
      </c>
      <c r="H1565" t="s">
        <v>132</v>
      </c>
      <c r="I1565" t="s">
        <v>768</v>
      </c>
      <c r="J1565" t="s">
        <v>36</v>
      </c>
      <c r="K1565" t="s">
        <v>78</v>
      </c>
      <c r="L1565" t="s">
        <v>769</v>
      </c>
      <c r="M1565" s="8">
        <v>11.352</v>
      </c>
      <c r="N1565" s="7">
        <v>3</v>
      </c>
      <c r="O1565" s="8">
        <f>SUM(Superstore_Clean[[#This Row],[Unit Price]]*Superstore_Clean[[#This Row],[Quantity]])</f>
        <v>34.055999999999997</v>
      </c>
      <c r="P1565" s="7">
        <v>2015</v>
      </c>
      <c r="Q1565" t="s">
        <v>26</v>
      </c>
    </row>
    <row r="1566" spans="1:17" x14ac:dyDescent="0.3">
      <c r="A1566">
        <v>1565</v>
      </c>
      <c r="B1566" t="s">
        <v>3659</v>
      </c>
      <c r="C1566" s="6">
        <v>44246</v>
      </c>
      <c r="D1566" t="s">
        <v>433</v>
      </c>
      <c r="E1566" t="s">
        <v>344</v>
      </c>
      <c r="F1566" t="s">
        <v>343</v>
      </c>
      <c r="G1566" s="7">
        <v>29203</v>
      </c>
      <c r="H1566" t="s">
        <v>21</v>
      </c>
      <c r="I1566" t="s">
        <v>3660</v>
      </c>
      <c r="J1566" t="s">
        <v>36</v>
      </c>
      <c r="K1566" t="s">
        <v>49</v>
      </c>
      <c r="L1566" t="s">
        <v>3661</v>
      </c>
      <c r="M1566" s="8">
        <v>354.9</v>
      </c>
      <c r="N1566" s="7">
        <v>5</v>
      </c>
      <c r="O1566" s="8">
        <f>SUM(Superstore_Clean[[#This Row],[Unit Price]]*Superstore_Clean[[#This Row],[Quantity]])</f>
        <v>1774.5</v>
      </c>
      <c r="P1566" s="7">
        <v>2014</v>
      </c>
      <c r="Q1566" t="s">
        <v>208</v>
      </c>
    </row>
    <row r="1567" spans="1:17" x14ac:dyDescent="0.3">
      <c r="A1567">
        <v>1566</v>
      </c>
      <c r="B1567" t="s">
        <v>3662</v>
      </c>
      <c r="C1567" s="6">
        <v>44247</v>
      </c>
      <c r="D1567" t="s">
        <v>1984</v>
      </c>
      <c r="E1567" t="s">
        <v>84</v>
      </c>
      <c r="F1567" t="s">
        <v>83</v>
      </c>
      <c r="G1567" s="7">
        <v>98105</v>
      </c>
      <c r="H1567" t="s">
        <v>34</v>
      </c>
      <c r="I1567" t="s">
        <v>2986</v>
      </c>
      <c r="J1567" t="s">
        <v>60</v>
      </c>
      <c r="K1567" t="s">
        <v>61</v>
      </c>
      <c r="L1567" t="s">
        <v>2987</v>
      </c>
      <c r="M1567" s="8">
        <v>453.57600000000002</v>
      </c>
      <c r="N1567" s="7">
        <v>3</v>
      </c>
      <c r="O1567" s="8">
        <f>SUM(Superstore_Clean[[#This Row],[Unit Price]]*Superstore_Clean[[#This Row],[Quantity]])</f>
        <v>1360.7280000000001</v>
      </c>
      <c r="P1567" s="7">
        <v>2015</v>
      </c>
      <c r="Q1567" t="s">
        <v>208</v>
      </c>
    </row>
    <row r="1568" spans="1:17" x14ac:dyDescent="0.3">
      <c r="A1568">
        <v>1567</v>
      </c>
      <c r="B1568" t="s">
        <v>3663</v>
      </c>
      <c r="C1568" s="6">
        <v>44248</v>
      </c>
      <c r="D1568" t="s">
        <v>3664</v>
      </c>
      <c r="E1568" t="s">
        <v>91</v>
      </c>
      <c r="F1568" t="s">
        <v>3665</v>
      </c>
      <c r="G1568" s="7">
        <v>75002</v>
      </c>
      <c r="H1568" t="s">
        <v>92</v>
      </c>
      <c r="I1568" t="s">
        <v>3666</v>
      </c>
      <c r="J1568" t="s">
        <v>60</v>
      </c>
      <c r="K1568" t="s">
        <v>146</v>
      </c>
      <c r="L1568" t="s">
        <v>3667</v>
      </c>
      <c r="M1568" s="8">
        <v>21.48</v>
      </c>
      <c r="N1568" s="7">
        <v>3</v>
      </c>
      <c r="O1568" s="8">
        <f>SUM(Superstore_Clean[[#This Row],[Unit Price]]*Superstore_Clean[[#This Row],[Quantity]])</f>
        <v>64.44</v>
      </c>
      <c r="P1568" s="7">
        <v>2015</v>
      </c>
      <c r="Q1568" t="s">
        <v>26</v>
      </c>
    </row>
    <row r="1569" spans="1:17" x14ac:dyDescent="0.3">
      <c r="A1569">
        <v>1568</v>
      </c>
      <c r="B1569" t="s">
        <v>3663</v>
      </c>
      <c r="C1569" s="6">
        <v>44249</v>
      </c>
      <c r="D1569" t="s">
        <v>3664</v>
      </c>
      <c r="E1569" t="s">
        <v>91</v>
      </c>
      <c r="F1569" t="s">
        <v>3665</v>
      </c>
      <c r="G1569" s="7">
        <v>75002</v>
      </c>
      <c r="H1569" t="s">
        <v>92</v>
      </c>
      <c r="I1569" t="s">
        <v>3668</v>
      </c>
      <c r="J1569" t="s">
        <v>36</v>
      </c>
      <c r="K1569" t="s">
        <v>64</v>
      </c>
      <c r="L1569" t="s">
        <v>3669</v>
      </c>
      <c r="M1569" s="8">
        <v>8.7840000000000007</v>
      </c>
      <c r="N1569" s="7">
        <v>4</v>
      </c>
      <c r="O1569" s="8">
        <f>SUM(Superstore_Clean[[#This Row],[Unit Price]]*Superstore_Clean[[#This Row],[Quantity]])</f>
        <v>35.136000000000003</v>
      </c>
      <c r="P1569" s="7">
        <v>2015</v>
      </c>
      <c r="Q1569" t="s">
        <v>26</v>
      </c>
    </row>
    <row r="1570" spans="1:17" x14ac:dyDescent="0.3">
      <c r="A1570">
        <v>1569</v>
      </c>
      <c r="B1570" t="s">
        <v>3670</v>
      </c>
      <c r="C1570" s="6">
        <v>44250</v>
      </c>
      <c r="D1570" t="s">
        <v>1735</v>
      </c>
      <c r="E1570" t="s">
        <v>33</v>
      </c>
      <c r="F1570" t="s">
        <v>32</v>
      </c>
      <c r="G1570" s="7">
        <v>90004</v>
      </c>
      <c r="H1570" t="s">
        <v>34</v>
      </c>
      <c r="I1570" t="s">
        <v>1534</v>
      </c>
      <c r="J1570" t="s">
        <v>36</v>
      </c>
      <c r="K1570" t="s">
        <v>78</v>
      </c>
      <c r="L1570" t="s">
        <v>1535</v>
      </c>
      <c r="M1570" s="8">
        <v>122.97</v>
      </c>
      <c r="N1570" s="7">
        <v>3</v>
      </c>
      <c r="O1570" s="8">
        <f>SUM(Superstore_Clean[[#This Row],[Unit Price]]*Superstore_Clean[[#This Row],[Quantity]])</f>
        <v>368.90999999999997</v>
      </c>
      <c r="P1570" s="7">
        <v>2017</v>
      </c>
      <c r="Q1570" t="s">
        <v>39</v>
      </c>
    </row>
    <row r="1571" spans="1:17" x14ac:dyDescent="0.3">
      <c r="A1571">
        <v>1570</v>
      </c>
      <c r="B1571" t="s">
        <v>3671</v>
      </c>
      <c r="C1571" s="6">
        <v>44251</v>
      </c>
      <c r="D1571" t="s">
        <v>2488</v>
      </c>
      <c r="E1571" t="s">
        <v>1128</v>
      </c>
      <c r="F1571" t="s">
        <v>1539</v>
      </c>
      <c r="G1571" s="7">
        <v>30318</v>
      </c>
      <c r="H1571" t="s">
        <v>21</v>
      </c>
      <c r="I1571" t="s">
        <v>3672</v>
      </c>
      <c r="J1571" t="s">
        <v>36</v>
      </c>
      <c r="K1571" t="s">
        <v>57</v>
      </c>
      <c r="L1571" t="s">
        <v>3673</v>
      </c>
      <c r="M1571" s="8">
        <v>12.84</v>
      </c>
      <c r="N1571" s="7">
        <v>3</v>
      </c>
      <c r="O1571" s="8">
        <f>SUM(Superstore_Clean[[#This Row],[Unit Price]]*Superstore_Clean[[#This Row],[Quantity]])</f>
        <v>38.519999999999996</v>
      </c>
      <c r="P1571" s="7">
        <v>2017</v>
      </c>
      <c r="Q1571" t="s">
        <v>26</v>
      </c>
    </row>
    <row r="1572" spans="1:17" x14ac:dyDescent="0.3">
      <c r="A1572">
        <v>1571</v>
      </c>
      <c r="B1572" t="s">
        <v>3674</v>
      </c>
      <c r="C1572" s="6">
        <v>44252</v>
      </c>
      <c r="D1572" t="s">
        <v>1404</v>
      </c>
      <c r="E1572" t="s">
        <v>33</v>
      </c>
      <c r="F1572" t="s">
        <v>32</v>
      </c>
      <c r="G1572" s="7">
        <v>90004</v>
      </c>
      <c r="H1572" t="s">
        <v>34</v>
      </c>
      <c r="I1572" t="s">
        <v>345</v>
      </c>
      <c r="J1572" t="s">
        <v>23</v>
      </c>
      <c r="K1572" t="s">
        <v>28</v>
      </c>
      <c r="L1572" t="s">
        <v>346</v>
      </c>
      <c r="M1572" s="8">
        <v>603.91999999999996</v>
      </c>
      <c r="N1572" s="7">
        <v>5</v>
      </c>
      <c r="O1572" s="8">
        <f>SUM(Superstore_Clean[[#This Row],[Unit Price]]*Superstore_Clean[[#This Row],[Quantity]])</f>
        <v>3019.6</v>
      </c>
      <c r="P1572" s="7">
        <v>2014</v>
      </c>
      <c r="Q1572" t="s">
        <v>26</v>
      </c>
    </row>
    <row r="1573" spans="1:17" x14ac:dyDescent="0.3">
      <c r="A1573">
        <v>1572</v>
      </c>
      <c r="B1573" t="s">
        <v>3674</v>
      </c>
      <c r="C1573" s="6">
        <v>44253</v>
      </c>
      <c r="D1573" t="s">
        <v>1404</v>
      </c>
      <c r="E1573" t="s">
        <v>33</v>
      </c>
      <c r="F1573" t="s">
        <v>32</v>
      </c>
      <c r="G1573" s="7">
        <v>90004</v>
      </c>
      <c r="H1573" t="s">
        <v>34</v>
      </c>
      <c r="I1573" t="s">
        <v>3675</v>
      </c>
      <c r="J1573" t="s">
        <v>36</v>
      </c>
      <c r="K1573" t="s">
        <v>157</v>
      </c>
      <c r="L1573" t="s">
        <v>3676</v>
      </c>
      <c r="M1573" s="8">
        <v>21.84</v>
      </c>
      <c r="N1573" s="7">
        <v>3</v>
      </c>
      <c r="O1573" s="8">
        <f>SUM(Superstore_Clean[[#This Row],[Unit Price]]*Superstore_Clean[[#This Row],[Quantity]])</f>
        <v>65.52</v>
      </c>
      <c r="P1573" s="7">
        <v>2014</v>
      </c>
      <c r="Q1573" t="s">
        <v>26</v>
      </c>
    </row>
    <row r="1574" spans="1:17" x14ac:dyDescent="0.3">
      <c r="A1574">
        <v>1573</v>
      </c>
      <c r="B1574" t="s">
        <v>3674</v>
      </c>
      <c r="C1574" s="6">
        <v>44254</v>
      </c>
      <c r="D1574" t="s">
        <v>1404</v>
      </c>
      <c r="E1574" t="s">
        <v>33</v>
      </c>
      <c r="F1574" t="s">
        <v>32</v>
      </c>
      <c r="G1574" s="7">
        <v>90004</v>
      </c>
      <c r="H1574" t="s">
        <v>34</v>
      </c>
      <c r="I1574" t="s">
        <v>3677</v>
      </c>
      <c r="J1574" t="s">
        <v>60</v>
      </c>
      <c r="K1574" t="s">
        <v>146</v>
      </c>
      <c r="L1574" t="s">
        <v>3678</v>
      </c>
      <c r="M1574" s="8">
        <v>29.99</v>
      </c>
      <c r="N1574" s="7">
        <v>1</v>
      </c>
      <c r="O1574" s="8">
        <f>SUM(Superstore_Clean[[#This Row],[Unit Price]]*Superstore_Clean[[#This Row],[Quantity]])</f>
        <v>29.99</v>
      </c>
      <c r="P1574" s="7">
        <v>2014</v>
      </c>
      <c r="Q1574" t="s">
        <v>26</v>
      </c>
    </row>
    <row r="1575" spans="1:17" x14ac:dyDescent="0.3">
      <c r="A1575">
        <v>1574</v>
      </c>
      <c r="B1575" t="s">
        <v>3674</v>
      </c>
      <c r="C1575" s="6">
        <v>44255</v>
      </c>
      <c r="D1575" t="s">
        <v>1404</v>
      </c>
      <c r="E1575" t="s">
        <v>33</v>
      </c>
      <c r="F1575" t="s">
        <v>32</v>
      </c>
      <c r="G1575" s="7">
        <v>90004</v>
      </c>
      <c r="H1575" t="s">
        <v>34</v>
      </c>
      <c r="I1575" t="s">
        <v>1602</v>
      </c>
      <c r="J1575" t="s">
        <v>23</v>
      </c>
      <c r="K1575" t="s">
        <v>28</v>
      </c>
      <c r="L1575" t="s">
        <v>1603</v>
      </c>
      <c r="M1575" s="8">
        <v>381.44</v>
      </c>
      <c r="N1575" s="7">
        <v>2</v>
      </c>
      <c r="O1575" s="8">
        <f>SUM(Superstore_Clean[[#This Row],[Unit Price]]*Superstore_Clean[[#This Row],[Quantity]])</f>
        <v>762.88</v>
      </c>
      <c r="P1575" s="7">
        <v>2014</v>
      </c>
      <c r="Q1575" t="s">
        <v>26</v>
      </c>
    </row>
    <row r="1576" spans="1:17" x14ac:dyDescent="0.3">
      <c r="A1576">
        <v>1575</v>
      </c>
      <c r="B1576" t="s">
        <v>3679</v>
      </c>
      <c r="C1576" s="6">
        <v>44256</v>
      </c>
      <c r="D1576" t="s">
        <v>3680</v>
      </c>
      <c r="E1576" t="s">
        <v>91</v>
      </c>
      <c r="F1576" t="s">
        <v>3681</v>
      </c>
      <c r="G1576" s="7">
        <v>79907</v>
      </c>
      <c r="H1576" t="s">
        <v>92</v>
      </c>
      <c r="I1576" t="s">
        <v>3682</v>
      </c>
      <c r="J1576" t="s">
        <v>60</v>
      </c>
      <c r="K1576" t="s">
        <v>61</v>
      </c>
      <c r="L1576" t="s">
        <v>3683</v>
      </c>
      <c r="M1576" s="8">
        <v>40.68</v>
      </c>
      <c r="N1576" s="7">
        <v>3</v>
      </c>
      <c r="O1576" s="8">
        <f>SUM(Superstore_Clean[[#This Row],[Unit Price]]*Superstore_Clean[[#This Row],[Quantity]])</f>
        <v>122.03999999999999</v>
      </c>
      <c r="P1576" s="7">
        <v>2014</v>
      </c>
      <c r="Q1576" t="s">
        <v>87</v>
      </c>
    </row>
    <row r="1577" spans="1:17" x14ac:dyDescent="0.3">
      <c r="A1577">
        <v>1576</v>
      </c>
      <c r="B1577" t="s">
        <v>3679</v>
      </c>
      <c r="C1577" s="6">
        <v>44257</v>
      </c>
      <c r="D1577" t="s">
        <v>3680</v>
      </c>
      <c r="E1577" t="s">
        <v>91</v>
      </c>
      <c r="F1577" t="s">
        <v>3681</v>
      </c>
      <c r="G1577" s="7">
        <v>79907</v>
      </c>
      <c r="H1577" t="s">
        <v>92</v>
      </c>
      <c r="I1577" t="s">
        <v>2181</v>
      </c>
      <c r="J1577" t="s">
        <v>23</v>
      </c>
      <c r="K1577" t="s">
        <v>28</v>
      </c>
      <c r="L1577" t="s">
        <v>2182</v>
      </c>
      <c r="M1577" s="8">
        <v>763.28</v>
      </c>
      <c r="N1577" s="7">
        <v>5</v>
      </c>
      <c r="O1577" s="8">
        <f>SUM(Superstore_Clean[[#This Row],[Unit Price]]*Superstore_Clean[[#This Row],[Quantity]])</f>
        <v>3816.3999999999996</v>
      </c>
      <c r="P1577" s="7">
        <v>2014</v>
      </c>
      <c r="Q1577" t="s">
        <v>87</v>
      </c>
    </row>
    <row r="1578" spans="1:17" x14ac:dyDescent="0.3">
      <c r="A1578">
        <v>1577</v>
      </c>
      <c r="B1578" t="s">
        <v>3684</v>
      </c>
      <c r="C1578" s="6">
        <v>44258</v>
      </c>
      <c r="D1578" t="s">
        <v>3685</v>
      </c>
      <c r="E1578" t="s">
        <v>190</v>
      </c>
      <c r="F1578" t="s">
        <v>406</v>
      </c>
      <c r="G1578" s="7">
        <v>60505</v>
      </c>
      <c r="H1578" t="s">
        <v>92</v>
      </c>
      <c r="I1578" t="s">
        <v>1150</v>
      </c>
      <c r="J1578" t="s">
        <v>36</v>
      </c>
      <c r="K1578" t="s">
        <v>49</v>
      </c>
      <c r="L1578" t="s">
        <v>1151</v>
      </c>
      <c r="M1578" s="8">
        <v>23.952000000000002</v>
      </c>
      <c r="N1578" s="7">
        <v>2</v>
      </c>
      <c r="O1578" s="8">
        <f>SUM(Superstore_Clean[[#This Row],[Unit Price]]*Superstore_Clean[[#This Row],[Quantity]])</f>
        <v>47.904000000000003</v>
      </c>
      <c r="P1578" s="7">
        <v>2016</v>
      </c>
      <c r="Q1578" t="s">
        <v>80</v>
      </c>
    </row>
    <row r="1579" spans="1:17" x14ac:dyDescent="0.3">
      <c r="A1579">
        <v>1578</v>
      </c>
      <c r="B1579" t="s">
        <v>3686</v>
      </c>
      <c r="C1579" s="6">
        <v>44259</v>
      </c>
      <c r="D1579" t="s">
        <v>2948</v>
      </c>
      <c r="E1579" t="s">
        <v>322</v>
      </c>
      <c r="F1579" t="s">
        <v>2273</v>
      </c>
      <c r="G1579" s="7">
        <v>35630</v>
      </c>
      <c r="H1579" t="s">
        <v>21</v>
      </c>
      <c r="I1579" t="s">
        <v>3687</v>
      </c>
      <c r="J1579" t="s">
        <v>36</v>
      </c>
      <c r="K1579" t="s">
        <v>78</v>
      </c>
      <c r="L1579" t="s">
        <v>3688</v>
      </c>
      <c r="M1579" s="8">
        <v>4.9800000000000004</v>
      </c>
      <c r="N1579" s="7">
        <v>1</v>
      </c>
      <c r="O1579" s="8">
        <f>SUM(Superstore_Clean[[#This Row],[Unit Price]]*Superstore_Clean[[#This Row],[Quantity]])</f>
        <v>4.9800000000000004</v>
      </c>
      <c r="P1579" s="7">
        <v>2016</v>
      </c>
      <c r="Q1579" t="s">
        <v>109</v>
      </c>
    </row>
    <row r="1580" spans="1:17" x14ac:dyDescent="0.3">
      <c r="A1580">
        <v>1579</v>
      </c>
      <c r="B1580" t="s">
        <v>3689</v>
      </c>
      <c r="C1580" s="6">
        <v>44260</v>
      </c>
      <c r="D1580" t="s">
        <v>2158</v>
      </c>
      <c r="E1580" t="s">
        <v>240</v>
      </c>
      <c r="F1580" t="s">
        <v>239</v>
      </c>
      <c r="G1580" s="7">
        <v>10011</v>
      </c>
      <c r="H1580" t="s">
        <v>132</v>
      </c>
      <c r="I1580" t="s">
        <v>3690</v>
      </c>
      <c r="J1580" t="s">
        <v>36</v>
      </c>
      <c r="K1580" t="s">
        <v>67</v>
      </c>
      <c r="L1580" t="s">
        <v>3691</v>
      </c>
      <c r="M1580" s="8">
        <v>170.88</v>
      </c>
      <c r="N1580" s="7">
        <v>3</v>
      </c>
      <c r="O1580" s="8">
        <f>SUM(Superstore_Clean[[#This Row],[Unit Price]]*Superstore_Clean[[#This Row],[Quantity]])</f>
        <v>512.64</v>
      </c>
      <c r="P1580" s="7">
        <v>2016</v>
      </c>
      <c r="Q1580" t="s">
        <v>497</v>
      </c>
    </row>
    <row r="1581" spans="1:17" x14ac:dyDescent="0.3">
      <c r="A1581">
        <v>1580</v>
      </c>
      <c r="B1581" t="s">
        <v>3692</v>
      </c>
      <c r="C1581" s="6">
        <v>44261</v>
      </c>
      <c r="D1581" t="s">
        <v>1971</v>
      </c>
      <c r="E1581" t="s">
        <v>240</v>
      </c>
      <c r="F1581" t="s">
        <v>239</v>
      </c>
      <c r="G1581" s="7">
        <v>10024</v>
      </c>
      <c r="H1581" t="s">
        <v>132</v>
      </c>
      <c r="I1581" t="s">
        <v>1219</v>
      </c>
      <c r="J1581" t="s">
        <v>60</v>
      </c>
      <c r="K1581" t="s">
        <v>61</v>
      </c>
      <c r="L1581" t="s">
        <v>1220</v>
      </c>
      <c r="M1581" s="8">
        <v>307.98</v>
      </c>
      <c r="N1581" s="7">
        <v>2</v>
      </c>
      <c r="O1581" s="8">
        <f>SUM(Superstore_Clean[[#This Row],[Unit Price]]*Superstore_Clean[[#This Row],[Quantity]])</f>
        <v>615.96</v>
      </c>
      <c r="P1581" s="7">
        <v>2015</v>
      </c>
      <c r="Q1581" t="s">
        <v>115</v>
      </c>
    </row>
    <row r="1582" spans="1:17" x14ac:dyDescent="0.3">
      <c r="A1582">
        <v>1581</v>
      </c>
      <c r="B1582" t="s">
        <v>3692</v>
      </c>
      <c r="C1582" s="6">
        <v>44262</v>
      </c>
      <c r="D1582" t="s">
        <v>1971</v>
      </c>
      <c r="E1582" t="s">
        <v>240</v>
      </c>
      <c r="F1582" t="s">
        <v>239</v>
      </c>
      <c r="G1582" s="7">
        <v>10024</v>
      </c>
      <c r="H1582" t="s">
        <v>132</v>
      </c>
      <c r="I1582" t="s">
        <v>820</v>
      </c>
      <c r="J1582" t="s">
        <v>23</v>
      </c>
      <c r="K1582" t="s">
        <v>45</v>
      </c>
      <c r="L1582" t="s">
        <v>821</v>
      </c>
      <c r="M1582" s="8">
        <v>382.80599999999998</v>
      </c>
      <c r="N1582" s="7">
        <v>9</v>
      </c>
      <c r="O1582" s="8">
        <f>SUM(Superstore_Clean[[#This Row],[Unit Price]]*Superstore_Clean[[#This Row],[Quantity]])</f>
        <v>3445.2539999999999</v>
      </c>
      <c r="P1582" s="7">
        <v>2015</v>
      </c>
      <c r="Q1582" t="s">
        <v>115</v>
      </c>
    </row>
    <row r="1583" spans="1:17" x14ac:dyDescent="0.3">
      <c r="A1583">
        <v>1582</v>
      </c>
      <c r="B1583" t="s">
        <v>3692</v>
      </c>
      <c r="C1583" s="6">
        <v>44263</v>
      </c>
      <c r="D1583" t="s">
        <v>1971</v>
      </c>
      <c r="E1583" t="s">
        <v>240</v>
      </c>
      <c r="F1583" t="s">
        <v>239</v>
      </c>
      <c r="G1583" s="7">
        <v>10024</v>
      </c>
      <c r="H1583" t="s">
        <v>132</v>
      </c>
      <c r="I1583" t="s">
        <v>736</v>
      </c>
      <c r="J1583" t="s">
        <v>36</v>
      </c>
      <c r="K1583" t="s">
        <v>49</v>
      </c>
      <c r="L1583" t="s">
        <v>737</v>
      </c>
      <c r="M1583" s="8">
        <v>41.96</v>
      </c>
      <c r="N1583" s="7">
        <v>2</v>
      </c>
      <c r="O1583" s="8">
        <f>SUM(Superstore_Clean[[#This Row],[Unit Price]]*Superstore_Clean[[#This Row],[Quantity]])</f>
        <v>83.92</v>
      </c>
      <c r="P1583" s="7">
        <v>2015</v>
      </c>
      <c r="Q1583" t="s">
        <v>115</v>
      </c>
    </row>
    <row r="1584" spans="1:17" x14ac:dyDescent="0.3">
      <c r="A1584">
        <v>1583</v>
      </c>
      <c r="B1584" t="s">
        <v>3692</v>
      </c>
      <c r="C1584" s="6">
        <v>44264</v>
      </c>
      <c r="D1584" t="s">
        <v>1971</v>
      </c>
      <c r="E1584" t="s">
        <v>240</v>
      </c>
      <c r="F1584" t="s">
        <v>239</v>
      </c>
      <c r="G1584" s="7">
        <v>10024</v>
      </c>
      <c r="H1584" t="s">
        <v>132</v>
      </c>
      <c r="I1584" t="s">
        <v>2372</v>
      </c>
      <c r="J1584" t="s">
        <v>36</v>
      </c>
      <c r="K1584" t="s">
        <v>64</v>
      </c>
      <c r="L1584" t="s">
        <v>2373</v>
      </c>
      <c r="M1584" s="8">
        <v>1217.568</v>
      </c>
      <c r="N1584" s="7">
        <v>2</v>
      </c>
      <c r="O1584" s="8">
        <f>SUM(Superstore_Clean[[#This Row],[Unit Price]]*Superstore_Clean[[#This Row],[Quantity]])</f>
        <v>2435.136</v>
      </c>
      <c r="P1584" s="7">
        <v>2015</v>
      </c>
      <c r="Q1584" t="s">
        <v>115</v>
      </c>
    </row>
    <row r="1585" spans="1:17" x14ac:dyDescent="0.3">
      <c r="A1585">
        <v>1584</v>
      </c>
      <c r="B1585" t="s">
        <v>3692</v>
      </c>
      <c r="C1585" s="6">
        <v>44265</v>
      </c>
      <c r="D1585" t="s">
        <v>1971</v>
      </c>
      <c r="E1585" t="s">
        <v>240</v>
      </c>
      <c r="F1585" t="s">
        <v>239</v>
      </c>
      <c r="G1585" s="7">
        <v>10024</v>
      </c>
      <c r="H1585" t="s">
        <v>132</v>
      </c>
      <c r="I1585" t="s">
        <v>464</v>
      </c>
      <c r="J1585" t="s">
        <v>23</v>
      </c>
      <c r="K1585" t="s">
        <v>54</v>
      </c>
      <c r="L1585" t="s">
        <v>465</v>
      </c>
      <c r="M1585" s="8">
        <v>47.04</v>
      </c>
      <c r="N1585" s="7">
        <v>3</v>
      </c>
      <c r="O1585" s="8">
        <f>SUM(Superstore_Clean[[#This Row],[Unit Price]]*Superstore_Clean[[#This Row],[Quantity]])</f>
        <v>141.12</v>
      </c>
      <c r="P1585" s="7">
        <v>2015</v>
      </c>
      <c r="Q1585" t="s">
        <v>115</v>
      </c>
    </row>
    <row r="1586" spans="1:17" x14ac:dyDescent="0.3">
      <c r="A1586">
        <v>1585</v>
      </c>
      <c r="B1586" t="s">
        <v>3692</v>
      </c>
      <c r="C1586" s="6">
        <v>44266</v>
      </c>
      <c r="D1586" t="s">
        <v>1971</v>
      </c>
      <c r="E1586" t="s">
        <v>240</v>
      </c>
      <c r="F1586" t="s">
        <v>239</v>
      </c>
      <c r="G1586" s="7">
        <v>10024</v>
      </c>
      <c r="H1586" t="s">
        <v>132</v>
      </c>
      <c r="I1586" t="s">
        <v>233</v>
      </c>
      <c r="J1586" t="s">
        <v>23</v>
      </c>
      <c r="K1586" t="s">
        <v>54</v>
      </c>
      <c r="L1586" t="s">
        <v>234</v>
      </c>
      <c r="M1586" s="8">
        <v>6.16</v>
      </c>
      <c r="N1586" s="7">
        <v>2</v>
      </c>
      <c r="O1586" s="8">
        <f>SUM(Superstore_Clean[[#This Row],[Unit Price]]*Superstore_Clean[[#This Row],[Quantity]])</f>
        <v>12.32</v>
      </c>
      <c r="P1586" s="7">
        <v>2015</v>
      </c>
      <c r="Q1586" t="s">
        <v>115</v>
      </c>
    </row>
    <row r="1587" spans="1:17" x14ac:dyDescent="0.3">
      <c r="A1587">
        <v>1586</v>
      </c>
      <c r="B1587" t="s">
        <v>3692</v>
      </c>
      <c r="C1587" s="6">
        <v>44267</v>
      </c>
      <c r="D1587" t="s">
        <v>1971</v>
      </c>
      <c r="E1587" t="s">
        <v>240</v>
      </c>
      <c r="F1587" t="s">
        <v>239</v>
      </c>
      <c r="G1587" s="7">
        <v>10024</v>
      </c>
      <c r="H1587" t="s">
        <v>132</v>
      </c>
      <c r="I1587" t="s">
        <v>1611</v>
      </c>
      <c r="J1587" t="s">
        <v>60</v>
      </c>
      <c r="K1587" t="s">
        <v>61</v>
      </c>
      <c r="L1587" t="s">
        <v>1612</v>
      </c>
      <c r="M1587" s="8">
        <v>979.95</v>
      </c>
      <c r="N1587" s="7">
        <v>5</v>
      </c>
      <c r="O1587" s="8">
        <f>SUM(Superstore_Clean[[#This Row],[Unit Price]]*Superstore_Clean[[#This Row],[Quantity]])</f>
        <v>4899.75</v>
      </c>
      <c r="P1587" s="7">
        <v>2015</v>
      </c>
      <c r="Q1587" t="s">
        <v>115</v>
      </c>
    </row>
    <row r="1588" spans="1:17" x14ac:dyDescent="0.3">
      <c r="A1588">
        <v>1587</v>
      </c>
      <c r="B1588" t="s">
        <v>3692</v>
      </c>
      <c r="C1588" s="6">
        <v>44268</v>
      </c>
      <c r="D1588" t="s">
        <v>1971</v>
      </c>
      <c r="E1588" t="s">
        <v>240</v>
      </c>
      <c r="F1588" t="s">
        <v>239</v>
      </c>
      <c r="G1588" s="7">
        <v>10024</v>
      </c>
      <c r="H1588" t="s">
        <v>132</v>
      </c>
      <c r="I1588" t="s">
        <v>3693</v>
      </c>
      <c r="J1588" t="s">
        <v>36</v>
      </c>
      <c r="K1588" t="s">
        <v>78</v>
      </c>
      <c r="L1588" t="s">
        <v>3694</v>
      </c>
      <c r="M1588" s="8">
        <v>143.69999999999999</v>
      </c>
      <c r="N1588" s="7">
        <v>3</v>
      </c>
      <c r="O1588" s="8">
        <f>SUM(Superstore_Clean[[#This Row],[Unit Price]]*Superstore_Clean[[#This Row],[Quantity]])</f>
        <v>431.09999999999997</v>
      </c>
      <c r="P1588" s="7">
        <v>2015</v>
      </c>
      <c r="Q1588" t="s">
        <v>115</v>
      </c>
    </row>
    <row r="1589" spans="1:17" x14ac:dyDescent="0.3">
      <c r="A1589">
        <v>1588</v>
      </c>
      <c r="B1589" t="s">
        <v>3692</v>
      </c>
      <c r="C1589" s="6">
        <v>44269</v>
      </c>
      <c r="D1589" t="s">
        <v>1971</v>
      </c>
      <c r="E1589" t="s">
        <v>240</v>
      </c>
      <c r="F1589" t="s">
        <v>239</v>
      </c>
      <c r="G1589" s="7">
        <v>10024</v>
      </c>
      <c r="H1589" t="s">
        <v>132</v>
      </c>
      <c r="I1589" t="s">
        <v>3695</v>
      </c>
      <c r="J1589" t="s">
        <v>36</v>
      </c>
      <c r="K1589" t="s">
        <v>242</v>
      </c>
      <c r="L1589" t="s">
        <v>3696</v>
      </c>
      <c r="M1589" s="8">
        <v>10.65</v>
      </c>
      <c r="N1589" s="7">
        <v>3</v>
      </c>
      <c r="O1589" s="8">
        <f>SUM(Superstore_Clean[[#This Row],[Unit Price]]*Superstore_Clean[[#This Row],[Quantity]])</f>
        <v>31.950000000000003</v>
      </c>
      <c r="P1589" s="7">
        <v>2015</v>
      </c>
      <c r="Q1589" t="s">
        <v>115</v>
      </c>
    </row>
    <row r="1590" spans="1:17" x14ac:dyDescent="0.3">
      <c r="A1590">
        <v>1589</v>
      </c>
      <c r="B1590" t="s">
        <v>3692</v>
      </c>
      <c r="C1590" s="6">
        <v>44270</v>
      </c>
      <c r="D1590" t="s">
        <v>1971</v>
      </c>
      <c r="E1590" t="s">
        <v>240</v>
      </c>
      <c r="F1590" t="s">
        <v>239</v>
      </c>
      <c r="G1590" s="7">
        <v>10024</v>
      </c>
      <c r="H1590" t="s">
        <v>132</v>
      </c>
      <c r="I1590" t="s">
        <v>1350</v>
      </c>
      <c r="J1590" t="s">
        <v>60</v>
      </c>
      <c r="K1590" t="s">
        <v>146</v>
      </c>
      <c r="L1590" t="s">
        <v>1351</v>
      </c>
      <c r="M1590" s="8">
        <v>247.8</v>
      </c>
      <c r="N1590" s="7">
        <v>4</v>
      </c>
      <c r="O1590" s="8">
        <f>SUM(Superstore_Clean[[#This Row],[Unit Price]]*Superstore_Clean[[#This Row],[Quantity]])</f>
        <v>991.2</v>
      </c>
      <c r="P1590" s="7">
        <v>2015</v>
      </c>
      <c r="Q1590" t="s">
        <v>115</v>
      </c>
    </row>
    <row r="1591" spans="1:17" x14ac:dyDescent="0.3">
      <c r="A1591">
        <v>1590</v>
      </c>
      <c r="B1591" t="s">
        <v>3697</v>
      </c>
      <c r="C1591" s="6">
        <v>44271</v>
      </c>
      <c r="D1591" t="s">
        <v>3698</v>
      </c>
      <c r="E1591" t="s">
        <v>287</v>
      </c>
      <c r="F1591" t="s">
        <v>2623</v>
      </c>
      <c r="G1591" s="7">
        <v>23464</v>
      </c>
      <c r="H1591" t="s">
        <v>21</v>
      </c>
      <c r="I1591" t="s">
        <v>1540</v>
      </c>
      <c r="J1591" t="s">
        <v>36</v>
      </c>
      <c r="K1591" t="s">
        <v>57</v>
      </c>
      <c r="L1591" t="s">
        <v>1541</v>
      </c>
      <c r="M1591" s="8">
        <v>10.96</v>
      </c>
      <c r="N1591" s="7">
        <v>4</v>
      </c>
      <c r="O1591" s="8">
        <f>SUM(Superstore_Clean[[#This Row],[Unit Price]]*Superstore_Clean[[#This Row],[Quantity]])</f>
        <v>43.84</v>
      </c>
      <c r="P1591" s="7">
        <v>2016</v>
      </c>
      <c r="Q1591" t="s">
        <v>109</v>
      </c>
    </row>
    <row r="1592" spans="1:17" x14ac:dyDescent="0.3">
      <c r="A1592">
        <v>1591</v>
      </c>
      <c r="B1592" t="s">
        <v>3699</v>
      </c>
      <c r="C1592" s="6">
        <v>44272</v>
      </c>
      <c r="D1592" t="s">
        <v>3700</v>
      </c>
      <c r="E1592" t="s">
        <v>91</v>
      </c>
      <c r="F1592" t="s">
        <v>3701</v>
      </c>
      <c r="G1592" s="7">
        <v>76051</v>
      </c>
      <c r="H1592" t="s">
        <v>92</v>
      </c>
      <c r="I1592" t="s">
        <v>3702</v>
      </c>
      <c r="J1592" t="s">
        <v>36</v>
      </c>
      <c r="K1592" t="s">
        <v>57</v>
      </c>
      <c r="L1592" t="s">
        <v>3703</v>
      </c>
      <c r="M1592" s="8">
        <v>33.488</v>
      </c>
      <c r="N1592" s="7">
        <v>7</v>
      </c>
      <c r="O1592" s="8">
        <f>SUM(Superstore_Clean[[#This Row],[Unit Price]]*Superstore_Clean[[#This Row],[Quantity]])</f>
        <v>234.416</v>
      </c>
      <c r="P1592" s="7">
        <v>2016</v>
      </c>
      <c r="Q1592" t="s">
        <v>80</v>
      </c>
    </row>
    <row r="1593" spans="1:17" x14ac:dyDescent="0.3">
      <c r="A1593">
        <v>1592</v>
      </c>
      <c r="B1593" t="s">
        <v>3699</v>
      </c>
      <c r="C1593" s="6">
        <v>44273</v>
      </c>
      <c r="D1593" t="s">
        <v>3700</v>
      </c>
      <c r="E1593" t="s">
        <v>91</v>
      </c>
      <c r="F1593" t="s">
        <v>3701</v>
      </c>
      <c r="G1593" s="7">
        <v>76051</v>
      </c>
      <c r="H1593" t="s">
        <v>92</v>
      </c>
      <c r="I1593" t="s">
        <v>511</v>
      </c>
      <c r="J1593" t="s">
        <v>36</v>
      </c>
      <c r="K1593" t="s">
        <v>242</v>
      </c>
      <c r="L1593" t="s">
        <v>512</v>
      </c>
      <c r="M1593" s="8">
        <v>8.0399999999999991</v>
      </c>
      <c r="N1593" s="7">
        <v>5</v>
      </c>
      <c r="O1593" s="8">
        <f>SUM(Superstore_Clean[[#This Row],[Unit Price]]*Superstore_Clean[[#This Row],[Quantity]])</f>
        <v>40.199999999999996</v>
      </c>
      <c r="P1593" s="7">
        <v>2016</v>
      </c>
      <c r="Q1593" t="s">
        <v>80</v>
      </c>
    </row>
    <row r="1594" spans="1:17" x14ac:dyDescent="0.3">
      <c r="A1594">
        <v>1593</v>
      </c>
      <c r="B1594" t="s">
        <v>3704</v>
      </c>
      <c r="C1594" s="6">
        <v>44274</v>
      </c>
      <c r="D1594" t="s">
        <v>3705</v>
      </c>
      <c r="E1594" t="s">
        <v>84</v>
      </c>
      <c r="F1594" t="s">
        <v>2656</v>
      </c>
      <c r="G1594" s="7">
        <v>98502</v>
      </c>
      <c r="H1594" t="s">
        <v>34</v>
      </c>
      <c r="I1594" t="s">
        <v>3706</v>
      </c>
      <c r="J1594" t="s">
        <v>60</v>
      </c>
      <c r="K1594" t="s">
        <v>61</v>
      </c>
      <c r="L1594" t="s">
        <v>3707</v>
      </c>
      <c r="M1594" s="8">
        <v>201.56800000000001</v>
      </c>
      <c r="N1594" s="7">
        <v>4</v>
      </c>
      <c r="O1594" s="8">
        <f>SUM(Superstore_Clean[[#This Row],[Unit Price]]*Superstore_Clean[[#This Row],[Quantity]])</f>
        <v>806.27200000000005</v>
      </c>
      <c r="P1594" s="7">
        <v>2015</v>
      </c>
      <c r="Q1594" t="s">
        <v>39</v>
      </c>
    </row>
    <row r="1595" spans="1:17" x14ac:dyDescent="0.3">
      <c r="A1595">
        <v>1594</v>
      </c>
      <c r="B1595" t="s">
        <v>3708</v>
      </c>
      <c r="C1595" s="6">
        <v>44275</v>
      </c>
      <c r="D1595" t="s">
        <v>1694</v>
      </c>
      <c r="E1595" t="s">
        <v>33</v>
      </c>
      <c r="F1595" t="s">
        <v>32</v>
      </c>
      <c r="G1595" s="7">
        <v>90032</v>
      </c>
      <c r="H1595" t="s">
        <v>34</v>
      </c>
      <c r="I1595" t="s">
        <v>3709</v>
      </c>
      <c r="J1595" t="s">
        <v>36</v>
      </c>
      <c r="K1595" t="s">
        <v>78</v>
      </c>
      <c r="L1595" t="s">
        <v>3710</v>
      </c>
      <c r="M1595" s="8">
        <v>13.44</v>
      </c>
      <c r="N1595" s="7">
        <v>3</v>
      </c>
      <c r="O1595" s="8">
        <f>SUM(Superstore_Clean[[#This Row],[Unit Price]]*Superstore_Clean[[#This Row],[Quantity]])</f>
        <v>40.32</v>
      </c>
      <c r="P1595" s="7">
        <v>2014</v>
      </c>
      <c r="Q1595" t="s">
        <v>47</v>
      </c>
    </row>
    <row r="1596" spans="1:17" x14ac:dyDescent="0.3">
      <c r="A1596">
        <v>1595</v>
      </c>
      <c r="B1596" t="s">
        <v>3711</v>
      </c>
      <c r="C1596" s="6">
        <v>44276</v>
      </c>
      <c r="D1596" t="s">
        <v>3712</v>
      </c>
      <c r="E1596" t="s">
        <v>190</v>
      </c>
      <c r="F1596" t="s">
        <v>1225</v>
      </c>
      <c r="G1596" s="7">
        <v>61604</v>
      </c>
      <c r="H1596" t="s">
        <v>92</v>
      </c>
      <c r="I1596" t="s">
        <v>3713</v>
      </c>
      <c r="J1596" t="s">
        <v>23</v>
      </c>
      <c r="K1596" t="s">
        <v>24</v>
      </c>
      <c r="L1596" t="s">
        <v>3714</v>
      </c>
      <c r="M1596" s="8">
        <v>359.05799999999999</v>
      </c>
      <c r="N1596" s="7">
        <v>3</v>
      </c>
      <c r="O1596" s="8">
        <f>SUM(Superstore_Clean[[#This Row],[Unit Price]]*Superstore_Clean[[#This Row],[Quantity]])</f>
        <v>1077.174</v>
      </c>
      <c r="P1596" s="7">
        <v>2015</v>
      </c>
      <c r="Q1596" t="s">
        <v>208</v>
      </c>
    </row>
    <row r="1597" spans="1:17" x14ac:dyDescent="0.3">
      <c r="A1597">
        <v>1596</v>
      </c>
      <c r="B1597" t="s">
        <v>3715</v>
      </c>
      <c r="C1597" s="6">
        <v>44277</v>
      </c>
      <c r="D1597" t="s">
        <v>1510</v>
      </c>
      <c r="E1597" t="s">
        <v>443</v>
      </c>
      <c r="F1597" t="s">
        <v>442</v>
      </c>
      <c r="G1597" s="7">
        <v>43229</v>
      </c>
      <c r="H1597" t="s">
        <v>132</v>
      </c>
      <c r="I1597" t="s">
        <v>3014</v>
      </c>
      <c r="J1597" t="s">
        <v>23</v>
      </c>
      <c r="K1597" t="s">
        <v>28</v>
      </c>
      <c r="L1597" t="s">
        <v>3015</v>
      </c>
      <c r="M1597" s="8">
        <v>47.991999999999997</v>
      </c>
      <c r="N1597" s="7">
        <v>2</v>
      </c>
      <c r="O1597" s="8">
        <f>SUM(Superstore_Clean[[#This Row],[Unit Price]]*Superstore_Clean[[#This Row],[Quantity]])</f>
        <v>95.983999999999995</v>
      </c>
      <c r="P1597" s="7">
        <v>2017</v>
      </c>
      <c r="Q1597" t="s">
        <v>109</v>
      </c>
    </row>
    <row r="1598" spans="1:17" x14ac:dyDescent="0.3">
      <c r="A1598">
        <v>1597</v>
      </c>
      <c r="B1598" t="s">
        <v>3716</v>
      </c>
      <c r="C1598" s="6">
        <v>44278</v>
      </c>
      <c r="D1598" t="s">
        <v>1524</v>
      </c>
      <c r="E1598" t="s">
        <v>240</v>
      </c>
      <c r="F1598" t="s">
        <v>239</v>
      </c>
      <c r="G1598" s="7">
        <v>10011</v>
      </c>
      <c r="H1598" t="s">
        <v>132</v>
      </c>
      <c r="I1598" t="s">
        <v>1550</v>
      </c>
      <c r="J1598" t="s">
        <v>23</v>
      </c>
      <c r="K1598" t="s">
        <v>54</v>
      </c>
      <c r="L1598" t="s">
        <v>1551</v>
      </c>
      <c r="M1598" s="8">
        <v>547.29999999999995</v>
      </c>
      <c r="N1598" s="7">
        <v>13</v>
      </c>
      <c r="O1598" s="8">
        <f>SUM(Superstore_Clean[[#This Row],[Unit Price]]*Superstore_Clean[[#This Row],[Quantity]])</f>
        <v>7114.9</v>
      </c>
      <c r="P1598" s="7">
        <v>2017</v>
      </c>
      <c r="Q1598" t="s">
        <v>47</v>
      </c>
    </row>
    <row r="1599" spans="1:17" x14ac:dyDescent="0.3">
      <c r="A1599">
        <v>1598</v>
      </c>
      <c r="B1599" t="s">
        <v>3717</v>
      </c>
      <c r="C1599" s="6">
        <v>44279</v>
      </c>
      <c r="D1599" t="s">
        <v>3642</v>
      </c>
      <c r="E1599" t="s">
        <v>91</v>
      </c>
      <c r="F1599" t="s">
        <v>3718</v>
      </c>
      <c r="G1599" s="7">
        <v>75007</v>
      </c>
      <c r="H1599" t="s">
        <v>92</v>
      </c>
      <c r="I1599" t="s">
        <v>3719</v>
      </c>
      <c r="J1599" t="s">
        <v>36</v>
      </c>
      <c r="K1599" t="s">
        <v>78</v>
      </c>
      <c r="L1599" t="s">
        <v>3720</v>
      </c>
      <c r="M1599" s="8">
        <v>16.896000000000001</v>
      </c>
      <c r="N1599" s="7">
        <v>4</v>
      </c>
      <c r="O1599" s="8">
        <f>SUM(Superstore_Clean[[#This Row],[Unit Price]]*Superstore_Clean[[#This Row],[Quantity]])</f>
        <v>67.584000000000003</v>
      </c>
      <c r="P1599" s="7">
        <v>2017</v>
      </c>
      <c r="Q1599" t="s">
        <v>26</v>
      </c>
    </row>
    <row r="1600" spans="1:17" x14ac:dyDescent="0.3">
      <c r="A1600">
        <v>1599</v>
      </c>
      <c r="B1600" t="s">
        <v>3717</v>
      </c>
      <c r="C1600" s="6">
        <v>44280</v>
      </c>
      <c r="D1600" t="s">
        <v>3642</v>
      </c>
      <c r="E1600" t="s">
        <v>91</v>
      </c>
      <c r="F1600" t="s">
        <v>3718</v>
      </c>
      <c r="G1600" s="7">
        <v>75007</v>
      </c>
      <c r="H1600" t="s">
        <v>92</v>
      </c>
      <c r="I1600" t="s">
        <v>3721</v>
      </c>
      <c r="J1600" t="s">
        <v>36</v>
      </c>
      <c r="K1600" t="s">
        <v>516</v>
      </c>
      <c r="L1600" t="s">
        <v>3722</v>
      </c>
      <c r="M1600" s="8">
        <v>6.6719999999999997</v>
      </c>
      <c r="N1600" s="7">
        <v>1</v>
      </c>
      <c r="O1600" s="8">
        <f>SUM(Superstore_Clean[[#This Row],[Unit Price]]*Superstore_Clean[[#This Row],[Quantity]])</f>
        <v>6.6719999999999997</v>
      </c>
      <c r="P1600" s="7">
        <v>2017</v>
      </c>
      <c r="Q1600" t="s">
        <v>26</v>
      </c>
    </row>
    <row r="1601" spans="1:17" x14ac:dyDescent="0.3">
      <c r="A1601">
        <v>1600</v>
      </c>
      <c r="B1601" t="s">
        <v>3717</v>
      </c>
      <c r="C1601" s="6">
        <v>44281</v>
      </c>
      <c r="D1601" t="s">
        <v>3642</v>
      </c>
      <c r="E1601" t="s">
        <v>91</v>
      </c>
      <c r="F1601" t="s">
        <v>3718</v>
      </c>
      <c r="G1601" s="7">
        <v>75007</v>
      </c>
      <c r="H1601" t="s">
        <v>92</v>
      </c>
      <c r="I1601" t="s">
        <v>1028</v>
      </c>
      <c r="J1601" t="s">
        <v>36</v>
      </c>
      <c r="K1601" t="s">
        <v>57</v>
      </c>
      <c r="L1601" t="s">
        <v>1029</v>
      </c>
      <c r="M1601" s="8">
        <v>99.135999999999996</v>
      </c>
      <c r="N1601" s="7">
        <v>4</v>
      </c>
      <c r="O1601" s="8">
        <f>SUM(Superstore_Clean[[#This Row],[Unit Price]]*Superstore_Clean[[#This Row],[Quantity]])</f>
        <v>396.54399999999998</v>
      </c>
      <c r="P1601" s="7">
        <v>2017</v>
      </c>
      <c r="Q1601" t="s">
        <v>26</v>
      </c>
    </row>
    <row r="1602" spans="1:17" x14ac:dyDescent="0.3">
      <c r="A1602">
        <v>1601</v>
      </c>
      <c r="B1602" t="s">
        <v>3717</v>
      </c>
      <c r="C1602" s="6">
        <v>44282</v>
      </c>
      <c r="D1602" t="s">
        <v>3642</v>
      </c>
      <c r="E1602" t="s">
        <v>91</v>
      </c>
      <c r="F1602" t="s">
        <v>3718</v>
      </c>
      <c r="G1602" s="7">
        <v>75007</v>
      </c>
      <c r="H1602" t="s">
        <v>92</v>
      </c>
      <c r="I1602" t="s">
        <v>1051</v>
      </c>
      <c r="J1602" t="s">
        <v>23</v>
      </c>
      <c r="K1602" t="s">
        <v>54</v>
      </c>
      <c r="L1602" t="s">
        <v>1052</v>
      </c>
      <c r="M1602" s="8">
        <v>15.992000000000001</v>
      </c>
      <c r="N1602" s="7">
        <v>2</v>
      </c>
      <c r="O1602" s="8">
        <f>SUM(Superstore_Clean[[#This Row],[Unit Price]]*Superstore_Clean[[#This Row],[Quantity]])</f>
        <v>31.984000000000002</v>
      </c>
      <c r="P1602" s="7">
        <v>2017</v>
      </c>
      <c r="Q1602" t="s">
        <v>26</v>
      </c>
    </row>
    <row r="1603" spans="1:17" x14ac:dyDescent="0.3">
      <c r="A1603">
        <v>1602</v>
      </c>
      <c r="B1603" t="s">
        <v>3723</v>
      </c>
      <c r="C1603" s="6">
        <v>44283</v>
      </c>
      <c r="D1603" t="s">
        <v>2432</v>
      </c>
      <c r="E1603" t="s">
        <v>220</v>
      </c>
      <c r="F1603" t="s">
        <v>219</v>
      </c>
      <c r="G1603" s="7">
        <v>19901</v>
      </c>
      <c r="H1603" t="s">
        <v>132</v>
      </c>
      <c r="I1603" t="s">
        <v>3724</v>
      </c>
      <c r="J1603" t="s">
        <v>23</v>
      </c>
      <c r="K1603" t="s">
        <v>54</v>
      </c>
      <c r="L1603" t="s">
        <v>3725</v>
      </c>
      <c r="M1603" s="8">
        <v>211.96</v>
      </c>
      <c r="N1603" s="7">
        <v>2</v>
      </c>
      <c r="O1603" s="8">
        <f>SUM(Superstore_Clean[[#This Row],[Unit Price]]*Superstore_Clean[[#This Row],[Quantity]])</f>
        <v>423.92</v>
      </c>
      <c r="P1603" s="7">
        <v>2016</v>
      </c>
      <c r="Q1603" t="s">
        <v>109</v>
      </c>
    </row>
    <row r="1604" spans="1:17" x14ac:dyDescent="0.3">
      <c r="A1604">
        <v>1603</v>
      </c>
      <c r="B1604" t="s">
        <v>3726</v>
      </c>
      <c r="C1604" s="6">
        <v>44284</v>
      </c>
      <c r="D1604" t="s">
        <v>1688</v>
      </c>
      <c r="E1604" t="s">
        <v>301</v>
      </c>
      <c r="F1604" t="s">
        <v>3347</v>
      </c>
      <c r="G1604" s="7">
        <v>37167</v>
      </c>
      <c r="H1604" t="s">
        <v>21</v>
      </c>
      <c r="I1604" t="s">
        <v>3727</v>
      </c>
      <c r="J1604" t="s">
        <v>36</v>
      </c>
      <c r="K1604" t="s">
        <v>57</v>
      </c>
      <c r="L1604" t="s">
        <v>3728</v>
      </c>
      <c r="M1604" s="8">
        <v>6.6719999999999997</v>
      </c>
      <c r="N1604" s="7">
        <v>3</v>
      </c>
      <c r="O1604" s="8">
        <f>SUM(Superstore_Clean[[#This Row],[Unit Price]]*Superstore_Clean[[#This Row],[Quantity]])</f>
        <v>20.015999999999998</v>
      </c>
      <c r="P1604" s="7">
        <v>2016</v>
      </c>
      <c r="Q1604" t="s">
        <v>87</v>
      </c>
    </row>
    <row r="1605" spans="1:17" x14ac:dyDescent="0.3">
      <c r="A1605">
        <v>1604</v>
      </c>
      <c r="B1605" t="s">
        <v>3729</v>
      </c>
      <c r="C1605" s="6">
        <v>44285</v>
      </c>
      <c r="D1605" t="s">
        <v>1852</v>
      </c>
      <c r="E1605" t="s">
        <v>220</v>
      </c>
      <c r="F1605" t="s">
        <v>539</v>
      </c>
      <c r="G1605" s="7">
        <v>19711</v>
      </c>
      <c r="H1605" t="s">
        <v>132</v>
      </c>
      <c r="I1605" t="s">
        <v>3730</v>
      </c>
      <c r="J1605" t="s">
        <v>36</v>
      </c>
      <c r="K1605" t="s">
        <v>57</v>
      </c>
      <c r="L1605" t="s">
        <v>3731</v>
      </c>
      <c r="M1605" s="8">
        <v>155.94</v>
      </c>
      <c r="N1605" s="7">
        <v>6</v>
      </c>
      <c r="O1605" s="8">
        <f>SUM(Superstore_Clean[[#This Row],[Unit Price]]*Superstore_Clean[[#This Row],[Quantity]])</f>
        <v>935.64</v>
      </c>
      <c r="P1605" s="7">
        <v>2017</v>
      </c>
      <c r="Q1605" t="s">
        <v>26</v>
      </c>
    </row>
    <row r="1606" spans="1:17" x14ac:dyDescent="0.3">
      <c r="A1606">
        <v>1605</v>
      </c>
      <c r="B1606" t="s">
        <v>3732</v>
      </c>
      <c r="C1606" s="6">
        <v>44286</v>
      </c>
      <c r="D1606" t="s">
        <v>929</v>
      </c>
      <c r="E1606" t="s">
        <v>33</v>
      </c>
      <c r="F1606" t="s">
        <v>32</v>
      </c>
      <c r="G1606" s="7">
        <v>90049</v>
      </c>
      <c r="H1606" t="s">
        <v>34</v>
      </c>
      <c r="I1606" t="s">
        <v>2949</v>
      </c>
      <c r="J1606" t="s">
        <v>60</v>
      </c>
      <c r="K1606" t="s">
        <v>61</v>
      </c>
      <c r="L1606" t="s">
        <v>2950</v>
      </c>
      <c r="M1606" s="8">
        <v>39.96</v>
      </c>
      <c r="N1606" s="7">
        <v>5</v>
      </c>
      <c r="O1606" s="8">
        <f>SUM(Superstore_Clean[[#This Row],[Unit Price]]*Superstore_Clean[[#This Row],[Quantity]])</f>
        <v>199.8</v>
      </c>
      <c r="P1606" s="7">
        <v>2016</v>
      </c>
      <c r="Q1606" t="s">
        <v>80</v>
      </c>
    </row>
    <row r="1607" spans="1:17" x14ac:dyDescent="0.3">
      <c r="A1607">
        <v>1606</v>
      </c>
      <c r="B1607" t="s">
        <v>3732</v>
      </c>
      <c r="C1607" s="6">
        <v>44287</v>
      </c>
      <c r="D1607" t="s">
        <v>929</v>
      </c>
      <c r="E1607" t="s">
        <v>33</v>
      </c>
      <c r="F1607" t="s">
        <v>32</v>
      </c>
      <c r="G1607" s="7">
        <v>90049</v>
      </c>
      <c r="H1607" t="s">
        <v>34</v>
      </c>
      <c r="I1607" t="s">
        <v>3733</v>
      </c>
      <c r="J1607" t="s">
        <v>36</v>
      </c>
      <c r="K1607" t="s">
        <v>57</v>
      </c>
      <c r="L1607" t="s">
        <v>3734</v>
      </c>
      <c r="M1607" s="8">
        <v>5.46</v>
      </c>
      <c r="N1607" s="7">
        <v>3</v>
      </c>
      <c r="O1607" s="8">
        <f>SUM(Superstore_Clean[[#This Row],[Unit Price]]*Superstore_Clean[[#This Row],[Quantity]])</f>
        <v>16.38</v>
      </c>
      <c r="P1607" s="7">
        <v>2016</v>
      </c>
      <c r="Q1607" t="s">
        <v>80</v>
      </c>
    </row>
    <row r="1608" spans="1:17" x14ac:dyDescent="0.3">
      <c r="A1608">
        <v>1607</v>
      </c>
      <c r="B1608" t="s">
        <v>3732</v>
      </c>
      <c r="C1608" s="6">
        <v>44288</v>
      </c>
      <c r="D1608" t="s">
        <v>929</v>
      </c>
      <c r="E1608" t="s">
        <v>33</v>
      </c>
      <c r="F1608" t="s">
        <v>32</v>
      </c>
      <c r="G1608" s="7">
        <v>90049</v>
      </c>
      <c r="H1608" t="s">
        <v>34</v>
      </c>
      <c r="I1608" t="s">
        <v>3735</v>
      </c>
      <c r="J1608" t="s">
        <v>36</v>
      </c>
      <c r="K1608" t="s">
        <v>57</v>
      </c>
      <c r="L1608" t="s">
        <v>3736</v>
      </c>
      <c r="M1608" s="8">
        <v>73.2</v>
      </c>
      <c r="N1608" s="7">
        <v>5</v>
      </c>
      <c r="O1608" s="8">
        <f>SUM(Superstore_Clean[[#This Row],[Unit Price]]*Superstore_Clean[[#This Row],[Quantity]])</f>
        <v>366</v>
      </c>
      <c r="P1608" s="7">
        <v>2016</v>
      </c>
      <c r="Q1608" t="s">
        <v>80</v>
      </c>
    </row>
    <row r="1609" spans="1:17" x14ac:dyDescent="0.3">
      <c r="A1609">
        <v>1608</v>
      </c>
      <c r="B1609" t="s">
        <v>3732</v>
      </c>
      <c r="C1609" s="6">
        <v>44289</v>
      </c>
      <c r="D1609" t="s">
        <v>929</v>
      </c>
      <c r="E1609" t="s">
        <v>33</v>
      </c>
      <c r="F1609" t="s">
        <v>32</v>
      </c>
      <c r="G1609" s="7">
        <v>90049</v>
      </c>
      <c r="H1609" t="s">
        <v>34</v>
      </c>
      <c r="I1609" t="s">
        <v>1214</v>
      </c>
      <c r="J1609" t="s">
        <v>36</v>
      </c>
      <c r="K1609" t="s">
        <v>64</v>
      </c>
      <c r="L1609" t="s">
        <v>1215</v>
      </c>
      <c r="M1609" s="8">
        <v>5.84</v>
      </c>
      <c r="N1609" s="7">
        <v>1</v>
      </c>
      <c r="O1609" s="8">
        <f>SUM(Superstore_Clean[[#This Row],[Unit Price]]*Superstore_Clean[[#This Row],[Quantity]])</f>
        <v>5.84</v>
      </c>
      <c r="P1609" s="7">
        <v>2016</v>
      </c>
      <c r="Q1609" t="s">
        <v>80</v>
      </c>
    </row>
    <row r="1610" spans="1:17" x14ac:dyDescent="0.3">
      <c r="A1610">
        <v>1609</v>
      </c>
      <c r="B1610" t="s">
        <v>3732</v>
      </c>
      <c r="C1610" s="6">
        <v>44290</v>
      </c>
      <c r="D1610" t="s">
        <v>929</v>
      </c>
      <c r="E1610" t="s">
        <v>33</v>
      </c>
      <c r="F1610" t="s">
        <v>32</v>
      </c>
      <c r="G1610" s="7">
        <v>90049</v>
      </c>
      <c r="H1610" t="s">
        <v>34</v>
      </c>
      <c r="I1610" t="s">
        <v>498</v>
      </c>
      <c r="J1610" t="s">
        <v>36</v>
      </c>
      <c r="K1610" t="s">
        <v>78</v>
      </c>
      <c r="L1610" t="s">
        <v>1930</v>
      </c>
      <c r="M1610" s="8">
        <v>22.72</v>
      </c>
      <c r="N1610" s="7">
        <v>4</v>
      </c>
      <c r="O1610" s="8">
        <f>SUM(Superstore_Clean[[#This Row],[Unit Price]]*Superstore_Clean[[#This Row],[Quantity]])</f>
        <v>90.88</v>
      </c>
      <c r="P1610" s="7">
        <v>2016</v>
      </c>
      <c r="Q1610" t="s">
        <v>80</v>
      </c>
    </row>
    <row r="1611" spans="1:17" x14ac:dyDescent="0.3">
      <c r="A1611">
        <v>1610</v>
      </c>
      <c r="B1611" t="s">
        <v>3732</v>
      </c>
      <c r="C1611" s="6">
        <v>44291</v>
      </c>
      <c r="D1611" t="s">
        <v>929</v>
      </c>
      <c r="E1611" t="s">
        <v>33</v>
      </c>
      <c r="F1611" t="s">
        <v>32</v>
      </c>
      <c r="G1611" s="7">
        <v>90049</v>
      </c>
      <c r="H1611" t="s">
        <v>34</v>
      </c>
      <c r="I1611" t="s">
        <v>3737</v>
      </c>
      <c r="J1611" t="s">
        <v>36</v>
      </c>
      <c r="K1611" t="s">
        <v>64</v>
      </c>
      <c r="L1611" t="s">
        <v>3738</v>
      </c>
      <c r="M1611" s="8">
        <v>9.3360000000000003</v>
      </c>
      <c r="N1611" s="7">
        <v>3</v>
      </c>
      <c r="O1611" s="8">
        <f>SUM(Superstore_Clean[[#This Row],[Unit Price]]*Superstore_Clean[[#This Row],[Quantity]])</f>
        <v>28.008000000000003</v>
      </c>
      <c r="P1611" s="7">
        <v>2016</v>
      </c>
      <c r="Q1611" t="s">
        <v>80</v>
      </c>
    </row>
    <row r="1612" spans="1:17" x14ac:dyDescent="0.3">
      <c r="A1612">
        <v>1611</v>
      </c>
      <c r="B1612" t="s">
        <v>3739</v>
      </c>
      <c r="C1612" s="6">
        <v>44292</v>
      </c>
      <c r="D1612" t="s">
        <v>3740</v>
      </c>
      <c r="E1612" t="s">
        <v>33</v>
      </c>
      <c r="F1612" t="s">
        <v>32</v>
      </c>
      <c r="G1612" s="7">
        <v>90008</v>
      </c>
      <c r="H1612" t="s">
        <v>34</v>
      </c>
      <c r="I1612" t="s">
        <v>3713</v>
      </c>
      <c r="J1612" t="s">
        <v>23</v>
      </c>
      <c r="K1612" t="s">
        <v>24</v>
      </c>
      <c r="L1612" t="s">
        <v>3714</v>
      </c>
      <c r="M1612" s="8">
        <v>290.666</v>
      </c>
      <c r="N1612" s="7">
        <v>2</v>
      </c>
      <c r="O1612" s="8">
        <f>SUM(Superstore_Clean[[#This Row],[Unit Price]]*Superstore_Clean[[#This Row],[Quantity]])</f>
        <v>581.33199999999999</v>
      </c>
      <c r="P1612" s="7">
        <v>2014</v>
      </c>
      <c r="Q1612" t="s">
        <v>109</v>
      </c>
    </row>
    <row r="1613" spans="1:17" x14ac:dyDescent="0.3">
      <c r="A1613">
        <v>1612</v>
      </c>
      <c r="B1613" t="s">
        <v>3739</v>
      </c>
      <c r="C1613" s="6">
        <v>44293</v>
      </c>
      <c r="D1613" t="s">
        <v>3740</v>
      </c>
      <c r="E1613" t="s">
        <v>33</v>
      </c>
      <c r="F1613" t="s">
        <v>32</v>
      </c>
      <c r="G1613" s="7">
        <v>90008</v>
      </c>
      <c r="H1613" t="s">
        <v>34</v>
      </c>
      <c r="I1613" t="s">
        <v>3741</v>
      </c>
      <c r="J1613" t="s">
        <v>60</v>
      </c>
      <c r="K1613" t="s">
        <v>61</v>
      </c>
      <c r="L1613" t="s">
        <v>3742</v>
      </c>
      <c r="M1613" s="8">
        <v>201.584</v>
      </c>
      <c r="N1613" s="7">
        <v>2</v>
      </c>
      <c r="O1613" s="8">
        <f>SUM(Superstore_Clean[[#This Row],[Unit Price]]*Superstore_Clean[[#This Row],[Quantity]])</f>
        <v>403.16800000000001</v>
      </c>
      <c r="P1613" s="7">
        <v>2014</v>
      </c>
      <c r="Q1613" t="s">
        <v>109</v>
      </c>
    </row>
    <row r="1614" spans="1:17" x14ac:dyDescent="0.3">
      <c r="A1614">
        <v>1613</v>
      </c>
      <c r="B1614" t="s">
        <v>3739</v>
      </c>
      <c r="C1614" s="6">
        <v>44294</v>
      </c>
      <c r="D1614" t="s">
        <v>3740</v>
      </c>
      <c r="E1614" t="s">
        <v>33</v>
      </c>
      <c r="F1614" t="s">
        <v>32</v>
      </c>
      <c r="G1614" s="7">
        <v>90008</v>
      </c>
      <c r="H1614" t="s">
        <v>34</v>
      </c>
      <c r="I1614" t="s">
        <v>282</v>
      </c>
      <c r="J1614" t="s">
        <v>60</v>
      </c>
      <c r="K1614" t="s">
        <v>61</v>
      </c>
      <c r="L1614" t="s">
        <v>283</v>
      </c>
      <c r="M1614" s="8">
        <v>83.983999999999995</v>
      </c>
      <c r="N1614" s="7">
        <v>2</v>
      </c>
      <c r="O1614" s="8">
        <f>SUM(Superstore_Clean[[#This Row],[Unit Price]]*Superstore_Clean[[#This Row],[Quantity]])</f>
        <v>167.96799999999999</v>
      </c>
      <c r="P1614" s="7">
        <v>2014</v>
      </c>
      <c r="Q1614" t="s">
        <v>109</v>
      </c>
    </row>
    <row r="1615" spans="1:17" x14ac:dyDescent="0.3">
      <c r="A1615">
        <v>1614</v>
      </c>
      <c r="B1615" t="s">
        <v>3743</v>
      </c>
      <c r="C1615" s="6">
        <v>44295</v>
      </c>
      <c r="D1615" t="s">
        <v>3356</v>
      </c>
      <c r="E1615" t="s">
        <v>33</v>
      </c>
      <c r="F1615" t="s">
        <v>2817</v>
      </c>
      <c r="G1615" s="7">
        <v>94601</v>
      </c>
      <c r="H1615" t="s">
        <v>34</v>
      </c>
      <c r="I1615" t="s">
        <v>1343</v>
      </c>
      <c r="J1615" t="s">
        <v>36</v>
      </c>
      <c r="K1615" t="s">
        <v>49</v>
      </c>
      <c r="L1615" t="s">
        <v>1344</v>
      </c>
      <c r="M1615" s="8">
        <v>1000.02</v>
      </c>
      <c r="N1615" s="7">
        <v>7</v>
      </c>
      <c r="O1615" s="8">
        <f>SUM(Superstore_Clean[[#This Row],[Unit Price]]*Superstore_Clean[[#This Row],[Quantity]])</f>
        <v>7000.1399999999994</v>
      </c>
      <c r="P1615" s="7">
        <v>2017</v>
      </c>
      <c r="Q1615" t="s">
        <v>87</v>
      </c>
    </row>
    <row r="1616" spans="1:17" x14ac:dyDescent="0.3">
      <c r="A1616">
        <v>1615</v>
      </c>
      <c r="B1616" t="s">
        <v>3744</v>
      </c>
      <c r="C1616" s="6">
        <v>44296</v>
      </c>
      <c r="D1616" t="s">
        <v>3575</v>
      </c>
      <c r="E1616" t="s">
        <v>131</v>
      </c>
      <c r="F1616" t="s">
        <v>130</v>
      </c>
      <c r="G1616" s="7">
        <v>19143</v>
      </c>
      <c r="H1616" t="s">
        <v>132</v>
      </c>
      <c r="I1616" t="s">
        <v>3745</v>
      </c>
      <c r="J1616" t="s">
        <v>60</v>
      </c>
      <c r="K1616" t="s">
        <v>146</v>
      </c>
      <c r="L1616" t="s">
        <v>3746</v>
      </c>
      <c r="M1616" s="8">
        <v>83.975999999999999</v>
      </c>
      <c r="N1616" s="7">
        <v>3</v>
      </c>
      <c r="O1616" s="8">
        <f>SUM(Superstore_Clean[[#This Row],[Unit Price]]*Superstore_Clean[[#This Row],[Quantity]])</f>
        <v>251.928</v>
      </c>
      <c r="P1616" s="7">
        <v>2016</v>
      </c>
      <c r="Q1616" t="s">
        <v>208</v>
      </c>
    </row>
    <row r="1617" spans="1:17" x14ac:dyDescent="0.3">
      <c r="A1617">
        <v>1616</v>
      </c>
      <c r="B1617" t="s">
        <v>3747</v>
      </c>
      <c r="C1617" s="6">
        <v>44297</v>
      </c>
      <c r="D1617" t="s">
        <v>3344</v>
      </c>
      <c r="E1617" t="s">
        <v>205</v>
      </c>
      <c r="F1617" t="s">
        <v>204</v>
      </c>
      <c r="G1617" s="7">
        <v>55122</v>
      </c>
      <c r="H1617" t="s">
        <v>92</v>
      </c>
      <c r="I1617" t="s">
        <v>1870</v>
      </c>
      <c r="J1617" t="s">
        <v>36</v>
      </c>
      <c r="K1617" t="s">
        <v>37</v>
      </c>
      <c r="L1617" t="s">
        <v>1871</v>
      </c>
      <c r="M1617" s="8">
        <v>3.75</v>
      </c>
      <c r="N1617" s="7">
        <v>1</v>
      </c>
      <c r="O1617" s="8">
        <f>SUM(Superstore_Clean[[#This Row],[Unit Price]]*Superstore_Clean[[#This Row],[Quantity]])</f>
        <v>3.75</v>
      </c>
      <c r="P1617" s="7">
        <v>2015</v>
      </c>
      <c r="Q1617" t="s">
        <v>115</v>
      </c>
    </row>
    <row r="1618" spans="1:17" x14ac:dyDescent="0.3">
      <c r="A1618">
        <v>1617</v>
      </c>
      <c r="B1618" t="s">
        <v>3747</v>
      </c>
      <c r="C1618" s="6">
        <v>44298</v>
      </c>
      <c r="D1618" t="s">
        <v>3344</v>
      </c>
      <c r="E1618" t="s">
        <v>205</v>
      </c>
      <c r="F1618" t="s">
        <v>204</v>
      </c>
      <c r="G1618" s="7">
        <v>55122</v>
      </c>
      <c r="H1618" t="s">
        <v>92</v>
      </c>
      <c r="I1618" t="s">
        <v>921</v>
      </c>
      <c r="J1618" t="s">
        <v>36</v>
      </c>
      <c r="K1618" t="s">
        <v>37</v>
      </c>
      <c r="L1618" t="s">
        <v>922</v>
      </c>
      <c r="M1618" s="8">
        <v>41.4</v>
      </c>
      <c r="N1618" s="7">
        <v>4</v>
      </c>
      <c r="O1618" s="8">
        <f>SUM(Superstore_Clean[[#This Row],[Unit Price]]*Superstore_Clean[[#This Row],[Quantity]])</f>
        <v>165.6</v>
      </c>
      <c r="P1618" s="7">
        <v>2015</v>
      </c>
      <c r="Q1618" t="s">
        <v>115</v>
      </c>
    </row>
    <row r="1619" spans="1:17" x14ac:dyDescent="0.3">
      <c r="A1619">
        <v>1618</v>
      </c>
      <c r="B1619" t="s">
        <v>3747</v>
      </c>
      <c r="C1619" s="6">
        <v>44299</v>
      </c>
      <c r="D1619" t="s">
        <v>3344</v>
      </c>
      <c r="E1619" t="s">
        <v>205</v>
      </c>
      <c r="F1619" t="s">
        <v>204</v>
      </c>
      <c r="G1619" s="7">
        <v>55122</v>
      </c>
      <c r="H1619" t="s">
        <v>92</v>
      </c>
      <c r="I1619" t="s">
        <v>3748</v>
      </c>
      <c r="J1619" t="s">
        <v>36</v>
      </c>
      <c r="K1619" t="s">
        <v>57</v>
      </c>
      <c r="L1619" t="s">
        <v>3749</v>
      </c>
      <c r="M1619" s="8">
        <v>29.79</v>
      </c>
      <c r="N1619" s="7">
        <v>3</v>
      </c>
      <c r="O1619" s="8">
        <f>SUM(Superstore_Clean[[#This Row],[Unit Price]]*Superstore_Clean[[#This Row],[Quantity]])</f>
        <v>89.37</v>
      </c>
      <c r="P1619" s="7">
        <v>2015</v>
      </c>
      <c r="Q1619" t="s">
        <v>115</v>
      </c>
    </row>
    <row r="1620" spans="1:17" x14ac:dyDescent="0.3">
      <c r="A1620">
        <v>1619</v>
      </c>
      <c r="B1620" t="s">
        <v>3750</v>
      </c>
      <c r="C1620" s="6">
        <v>44300</v>
      </c>
      <c r="D1620" t="s">
        <v>380</v>
      </c>
      <c r="E1620" t="s">
        <v>240</v>
      </c>
      <c r="F1620" t="s">
        <v>239</v>
      </c>
      <c r="G1620" s="7">
        <v>10011</v>
      </c>
      <c r="H1620" t="s">
        <v>132</v>
      </c>
      <c r="I1620" t="s">
        <v>3751</v>
      </c>
      <c r="J1620" t="s">
        <v>36</v>
      </c>
      <c r="K1620" t="s">
        <v>49</v>
      </c>
      <c r="L1620" t="s">
        <v>3752</v>
      </c>
      <c r="M1620" s="8">
        <v>59.48</v>
      </c>
      <c r="N1620" s="7">
        <v>2</v>
      </c>
      <c r="O1620" s="8">
        <f>SUM(Superstore_Clean[[#This Row],[Unit Price]]*Superstore_Clean[[#This Row],[Quantity]])</f>
        <v>118.96</v>
      </c>
      <c r="P1620" s="7">
        <v>2016</v>
      </c>
      <c r="Q1620" t="s">
        <v>139</v>
      </c>
    </row>
    <row r="1621" spans="1:17" x14ac:dyDescent="0.3">
      <c r="A1621">
        <v>1620</v>
      </c>
      <c r="B1621" t="s">
        <v>3750</v>
      </c>
      <c r="C1621" s="6">
        <v>44301</v>
      </c>
      <c r="D1621" t="s">
        <v>380</v>
      </c>
      <c r="E1621" t="s">
        <v>240</v>
      </c>
      <c r="F1621" t="s">
        <v>239</v>
      </c>
      <c r="G1621" s="7">
        <v>10011</v>
      </c>
      <c r="H1621" t="s">
        <v>132</v>
      </c>
      <c r="I1621" t="s">
        <v>3753</v>
      </c>
      <c r="J1621" t="s">
        <v>36</v>
      </c>
      <c r="K1621" t="s">
        <v>78</v>
      </c>
      <c r="L1621" t="s">
        <v>3754</v>
      </c>
      <c r="M1621" s="8">
        <v>6.69</v>
      </c>
      <c r="N1621" s="7">
        <v>1</v>
      </c>
      <c r="O1621" s="8">
        <f>SUM(Superstore_Clean[[#This Row],[Unit Price]]*Superstore_Clean[[#This Row],[Quantity]])</f>
        <v>6.69</v>
      </c>
      <c r="P1621" s="7">
        <v>2016</v>
      </c>
      <c r="Q1621" t="s">
        <v>139</v>
      </c>
    </row>
    <row r="1622" spans="1:17" x14ac:dyDescent="0.3">
      <c r="A1622">
        <v>1621</v>
      </c>
      <c r="B1622" t="s">
        <v>3755</v>
      </c>
      <c r="C1622" s="6">
        <v>44302</v>
      </c>
      <c r="D1622" t="s">
        <v>3756</v>
      </c>
      <c r="E1622" t="s">
        <v>84</v>
      </c>
      <c r="F1622" t="s">
        <v>3757</v>
      </c>
      <c r="G1622" s="7">
        <v>98031</v>
      </c>
      <c r="H1622" t="s">
        <v>34</v>
      </c>
      <c r="I1622" t="s">
        <v>3758</v>
      </c>
      <c r="J1622" t="s">
        <v>23</v>
      </c>
      <c r="K1622" t="s">
        <v>54</v>
      </c>
      <c r="L1622" t="s">
        <v>3759</v>
      </c>
      <c r="M1622" s="8">
        <v>198.46</v>
      </c>
      <c r="N1622" s="7">
        <v>2</v>
      </c>
      <c r="O1622" s="8">
        <f>SUM(Superstore_Clean[[#This Row],[Unit Price]]*Superstore_Clean[[#This Row],[Quantity]])</f>
        <v>396.92</v>
      </c>
      <c r="P1622" s="7">
        <v>2017</v>
      </c>
      <c r="Q1622" t="s">
        <v>135</v>
      </c>
    </row>
    <row r="1623" spans="1:17" x14ac:dyDescent="0.3">
      <c r="A1623">
        <v>1622</v>
      </c>
      <c r="B1623" t="s">
        <v>3755</v>
      </c>
      <c r="C1623" s="6">
        <v>44303</v>
      </c>
      <c r="D1623" t="s">
        <v>3756</v>
      </c>
      <c r="E1623" t="s">
        <v>84</v>
      </c>
      <c r="F1623" t="s">
        <v>3757</v>
      </c>
      <c r="G1623" s="7">
        <v>98031</v>
      </c>
      <c r="H1623" t="s">
        <v>34</v>
      </c>
      <c r="I1623" t="s">
        <v>1742</v>
      </c>
      <c r="J1623" t="s">
        <v>36</v>
      </c>
      <c r="K1623" t="s">
        <v>37</v>
      </c>
      <c r="L1623" t="s">
        <v>1743</v>
      </c>
      <c r="M1623" s="8">
        <v>786.48</v>
      </c>
      <c r="N1623" s="7">
        <v>8</v>
      </c>
      <c r="O1623" s="8">
        <f>SUM(Superstore_Clean[[#This Row],[Unit Price]]*Superstore_Clean[[#This Row],[Quantity]])</f>
        <v>6291.84</v>
      </c>
      <c r="P1623" s="7">
        <v>2017</v>
      </c>
      <c r="Q1623" t="s">
        <v>135</v>
      </c>
    </row>
    <row r="1624" spans="1:17" x14ac:dyDescent="0.3">
      <c r="A1624">
        <v>1623</v>
      </c>
      <c r="B1624" t="s">
        <v>3755</v>
      </c>
      <c r="C1624" s="6">
        <v>44304</v>
      </c>
      <c r="D1624" t="s">
        <v>3756</v>
      </c>
      <c r="E1624" t="s">
        <v>84</v>
      </c>
      <c r="F1624" t="s">
        <v>3757</v>
      </c>
      <c r="G1624" s="7">
        <v>98031</v>
      </c>
      <c r="H1624" t="s">
        <v>34</v>
      </c>
      <c r="I1624" t="s">
        <v>1705</v>
      </c>
      <c r="J1624" t="s">
        <v>36</v>
      </c>
      <c r="K1624" t="s">
        <v>64</v>
      </c>
      <c r="L1624" t="s">
        <v>1706</v>
      </c>
      <c r="M1624" s="8">
        <v>23.167999999999999</v>
      </c>
      <c r="N1624" s="7">
        <v>2</v>
      </c>
      <c r="O1624" s="8">
        <f>SUM(Superstore_Clean[[#This Row],[Unit Price]]*Superstore_Clean[[#This Row],[Quantity]])</f>
        <v>46.335999999999999</v>
      </c>
      <c r="P1624" s="7">
        <v>2017</v>
      </c>
      <c r="Q1624" t="s">
        <v>135</v>
      </c>
    </row>
    <row r="1625" spans="1:17" x14ac:dyDescent="0.3">
      <c r="A1625">
        <v>1624</v>
      </c>
      <c r="B1625" t="s">
        <v>3755</v>
      </c>
      <c r="C1625" s="6">
        <v>44305</v>
      </c>
      <c r="D1625" t="s">
        <v>3756</v>
      </c>
      <c r="E1625" t="s">
        <v>84</v>
      </c>
      <c r="F1625" t="s">
        <v>3757</v>
      </c>
      <c r="G1625" s="7">
        <v>98031</v>
      </c>
      <c r="H1625" t="s">
        <v>34</v>
      </c>
      <c r="I1625" t="s">
        <v>3760</v>
      </c>
      <c r="J1625" t="s">
        <v>60</v>
      </c>
      <c r="K1625" t="s">
        <v>146</v>
      </c>
      <c r="L1625" t="s">
        <v>3761</v>
      </c>
      <c r="M1625" s="8">
        <v>50</v>
      </c>
      <c r="N1625" s="7">
        <v>2</v>
      </c>
      <c r="O1625" s="8">
        <f>SUM(Superstore_Clean[[#This Row],[Unit Price]]*Superstore_Clean[[#This Row],[Quantity]])</f>
        <v>100</v>
      </c>
      <c r="P1625" s="7">
        <v>2017</v>
      </c>
      <c r="Q1625" t="s">
        <v>135</v>
      </c>
    </row>
    <row r="1626" spans="1:17" x14ac:dyDescent="0.3">
      <c r="A1626">
        <v>1625</v>
      </c>
      <c r="B1626" t="s">
        <v>3762</v>
      </c>
      <c r="C1626" s="6">
        <v>44306</v>
      </c>
      <c r="D1626" t="s">
        <v>3763</v>
      </c>
      <c r="E1626" t="s">
        <v>33</v>
      </c>
      <c r="F1626" t="s">
        <v>32</v>
      </c>
      <c r="G1626" s="7">
        <v>90049</v>
      </c>
      <c r="H1626" t="s">
        <v>34</v>
      </c>
      <c r="I1626" t="s">
        <v>3393</v>
      </c>
      <c r="J1626" t="s">
        <v>60</v>
      </c>
      <c r="K1626" t="s">
        <v>61</v>
      </c>
      <c r="L1626" t="s">
        <v>3394</v>
      </c>
      <c r="M1626" s="8">
        <v>675.96</v>
      </c>
      <c r="N1626" s="7">
        <v>5</v>
      </c>
      <c r="O1626" s="8">
        <f>SUM(Superstore_Clean[[#This Row],[Unit Price]]*Superstore_Clean[[#This Row],[Quantity]])</f>
        <v>3379.8</v>
      </c>
      <c r="P1626" s="7">
        <v>2015</v>
      </c>
      <c r="Q1626" t="s">
        <v>87</v>
      </c>
    </row>
    <row r="1627" spans="1:17" x14ac:dyDescent="0.3">
      <c r="A1627">
        <v>1626</v>
      </c>
      <c r="B1627" t="s">
        <v>3762</v>
      </c>
      <c r="C1627" s="6">
        <v>44307</v>
      </c>
      <c r="D1627" t="s">
        <v>3763</v>
      </c>
      <c r="E1627" t="s">
        <v>33</v>
      </c>
      <c r="F1627" t="s">
        <v>32</v>
      </c>
      <c r="G1627" s="7">
        <v>90049</v>
      </c>
      <c r="H1627" t="s">
        <v>34</v>
      </c>
      <c r="I1627" t="s">
        <v>2384</v>
      </c>
      <c r="J1627" t="s">
        <v>60</v>
      </c>
      <c r="K1627" t="s">
        <v>146</v>
      </c>
      <c r="L1627" t="s">
        <v>3764</v>
      </c>
      <c r="M1627" s="8">
        <v>1265.8499999999999</v>
      </c>
      <c r="N1627" s="7">
        <v>3</v>
      </c>
      <c r="O1627" s="8">
        <f>SUM(Superstore_Clean[[#This Row],[Unit Price]]*Superstore_Clean[[#This Row],[Quantity]])</f>
        <v>3797.5499999999997</v>
      </c>
      <c r="P1627" s="7">
        <v>2015</v>
      </c>
      <c r="Q1627" t="s">
        <v>87</v>
      </c>
    </row>
    <row r="1628" spans="1:17" x14ac:dyDescent="0.3">
      <c r="A1628">
        <v>1627</v>
      </c>
      <c r="B1628" t="s">
        <v>3765</v>
      </c>
      <c r="C1628" s="6">
        <v>44308</v>
      </c>
      <c r="D1628" t="s">
        <v>1353</v>
      </c>
      <c r="E1628" t="s">
        <v>240</v>
      </c>
      <c r="F1628" t="s">
        <v>239</v>
      </c>
      <c r="G1628" s="7">
        <v>10011</v>
      </c>
      <c r="H1628" t="s">
        <v>132</v>
      </c>
      <c r="I1628" t="s">
        <v>1881</v>
      </c>
      <c r="J1628" t="s">
        <v>36</v>
      </c>
      <c r="K1628" t="s">
        <v>67</v>
      </c>
      <c r="L1628" t="s">
        <v>1882</v>
      </c>
      <c r="M1628" s="8">
        <v>523.25</v>
      </c>
      <c r="N1628" s="7">
        <v>5</v>
      </c>
      <c r="O1628" s="8">
        <f>SUM(Superstore_Clean[[#This Row],[Unit Price]]*Superstore_Clean[[#This Row],[Quantity]])</f>
        <v>2616.25</v>
      </c>
      <c r="P1628" s="7">
        <v>2015</v>
      </c>
      <c r="Q1628" t="s">
        <v>26</v>
      </c>
    </row>
    <row r="1629" spans="1:17" x14ac:dyDescent="0.3">
      <c r="A1629">
        <v>1628</v>
      </c>
      <c r="B1629" t="s">
        <v>3766</v>
      </c>
      <c r="C1629" s="6">
        <v>44309</v>
      </c>
      <c r="D1629" t="s">
        <v>3767</v>
      </c>
      <c r="E1629" t="s">
        <v>653</v>
      </c>
      <c r="F1629" t="s">
        <v>3768</v>
      </c>
      <c r="G1629" s="7">
        <v>70506</v>
      </c>
      <c r="H1629" t="s">
        <v>21</v>
      </c>
      <c r="I1629" t="s">
        <v>2981</v>
      </c>
      <c r="J1629" t="s">
        <v>23</v>
      </c>
      <c r="K1629" t="s">
        <v>28</v>
      </c>
      <c r="L1629" t="s">
        <v>2982</v>
      </c>
      <c r="M1629" s="8">
        <v>517.5</v>
      </c>
      <c r="N1629" s="7">
        <v>6</v>
      </c>
      <c r="O1629" s="8">
        <f>SUM(Superstore_Clean[[#This Row],[Unit Price]]*Superstore_Clean[[#This Row],[Quantity]])</f>
        <v>3105</v>
      </c>
      <c r="P1629" s="7">
        <v>2015</v>
      </c>
      <c r="Q1629" t="s">
        <v>139</v>
      </c>
    </row>
    <row r="1630" spans="1:17" x14ac:dyDescent="0.3">
      <c r="A1630">
        <v>1629</v>
      </c>
      <c r="B1630" t="s">
        <v>3769</v>
      </c>
      <c r="C1630" s="6">
        <v>44310</v>
      </c>
      <c r="D1630" t="s">
        <v>1775</v>
      </c>
      <c r="E1630" t="s">
        <v>443</v>
      </c>
      <c r="F1630" t="s">
        <v>1922</v>
      </c>
      <c r="G1630" s="7">
        <v>44105</v>
      </c>
      <c r="H1630" t="s">
        <v>132</v>
      </c>
      <c r="I1630" t="s">
        <v>3770</v>
      </c>
      <c r="J1630" t="s">
        <v>23</v>
      </c>
      <c r="K1630" t="s">
        <v>54</v>
      </c>
      <c r="L1630" t="s">
        <v>3771</v>
      </c>
      <c r="M1630" s="8">
        <v>17.920000000000002</v>
      </c>
      <c r="N1630" s="7">
        <v>5</v>
      </c>
      <c r="O1630" s="8">
        <f>SUM(Superstore_Clean[[#This Row],[Unit Price]]*Superstore_Clean[[#This Row],[Quantity]])</f>
        <v>89.600000000000009</v>
      </c>
      <c r="P1630" s="7">
        <v>2017</v>
      </c>
      <c r="Q1630" t="s">
        <v>39</v>
      </c>
    </row>
    <row r="1631" spans="1:17" x14ac:dyDescent="0.3">
      <c r="A1631">
        <v>1630</v>
      </c>
      <c r="B1631" t="s">
        <v>3769</v>
      </c>
      <c r="C1631" s="6">
        <v>44311</v>
      </c>
      <c r="D1631" t="s">
        <v>1775</v>
      </c>
      <c r="E1631" t="s">
        <v>443</v>
      </c>
      <c r="F1631" t="s">
        <v>1922</v>
      </c>
      <c r="G1631" s="7">
        <v>44105</v>
      </c>
      <c r="H1631" t="s">
        <v>132</v>
      </c>
      <c r="I1631" t="s">
        <v>2443</v>
      </c>
      <c r="J1631" t="s">
        <v>36</v>
      </c>
      <c r="K1631" t="s">
        <v>64</v>
      </c>
      <c r="L1631" t="s">
        <v>2444</v>
      </c>
      <c r="M1631" s="8">
        <v>41.256</v>
      </c>
      <c r="N1631" s="7">
        <v>6</v>
      </c>
      <c r="O1631" s="8">
        <f>SUM(Superstore_Clean[[#This Row],[Unit Price]]*Superstore_Clean[[#This Row],[Quantity]])</f>
        <v>247.536</v>
      </c>
      <c r="P1631" s="7">
        <v>2017</v>
      </c>
      <c r="Q1631" t="s">
        <v>39</v>
      </c>
    </row>
    <row r="1632" spans="1:17" x14ac:dyDescent="0.3">
      <c r="A1632">
        <v>1631</v>
      </c>
      <c r="B1632" t="s">
        <v>3772</v>
      </c>
      <c r="C1632" s="6">
        <v>44312</v>
      </c>
      <c r="D1632" t="s">
        <v>433</v>
      </c>
      <c r="E1632" t="s">
        <v>443</v>
      </c>
      <c r="F1632" t="s">
        <v>1922</v>
      </c>
      <c r="G1632" s="7">
        <v>44105</v>
      </c>
      <c r="H1632" t="s">
        <v>132</v>
      </c>
      <c r="I1632" t="s">
        <v>3773</v>
      </c>
      <c r="J1632" t="s">
        <v>36</v>
      </c>
      <c r="K1632" t="s">
        <v>49</v>
      </c>
      <c r="L1632" t="s">
        <v>3774</v>
      </c>
      <c r="M1632" s="8">
        <v>1006.056</v>
      </c>
      <c r="N1632" s="7">
        <v>3</v>
      </c>
      <c r="O1632" s="8">
        <f>SUM(Superstore_Clean[[#This Row],[Unit Price]]*Superstore_Clean[[#This Row],[Quantity]])</f>
        <v>3018.1680000000001</v>
      </c>
      <c r="P1632" s="7">
        <v>2016</v>
      </c>
      <c r="Q1632" t="s">
        <v>109</v>
      </c>
    </row>
    <row r="1633" spans="1:17" x14ac:dyDescent="0.3">
      <c r="A1633">
        <v>1632</v>
      </c>
      <c r="B1633" t="s">
        <v>3772</v>
      </c>
      <c r="C1633" s="6">
        <v>44313</v>
      </c>
      <c r="D1633" t="s">
        <v>433</v>
      </c>
      <c r="E1633" t="s">
        <v>443</v>
      </c>
      <c r="F1633" t="s">
        <v>1922</v>
      </c>
      <c r="G1633" s="7">
        <v>44105</v>
      </c>
      <c r="H1633" t="s">
        <v>132</v>
      </c>
      <c r="I1633" t="s">
        <v>1652</v>
      </c>
      <c r="J1633" t="s">
        <v>36</v>
      </c>
      <c r="K1633" t="s">
        <v>78</v>
      </c>
      <c r="L1633" t="s">
        <v>1653</v>
      </c>
      <c r="M1633" s="8">
        <v>10.688000000000001</v>
      </c>
      <c r="N1633" s="7">
        <v>2</v>
      </c>
      <c r="O1633" s="8">
        <f>SUM(Superstore_Clean[[#This Row],[Unit Price]]*Superstore_Clean[[#This Row],[Quantity]])</f>
        <v>21.376000000000001</v>
      </c>
      <c r="P1633" s="7">
        <v>2016</v>
      </c>
      <c r="Q1633" t="s">
        <v>109</v>
      </c>
    </row>
    <row r="1634" spans="1:17" x14ac:dyDescent="0.3">
      <c r="A1634">
        <v>1633</v>
      </c>
      <c r="B1634" t="s">
        <v>3772</v>
      </c>
      <c r="C1634" s="6">
        <v>44314</v>
      </c>
      <c r="D1634" t="s">
        <v>433</v>
      </c>
      <c r="E1634" t="s">
        <v>443</v>
      </c>
      <c r="F1634" t="s">
        <v>1922</v>
      </c>
      <c r="G1634" s="7">
        <v>44105</v>
      </c>
      <c r="H1634" t="s">
        <v>132</v>
      </c>
      <c r="I1634" t="s">
        <v>1707</v>
      </c>
      <c r="J1634" t="s">
        <v>36</v>
      </c>
      <c r="K1634" t="s">
        <v>78</v>
      </c>
      <c r="L1634" t="s">
        <v>1708</v>
      </c>
      <c r="M1634" s="8">
        <v>10.368</v>
      </c>
      <c r="N1634" s="7">
        <v>2</v>
      </c>
      <c r="O1634" s="8">
        <f>SUM(Superstore_Clean[[#This Row],[Unit Price]]*Superstore_Clean[[#This Row],[Quantity]])</f>
        <v>20.736000000000001</v>
      </c>
      <c r="P1634" s="7">
        <v>2016</v>
      </c>
      <c r="Q1634" t="s">
        <v>109</v>
      </c>
    </row>
    <row r="1635" spans="1:17" x14ac:dyDescent="0.3">
      <c r="A1635">
        <v>1634</v>
      </c>
      <c r="B1635" t="s">
        <v>3772</v>
      </c>
      <c r="C1635" s="6">
        <v>44315</v>
      </c>
      <c r="D1635" t="s">
        <v>433</v>
      </c>
      <c r="E1635" t="s">
        <v>443</v>
      </c>
      <c r="F1635" t="s">
        <v>1922</v>
      </c>
      <c r="G1635" s="7">
        <v>44105</v>
      </c>
      <c r="H1635" t="s">
        <v>132</v>
      </c>
      <c r="I1635" t="s">
        <v>3290</v>
      </c>
      <c r="J1635" t="s">
        <v>36</v>
      </c>
      <c r="K1635" t="s">
        <v>49</v>
      </c>
      <c r="L1635" t="s">
        <v>3291</v>
      </c>
      <c r="M1635" s="8">
        <v>25.12</v>
      </c>
      <c r="N1635" s="7">
        <v>2</v>
      </c>
      <c r="O1635" s="8">
        <f>SUM(Superstore_Clean[[#This Row],[Unit Price]]*Superstore_Clean[[#This Row],[Quantity]])</f>
        <v>50.24</v>
      </c>
      <c r="P1635" s="7">
        <v>2016</v>
      </c>
      <c r="Q1635" t="s">
        <v>109</v>
      </c>
    </row>
    <row r="1636" spans="1:17" x14ac:dyDescent="0.3">
      <c r="A1636">
        <v>1635</v>
      </c>
      <c r="B1636" t="s">
        <v>3772</v>
      </c>
      <c r="C1636" s="6">
        <v>44316</v>
      </c>
      <c r="D1636" t="s">
        <v>433</v>
      </c>
      <c r="E1636" t="s">
        <v>443</v>
      </c>
      <c r="F1636" t="s">
        <v>1922</v>
      </c>
      <c r="G1636" s="7">
        <v>44105</v>
      </c>
      <c r="H1636" t="s">
        <v>132</v>
      </c>
      <c r="I1636" t="s">
        <v>1642</v>
      </c>
      <c r="J1636" t="s">
        <v>60</v>
      </c>
      <c r="K1636" t="s">
        <v>146</v>
      </c>
      <c r="L1636" t="s">
        <v>1643</v>
      </c>
      <c r="M1636" s="8">
        <v>58.112000000000002</v>
      </c>
      <c r="N1636" s="7">
        <v>2</v>
      </c>
      <c r="O1636" s="8">
        <f>SUM(Superstore_Clean[[#This Row],[Unit Price]]*Superstore_Clean[[#This Row],[Quantity]])</f>
        <v>116.224</v>
      </c>
      <c r="P1636" s="7">
        <v>2016</v>
      </c>
      <c r="Q1636" t="s">
        <v>109</v>
      </c>
    </row>
    <row r="1637" spans="1:17" x14ac:dyDescent="0.3">
      <c r="A1637">
        <v>1636</v>
      </c>
      <c r="B1637" t="s">
        <v>3775</v>
      </c>
      <c r="C1637" s="6">
        <v>44317</v>
      </c>
      <c r="D1637" t="s">
        <v>3776</v>
      </c>
      <c r="E1637" t="s">
        <v>376</v>
      </c>
      <c r="F1637" t="s">
        <v>3777</v>
      </c>
      <c r="G1637" s="7">
        <v>97224</v>
      </c>
      <c r="H1637" t="s">
        <v>34</v>
      </c>
      <c r="I1637" t="s">
        <v>2689</v>
      </c>
      <c r="J1637" t="s">
        <v>36</v>
      </c>
      <c r="K1637" t="s">
        <v>78</v>
      </c>
      <c r="L1637" t="s">
        <v>2690</v>
      </c>
      <c r="M1637" s="8">
        <v>15.552</v>
      </c>
      <c r="N1637" s="7">
        <v>3</v>
      </c>
      <c r="O1637" s="8">
        <f>SUM(Superstore_Clean[[#This Row],[Unit Price]]*Superstore_Clean[[#This Row],[Quantity]])</f>
        <v>46.655999999999999</v>
      </c>
      <c r="P1637" s="7">
        <v>2014</v>
      </c>
      <c r="Q1637" t="s">
        <v>26</v>
      </c>
    </row>
    <row r="1638" spans="1:17" x14ac:dyDescent="0.3">
      <c r="A1638">
        <v>1637</v>
      </c>
      <c r="B1638" t="s">
        <v>3775</v>
      </c>
      <c r="C1638" s="6">
        <v>44318</v>
      </c>
      <c r="D1638" t="s">
        <v>3776</v>
      </c>
      <c r="E1638" t="s">
        <v>376</v>
      </c>
      <c r="F1638" t="s">
        <v>3777</v>
      </c>
      <c r="G1638" s="7">
        <v>97224</v>
      </c>
      <c r="H1638" t="s">
        <v>34</v>
      </c>
      <c r="I1638" t="s">
        <v>2580</v>
      </c>
      <c r="J1638" t="s">
        <v>36</v>
      </c>
      <c r="K1638" t="s">
        <v>49</v>
      </c>
      <c r="L1638" t="s">
        <v>2581</v>
      </c>
      <c r="M1638" s="8">
        <v>669.08</v>
      </c>
      <c r="N1638" s="7">
        <v>5</v>
      </c>
      <c r="O1638" s="8">
        <f>SUM(Superstore_Clean[[#This Row],[Unit Price]]*Superstore_Clean[[#This Row],[Quantity]])</f>
        <v>3345.4</v>
      </c>
      <c r="P1638" s="7">
        <v>2014</v>
      </c>
      <c r="Q1638" t="s">
        <v>26</v>
      </c>
    </row>
    <row r="1639" spans="1:17" x14ac:dyDescent="0.3">
      <c r="A1639">
        <v>1638</v>
      </c>
      <c r="B1639" t="s">
        <v>3775</v>
      </c>
      <c r="C1639" s="6">
        <v>44319</v>
      </c>
      <c r="D1639" t="s">
        <v>3776</v>
      </c>
      <c r="E1639" t="s">
        <v>376</v>
      </c>
      <c r="F1639" t="s">
        <v>3777</v>
      </c>
      <c r="G1639" s="7">
        <v>97224</v>
      </c>
      <c r="H1639" t="s">
        <v>34</v>
      </c>
      <c r="I1639" t="s">
        <v>3778</v>
      </c>
      <c r="J1639" t="s">
        <v>60</v>
      </c>
      <c r="K1639" t="s">
        <v>61</v>
      </c>
      <c r="L1639" t="s">
        <v>3779</v>
      </c>
      <c r="M1639" s="8">
        <v>438.33600000000001</v>
      </c>
      <c r="N1639" s="7">
        <v>4</v>
      </c>
      <c r="O1639" s="8">
        <f>SUM(Superstore_Clean[[#This Row],[Unit Price]]*Superstore_Clean[[#This Row],[Quantity]])</f>
        <v>1753.3440000000001</v>
      </c>
      <c r="P1639" s="7">
        <v>2014</v>
      </c>
      <c r="Q1639" t="s">
        <v>26</v>
      </c>
    </row>
    <row r="1640" spans="1:17" x14ac:dyDescent="0.3">
      <c r="A1640">
        <v>1639</v>
      </c>
      <c r="B1640" t="s">
        <v>3780</v>
      </c>
      <c r="C1640" s="6">
        <v>44320</v>
      </c>
      <c r="D1640" t="s">
        <v>3781</v>
      </c>
      <c r="E1640" t="s">
        <v>2673</v>
      </c>
      <c r="F1640" t="s">
        <v>84</v>
      </c>
      <c r="G1640" s="7">
        <v>20016</v>
      </c>
      <c r="H1640" t="s">
        <v>132</v>
      </c>
      <c r="I1640" t="s">
        <v>3782</v>
      </c>
      <c r="J1640" t="s">
        <v>36</v>
      </c>
      <c r="K1640" t="s">
        <v>78</v>
      </c>
      <c r="L1640" t="s">
        <v>3783</v>
      </c>
      <c r="M1640" s="8">
        <v>19.440000000000001</v>
      </c>
      <c r="N1640" s="7">
        <v>3</v>
      </c>
      <c r="O1640" s="8">
        <f>SUM(Superstore_Clean[[#This Row],[Unit Price]]*Superstore_Clean[[#This Row],[Quantity]])</f>
        <v>58.320000000000007</v>
      </c>
      <c r="P1640" s="7">
        <v>2016</v>
      </c>
      <c r="Q1640" t="s">
        <v>109</v>
      </c>
    </row>
    <row r="1641" spans="1:17" x14ac:dyDescent="0.3">
      <c r="A1641">
        <v>1640</v>
      </c>
      <c r="B1641" t="s">
        <v>3780</v>
      </c>
      <c r="C1641" s="6">
        <v>44321</v>
      </c>
      <c r="D1641" t="s">
        <v>3781</v>
      </c>
      <c r="E1641" t="s">
        <v>2673</v>
      </c>
      <c r="F1641" t="s">
        <v>84</v>
      </c>
      <c r="G1641" s="7">
        <v>20016</v>
      </c>
      <c r="H1641" t="s">
        <v>132</v>
      </c>
      <c r="I1641" t="s">
        <v>1859</v>
      </c>
      <c r="J1641" t="s">
        <v>36</v>
      </c>
      <c r="K1641" t="s">
        <v>64</v>
      </c>
      <c r="L1641" t="s">
        <v>1860</v>
      </c>
      <c r="M1641" s="8">
        <v>9.64</v>
      </c>
      <c r="N1641" s="7">
        <v>2</v>
      </c>
      <c r="O1641" s="8">
        <f>SUM(Superstore_Clean[[#This Row],[Unit Price]]*Superstore_Clean[[#This Row],[Quantity]])</f>
        <v>19.28</v>
      </c>
      <c r="P1641" s="7">
        <v>2016</v>
      </c>
      <c r="Q1641" t="s">
        <v>109</v>
      </c>
    </row>
    <row r="1642" spans="1:17" x14ac:dyDescent="0.3">
      <c r="A1642">
        <v>1641</v>
      </c>
      <c r="B1642" t="s">
        <v>3780</v>
      </c>
      <c r="C1642" s="6">
        <v>44322</v>
      </c>
      <c r="D1642" t="s">
        <v>3781</v>
      </c>
      <c r="E1642" t="s">
        <v>2673</v>
      </c>
      <c r="F1642" t="s">
        <v>84</v>
      </c>
      <c r="G1642" s="7">
        <v>20016</v>
      </c>
      <c r="H1642" t="s">
        <v>132</v>
      </c>
      <c r="I1642" t="s">
        <v>296</v>
      </c>
      <c r="J1642" t="s">
        <v>36</v>
      </c>
      <c r="K1642" t="s">
        <v>78</v>
      </c>
      <c r="L1642" t="s">
        <v>297</v>
      </c>
      <c r="M1642" s="8">
        <v>12.7</v>
      </c>
      <c r="N1642" s="7">
        <v>2</v>
      </c>
      <c r="O1642" s="8">
        <f>SUM(Superstore_Clean[[#This Row],[Unit Price]]*Superstore_Clean[[#This Row],[Quantity]])</f>
        <v>25.4</v>
      </c>
      <c r="P1642" s="7">
        <v>2016</v>
      </c>
      <c r="Q1642" t="s">
        <v>109</v>
      </c>
    </row>
    <row r="1643" spans="1:17" x14ac:dyDescent="0.3">
      <c r="A1643">
        <v>1642</v>
      </c>
      <c r="B1643" t="s">
        <v>3780</v>
      </c>
      <c r="C1643" s="6">
        <v>44323</v>
      </c>
      <c r="D1643" t="s">
        <v>3781</v>
      </c>
      <c r="E1643" t="s">
        <v>2673</v>
      </c>
      <c r="F1643" t="s">
        <v>84</v>
      </c>
      <c r="G1643" s="7">
        <v>20016</v>
      </c>
      <c r="H1643" t="s">
        <v>132</v>
      </c>
      <c r="I1643" t="s">
        <v>381</v>
      </c>
      <c r="J1643" t="s">
        <v>23</v>
      </c>
      <c r="K1643" t="s">
        <v>54</v>
      </c>
      <c r="L1643" t="s">
        <v>382</v>
      </c>
      <c r="M1643" s="8">
        <v>41.37</v>
      </c>
      <c r="N1643" s="7">
        <v>3</v>
      </c>
      <c r="O1643" s="8">
        <f>SUM(Superstore_Clean[[#This Row],[Unit Price]]*Superstore_Clean[[#This Row],[Quantity]])</f>
        <v>124.10999999999999</v>
      </c>
      <c r="P1643" s="7">
        <v>2016</v>
      </c>
      <c r="Q1643" t="s">
        <v>109</v>
      </c>
    </row>
    <row r="1644" spans="1:17" x14ac:dyDescent="0.3">
      <c r="A1644">
        <v>1643</v>
      </c>
      <c r="B1644" t="s">
        <v>3784</v>
      </c>
      <c r="C1644" s="6">
        <v>44324</v>
      </c>
      <c r="D1644" t="s">
        <v>3785</v>
      </c>
      <c r="E1644" t="s">
        <v>190</v>
      </c>
      <c r="F1644" t="s">
        <v>3786</v>
      </c>
      <c r="G1644" s="7">
        <v>60076</v>
      </c>
      <c r="H1644" t="s">
        <v>92</v>
      </c>
      <c r="I1644" t="s">
        <v>1885</v>
      </c>
      <c r="J1644" t="s">
        <v>36</v>
      </c>
      <c r="K1644" t="s">
        <v>242</v>
      </c>
      <c r="L1644" t="s">
        <v>501</v>
      </c>
      <c r="M1644" s="8">
        <v>12.624000000000001</v>
      </c>
      <c r="N1644" s="7">
        <v>2</v>
      </c>
      <c r="O1644" s="8">
        <f>SUM(Superstore_Clean[[#This Row],[Unit Price]]*Superstore_Clean[[#This Row],[Quantity]])</f>
        <v>25.248000000000001</v>
      </c>
      <c r="P1644" s="7">
        <v>2014</v>
      </c>
      <c r="Q1644" t="s">
        <v>26</v>
      </c>
    </row>
    <row r="1645" spans="1:17" x14ac:dyDescent="0.3">
      <c r="A1645">
        <v>1644</v>
      </c>
      <c r="B1645" t="s">
        <v>3787</v>
      </c>
      <c r="C1645" s="6">
        <v>44325</v>
      </c>
      <c r="D1645" t="s">
        <v>702</v>
      </c>
      <c r="E1645" t="s">
        <v>84</v>
      </c>
      <c r="F1645" t="s">
        <v>83</v>
      </c>
      <c r="G1645" s="7">
        <v>98115</v>
      </c>
      <c r="H1645" t="s">
        <v>34</v>
      </c>
      <c r="I1645" t="s">
        <v>1397</v>
      </c>
      <c r="J1645" t="s">
        <v>36</v>
      </c>
      <c r="K1645" t="s">
        <v>49</v>
      </c>
      <c r="L1645" t="s">
        <v>1398</v>
      </c>
      <c r="M1645" s="8">
        <v>1247.6400000000001</v>
      </c>
      <c r="N1645" s="7">
        <v>3</v>
      </c>
      <c r="O1645" s="8">
        <f>SUM(Superstore_Clean[[#This Row],[Unit Price]]*Superstore_Clean[[#This Row],[Quantity]])</f>
        <v>3742.92</v>
      </c>
      <c r="P1645" s="7">
        <v>2015</v>
      </c>
      <c r="Q1645" t="s">
        <v>208</v>
      </c>
    </row>
    <row r="1646" spans="1:17" x14ac:dyDescent="0.3">
      <c r="A1646">
        <v>1645</v>
      </c>
      <c r="B1646" t="s">
        <v>3787</v>
      </c>
      <c r="C1646" s="6">
        <v>44326</v>
      </c>
      <c r="D1646" t="s">
        <v>702</v>
      </c>
      <c r="E1646" t="s">
        <v>84</v>
      </c>
      <c r="F1646" t="s">
        <v>83</v>
      </c>
      <c r="G1646" s="7">
        <v>98115</v>
      </c>
      <c r="H1646" t="s">
        <v>34</v>
      </c>
      <c r="I1646" t="s">
        <v>3788</v>
      </c>
      <c r="J1646" t="s">
        <v>60</v>
      </c>
      <c r="K1646" t="s">
        <v>1078</v>
      </c>
      <c r="L1646" t="s">
        <v>3789</v>
      </c>
      <c r="M1646" s="8">
        <v>3149.93</v>
      </c>
      <c r="N1646" s="7">
        <v>7</v>
      </c>
      <c r="O1646" s="8">
        <f>SUM(Superstore_Clean[[#This Row],[Unit Price]]*Superstore_Clean[[#This Row],[Quantity]])</f>
        <v>22049.51</v>
      </c>
      <c r="P1646" s="7">
        <v>2015</v>
      </c>
      <c r="Q1646" t="s">
        <v>208</v>
      </c>
    </row>
    <row r="1647" spans="1:17" x14ac:dyDescent="0.3">
      <c r="A1647">
        <v>1646</v>
      </c>
      <c r="B1647" t="s">
        <v>3787</v>
      </c>
      <c r="C1647" s="6">
        <v>44327</v>
      </c>
      <c r="D1647" t="s">
        <v>702</v>
      </c>
      <c r="E1647" t="s">
        <v>84</v>
      </c>
      <c r="F1647" t="s">
        <v>83</v>
      </c>
      <c r="G1647" s="7">
        <v>98115</v>
      </c>
      <c r="H1647" t="s">
        <v>34</v>
      </c>
      <c r="I1647" t="s">
        <v>3790</v>
      </c>
      <c r="J1647" t="s">
        <v>36</v>
      </c>
      <c r="K1647" t="s">
        <v>78</v>
      </c>
      <c r="L1647" t="s">
        <v>3791</v>
      </c>
      <c r="M1647" s="8">
        <v>209.7</v>
      </c>
      <c r="N1647" s="7">
        <v>2</v>
      </c>
      <c r="O1647" s="8">
        <f>SUM(Superstore_Clean[[#This Row],[Unit Price]]*Superstore_Clean[[#This Row],[Quantity]])</f>
        <v>419.4</v>
      </c>
      <c r="P1647" s="7">
        <v>2015</v>
      </c>
      <c r="Q1647" t="s">
        <v>208</v>
      </c>
    </row>
    <row r="1648" spans="1:17" x14ac:dyDescent="0.3">
      <c r="A1648">
        <v>1647</v>
      </c>
      <c r="B1648" t="s">
        <v>3792</v>
      </c>
      <c r="C1648" s="6">
        <v>44328</v>
      </c>
      <c r="D1648" t="s">
        <v>696</v>
      </c>
      <c r="E1648" t="s">
        <v>131</v>
      </c>
      <c r="F1648" t="s">
        <v>130</v>
      </c>
      <c r="G1648" s="7">
        <v>19140</v>
      </c>
      <c r="H1648" t="s">
        <v>132</v>
      </c>
      <c r="I1648" t="s">
        <v>668</v>
      </c>
      <c r="J1648" t="s">
        <v>60</v>
      </c>
      <c r="K1648" t="s">
        <v>146</v>
      </c>
      <c r="L1648" t="s">
        <v>669</v>
      </c>
      <c r="M1648" s="8">
        <v>35.36</v>
      </c>
      <c r="N1648" s="7">
        <v>2</v>
      </c>
      <c r="O1648" s="8">
        <f>SUM(Superstore_Clean[[#This Row],[Unit Price]]*Superstore_Clean[[#This Row],[Quantity]])</f>
        <v>70.72</v>
      </c>
      <c r="P1648" s="7">
        <v>2015</v>
      </c>
      <c r="Q1648" t="s">
        <v>26</v>
      </c>
    </row>
    <row r="1649" spans="1:17" x14ac:dyDescent="0.3">
      <c r="A1649">
        <v>1648</v>
      </c>
      <c r="B1649" t="s">
        <v>3792</v>
      </c>
      <c r="C1649" s="6">
        <v>44329</v>
      </c>
      <c r="D1649" t="s">
        <v>696</v>
      </c>
      <c r="E1649" t="s">
        <v>131</v>
      </c>
      <c r="F1649" t="s">
        <v>130</v>
      </c>
      <c r="G1649" s="7">
        <v>19140</v>
      </c>
      <c r="H1649" t="s">
        <v>132</v>
      </c>
      <c r="I1649" t="s">
        <v>3793</v>
      </c>
      <c r="J1649" t="s">
        <v>36</v>
      </c>
      <c r="K1649" t="s">
        <v>242</v>
      </c>
      <c r="L1649" t="s">
        <v>3794</v>
      </c>
      <c r="M1649" s="8">
        <v>3.1680000000000001</v>
      </c>
      <c r="N1649" s="7">
        <v>2</v>
      </c>
      <c r="O1649" s="8">
        <f>SUM(Superstore_Clean[[#This Row],[Unit Price]]*Superstore_Clean[[#This Row],[Quantity]])</f>
        <v>6.3360000000000003</v>
      </c>
      <c r="P1649" s="7">
        <v>2015</v>
      </c>
      <c r="Q1649" t="s">
        <v>26</v>
      </c>
    </row>
    <row r="1650" spans="1:17" x14ac:dyDescent="0.3">
      <c r="A1650">
        <v>1649</v>
      </c>
      <c r="B1650" t="s">
        <v>3795</v>
      </c>
      <c r="C1650" s="6">
        <v>44330</v>
      </c>
      <c r="D1650" t="s">
        <v>1716</v>
      </c>
      <c r="E1650" t="s">
        <v>131</v>
      </c>
      <c r="F1650" t="s">
        <v>130</v>
      </c>
      <c r="G1650" s="7">
        <v>19143</v>
      </c>
      <c r="H1650" t="s">
        <v>132</v>
      </c>
      <c r="I1650" t="s">
        <v>3796</v>
      </c>
      <c r="J1650" t="s">
        <v>36</v>
      </c>
      <c r="K1650" t="s">
        <v>64</v>
      </c>
      <c r="L1650" t="s">
        <v>3797</v>
      </c>
      <c r="M1650" s="8">
        <v>121.104</v>
      </c>
      <c r="N1650" s="7">
        <v>6</v>
      </c>
      <c r="O1650" s="8">
        <f>SUM(Superstore_Clean[[#This Row],[Unit Price]]*Superstore_Clean[[#This Row],[Quantity]])</f>
        <v>726.62400000000002</v>
      </c>
      <c r="P1650" s="7">
        <v>2015</v>
      </c>
      <c r="Q1650" t="s">
        <v>139</v>
      </c>
    </row>
    <row r="1651" spans="1:17" x14ac:dyDescent="0.3">
      <c r="A1651">
        <v>1650</v>
      </c>
      <c r="B1651" t="s">
        <v>3795</v>
      </c>
      <c r="C1651" s="6">
        <v>44331</v>
      </c>
      <c r="D1651" t="s">
        <v>1716</v>
      </c>
      <c r="E1651" t="s">
        <v>131</v>
      </c>
      <c r="F1651" t="s">
        <v>130</v>
      </c>
      <c r="G1651" s="7">
        <v>19143</v>
      </c>
      <c r="H1651" t="s">
        <v>132</v>
      </c>
      <c r="I1651" t="s">
        <v>3798</v>
      </c>
      <c r="J1651" t="s">
        <v>60</v>
      </c>
      <c r="K1651" t="s">
        <v>61</v>
      </c>
      <c r="L1651" t="s">
        <v>3799</v>
      </c>
      <c r="M1651" s="8">
        <v>45.893999999999998</v>
      </c>
      <c r="N1651" s="7">
        <v>1</v>
      </c>
      <c r="O1651" s="8">
        <f>SUM(Superstore_Clean[[#This Row],[Unit Price]]*Superstore_Clean[[#This Row],[Quantity]])</f>
        <v>45.893999999999998</v>
      </c>
      <c r="P1651" s="7">
        <v>2015</v>
      </c>
      <c r="Q1651" t="s">
        <v>139</v>
      </c>
    </row>
    <row r="1652" spans="1:17" x14ac:dyDescent="0.3">
      <c r="A1652">
        <v>1651</v>
      </c>
      <c r="B1652" t="s">
        <v>3800</v>
      </c>
      <c r="C1652" s="6">
        <v>44332</v>
      </c>
      <c r="D1652" t="s">
        <v>3801</v>
      </c>
      <c r="E1652" t="s">
        <v>33</v>
      </c>
      <c r="F1652" t="s">
        <v>112</v>
      </c>
      <c r="G1652" s="7">
        <v>94110</v>
      </c>
      <c r="H1652" t="s">
        <v>34</v>
      </c>
      <c r="I1652" t="s">
        <v>3802</v>
      </c>
      <c r="J1652" t="s">
        <v>36</v>
      </c>
      <c r="K1652" t="s">
        <v>78</v>
      </c>
      <c r="L1652" t="s">
        <v>3803</v>
      </c>
      <c r="M1652" s="8">
        <v>109.92</v>
      </c>
      <c r="N1652" s="7">
        <v>2</v>
      </c>
      <c r="O1652" s="8">
        <f>SUM(Superstore_Clean[[#This Row],[Unit Price]]*Superstore_Clean[[#This Row],[Quantity]])</f>
        <v>219.84</v>
      </c>
      <c r="P1652" s="7">
        <v>2014</v>
      </c>
      <c r="Q1652" t="s">
        <v>115</v>
      </c>
    </row>
    <row r="1653" spans="1:17" x14ac:dyDescent="0.3">
      <c r="A1653">
        <v>1652</v>
      </c>
      <c r="B1653" t="s">
        <v>3800</v>
      </c>
      <c r="C1653" s="6">
        <v>44333</v>
      </c>
      <c r="D1653" t="s">
        <v>3801</v>
      </c>
      <c r="E1653" t="s">
        <v>33</v>
      </c>
      <c r="F1653" t="s">
        <v>112</v>
      </c>
      <c r="G1653" s="7">
        <v>94110</v>
      </c>
      <c r="H1653" t="s">
        <v>34</v>
      </c>
      <c r="I1653" t="s">
        <v>3804</v>
      </c>
      <c r="J1653" t="s">
        <v>36</v>
      </c>
      <c r="K1653" t="s">
        <v>78</v>
      </c>
      <c r="L1653" t="s">
        <v>3805</v>
      </c>
      <c r="M1653" s="8">
        <v>13.36</v>
      </c>
      <c r="N1653" s="7">
        <v>2</v>
      </c>
      <c r="O1653" s="8">
        <f>SUM(Superstore_Clean[[#This Row],[Unit Price]]*Superstore_Clean[[#This Row],[Quantity]])</f>
        <v>26.72</v>
      </c>
      <c r="P1653" s="7">
        <v>2014</v>
      </c>
      <c r="Q1653" t="s">
        <v>115</v>
      </c>
    </row>
    <row r="1654" spans="1:17" x14ac:dyDescent="0.3">
      <c r="A1654">
        <v>1653</v>
      </c>
      <c r="B1654" t="s">
        <v>3806</v>
      </c>
      <c r="C1654" s="6">
        <v>44334</v>
      </c>
      <c r="D1654" t="s">
        <v>3807</v>
      </c>
      <c r="E1654" t="s">
        <v>84</v>
      </c>
      <c r="F1654" t="s">
        <v>83</v>
      </c>
      <c r="G1654" s="7">
        <v>98105</v>
      </c>
      <c r="H1654" t="s">
        <v>34</v>
      </c>
      <c r="I1654" t="s">
        <v>356</v>
      </c>
      <c r="J1654" t="s">
        <v>36</v>
      </c>
      <c r="K1654" t="s">
        <v>49</v>
      </c>
      <c r="L1654" t="s">
        <v>357</v>
      </c>
      <c r="M1654" s="8">
        <v>169.68</v>
      </c>
      <c r="N1654" s="7">
        <v>6</v>
      </c>
      <c r="O1654" s="8">
        <f>SUM(Superstore_Clean[[#This Row],[Unit Price]]*Superstore_Clean[[#This Row],[Quantity]])</f>
        <v>1018.08</v>
      </c>
      <c r="P1654" s="7">
        <v>2017</v>
      </c>
      <c r="Q1654" t="s">
        <v>26</v>
      </c>
    </row>
    <row r="1655" spans="1:17" x14ac:dyDescent="0.3">
      <c r="A1655">
        <v>1654</v>
      </c>
      <c r="B1655" t="s">
        <v>3806</v>
      </c>
      <c r="C1655" s="6">
        <v>44335</v>
      </c>
      <c r="D1655" t="s">
        <v>3807</v>
      </c>
      <c r="E1655" t="s">
        <v>84</v>
      </c>
      <c r="F1655" t="s">
        <v>83</v>
      </c>
      <c r="G1655" s="7">
        <v>98105</v>
      </c>
      <c r="H1655" t="s">
        <v>34</v>
      </c>
      <c r="I1655" t="s">
        <v>803</v>
      </c>
      <c r="J1655" t="s">
        <v>60</v>
      </c>
      <c r="K1655" t="s">
        <v>146</v>
      </c>
      <c r="L1655" t="s">
        <v>1583</v>
      </c>
      <c r="M1655" s="8">
        <v>132.52000000000001</v>
      </c>
      <c r="N1655" s="7">
        <v>4</v>
      </c>
      <c r="O1655" s="8">
        <f>SUM(Superstore_Clean[[#This Row],[Unit Price]]*Superstore_Clean[[#This Row],[Quantity]])</f>
        <v>530.08000000000004</v>
      </c>
      <c r="P1655" s="7">
        <v>2017</v>
      </c>
      <c r="Q1655" t="s">
        <v>26</v>
      </c>
    </row>
    <row r="1656" spans="1:17" x14ac:dyDescent="0.3">
      <c r="A1656">
        <v>1655</v>
      </c>
      <c r="B1656" t="s">
        <v>3806</v>
      </c>
      <c r="C1656" s="6">
        <v>44336</v>
      </c>
      <c r="D1656" t="s">
        <v>3807</v>
      </c>
      <c r="E1656" t="s">
        <v>84</v>
      </c>
      <c r="F1656" t="s">
        <v>83</v>
      </c>
      <c r="G1656" s="7">
        <v>98105</v>
      </c>
      <c r="H1656" t="s">
        <v>34</v>
      </c>
      <c r="I1656" t="s">
        <v>3808</v>
      </c>
      <c r="J1656" t="s">
        <v>36</v>
      </c>
      <c r="K1656" t="s">
        <v>242</v>
      </c>
      <c r="L1656" t="s">
        <v>3809</v>
      </c>
      <c r="M1656" s="8">
        <v>2.96</v>
      </c>
      <c r="N1656" s="7">
        <v>2</v>
      </c>
      <c r="O1656" s="8">
        <f>SUM(Superstore_Clean[[#This Row],[Unit Price]]*Superstore_Clean[[#This Row],[Quantity]])</f>
        <v>5.92</v>
      </c>
      <c r="P1656" s="7">
        <v>2017</v>
      </c>
      <c r="Q1656" t="s">
        <v>26</v>
      </c>
    </row>
    <row r="1657" spans="1:17" x14ac:dyDescent="0.3">
      <c r="A1657">
        <v>1656</v>
      </c>
      <c r="B1657" t="s">
        <v>3806</v>
      </c>
      <c r="C1657" s="6">
        <v>44337</v>
      </c>
      <c r="D1657" t="s">
        <v>3807</v>
      </c>
      <c r="E1657" t="s">
        <v>84</v>
      </c>
      <c r="F1657" t="s">
        <v>83</v>
      </c>
      <c r="G1657" s="7">
        <v>98105</v>
      </c>
      <c r="H1657" t="s">
        <v>34</v>
      </c>
      <c r="I1657" t="s">
        <v>3810</v>
      </c>
      <c r="J1657" t="s">
        <v>36</v>
      </c>
      <c r="K1657" t="s">
        <v>64</v>
      </c>
      <c r="L1657" t="s">
        <v>3811</v>
      </c>
      <c r="M1657" s="8">
        <v>8.4480000000000004</v>
      </c>
      <c r="N1657" s="7">
        <v>2</v>
      </c>
      <c r="O1657" s="8">
        <f>SUM(Superstore_Clean[[#This Row],[Unit Price]]*Superstore_Clean[[#This Row],[Quantity]])</f>
        <v>16.896000000000001</v>
      </c>
      <c r="P1657" s="7">
        <v>2017</v>
      </c>
      <c r="Q1657" t="s">
        <v>26</v>
      </c>
    </row>
    <row r="1658" spans="1:17" x14ac:dyDescent="0.3">
      <c r="A1658">
        <v>1657</v>
      </c>
      <c r="B1658" t="s">
        <v>3806</v>
      </c>
      <c r="C1658" s="6">
        <v>44338</v>
      </c>
      <c r="D1658" t="s">
        <v>3807</v>
      </c>
      <c r="E1658" t="s">
        <v>84</v>
      </c>
      <c r="F1658" t="s">
        <v>83</v>
      </c>
      <c r="G1658" s="7">
        <v>98105</v>
      </c>
      <c r="H1658" t="s">
        <v>34</v>
      </c>
      <c r="I1658" t="s">
        <v>3128</v>
      </c>
      <c r="J1658" t="s">
        <v>36</v>
      </c>
      <c r="K1658" t="s">
        <v>49</v>
      </c>
      <c r="L1658" t="s">
        <v>3129</v>
      </c>
      <c r="M1658" s="8">
        <v>95.94</v>
      </c>
      <c r="N1658" s="7">
        <v>3</v>
      </c>
      <c r="O1658" s="8">
        <f>SUM(Superstore_Clean[[#This Row],[Unit Price]]*Superstore_Clean[[#This Row],[Quantity]])</f>
        <v>287.82</v>
      </c>
      <c r="P1658" s="7">
        <v>2017</v>
      </c>
      <c r="Q1658" t="s">
        <v>26</v>
      </c>
    </row>
    <row r="1659" spans="1:17" x14ac:dyDescent="0.3">
      <c r="A1659">
        <v>1658</v>
      </c>
      <c r="B1659" t="s">
        <v>3812</v>
      </c>
      <c r="C1659" s="6">
        <v>44339</v>
      </c>
      <c r="D1659" t="s">
        <v>2427</v>
      </c>
      <c r="E1659" t="s">
        <v>100</v>
      </c>
      <c r="F1659" t="s">
        <v>2244</v>
      </c>
      <c r="G1659" s="7">
        <v>53209</v>
      </c>
      <c r="H1659" t="s">
        <v>92</v>
      </c>
      <c r="I1659" t="s">
        <v>1805</v>
      </c>
      <c r="J1659" t="s">
        <v>23</v>
      </c>
      <c r="K1659" t="s">
        <v>54</v>
      </c>
      <c r="L1659" t="s">
        <v>1806</v>
      </c>
      <c r="M1659" s="8">
        <v>34.79</v>
      </c>
      <c r="N1659" s="7">
        <v>7</v>
      </c>
      <c r="O1659" s="8">
        <f>SUM(Superstore_Clean[[#This Row],[Unit Price]]*Superstore_Clean[[#This Row],[Quantity]])</f>
        <v>243.53</v>
      </c>
      <c r="P1659" s="7">
        <v>2014</v>
      </c>
      <c r="Q1659" t="s">
        <v>109</v>
      </c>
    </row>
    <row r="1660" spans="1:17" x14ac:dyDescent="0.3">
      <c r="A1660">
        <v>1659</v>
      </c>
      <c r="B1660" t="s">
        <v>3813</v>
      </c>
      <c r="C1660" s="6">
        <v>44340</v>
      </c>
      <c r="D1660" t="s">
        <v>3814</v>
      </c>
      <c r="E1660" t="s">
        <v>33</v>
      </c>
      <c r="F1660" t="s">
        <v>32</v>
      </c>
      <c r="G1660" s="7">
        <v>90045</v>
      </c>
      <c r="H1660" t="s">
        <v>34</v>
      </c>
      <c r="I1660" t="s">
        <v>3815</v>
      </c>
      <c r="J1660" t="s">
        <v>60</v>
      </c>
      <c r="K1660" t="s">
        <v>61</v>
      </c>
      <c r="L1660" t="s">
        <v>3816</v>
      </c>
      <c r="M1660" s="8">
        <v>160.77600000000001</v>
      </c>
      <c r="N1660" s="7">
        <v>3</v>
      </c>
      <c r="O1660" s="8">
        <f>SUM(Superstore_Clean[[#This Row],[Unit Price]]*Superstore_Clean[[#This Row],[Quantity]])</f>
        <v>482.32800000000003</v>
      </c>
      <c r="P1660" s="7">
        <v>2017</v>
      </c>
      <c r="Q1660" t="s">
        <v>144</v>
      </c>
    </row>
    <row r="1661" spans="1:17" x14ac:dyDescent="0.3">
      <c r="A1661">
        <v>1660</v>
      </c>
      <c r="B1661" t="s">
        <v>3817</v>
      </c>
      <c r="C1661" s="6">
        <v>44341</v>
      </c>
      <c r="D1661" t="s">
        <v>3818</v>
      </c>
      <c r="E1661" t="s">
        <v>84</v>
      </c>
      <c r="F1661" t="s">
        <v>83</v>
      </c>
      <c r="G1661" s="7">
        <v>98115</v>
      </c>
      <c r="H1661" t="s">
        <v>34</v>
      </c>
      <c r="I1661" t="s">
        <v>2772</v>
      </c>
      <c r="J1661" t="s">
        <v>36</v>
      </c>
      <c r="K1661" t="s">
        <v>64</v>
      </c>
      <c r="L1661" t="s">
        <v>2773</v>
      </c>
      <c r="M1661" s="8">
        <v>88.751999999999995</v>
      </c>
      <c r="N1661" s="7">
        <v>3</v>
      </c>
      <c r="O1661" s="8">
        <f>SUM(Superstore_Clean[[#This Row],[Unit Price]]*Superstore_Clean[[#This Row],[Quantity]])</f>
        <v>266.25599999999997</v>
      </c>
      <c r="P1661" s="7">
        <v>2017</v>
      </c>
      <c r="Q1661" t="s">
        <v>47</v>
      </c>
    </row>
    <row r="1662" spans="1:17" x14ac:dyDescent="0.3">
      <c r="A1662">
        <v>1661</v>
      </c>
      <c r="B1662" t="s">
        <v>3817</v>
      </c>
      <c r="C1662" s="6">
        <v>44342</v>
      </c>
      <c r="D1662" t="s">
        <v>3818</v>
      </c>
      <c r="E1662" t="s">
        <v>84</v>
      </c>
      <c r="F1662" t="s">
        <v>83</v>
      </c>
      <c r="G1662" s="7">
        <v>98115</v>
      </c>
      <c r="H1662" t="s">
        <v>34</v>
      </c>
      <c r="I1662" t="s">
        <v>2905</v>
      </c>
      <c r="J1662" t="s">
        <v>36</v>
      </c>
      <c r="K1662" t="s">
        <v>64</v>
      </c>
      <c r="L1662" t="s">
        <v>2906</v>
      </c>
      <c r="M1662" s="8">
        <v>13.904</v>
      </c>
      <c r="N1662" s="7">
        <v>2</v>
      </c>
      <c r="O1662" s="8">
        <f>SUM(Superstore_Clean[[#This Row],[Unit Price]]*Superstore_Clean[[#This Row],[Quantity]])</f>
        <v>27.808</v>
      </c>
      <c r="P1662" s="7">
        <v>2017</v>
      </c>
      <c r="Q1662" t="s">
        <v>47</v>
      </c>
    </row>
    <row r="1663" spans="1:17" x14ac:dyDescent="0.3">
      <c r="A1663">
        <v>1662</v>
      </c>
      <c r="B1663" t="s">
        <v>3819</v>
      </c>
      <c r="C1663" s="6">
        <v>44343</v>
      </c>
      <c r="D1663" t="s">
        <v>3184</v>
      </c>
      <c r="E1663" t="s">
        <v>131</v>
      </c>
      <c r="F1663" t="s">
        <v>130</v>
      </c>
      <c r="G1663" s="7">
        <v>19143</v>
      </c>
      <c r="H1663" t="s">
        <v>132</v>
      </c>
      <c r="I1663" t="s">
        <v>3264</v>
      </c>
      <c r="J1663" t="s">
        <v>60</v>
      </c>
      <c r="K1663" t="s">
        <v>61</v>
      </c>
      <c r="L1663" t="s">
        <v>3265</v>
      </c>
      <c r="M1663" s="8">
        <v>677.58</v>
      </c>
      <c r="N1663" s="7">
        <v>5</v>
      </c>
      <c r="O1663" s="8">
        <f>SUM(Superstore_Clean[[#This Row],[Unit Price]]*Superstore_Clean[[#This Row],[Quantity]])</f>
        <v>3387.9</v>
      </c>
      <c r="P1663" s="7">
        <v>2017</v>
      </c>
      <c r="Q1663" t="s">
        <v>80</v>
      </c>
    </row>
    <row r="1664" spans="1:17" x14ac:dyDescent="0.3">
      <c r="A1664">
        <v>1663</v>
      </c>
      <c r="B1664" t="s">
        <v>3819</v>
      </c>
      <c r="C1664" s="6">
        <v>44344</v>
      </c>
      <c r="D1664" t="s">
        <v>3184</v>
      </c>
      <c r="E1664" t="s">
        <v>131</v>
      </c>
      <c r="F1664" t="s">
        <v>130</v>
      </c>
      <c r="G1664" s="7">
        <v>19143</v>
      </c>
      <c r="H1664" t="s">
        <v>132</v>
      </c>
      <c r="I1664" t="s">
        <v>3820</v>
      </c>
      <c r="J1664" t="s">
        <v>36</v>
      </c>
      <c r="K1664" t="s">
        <v>64</v>
      </c>
      <c r="L1664" t="s">
        <v>3821</v>
      </c>
      <c r="M1664" s="8">
        <v>13.896000000000001</v>
      </c>
      <c r="N1664" s="7">
        <v>3</v>
      </c>
      <c r="O1664" s="8">
        <f>SUM(Superstore_Clean[[#This Row],[Unit Price]]*Superstore_Clean[[#This Row],[Quantity]])</f>
        <v>41.688000000000002</v>
      </c>
      <c r="P1664" s="7">
        <v>2017</v>
      </c>
      <c r="Q1664" t="s">
        <v>80</v>
      </c>
    </row>
    <row r="1665" spans="1:17" x14ac:dyDescent="0.3">
      <c r="A1665">
        <v>1664</v>
      </c>
      <c r="B1665" t="s">
        <v>3822</v>
      </c>
      <c r="C1665" s="6">
        <v>44345</v>
      </c>
      <c r="D1665" t="s">
        <v>3823</v>
      </c>
      <c r="E1665" t="s">
        <v>91</v>
      </c>
      <c r="F1665" t="s">
        <v>721</v>
      </c>
      <c r="G1665" s="7">
        <v>75217</v>
      </c>
      <c r="H1665" t="s">
        <v>92</v>
      </c>
      <c r="I1665" t="s">
        <v>1616</v>
      </c>
      <c r="J1665" t="s">
        <v>36</v>
      </c>
      <c r="K1665" t="s">
        <v>49</v>
      </c>
      <c r="L1665" t="s">
        <v>1617</v>
      </c>
      <c r="M1665" s="8">
        <v>41.92</v>
      </c>
      <c r="N1665" s="7">
        <v>5</v>
      </c>
      <c r="O1665" s="8">
        <f>SUM(Superstore_Clean[[#This Row],[Unit Price]]*Superstore_Clean[[#This Row],[Quantity]])</f>
        <v>209.60000000000002</v>
      </c>
      <c r="P1665" s="7">
        <v>2016</v>
      </c>
      <c r="Q1665" t="s">
        <v>26</v>
      </c>
    </row>
    <row r="1666" spans="1:17" x14ac:dyDescent="0.3">
      <c r="A1666">
        <v>1665</v>
      </c>
      <c r="B1666" t="s">
        <v>3822</v>
      </c>
      <c r="C1666" s="6">
        <v>44346</v>
      </c>
      <c r="D1666" t="s">
        <v>3823</v>
      </c>
      <c r="E1666" t="s">
        <v>91</v>
      </c>
      <c r="F1666" t="s">
        <v>721</v>
      </c>
      <c r="G1666" s="7">
        <v>75217</v>
      </c>
      <c r="H1666" t="s">
        <v>92</v>
      </c>
      <c r="I1666" t="s">
        <v>2384</v>
      </c>
      <c r="J1666" t="s">
        <v>60</v>
      </c>
      <c r="K1666" t="s">
        <v>146</v>
      </c>
      <c r="L1666" t="s">
        <v>2385</v>
      </c>
      <c r="M1666" s="8">
        <v>297.57600000000002</v>
      </c>
      <c r="N1666" s="7">
        <v>3</v>
      </c>
      <c r="O1666" s="8">
        <f>SUM(Superstore_Clean[[#This Row],[Unit Price]]*Superstore_Clean[[#This Row],[Quantity]])</f>
        <v>892.72800000000007</v>
      </c>
      <c r="P1666" s="7">
        <v>2016</v>
      </c>
      <c r="Q1666" t="s">
        <v>26</v>
      </c>
    </row>
    <row r="1667" spans="1:17" x14ac:dyDescent="0.3">
      <c r="A1667">
        <v>1666</v>
      </c>
      <c r="B1667" t="s">
        <v>3822</v>
      </c>
      <c r="C1667" s="6">
        <v>44347</v>
      </c>
      <c r="D1667" t="s">
        <v>3823</v>
      </c>
      <c r="E1667" t="s">
        <v>91</v>
      </c>
      <c r="F1667" t="s">
        <v>721</v>
      </c>
      <c r="G1667" s="7">
        <v>75217</v>
      </c>
      <c r="H1667" t="s">
        <v>92</v>
      </c>
      <c r="I1667" t="s">
        <v>3824</v>
      </c>
      <c r="J1667" t="s">
        <v>36</v>
      </c>
      <c r="K1667" t="s">
        <v>242</v>
      </c>
      <c r="L1667" t="s">
        <v>3825</v>
      </c>
      <c r="M1667" s="8">
        <v>4.3440000000000003</v>
      </c>
      <c r="N1667" s="7">
        <v>3</v>
      </c>
      <c r="O1667" s="8">
        <f>SUM(Superstore_Clean[[#This Row],[Unit Price]]*Superstore_Clean[[#This Row],[Quantity]])</f>
        <v>13.032</v>
      </c>
      <c r="P1667" s="7">
        <v>2016</v>
      </c>
      <c r="Q1667" t="s">
        <v>26</v>
      </c>
    </row>
    <row r="1668" spans="1:17" x14ac:dyDescent="0.3">
      <c r="A1668">
        <v>1667</v>
      </c>
      <c r="B1668" t="s">
        <v>3822</v>
      </c>
      <c r="C1668" s="6">
        <v>44348</v>
      </c>
      <c r="D1668" t="s">
        <v>3823</v>
      </c>
      <c r="E1668" t="s">
        <v>91</v>
      </c>
      <c r="F1668" t="s">
        <v>721</v>
      </c>
      <c r="G1668" s="7">
        <v>75217</v>
      </c>
      <c r="H1668" t="s">
        <v>92</v>
      </c>
      <c r="I1668" t="s">
        <v>3826</v>
      </c>
      <c r="J1668" t="s">
        <v>60</v>
      </c>
      <c r="K1668" t="s">
        <v>146</v>
      </c>
      <c r="L1668" t="s">
        <v>3827</v>
      </c>
      <c r="M1668" s="8">
        <v>94.992000000000004</v>
      </c>
      <c r="N1668" s="7">
        <v>2</v>
      </c>
      <c r="O1668" s="8">
        <f>SUM(Superstore_Clean[[#This Row],[Unit Price]]*Superstore_Clean[[#This Row],[Quantity]])</f>
        <v>189.98400000000001</v>
      </c>
      <c r="P1668" s="7">
        <v>2016</v>
      </c>
      <c r="Q1668" t="s">
        <v>26</v>
      </c>
    </row>
    <row r="1669" spans="1:17" x14ac:dyDescent="0.3">
      <c r="A1669">
        <v>1668</v>
      </c>
      <c r="B1669" t="s">
        <v>3822</v>
      </c>
      <c r="C1669" s="6">
        <v>44349</v>
      </c>
      <c r="D1669" t="s">
        <v>3823</v>
      </c>
      <c r="E1669" t="s">
        <v>91</v>
      </c>
      <c r="F1669" t="s">
        <v>721</v>
      </c>
      <c r="G1669" s="7">
        <v>75217</v>
      </c>
      <c r="H1669" t="s">
        <v>92</v>
      </c>
      <c r="I1669" t="s">
        <v>3828</v>
      </c>
      <c r="J1669" t="s">
        <v>36</v>
      </c>
      <c r="K1669" t="s">
        <v>78</v>
      </c>
      <c r="L1669" t="s">
        <v>3829</v>
      </c>
      <c r="M1669" s="8">
        <v>74.352000000000004</v>
      </c>
      <c r="N1669" s="7">
        <v>3</v>
      </c>
      <c r="O1669" s="8">
        <f>SUM(Superstore_Clean[[#This Row],[Unit Price]]*Superstore_Clean[[#This Row],[Quantity]])</f>
        <v>223.05600000000001</v>
      </c>
      <c r="P1669" s="7">
        <v>2016</v>
      </c>
      <c r="Q1669" t="s">
        <v>26</v>
      </c>
    </row>
    <row r="1670" spans="1:17" x14ac:dyDescent="0.3">
      <c r="A1670">
        <v>1669</v>
      </c>
      <c r="B1670" t="s">
        <v>3822</v>
      </c>
      <c r="C1670" s="6">
        <v>44350</v>
      </c>
      <c r="D1670" t="s">
        <v>3823</v>
      </c>
      <c r="E1670" t="s">
        <v>91</v>
      </c>
      <c r="F1670" t="s">
        <v>721</v>
      </c>
      <c r="G1670" s="7">
        <v>75217</v>
      </c>
      <c r="H1670" t="s">
        <v>92</v>
      </c>
      <c r="I1670" t="s">
        <v>2159</v>
      </c>
      <c r="J1670" t="s">
        <v>36</v>
      </c>
      <c r="K1670" t="s">
        <v>57</v>
      </c>
      <c r="L1670" t="s">
        <v>2160</v>
      </c>
      <c r="M1670" s="8">
        <v>14.04</v>
      </c>
      <c r="N1670" s="7">
        <v>3</v>
      </c>
      <c r="O1670" s="8">
        <f>SUM(Superstore_Clean[[#This Row],[Unit Price]]*Superstore_Clean[[#This Row],[Quantity]])</f>
        <v>42.12</v>
      </c>
      <c r="P1670" s="7">
        <v>2016</v>
      </c>
      <c r="Q1670" t="s">
        <v>26</v>
      </c>
    </row>
    <row r="1671" spans="1:17" x14ac:dyDescent="0.3">
      <c r="A1671">
        <v>1670</v>
      </c>
      <c r="B1671" t="s">
        <v>3830</v>
      </c>
      <c r="C1671" s="6">
        <v>44351</v>
      </c>
      <c r="D1671" t="s">
        <v>3427</v>
      </c>
      <c r="E1671" t="s">
        <v>240</v>
      </c>
      <c r="F1671" t="s">
        <v>239</v>
      </c>
      <c r="G1671" s="7">
        <v>10011</v>
      </c>
      <c r="H1671" t="s">
        <v>132</v>
      </c>
      <c r="I1671" t="s">
        <v>1420</v>
      </c>
      <c r="J1671" t="s">
        <v>23</v>
      </c>
      <c r="K1671" t="s">
        <v>45</v>
      </c>
      <c r="L1671" t="s">
        <v>1421</v>
      </c>
      <c r="M1671" s="8">
        <v>1018.104</v>
      </c>
      <c r="N1671" s="7">
        <v>4</v>
      </c>
      <c r="O1671" s="8">
        <f>SUM(Superstore_Clean[[#This Row],[Unit Price]]*Superstore_Clean[[#This Row],[Quantity]])</f>
        <v>4072.4160000000002</v>
      </c>
      <c r="P1671" s="7">
        <v>2015</v>
      </c>
      <c r="Q1671" t="s">
        <v>144</v>
      </c>
    </row>
    <row r="1672" spans="1:17" x14ac:dyDescent="0.3">
      <c r="A1672">
        <v>1671</v>
      </c>
      <c r="B1672" t="s">
        <v>3831</v>
      </c>
      <c r="C1672" s="6">
        <v>44352</v>
      </c>
      <c r="D1672" t="s">
        <v>3705</v>
      </c>
      <c r="E1672" t="s">
        <v>91</v>
      </c>
      <c r="F1672" t="s">
        <v>167</v>
      </c>
      <c r="G1672" s="7">
        <v>77095</v>
      </c>
      <c r="H1672" t="s">
        <v>92</v>
      </c>
      <c r="I1672" t="s">
        <v>3832</v>
      </c>
      <c r="J1672" t="s">
        <v>60</v>
      </c>
      <c r="K1672" t="s">
        <v>61</v>
      </c>
      <c r="L1672" t="s">
        <v>3833</v>
      </c>
      <c r="M1672" s="8">
        <v>16.68</v>
      </c>
      <c r="N1672" s="7">
        <v>3</v>
      </c>
      <c r="O1672" s="8">
        <f>SUM(Superstore_Clean[[#This Row],[Unit Price]]*Superstore_Clean[[#This Row],[Quantity]])</f>
        <v>50.04</v>
      </c>
      <c r="P1672" s="7">
        <v>2017</v>
      </c>
      <c r="Q1672" t="s">
        <v>47</v>
      </c>
    </row>
    <row r="1673" spans="1:17" x14ac:dyDescent="0.3">
      <c r="A1673">
        <v>1672</v>
      </c>
      <c r="B1673" t="s">
        <v>3834</v>
      </c>
      <c r="C1673" s="6">
        <v>44353</v>
      </c>
      <c r="D1673" t="s">
        <v>3835</v>
      </c>
      <c r="E1673" t="s">
        <v>1231</v>
      </c>
      <c r="F1673" t="s">
        <v>3570</v>
      </c>
      <c r="G1673" s="7">
        <v>89031</v>
      </c>
      <c r="H1673" t="s">
        <v>34</v>
      </c>
      <c r="I1673" t="s">
        <v>2846</v>
      </c>
      <c r="J1673" t="s">
        <v>60</v>
      </c>
      <c r="K1673" t="s">
        <v>146</v>
      </c>
      <c r="L1673" t="s">
        <v>2847</v>
      </c>
      <c r="M1673" s="8">
        <v>58.58</v>
      </c>
      <c r="N1673" s="7">
        <v>2</v>
      </c>
      <c r="O1673" s="8">
        <f>SUM(Superstore_Clean[[#This Row],[Unit Price]]*Superstore_Clean[[#This Row],[Quantity]])</f>
        <v>117.16</v>
      </c>
      <c r="P1673" s="7">
        <v>2016</v>
      </c>
      <c r="Q1673" t="s">
        <v>208</v>
      </c>
    </row>
    <row r="1674" spans="1:17" x14ac:dyDescent="0.3">
      <c r="A1674">
        <v>1673</v>
      </c>
      <c r="B1674" t="s">
        <v>3836</v>
      </c>
      <c r="C1674" s="6">
        <v>44354</v>
      </c>
      <c r="D1674" t="s">
        <v>2628</v>
      </c>
      <c r="E1674" t="s">
        <v>91</v>
      </c>
      <c r="F1674" t="s">
        <v>3837</v>
      </c>
      <c r="G1674" s="7">
        <v>75023</v>
      </c>
      <c r="H1674" t="s">
        <v>92</v>
      </c>
      <c r="I1674" t="s">
        <v>282</v>
      </c>
      <c r="J1674" t="s">
        <v>60</v>
      </c>
      <c r="K1674" t="s">
        <v>61</v>
      </c>
      <c r="L1674" t="s">
        <v>283</v>
      </c>
      <c r="M1674" s="8">
        <v>167.96799999999999</v>
      </c>
      <c r="N1674" s="7">
        <v>4</v>
      </c>
      <c r="O1674" s="8">
        <f>SUM(Superstore_Clean[[#This Row],[Unit Price]]*Superstore_Clean[[#This Row],[Quantity]])</f>
        <v>671.87199999999996</v>
      </c>
      <c r="P1674" s="7">
        <v>2017</v>
      </c>
      <c r="Q1674" t="s">
        <v>135</v>
      </c>
    </row>
    <row r="1675" spans="1:17" x14ac:dyDescent="0.3">
      <c r="A1675">
        <v>1674</v>
      </c>
      <c r="B1675" t="s">
        <v>3838</v>
      </c>
      <c r="C1675" s="6">
        <v>44355</v>
      </c>
      <c r="D1675" t="s">
        <v>3839</v>
      </c>
      <c r="E1675" t="s">
        <v>287</v>
      </c>
      <c r="F1675" t="s">
        <v>3840</v>
      </c>
      <c r="G1675" s="7">
        <v>23434</v>
      </c>
      <c r="H1675" t="s">
        <v>21</v>
      </c>
      <c r="I1675" t="s">
        <v>1742</v>
      </c>
      <c r="J1675" t="s">
        <v>36</v>
      </c>
      <c r="K1675" t="s">
        <v>37</v>
      </c>
      <c r="L1675" t="s">
        <v>1743</v>
      </c>
      <c r="M1675" s="8">
        <v>196.62</v>
      </c>
      <c r="N1675" s="7">
        <v>2</v>
      </c>
      <c r="O1675" s="8">
        <f>SUM(Superstore_Clean[[#This Row],[Unit Price]]*Superstore_Clean[[#This Row],[Quantity]])</f>
        <v>393.24</v>
      </c>
      <c r="P1675" s="7">
        <v>2015</v>
      </c>
      <c r="Q1675" t="s">
        <v>87</v>
      </c>
    </row>
    <row r="1676" spans="1:17" x14ac:dyDescent="0.3">
      <c r="A1676">
        <v>1675</v>
      </c>
      <c r="B1676" t="s">
        <v>3841</v>
      </c>
      <c r="C1676" s="6">
        <v>44356</v>
      </c>
      <c r="D1676" t="s">
        <v>1816</v>
      </c>
      <c r="E1676" t="s">
        <v>91</v>
      </c>
      <c r="F1676" t="s">
        <v>167</v>
      </c>
      <c r="G1676" s="7">
        <v>77041</v>
      </c>
      <c r="H1676" t="s">
        <v>92</v>
      </c>
      <c r="I1676" t="s">
        <v>3100</v>
      </c>
      <c r="J1676" t="s">
        <v>23</v>
      </c>
      <c r="K1676" t="s">
        <v>54</v>
      </c>
      <c r="L1676" t="s">
        <v>3101</v>
      </c>
      <c r="M1676" s="8">
        <v>21.936</v>
      </c>
      <c r="N1676" s="7">
        <v>2</v>
      </c>
      <c r="O1676" s="8">
        <f>SUM(Superstore_Clean[[#This Row],[Unit Price]]*Superstore_Clean[[#This Row],[Quantity]])</f>
        <v>43.872</v>
      </c>
      <c r="P1676" s="7">
        <v>2015</v>
      </c>
      <c r="Q1676" t="s">
        <v>139</v>
      </c>
    </row>
    <row r="1677" spans="1:17" x14ac:dyDescent="0.3">
      <c r="A1677">
        <v>1676</v>
      </c>
      <c r="B1677" t="s">
        <v>3841</v>
      </c>
      <c r="C1677" s="6">
        <v>44357</v>
      </c>
      <c r="D1677" t="s">
        <v>1816</v>
      </c>
      <c r="E1677" t="s">
        <v>91</v>
      </c>
      <c r="F1677" t="s">
        <v>167</v>
      </c>
      <c r="G1677" s="7">
        <v>77041</v>
      </c>
      <c r="H1677" t="s">
        <v>92</v>
      </c>
      <c r="I1677" t="s">
        <v>3668</v>
      </c>
      <c r="J1677" t="s">
        <v>36</v>
      </c>
      <c r="K1677" t="s">
        <v>64</v>
      </c>
      <c r="L1677" t="s">
        <v>3669</v>
      </c>
      <c r="M1677" s="8">
        <v>6.5880000000000001</v>
      </c>
      <c r="N1677" s="7">
        <v>3</v>
      </c>
      <c r="O1677" s="8">
        <f>SUM(Superstore_Clean[[#This Row],[Unit Price]]*Superstore_Clean[[#This Row],[Quantity]])</f>
        <v>19.763999999999999</v>
      </c>
      <c r="P1677" s="7">
        <v>2015</v>
      </c>
      <c r="Q1677" t="s">
        <v>139</v>
      </c>
    </row>
    <row r="1678" spans="1:17" x14ac:dyDescent="0.3">
      <c r="A1678">
        <v>1677</v>
      </c>
      <c r="B1678" t="s">
        <v>3842</v>
      </c>
      <c r="C1678" s="6">
        <v>44358</v>
      </c>
      <c r="D1678" t="s">
        <v>3843</v>
      </c>
      <c r="E1678" t="s">
        <v>33</v>
      </c>
      <c r="F1678" t="s">
        <v>112</v>
      </c>
      <c r="G1678" s="7">
        <v>94110</v>
      </c>
      <c r="H1678" t="s">
        <v>34</v>
      </c>
      <c r="I1678" t="s">
        <v>249</v>
      </c>
      <c r="J1678" t="s">
        <v>36</v>
      </c>
      <c r="K1678" t="s">
        <v>49</v>
      </c>
      <c r="L1678" t="s">
        <v>250</v>
      </c>
      <c r="M1678" s="8">
        <v>104.28</v>
      </c>
      <c r="N1678" s="7">
        <v>3</v>
      </c>
      <c r="O1678" s="8">
        <f>SUM(Superstore_Clean[[#This Row],[Unit Price]]*Superstore_Clean[[#This Row],[Quantity]])</f>
        <v>312.84000000000003</v>
      </c>
      <c r="P1678" s="7">
        <v>2016</v>
      </c>
      <c r="Q1678" t="s">
        <v>109</v>
      </c>
    </row>
    <row r="1679" spans="1:17" x14ac:dyDescent="0.3">
      <c r="A1679">
        <v>1678</v>
      </c>
      <c r="B1679" t="s">
        <v>3842</v>
      </c>
      <c r="C1679" s="6">
        <v>44359</v>
      </c>
      <c r="D1679" t="s">
        <v>3843</v>
      </c>
      <c r="E1679" t="s">
        <v>33</v>
      </c>
      <c r="F1679" t="s">
        <v>112</v>
      </c>
      <c r="G1679" s="7">
        <v>94110</v>
      </c>
      <c r="H1679" t="s">
        <v>34</v>
      </c>
      <c r="I1679" t="s">
        <v>402</v>
      </c>
      <c r="J1679" t="s">
        <v>36</v>
      </c>
      <c r="K1679" t="s">
        <v>78</v>
      </c>
      <c r="L1679" t="s">
        <v>403</v>
      </c>
      <c r="M1679" s="8">
        <v>17.940000000000001</v>
      </c>
      <c r="N1679" s="7">
        <v>3</v>
      </c>
      <c r="O1679" s="8">
        <f>SUM(Superstore_Clean[[#This Row],[Unit Price]]*Superstore_Clean[[#This Row],[Quantity]])</f>
        <v>53.820000000000007</v>
      </c>
      <c r="P1679" s="7">
        <v>2016</v>
      </c>
      <c r="Q1679" t="s">
        <v>109</v>
      </c>
    </row>
    <row r="1680" spans="1:17" x14ac:dyDescent="0.3">
      <c r="A1680">
        <v>1679</v>
      </c>
      <c r="B1680" t="s">
        <v>3844</v>
      </c>
      <c r="C1680" s="6">
        <v>44360</v>
      </c>
      <c r="D1680" t="s">
        <v>867</v>
      </c>
      <c r="E1680" t="s">
        <v>131</v>
      </c>
      <c r="F1680" t="s">
        <v>130</v>
      </c>
      <c r="G1680" s="7">
        <v>19134</v>
      </c>
      <c r="H1680" t="s">
        <v>132</v>
      </c>
      <c r="I1680" t="s">
        <v>2997</v>
      </c>
      <c r="J1680" t="s">
        <v>36</v>
      </c>
      <c r="K1680" t="s">
        <v>49</v>
      </c>
      <c r="L1680" t="s">
        <v>2998</v>
      </c>
      <c r="M1680" s="8">
        <v>64.784000000000006</v>
      </c>
      <c r="N1680" s="7">
        <v>1</v>
      </c>
      <c r="O1680" s="8">
        <f>SUM(Superstore_Clean[[#This Row],[Unit Price]]*Superstore_Clean[[#This Row],[Quantity]])</f>
        <v>64.784000000000006</v>
      </c>
      <c r="P1680" s="7">
        <v>2014</v>
      </c>
      <c r="Q1680" t="s">
        <v>139</v>
      </c>
    </row>
    <row r="1681" spans="1:17" x14ac:dyDescent="0.3">
      <c r="A1681">
        <v>1680</v>
      </c>
      <c r="B1681" t="s">
        <v>3844</v>
      </c>
      <c r="C1681" s="6">
        <v>44361</v>
      </c>
      <c r="D1681" t="s">
        <v>867</v>
      </c>
      <c r="E1681" t="s">
        <v>131</v>
      </c>
      <c r="F1681" t="s">
        <v>130</v>
      </c>
      <c r="G1681" s="7">
        <v>19134</v>
      </c>
      <c r="H1681" t="s">
        <v>132</v>
      </c>
      <c r="I1681" t="s">
        <v>2861</v>
      </c>
      <c r="J1681" t="s">
        <v>60</v>
      </c>
      <c r="K1681" t="s">
        <v>61</v>
      </c>
      <c r="L1681" t="s">
        <v>2862</v>
      </c>
      <c r="M1681" s="8">
        <v>32.381999999999998</v>
      </c>
      <c r="N1681" s="7">
        <v>3</v>
      </c>
      <c r="O1681" s="8">
        <f>SUM(Superstore_Clean[[#This Row],[Unit Price]]*Superstore_Clean[[#This Row],[Quantity]])</f>
        <v>97.145999999999987</v>
      </c>
      <c r="P1681" s="7">
        <v>2014</v>
      </c>
      <c r="Q1681" t="s">
        <v>139</v>
      </c>
    </row>
    <row r="1682" spans="1:17" x14ac:dyDescent="0.3">
      <c r="A1682">
        <v>1681</v>
      </c>
      <c r="B1682" t="s">
        <v>3844</v>
      </c>
      <c r="C1682" s="6">
        <v>44362</v>
      </c>
      <c r="D1682" t="s">
        <v>867</v>
      </c>
      <c r="E1682" t="s">
        <v>131</v>
      </c>
      <c r="F1682" t="s">
        <v>130</v>
      </c>
      <c r="G1682" s="7">
        <v>19134</v>
      </c>
      <c r="H1682" t="s">
        <v>132</v>
      </c>
      <c r="I1682" t="s">
        <v>3845</v>
      </c>
      <c r="J1682" t="s">
        <v>23</v>
      </c>
      <c r="K1682" t="s">
        <v>54</v>
      </c>
      <c r="L1682" t="s">
        <v>3846</v>
      </c>
      <c r="M1682" s="8">
        <v>42.368000000000002</v>
      </c>
      <c r="N1682" s="7">
        <v>2</v>
      </c>
      <c r="O1682" s="8">
        <f>SUM(Superstore_Clean[[#This Row],[Unit Price]]*Superstore_Clean[[#This Row],[Quantity]])</f>
        <v>84.736000000000004</v>
      </c>
      <c r="P1682" s="7">
        <v>2014</v>
      </c>
      <c r="Q1682" t="s">
        <v>139</v>
      </c>
    </row>
    <row r="1683" spans="1:17" x14ac:dyDescent="0.3">
      <c r="A1683">
        <v>1682</v>
      </c>
      <c r="B1683" t="s">
        <v>3844</v>
      </c>
      <c r="C1683" s="6">
        <v>44363</v>
      </c>
      <c r="D1683" t="s">
        <v>867</v>
      </c>
      <c r="E1683" t="s">
        <v>131</v>
      </c>
      <c r="F1683" t="s">
        <v>130</v>
      </c>
      <c r="G1683" s="7">
        <v>19134</v>
      </c>
      <c r="H1683" t="s">
        <v>132</v>
      </c>
      <c r="I1683" t="s">
        <v>3847</v>
      </c>
      <c r="J1683" t="s">
        <v>60</v>
      </c>
      <c r="K1683" t="s">
        <v>605</v>
      </c>
      <c r="L1683" t="s">
        <v>3848</v>
      </c>
      <c r="M1683" s="8">
        <v>399.54</v>
      </c>
      <c r="N1683" s="7">
        <v>4</v>
      </c>
      <c r="O1683" s="8">
        <f>SUM(Superstore_Clean[[#This Row],[Unit Price]]*Superstore_Clean[[#This Row],[Quantity]])</f>
        <v>1598.16</v>
      </c>
      <c r="P1683" s="7">
        <v>2014</v>
      </c>
      <c r="Q1683" t="s">
        <v>139</v>
      </c>
    </row>
    <row r="1684" spans="1:17" x14ac:dyDescent="0.3">
      <c r="A1684">
        <v>1683</v>
      </c>
      <c r="B1684" t="s">
        <v>3849</v>
      </c>
      <c r="C1684" s="6">
        <v>44364</v>
      </c>
      <c r="D1684" t="s">
        <v>3850</v>
      </c>
      <c r="E1684" t="s">
        <v>33</v>
      </c>
      <c r="F1684" t="s">
        <v>32</v>
      </c>
      <c r="G1684" s="7">
        <v>90008</v>
      </c>
      <c r="H1684" t="s">
        <v>34</v>
      </c>
      <c r="I1684" t="s">
        <v>2200</v>
      </c>
      <c r="J1684" t="s">
        <v>36</v>
      </c>
      <c r="K1684" t="s">
        <v>78</v>
      </c>
      <c r="L1684" t="s">
        <v>2201</v>
      </c>
      <c r="M1684" s="8">
        <v>18.97</v>
      </c>
      <c r="N1684" s="7">
        <v>1</v>
      </c>
      <c r="O1684" s="8">
        <f>SUM(Superstore_Clean[[#This Row],[Unit Price]]*Superstore_Clean[[#This Row],[Quantity]])</f>
        <v>18.97</v>
      </c>
      <c r="P1684" s="7">
        <v>2016</v>
      </c>
      <c r="Q1684" t="s">
        <v>139</v>
      </c>
    </row>
    <row r="1685" spans="1:17" x14ac:dyDescent="0.3">
      <c r="A1685">
        <v>1684</v>
      </c>
      <c r="B1685" t="s">
        <v>3851</v>
      </c>
      <c r="C1685" s="6">
        <v>44365</v>
      </c>
      <c r="D1685" t="s">
        <v>880</v>
      </c>
      <c r="E1685" t="s">
        <v>33</v>
      </c>
      <c r="F1685" t="s">
        <v>112</v>
      </c>
      <c r="G1685" s="7">
        <v>94110</v>
      </c>
      <c r="H1685" t="s">
        <v>34</v>
      </c>
      <c r="I1685" t="s">
        <v>2155</v>
      </c>
      <c r="J1685" t="s">
        <v>23</v>
      </c>
      <c r="K1685" t="s">
        <v>54</v>
      </c>
      <c r="L1685" t="s">
        <v>2156</v>
      </c>
      <c r="M1685" s="8">
        <v>14.82</v>
      </c>
      <c r="N1685" s="7">
        <v>3</v>
      </c>
      <c r="O1685" s="8">
        <f>SUM(Superstore_Clean[[#This Row],[Unit Price]]*Superstore_Clean[[#This Row],[Quantity]])</f>
        <v>44.46</v>
      </c>
      <c r="P1685" s="7">
        <v>2016</v>
      </c>
      <c r="Q1685" t="s">
        <v>26</v>
      </c>
    </row>
    <row r="1686" spans="1:17" x14ac:dyDescent="0.3">
      <c r="A1686">
        <v>1685</v>
      </c>
      <c r="B1686" t="s">
        <v>3852</v>
      </c>
      <c r="C1686" s="6">
        <v>44366</v>
      </c>
      <c r="D1686" t="s">
        <v>3404</v>
      </c>
      <c r="E1686" t="s">
        <v>131</v>
      </c>
      <c r="F1686" t="s">
        <v>130</v>
      </c>
      <c r="G1686" s="7">
        <v>19143</v>
      </c>
      <c r="H1686" t="s">
        <v>132</v>
      </c>
      <c r="I1686" t="s">
        <v>3853</v>
      </c>
      <c r="J1686" t="s">
        <v>36</v>
      </c>
      <c r="K1686" t="s">
        <v>67</v>
      </c>
      <c r="L1686" t="s">
        <v>3854</v>
      </c>
      <c r="M1686" s="8">
        <v>99.28</v>
      </c>
      <c r="N1686" s="7">
        <v>2</v>
      </c>
      <c r="O1686" s="8">
        <f>SUM(Superstore_Clean[[#This Row],[Unit Price]]*Superstore_Clean[[#This Row],[Quantity]])</f>
        <v>198.56</v>
      </c>
      <c r="P1686" s="7">
        <v>2017</v>
      </c>
      <c r="Q1686" t="s">
        <v>80</v>
      </c>
    </row>
    <row r="1687" spans="1:17" x14ac:dyDescent="0.3">
      <c r="A1687">
        <v>1686</v>
      </c>
      <c r="B1687" t="s">
        <v>3852</v>
      </c>
      <c r="C1687" s="6">
        <v>44367</v>
      </c>
      <c r="D1687" t="s">
        <v>3404</v>
      </c>
      <c r="E1687" t="s">
        <v>131</v>
      </c>
      <c r="F1687" t="s">
        <v>130</v>
      </c>
      <c r="G1687" s="7">
        <v>19143</v>
      </c>
      <c r="H1687" t="s">
        <v>132</v>
      </c>
      <c r="I1687" t="s">
        <v>3159</v>
      </c>
      <c r="J1687" t="s">
        <v>36</v>
      </c>
      <c r="K1687" t="s">
        <v>64</v>
      </c>
      <c r="L1687" t="s">
        <v>3160</v>
      </c>
      <c r="M1687" s="8">
        <v>1.1879999999999999</v>
      </c>
      <c r="N1687" s="7">
        <v>2</v>
      </c>
      <c r="O1687" s="8">
        <f>SUM(Superstore_Clean[[#This Row],[Unit Price]]*Superstore_Clean[[#This Row],[Quantity]])</f>
        <v>2.3759999999999999</v>
      </c>
      <c r="P1687" s="7">
        <v>2017</v>
      </c>
      <c r="Q1687" t="s">
        <v>80</v>
      </c>
    </row>
    <row r="1688" spans="1:17" x14ac:dyDescent="0.3">
      <c r="A1688">
        <v>1687</v>
      </c>
      <c r="B1688" t="s">
        <v>3852</v>
      </c>
      <c r="C1688" s="6">
        <v>44368</v>
      </c>
      <c r="D1688" t="s">
        <v>3404</v>
      </c>
      <c r="E1688" t="s">
        <v>131</v>
      </c>
      <c r="F1688" t="s">
        <v>130</v>
      </c>
      <c r="G1688" s="7">
        <v>19143</v>
      </c>
      <c r="H1688" t="s">
        <v>132</v>
      </c>
      <c r="I1688" t="s">
        <v>3855</v>
      </c>
      <c r="J1688" t="s">
        <v>36</v>
      </c>
      <c r="K1688" t="s">
        <v>64</v>
      </c>
      <c r="L1688" t="s">
        <v>3856</v>
      </c>
      <c r="M1688" s="8">
        <v>7.5179999999999998</v>
      </c>
      <c r="N1688" s="7">
        <v>2</v>
      </c>
      <c r="O1688" s="8">
        <f>SUM(Superstore_Clean[[#This Row],[Unit Price]]*Superstore_Clean[[#This Row],[Quantity]])</f>
        <v>15.036</v>
      </c>
      <c r="P1688" s="7">
        <v>2017</v>
      </c>
      <c r="Q1688" t="s">
        <v>80</v>
      </c>
    </row>
    <row r="1689" spans="1:17" x14ac:dyDescent="0.3">
      <c r="A1689">
        <v>1688</v>
      </c>
      <c r="B1689" t="s">
        <v>3857</v>
      </c>
      <c r="C1689" s="6">
        <v>44369</v>
      </c>
      <c r="D1689" t="s">
        <v>3664</v>
      </c>
      <c r="E1689" t="s">
        <v>131</v>
      </c>
      <c r="F1689" t="s">
        <v>130</v>
      </c>
      <c r="G1689" s="7">
        <v>19140</v>
      </c>
      <c r="H1689" t="s">
        <v>132</v>
      </c>
      <c r="I1689" t="s">
        <v>2541</v>
      </c>
      <c r="J1689" t="s">
        <v>36</v>
      </c>
      <c r="K1689" t="s">
        <v>78</v>
      </c>
      <c r="L1689" t="s">
        <v>2542</v>
      </c>
      <c r="M1689" s="8">
        <v>10.368</v>
      </c>
      <c r="N1689" s="7">
        <v>2</v>
      </c>
      <c r="O1689" s="8">
        <f>SUM(Superstore_Clean[[#This Row],[Unit Price]]*Superstore_Clean[[#This Row],[Quantity]])</f>
        <v>20.736000000000001</v>
      </c>
      <c r="P1689" s="7">
        <v>2017</v>
      </c>
      <c r="Q1689" t="s">
        <v>87</v>
      </c>
    </row>
    <row r="1690" spans="1:17" x14ac:dyDescent="0.3">
      <c r="A1690">
        <v>1689</v>
      </c>
      <c r="B1690" t="s">
        <v>3857</v>
      </c>
      <c r="C1690" s="6">
        <v>44370</v>
      </c>
      <c r="D1690" t="s">
        <v>3664</v>
      </c>
      <c r="E1690" t="s">
        <v>131</v>
      </c>
      <c r="F1690" t="s">
        <v>130</v>
      </c>
      <c r="G1690" s="7">
        <v>19140</v>
      </c>
      <c r="H1690" t="s">
        <v>132</v>
      </c>
      <c r="I1690" t="s">
        <v>2142</v>
      </c>
      <c r="J1690" t="s">
        <v>23</v>
      </c>
      <c r="K1690" t="s">
        <v>54</v>
      </c>
      <c r="L1690" t="s">
        <v>2143</v>
      </c>
      <c r="M1690" s="8">
        <v>310.88</v>
      </c>
      <c r="N1690" s="7">
        <v>2</v>
      </c>
      <c r="O1690" s="8">
        <f>SUM(Superstore_Clean[[#This Row],[Unit Price]]*Superstore_Clean[[#This Row],[Quantity]])</f>
        <v>621.76</v>
      </c>
      <c r="P1690" s="7">
        <v>2017</v>
      </c>
      <c r="Q1690" t="s">
        <v>87</v>
      </c>
    </row>
    <row r="1691" spans="1:17" x14ac:dyDescent="0.3">
      <c r="A1691">
        <v>1690</v>
      </c>
      <c r="B1691" t="s">
        <v>3858</v>
      </c>
      <c r="C1691" s="6">
        <v>44371</v>
      </c>
      <c r="D1691" t="s">
        <v>482</v>
      </c>
      <c r="E1691" t="s">
        <v>131</v>
      </c>
      <c r="F1691" t="s">
        <v>130</v>
      </c>
      <c r="G1691" s="7">
        <v>19143</v>
      </c>
      <c r="H1691" t="s">
        <v>132</v>
      </c>
      <c r="I1691" t="s">
        <v>69</v>
      </c>
      <c r="J1691" t="s">
        <v>23</v>
      </c>
      <c r="K1691" t="s">
        <v>45</v>
      </c>
      <c r="L1691" t="s">
        <v>70</v>
      </c>
      <c r="M1691" s="8">
        <v>853.09199999999998</v>
      </c>
      <c r="N1691" s="7">
        <v>6</v>
      </c>
      <c r="O1691" s="8">
        <f>SUM(Superstore_Clean[[#This Row],[Unit Price]]*Superstore_Clean[[#This Row],[Quantity]])</f>
        <v>5118.5519999999997</v>
      </c>
      <c r="P1691" s="7">
        <v>2014</v>
      </c>
      <c r="Q1691" t="s">
        <v>115</v>
      </c>
    </row>
    <row r="1692" spans="1:17" x14ac:dyDescent="0.3">
      <c r="A1692">
        <v>1691</v>
      </c>
      <c r="B1692" t="s">
        <v>3859</v>
      </c>
      <c r="C1692" s="6">
        <v>44372</v>
      </c>
      <c r="D1692" t="s">
        <v>3860</v>
      </c>
      <c r="E1692" t="s">
        <v>228</v>
      </c>
      <c r="F1692" t="s">
        <v>3861</v>
      </c>
      <c r="G1692" s="7">
        <v>46203</v>
      </c>
      <c r="H1692" t="s">
        <v>92</v>
      </c>
      <c r="I1692" t="s">
        <v>3753</v>
      </c>
      <c r="J1692" t="s">
        <v>36</v>
      </c>
      <c r="K1692" t="s">
        <v>78</v>
      </c>
      <c r="L1692" t="s">
        <v>3754</v>
      </c>
      <c r="M1692" s="8">
        <v>33.450000000000003</v>
      </c>
      <c r="N1692" s="7">
        <v>5</v>
      </c>
      <c r="O1692" s="8">
        <f>SUM(Superstore_Clean[[#This Row],[Unit Price]]*Superstore_Clean[[#This Row],[Quantity]])</f>
        <v>167.25</v>
      </c>
      <c r="P1692" s="7">
        <v>2017</v>
      </c>
      <c r="Q1692" t="s">
        <v>87</v>
      </c>
    </row>
    <row r="1693" spans="1:17" x14ac:dyDescent="0.3">
      <c r="A1693">
        <v>1692</v>
      </c>
      <c r="B1693" t="s">
        <v>3859</v>
      </c>
      <c r="C1693" s="6">
        <v>44373</v>
      </c>
      <c r="D1693" t="s">
        <v>3860</v>
      </c>
      <c r="E1693" t="s">
        <v>228</v>
      </c>
      <c r="F1693" t="s">
        <v>3861</v>
      </c>
      <c r="G1693" s="7">
        <v>46203</v>
      </c>
      <c r="H1693" t="s">
        <v>92</v>
      </c>
      <c r="I1693" t="s">
        <v>310</v>
      </c>
      <c r="J1693" t="s">
        <v>36</v>
      </c>
      <c r="K1693" t="s">
        <v>64</v>
      </c>
      <c r="L1693" t="s">
        <v>311</v>
      </c>
      <c r="M1693" s="8">
        <v>10.4</v>
      </c>
      <c r="N1693" s="7">
        <v>5</v>
      </c>
      <c r="O1693" s="8">
        <f>SUM(Superstore_Clean[[#This Row],[Unit Price]]*Superstore_Clean[[#This Row],[Quantity]])</f>
        <v>52</v>
      </c>
      <c r="P1693" s="7">
        <v>2017</v>
      </c>
      <c r="Q1693" t="s">
        <v>87</v>
      </c>
    </row>
    <row r="1694" spans="1:17" x14ac:dyDescent="0.3">
      <c r="A1694">
        <v>1693</v>
      </c>
      <c r="B1694" t="s">
        <v>3862</v>
      </c>
      <c r="C1694" s="6">
        <v>44374</v>
      </c>
      <c r="D1694" t="s">
        <v>3863</v>
      </c>
      <c r="E1694" t="s">
        <v>443</v>
      </c>
      <c r="F1694" t="s">
        <v>442</v>
      </c>
      <c r="G1694" s="7">
        <v>43229</v>
      </c>
      <c r="H1694" t="s">
        <v>132</v>
      </c>
      <c r="I1694" t="s">
        <v>1691</v>
      </c>
      <c r="J1694" t="s">
        <v>23</v>
      </c>
      <c r="K1694" t="s">
        <v>54</v>
      </c>
      <c r="L1694" t="s">
        <v>1692</v>
      </c>
      <c r="M1694" s="8">
        <v>21.88</v>
      </c>
      <c r="N1694" s="7">
        <v>5</v>
      </c>
      <c r="O1694" s="8">
        <f>SUM(Superstore_Clean[[#This Row],[Unit Price]]*Superstore_Clean[[#This Row],[Quantity]])</f>
        <v>109.39999999999999</v>
      </c>
      <c r="P1694" s="7">
        <v>2016</v>
      </c>
      <c r="Q1694" t="s">
        <v>208</v>
      </c>
    </row>
    <row r="1695" spans="1:17" x14ac:dyDescent="0.3">
      <c r="A1695">
        <v>1694</v>
      </c>
      <c r="B1695" t="s">
        <v>3864</v>
      </c>
      <c r="C1695" s="6">
        <v>44375</v>
      </c>
      <c r="D1695" t="s">
        <v>3247</v>
      </c>
      <c r="E1695" t="s">
        <v>91</v>
      </c>
      <c r="F1695" t="s">
        <v>3837</v>
      </c>
      <c r="G1695" s="7">
        <v>75023</v>
      </c>
      <c r="H1695" t="s">
        <v>92</v>
      </c>
      <c r="I1695" t="s">
        <v>3865</v>
      </c>
      <c r="J1695" t="s">
        <v>60</v>
      </c>
      <c r="K1695" t="s">
        <v>146</v>
      </c>
      <c r="L1695" t="s">
        <v>3866</v>
      </c>
      <c r="M1695" s="8">
        <v>13.616</v>
      </c>
      <c r="N1695" s="7">
        <v>2</v>
      </c>
      <c r="O1695" s="8">
        <f>SUM(Superstore_Clean[[#This Row],[Unit Price]]*Superstore_Clean[[#This Row],[Quantity]])</f>
        <v>27.231999999999999</v>
      </c>
      <c r="P1695" s="7">
        <v>2016</v>
      </c>
      <c r="Q1695" t="s">
        <v>39</v>
      </c>
    </row>
    <row r="1696" spans="1:17" x14ac:dyDescent="0.3">
      <c r="A1696">
        <v>1695</v>
      </c>
      <c r="B1696" t="s">
        <v>3867</v>
      </c>
      <c r="C1696" s="6">
        <v>44376</v>
      </c>
      <c r="D1696" t="s">
        <v>2082</v>
      </c>
      <c r="E1696" t="s">
        <v>698</v>
      </c>
      <c r="F1696" t="s">
        <v>3868</v>
      </c>
      <c r="G1696" s="7">
        <v>7002</v>
      </c>
      <c r="H1696" t="s">
        <v>132</v>
      </c>
      <c r="I1696" t="s">
        <v>3869</v>
      </c>
      <c r="J1696" t="s">
        <v>60</v>
      </c>
      <c r="K1696" t="s">
        <v>146</v>
      </c>
      <c r="L1696" t="s">
        <v>3870</v>
      </c>
      <c r="M1696" s="8">
        <v>63.96</v>
      </c>
      <c r="N1696" s="7">
        <v>4</v>
      </c>
      <c r="O1696" s="8">
        <f>SUM(Superstore_Clean[[#This Row],[Unit Price]]*Superstore_Clean[[#This Row],[Quantity]])</f>
        <v>255.84</v>
      </c>
      <c r="P1696" s="7">
        <v>2015</v>
      </c>
      <c r="Q1696" t="s">
        <v>139</v>
      </c>
    </row>
    <row r="1697" spans="1:17" x14ac:dyDescent="0.3">
      <c r="A1697">
        <v>1696</v>
      </c>
      <c r="B1697" t="s">
        <v>3867</v>
      </c>
      <c r="C1697" s="6">
        <v>44377</v>
      </c>
      <c r="D1697" t="s">
        <v>2082</v>
      </c>
      <c r="E1697" t="s">
        <v>698</v>
      </c>
      <c r="F1697" t="s">
        <v>3868</v>
      </c>
      <c r="G1697" s="7">
        <v>7002</v>
      </c>
      <c r="H1697" t="s">
        <v>132</v>
      </c>
      <c r="I1697" t="s">
        <v>1084</v>
      </c>
      <c r="J1697" t="s">
        <v>36</v>
      </c>
      <c r="K1697" t="s">
        <v>64</v>
      </c>
      <c r="L1697" t="s">
        <v>1085</v>
      </c>
      <c r="M1697" s="8">
        <v>14.46</v>
      </c>
      <c r="N1697" s="7">
        <v>3</v>
      </c>
      <c r="O1697" s="8">
        <f>SUM(Superstore_Clean[[#This Row],[Unit Price]]*Superstore_Clean[[#This Row],[Quantity]])</f>
        <v>43.38</v>
      </c>
      <c r="P1697" s="7">
        <v>2015</v>
      </c>
      <c r="Q1697" t="s">
        <v>139</v>
      </c>
    </row>
    <row r="1698" spans="1:17" x14ac:dyDescent="0.3">
      <c r="A1698">
        <v>1697</v>
      </c>
      <c r="B1698" t="s">
        <v>3867</v>
      </c>
      <c r="C1698" s="6">
        <v>44378</v>
      </c>
      <c r="D1698" t="s">
        <v>2082</v>
      </c>
      <c r="E1698" t="s">
        <v>698</v>
      </c>
      <c r="F1698" t="s">
        <v>3868</v>
      </c>
      <c r="G1698" s="7">
        <v>7002</v>
      </c>
      <c r="H1698" t="s">
        <v>132</v>
      </c>
      <c r="I1698" t="s">
        <v>282</v>
      </c>
      <c r="J1698" t="s">
        <v>60</v>
      </c>
      <c r="K1698" t="s">
        <v>61</v>
      </c>
      <c r="L1698" t="s">
        <v>283</v>
      </c>
      <c r="M1698" s="8">
        <v>104.98</v>
      </c>
      <c r="N1698" s="7">
        <v>2</v>
      </c>
      <c r="O1698" s="8">
        <f>SUM(Superstore_Clean[[#This Row],[Unit Price]]*Superstore_Clean[[#This Row],[Quantity]])</f>
        <v>209.96</v>
      </c>
      <c r="P1698" s="7">
        <v>2015</v>
      </c>
      <c r="Q1698" t="s">
        <v>139</v>
      </c>
    </row>
    <row r="1699" spans="1:17" x14ac:dyDescent="0.3">
      <c r="A1699">
        <v>1698</v>
      </c>
      <c r="B1699" t="s">
        <v>3871</v>
      </c>
      <c r="C1699" s="6">
        <v>44379</v>
      </c>
      <c r="D1699" t="s">
        <v>1160</v>
      </c>
      <c r="E1699" t="s">
        <v>33</v>
      </c>
      <c r="F1699" t="s">
        <v>32</v>
      </c>
      <c r="G1699" s="7">
        <v>90008</v>
      </c>
      <c r="H1699" t="s">
        <v>34</v>
      </c>
      <c r="I1699" t="s">
        <v>2235</v>
      </c>
      <c r="J1699" t="s">
        <v>36</v>
      </c>
      <c r="K1699" t="s">
        <v>67</v>
      </c>
      <c r="L1699" t="s">
        <v>2236</v>
      </c>
      <c r="M1699" s="8">
        <v>106.96</v>
      </c>
      <c r="N1699" s="7">
        <v>2</v>
      </c>
      <c r="O1699" s="8">
        <f>SUM(Superstore_Clean[[#This Row],[Unit Price]]*Superstore_Clean[[#This Row],[Quantity]])</f>
        <v>213.92</v>
      </c>
      <c r="P1699" s="7">
        <v>2015</v>
      </c>
      <c r="Q1699" t="s">
        <v>87</v>
      </c>
    </row>
    <row r="1700" spans="1:17" x14ac:dyDescent="0.3">
      <c r="A1700">
        <v>1699</v>
      </c>
      <c r="B1700" t="s">
        <v>3871</v>
      </c>
      <c r="C1700" s="6">
        <v>44380</v>
      </c>
      <c r="D1700" t="s">
        <v>1160</v>
      </c>
      <c r="E1700" t="s">
        <v>33</v>
      </c>
      <c r="F1700" t="s">
        <v>32</v>
      </c>
      <c r="G1700" s="7">
        <v>90008</v>
      </c>
      <c r="H1700" t="s">
        <v>34</v>
      </c>
      <c r="I1700" t="s">
        <v>3872</v>
      </c>
      <c r="J1700" t="s">
        <v>36</v>
      </c>
      <c r="K1700" t="s">
        <v>37</v>
      </c>
      <c r="L1700" t="s">
        <v>3873</v>
      </c>
      <c r="M1700" s="8">
        <v>21.56</v>
      </c>
      <c r="N1700" s="7">
        <v>7</v>
      </c>
      <c r="O1700" s="8">
        <f>SUM(Superstore_Clean[[#This Row],[Unit Price]]*Superstore_Clean[[#This Row],[Quantity]])</f>
        <v>150.91999999999999</v>
      </c>
      <c r="P1700" s="7">
        <v>2015</v>
      </c>
      <c r="Q1700" t="s">
        <v>87</v>
      </c>
    </row>
    <row r="1701" spans="1:17" x14ac:dyDescent="0.3">
      <c r="A1701">
        <v>1700</v>
      </c>
      <c r="B1701" t="s">
        <v>3874</v>
      </c>
      <c r="C1701" s="6">
        <v>44381</v>
      </c>
      <c r="D1701" t="s">
        <v>462</v>
      </c>
      <c r="E1701" t="s">
        <v>84</v>
      </c>
      <c r="F1701" t="s">
        <v>83</v>
      </c>
      <c r="G1701" s="7">
        <v>98115</v>
      </c>
      <c r="H1701" t="s">
        <v>34</v>
      </c>
      <c r="I1701" t="s">
        <v>2885</v>
      </c>
      <c r="J1701" t="s">
        <v>23</v>
      </c>
      <c r="K1701" t="s">
        <v>45</v>
      </c>
      <c r="L1701" t="s">
        <v>2886</v>
      </c>
      <c r="M1701" s="8">
        <v>515.88</v>
      </c>
      <c r="N1701" s="7">
        <v>6</v>
      </c>
      <c r="O1701" s="8">
        <f>SUM(Superstore_Clean[[#This Row],[Unit Price]]*Superstore_Clean[[#This Row],[Quantity]])</f>
        <v>3095.2799999999997</v>
      </c>
      <c r="P1701" s="7">
        <v>2014</v>
      </c>
      <c r="Q1701" t="s">
        <v>39</v>
      </c>
    </row>
    <row r="1702" spans="1:17" x14ac:dyDescent="0.3">
      <c r="A1702">
        <v>1701</v>
      </c>
      <c r="B1702" t="s">
        <v>3875</v>
      </c>
      <c r="C1702" s="6">
        <v>44382</v>
      </c>
      <c r="D1702" t="s">
        <v>3295</v>
      </c>
      <c r="E1702" t="s">
        <v>240</v>
      </c>
      <c r="F1702" t="s">
        <v>239</v>
      </c>
      <c r="G1702" s="7">
        <v>10035</v>
      </c>
      <c r="H1702" t="s">
        <v>132</v>
      </c>
      <c r="I1702" t="s">
        <v>2685</v>
      </c>
      <c r="J1702" t="s">
        <v>36</v>
      </c>
      <c r="K1702" t="s">
        <v>64</v>
      </c>
      <c r="L1702" t="s">
        <v>2686</v>
      </c>
      <c r="M1702" s="8">
        <v>11.808</v>
      </c>
      <c r="N1702" s="7">
        <v>2</v>
      </c>
      <c r="O1702" s="8">
        <f>SUM(Superstore_Clean[[#This Row],[Unit Price]]*Superstore_Clean[[#This Row],[Quantity]])</f>
        <v>23.616</v>
      </c>
      <c r="P1702" s="7">
        <v>2015</v>
      </c>
      <c r="Q1702" t="s">
        <v>135</v>
      </c>
    </row>
    <row r="1703" spans="1:17" x14ac:dyDescent="0.3">
      <c r="A1703">
        <v>1702</v>
      </c>
      <c r="B1703" t="s">
        <v>3875</v>
      </c>
      <c r="C1703" s="6">
        <v>44383</v>
      </c>
      <c r="D1703" t="s">
        <v>3295</v>
      </c>
      <c r="E1703" t="s">
        <v>240</v>
      </c>
      <c r="F1703" t="s">
        <v>239</v>
      </c>
      <c r="G1703" s="7">
        <v>10035</v>
      </c>
      <c r="H1703" t="s">
        <v>132</v>
      </c>
      <c r="I1703" t="s">
        <v>1602</v>
      </c>
      <c r="J1703" t="s">
        <v>23</v>
      </c>
      <c r="K1703" t="s">
        <v>28</v>
      </c>
      <c r="L1703" t="s">
        <v>1603</v>
      </c>
      <c r="M1703" s="8">
        <v>1931.04</v>
      </c>
      <c r="N1703" s="7">
        <v>9</v>
      </c>
      <c r="O1703" s="8">
        <f>SUM(Superstore_Clean[[#This Row],[Unit Price]]*Superstore_Clean[[#This Row],[Quantity]])</f>
        <v>17379.36</v>
      </c>
      <c r="P1703" s="7">
        <v>2015</v>
      </c>
      <c r="Q1703" t="s">
        <v>135</v>
      </c>
    </row>
    <row r="1704" spans="1:17" x14ac:dyDescent="0.3">
      <c r="A1704">
        <v>1703</v>
      </c>
      <c r="B1704" t="s">
        <v>3875</v>
      </c>
      <c r="C1704" s="6">
        <v>44384</v>
      </c>
      <c r="D1704" t="s">
        <v>3295</v>
      </c>
      <c r="E1704" t="s">
        <v>240</v>
      </c>
      <c r="F1704" t="s">
        <v>239</v>
      </c>
      <c r="G1704" s="7">
        <v>10035</v>
      </c>
      <c r="H1704" t="s">
        <v>132</v>
      </c>
      <c r="I1704" t="s">
        <v>2804</v>
      </c>
      <c r="J1704" t="s">
        <v>36</v>
      </c>
      <c r="K1704" t="s">
        <v>78</v>
      </c>
      <c r="L1704" t="s">
        <v>169</v>
      </c>
      <c r="M1704" s="8">
        <v>9.9600000000000009</v>
      </c>
      <c r="N1704" s="7">
        <v>2</v>
      </c>
      <c r="O1704" s="8">
        <f>SUM(Superstore_Clean[[#This Row],[Unit Price]]*Superstore_Clean[[#This Row],[Quantity]])</f>
        <v>19.920000000000002</v>
      </c>
      <c r="P1704" s="7">
        <v>2015</v>
      </c>
      <c r="Q1704" t="s">
        <v>135</v>
      </c>
    </row>
    <row r="1705" spans="1:17" x14ac:dyDescent="0.3">
      <c r="A1705">
        <v>1704</v>
      </c>
      <c r="B1705" t="s">
        <v>3876</v>
      </c>
      <c r="C1705" s="6">
        <v>44385</v>
      </c>
      <c r="D1705" t="s">
        <v>3877</v>
      </c>
      <c r="E1705" t="s">
        <v>33</v>
      </c>
      <c r="F1705" t="s">
        <v>839</v>
      </c>
      <c r="G1705" s="7">
        <v>92037</v>
      </c>
      <c r="H1705" t="s">
        <v>34</v>
      </c>
      <c r="I1705" t="s">
        <v>3878</v>
      </c>
      <c r="J1705" t="s">
        <v>36</v>
      </c>
      <c r="K1705" t="s">
        <v>242</v>
      </c>
      <c r="L1705" t="s">
        <v>501</v>
      </c>
      <c r="M1705" s="8">
        <v>12.35</v>
      </c>
      <c r="N1705" s="7">
        <v>5</v>
      </c>
      <c r="O1705" s="8">
        <f>SUM(Superstore_Clean[[#This Row],[Unit Price]]*Superstore_Clean[[#This Row],[Quantity]])</f>
        <v>61.75</v>
      </c>
      <c r="P1705" s="7">
        <v>2014</v>
      </c>
      <c r="Q1705" t="s">
        <v>497</v>
      </c>
    </row>
    <row r="1706" spans="1:17" x14ac:dyDescent="0.3">
      <c r="A1706">
        <v>1705</v>
      </c>
      <c r="B1706" t="s">
        <v>3879</v>
      </c>
      <c r="C1706" s="6">
        <v>44386</v>
      </c>
      <c r="D1706" t="s">
        <v>2262</v>
      </c>
      <c r="E1706" t="s">
        <v>279</v>
      </c>
      <c r="F1706" t="s">
        <v>3479</v>
      </c>
      <c r="G1706" s="7">
        <v>85301</v>
      </c>
      <c r="H1706" t="s">
        <v>34</v>
      </c>
      <c r="I1706" t="s">
        <v>2856</v>
      </c>
      <c r="J1706" t="s">
        <v>36</v>
      </c>
      <c r="K1706" t="s">
        <v>64</v>
      </c>
      <c r="L1706" t="s">
        <v>2857</v>
      </c>
      <c r="M1706" s="8">
        <v>9.702</v>
      </c>
      <c r="N1706" s="7">
        <v>3</v>
      </c>
      <c r="O1706" s="8">
        <f>SUM(Superstore_Clean[[#This Row],[Unit Price]]*Superstore_Clean[[#This Row],[Quantity]])</f>
        <v>29.106000000000002</v>
      </c>
      <c r="P1706" s="7">
        <v>2016</v>
      </c>
      <c r="Q1706" t="s">
        <v>208</v>
      </c>
    </row>
    <row r="1707" spans="1:17" x14ac:dyDescent="0.3">
      <c r="A1707">
        <v>1706</v>
      </c>
      <c r="B1707" t="s">
        <v>3880</v>
      </c>
      <c r="C1707" s="6">
        <v>44387</v>
      </c>
      <c r="D1707" t="s">
        <v>82</v>
      </c>
      <c r="E1707" t="s">
        <v>131</v>
      </c>
      <c r="F1707" t="s">
        <v>130</v>
      </c>
      <c r="G1707" s="7">
        <v>19120</v>
      </c>
      <c r="H1707" t="s">
        <v>132</v>
      </c>
      <c r="I1707" t="s">
        <v>2102</v>
      </c>
      <c r="J1707" t="s">
        <v>36</v>
      </c>
      <c r="K1707" t="s">
        <v>64</v>
      </c>
      <c r="L1707" t="s">
        <v>2103</v>
      </c>
      <c r="M1707" s="8">
        <v>11.61</v>
      </c>
      <c r="N1707" s="7">
        <v>2</v>
      </c>
      <c r="O1707" s="8">
        <f>SUM(Superstore_Clean[[#This Row],[Unit Price]]*Superstore_Clean[[#This Row],[Quantity]])</f>
        <v>23.22</v>
      </c>
      <c r="P1707" s="7">
        <v>2015</v>
      </c>
      <c r="Q1707" t="s">
        <v>26</v>
      </c>
    </row>
    <row r="1708" spans="1:17" x14ac:dyDescent="0.3">
      <c r="A1708">
        <v>1707</v>
      </c>
      <c r="B1708" t="s">
        <v>3881</v>
      </c>
      <c r="C1708" s="6">
        <v>44388</v>
      </c>
      <c r="D1708" t="s">
        <v>3882</v>
      </c>
      <c r="E1708" t="s">
        <v>33</v>
      </c>
      <c r="F1708" t="s">
        <v>112</v>
      </c>
      <c r="G1708" s="7">
        <v>94122</v>
      </c>
      <c r="H1708" t="s">
        <v>34</v>
      </c>
      <c r="I1708" t="s">
        <v>3883</v>
      </c>
      <c r="J1708" t="s">
        <v>36</v>
      </c>
      <c r="K1708" t="s">
        <v>37</v>
      </c>
      <c r="L1708" t="s">
        <v>3884</v>
      </c>
      <c r="M1708" s="8">
        <v>43.86</v>
      </c>
      <c r="N1708" s="7">
        <v>6</v>
      </c>
      <c r="O1708" s="8">
        <f>SUM(Superstore_Clean[[#This Row],[Unit Price]]*Superstore_Clean[[#This Row],[Quantity]])</f>
        <v>263.15999999999997</v>
      </c>
      <c r="P1708" s="7">
        <v>2017</v>
      </c>
      <c r="Q1708" t="s">
        <v>47</v>
      </c>
    </row>
    <row r="1709" spans="1:17" x14ac:dyDescent="0.3">
      <c r="A1709">
        <v>1708</v>
      </c>
      <c r="B1709" t="s">
        <v>3881</v>
      </c>
      <c r="C1709" s="6">
        <v>44389</v>
      </c>
      <c r="D1709" t="s">
        <v>3882</v>
      </c>
      <c r="E1709" t="s">
        <v>33</v>
      </c>
      <c r="F1709" t="s">
        <v>112</v>
      </c>
      <c r="G1709" s="7">
        <v>94122</v>
      </c>
      <c r="H1709" t="s">
        <v>34</v>
      </c>
      <c r="I1709" t="s">
        <v>3149</v>
      </c>
      <c r="J1709" t="s">
        <v>60</v>
      </c>
      <c r="K1709" t="s">
        <v>61</v>
      </c>
      <c r="L1709" t="s">
        <v>3150</v>
      </c>
      <c r="M1709" s="8">
        <v>148.47999999999999</v>
      </c>
      <c r="N1709" s="7">
        <v>2</v>
      </c>
      <c r="O1709" s="8">
        <f>SUM(Superstore_Clean[[#This Row],[Unit Price]]*Superstore_Clean[[#This Row],[Quantity]])</f>
        <v>296.95999999999998</v>
      </c>
      <c r="P1709" s="7">
        <v>2017</v>
      </c>
      <c r="Q1709" t="s">
        <v>47</v>
      </c>
    </row>
    <row r="1710" spans="1:17" x14ac:dyDescent="0.3">
      <c r="A1710">
        <v>1709</v>
      </c>
      <c r="B1710" t="s">
        <v>3881</v>
      </c>
      <c r="C1710" s="6">
        <v>44390</v>
      </c>
      <c r="D1710" t="s">
        <v>3882</v>
      </c>
      <c r="E1710" t="s">
        <v>33</v>
      </c>
      <c r="F1710" t="s">
        <v>112</v>
      </c>
      <c r="G1710" s="7">
        <v>94122</v>
      </c>
      <c r="H1710" t="s">
        <v>34</v>
      </c>
      <c r="I1710" t="s">
        <v>3885</v>
      </c>
      <c r="J1710" t="s">
        <v>36</v>
      </c>
      <c r="K1710" t="s">
        <v>78</v>
      </c>
      <c r="L1710" t="s">
        <v>3886</v>
      </c>
      <c r="M1710" s="8">
        <v>7.42</v>
      </c>
      <c r="N1710" s="7">
        <v>2</v>
      </c>
      <c r="O1710" s="8">
        <f>SUM(Superstore_Clean[[#This Row],[Unit Price]]*Superstore_Clean[[#This Row],[Quantity]])</f>
        <v>14.84</v>
      </c>
      <c r="P1710" s="7">
        <v>2017</v>
      </c>
      <c r="Q1710" t="s">
        <v>47</v>
      </c>
    </row>
    <row r="1711" spans="1:17" x14ac:dyDescent="0.3">
      <c r="A1711">
        <v>1710</v>
      </c>
      <c r="B1711" t="s">
        <v>3881</v>
      </c>
      <c r="C1711" s="6">
        <v>44391</v>
      </c>
      <c r="D1711" t="s">
        <v>3882</v>
      </c>
      <c r="E1711" t="s">
        <v>33</v>
      </c>
      <c r="F1711" t="s">
        <v>112</v>
      </c>
      <c r="G1711" s="7">
        <v>94122</v>
      </c>
      <c r="H1711" t="s">
        <v>34</v>
      </c>
      <c r="I1711" t="s">
        <v>235</v>
      </c>
      <c r="J1711" t="s">
        <v>23</v>
      </c>
      <c r="K1711" t="s">
        <v>28</v>
      </c>
      <c r="L1711" t="s">
        <v>236</v>
      </c>
      <c r="M1711" s="8">
        <v>71.992000000000004</v>
      </c>
      <c r="N1711" s="7">
        <v>1</v>
      </c>
      <c r="O1711" s="8">
        <f>SUM(Superstore_Clean[[#This Row],[Unit Price]]*Superstore_Clean[[#This Row],[Quantity]])</f>
        <v>71.992000000000004</v>
      </c>
      <c r="P1711" s="7">
        <v>2017</v>
      </c>
      <c r="Q1711" t="s">
        <v>47</v>
      </c>
    </row>
    <row r="1712" spans="1:17" x14ac:dyDescent="0.3">
      <c r="A1712">
        <v>1711</v>
      </c>
      <c r="B1712" t="s">
        <v>3881</v>
      </c>
      <c r="C1712" s="6">
        <v>44392</v>
      </c>
      <c r="D1712" t="s">
        <v>3882</v>
      </c>
      <c r="E1712" t="s">
        <v>33</v>
      </c>
      <c r="F1712" t="s">
        <v>112</v>
      </c>
      <c r="G1712" s="7">
        <v>94122</v>
      </c>
      <c r="H1712" t="s">
        <v>34</v>
      </c>
      <c r="I1712" t="s">
        <v>683</v>
      </c>
      <c r="J1712" t="s">
        <v>36</v>
      </c>
      <c r="K1712" t="s">
        <v>57</v>
      </c>
      <c r="L1712" t="s">
        <v>684</v>
      </c>
      <c r="M1712" s="8">
        <v>19.899999999999999</v>
      </c>
      <c r="N1712" s="7">
        <v>5</v>
      </c>
      <c r="O1712" s="8">
        <f>SUM(Superstore_Clean[[#This Row],[Unit Price]]*Superstore_Clean[[#This Row],[Quantity]])</f>
        <v>99.5</v>
      </c>
      <c r="P1712" s="7">
        <v>2017</v>
      </c>
      <c r="Q1712" t="s">
        <v>47</v>
      </c>
    </row>
    <row r="1713" spans="1:17" x14ac:dyDescent="0.3">
      <c r="A1713">
        <v>1712</v>
      </c>
      <c r="B1713" t="s">
        <v>3881</v>
      </c>
      <c r="C1713" s="6">
        <v>44393</v>
      </c>
      <c r="D1713" t="s">
        <v>3882</v>
      </c>
      <c r="E1713" t="s">
        <v>33</v>
      </c>
      <c r="F1713" t="s">
        <v>112</v>
      </c>
      <c r="G1713" s="7">
        <v>94122</v>
      </c>
      <c r="H1713" t="s">
        <v>34</v>
      </c>
      <c r="I1713" t="s">
        <v>633</v>
      </c>
      <c r="J1713" t="s">
        <v>36</v>
      </c>
      <c r="K1713" t="s">
        <v>67</v>
      </c>
      <c r="L1713" t="s">
        <v>634</v>
      </c>
      <c r="M1713" s="8">
        <v>1702.12</v>
      </c>
      <c r="N1713" s="7">
        <v>14</v>
      </c>
      <c r="O1713" s="8">
        <f>SUM(Superstore_Clean[[#This Row],[Unit Price]]*Superstore_Clean[[#This Row],[Quantity]])</f>
        <v>23829.68</v>
      </c>
      <c r="P1713" s="7">
        <v>2017</v>
      </c>
      <c r="Q1713" t="s">
        <v>47</v>
      </c>
    </row>
    <row r="1714" spans="1:17" x14ac:dyDescent="0.3">
      <c r="A1714">
        <v>1713</v>
      </c>
      <c r="B1714" t="s">
        <v>3887</v>
      </c>
      <c r="C1714" s="6">
        <v>44394</v>
      </c>
      <c r="D1714" t="s">
        <v>1444</v>
      </c>
      <c r="E1714" t="s">
        <v>91</v>
      </c>
      <c r="F1714" t="s">
        <v>167</v>
      </c>
      <c r="G1714" s="7">
        <v>77070</v>
      </c>
      <c r="H1714" t="s">
        <v>92</v>
      </c>
      <c r="I1714" t="s">
        <v>3888</v>
      </c>
      <c r="J1714" t="s">
        <v>36</v>
      </c>
      <c r="K1714" t="s">
        <v>78</v>
      </c>
      <c r="L1714" t="s">
        <v>3889</v>
      </c>
      <c r="M1714" s="8">
        <v>14.304</v>
      </c>
      <c r="N1714" s="7">
        <v>6</v>
      </c>
      <c r="O1714" s="8">
        <f>SUM(Superstore_Clean[[#This Row],[Unit Price]]*Superstore_Clean[[#This Row],[Quantity]])</f>
        <v>85.823999999999998</v>
      </c>
      <c r="P1714" s="7">
        <v>2015</v>
      </c>
      <c r="Q1714" t="s">
        <v>144</v>
      </c>
    </row>
    <row r="1715" spans="1:17" x14ac:dyDescent="0.3">
      <c r="A1715">
        <v>1714</v>
      </c>
      <c r="B1715" t="s">
        <v>3890</v>
      </c>
      <c r="C1715" s="6">
        <v>44395</v>
      </c>
      <c r="D1715" t="s">
        <v>3818</v>
      </c>
      <c r="E1715" t="s">
        <v>190</v>
      </c>
      <c r="F1715" t="s">
        <v>273</v>
      </c>
      <c r="G1715" s="7">
        <v>60610</v>
      </c>
      <c r="H1715" t="s">
        <v>92</v>
      </c>
      <c r="I1715" t="s">
        <v>715</v>
      </c>
      <c r="J1715" t="s">
        <v>23</v>
      </c>
      <c r="K1715" t="s">
        <v>45</v>
      </c>
      <c r="L1715" t="s">
        <v>716</v>
      </c>
      <c r="M1715" s="8">
        <v>765.625</v>
      </c>
      <c r="N1715" s="7">
        <v>7</v>
      </c>
      <c r="O1715" s="8">
        <f>SUM(Superstore_Clean[[#This Row],[Unit Price]]*Superstore_Clean[[#This Row],[Quantity]])</f>
        <v>5359.375</v>
      </c>
      <c r="P1715" s="7">
        <v>2017</v>
      </c>
      <c r="Q1715" t="s">
        <v>139</v>
      </c>
    </row>
    <row r="1716" spans="1:17" x14ac:dyDescent="0.3">
      <c r="A1716">
        <v>1715</v>
      </c>
      <c r="B1716" t="s">
        <v>3891</v>
      </c>
      <c r="C1716" s="6">
        <v>44396</v>
      </c>
      <c r="D1716" t="s">
        <v>2117</v>
      </c>
      <c r="E1716" t="s">
        <v>33</v>
      </c>
      <c r="F1716" t="s">
        <v>112</v>
      </c>
      <c r="G1716" s="7">
        <v>94110</v>
      </c>
      <c r="H1716" t="s">
        <v>34</v>
      </c>
      <c r="I1716" t="s">
        <v>3892</v>
      </c>
      <c r="J1716" t="s">
        <v>23</v>
      </c>
      <c r="K1716" t="s">
        <v>24</v>
      </c>
      <c r="L1716" t="s">
        <v>3893</v>
      </c>
      <c r="M1716" s="8">
        <v>307.666</v>
      </c>
      <c r="N1716" s="7">
        <v>2</v>
      </c>
      <c r="O1716" s="8">
        <f>SUM(Superstore_Clean[[#This Row],[Unit Price]]*Superstore_Clean[[#This Row],[Quantity]])</f>
        <v>615.33199999999999</v>
      </c>
      <c r="P1716" s="7">
        <v>2017</v>
      </c>
      <c r="Q1716" t="s">
        <v>47</v>
      </c>
    </row>
    <row r="1717" spans="1:17" x14ac:dyDescent="0.3">
      <c r="A1717">
        <v>1716</v>
      </c>
      <c r="B1717" t="s">
        <v>3894</v>
      </c>
      <c r="C1717" s="6">
        <v>44397</v>
      </c>
      <c r="D1717" t="s">
        <v>1866</v>
      </c>
      <c r="E1717" t="s">
        <v>240</v>
      </c>
      <c r="F1717" t="s">
        <v>239</v>
      </c>
      <c r="G1717" s="7">
        <v>10011</v>
      </c>
      <c r="H1717" t="s">
        <v>132</v>
      </c>
      <c r="I1717" t="s">
        <v>1084</v>
      </c>
      <c r="J1717" t="s">
        <v>36</v>
      </c>
      <c r="K1717" t="s">
        <v>64</v>
      </c>
      <c r="L1717" t="s">
        <v>1085</v>
      </c>
      <c r="M1717" s="8">
        <v>7.7119999999999997</v>
      </c>
      <c r="N1717" s="7">
        <v>2</v>
      </c>
      <c r="O1717" s="8">
        <f>SUM(Superstore_Clean[[#This Row],[Unit Price]]*Superstore_Clean[[#This Row],[Quantity]])</f>
        <v>15.423999999999999</v>
      </c>
      <c r="P1717" s="7">
        <v>2016</v>
      </c>
      <c r="Q1717" t="s">
        <v>80</v>
      </c>
    </row>
    <row r="1718" spans="1:17" x14ac:dyDescent="0.3">
      <c r="A1718">
        <v>1717</v>
      </c>
      <c r="B1718" t="s">
        <v>3895</v>
      </c>
      <c r="C1718" s="6">
        <v>44398</v>
      </c>
      <c r="D1718" t="s">
        <v>1556</v>
      </c>
      <c r="E1718" t="s">
        <v>240</v>
      </c>
      <c r="F1718" t="s">
        <v>239</v>
      </c>
      <c r="G1718" s="7">
        <v>10011</v>
      </c>
      <c r="H1718" t="s">
        <v>132</v>
      </c>
      <c r="I1718" t="s">
        <v>1830</v>
      </c>
      <c r="J1718" t="s">
        <v>36</v>
      </c>
      <c r="K1718" t="s">
        <v>67</v>
      </c>
      <c r="L1718" t="s">
        <v>1831</v>
      </c>
      <c r="M1718" s="8">
        <v>242.9</v>
      </c>
      <c r="N1718" s="7">
        <v>5</v>
      </c>
      <c r="O1718" s="8">
        <f>SUM(Superstore_Clean[[#This Row],[Unit Price]]*Superstore_Clean[[#This Row],[Quantity]])</f>
        <v>1214.5</v>
      </c>
      <c r="P1718" s="7">
        <v>2016</v>
      </c>
      <c r="Q1718" t="s">
        <v>109</v>
      </c>
    </row>
    <row r="1719" spans="1:17" x14ac:dyDescent="0.3">
      <c r="A1719">
        <v>1718</v>
      </c>
      <c r="B1719" t="s">
        <v>3895</v>
      </c>
      <c r="C1719" s="6">
        <v>44399</v>
      </c>
      <c r="D1719" t="s">
        <v>1556</v>
      </c>
      <c r="E1719" t="s">
        <v>240</v>
      </c>
      <c r="F1719" t="s">
        <v>239</v>
      </c>
      <c r="G1719" s="7">
        <v>10011</v>
      </c>
      <c r="H1719" t="s">
        <v>132</v>
      </c>
      <c r="I1719" t="s">
        <v>306</v>
      </c>
      <c r="J1719" t="s">
        <v>36</v>
      </c>
      <c r="K1719" t="s">
        <v>49</v>
      </c>
      <c r="L1719" t="s">
        <v>307</v>
      </c>
      <c r="M1719" s="8">
        <v>454.9</v>
      </c>
      <c r="N1719" s="7">
        <v>5</v>
      </c>
      <c r="O1719" s="8">
        <f>SUM(Superstore_Clean[[#This Row],[Unit Price]]*Superstore_Clean[[#This Row],[Quantity]])</f>
        <v>2274.5</v>
      </c>
      <c r="P1719" s="7">
        <v>2016</v>
      </c>
      <c r="Q1719" t="s">
        <v>109</v>
      </c>
    </row>
    <row r="1720" spans="1:17" x14ac:dyDescent="0.3">
      <c r="A1720">
        <v>1719</v>
      </c>
      <c r="B1720" t="s">
        <v>3895</v>
      </c>
      <c r="C1720" s="6">
        <v>44400</v>
      </c>
      <c r="D1720" t="s">
        <v>1556</v>
      </c>
      <c r="E1720" t="s">
        <v>240</v>
      </c>
      <c r="F1720" t="s">
        <v>239</v>
      </c>
      <c r="G1720" s="7">
        <v>10011</v>
      </c>
      <c r="H1720" t="s">
        <v>132</v>
      </c>
      <c r="I1720" t="s">
        <v>3896</v>
      </c>
      <c r="J1720" t="s">
        <v>23</v>
      </c>
      <c r="K1720" t="s">
        <v>54</v>
      </c>
      <c r="L1720" t="s">
        <v>3897</v>
      </c>
      <c r="M1720" s="8">
        <v>35.92</v>
      </c>
      <c r="N1720" s="7">
        <v>4</v>
      </c>
      <c r="O1720" s="8">
        <f>SUM(Superstore_Clean[[#This Row],[Unit Price]]*Superstore_Clean[[#This Row],[Quantity]])</f>
        <v>143.68</v>
      </c>
      <c r="P1720" s="7">
        <v>2016</v>
      </c>
      <c r="Q1720" t="s">
        <v>109</v>
      </c>
    </row>
    <row r="1721" spans="1:17" x14ac:dyDescent="0.3">
      <c r="A1721">
        <v>1720</v>
      </c>
      <c r="B1721" t="s">
        <v>3895</v>
      </c>
      <c r="C1721" s="6">
        <v>44401</v>
      </c>
      <c r="D1721" t="s">
        <v>1556</v>
      </c>
      <c r="E1721" t="s">
        <v>240</v>
      </c>
      <c r="F1721" t="s">
        <v>239</v>
      </c>
      <c r="G1721" s="7">
        <v>10011</v>
      </c>
      <c r="H1721" t="s">
        <v>132</v>
      </c>
      <c r="I1721" t="s">
        <v>1805</v>
      </c>
      <c r="J1721" t="s">
        <v>23</v>
      </c>
      <c r="K1721" t="s">
        <v>54</v>
      </c>
      <c r="L1721" t="s">
        <v>1806</v>
      </c>
      <c r="M1721" s="8">
        <v>39.76</v>
      </c>
      <c r="N1721" s="7">
        <v>8</v>
      </c>
      <c r="O1721" s="8">
        <f>SUM(Superstore_Clean[[#This Row],[Unit Price]]*Superstore_Clean[[#This Row],[Quantity]])</f>
        <v>318.08</v>
      </c>
      <c r="P1721" s="7">
        <v>2016</v>
      </c>
      <c r="Q1721" t="s">
        <v>109</v>
      </c>
    </row>
    <row r="1722" spans="1:17" x14ac:dyDescent="0.3">
      <c r="A1722">
        <v>1721</v>
      </c>
      <c r="B1722" t="s">
        <v>3895</v>
      </c>
      <c r="C1722" s="6">
        <v>44402</v>
      </c>
      <c r="D1722" t="s">
        <v>1556</v>
      </c>
      <c r="E1722" t="s">
        <v>240</v>
      </c>
      <c r="F1722" t="s">
        <v>239</v>
      </c>
      <c r="G1722" s="7">
        <v>10011</v>
      </c>
      <c r="H1722" t="s">
        <v>132</v>
      </c>
      <c r="I1722" t="s">
        <v>1807</v>
      </c>
      <c r="J1722" t="s">
        <v>36</v>
      </c>
      <c r="K1722" t="s">
        <v>64</v>
      </c>
      <c r="L1722" t="s">
        <v>1808</v>
      </c>
      <c r="M1722" s="8">
        <v>47.744</v>
      </c>
      <c r="N1722" s="7">
        <v>4</v>
      </c>
      <c r="O1722" s="8">
        <f>SUM(Superstore_Clean[[#This Row],[Unit Price]]*Superstore_Clean[[#This Row],[Quantity]])</f>
        <v>190.976</v>
      </c>
      <c r="P1722" s="7">
        <v>2016</v>
      </c>
      <c r="Q1722" t="s">
        <v>109</v>
      </c>
    </row>
    <row r="1723" spans="1:17" x14ac:dyDescent="0.3">
      <c r="A1723">
        <v>1722</v>
      </c>
      <c r="B1723" t="s">
        <v>3898</v>
      </c>
      <c r="C1723" s="6">
        <v>44403</v>
      </c>
      <c r="D1723" t="s">
        <v>384</v>
      </c>
      <c r="E1723" t="s">
        <v>190</v>
      </c>
      <c r="F1723" t="s">
        <v>273</v>
      </c>
      <c r="G1723" s="7">
        <v>60623</v>
      </c>
      <c r="H1723" t="s">
        <v>92</v>
      </c>
      <c r="I1723" t="s">
        <v>2878</v>
      </c>
      <c r="J1723" t="s">
        <v>60</v>
      </c>
      <c r="K1723" t="s">
        <v>61</v>
      </c>
      <c r="L1723" t="s">
        <v>2879</v>
      </c>
      <c r="M1723" s="8">
        <v>159.98400000000001</v>
      </c>
      <c r="N1723" s="7">
        <v>2</v>
      </c>
      <c r="O1723" s="8">
        <f>SUM(Superstore_Clean[[#This Row],[Unit Price]]*Superstore_Clean[[#This Row],[Quantity]])</f>
        <v>319.96800000000002</v>
      </c>
      <c r="P1723" s="7">
        <v>2015</v>
      </c>
      <c r="Q1723" t="s">
        <v>87</v>
      </c>
    </row>
    <row r="1724" spans="1:17" x14ac:dyDescent="0.3">
      <c r="A1724">
        <v>1723</v>
      </c>
      <c r="B1724" t="s">
        <v>3898</v>
      </c>
      <c r="C1724" s="6">
        <v>44404</v>
      </c>
      <c r="D1724" t="s">
        <v>384</v>
      </c>
      <c r="E1724" t="s">
        <v>190</v>
      </c>
      <c r="F1724" t="s">
        <v>273</v>
      </c>
      <c r="G1724" s="7">
        <v>60623</v>
      </c>
      <c r="H1724" t="s">
        <v>92</v>
      </c>
      <c r="I1724" t="s">
        <v>3899</v>
      </c>
      <c r="J1724" t="s">
        <v>60</v>
      </c>
      <c r="K1724" t="s">
        <v>146</v>
      </c>
      <c r="L1724" t="s">
        <v>3900</v>
      </c>
      <c r="M1724" s="8">
        <v>255.96799999999999</v>
      </c>
      <c r="N1724" s="7">
        <v>4</v>
      </c>
      <c r="O1724" s="8">
        <f>SUM(Superstore_Clean[[#This Row],[Unit Price]]*Superstore_Clean[[#This Row],[Quantity]])</f>
        <v>1023.872</v>
      </c>
      <c r="P1724" s="7">
        <v>2015</v>
      </c>
      <c r="Q1724" t="s">
        <v>87</v>
      </c>
    </row>
    <row r="1725" spans="1:17" x14ac:dyDescent="0.3">
      <c r="A1725">
        <v>1724</v>
      </c>
      <c r="B1725" t="s">
        <v>3898</v>
      </c>
      <c r="C1725" s="6">
        <v>44405</v>
      </c>
      <c r="D1725" t="s">
        <v>384</v>
      </c>
      <c r="E1725" t="s">
        <v>190</v>
      </c>
      <c r="F1725" t="s">
        <v>273</v>
      </c>
      <c r="G1725" s="7">
        <v>60623</v>
      </c>
      <c r="H1725" t="s">
        <v>92</v>
      </c>
      <c r="I1725" t="s">
        <v>3901</v>
      </c>
      <c r="J1725" t="s">
        <v>23</v>
      </c>
      <c r="K1725" t="s">
        <v>24</v>
      </c>
      <c r="L1725" t="s">
        <v>3902</v>
      </c>
      <c r="M1725" s="8">
        <v>359.05799999999999</v>
      </c>
      <c r="N1725" s="7">
        <v>3</v>
      </c>
      <c r="O1725" s="8">
        <f>SUM(Superstore_Clean[[#This Row],[Unit Price]]*Superstore_Clean[[#This Row],[Quantity]])</f>
        <v>1077.174</v>
      </c>
      <c r="P1725" s="7">
        <v>2015</v>
      </c>
      <c r="Q1725" t="s">
        <v>87</v>
      </c>
    </row>
    <row r="1726" spans="1:17" x14ac:dyDescent="0.3">
      <c r="A1726">
        <v>1725</v>
      </c>
      <c r="B1726" t="s">
        <v>3903</v>
      </c>
      <c r="C1726" s="6">
        <v>44406</v>
      </c>
      <c r="D1726" t="s">
        <v>1999</v>
      </c>
      <c r="E1726" t="s">
        <v>131</v>
      </c>
      <c r="F1726" t="s">
        <v>130</v>
      </c>
      <c r="G1726" s="7">
        <v>19143</v>
      </c>
      <c r="H1726" t="s">
        <v>132</v>
      </c>
      <c r="I1726" t="s">
        <v>3904</v>
      </c>
      <c r="J1726" t="s">
        <v>36</v>
      </c>
      <c r="K1726" t="s">
        <v>67</v>
      </c>
      <c r="L1726" t="s">
        <v>3905</v>
      </c>
      <c r="M1726" s="8">
        <v>434.35199999999998</v>
      </c>
      <c r="N1726" s="7">
        <v>3</v>
      </c>
      <c r="O1726" s="8">
        <f>SUM(Superstore_Clean[[#This Row],[Unit Price]]*Superstore_Clean[[#This Row],[Quantity]])</f>
        <v>1303.056</v>
      </c>
      <c r="P1726" s="7">
        <v>2015</v>
      </c>
      <c r="Q1726" t="s">
        <v>87</v>
      </c>
    </row>
    <row r="1727" spans="1:17" x14ac:dyDescent="0.3">
      <c r="A1727">
        <v>1726</v>
      </c>
      <c r="B1727" t="s">
        <v>3903</v>
      </c>
      <c r="C1727" s="6">
        <v>44407</v>
      </c>
      <c r="D1727" t="s">
        <v>1999</v>
      </c>
      <c r="E1727" t="s">
        <v>131</v>
      </c>
      <c r="F1727" t="s">
        <v>130</v>
      </c>
      <c r="G1727" s="7">
        <v>19143</v>
      </c>
      <c r="H1727" t="s">
        <v>132</v>
      </c>
      <c r="I1727" t="s">
        <v>3906</v>
      </c>
      <c r="J1727" t="s">
        <v>36</v>
      </c>
      <c r="K1727" t="s">
        <v>67</v>
      </c>
      <c r="L1727" t="s">
        <v>3907</v>
      </c>
      <c r="M1727" s="8">
        <v>3.552</v>
      </c>
      <c r="N1727" s="7">
        <v>2</v>
      </c>
      <c r="O1727" s="8">
        <f>SUM(Superstore_Clean[[#This Row],[Unit Price]]*Superstore_Clean[[#This Row],[Quantity]])</f>
        <v>7.1040000000000001</v>
      </c>
      <c r="P1727" s="7">
        <v>2015</v>
      </c>
      <c r="Q1727" t="s">
        <v>87</v>
      </c>
    </row>
    <row r="1728" spans="1:17" x14ac:dyDescent="0.3">
      <c r="A1728">
        <v>1727</v>
      </c>
      <c r="B1728" t="s">
        <v>3903</v>
      </c>
      <c r="C1728" s="6">
        <v>44408</v>
      </c>
      <c r="D1728" t="s">
        <v>1999</v>
      </c>
      <c r="E1728" t="s">
        <v>131</v>
      </c>
      <c r="F1728" t="s">
        <v>130</v>
      </c>
      <c r="G1728" s="7">
        <v>19143</v>
      </c>
      <c r="H1728" t="s">
        <v>132</v>
      </c>
      <c r="I1728" t="s">
        <v>3908</v>
      </c>
      <c r="J1728" t="s">
        <v>36</v>
      </c>
      <c r="K1728" t="s">
        <v>67</v>
      </c>
      <c r="L1728" t="s">
        <v>3909</v>
      </c>
      <c r="M1728" s="8">
        <v>88.831999999999994</v>
      </c>
      <c r="N1728" s="7">
        <v>4</v>
      </c>
      <c r="O1728" s="8">
        <f>SUM(Superstore_Clean[[#This Row],[Unit Price]]*Superstore_Clean[[#This Row],[Quantity]])</f>
        <v>355.32799999999997</v>
      </c>
      <c r="P1728" s="7">
        <v>2015</v>
      </c>
      <c r="Q1728" t="s">
        <v>87</v>
      </c>
    </row>
    <row r="1729" spans="1:17" x14ac:dyDescent="0.3">
      <c r="A1729">
        <v>1728</v>
      </c>
      <c r="B1729" t="s">
        <v>3910</v>
      </c>
      <c r="C1729" s="6">
        <v>44409</v>
      </c>
      <c r="D1729" t="s">
        <v>3911</v>
      </c>
      <c r="E1729" t="s">
        <v>443</v>
      </c>
      <c r="F1729" t="s">
        <v>765</v>
      </c>
      <c r="G1729" s="7">
        <v>43017</v>
      </c>
      <c r="H1729" t="s">
        <v>132</v>
      </c>
      <c r="I1729" t="s">
        <v>3912</v>
      </c>
      <c r="J1729" t="s">
        <v>23</v>
      </c>
      <c r="K1729" t="s">
        <v>45</v>
      </c>
      <c r="L1729" t="s">
        <v>3913</v>
      </c>
      <c r="M1729" s="8">
        <v>1048.3499999999999</v>
      </c>
      <c r="N1729" s="7">
        <v>5</v>
      </c>
      <c r="O1729" s="8">
        <f>SUM(Superstore_Clean[[#This Row],[Unit Price]]*Superstore_Clean[[#This Row],[Quantity]])</f>
        <v>5241.75</v>
      </c>
      <c r="P1729" s="7">
        <v>2017</v>
      </c>
      <c r="Q1729" t="s">
        <v>80</v>
      </c>
    </row>
    <row r="1730" spans="1:17" x14ac:dyDescent="0.3">
      <c r="A1730">
        <v>1729</v>
      </c>
      <c r="B1730" t="s">
        <v>3914</v>
      </c>
      <c r="C1730" s="6">
        <v>44410</v>
      </c>
      <c r="D1730" t="s">
        <v>1812</v>
      </c>
      <c r="E1730" t="s">
        <v>287</v>
      </c>
      <c r="F1730" t="s">
        <v>286</v>
      </c>
      <c r="G1730" s="7">
        <v>22153</v>
      </c>
      <c r="H1730" t="s">
        <v>21</v>
      </c>
      <c r="I1730" t="s">
        <v>3760</v>
      </c>
      <c r="J1730" t="s">
        <v>60</v>
      </c>
      <c r="K1730" t="s">
        <v>146</v>
      </c>
      <c r="L1730" t="s">
        <v>3761</v>
      </c>
      <c r="M1730" s="8">
        <v>100</v>
      </c>
      <c r="N1730" s="7">
        <v>4</v>
      </c>
      <c r="O1730" s="8">
        <f>SUM(Superstore_Clean[[#This Row],[Unit Price]]*Superstore_Clean[[#This Row],[Quantity]])</f>
        <v>400</v>
      </c>
      <c r="P1730" s="7">
        <v>2016</v>
      </c>
      <c r="Q1730" t="s">
        <v>497</v>
      </c>
    </row>
    <row r="1731" spans="1:17" x14ac:dyDescent="0.3">
      <c r="A1731">
        <v>1730</v>
      </c>
      <c r="B1731" t="s">
        <v>3914</v>
      </c>
      <c r="C1731" s="6">
        <v>44411</v>
      </c>
      <c r="D1731" t="s">
        <v>1812</v>
      </c>
      <c r="E1731" t="s">
        <v>287</v>
      </c>
      <c r="F1731" t="s">
        <v>286</v>
      </c>
      <c r="G1731" s="7">
        <v>22153</v>
      </c>
      <c r="H1731" t="s">
        <v>21</v>
      </c>
      <c r="I1731" t="s">
        <v>2441</v>
      </c>
      <c r="J1731" t="s">
        <v>36</v>
      </c>
      <c r="K1731" t="s">
        <v>37</v>
      </c>
      <c r="L1731" t="s">
        <v>2442</v>
      </c>
      <c r="M1731" s="8">
        <v>7.83</v>
      </c>
      <c r="N1731" s="7">
        <v>3</v>
      </c>
      <c r="O1731" s="8">
        <f>SUM(Superstore_Clean[[#This Row],[Unit Price]]*Superstore_Clean[[#This Row],[Quantity]])</f>
        <v>23.490000000000002</v>
      </c>
      <c r="P1731" s="7">
        <v>2016</v>
      </c>
      <c r="Q1731" t="s">
        <v>497</v>
      </c>
    </row>
    <row r="1732" spans="1:17" x14ac:dyDescent="0.3">
      <c r="A1732">
        <v>1731</v>
      </c>
      <c r="B1732" t="s">
        <v>3915</v>
      </c>
      <c r="C1732" s="6">
        <v>44412</v>
      </c>
      <c r="D1732" t="s">
        <v>3477</v>
      </c>
      <c r="E1732" t="s">
        <v>76</v>
      </c>
      <c r="F1732" t="s">
        <v>1511</v>
      </c>
      <c r="G1732" s="7">
        <v>28314</v>
      </c>
      <c r="H1732" t="s">
        <v>21</v>
      </c>
      <c r="I1732" t="s">
        <v>3916</v>
      </c>
      <c r="J1732" t="s">
        <v>36</v>
      </c>
      <c r="K1732" t="s">
        <v>78</v>
      </c>
      <c r="L1732" t="s">
        <v>3917</v>
      </c>
      <c r="M1732" s="8">
        <v>96.256</v>
      </c>
      <c r="N1732" s="7">
        <v>8</v>
      </c>
      <c r="O1732" s="8">
        <f>SUM(Superstore_Clean[[#This Row],[Unit Price]]*Superstore_Clean[[#This Row],[Quantity]])</f>
        <v>770.048</v>
      </c>
      <c r="P1732" s="7">
        <v>2014</v>
      </c>
      <c r="Q1732" t="s">
        <v>139</v>
      </c>
    </row>
    <row r="1733" spans="1:17" x14ac:dyDescent="0.3">
      <c r="A1733">
        <v>1732</v>
      </c>
      <c r="B1733" t="s">
        <v>3915</v>
      </c>
      <c r="C1733" s="6">
        <v>44413</v>
      </c>
      <c r="D1733" t="s">
        <v>3477</v>
      </c>
      <c r="E1733" t="s">
        <v>76</v>
      </c>
      <c r="F1733" t="s">
        <v>1511</v>
      </c>
      <c r="G1733" s="7">
        <v>28314</v>
      </c>
      <c r="H1733" t="s">
        <v>21</v>
      </c>
      <c r="I1733" t="s">
        <v>505</v>
      </c>
      <c r="J1733" t="s">
        <v>36</v>
      </c>
      <c r="K1733" t="s">
        <v>78</v>
      </c>
      <c r="L1733" t="s">
        <v>506</v>
      </c>
      <c r="M1733" s="8">
        <v>10.688000000000001</v>
      </c>
      <c r="N1733" s="7">
        <v>2</v>
      </c>
      <c r="O1733" s="8">
        <f>SUM(Superstore_Clean[[#This Row],[Unit Price]]*Superstore_Clean[[#This Row],[Quantity]])</f>
        <v>21.376000000000001</v>
      </c>
      <c r="P1733" s="7">
        <v>2014</v>
      </c>
      <c r="Q1733" t="s">
        <v>139</v>
      </c>
    </row>
    <row r="1734" spans="1:17" x14ac:dyDescent="0.3">
      <c r="A1734">
        <v>1733</v>
      </c>
      <c r="B1734" t="s">
        <v>3918</v>
      </c>
      <c r="C1734" s="6">
        <v>44414</v>
      </c>
      <c r="D1734" t="s">
        <v>834</v>
      </c>
      <c r="E1734" t="s">
        <v>91</v>
      </c>
      <c r="F1734" t="s">
        <v>721</v>
      </c>
      <c r="G1734" s="7">
        <v>75081</v>
      </c>
      <c r="H1734" t="s">
        <v>92</v>
      </c>
      <c r="I1734" t="s">
        <v>1466</v>
      </c>
      <c r="J1734" t="s">
        <v>36</v>
      </c>
      <c r="K1734" t="s">
        <v>49</v>
      </c>
      <c r="L1734" t="s">
        <v>1467</v>
      </c>
      <c r="M1734" s="8">
        <v>338.04</v>
      </c>
      <c r="N1734" s="7">
        <v>3</v>
      </c>
      <c r="O1734" s="8">
        <f>SUM(Superstore_Clean[[#This Row],[Unit Price]]*Superstore_Clean[[#This Row],[Quantity]])</f>
        <v>1014.1200000000001</v>
      </c>
      <c r="P1734" s="7">
        <v>2016</v>
      </c>
      <c r="Q1734" t="s">
        <v>135</v>
      </c>
    </row>
    <row r="1735" spans="1:17" x14ac:dyDescent="0.3">
      <c r="A1735">
        <v>1734</v>
      </c>
      <c r="B1735" t="s">
        <v>3918</v>
      </c>
      <c r="C1735" s="6">
        <v>44415</v>
      </c>
      <c r="D1735" t="s">
        <v>834</v>
      </c>
      <c r="E1735" t="s">
        <v>91</v>
      </c>
      <c r="F1735" t="s">
        <v>721</v>
      </c>
      <c r="G1735" s="7">
        <v>75081</v>
      </c>
      <c r="H1735" t="s">
        <v>92</v>
      </c>
      <c r="I1735" t="s">
        <v>996</v>
      </c>
      <c r="J1735" t="s">
        <v>36</v>
      </c>
      <c r="K1735" t="s">
        <v>57</v>
      </c>
      <c r="L1735" t="s">
        <v>997</v>
      </c>
      <c r="M1735" s="8">
        <v>154.24</v>
      </c>
      <c r="N1735" s="7">
        <v>4</v>
      </c>
      <c r="O1735" s="8">
        <f>SUM(Superstore_Clean[[#This Row],[Unit Price]]*Superstore_Clean[[#This Row],[Quantity]])</f>
        <v>616.96</v>
      </c>
      <c r="P1735" s="7">
        <v>2016</v>
      </c>
      <c r="Q1735" t="s">
        <v>135</v>
      </c>
    </row>
    <row r="1736" spans="1:17" x14ac:dyDescent="0.3">
      <c r="A1736">
        <v>1735</v>
      </c>
      <c r="B1736" t="s">
        <v>3919</v>
      </c>
      <c r="C1736" s="6">
        <v>44416</v>
      </c>
      <c r="D1736" t="s">
        <v>1246</v>
      </c>
      <c r="E1736" t="s">
        <v>76</v>
      </c>
      <c r="F1736" t="s">
        <v>1347</v>
      </c>
      <c r="G1736" s="7">
        <v>28540</v>
      </c>
      <c r="H1736" t="s">
        <v>21</v>
      </c>
      <c r="I1736" t="s">
        <v>3920</v>
      </c>
      <c r="J1736" t="s">
        <v>36</v>
      </c>
      <c r="K1736" t="s">
        <v>67</v>
      </c>
      <c r="L1736" t="s">
        <v>3921</v>
      </c>
      <c r="M1736" s="8">
        <v>34.847999999999999</v>
      </c>
      <c r="N1736" s="7">
        <v>2</v>
      </c>
      <c r="O1736" s="8">
        <f>SUM(Superstore_Clean[[#This Row],[Unit Price]]*Superstore_Clean[[#This Row],[Quantity]])</f>
        <v>69.695999999999998</v>
      </c>
      <c r="P1736" s="7">
        <v>2017</v>
      </c>
      <c r="Q1736" t="s">
        <v>135</v>
      </c>
    </row>
    <row r="1737" spans="1:17" x14ac:dyDescent="0.3">
      <c r="A1737">
        <v>1736</v>
      </c>
      <c r="B1737" t="s">
        <v>3919</v>
      </c>
      <c r="C1737" s="6">
        <v>44417</v>
      </c>
      <c r="D1737" t="s">
        <v>1246</v>
      </c>
      <c r="E1737" t="s">
        <v>76</v>
      </c>
      <c r="F1737" t="s">
        <v>1347</v>
      </c>
      <c r="G1737" s="7">
        <v>28540</v>
      </c>
      <c r="H1737" t="s">
        <v>21</v>
      </c>
      <c r="I1737" t="s">
        <v>3070</v>
      </c>
      <c r="J1737" t="s">
        <v>60</v>
      </c>
      <c r="K1737" t="s">
        <v>61</v>
      </c>
      <c r="L1737" t="s">
        <v>3071</v>
      </c>
      <c r="M1737" s="8">
        <v>22</v>
      </c>
      <c r="N1737" s="7">
        <v>5</v>
      </c>
      <c r="O1737" s="8">
        <f>SUM(Superstore_Clean[[#This Row],[Unit Price]]*Superstore_Clean[[#This Row],[Quantity]])</f>
        <v>110</v>
      </c>
      <c r="P1737" s="7">
        <v>2017</v>
      </c>
      <c r="Q1737" t="s">
        <v>135</v>
      </c>
    </row>
    <row r="1738" spans="1:17" x14ac:dyDescent="0.3">
      <c r="A1738">
        <v>1737</v>
      </c>
      <c r="B1738" t="s">
        <v>3919</v>
      </c>
      <c r="C1738" s="6">
        <v>44418</v>
      </c>
      <c r="D1738" t="s">
        <v>1246</v>
      </c>
      <c r="E1738" t="s">
        <v>76</v>
      </c>
      <c r="F1738" t="s">
        <v>1347</v>
      </c>
      <c r="G1738" s="7">
        <v>28540</v>
      </c>
      <c r="H1738" t="s">
        <v>21</v>
      </c>
      <c r="I1738" t="s">
        <v>56</v>
      </c>
      <c r="J1738" t="s">
        <v>36</v>
      </c>
      <c r="K1738" t="s">
        <v>57</v>
      </c>
      <c r="L1738" t="s">
        <v>58</v>
      </c>
      <c r="M1738" s="8">
        <v>4.3680000000000003</v>
      </c>
      <c r="N1738" s="7">
        <v>3</v>
      </c>
      <c r="O1738" s="8">
        <f>SUM(Superstore_Clean[[#This Row],[Unit Price]]*Superstore_Clean[[#This Row],[Quantity]])</f>
        <v>13.104000000000001</v>
      </c>
      <c r="P1738" s="7">
        <v>2017</v>
      </c>
      <c r="Q1738" t="s">
        <v>135</v>
      </c>
    </row>
    <row r="1739" spans="1:17" x14ac:dyDescent="0.3">
      <c r="A1739">
        <v>1738</v>
      </c>
      <c r="B1739" t="s">
        <v>3922</v>
      </c>
      <c r="C1739" s="6">
        <v>44419</v>
      </c>
      <c r="D1739" t="s">
        <v>806</v>
      </c>
      <c r="E1739" t="s">
        <v>33</v>
      </c>
      <c r="F1739" t="s">
        <v>112</v>
      </c>
      <c r="G1739" s="7">
        <v>94122</v>
      </c>
      <c r="H1739" t="s">
        <v>34</v>
      </c>
      <c r="I1739" t="s">
        <v>1616</v>
      </c>
      <c r="J1739" t="s">
        <v>36</v>
      </c>
      <c r="K1739" t="s">
        <v>49</v>
      </c>
      <c r="L1739" t="s">
        <v>1617</v>
      </c>
      <c r="M1739" s="8">
        <v>31.44</v>
      </c>
      <c r="N1739" s="7">
        <v>3</v>
      </c>
      <c r="O1739" s="8">
        <f>SUM(Superstore_Clean[[#This Row],[Unit Price]]*Superstore_Clean[[#This Row],[Quantity]])</f>
        <v>94.320000000000007</v>
      </c>
      <c r="P1739" s="7">
        <v>2015</v>
      </c>
      <c r="Q1739" t="s">
        <v>139</v>
      </c>
    </row>
    <row r="1740" spans="1:17" x14ac:dyDescent="0.3">
      <c r="A1740">
        <v>1739</v>
      </c>
      <c r="B1740" t="s">
        <v>3922</v>
      </c>
      <c r="C1740" s="6">
        <v>44420</v>
      </c>
      <c r="D1740" t="s">
        <v>806</v>
      </c>
      <c r="E1740" t="s">
        <v>33</v>
      </c>
      <c r="F1740" t="s">
        <v>112</v>
      </c>
      <c r="G1740" s="7">
        <v>94122</v>
      </c>
      <c r="H1740" t="s">
        <v>34</v>
      </c>
      <c r="I1740" t="s">
        <v>3666</v>
      </c>
      <c r="J1740" t="s">
        <v>60</v>
      </c>
      <c r="K1740" t="s">
        <v>146</v>
      </c>
      <c r="L1740" t="s">
        <v>3667</v>
      </c>
      <c r="M1740" s="8">
        <v>17.899999999999999</v>
      </c>
      <c r="N1740" s="7">
        <v>2</v>
      </c>
      <c r="O1740" s="8">
        <f>SUM(Superstore_Clean[[#This Row],[Unit Price]]*Superstore_Clean[[#This Row],[Quantity]])</f>
        <v>35.799999999999997</v>
      </c>
      <c r="P1740" s="7">
        <v>2015</v>
      </c>
      <c r="Q1740" t="s">
        <v>139</v>
      </c>
    </row>
    <row r="1741" spans="1:17" x14ac:dyDescent="0.3">
      <c r="A1741">
        <v>1740</v>
      </c>
      <c r="B1741" t="s">
        <v>3922</v>
      </c>
      <c r="C1741" s="6">
        <v>44421</v>
      </c>
      <c r="D1741" t="s">
        <v>806</v>
      </c>
      <c r="E1741" t="s">
        <v>33</v>
      </c>
      <c r="F1741" t="s">
        <v>112</v>
      </c>
      <c r="G1741" s="7">
        <v>94122</v>
      </c>
      <c r="H1741" t="s">
        <v>34</v>
      </c>
      <c r="I1741" t="s">
        <v>3923</v>
      </c>
      <c r="J1741" t="s">
        <v>60</v>
      </c>
      <c r="K1741" t="s">
        <v>146</v>
      </c>
      <c r="L1741" t="s">
        <v>3924</v>
      </c>
      <c r="M1741" s="8">
        <v>129.44999999999999</v>
      </c>
      <c r="N1741" s="7">
        <v>5</v>
      </c>
      <c r="O1741" s="8">
        <f>SUM(Superstore_Clean[[#This Row],[Unit Price]]*Superstore_Clean[[#This Row],[Quantity]])</f>
        <v>647.25</v>
      </c>
      <c r="P1741" s="7">
        <v>2015</v>
      </c>
      <c r="Q1741" t="s">
        <v>139</v>
      </c>
    </row>
    <row r="1742" spans="1:17" x14ac:dyDescent="0.3">
      <c r="A1742">
        <v>1741</v>
      </c>
      <c r="B1742" t="s">
        <v>3925</v>
      </c>
      <c r="C1742" s="6">
        <v>44422</v>
      </c>
      <c r="D1742" t="s">
        <v>3926</v>
      </c>
      <c r="E1742" t="s">
        <v>33</v>
      </c>
      <c r="F1742" t="s">
        <v>839</v>
      </c>
      <c r="G1742" s="7">
        <v>92037</v>
      </c>
      <c r="H1742" t="s">
        <v>34</v>
      </c>
      <c r="I1742" t="s">
        <v>3276</v>
      </c>
      <c r="J1742" t="s">
        <v>36</v>
      </c>
      <c r="K1742" t="s">
        <v>37</v>
      </c>
      <c r="L1742" t="s">
        <v>3277</v>
      </c>
      <c r="M1742" s="8">
        <v>20.88</v>
      </c>
      <c r="N1742" s="7">
        <v>8</v>
      </c>
      <c r="O1742" s="8">
        <f>SUM(Superstore_Clean[[#This Row],[Unit Price]]*Superstore_Clean[[#This Row],[Quantity]])</f>
        <v>167.04</v>
      </c>
      <c r="P1742" s="7">
        <v>2014</v>
      </c>
      <c r="Q1742" t="s">
        <v>115</v>
      </c>
    </row>
    <row r="1743" spans="1:17" x14ac:dyDescent="0.3">
      <c r="A1743">
        <v>1742</v>
      </c>
      <c r="B1743" t="s">
        <v>3927</v>
      </c>
      <c r="C1743" s="6">
        <v>44423</v>
      </c>
      <c r="D1743" t="s">
        <v>3680</v>
      </c>
      <c r="E1743" t="s">
        <v>131</v>
      </c>
      <c r="F1743" t="s">
        <v>130</v>
      </c>
      <c r="G1743" s="7">
        <v>19140</v>
      </c>
      <c r="H1743" t="s">
        <v>132</v>
      </c>
      <c r="I1743" t="s">
        <v>3928</v>
      </c>
      <c r="J1743" t="s">
        <v>36</v>
      </c>
      <c r="K1743" t="s">
        <v>78</v>
      </c>
      <c r="L1743" t="s">
        <v>3929</v>
      </c>
      <c r="M1743" s="8">
        <v>20.736000000000001</v>
      </c>
      <c r="N1743" s="7">
        <v>4</v>
      </c>
      <c r="O1743" s="8">
        <f>SUM(Superstore_Clean[[#This Row],[Unit Price]]*Superstore_Clean[[#This Row],[Quantity]])</f>
        <v>82.944000000000003</v>
      </c>
      <c r="P1743" s="7">
        <v>2017</v>
      </c>
      <c r="Q1743" t="s">
        <v>47</v>
      </c>
    </row>
    <row r="1744" spans="1:17" x14ac:dyDescent="0.3">
      <c r="A1744">
        <v>1743</v>
      </c>
      <c r="B1744" t="s">
        <v>3927</v>
      </c>
      <c r="C1744" s="6">
        <v>44424</v>
      </c>
      <c r="D1744" t="s">
        <v>3680</v>
      </c>
      <c r="E1744" t="s">
        <v>131</v>
      </c>
      <c r="F1744" t="s">
        <v>130</v>
      </c>
      <c r="G1744" s="7">
        <v>19140</v>
      </c>
      <c r="H1744" t="s">
        <v>132</v>
      </c>
      <c r="I1744" t="s">
        <v>3770</v>
      </c>
      <c r="J1744" t="s">
        <v>23</v>
      </c>
      <c r="K1744" t="s">
        <v>54</v>
      </c>
      <c r="L1744" t="s">
        <v>3771</v>
      </c>
      <c r="M1744" s="8">
        <v>7.1680000000000001</v>
      </c>
      <c r="N1744" s="7">
        <v>2</v>
      </c>
      <c r="O1744" s="8">
        <f>SUM(Superstore_Clean[[#This Row],[Unit Price]]*Superstore_Clean[[#This Row],[Quantity]])</f>
        <v>14.336</v>
      </c>
      <c r="P1744" s="7">
        <v>2017</v>
      </c>
      <c r="Q1744" t="s">
        <v>47</v>
      </c>
    </row>
    <row r="1745" spans="1:17" x14ac:dyDescent="0.3">
      <c r="A1745">
        <v>1744</v>
      </c>
      <c r="B1745" t="s">
        <v>3927</v>
      </c>
      <c r="C1745" s="6">
        <v>44425</v>
      </c>
      <c r="D1745" t="s">
        <v>3680</v>
      </c>
      <c r="E1745" t="s">
        <v>131</v>
      </c>
      <c r="F1745" t="s">
        <v>130</v>
      </c>
      <c r="G1745" s="7">
        <v>19140</v>
      </c>
      <c r="H1745" t="s">
        <v>132</v>
      </c>
      <c r="I1745" t="s">
        <v>2406</v>
      </c>
      <c r="J1745" t="s">
        <v>36</v>
      </c>
      <c r="K1745" t="s">
        <v>49</v>
      </c>
      <c r="L1745" t="s">
        <v>2407</v>
      </c>
      <c r="M1745" s="8">
        <v>11.167999999999999</v>
      </c>
      <c r="N1745" s="7">
        <v>2</v>
      </c>
      <c r="O1745" s="8">
        <f>SUM(Superstore_Clean[[#This Row],[Unit Price]]*Superstore_Clean[[#This Row],[Quantity]])</f>
        <v>22.335999999999999</v>
      </c>
      <c r="P1745" s="7">
        <v>2017</v>
      </c>
      <c r="Q1745" t="s">
        <v>47</v>
      </c>
    </row>
    <row r="1746" spans="1:17" x14ac:dyDescent="0.3">
      <c r="A1746">
        <v>1745</v>
      </c>
      <c r="B1746" t="s">
        <v>3927</v>
      </c>
      <c r="C1746" s="6">
        <v>44426</v>
      </c>
      <c r="D1746" t="s">
        <v>3680</v>
      </c>
      <c r="E1746" t="s">
        <v>131</v>
      </c>
      <c r="F1746" t="s">
        <v>130</v>
      </c>
      <c r="G1746" s="7">
        <v>19140</v>
      </c>
      <c r="H1746" t="s">
        <v>132</v>
      </c>
      <c r="I1746" t="s">
        <v>1891</v>
      </c>
      <c r="J1746" t="s">
        <v>60</v>
      </c>
      <c r="K1746" t="s">
        <v>146</v>
      </c>
      <c r="L1746" t="s">
        <v>1892</v>
      </c>
      <c r="M1746" s="8">
        <v>442.4</v>
      </c>
      <c r="N1746" s="7">
        <v>7</v>
      </c>
      <c r="O1746" s="8">
        <f>SUM(Superstore_Clean[[#This Row],[Unit Price]]*Superstore_Clean[[#This Row],[Quantity]])</f>
        <v>3096.7999999999997</v>
      </c>
      <c r="P1746" s="7">
        <v>2017</v>
      </c>
      <c r="Q1746" t="s">
        <v>47</v>
      </c>
    </row>
    <row r="1747" spans="1:17" x14ac:dyDescent="0.3">
      <c r="A1747">
        <v>1746</v>
      </c>
      <c r="B1747" t="s">
        <v>3930</v>
      </c>
      <c r="C1747" s="6">
        <v>44427</v>
      </c>
      <c r="D1747" t="s">
        <v>2167</v>
      </c>
      <c r="E1747" t="s">
        <v>240</v>
      </c>
      <c r="F1747" t="s">
        <v>349</v>
      </c>
      <c r="G1747" s="7">
        <v>14609</v>
      </c>
      <c r="H1747" t="s">
        <v>132</v>
      </c>
      <c r="I1747" t="s">
        <v>611</v>
      </c>
      <c r="J1747" t="s">
        <v>36</v>
      </c>
      <c r="K1747" t="s">
        <v>57</v>
      </c>
      <c r="L1747" t="s">
        <v>612</v>
      </c>
      <c r="M1747" s="8">
        <v>13.36</v>
      </c>
      <c r="N1747" s="7">
        <v>2</v>
      </c>
      <c r="O1747" s="8">
        <f>SUM(Superstore_Clean[[#This Row],[Unit Price]]*Superstore_Clean[[#This Row],[Quantity]])</f>
        <v>26.72</v>
      </c>
      <c r="P1747" s="7">
        <v>2014</v>
      </c>
      <c r="Q1747" t="s">
        <v>39</v>
      </c>
    </row>
    <row r="1748" spans="1:17" x14ac:dyDescent="0.3">
      <c r="A1748">
        <v>1747</v>
      </c>
      <c r="B1748" t="s">
        <v>3931</v>
      </c>
      <c r="C1748" s="6">
        <v>44428</v>
      </c>
      <c r="D1748" t="s">
        <v>1473</v>
      </c>
      <c r="E1748" t="s">
        <v>76</v>
      </c>
      <c r="F1748" t="s">
        <v>1347</v>
      </c>
      <c r="G1748" s="7">
        <v>28540</v>
      </c>
      <c r="H1748" t="s">
        <v>21</v>
      </c>
      <c r="I1748" t="s">
        <v>2076</v>
      </c>
      <c r="J1748" t="s">
        <v>36</v>
      </c>
      <c r="K1748" t="s">
        <v>64</v>
      </c>
      <c r="L1748" t="s">
        <v>2077</v>
      </c>
      <c r="M1748" s="8">
        <v>11.231999999999999</v>
      </c>
      <c r="N1748" s="7">
        <v>8</v>
      </c>
      <c r="O1748" s="8">
        <f>SUM(Superstore_Clean[[#This Row],[Unit Price]]*Superstore_Clean[[#This Row],[Quantity]])</f>
        <v>89.855999999999995</v>
      </c>
      <c r="P1748" s="7">
        <v>2016</v>
      </c>
      <c r="Q1748" t="s">
        <v>115</v>
      </c>
    </row>
    <row r="1749" spans="1:17" x14ac:dyDescent="0.3">
      <c r="A1749">
        <v>1748</v>
      </c>
      <c r="B1749" t="s">
        <v>3931</v>
      </c>
      <c r="C1749" s="6">
        <v>44429</v>
      </c>
      <c r="D1749" t="s">
        <v>1473</v>
      </c>
      <c r="E1749" t="s">
        <v>76</v>
      </c>
      <c r="F1749" t="s">
        <v>1347</v>
      </c>
      <c r="G1749" s="7">
        <v>28540</v>
      </c>
      <c r="H1749" t="s">
        <v>21</v>
      </c>
      <c r="I1749" t="s">
        <v>3932</v>
      </c>
      <c r="J1749" t="s">
        <v>36</v>
      </c>
      <c r="K1749" t="s">
        <v>78</v>
      </c>
      <c r="L1749" t="s">
        <v>169</v>
      </c>
      <c r="M1749" s="8">
        <v>10.272</v>
      </c>
      <c r="N1749" s="7">
        <v>3</v>
      </c>
      <c r="O1749" s="8">
        <f>SUM(Superstore_Clean[[#This Row],[Unit Price]]*Superstore_Clean[[#This Row],[Quantity]])</f>
        <v>30.816000000000003</v>
      </c>
      <c r="P1749" s="7">
        <v>2016</v>
      </c>
      <c r="Q1749" t="s">
        <v>115</v>
      </c>
    </row>
    <row r="1750" spans="1:17" x14ac:dyDescent="0.3">
      <c r="A1750">
        <v>1749</v>
      </c>
      <c r="B1750" t="s">
        <v>3933</v>
      </c>
      <c r="C1750" s="6">
        <v>44430</v>
      </c>
      <c r="D1750" t="s">
        <v>3934</v>
      </c>
      <c r="E1750" t="s">
        <v>91</v>
      </c>
      <c r="F1750" t="s">
        <v>167</v>
      </c>
      <c r="G1750" s="7">
        <v>77095</v>
      </c>
      <c r="H1750" t="s">
        <v>92</v>
      </c>
      <c r="I1750" t="s">
        <v>2491</v>
      </c>
      <c r="J1750" t="s">
        <v>36</v>
      </c>
      <c r="K1750" t="s">
        <v>78</v>
      </c>
      <c r="L1750" t="s">
        <v>2492</v>
      </c>
      <c r="M1750" s="8">
        <v>10.368</v>
      </c>
      <c r="N1750" s="7">
        <v>2</v>
      </c>
      <c r="O1750" s="8">
        <f>SUM(Superstore_Clean[[#This Row],[Unit Price]]*Superstore_Clean[[#This Row],[Quantity]])</f>
        <v>20.736000000000001</v>
      </c>
      <c r="P1750" s="7">
        <v>2014</v>
      </c>
      <c r="Q1750" t="s">
        <v>80</v>
      </c>
    </row>
    <row r="1751" spans="1:17" x14ac:dyDescent="0.3">
      <c r="A1751">
        <v>1750</v>
      </c>
      <c r="B1751" t="s">
        <v>3933</v>
      </c>
      <c r="C1751" s="6">
        <v>44431</v>
      </c>
      <c r="D1751" t="s">
        <v>3934</v>
      </c>
      <c r="E1751" t="s">
        <v>91</v>
      </c>
      <c r="F1751" t="s">
        <v>167</v>
      </c>
      <c r="G1751" s="7">
        <v>77095</v>
      </c>
      <c r="H1751" t="s">
        <v>92</v>
      </c>
      <c r="I1751" t="s">
        <v>3584</v>
      </c>
      <c r="J1751" t="s">
        <v>36</v>
      </c>
      <c r="K1751" t="s">
        <v>57</v>
      </c>
      <c r="L1751" t="s">
        <v>3585</v>
      </c>
      <c r="M1751" s="8">
        <v>6.24</v>
      </c>
      <c r="N1751" s="7">
        <v>3</v>
      </c>
      <c r="O1751" s="8">
        <f>SUM(Superstore_Clean[[#This Row],[Unit Price]]*Superstore_Clean[[#This Row],[Quantity]])</f>
        <v>18.72</v>
      </c>
      <c r="P1751" s="7">
        <v>2014</v>
      </c>
      <c r="Q1751" t="s">
        <v>80</v>
      </c>
    </row>
    <row r="1752" spans="1:17" x14ac:dyDescent="0.3">
      <c r="A1752">
        <v>1751</v>
      </c>
      <c r="B1752" t="s">
        <v>3935</v>
      </c>
      <c r="C1752" s="6">
        <v>44432</v>
      </c>
      <c r="D1752" t="s">
        <v>1825</v>
      </c>
      <c r="E1752" t="s">
        <v>91</v>
      </c>
      <c r="F1752" t="s">
        <v>601</v>
      </c>
      <c r="G1752" s="7">
        <v>78207</v>
      </c>
      <c r="H1752" t="s">
        <v>92</v>
      </c>
      <c r="I1752" t="s">
        <v>3936</v>
      </c>
      <c r="J1752" t="s">
        <v>23</v>
      </c>
      <c r="K1752" t="s">
        <v>45</v>
      </c>
      <c r="L1752" t="s">
        <v>3937</v>
      </c>
      <c r="M1752" s="8">
        <v>206.96199999999999</v>
      </c>
      <c r="N1752" s="7">
        <v>2</v>
      </c>
      <c r="O1752" s="8">
        <f>SUM(Superstore_Clean[[#This Row],[Unit Price]]*Superstore_Clean[[#This Row],[Quantity]])</f>
        <v>413.92399999999998</v>
      </c>
      <c r="P1752" s="7">
        <v>2015</v>
      </c>
      <c r="Q1752" t="s">
        <v>26</v>
      </c>
    </row>
    <row r="1753" spans="1:17" x14ac:dyDescent="0.3">
      <c r="A1753">
        <v>1752</v>
      </c>
      <c r="B1753" t="s">
        <v>3938</v>
      </c>
      <c r="C1753" s="6">
        <v>44433</v>
      </c>
      <c r="D1753" t="s">
        <v>3939</v>
      </c>
      <c r="E1753" t="s">
        <v>33</v>
      </c>
      <c r="F1753" t="s">
        <v>2817</v>
      </c>
      <c r="G1753" s="7">
        <v>94601</v>
      </c>
      <c r="H1753" t="s">
        <v>34</v>
      </c>
      <c r="I1753" t="s">
        <v>1006</v>
      </c>
      <c r="J1753" t="s">
        <v>23</v>
      </c>
      <c r="K1753" t="s">
        <v>54</v>
      </c>
      <c r="L1753" t="s">
        <v>1007</v>
      </c>
      <c r="M1753" s="8">
        <v>9.4600000000000009</v>
      </c>
      <c r="N1753" s="7">
        <v>2</v>
      </c>
      <c r="O1753" s="8">
        <f>SUM(Superstore_Clean[[#This Row],[Unit Price]]*Superstore_Clean[[#This Row],[Quantity]])</f>
        <v>18.920000000000002</v>
      </c>
      <c r="P1753" s="7">
        <v>2017</v>
      </c>
      <c r="Q1753" t="s">
        <v>47</v>
      </c>
    </row>
    <row r="1754" spans="1:17" x14ac:dyDescent="0.3">
      <c r="A1754">
        <v>1753</v>
      </c>
      <c r="B1754" t="s">
        <v>3940</v>
      </c>
      <c r="C1754" s="6">
        <v>44434</v>
      </c>
      <c r="D1754" t="s">
        <v>749</v>
      </c>
      <c r="E1754" t="s">
        <v>33</v>
      </c>
      <c r="F1754" t="s">
        <v>112</v>
      </c>
      <c r="G1754" s="7">
        <v>94122</v>
      </c>
      <c r="H1754" t="s">
        <v>34</v>
      </c>
      <c r="I1754" t="s">
        <v>2835</v>
      </c>
      <c r="J1754" t="s">
        <v>36</v>
      </c>
      <c r="K1754" t="s">
        <v>49</v>
      </c>
      <c r="L1754" t="s">
        <v>2836</v>
      </c>
      <c r="M1754" s="8">
        <v>559.62</v>
      </c>
      <c r="N1754" s="7">
        <v>9</v>
      </c>
      <c r="O1754" s="8">
        <f>SUM(Superstore_Clean[[#This Row],[Unit Price]]*Superstore_Clean[[#This Row],[Quantity]])</f>
        <v>5036.58</v>
      </c>
      <c r="P1754" s="7">
        <v>2017</v>
      </c>
      <c r="Q1754" t="s">
        <v>87</v>
      </c>
    </row>
    <row r="1755" spans="1:17" x14ac:dyDescent="0.3">
      <c r="A1755">
        <v>1754</v>
      </c>
      <c r="B1755" t="s">
        <v>3940</v>
      </c>
      <c r="C1755" s="6">
        <v>44435</v>
      </c>
      <c r="D1755" t="s">
        <v>749</v>
      </c>
      <c r="E1755" t="s">
        <v>33</v>
      </c>
      <c r="F1755" t="s">
        <v>112</v>
      </c>
      <c r="G1755" s="7">
        <v>94122</v>
      </c>
      <c r="H1755" t="s">
        <v>34</v>
      </c>
      <c r="I1755" t="s">
        <v>3802</v>
      </c>
      <c r="J1755" t="s">
        <v>36</v>
      </c>
      <c r="K1755" t="s">
        <v>78</v>
      </c>
      <c r="L1755" t="s">
        <v>3803</v>
      </c>
      <c r="M1755" s="8">
        <v>109.92</v>
      </c>
      <c r="N1755" s="7">
        <v>2</v>
      </c>
      <c r="O1755" s="8">
        <f>SUM(Superstore_Clean[[#This Row],[Unit Price]]*Superstore_Clean[[#This Row],[Quantity]])</f>
        <v>219.84</v>
      </c>
      <c r="P1755" s="7">
        <v>2017</v>
      </c>
      <c r="Q1755" t="s">
        <v>87</v>
      </c>
    </row>
    <row r="1756" spans="1:17" x14ac:dyDescent="0.3">
      <c r="A1756">
        <v>1755</v>
      </c>
      <c r="B1756" t="s">
        <v>3940</v>
      </c>
      <c r="C1756" s="6">
        <v>44436</v>
      </c>
      <c r="D1756" t="s">
        <v>749</v>
      </c>
      <c r="E1756" t="s">
        <v>33</v>
      </c>
      <c r="F1756" t="s">
        <v>112</v>
      </c>
      <c r="G1756" s="7">
        <v>94122</v>
      </c>
      <c r="H1756" t="s">
        <v>34</v>
      </c>
      <c r="I1756" t="s">
        <v>3941</v>
      </c>
      <c r="J1756" t="s">
        <v>36</v>
      </c>
      <c r="K1756" t="s">
        <v>78</v>
      </c>
      <c r="L1756" t="s">
        <v>3942</v>
      </c>
      <c r="M1756" s="8">
        <v>8.56</v>
      </c>
      <c r="N1756" s="7">
        <v>2</v>
      </c>
      <c r="O1756" s="8">
        <f>SUM(Superstore_Clean[[#This Row],[Unit Price]]*Superstore_Clean[[#This Row],[Quantity]])</f>
        <v>17.12</v>
      </c>
      <c r="P1756" s="7">
        <v>2017</v>
      </c>
      <c r="Q1756" t="s">
        <v>87</v>
      </c>
    </row>
    <row r="1757" spans="1:17" x14ac:dyDescent="0.3">
      <c r="A1757">
        <v>1756</v>
      </c>
      <c r="B1757" t="s">
        <v>3943</v>
      </c>
      <c r="C1757" s="6">
        <v>44437</v>
      </c>
      <c r="D1757" t="s">
        <v>3685</v>
      </c>
      <c r="E1757" t="s">
        <v>91</v>
      </c>
      <c r="F1757" t="s">
        <v>90</v>
      </c>
      <c r="G1757" s="7">
        <v>76106</v>
      </c>
      <c r="H1757" t="s">
        <v>92</v>
      </c>
      <c r="I1757" t="s">
        <v>2887</v>
      </c>
      <c r="J1757" t="s">
        <v>36</v>
      </c>
      <c r="K1757" t="s">
        <v>78</v>
      </c>
      <c r="L1757" t="s">
        <v>2888</v>
      </c>
      <c r="M1757" s="8">
        <v>360.71199999999999</v>
      </c>
      <c r="N1757" s="7">
        <v>11</v>
      </c>
      <c r="O1757" s="8">
        <f>SUM(Superstore_Clean[[#This Row],[Unit Price]]*Superstore_Clean[[#This Row],[Quantity]])</f>
        <v>3967.8319999999999</v>
      </c>
      <c r="P1757" s="7">
        <v>2015</v>
      </c>
      <c r="Q1757" t="s">
        <v>87</v>
      </c>
    </row>
    <row r="1758" spans="1:17" x14ac:dyDescent="0.3">
      <c r="A1758">
        <v>1757</v>
      </c>
      <c r="B1758" t="s">
        <v>3943</v>
      </c>
      <c r="C1758" s="6">
        <v>44438</v>
      </c>
      <c r="D1758" t="s">
        <v>3685</v>
      </c>
      <c r="E1758" t="s">
        <v>91</v>
      </c>
      <c r="F1758" t="s">
        <v>90</v>
      </c>
      <c r="G1758" s="7">
        <v>76106</v>
      </c>
      <c r="H1758" t="s">
        <v>92</v>
      </c>
      <c r="I1758" t="s">
        <v>3944</v>
      </c>
      <c r="J1758" t="s">
        <v>60</v>
      </c>
      <c r="K1758" t="s">
        <v>61</v>
      </c>
      <c r="L1758" t="s">
        <v>3945</v>
      </c>
      <c r="M1758" s="8">
        <v>1718.4</v>
      </c>
      <c r="N1758" s="7">
        <v>6</v>
      </c>
      <c r="O1758" s="8">
        <f>SUM(Superstore_Clean[[#This Row],[Unit Price]]*Superstore_Clean[[#This Row],[Quantity]])</f>
        <v>10310.400000000001</v>
      </c>
      <c r="P1758" s="7">
        <v>2015</v>
      </c>
      <c r="Q1758" t="s">
        <v>87</v>
      </c>
    </row>
    <row r="1759" spans="1:17" x14ac:dyDescent="0.3">
      <c r="A1759">
        <v>1758</v>
      </c>
      <c r="B1759" t="s">
        <v>3946</v>
      </c>
      <c r="C1759" s="6">
        <v>44439</v>
      </c>
      <c r="D1759" t="s">
        <v>2616</v>
      </c>
      <c r="E1759" t="s">
        <v>91</v>
      </c>
      <c r="F1759" t="s">
        <v>167</v>
      </c>
      <c r="G1759" s="7">
        <v>77095</v>
      </c>
      <c r="H1759" t="s">
        <v>92</v>
      </c>
      <c r="I1759" t="s">
        <v>3470</v>
      </c>
      <c r="J1759" t="s">
        <v>36</v>
      </c>
      <c r="K1759" t="s">
        <v>64</v>
      </c>
      <c r="L1759" t="s">
        <v>3471</v>
      </c>
      <c r="M1759" s="8">
        <v>41.567999999999998</v>
      </c>
      <c r="N1759" s="7">
        <v>6</v>
      </c>
      <c r="O1759" s="8">
        <f>SUM(Superstore_Clean[[#This Row],[Unit Price]]*Superstore_Clean[[#This Row],[Quantity]])</f>
        <v>249.40799999999999</v>
      </c>
      <c r="P1759" s="7">
        <v>2015</v>
      </c>
      <c r="Q1759" t="s">
        <v>135</v>
      </c>
    </row>
    <row r="1760" spans="1:17" x14ac:dyDescent="0.3">
      <c r="A1760">
        <v>1759</v>
      </c>
      <c r="B1760" t="s">
        <v>3947</v>
      </c>
      <c r="C1760" s="6">
        <v>44440</v>
      </c>
      <c r="D1760" t="s">
        <v>3948</v>
      </c>
      <c r="E1760" t="s">
        <v>91</v>
      </c>
      <c r="F1760" t="s">
        <v>167</v>
      </c>
      <c r="G1760" s="7">
        <v>77095</v>
      </c>
      <c r="H1760" t="s">
        <v>92</v>
      </c>
      <c r="I1760" t="s">
        <v>2846</v>
      </c>
      <c r="J1760" t="s">
        <v>60</v>
      </c>
      <c r="K1760" t="s">
        <v>146</v>
      </c>
      <c r="L1760" t="s">
        <v>2847</v>
      </c>
      <c r="M1760" s="8">
        <v>46.863999999999997</v>
      </c>
      <c r="N1760" s="7">
        <v>2</v>
      </c>
      <c r="O1760" s="8">
        <f>SUM(Superstore_Clean[[#This Row],[Unit Price]]*Superstore_Clean[[#This Row],[Quantity]])</f>
        <v>93.727999999999994</v>
      </c>
      <c r="P1760" s="7">
        <v>2014</v>
      </c>
      <c r="Q1760" t="s">
        <v>109</v>
      </c>
    </row>
    <row r="1761" spans="1:17" x14ac:dyDescent="0.3">
      <c r="A1761">
        <v>1760</v>
      </c>
      <c r="B1761" t="s">
        <v>3949</v>
      </c>
      <c r="C1761" s="6">
        <v>44441</v>
      </c>
      <c r="D1761" t="s">
        <v>3473</v>
      </c>
      <c r="E1761" t="s">
        <v>131</v>
      </c>
      <c r="F1761" t="s">
        <v>130</v>
      </c>
      <c r="G1761" s="7">
        <v>19143</v>
      </c>
      <c r="H1761" t="s">
        <v>132</v>
      </c>
      <c r="I1761" t="s">
        <v>1259</v>
      </c>
      <c r="J1761" t="s">
        <v>36</v>
      </c>
      <c r="K1761" t="s">
        <v>57</v>
      </c>
      <c r="L1761" t="s">
        <v>1260</v>
      </c>
      <c r="M1761" s="8">
        <v>19.536000000000001</v>
      </c>
      <c r="N1761" s="7">
        <v>3</v>
      </c>
      <c r="O1761" s="8">
        <f>SUM(Superstore_Clean[[#This Row],[Unit Price]]*Superstore_Clean[[#This Row],[Quantity]])</f>
        <v>58.608000000000004</v>
      </c>
      <c r="P1761" s="7">
        <v>2014</v>
      </c>
      <c r="Q1761" t="s">
        <v>144</v>
      </c>
    </row>
    <row r="1762" spans="1:17" x14ac:dyDescent="0.3">
      <c r="A1762">
        <v>1761</v>
      </c>
      <c r="B1762" t="s">
        <v>3950</v>
      </c>
      <c r="C1762" s="6">
        <v>44442</v>
      </c>
      <c r="D1762" t="s">
        <v>1160</v>
      </c>
      <c r="E1762" t="s">
        <v>33</v>
      </c>
      <c r="F1762" t="s">
        <v>839</v>
      </c>
      <c r="G1762" s="7">
        <v>92105</v>
      </c>
      <c r="H1762" t="s">
        <v>34</v>
      </c>
      <c r="I1762" t="s">
        <v>3951</v>
      </c>
      <c r="J1762" t="s">
        <v>23</v>
      </c>
      <c r="K1762" t="s">
        <v>24</v>
      </c>
      <c r="L1762" t="s">
        <v>3952</v>
      </c>
      <c r="M1762" s="8">
        <v>411.33199999999999</v>
      </c>
      <c r="N1762" s="7">
        <v>4</v>
      </c>
      <c r="O1762" s="8">
        <f>SUM(Superstore_Clean[[#This Row],[Unit Price]]*Superstore_Clean[[#This Row],[Quantity]])</f>
        <v>1645.328</v>
      </c>
      <c r="P1762" s="7">
        <v>2015</v>
      </c>
      <c r="Q1762" t="s">
        <v>139</v>
      </c>
    </row>
    <row r="1763" spans="1:17" x14ac:dyDescent="0.3">
      <c r="A1763">
        <v>1762</v>
      </c>
      <c r="B1763" t="s">
        <v>3950</v>
      </c>
      <c r="C1763" s="6">
        <v>44443</v>
      </c>
      <c r="D1763" t="s">
        <v>1160</v>
      </c>
      <c r="E1763" t="s">
        <v>33</v>
      </c>
      <c r="F1763" t="s">
        <v>839</v>
      </c>
      <c r="G1763" s="7">
        <v>92105</v>
      </c>
      <c r="H1763" t="s">
        <v>34</v>
      </c>
      <c r="I1763" t="s">
        <v>3953</v>
      </c>
      <c r="J1763" t="s">
        <v>36</v>
      </c>
      <c r="K1763" t="s">
        <v>64</v>
      </c>
      <c r="L1763" t="s">
        <v>3954</v>
      </c>
      <c r="M1763" s="8">
        <v>28.751999999999999</v>
      </c>
      <c r="N1763" s="7">
        <v>6</v>
      </c>
      <c r="O1763" s="8">
        <f>SUM(Superstore_Clean[[#This Row],[Unit Price]]*Superstore_Clean[[#This Row],[Quantity]])</f>
        <v>172.512</v>
      </c>
      <c r="P1763" s="7">
        <v>2015</v>
      </c>
      <c r="Q1763" t="s">
        <v>139</v>
      </c>
    </row>
    <row r="1764" spans="1:17" x14ac:dyDescent="0.3">
      <c r="A1764">
        <v>1763</v>
      </c>
      <c r="B1764" t="s">
        <v>3950</v>
      </c>
      <c r="C1764" s="6">
        <v>44444</v>
      </c>
      <c r="D1764" t="s">
        <v>1160</v>
      </c>
      <c r="E1764" t="s">
        <v>33</v>
      </c>
      <c r="F1764" t="s">
        <v>839</v>
      </c>
      <c r="G1764" s="7">
        <v>92105</v>
      </c>
      <c r="H1764" t="s">
        <v>34</v>
      </c>
      <c r="I1764" t="s">
        <v>3955</v>
      </c>
      <c r="J1764" t="s">
        <v>23</v>
      </c>
      <c r="K1764" t="s">
        <v>24</v>
      </c>
      <c r="L1764" t="s">
        <v>3956</v>
      </c>
      <c r="M1764" s="8">
        <v>293.19900000000001</v>
      </c>
      <c r="N1764" s="7">
        <v>3</v>
      </c>
      <c r="O1764" s="8">
        <f>SUM(Superstore_Clean[[#This Row],[Unit Price]]*Superstore_Clean[[#This Row],[Quantity]])</f>
        <v>879.59699999999998</v>
      </c>
      <c r="P1764" s="7">
        <v>2015</v>
      </c>
      <c r="Q1764" t="s">
        <v>139</v>
      </c>
    </row>
    <row r="1765" spans="1:17" x14ac:dyDescent="0.3">
      <c r="A1765">
        <v>1764</v>
      </c>
      <c r="B1765" t="s">
        <v>3957</v>
      </c>
      <c r="C1765" s="6">
        <v>44445</v>
      </c>
      <c r="D1765" t="s">
        <v>3958</v>
      </c>
      <c r="E1765" t="s">
        <v>287</v>
      </c>
      <c r="F1765" t="s">
        <v>3840</v>
      </c>
      <c r="G1765" s="7">
        <v>23434</v>
      </c>
      <c r="H1765" t="s">
        <v>21</v>
      </c>
      <c r="I1765" t="s">
        <v>1243</v>
      </c>
      <c r="J1765" t="s">
        <v>36</v>
      </c>
      <c r="K1765" t="s">
        <v>516</v>
      </c>
      <c r="L1765" t="s">
        <v>1244</v>
      </c>
      <c r="M1765" s="8">
        <v>35.06</v>
      </c>
      <c r="N1765" s="7">
        <v>2</v>
      </c>
      <c r="O1765" s="8">
        <f>SUM(Superstore_Clean[[#This Row],[Unit Price]]*Superstore_Clean[[#This Row],[Quantity]])</f>
        <v>70.12</v>
      </c>
      <c r="P1765" s="7">
        <v>2016</v>
      </c>
      <c r="Q1765" t="s">
        <v>115</v>
      </c>
    </row>
    <row r="1766" spans="1:17" x14ac:dyDescent="0.3">
      <c r="A1766">
        <v>1765</v>
      </c>
      <c r="B1766" t="s">
        <v>3957</v>
      </c>
      <c r="C1766" s="6">
        <v>44446</v>
      </c>
      <c r="D1766" t="s">
        <v>3958</v>
      </c>
      <c r="E1766" t="s">
        <v>287</v>
      </c>
      <c r="F1766" t="s">
        <v>3840</v>
      </c>
      <c r="G1766" s="7">
        <v>23434</v>
      </c>
      <c r="H1766" t="s">
        <v>21</v>
      </c>
      <c r="I1766" t="s">
        <v>2125</v>
      </c>
      <c r="J1766" t="s">
        <v>36</v>
      </c>
      <c r="K1766" t="s">
        <v>37</v>
      </c>
      <c r="L1766" t="s">
        <v>2126</v>
      </c>
      <c r="M1766" s="8">
        <v>4.13</v>
      </c>
      <c r="N1766" s="7">
        <v>1</v>
      </c>
      <c r="O1766" s="8">
        <f>SUM(Superstore_Clean[[#This Row],[Unit Price]]*Superstore_Clean[[#This Row],[Quantity]])</f>
        <v>4.13</v>
      </c>
      <c r="P1766" s="7">
        <v>2016</v>
      </c>
      <c r="Q1766" t="s">
        <v>115</v>
      </c>
    </row>
    <row r="1767" spans="1:17" x14ac:dyDescent="0.3">
      <c r="A1767">
        <v>1766</v>
      </c>
      <c r="B1767" t="s">
        <v>3957</v>
      </c>
      <c r="C1767" s="6">
        <v>44447</v>
      </c>
      <c r="D1767" t="s">
        <v>3958</v>
      </c>
      <c r="E1767" t="s">
        <v>287</v>
      </c>
      <c r="F1767" t="s">
        <v>3840</v>
      </c>
      <c r="G1767" s="7">
        <v>23434</v>
      </c>
      <c r="H1767" t="s">
        <v>21</v>
      </c>
      <c r="I1767" t="s">
        <v>3959</v>
      </c>
      <c r="J1767" t="s">
        <v>23</v>
      </c>
      <c r="K1767" t="s">
        <v>54</v>
      </c>
      <c r="L1767" t="s">
        <v>3960</v>
      </c>
      <c r="M1767" s="8">
        <v>109.8</v>
      </c>
      <c r="N1767" s="7">
        <v>9</v>
      </c>
      <c r="O1767" s="8">
        <f>SUM(Superstore_Clean[[#This Row],[Unit Price]]*Superstore_Clean[[#This Row],[Quantity]])</f>
        <v>988.19999999999993</v>
      </c>
      <c r="P1767" s="7">
        <v>2016</v>
      </c>
      <c r="Q1767" t="s">
        <v>115</v>
      </c>
    </row>
    <row r="1768" spans="1:17" x14ac:dyDescent="0.3">
      <c r="A1768">
        <v>1767</v>
      </c>
      <c r="B1768" t="s">
        <v>3957</v>
      </c>
      <c r="C1768" s="6">
        <v>44448</v>
      </c>
      <c r="D1768" t="s">
        <v>3958</v>
      </c>
      <c r="E1768" t="s">
        <v>287</v>
      </c>
      <c r="F1768" t="s">
        <v>3840</v>
      </c>
      <c r="G1768" s="7">
        <v>23434</v>
      </c>
      <c r="H1768" t="s">
        <v>21</v>
      </c>
      <c r="I1768" t="s">
        <v>3961</v>
      </c>
      <c r="J1768" t="s">
        <v>36</v>
      </c>
      <c r="K1768" t="s">
        <v>37</v>
      </c>
      <c r="L1768" t="s">
        <v>3962</v>
      </c>
      <c r="M1768" s="8">
        <v>9.82</v>
      </c>
      <c r="N1768" s="7">
        <v>2</v>
      </c>
      <c r="O1768" s="8">
        <f>SUM(Superstore_Clean[[#This Row],[Unit Price]]*Superstore_Clean[[#This Row],[Quantity]])</f>
        <v>19.64</v>
      </c>
      <c r="P1768" s="7">
        <v>2016</v>
      </c>
      <c r="Q1768" t="s">
        <v>115</v>
      </c>
    </row>
    <row r="1769" spans="1:17" x14ac:dyDescent="0.3">
      <c r="A1769">
        <v>1768</v>
      </c>
      <c r="B1769" t="s">
        <v>3963</v>
      </c>
      <c r="C1769" s="6">
        <v>44449</v>
      </c>
      <c r="D1769" t="s">
        <v>3964</v>
      </c>
      <c r="E1769" t="s">
        <v>76</v>
      </c>
      <c r="F1769" t="s">
        <v>3965</v>
      </c>
      <c r="G1769" s="7">
        <v>27405</v>
      </c>
      <c r="H1769" t="s">
        <v>21</v>
      </c>
      <c r="I1769" t="s">
        <v>229</v>
      </c>
      <c r="J1769" t="s">
        <v>36</v>
      </c>
      <c r="K1769" t="s">
        <v>64</v>
      </c>
      <c r="L1769" t="s">
        <v>230</v>
      </c>
      <c r="M1769" s="8">
        <v>7.6440000000000001</v>
      </c>
      <c r="N1769" s="7">
        <v>4</v>
      </c>
      <c r="O1769" s="8">
        <f>SUM(Superstore_Clean[[#This Row],[Unit Price]]*Superstore_Clean[[#This Row],[Quantity]])</f>
        <v>30.576000000000001</v>
      </c>
      <c r="P1769" s="7">
        <v>2014</v>
      </c>
      <c r="Q1769" t="s">
        <v>208</v>
      </c>
    </row>
    <row r="1770" spans="1:17" x14ac:dyDescent="0.3">
      <c r="A1770">
        <v>1769</v>
      </c>
      <c r="B1770" t="s">
        <v>3963</v>
      </c>
      <c r="C1770" s="6">
        <v>44450</v>
      </c>
      <c r="D1770" t="s">
        <v>3964</v>
      </c>
      <c r="E1770" t="s">
        <v>76</v>
      </c>
      <c r="F1770" t="s">
        <v>3965</v>
      </c>
      <c r="G1770" s="7">
        <v>27405</v>
      </c>
      <c r="H1770" t="s">
        <v>21</v>
      </c>
      <c r="I1770" t="s">
        <v>549</v>
      </c>
      <c r="J1770" t="s">
        <v>36</v>
      </c>
      <c r="K1770" t="s">
        <v>64</v>
      </c>
      <c r="L1770" t="s">
        <v>550</v>
      </c>
      <c r="M1770" s="8">
        <v>51.465000000000003</v>
      </c>
      <c r="N1770" s="7">
        <v>5</v>
      </c>
      <c r="O1770" s="8">
        <f>SUM(Superstore_Clean[[#This Row],[Unit Price]]*Superstore_Clean[[#This Row],[Quantity]])</f>
        <v>257.32500000000005</v>
      </c>
      <c r="P1770" s="7">
        <v>2014</v>
      </c>
      <c r="Q1770" t="s">
        <v>208</v>
      </c>
    </row>
    <row r="1771" spans="1:17" x14ac:dyDescent="0.3">
      <c r="A1771">
        <v>1770</v>
      </c>
      <c r="B1771" t="s">
        <v>3966</v>
      </c>
      <c r="C1771" s="6">
        <v>44451</v>
      </c>
      <c r="D1771" t="s">
        <v>320</v>
      </c>
      <c r="E1771" t="s">
        <v>91</v>
      </c>
      <c r="F1771" t="s">
        <v>721</v>
      </c>
      <c r="G1771" s="7">
        <v>75081</v>
      </c>
      <c r="H1771" t="s">
        <v>92</v>
      </c>
      <c r="I1771" t="s">
        <v>1655</v>
      </c>
      <c r="J1771" t="s">
        <v>36</v>
      </c>
      <c r="K1771" t="s">
        <v>516</v>
      </c>
      <c r="L1771" t="s">
        <v>1149</v>
      </c>
      <c r="M1771" s="8">
        <v>6.976</v>
      </c>
      <c r="N1771" s="7">
        <v>4</v>
      </c>
      <c r="O1771" s="8">
        <f>SUM(Superstore_Clean[[#This Row],[Unit Price]]*Superstore_Clean[[#This Row],[Quantity]])</f>
        <v>27.904</v>
      </c>
      <c r="P1771" s="7">
        <v>2017</v>
      </c>
      <c r="Q1771" t="s">
        <v>208</v>
      </c>
    </row>
    <row r="1772" spans="1:17" x14ac:dyDescent="0.3">
      <c r="A1772">
        <v>1771</v>
      </c>
      <c r="B1772" t="s">
        <v>3966</v>
      </c>
      <c r="C1772" s="6">
        <v>44452</v>
      </c>
      <c r="D1772" t="s">
        <v>320</v>
      </c>
      <c r="E1772" t="s">
        <v>91</v>
      </c>
      <c r="F1772" t="s">
        <v>721</v>
      </c>
      <c r="G1772" s="7">
        <v>75081</v>
      </c>
      <c r="H1772" t="s">
        <v>92</v>
      </c>
      <c r="I1772" t="s">
        <v>209</v>
      </c>
      <c r="J1772" t="s">
        <v>36</v>
      </c>
      <c r="K1772" t="s">
        <v>64</v>
      </c>
      <c r="L1772" t="s">
        <v>210</v>
      </c>
      <c r="M1772" s="8">
        <v>12.222</v>
      </c>
      <c r="N1772" s="7">
        <v>7</v>
      </c>
      <c r="O1772" s="8">
        <f>SUM(Superstore_Clean[[#This Row],[Unit Price]]*Superstore_Clean[[#This Row],[Quantity]])</f>
        <v>85.554000000000002</v>
      </c>
      <c r="P1772" s="7">
        <v>2017</v>
      </c>
      <c r="Q1772" t="s">
        <v>208</v>
      </c>
    </row>
    <row r="1773" spans="1:17" x14ac:dyDescent="0.3">
      <c r="A1773">
        <v>1772</v>
      </c>
      <c r="B1773" t="s">
        <v>3967</v>
      </c>
      <c r="C1773" s="6">
        <v>44453</v>
      </c>
      <c r="D1773" t="s">
        <v>457</v>
      </c>
      <c r="E1773" t="s">
        <v>190</v>
      </c>
      <c r="F1773" t="s">
        <v>273</v>
      </c>
      <c r="G1773" s="7">
        <v>60623</v>
      </c>
      <c r="H1773" t="s">
        <v>92</v>
      </c>
      <c r="I1773" t="s">
        <v>2934</v>
      </c>
      <c r="J1773" t="s">
        <v>36</v>
      </c>
      <c r="K1773" t="s">
        <v>49</v>
      </c>
      <c r="L1773" t="s">
        <v>2935</v>
      </c>
      <c r="M1773" s="8">
        <v>97.983999999999995</v>
      </c>
      <c r="N1773" s="7">
        <v>2</v>
      </c>
      <c r="O1773" s="8">
        <f>SUM(Superstore_Clean[[#This Row],[Unit Price]]*Superstore_Clean[[#This Row],[Quantity]])</f>
        <v>195.96799999999999</v>
      </c>
      <c r="P1773" s="7">
        <v>2016</v>
      </c>
      <c r="Q1773" t="s">
        <v>26</v>
      </c>
    </row>
    <row r="1774" spans="1:17" x14ac:dyDescent="0.3">
      <c r="A1774">
        <v>1773</v>
      </c>
      <c r="B1774" t="s">
        <v>3967</v>
      </c>
      <c r="C1774" s="6">
        <v>44454</v>
      </c>
      <c r="D1774" t="s">
        <v>457</v>
      </c>
      <c r="E1774" t="s">
        <v>190</v>
      </c>
      <c r="F1774" t="s">
        <v>273</v>
      </c>
      <c r="G1774" s="7">
        <v>60623</v>
      </c>
      <c r="H1774" t="s">
        <v>92</v>
      </c>
      <c r="I1774" t="s">
        <v>746</v>
      </c>
      <c r="J1774" t="s">
        <v>60</v>
      </c>
      <c r="K1774" t="s">
        <v>146</v>
      </c>
      <c r="L1774" t="s">
        <v>747</v>
      </c>
      <c r="M1774" s="8">
        <v>62.4</v>
      </c>
      <c r="N1774" s="7">
        <v>6</v>
      </c>
      <c r="O1774" s="8">
        <f>SUM(Superstore_Clean[[#This Row],[Unit Price]]*Superstore_Clean[[#This Row],[Quantity]])</f>
        <v>374.4</v>
      </c>
      <c r="P1774" s="7">
        <v>2016</v>
      </c>
      <c r="Q1774" t="s">
        <v>26</v>
      </c>
    </row>
    <row r="1775" spans="1:17" x14ac:dyDescent="0.3">
      <c r="A1775">
        <v>1774</v>
      </c>
      <c r="B1775" t="s">
        <v>3968</v>
      </c>
      <c r="C1775" s="6">
        <v>44455</v>
      </c>
      <c r="D1775" t="s">
        <v>3700</v>
      </c>
      <c r="E1775" t="s">
        <v>2410</v>
      </c>
      <c r="F1775" t="s">
        <v>3969</v>
      </c>
      <c r="G1775" s="7">
        <v>21215</v>
      </c>
      <c r="H1775" t="s">
        <v>132</v>
      </c>
      <c r="I1775" t="s">
        <v>3970</v>
      </c>
      <c r="J1775" t="s">
        <v>36</v>
      </c>
      <c r="K1775" t="s">
        <v>64</v>
      </c>
      <c r="L1775" t="s">
        <v>3971</v>
      </c>
      <c r="M1775" s="8">
        <v>20.86</v>
      </c>
      <c r="N1775" s="7">
        <v>2</v>
      </c>
      <c r="O1775" s="8">
        <f>SUM(Superstore_Clean[[#This Row],[Unit Price]]*Superstore_Clean[[#This Row],[Quantity]])</f>
        <v>41.72</v>
      </c>
      <c r="P1775" s="7">
        <v>2014</v>
      </c>
      <c r="Q1775" t="s">
        <v>80</v>
      </c>
    </row>
    <row r="1776" spans="1:17" x14ac:dyDescent="0.3">
      <c r="A1776">
        <v>1775</v>
      </c>
      <c r="B1776" t="s">
        <v>3968</v>
      </c>
      <c r="C1776" s="6">
        <v>44456</v>
      </c>
      <c r="D1776" t="s">
        <v>3700</v>
      </c>
      <c r="E1776" t="s">
        <v>2410</v>
      </c>
      <c r="F1776" t="s">
        <v>3969</v>
      </c>
      <c r="G1776" s="7">
        <v>21215</v>
      </c>
      <c r="H1776" t="s">
        <v>132</v>
      </c>
      <c r="I1776" t="s">
        <v>3972</v>
      </c>
      <c r="J1776" t="s">
        <v>36</v>
      </c>
      <c r="K1776" t="s">
        <v>49</v>
      </c>
      <c r="L1776" t="s">
        <v>3973</v>
      </c>
      <c r="M1776" s="8">
        <v>497.61</v>
      </c>
      <c r="N1776" s="7">
        <v>9</v>
      </c>
      <c r="O1776" s="8">
        <f>SUM(Superstore_Clean[[#This Row],[Unit Price]]*Superstore_Clean[[#This Row],[Quantity]])</f>
        <v>4478.49</v>
      </c>
      <c r="P1776" s="7">
        <v>2014</v>
      </c>
      <c r="Q1776" t="s">
        <v>80</v>
      </c>
    </row>
    <row r="1777" spans="1:17" x14ac:dyDescent="0.3">
      <c r="A1777">
        <v>1776</v>
      </c>
      <c r="B1777" t="s">
        <v>3968</v>
      </c>
      <c r="C1777" s="6">
        <v>44457</v>
      </c>
      <c r="D1777" t="s">
        <v>3700</v>
      </c>
      <c r="E1777" t="s">
        <v>2410</v>
      </c>
      <c r="F1777" t="s">
        <v>3969</v>
      </c>
      <c r="G1777" s="7">
        <v>21215</v>
      </c>
      <c r="H1777" t="s">
        <v>132</v>
      </c>
      <c r="I1777" t="s">
        <v>3974</v>
      </c>
      <c r="J1777" t="s">
        <v>36</v>
      </c>
      <c r="K1777" t="s">
        <v>57</v>
      </c>
      <c r="L1777" t="s">
        <v>3975</v>
      </c>
      <c r="M1777" s="8">
        <v>5.34</v>
      </c>
      <c r="N1777" s="7">
        <v>2</v>
      </c>
      <c r="O1777" s="8">
        <f>SUM(Superstore_Clean[[#This Row],[Unit Price]]*Superstore_Clean[[#This Row],[Quantity]])</f>
        <v>10.68</v>
      </c>
      <c r="P1777" s="7">
        <v>2014</v>
      </c>
      <c r="Q1777" t="s">
        <v>80</v>
      </c>
    </row>
    <row r="1778" spans="1:17" x14ac:dyDescent="0.3">
      <c r="A1778">
        <v>1777</v>
      </c>
      <c r="B1778" t="s">
        <v>3968</v>
      </c>
      <c r="C1778" s="6">
        <v>44458</v>
      </c>
      <c r="D1778" t="s">
        <v>3700</v>
      </c>
      <c r="E1778" t="s">
        <v>2410</v>
      </c>
      <c r="F1778" t="s">
        <v>3969</v>
      </c>
      <c r="G1778" s="7">
        <v>21215</v>
      </c>
      <c r="H1778" t="s">
        <v>132</v>
      </c>
      <c r="I1778" t="s">
        <v>2818</v>
      </c>
      <c r="J1778" t="s">
        <v>36</v>
      </c>
      <c r="K1778" t="s">
        <v>37</v>
      </c>
      <c r="L1778" t="s">
        <v>2819</v>
      </c>
      <c r="M1778" s="8">
        <v>3.15</v>
      </c>
      <c r="N1778" s="7">
        <v>1</v>
      </c>
      <c r="O1778" s="8">
        <f>SUM(Superstore_Clean[[#This Row],[Unit Price]]*Superstore_Clean[[#This Row],[Quantity]])</f>
        <v>3.15</v>
      </c>
      <c r="P1778" s="7">
        <v>2014</v>
      </c>
      <c r="Q1778" t="s">
        <v>80</v>
      </c>
    </row>
    <row r="1779" spans="1:17" x14ac:dyDescent="0.3">
      <c r="A1779">
        <v>1778</v>
      </c>
      <c r="B1779" t="s">
        <v>3976</v>
      </c>
      <c r="C1779" s="6">
        <v>44459</v>
      </c>
      <c r="D1779" t="s">
        <v>226</v>
      </c>
      <c r="E1779" t="s">
        <v>33</v>
      </c>
      <c r="F1779" t="s">
        <v>32</v>
      </c>
      <c r="G1779" s="7">
        <v>90004</v>
      </c>
      <c r="H1779" t="s">
        <v>34</v>
      </c>
      <c r="I1779" t="s">
        <v>3977</v>
      </c>
      <c r="J1779" t="s">
        <v>36</v>
      </c>
      <c r="K1779" t="s">
        <v>78</v>
      </c>
      <c r="L1779" t="s">
        <v>3978</v>
      </c>
      <c r="M1779" s="8">
        <v>368.91</v>
      </c>
      <c r="N1779" s="7">
        <v>9</v>
      </c>
      <c r="O1779" s="8">
        <f>SUM(Superstore_Clean[[#This Row],[Unit Price]]*Superstore_Clean[[#This Row],[Quantity]])</f>
        <v>3320.19</v>
      </c>
      <c r="P1779" s="7">
        <v>2015</v>
      </c>
      <c r="Q1779" t="s">
        <v>26</v>
      </c>
    </row>
    <row r="1780" spans="1:17" x14ac:dyDescent="0.3">
      <c r="A1780">
        <v>1779</v>
      </c>
      <c r="B1780" t="s">
        <v>3976</v>
      </c>
      <c r="C1780" s="6">
        <v>44460</v>
      </c>
      <c r="D1780" t="s">
        <v>226</v>
      </c>
      <c r="E1780" t="s">
        <v>33</v>
      </c>
      <c r="F1780" t="s">
        <v>32</v>
      </c>
      <c r="G1780" s="7">
        <v>90004</v>
      </c>
      <c r="H1780" t="s">
        <v>34</v>
      </c>
      <c r="I1780" t="s">
        <v>1464</v>
      </c>
      <c r="J1780" t="s">
        <v>36</v>
      </c>
      <c r="K1780" t="s">
        <v>57</v>
      </c>
      <c r="L1780" t="s">
        <v>1465</v>
      </c>
      <c r="M1780" s="8">
        <v>14.7</v>
      </c>
      <c r="N1780" s="7">
        <v>5</v>
      </c>
      <c r="O1780" s="8">
        <f>SUM(Superstore_Clean[[#This Row],[Unit Price]]*Superstore_Clean[[#This Row],[Quantity]])</f>
        <v>73.5</v>
      </c>
      <c r="P1780" s="7">
        <v>2015</v>
      </c>
      <c r="Q1780" t="s">
        <v>26</v>
      </c>
    </row>
    <row r="1781" spans="1:17" x14ac:dyDescent="0.3">
      <c r="A1781">
        <v>1780</v>
      </c>
      <c r="B1781" t="s">
        <v>3979</v>
      </c>
      <c r="C1781" s="6">
        <v>44461</v>
      </c>
      <c r="D1781" t="s">
        <v>3138</v>
      </c>
      <c r="E1781" t="s">
        <v>240</v>
      </c>
      <c r="F1781" t="s">
        <v>239</v>
      </c>
      <c r="G1781" s="7">
        <v>10011</v>
      </c>
      <c r="H1781" t="s">
        <v>132</v>
      </c>
      <c r="I1781" t="s">
        <v>2792</v>
      </c>
      <c r="J1781" t="s">
        <v>60</v>
      </c>
      <c r="K1781" t="s">
        <v>146</v>
      </c>
      <c r="L1781" t="s">
        <v>2793</v>
      </c>
      <c r="M1781" s="8">
        <v>59.97</v>
      </c>
      <c r="N1781" s="7">
        <v>3</v>
      </c>
      <c r="O1781" s="8">
        <f>SUM(Superstore_Clean[[#This Row],[Unit Price]]*Superstore_Clean[[#This Row],[Quantity]])</f>
        <v>179.91</v>
      </c>
      <c r="P1781" s="7">
        <v>2016</v>
      </c>
      <c r="Q1781" t="s">
        <v>26</v>
      </c>
    </row>
    <row r="1782" spans="1:17" x14ac:dyDescent="0.3">
      <c r="A1782">
        <v>1781</v>
      </c>
      <c r="B1782" t="s">
        <v>3979</v>
      </c>
      <c r="C1782" s="6">
        <v>44462</v>
      </c>
      <c r="D1782" t="s">
        <v>3138</v>
      </c>
      <c r="E1782" t="s">
        <v>240</v>
      </c>
      <c r="F1782" t="s">
        <v>239</v>
      </c>
      <c r="G1782" s="7">
        <v>10011</v>
      </c>
      <c r="H1782" t="s">
        <v>132</v>
      </c>
      <c r="I1782" t="s">
        <v>827</v>
      </c>
      <c r="J1782" t="s">
        <v>36</v>
      </c>
      <c r="K1782" t="s">
        <v>49</v>
      </c>
      <c r="L1782" t="s">
        <v>828</v>
      </c>
      <c r="M1782" s="8">
        <v>83.36</v>
      </c>
      <c r="N1782" s="7">
        <v>1</v>
      </c>
      <c r="O1782" s="8">
        <f>SUM(Superstore_Clean[[#This Row],[Unit Price]]*Superstore_Clean[[#This Row],[Quantity]])</f>
        <v>83.36</v>
      </c>
      <c r="P1782" s="7">
        <v>2016</v>
      </c>
      <c r="Q1782" t="s">
        <v>26</v>
      </c>
    </row>
    <row r="1783" spans="1:17" x14ac:dyDescent="0.3">
      <c r="A1783">
        <v>1782</v>
      </c>
      <c r="B1783" t="s">
        <v>3980</v>
      </c>
      <c r="C1783" s="6">
        <v>44463</v>
      </c>
      <c r="D1783" t="s">
        <v>880</v>
      </c>
      <c r="E1783" t="s">
        <v>1104</v>
      </c>
      <c r="F1783" t="s">
        <v>544</v>
      </c>
      <c r="G1783" s="7">
        <v>2038</v>
      </c>
      <c r="H1783" t="s">
        <v>132</v>
      </c>
      <c r="I1783" t="s">
        <v>3981</v>
      </c>
      <c r="J1783" t="s">
        <v>36</v>
      </c>
      <c r="K1783" t="s">
        <v>78</v>
      </c>
      <c r="L1783" t="s">
        <v>3982</v>
      </c>
      <c r="M1783" s="8">
        <v>6.58</v>
      </c>
      <c r="N1783" s="7">
        <v>2</v>
      </c>
      <c r="O1783" s="8">
        <f>SUM(Superstore_Clean[[#This Row],[Unit Price]]*Superstore_Clean[[#This Row],[Quantity]])</f>
        <v>13.16</v>
      </c>
      <c r="P1783" s="7">
        <v>2015</v>
      </c>
      <c r="Q1783" t="s">
        <v>135</v>
      </c>
    </row>
    <row r="1784" spans="1:17" x14ac:dyDescent="0.3">
      <c r="A1784">
        <v>1783</v>
      </c>
      <c r="B1784" t="s">
        <v>3980</v>
      </c>
      <c r="C1784" s="6">
        <v>44464</v>
      </c>
      <c r="D1784" t="s">
        <v>880</v>
      </c>
      <c r="E1784" t="s">
        <v>1104</v>
      </c>
      <c r="F1784" t="s">
        <v>544</v>
      </c>
      <c r="G1784" s="7">
        <v>2038</v>
      </c>
      <c r="H1784" t="s">
        <v>132</v>
      </c>
      <c r="I1784" t="s">
        <v>2757</v>
      </c>
      <c r="J1784" t="s">
        <v>36</v>
      </c>
      <c r="K1784" t="s">
        <v>64</v>
      </c>
      <c r="L1784" t="s">
        <v>2758</v>
      </c>
      <c r="M1784" s="8">
        <v>122.94</v>
      </c>
      <c r="N1784" s="7">
        <v>3</v>
      </c>
      <c r="O1784" s="8">
        <f>SUM(Superstore_Clean[[#This Row],[Unit Price]]*Superstore_Clean[[#This Row],[Quantity]])</f>
        <v>368.82</v>
      </c>
      <c r="P1784" s="7">
        <v>2015</v>
      </c>
      <c r="Q1784" t="s">
        <v>135</v>
      </c>
    </row>
    <row r="1785" spans="1:17" x14ac:dyDescent="0.3">
      <c r="A1785">
        <v>1784</v>
      </c>
      <c r="B1785" t="s">
        <v>3983</v>
      </c>
      <c r="C1785" s="6">
        <v>44465</v>
      </c>
      <c r="D1785" t="s">
        <v>3984</v>
      </c>
      <c r="E1785" t="s">
        <v>100</v>
      </c>
      <c r="F1785" t="s">
        <v>2244</v>
      </c>
      <c r="G1785" s="7">
        <v>53209</v>
      </c>
      <c r="H1785" t="s">
        <v>92</v>
      </c>
      <c r="I1785" t="s">
        <v>3802</v>
      </c>
      <c r="J1785" t="s">
        <v>36</v>
      </c>
      <c r="K1785" t="s">
        <v>78</v>
      </c>
      <c r="L1785" t="s">
        <v>3803</v>
      </c>
      <c r="M1785" s="8">
        <v>219.84</v>
      </c>
      <c r="N1785" s="7">
        <v>4</v>
      </c>
      <c r="O1785" s="8">
        <f>SUM(Superstore_Clean[[#This Row],[Unit Price]]*Superstore_Clean[[#This Row],[Quantity]])</f>
        <v>879.36</v>
      </c>
      <c r="P1785" s="7">
        <v>2017</v>
      </c>
      <c r="Q1785" t="s">
        <v>139</v>
      </c>
    </row>
    <row r="1786" spans="1:17" x14ac:dyDescent="0.3">
      <c r="A1786">
        <v>1785</v>
      </c>
      <c r="B1786" t="s">
        <v>3983</v>
      </c>
      <c r="C1786" s="6">
        <v>44466</v>
      </c>
      <c r="D1786" t="s">
        <v>3984</v>
      </c>
      <c r="E1786" t="s">
        <v>100</v>
      </c>
      <c r="F1786" t="s">
        <v>2244</v>
      </c>
      <c r="G1786" s="7">
        <v>53209</v>
      </c>
      <c r="H1786" t="s">
        <v>92</v>
      </c>
      <c r="I1786" t="s">
        <v>3322</v>
      </c>
      <c r="J1786" t="s">
        <v>60</v>
      </c>
      <c r="K1786" t="s">
        <v>146</v>
      </c>
      <c r="L1786" t="s">
        <v>3323</v>
      </c>
      <c r="M1786" s="8">
        <v>98.16</v>
      </c>
      <c r="N1786" s="7">
        <v>6</v>
      </c>
      <c r="O1786" s="8">
        <f>SUM(Superstore_Clean[[#This Row],[Unit Price]]*Superstore_Clean[[#This Row],[Quantity]])</f>
        <v>588.96</v>
      </c>
      <c r="P1786" s="7">
        <v>2017</v>
      </c>
      <c r="Q1786" t="s">
        <v>139</v>
      </c>
    </row>
    <row r="1787" spans="1:17" x14ac:dyDescent="0.3">
      <c r="A1787">
        <v>1786</v>
      </c>
      <c r="B1787" t="s">
        <v>3983</v>
      </c>
      <c r="C1787" s="6">
        <v>44467</v>
      </c>
      <c r="D1787" t="s">
        <v>3984</v>
      </c>
      <c r="E1787" t="s">
        <v>100</v>
      </c>
      <c r="F1787" t="s">
        <v>2244</v>
      </c>
      <c r="G1787" s="7">
        <v>53209</v>
      </c>
      <c r="H1787" t="s">
        <v>92</v>
      </c>
      <c r="I1787" t="s">
        <v>2968</v>
      </c>
      <c r="J1787" t="s">
        <v>36</v>
      </c>
      <c r="K1787" t="s">
        <v>64</v>
      </c>
      <c r="L1787" t="s">
        <v>2969</v>
      </c>
      <c r="M1787" s="8">
        <v>33.04</v>
      </c>
      <c r="N1787" s="7">
        <v>8</v>
      </c>
      <c r="O1787" s="8">
        <f>SUM(Superstore_Clean[[#This Row],[Unit Price]]*Superstore_Clean[[#This Row],[Quantity]])</f>
        <v>264.32</v>
      </c>
      <c r="P1787" s="7">
        <v>2017</v>
      </c>
      <c r="Q1787" t="s">
        <v>139</v>
      </c>
    </row>
    <row r="1788" spans="1:17" x14ac:dyDescent="0.3">
      <c r="A1788">
        <v>1787</v>
      </c>
      <c r="B1788" t="s">
        <v>3983</v>
      </c>
      <c r="C1788" s="6">
        <v>44468</v>
      </c>
      <c r="D1788" t="s">
        <v>3984</v>
      </c>
      <c r="E1788" t="s">
        <v>100</v>
      </c>
      <c r="F1788" t="s">
        <v>2244</v>
      </c>
      <c r="G1788" s="7">
        <v>53209</v>
      </c>
      <c r="H1788" t="s">
        <v>92</v>
      </c>
      <c r="I1788" t="s">
        <v>3985</v>
      </c>
      <c r="J1788" t="s">
        <v>60</v>
      </c>
      <c r="K1788" t="s">
        <v>61</v>
      </c>
      <c r="L1788" t="s">
        <v>3986</v>
      </c>
      <c r="M1788" s="8">
        <v>86.97</v>
      </c>
      <c r="N1788" s="7">
        <v>3</v>
      </c>
      <c r="O1788" s="8">
        <f>SUM(Superstore_Clean[[#This Row],[Unit Price]]*Superstore_Clean[[#This Row],[Quantity]])</f>
        <v>260.90999999999997</v>
      </c>
      <c r="P1788" s="7">
        <v>2017</v>
      </c>
      <c r="Q1788" t="s">
        <v>139</v>
      </c>
    </row>
    <row r="1789" spans="1:17" x14ac:dyDescent="0.3">
      <c r="A1789">
        <v>1788</v>
      </c>
      <c r="B1789" t="s">
        <v>3987</v>
      </c>
      <c r="C1789" s="6">
        <v>44469</v>
      </c>
      <c r="D1789" t="s">
        <v>3988</v>
      </c>
      <c r="E1789" t="s">
        <v>100</v>
      </c>
      <c r="F1789" t="s">
        <v>3989</v>
      </c>
      <c r="G1789" s="7">
        <v>53142</v>
      </c>
      <c r="H1789" t="s">
        <v>92</v>
      </c>
      <c r="I1789" t="s">
        <v>2821</v>
      </c>
      <c r="J1789" t="s">
        <v>60</v>
      </c>
      <c r="K1789" t="s">
        <v>61</v>
      </c>
      <c r="L1789" t="s">
        <v>2822</v>
      </c>
      <c r="M1789" s="8">
        <v>134.97</v>
      </c>
      <c r="N1789" s="7">
        <v>3</v>
      </c>
      <c r="O1789" s="8">
        <f>SUM(Superstore_Clean[[#This Row],[Unit Price]]*Superstore_Clean[[#This Row],[Quantity]])</f>
        <v>404.90999999999997</v>
      </c>
      <c r="P1789" s="7">
        <v>2015</v>
      </c>
      <c r="Q1789" t="s">
        <v>497</v>
      </c>
    </row>
    <row r="1790" spans="1:17" x14ac:dyDescent="0.3">
      <c r="A1790">
        <v>1789</v>
      </c>
      <c r="B1790" t="s">
        <v>3987</v>
      </c>
      <c r="C1790" s="6">
        <v>44470</v>
      </c>
      <c r="D1790" t="s">
        <v>3988</v>
      </c>
      <c r="E1790" t="s">
        <v>100</v>
      </c>
      <c r="F1790" t="s">
        <v>3989</v>
      </c>
      <c r="G1790" s="7">
        <v>53142</v>
      </c>
      <c r="H1790" t="s">
        <v>92</v>
      </c>
      <c r="I1790" t="s">
        <v>2600</v>
      </c>
      <c r="J1790" t="s">
        <v>60</v>
      </c>
      <c r="K1790" t="s">
        <v>61</v>
      </c>
      <c r="L1790" t="s">
        <v>2601</v>
      </c>
      <c r="M1790" s="8">
        <v>699.98</v>
      </c>
      <c r="N1790" s="7">
        <v>2</v>
      </c>
      <c r="O1790" s="8">
        <f>SUM(Superstore_Clean[[#This Row],[Unit Price]]*Superstore_Clean[[#This Row],[Quantity]])</f>
        <v>1399.96</v>
      </c>
      <c r="P1790" s="7">
        <v>2015</v>
      </c>
      <c r="Q1790" t="s">
        <v>497</v>
      </c>
    </row>
    <row r="1791" spans="1:17" x14ac:dyDescent="0.3">
      <c r="A1791">
        <v>1790</v>
      </c>
      <c r="B1791" t="s">
        <v>3987</v>
      </c>
      <c r="C1791" s="6">
        <v>44471</v>
      </c>
      <c r="D1791" t="s">
        <v>3988</v>
      </c>
      <c r="E1791" t="s">
        <v>100</v>
      </c>
      <c r="F1791" t="s">
        <v>3989</v>
      </c>
      <c r="G1791" s="7">
        <v>53142</v>
      </c>
      <c r="H1791" t="s">
        <v>92</v>
      </c>
      <c r="I1791" t="s">
        <v>3990</v>
      </c>
      <c r="J1791" t="s">
        <v>60</v>
      </c>
      <c r="K1791" t="s">
        <v>146</v>
      </c>
      <c r="L1791" t="s">
        <v>3991</v>
      </c>
      <c r="M1791" s="8">
        <v>139.94999999999999</v>
      </c>
      <c r="N1791" s="7">
        <v>5</v>
      </c>
      <c r="O1791" s="8">
        <f>SUM(Superstore_Clean[[#This Row],[Unit Price]]*Superstore_Clean[[#This Row],[Quantity]])</f>
        <v>699.75</v>
      </c>
      <c r="P1791" s="7">
        <v>2015</v>
      </c>
      <c r="Q1791" t="s">
        <v>497</v>
      </c>
    </row>
    <row r="1792" spans="1:17" x14ac:dyDescent="0.3">
      <c r="A1792">
        <v>1791</v>
      </c>
      <c r="B1792" t="s">
        <v>3992</v>
      </c>
      <c r="C1792" s="6">
        <v>44472</v>
      </c>
      <c r="D1792" t="s">
        <v>1178</v>
      </c>
      <c r="E1792" t="s">
        <v>240</v>
      </c>
      <c r="F1792" t="s">
        <v>239</v>
      </c>
      <c r="G1792" s="7">
        <v>10011</v>
      </c>
      <c r="H1792" t="s">
        <v>132</v>
      </c>
      <c r="I1792" t="s">
        <v>2039</v>
      </c>
      <c r="J1792" t="s">
        <v>36</v>
      </c>
      <c r="K1792" t="s">
        <v>78</v>
      </c>
      <c r="L1792" t="s">
        <v>2040</v>
      </c>
      <c r="M1792" s="8">
        <v>48.94</v>
      </c>
      <c r="N1792" s="7">
        <v>1</v>
      </c>
      <c r="O1792" s="8">
        <f>SUM(Superstore_Clean[[#This Row],[Unit Price]]*Superstore_Clean[[#This Row],[Quantity]])</f>
        <v>48.94</v>
      </c>
      <c r="P1792" s="7">
        <v>2014</v>
      </c>
      <c r="Q1792" t="s">
        <v>139</v>
      </c>
    </row>
    <row r="1793" spans="1:17" x14ac:dyDescent="0.3">
      <c r="A1793">
        <v>1792</v>
      </c>
      <c r="B1793" t="s">
        <v>3993</v>
      </c>
      <c r="C1793" s="6">
        <v>44473</v>
      </c>
      <c r="D1793" t="s">
        <v>1921</v>
      </c>
      <c r="E1793" t="s">
        <v>100</v>
      </c>
      <c r="F1793" t="s">
        <v>99</v>
      </c>
      <c r="G1793" s="7">
        <v>53711</v>
      </c>
      <c r="H1793" t="s">
        <v>92</v>
      </c>
      <c r="I1793" t="s">
        <v>3994</v>
      </c>
      <c r="J1793" t="s">
        <v>23</v>
      </c>
      <c r="K1793" t="s">
        <v>28</v>
      </c>
      <c r="L1793" t="s">
        <v>3995</v>
      </c>
      <c r="M1793" s="8">
        <v>2807.84</v>
      </c>
      <c r="N1793" s="7">
        <v>8</v>
      </c>
      <c r="O1793" s="8">
        <f>SUM(Superstore_Clean[[#This Row],[Unit Price]]*Superstore_Clean[[#This Row],[Quantity]])</f>
        <v>22462.720000000001</v>
      </c>
      <c r="P1793" s="7">
        <v>2014</v>
      </c>
      <c r="Q1793" t="s">
        <v>87</v>
      </c>
    </row>
    <row r="1794" spans="1:17" x14ac:dyDescent="0.3">
      <c r="A1794">
        <v>1793</v>
      </c>
      <c r="B1794" t="s">
        <v>3993</v>
      </c>
      <c r="C1794" s="6">
        <v>44474</v>
      </c>
      <c r="D1794" t="s">
        <v>1921</v>
      </c>
      <c r="E1794" t="s">
        <v>100</v>
      </c>
      <c r="F1794" t="s">
        <v>99</v>
      </c>
      <c r="G1794" s="7">
        <v>53711</v>
      </c>
      <c r="H1794" t="s">
        <v>92</v>
      </c>
      <c r="I1794" t="s">
        <v>3996</v>
      </c>
      <c r="J1794" t="s">
        <v>36</v>
      </c>
      <c r="K1794" t="s">
        <v>57</v>
      </c>
      <c r="L1794" t="s">
        <v>3997</v>
      </c>
      <c r="M1794" s="8">
        <v>46.64</v>
      </c>
      <c r="N1794" s="7">
        <v>4</v>
      </c>
      <c r="O1794" s="8">
        <f>SUM(Superstore_Clean[[#This Row],[Unit Price]]*Superstore_Clean[[#This Row],[Quantity]])</f>
        <v>186.56</v>
      </c>
      <c r="P1794" s="7">
        <v>2014</v>
      </c>
      <c r="Q1794" t="s">
        <v>87</v>
      </c>
    </row>
    <row r="1795" spans="1:17" x14ac:dyDescent="0.3">
      <c r="A1795">
        <v>1794</v>
      </c>
      <c r="B1795" t="s">
        <v>3998</v>
      </c>
      <c r="C1795" s="6">
        <v>44475</v>
      </c>
      <c r="D1795" t="s">
        <v>3999</v>
      </c>
      <c r="E1795" t="s">
        <v>91</v>
      </c>
      <c r="F1795" t="s">
        <v>167</v>
      </c>
      <c r="G1795" s="7">
        <v>77041</v>
      </c>
      <c r="H1795" t="s">
        <v>92</v>
      </c>
      <c r="I1795" t="s">
        <v>466</v>
      </c>
      <c r="J1795" t="s">
        <v>36</v>
      </c>
      <c r="K1795" t="s">
        <v>49</v>
      </c>
      <c r="L1795" t="s">
        <v>467</v>
      </c>
      <c r="M1795" s="8">
        <v>60.415999999999997</v>
      </c>
      <c r="N1795" s="7">
        <v>2</v>
      </c>
      <c r="O1795" s="8">
        <f>SUM(Superstore_Clean[[#This Row],[Unit Price]]*Superstore_Clean[[#This Row],[Quantity]])</f>
        <v>120.83199999999999</v>
      </c>
      <c r="P1795" s="7">
        <v>2014</v>
      </c>
      <c r="Q1795" t="s">
        <v>87</v>
      </c>
    </row>
    <row r="1796" spans="1:17" x14ac:dyDescent="0.3">
      <c r="A1796">
        <v>1795</v>
      </c>
      <c r="B1796" t="s">
        <v>4000</v>
      </c>
      <c r="C1796" s="6">
        <v>44476</v>
      </c>
      <c r="D1796" t="s">
        <v>4001</v>
      </c>
      <c r="E1796" t="s">
        <v>4003</v>
      </c>
      <c r="F1796" t="s">
        <v>4002</v>
      </c>
      <c r="G1796" s="7">
        <v>66062</v>
      </c>
      <c r="H1796" t="s">
        <v>92</v>
      </c>
      <c r="I1796" t="s">
        <v>3139</v>
      </c>
      <c r="J1796" t="s">
        <v>36</v>
      </c>
      <c r="K1796" t="s">
        <v>57</v>
      </c>
      <c r="L1796" t="s">
        <v>3140</v>
      </c>
      <c r="M1796" s="8">
        <v>107.94</v>
      </c>
      <c r="N1796" s="7">
        <v>3</v>
      </c>
      <c r="O1796" s="8">
        <f>SUM(Superstore_Clean[[#This Row],[Unit Price]]*Superstore_Clean[[#This Row],[Quantity]])</f>
        <v>323.82</v>
      </c>
      <c r="P1796" s="7">
        <v>2016</v>
      </c>
      <c r="Q1796" t="s">
        <v>139</v>
      </c>
    </row>
    <row r="1797" spans="1:17" x14ac:dyDescent="0.3">
      <c r="A1797">
        <v>1796</v>
      </c>
      <c r="B1797" t="s">
        <v>4004</v>
      </c>
      <c r="C1797" s="6">
        <v>44477</v>
      </c>
      <c r="D1797" t="s">
        <v>2047</v>
      </c>
      <c r="E1797" t="s">
        <v>240</v>
      </c>
      <c r="F1797" t="s">
        <v>239</v>
      </c>
      <c r="G1797" s="7">
        <v>10024</v>
      </c>
      <c r="H1797" t="s">
        <v>132</v>
      </c>
      <c r="I1797" t="s">
        <v>2961</v>
      </c>
      <c r="J1797" t="s">
        <v>36</v>
      </c>
      <c r="K1797" t="s">
        <v>49</v>
      </c>
      <c r="L1797" t="s">
        <v>2962</v>
      </c>
      <c r="M1797" s="8">
        <v>63.84</v>
      </c>
      <c r="N1797" s="7">
        <v>8</v>
      </c>
      <c r="O1797" s="8">
        <f>SUM(Superstore_Clean[[#This Row],[Unit Price]]*Superstore_Clean[[#This Row],[Quantity]])</f>
        <v>510.72</v>
      </c>
      <c r="P1797" s="7">
        <v>2017</v>
      </c>
      <c r="Q1797" t="s">
        <v>115</v>
      </c>
    </row>
    <row r="1798" spans="1:17" x14ac:dyDescent="0.3">
      <c r="A1798">
        <v>1797</v>
      </c>
      <c r="B1798" t="s">
        <v>4004</v>
      </c>
      <c r="C1798" s="6">
        <v>44478</v>
      </c>
      <c r="D1798" t="s">
        <v>2047</v>
      </c>
      <c r="E1798" t="s">
        <v>240</v>
      </c>
      <c r="F1798" t="s">
        <v>239</v>
      </c>
      <c r="G1798" s="7">
        <v>10024</v>
      </c>
      <c r="H1798" t="s">
        <v>132</v>
      </c>
      <c r="I1798" t="s">
        <v>4005</v>
      </c>
      <c r="J1798" t="s">
        <v>60</v>
      </c>
      <c r="K1798" t="s">
        <v>61</v>
      </c>
      <c r="L1798" t="s">
        <v>4006</v>
      </c>
      <c r="M1798" s="8">
        <v>347.97</v>
      </c>
      <c r="N1798" s="7">
        <v>3</v>
      </c>
      <c r="O1798" s="8">
        <f>SUM(Superstore_Clean[[#This Row],[Unit Price]]*Superstore_Clean[[#This Row],[Quantity]])</f>
        <v>1043.9100000000001</v>
      </c>
      <c r="P1798" s="7">
        <v>2017</v>
      </c>
      <c r="Q1798" t="s">
        <v>115</v>
      </c>
    </row>
    <row r="1799" spans="1:17" x14ac:dyDescent="0.3">
      <c r="A1799">
        <v>1798</v>
      </c>
      <c r="B1799" t="s">
        <v>4004</v>
      </c>
      <c r="C1799" s="6">
        <v>44479</v>
      </c>
      <c r="D1799" t="s">
        <v>2047</v>
      </c>
      <c r="E1799" t="s">
        <v>240</v>
      </c>
      <c r="F1799" t="s">
        <v>239</v>
      </c>
      <c r="G1799" s="7">
        <v>10024</v>
      </c>
      <c r="H1799" t="s">
        <v>132</v>
      </c>
      <c r="I1799" t="s">
        <v>63</v>
      </c>
      <c r="J1799" t="s">
        <v>36</v>
      </c>
      <c r="K1799" t="s">
        <v>64</v>
      </c>
      <c r="L1799" t="s">
        <v>65</v>
      </c>
      <c r="M1799" s="8">
        <v>37.008000000000003</v>
      </c>
      <c r="N1799" s="7">
        <v>6</v>
      </c>
      <c r="O1799" s="8">
        <f>SUM(Superstore_Clean[[#This Row],[Unit Price]]*Superstore_Clean[[#This Row],[Quantity]])</f>
        <v>222.048</v>
      </c>
      <c r="P1799" s="7">
        <v>2017</v>
      </c>
      <c r="Q1799" t="s">
        <v>115</v>
      </c>
    </row>
    <row r="1800" spans="1:17" x14ac:dyDescent="0.3">
      <c r="A1800">
        <v>1799</v>
      </c>
      <c r="B1800" t="s">
        <v>4007</v>
      </c>
      <c r="C1800" s="6">
        <v>44480</v>
      </c>
      <c r="D1800" t="s">
        <v>3948</v>
      </c>
      <c r="E1800" t="s">
        <v>33</v>
      </c>
      <c r="F1800" t="s">
        <v>560</v>
      </c>
      <c r="G1800" s="7">
        <v>95123</v>
      </c>
      <c r="H1800" t="s">
        <v>34</v>
      </c>
      <c r="I1800" t="s">
        <v>1661</v>
      </c>
      <c r="J1800" t="s">
        <v>23</v>
      </c>
      <c r="K1800" t="s">
        <v>54</v>
      </c>
      <c r="L1800" t="s">
        <v>1662</v>
      </c>
      <c r="M1800" s="8">
        <v>215.65</v>
      </c>
      <c r="N1800" s="7">
        <v>5</v>
      </c>
      <c r="O1800" s="8">
        <f>SUM(Superstore_Clean[[#This Row],[Unit Price]]*Superstore_Clean[[#This Row],[Quantity]])</f>
        <v>1078.25</v>
      </c>
      <c r="P1800" s="7">
        <v>2016</v>
      </c>
      <c r="Q1800" t="s">
        <v>135</v>
      </c>
    </row>
    <row r="1801" spans="1:17" x14ac:dyDescent="0.3">
      <c r="A1801">
        <v>1800</v>
      </c>
      <c r="B1801" t="s">
        <v>4008</v>
      </c>
      <c r="C1801" s="6">
        <v>44481</v>
      </c>
      <c r="D1801" t="s">
        <v>4009</v>
      </c>
      <c r="E1801" t="s">
        <v>91</v>
      </c>
      <c r="F1801" t="s">
        <v>721</v>
      </c>
      <c r="G1801" s="7">
        <v>75081</v>
      </c>
      <c r="H1801" t="s">
        <v>92</v>
      </c>
      <c r="I1801" t="s">
        <v>766</v>
      </c>
      <c r="J1801" t="s">
        <v>36</v>
      </c>
      <c r="K1801" t="s">
        <v>242</v>
      </c>
      <c r="L1801" t="s">
        <v>767</v>
      </c>
      <c r="M1801" s="8">
        <v>11.167999999999999</v>
      </c>
      <c r="N1801" s="7">
        <v>4</v>
      </c>
      <c r="O1801" s="8">
        <f>SUM(Superstore_Clean[[#This Row],[Unit Price]]*Superstore_Clean[[#This Row],[Quantity]])</f>
        <v>44.671999999999997</v>
      </c>
      <c r="P1801" s="7">
        <v>2016</v>
      </c>
      <c r="Q1801" t="s">
        <v>115</v>
      </c>
    </row>
    <row r="1802" spans="1:17" x14ac:dyDescent="0.3">
      <c r="A1802">
        <v>1801</v>
      </c>
      <c r="B1802" t="s">
        <v>4008</v>
      </c>
      <c r="C1802" s="6">
        <v>44482</v>
      </c>
      <c r="D1802" t="s">
        <v>4009</v>
      </c>
      <c r="E1802" t="s">
        <v>91</v>
      </c>
      <c r="F1802" t="s">
        <v>721</v>
      </c>
      <c r="G1802" s="7">
        <v>75081</v>
      </c>
      <c r="H1802" t="s">
        <v>92</v>
      </c>
      <c r="I1802" t="s">
        <v>4010</v>
      </c>
      <c r="J1802" t="s">
        <v>36</v>
      </c>
      <c r="K1802" t="s">
        <v>78</v>
      </c>
      <c r="L1802" t="s">
        <v>4011</v>
      </c>
      <c r="M1802" s="8">
        <v>53.951999999999998</v>
      </c>
      <c r="N1802" s="7">
        <v>3</v>
      </c>
      <c r="O1802" s="8">
        <f>SUM(Superstore_Clean[[#This Row],[Unit Price]]*Superstore_Clean[[#This Row],[Quantity]])</f>
        <v>161.85599999999999</v>
      </c>
      <c r="P1802" s="7">
        <v>2016</v>
      </c>
      <c r="Q1802" t="s">
        <v>115</v>
      </c>
    </row>
    <row r="1803" spans="1:17" x14ac:dyDescent="0.3">
      <c r="A1803">
        <v>1802</v>
      </c>
      <c r="B1803" t="s">
        <v>4012</v>
      </c>
      <c r="C1803" s="6">
        <v>44483</v>
      </c>
      <c r="D1803" t="s">
        <v>1649</v>
      </c>
      <c r="E1803" t="s">
        <v>84</v>
      </c>
      <c r="F1803" t="s">
        <v>1382</v>
      </c>
      <c r="G1803" s="7">
        <v>98002</v>
      </c>
      <c r="H1803" t="s">
        <v>34</v>
      </c>
      <c r="I1803" t="s">
        <v>3492</v>
      </c>
      <c r="J1803" t="s">
        <v>23</v>
      </c>
      <c r="K1803" t="s">
        <v>54</v>
      </c>
      <c r="L1803" t="s">
        <v>3493</v>
      </c>
      <c r="M1803" s="8">
        <v>4.18</v>
      </c>
      <c r="N1803" s="7">
        <v>1</v>
      </c>
      <c r="O1803" s="8">
        <f>SUM(Superstore_Clean[[#This Row],[Unit Price]]*Superstore_Clean[[#This Row],[Quantity]])</f>
        <v>4.18</v>
      </c>
      <c r="P1803" s="7">
        <v>2016</v>
      </c>
      <c r="Q1803" t="s">
        <v>26</v>
      </c>
    </row>
    <row r="1804" spans="1:17" x14ac:dyDescent="0.3">
      <c r="A1804">
        <v>1803</v>
      </c>
      <c r="B1804" t="s">
        <v>4013</v>
      </c>
      <c r="C1804" s="6">
        <v>44484</v>
      </c>
      <c r="D1804" t="s">
        <v>2552</v>
      </c>
      <c r="E1804" t="s">
        <v>131</v>
      </c>
      <c r="F1804" t="s">
        <v>130</v>
      </c>
      <c r="G1804" s="7">
        <v>19134</v>
      </c>
      <c r="H1804" t="s">
        <v>132</v>
      </c>
      <c r="I1804" t="s">
        <v>1517</v>
      </c>
      <c r="J1804" t="s">
        <v>36</v>
      </c>
      <c r="K1804" t="s">
        <v>64</v>
      </c>
      <c r="L1804" t="s">
        <v>1518</v>
      </c>
      <c r="M1804" s="8">
        <v>5.6070000000000002</v>
      </c>
      <c r="N1804" s="7">
        <v>1</v>
      </c>
      <c r="O1804" s="8">
        <f>SUM(Superstore_Clean[[#This Row],[Unit Price]]*Superstore_Clean[[#This Row],[Quantity]])</f>
        <v>5.6070000000000002</v>
      </c>
      <c r="P1804" s="7">
        <v>2017</v>
      </c>
      <c r="Q1804" t="s">
        <v>139</v>
      </c>
    </row>
    <row r="1805" spans="1:17" x14ac:dyDescent="0.3">
      <c r="A1805">
        <v>1804</v>
      </c>
      <c r="B1805" t="s">
        <v>4013</v>
      </c>
      <c r="C1805" s="6">
        <v>44485</v>
      </c>
      <c r="D1805" t="s">
        <v>2552</v>
      </c>
      <c r="E1805" t="s">
        <v>131</v>
      </c>
      <c r="F1805" t="s">
        <v>130</v>
      </c>
      <c r="G1805" s="7">
        <v>19134</v>
      </c>
      <c r="H1805" t="s">
        <v>132</v>
      </c>
      <c r="I1805" t="s">
        <v>1596</v>
      </c>
      <c r="J1805" t="s">
        <v>36</v>
      </c>
      <c r="K1805" t="s">
        <v>516</v>
      </c>
      <c r="L1805" t="s">
        <v>1597</v>
      </c>
      <c r="M1805" s="8">
        <v>4663.7359999999999</v>
      </c>
      <c r="N1805" s="7">
        <v>7</v>
      </c>
      <c r="O1805" s="8">
        <f>SUM(Superstore_Clean[[#This Row],[Unit Price]]*Superstore_Clean[[#This Row],[Quantity]])</f>
        <v>32646.151999999998</v>
      </c>
      <c r="P1805" s="7">
        <v>2017</v>
      </c>
      <c r="Q1805" t="s">
        <v>139</v>
      </c>
    </row>
    <row r="1806" spans="1:17" x14ac:dyDescent="0.3">
      <c r="A1806">
        <v>1805</v>
      </c>
      <c r="B1806" t="s">
        <v>4013</v>
      </c>
      <c r="C1806" s="6">
        <v>44486</v>
      </c>
      <c r="D1806" t="s">
        <v>2552</v>
      </c>
      <c r="E1806" t="s">
        <v>131</v>
      </c>
      <c r="F1806" t="s">
        <v>130</v>
      </c>
      <c r="G1806" s="7">
        <v>19134</v>
      </c>
      <c r="H1806" t="s">
        <v>132</v>
      </c>
      <c r="I1806" t="s">
        <v>4014</v>
      </c>
      <c r="J1806" t="s">
        <v>60</v>
      </c>
      <c r="K1806" t="s">
        <v>146</v>
      </c>
      <c r="L1806" t="s">
        <v>4015</v>
      </c>
      <c r="M1806" s="8">
        <v>79.983999999999995</v>
      </c>
      <c r="N1806" s="7">
        <v>2</v>
      </c>
      <c r="O1806" s="8">
        <f>SUM(Superstore_Clean[[#This Row],[Unit Price]]*Superstore_Clean[[#This Row],[Quantity]])</f>
        <v>159.96799999999999</v>
      </c>
      <c r="P1806" s="7">
        <v>2017</v>
      </c>
      <c r="Q1806" t="s">
        <v>139</v>
      </c>
    </row>
    <row r="1807" spans="1:17" x14ac:dyDescent="0.3">
      <c r="A1807">
        <v>1806</v>
      </c>
      <c r="B1807" t="s">
        <v>4016</v>
      </c>
      <c r="C1807" s="6">
        <v>44487</v>
      </c>
      <c r="D1807" t="s">
        <v>1044</v>
      </c>
      <c r="E1807" t="s">
        <v>33</v>
      </c>
      <c r="F1807" t="s">
        <v>32</v>
      </c>
      <c r="G1807" s="7">
        <v>90049</v>
      </c>
      <c r="H1807" t="s">
        <v>34</v>
      </c>
      <c r="I1807" t="s">
        <v>3033</v>
      </c>
      <c r="J1807" t="s">
        <v>60</v>
      </c>
      <c r="K1807" t="s">
        <v>61</v>
      </c>
      <c r="L1807" t="s">
        <v>3034</v>
      </c>
      <c r="M1807" s="8">
        <v>2575.944</v>
      </c>
      <c r="N1807" s="7">
        <v>7</v>
      </c>
      <c r="O1807" s="8">
        <f>SUM(Superstore_Clean[[#This Row],[Unit Price]]*Superstore_Clean[[#This Row],[Quantity]])</f>
        <v>18031.608</v>
      </c>
      <c r="P1807" s="7">
        <v>2016</v>
      </c>
      <c r="Q1807" t="s">
        <v>87</v>
      </c>
    </row>
    <row r="1808" spans="1:17" x14ac:dyDescent="0.3">
      <c r="A1808">
        <v>1807</v>
      </c>
      <c r="B1808" t="s">
        <v>4016</v>
      </c>
      <c r="C1808" s="6">
        <v>44488</v>
      </c>
      <c r="D1808" t="s">
        <v>1044</v>
      </c>
      <c r="E1808" t="s">
        <v>33</v>
      </c>
      <c r="F1808" t="s">
        <v>32</v>
      </c>
      <c r="G1808" s="7">
        <v>90049</v>
      </c>
      <c r="H1808" t="s">
        <v>34</v>
      </c>
      <c r="I1808" t="s">
        <v>1749</v>
      </c>
      <c r="J1808" t="s">
        <v>36</v>
      </c>
      <c r="K1808" t="s">
        <v>78</v>
      </c>
      <c r="L1808" t="s">
        <v>1750</v>
      </c>
      <c r="M1808" s="8">
        <v>45.36</v>
      </c>
      <c r="N1808" s="7">
        <v>7</v>
      </c>
      <c r="O1808" s="8">
        <f>SUM(Superstore_Clean[[#This Row],[Unit Price]]*Superstore_Clean[[#This Row],[Quantity]])</f>
        <v>317.52</v>
      </c>
      <c r="P1808" s="7">
        <v>2016</v>
      </c>
      <c r="Q1808" t="s">
        <v>87</v>
      </c>
    </row>
    <row r="1809" spans="1:17" x14ac:dyDescent="0.3">
      <c r="A1809">
        <v>1808</v>
      </c>
      <c r="B1809" t="s">
        <v>4016</v>
      </c>
      <c r="C1809" s="6">
        <v>44489</v>
      </c>
      <c r="D1809" t="s">
        <v>1044</v>
      </c>
      <c r="E1809" t="s">
        <v>33</v>
      </c>
      <c r="F1809" t="s">
        <v>32</v>
      </c>
      <c r="G1809" s="7">
        <v>90049</v>
      </c>
      <c r="H1809" t="s">
        <v>34</v>
      </c>
      <c r="I1809" t="s">
        <v>1642</v>
      </c>
      <c r="J1809" t="s">
        <v>60</v>
      </c>
      <c r="K1809" t="s">
        <v>146</v>
      </c>
      <c r="L1809" t="s">
        <v>1643</v>
      </c>
      <c r="M1809" s="8">
        <v>254.24</v>
      </c>
      <c r="N1809" s="7">
        <v>7</v>
      </c>
      <c r="O1809" s="8">
        <f>SUM(Superstore_Clean[[#This Row],[Unit Price]]*Superstore_Clean[[#This Row],[Quantity]])</f>
        <v>1779.68</v>
      </c>
      <c r="P1809" s="7">
        <v>2016</v>
      </c>
      <c r="Q1809" t="s">
        <v>87</v>
      </c>
    </row>
    <row r="1810" spans="1:17" x14ac:dyDescent="0.3">
      <c r="A1810">
        <v>1809</v>
      </c>
      <c r="B1810" t="s">
        <v>4017</v>
      </c>
      <c r="C1810" s="6">
        <v>44490</v>
      </c>
      <c r="D1810" t="s">
        <v>4018</v>
      </c>
      <c r="E1810" t="s">
        <v>576</v>
      </c>
      <c r="F1810" t="s">
        <v>4019</v>
      </c>
      <c r="G1810" s="7">
        <v>74133</v>
      </c>
      <c r="H1810" t="s">
        <v>92</v>
      </c>
      <c r="I1810" t="s">
        <v>4020</v>
      </c>
      <c r="J1810" t="s">
        <v>60</v>
      </c>
      <c r="K1810" t="s">
        <v>61</v>
      </c>
      <c r="L1810" t="s">
        <v>4021</v>
      </c>
      <c r="M1810" s="8">
        <v>69.930000000000007</v>
      </c>
      <c r="N1810" s="7">
        <v>7</v>
      </c>
      <c r="O1810" s="8">
        <f>SUM(Superstore_Clean[[#This Row],[Unit Price]]*Superstore_Clean[[#This Row],[Quantity]])</f>
        <v>489.51000000000005</v>
      </c>
      <c r="P1810" s="7">
        <v>2016</v>
      </c>
      <c r="Q1810" t="s">
        <v>497</v>
      </c>
    </row>
    <row r="1811" spans="1:17" x14ac:dyDescent="0.3">
      <c r="A1811">
        <v>1810</v>
      </c>
      <c r="B1811" t="s">
        <v>4022</v>
      </c>
      <c r="C1811" s="6">
        <v>44491</v>
      </c>
      <c r="D1811" t="s">
        <v>725</v>
      </c>
      <c r="E1811" t="s">
        <v>190</v>
      </c>
      <c r="F1811" t="s">
        <v>273</v>
      </c>
      <c r="G1811" s="7">
        <v>60610</v>
      </c>
      <c r="H1811" t="s">
        <v>92</v>
      </c>
      <c r="I1811" t="s">
        <v>4023</v>
      </c>
      <c r="J1811" t="s">
        <v>23</v>
      </c>
      <c r="K1811" t="s">
        <v>54</v>
      </c>
      <c r="L1811" t="s">
        <v>4024</v>
      </c>
      <c r="M1811" s="8">
        <v>16.155999999999999</v>
      </c>
      <c r="N1811" s="7">
        <v>7</v>
      </c>
      <c r="O1811" s="8">
        <f>SUM(Superstore_Clean[[#This Row],[Unit Price]]*Superstore_Clean[[#This Row],[Quantity]])</f>
        <v>113.09199999999998</v>
      </c>
      <c r="P1811" s="7">
        <v>2016</v>
      </c>
      <c r="Q1811" t="s">
        <v>47</v>
      </c>
    </row>
    <row r="1812" spans="1:17" x14ac:dyDescent="0.3">
      <c r="A1812">
        <v>1811</v>
      </c>
      <c r="B1812" t="s">
        <v>4022</v>
      </c>
      <c r="C1812" s="6">
        <v>44492</v>
      </c>
      <c r="D1812" t="s">
        <v>725</v>
      </c>
      <c r="E1812" t="s">
        <v>190</v>
      </c>
      <c r="F1812" t="s">
        <v>273</v>
      </c>
      <c r="G1812" s="7">
        <v>60610</v>
      </c>
      <c r="H1812" t="s">
        <v>92</v>
      </c>
      <c r="I1812" t="s">
        <v>4025</v>
      </c>
      <c r="J1812" t="s">
        <v>36</v>
      </c>
      <c r="K1812" t="s">
        <v>78</v>
      </c>
      <c r="L1812" t="s">
        <v>4026</v>
      </c>
      <c r="M1812" s="8">
        <v>54.816000000000003</v>
      </c>
      <c r="N1812" s="7">
        <v>3</v>
      </c>
      <c r="O1812" s="8">
        <f>SUM(Superstore_Clean[[#This Row],[Unit Price]]*Superstore_Clean[[#This Row],[Quantity]])</f>
        <v>164.44800000000001</v>
      </c>
      <c r="P1812" s="7">
        <v>2016</v>
      </c>
      <c r="Q1812" t="s">
        <v>47</v>
      </c>
    </row>
    <row r="1813" spans="1:17" x14ac:dyDescent="0.3">
      <c r="A1813">
        <v>1812</v>
      </c>
      <c r="B1813" t="s">
        <v>4027</v>
      </c>
      <c r="C1813" s="6">
        <v>44493</v>
      </c>
      <c r="D1813" t="s">
        <v>2785</v>
      </c>
      <c r="E1813" t="s">
        <v>287</v>
      </c>
      <c r="F1813" t="s">
        <v>2933</v>
      </c>
      <c r="G1813" s="7">
        <v>22801</v>
      </c>
      <c r="H1813" t="s">
        <v>21</v>
      </c>
      <c r="I1813" t="s">
        <v>479</v>
      </c>
      <c r="J1813" t="s">
        <v>23</v>
      </c>
      <c r="K1813" t="s">
        <v>45</v>
      </c>
      <c r="L1813" t="s">
        <v>480</v>
      </c>
      <c r="M1813" s="8">
        <v>1441.3</v>
      </c>
      <c r="N1813" s="7">
        <v>7</v>
      </c>
      <c r="O1813" s="8">
        <f>SUM(Superstore_Clean[[#This Row],[Unit Price]]*Superstore_Clean[[#This Row],[Quantity]])</f>
        <v>10089.1</v>
      </c>
      <c r="P1813" s="7">
        <v>2014</v>
      </c>
      <c r="Q1813" t="s">
        <v>39</v>
      </c>
    </row>
    <row r="1814" spans="1:17" x14ac:dyDescent="0.3">
      <c r="A1814">
        <v>1813</v>
      </c>
      <c r="B1814" t="s">
        <v>4028</v>
      </c>
      <c r="C1814" s="6">
        <v>44494</v>
      </c>
      <c r="D1814" t="s">
        <v>4029</v>
      </c>
      <c r="E1814" t="s">
        <v>443</v>
      </c>
      <c r="F1814" t="s">
        <v>539</v>
      </c>
      <c r="G1814" s="7">
        <v>43055</v>
      </c>
      <c r="H1814" t="s">
        <v>132</v>
      </c>
      <c r="I1814" t="s">
        <v>976</v>
      </c>
      <c r="J1814" t="s">
        <v>23</v>
      </c>
      <c r="K1814" t="s">
        <v>54</v>
      </c>
      <c r="L1814" t="s">
        <v>977</v>
      </c>
      <c r="M1814" s="8">
        <v>77.599999999999994</v>
      </c>
      <c r="N1814" s="7">
        <v>5</v>
      </c>
      <c r="O1814" s="8">
        <f>SUM(Superstore_Clean[[#This Row],[Unit Price]]*Superstore_Clean[[#This Row],[Quantity]])</f>
        <v>388</v>
      </c>
      <c r="P1814" s="7">
        <v>2017</v>
      </c>
      <c r="Q1814" t="s">
        <v>26</v>
      </c>
    </row>
    <row r="1815" spans="1:17" x14ac:dyDescent="0.3">
      <c r="A1815">
        <v>1814</v>
      </c>
      <c r="B1815" t="s">
        <v>4028</v>
      </c>
      <c r="C1815" s="6">
        <v>44495</v>
      </c>
      <c r="D1815" t="s">
        <v>4029</v>
      </c>
      <c r="E1815" t="s">
        <v>443</v>
      </c>
      <c r="F1815" t="s">
        <v>539</v>
      </c>
      <c r="G1815" s="7">
        <v>43055</v>
      </c>
      <c r="H1815" t="s">
        <v>132</v>
      </c>
      <c r="I1815" t="s">
        <v>1378</v>
      </c>
      <c r="J1815" t="s">
        <v>23</v>
      </c>
      <c r="K1815" t="s">
        <v>54</v>
      </c>
      <c r="L1815" t="s">
        <v>1379</v>
      </c>
      <c r="M1815" s="8">
        <v>4.6559999999999997</v>
      </c>
      <c r="N1815" s="7">
        <v>2</v>
      </c>
      <c r="O1815" s="8">
        <f>SUM(Superstore_Clean[[#This Row],[Unit Price]]*Superstore_Clean[[#This Row],[Quantity]])</f>
        <v>9.3119999999999994</v>
      </c>
      <c r="P1815" s="7">
        <v>2017</v>
      </c>
      <c r="Q1815" t="s">
        <v>26</v>
      </c>
    </row>
    <row r="1816" spans="1:17" x14ac:dyDescent="0.3">
      <c r="A1816">
        <v>1815</v>
      </c>
      <c r="B1816" t="s">
        <v>4030</v>
      </c>
      <c r="C1816" s="6">
        <v>44496</v>
      </c>
      <c r="D1816" t="s">
        <v>3028</v>
      </c>
      <c r="E1816" t="s">
        <v>33</v>
      </c>
      <c r="F1816" t="s">
        <v>32</v>
      </c>
      <c r="G1816" s="7">
        <v>90045</v>
      </c>
      <c r="H1816" t="s">
        <v>34</v>
      </c>
      <c r="I1816" t="s">
        <v>820</v>
      </c>
      <c r="J1816" t="s">
        <v>23</v>
      </c>
      <c r="K1816" t="s">
        <v>45</v>
      </c>
      <c r="L1816" t="s">
        <v>821</v>
      </c>
      <c r="M1816" s="8">
        <v>170.136</v>
      </c>
      <c r="N1816" s="7">
        <v>3</v>
      </c>
      <c r="O1816" s="8">
        <f>SUM(Superstore_Clean[[#This Row],[Unit Price]]*Superstore_Clean[[#This Row],[Quantity]])</f>
        <v>510.40800000000002</v>
      </c>
      <c r="P1816" s="7">
        <v>2015</v>
      </c>
      <c r="Q1816" t="s">
        <v>139</v>
      </c>
    </row>
    <row r="1817" spans="1:17" x14ac:dyDescent="0.3">
      <c r="A1817">
        <v>1816</v>
      </c>
      <c r="B1817" t="s">
        <v>4031</v>
      </c>
      <c r="C1817" s="6">
        <v>44497</v>
      </c>
      <c r="D1817" t="s">
        <v>2398</v>
      </c>
      <c r="E1817" t="s">
        <v>84</v>
      </c>
      <c r="F1817" t="s">
        <v>83</v>
      </c>
      <c r="G1817" s="7">
        <v>98105</v>
      </c>
      <c r="H1817" t="s">
        <v>34</v>
      </c>
      <c r="I1817" t="s">
        <v>4032</v>
      </c>
      <c r="J1817" t="s">
        <v>36</v>
      </c>
      <c r="K1817" t="s">
        <v>37</v>
      </c>
      <c r="L1817" t="s">
        <v>4033</v>
      </c>
      <c r="M1817" s="8">
        <v>7.38</v>
      </c>
      <c r="N1817" s="7">
        <v>2</v>
      </c>
      <c r="O1817" s="8">
        <f>SUM(Superstore_Clean[[#This Row],[Unit Price]]*Superstore_Clean[[#This Row],[Quantity]])</f>
        <v>14.76</v>
      </c>
      <c r="P1817" s="7">
        <v>2015</v>
      </c>
      <c r="Q1817" t="s">
        <v>39</v>
      </c>
    </row>
    <row r="1818" spans="1:17" x14ac:dyDescent="0.3">
      <c r="A1818">
        <v>1817</v>
      </c>
      <c r="B1818" t="s">
        <v>4031</v>
      </c>
      <c r="C1818" s="6">
        <v>44498</v>
      </c>
      <c r="D1818" t="s">
        <v>2398</v>
      </c>
      <c r="E1818" t="s">
        <v>84</v>
      </c>
      <c r="F1818" t="s">
        <v>83</v>
      </c>
      <c r="G1818" s="7">
        <v>98105</v>
      </c>
      <c r="H1818" t="s">
        <v>34</v>
      </c>
      <c r="I1818" t="s">
        <v>691</v>
      </c>
      <c r="J1818" t="s">
        <v>36</v>
      </c>
      <c r="K1818" t="s">
        <v>57</v>
      </c>
      <c r="L1818" t="s">
        <v>692</v>
      </c>
      <c r="M1818" s="8">
        <v>9.26</v>
      </c>
      <c r="N1818" s="7">
        <v>2</v>
      </c>
      <c r="O1818" s="8">
        <f>SUM(Superstore_Clean[[#This Row],[Unit Price]]*Superstore_Clean[[#This Row],[Quantity]])</f>
        <v>18.52</v>
      </c>
      <c r="P1818" s="7">
        <v>2015</v>
      </c>
      <c r="Q1818" t="s">
        <v>39</v>
      </c>
    </row>
    <row r="1819" spans="1:17" x14ac:dyDescent="0.3">
      <c r="A1819">
        <v>1818</v>
      </c>
      <c r="B1819" t="s">
        <v>4034</v>
      </c>
      <c r="C1819" s="6">
        <v>44499</v>
      </c>
      <c r="D1819" t="s">
        <v>3222</v>
      </c>
      <c r="E1819" t="s">
        <v>33</v>
      </c>
      <c r="F1819" t="s">
        <v>32</v>
      </c>
      <c r="G1819" s="7">
        <v>90036</v>
      </c>
      <c r="H1819" t="s">
        <v>34</v>
      </c>
      <c r="I1819" t="s">
        <v>4035</v>
      </c>
      <c r="J1819" t="s">
        <v>36</v>
      </c>
      <c r="K1819" t="s">
        <v>37</v>
      </c>
      <c r="L1819" t="s">
        <v>4036</v>
      </c>
      <c r="M1819" s="8">
        <v>9.9600000000000009</v>
      </c>
      <c r="N1819" s="7">
        <v>2</v>
      </c>
      <c r="O1819" s="8">
        <f>SUM(Superstore_Clean[[#This Row],[Unit Price]]*Superstore_Clean[[#This Row],[Quantity]])</f>
        <v>19.920000000000002</v>
      </c>
      <c r="P1819" s="7">
        <v>2015</v>
      </c>
      <c r="Q1819" t="s">
        <v>87</v>
      </c>
    </row>
    <row r="1820" spans="1:17" x14ac:dyDescent="0.3">
      <c r="A1820">
        <v>1819</v>
      </c>
      <c r="B1820" t="s">
        <v>4037</v>
      </c>
      <c r="C1820" s="6">
        <v>44500</v>
      </c>
      <c r="D1820" t="s">
        <v>4038</v>
      </c>
      <c r="E1820" t="s">
        <v>190</v>
      </c>
      <c r="F1820" t="s">
        <v>273</v>
      </c>
      <c r="G1820" s="7">
        <v>60623</v>
      </c>
      <c r="H1820" t="s">
        <v>92</v>
      </c>
      <c r="I1820" t="s">
        <v>4039</v>
      </c>
      <c r="J1820" t="s">
        <v>36</v>
      </c>
      <c r="K1820" t="s">
        <v>67</v>
      </c>
      <c r="L1820" t="s">
        <v>4040</v>
      </c>
      <c r="M1820" s="8">
        <v>75.599999999999994</v>
      </c>
      <c r="N1820" s="7">
        <v>2</v>
      </c>
      <c r="O1820" s="8">
        <f>SUM(Superstore_Clean[[#This Row],[Unit Price]]*Superstore_Clean[[#This Row],[Quantity]])</f>
        <v>151.19999999999999</v>
      </c>
      <c r="P1820" s="7">
        <v>2014</v>
      </c>
      <c r="Q1820" t="s">
        <v>109</v>
      </c>
    </row>
    <row r="1821" spans="1:17" x14ac:dyDescent="0.3">
      <c r="A1821">
        <v>1820</v>
      </c>
      <c r="B1821" t="s">
        <v>4037</v>
      </c>
      <c r="C1821" s="6">
        <v>44501</v>
      </c>
      <c r="D1821" t="s">
        <v>4038</v>
      </c>
      <c r="E1821" t="s">
        <v>190</v>
      </c>
      <c r="F1821" t="s">
        <v>273</v>
      </c>
      <c r="G1821" s="7">
        <v>60623</v>
      </c>
      <c r="H1821" t="s">
        <v>92</v>
      </c>
      <c r="I1821" t="s">
        <v>4041</v>
      </c>
      <c r="J1821" t="s">
        <v>23</v>
      </c>
      <c r="K1821" t="s">
        <v>54</v>
      </c>
      <c r="L1821" t="s">
        <v>4042</v>
      </c>
      <c r="M1821" s="8">
        <v>29.32</v>
      </c>
      <c r="N1821" s="7">
        <v>2</v>
      </c>
      <c r="O1821" s="8">
        <f>SUM(Superstore_Clean[[#This Row],[Unit Price]]*Superstore_Clean[[#This Row],[Quantity]])</f>
        <v>58.64</v>
      </c>
      <c r="P1821" s="7">
        <v>2014</v>
      </c>
      <c r="Q1821" t="s">
        <v>109</v>
      </c>
    </row>
    <row r="1822" spans="1:17" x14ac:dyDescent="0.3">
      <c r="A1822">
        <v>1821</v>
      </c>
      <c r="B1822" t="s">
        <v>4043</v>
      </c>
      <c r="C1822" s="6">
        <v>44502</v>
      </c>
      <c r="D1822" t="s">
        <v>792</v>
      </c>
      <c r="E1822" t="s">
        <v>190</v>
      </c>
      <c r="F1822" t="s">
        <v>273</v>
      </c>
      <c r="G1822" s="7">
        <v>60623</v>
      </c>
      <c r="H1822" t="s">
        <v>92</v>
      </c>
      <c r="I1822" t="s">
        <v>4044</v>
      </c>
      <c r="J1822" t="s">
        <v>36</v>
      </c>
      <c r="K1822" t="s">
        <v>67</v>
      </c>
      <c r="L1822" t="s">
        <v>4045</v>
      </c>
      <c r="M1822" s="8">
        <v>92.063999999999993</v>
      </c>
      <c r="N1822" s="7">
        <v>6</v>
      </c>
      <c r="O1822" s="8">
        <f>SUM(Superstore_Clean[[#This Row],[Unit Price]]*Superstore_Clean[[#This Row],[Quantity]])</f>
        <v>552.38400000000001</v>
      </c>
      <c r="P1822" s="7">
        <v>2016</v>
      </c>
      <c r="Q1822" t="s">
        <v>497</v>
      </c>
    </row>
    <row r="1823" spans="1:17" x14ac:dyDescent="0.3">
      <c r="A1823">
        <v>1822</v>
      </c>
      <c r="B1823" t="s">
        <v>4043</v>
      </c>
      <c r="C1823" s="6">
        <v>44503</v>
      </c>
      <c r="D1823" t="s">
        <v>792</v>
      </c>
      <c r="E1823" t="s">
        <v>190</v>
      </c>
      <c r="F1823" t="s">
        <v>273</v>
      </c>
      <c r="G1823" s="7">
        <v>60623</v>
      </c>
      <c r="H1823" t="s">
        <v>92</v>
      </c>
      <c r="I1823" t="s">
        <v>241</v>
      </c>
      <c r="J1823" t="s">
        <v>36</v>
      </c>
      <c r="K1823" t="s">
        <v>242</v>
      </c>
      <c r="L1823" t="s">
        <v>243</v>
      </c>
      <c r="M1823" s="8">
        <v>6.976</v>
      </c>
      <c r="N1823" s="7">
        <v>4</v>
      </c>
      <c r="O1823" s="8">
        <f>SUM(Superstore_Clean[[#This Row],[Unit Price]]*Superstore_Clean[[#This Row],[Quantity]])</f>
        <v>27.904</v>
      </c>
      <c r="P1823" s="7">
        <v>2016</v>
      </c>
      <c r="Q1823" t="s">
        <v>497</v>
      </c>
    </row>
    <row r="1824" spans="1:17" x14ac:dyDescent="0.3">
      <c r="A1824">
        <v>1823</v>
      </c>
      <c r="B1824" t="s">
        <v>4043</v>
      </c>
      <c r="C1824" s="6">
        <v>44504</v>
      </c>
      <c r="D1824" t="s">
        <v>792</v>
      </c>
      <c r="E1824" t="s">
        <v>190</v>
      </c>
      <c r="F1824" t="s">
        <v>273</v>
      </c>
      <c r="G1824" s="7">
        <v>60623</v>
      </c>
      <c r="H1824" t="s">
        <v>92</v>
      </c>
      <c r="I1824" t="s">
        <v>4046</v>
      </c>
      <c r="J1824" t="s">
        <v>23</v>
      </c>
      <c r="K1824" t="s">
        <v>28</v>
      </c>
      <c r="L1824" t="s">
        <v>4047</v>
      </c>
      <c r="M1824" s="8">
        <v>62.957999999999998</v>
      </c>
      <c r="N1824" s="7">
        <v>3</v>
      </c>
      <c r="O1824" s="8">
        <f>SUM(Superstore_Clean[[#This Row],[Unit Price]]*Superstore_Clean[[#This Row],[Quantity]])</f>
        <v>188.874</v>
      </c>
      <c r="P1824" s="7">
        <v>2016</v>
      </c>
      <c r="Q1824" t="s">
        <v>497</v>
      </c>
    </row>
    <row r="1825" spans="1:17" x14ac:dyDescent="0.3">
      <c r="A1825">
        <v>1824</v>
      </c>
      <c r="B1825" t="s">
        <v>4043</v>
      </c>
      <c r="C1825" s="6">
        <v>44505</v>
      </c>
      <c r="D1825" t="s">
        <v>792</v>
      </c>
      <c r="E1825" t="s">
        <v>190</v>
      </c>
      <c r="F1825" t="s">
        <v>273</v>
      </c>
      <c r="G1825" s="7">
        <v>60623</v>
      </c>
      <c r="H1825" t="s">
        <v>92</v>
      </c>
      <c r="I1825" t="s">
        <v>4048</v>
      </c>
      <c r="J1825" t="s">
        <v>36</v>
      </c>
      <c r="K1825" t="s">
        <v>78</v>
      </c>
      <c r="L1825" t="s">
        <v>4049</v>
      </c>
      <c r="M1825" s="8">
        <v>5.1840000000000002</v>
      </c>
      <c r="N1825" s="7">
        <v>1</v>
      </c>
      <c r="O1825" s="8">
        <f>SUM(Superstore_Clean[[#This Row],[Unit Price]]*Superstore_Clean[[#This Row],[Quantity]])</f>
        <v>5.1840000000000002</v>
      </c>
      <c r="P1825" s="7">
        <v>2016</v>
      </c>
      <c r="Q1825" t="s">
        <v>497</v>
      </c>
    </row>
    <row r="1826" spans="1:17" x14ac:dyDescent="0.3">
      <c r="A1826">
        <v>1825</v>
      </c>
      <c r="B1826" t="s">
        <v>4050</v>
      </c>
      <c r="C1826" s="6">
        <v>44506</v>
      </c>
      <c r="D1826" t="s">
        <v>1485</v>
      </c>
      <c r="E1826" t="s">
        <v>376</v>
      </c>
      <c r="F1826" t="s">
        <v>4051</v>
      </c>
      <c r="G1826" s="7">
        <v>97756</v>
      </c>
      <c r="H1826" t="s">
        <v>34</v>
      </c>
      <c r="I1826" t="s">
        <v>2972</v>
      </c>
      <c r="J1826" t="s">
        <v>36</v>
      </c>
      <c r="K1826" t="s">
        <v>64</v>
      </c>
      <c r="L1826" t="s">
        <v>2973</v>
      </c>
      <c r="M1826" s="8">
        <v>31.32</v>
      </c>
      <c r="N1826" s="7">
        <v>10</v>
      </c>
      <c r="O1826" s="8">
        <f>SUM(Superstore_Clean[[#This Row],[Unit Price]]*Superstore_Clean[[#This Row],[Quantity]])</f>
        <v>313.2</v>
      </c>
      <c r="P1826" s="7">
        <v>2016</v>
      </c>
      <c r="Q1826" t="s">
        <v>87</v>
      </c>
    </row>
    <row r="1827" spans="1:17" x14ac:dyDescent="0.3">
      <c r="A1827">
        <v>1826</v>
      </c>
      <c r="B1827" t="s">
        <v>4050</v>
      </c>
      <c r="C1827" s="6">
        <v>44507</v>
      </c>
      <c r="D1827" t="s">
        <v>1485</v>
      </c>
      <c r="E1827" t="s">
        <v>376</v>
      </c>
      <c r="F1827" t="s">
        <v>4051</v>
      </c>
      <c r="G1827" s="7">
        <v>97756</v>
      </c>
      <c r="H1827" t="s">
        <v>34</v>
      </c>
      <c r="I1827" t="s">
        <v>1206</v>
      </c>
      <c r="J1827" t="s">
        <v>23</v>
      </c>
      <c r="K1827" t="s">
        <v>54</v>
      </c>
      <c r="L1827" t="s">
        <v>1207</v>
      </c>
      <c r="M1827" s="8">
        <v>11.84</v>
      </c>
      <c r="N1827" s="7">
        <v>4</v>
      </c>
      <c r="O1827" s="8">
        <f>SUM(Superstore_Clean[[#This Row],[Unit Price]]*Superstore_Clean[[#This Row],[Quantity]])</f>
        <v>47.36</v>
      </c>
      <c r="P1827" s="7">
        <v>2016</v>
      </c>
      <c r="Q1827" t="s">
        <v>87</v>
      </c>
    </row>
    <row r="1828" spans="1:17" x14ac:dyDescent="0.3">
      <c r="A1828">
        <v>1827</v>
      </c>
      <c r="B1828" t="s">
        <v>4050</v>
      </c>
      <c r="C1828" s="6">
        <v>44508</v>
      </c>
      <c r="D1828" t="s">
        <v>1485</v>
      </c>
      <c r="E1828" t="s">
        <v>376</v>
      </c>
      <c r="F1828" t="s">
        <v>4051</v>
      </c>
      <c r="G1828" s="7">
        <v>97756</v>
      </c>
      <c r="H1828" t="s">
        <v>34</v>
      </c>
      <c r="I1828" t="s">
        <v>4052</v>
      </c>
      <c r="J1828" t="s">
        <v>23</v>
      </c>
      <c r="K1828" t="s">
        <v>54</v>
      </c>
      <c r="L1828" t="s">
        <v>4053</v>
      </c>
      <c r="M1828" s="8">
        <v>22.783999999999999</v>
      </c>
      <c r="N1828" s="7">
        <v>1</v>
      </c>
      <c r="O1828" s="8">
        <f>SUM(Superstore_Clean[[#This Row],[Unit Price]]*Superstore_Clean[[#This Row],[Quantity]])</f>
        <v>22.783999999999999</v>
      </c>
      <c r="P1828" s="7">
        <v>2016</v>
      </c>
      <c r="Q1828" t="s">
        <v>87</v>
      </c>
    </row>
    <row r="1829" spans="1:17" x14ac:dyDescent="0.3">
      <c r="A1829">
        <v>1828</v>
      </c>
      <c r="B1829" t="s">
        <v>4054</v>
      </c>
      <c r="C1829" s="6">
        <v>44509</v>
      </c>
      <c r="D1829" t="s">
        <v>4055</v>
      </c>
      <c r="E1829" t="s">
        <v>76</v>
      </c>
      <c r="F1829" t="s">
        <v>4056</v>
      </c>
      <c r="G1829" s="7">
        <v>27604</v>
      </c>
      <c r="H1829" t="s">
        <v>21</v>
      </c>
      <c r="I1829" t="s">
        <v>4057</v>
      </c>
      <c r="J1829" t="s">
        <v>60</v>
      </c>
      <c r="K1829" t="s">
        <v>61</v>
      </c>
      <c r="L1829" t="s">
        <v>4058</v>
      </c>
      <c r="M1829" s="8">
        <v>1127.9760000000001</v>
      </c>
      <c r="N1829" s="7">
        <v>3</v>
      </c>
      <c r="O1829" s="8">
        <f>SUM(Superstore_Clean[[#This Row],[Unit Price]]*Superstore_Clean[[#This Row],[Quantity]])</f>
        <v>3383.9280000000003</v>
      </c>
      <c r="P1829" s="7">
        <v>2016</v>
      </c>
      <c r="Q1829" t="s">
        <v>497</v>
      </c>
    </row>
    <row r="1830" spans="1:17" x14ac:dyDescent="0.3">
      <c r="A1830">
        <v>1829</v>
      </c>
      <c r="B1830" t="s">
        <v>4059</v>
      </c>
      <c r="C1830" s="6">
        <v>44510</v>
      </c>
      <c r="D1830" t="s">
        <v>4060</v>
      </c>
      <c r="E1830" t="s">
        <v>1128</v>
      </c>
      <c r="F1830" t="s">
        <v>3142</v>
      </c>
      <c r="G1830" s="7">
        <v>31204</v>
      </c>
      <c r="H1830" t="s">
        <v>21</v>
      </c>
      <c r="I1830" t="s">
        <v>2449</v>
      </c>
      <c r="J1830" t="s">
        <v>36</v>
      </c>
      <c r="K1830" t="s">
        <v>78</v>
      </c>
      <c r="L1830" t="s">
        <v>2450</v>
      </c>
      <c r="M1830" s="8">
        <v>38.880000000000003</v>
      </c>
      <c r="N1830" s="7">
        <v>6</v>
      </c>
      <c r="O1830" s="8">
        <f>SUM(Superstore_Clean[[#This Row],[Unit Price]]*Superstore_Clean[[#This Row],[Quantity]])</f>
        <v>233.28000000000003</v>
      </c>
      <c r="P1830" s="7">
        <v>2015</v>
      </c>
      <c r="Q1830" t="s">
        <v>135</v>
      </c>
    </row>
    <row r="1831" spans="1:17" x14ac:dyDescent="0.3">
      <c r="A1831">
        <v>1830</v>
      </c>
      <c r="B1831" t="s">
        <v>4061</v>
      </c>
      <c r="C1831" s="6">
        <v>44511</v>
      </c>
      <c r="D1831" t="s">
        <v>713</v>
      </c>
      <c r="E1831" t="s">
        <v>443</v>
      </c>
      <c r="F1831" t="s">
        <v>1922</v>
      </c>
      <c r="G1831" s="7">
        <v>44105</v>
      </c>
      <c r="H1831" t="s">
        <v>132</v>
      </c>
      <c r="I1831" t="s">
        <v>4062</v>
      </c>
      <c r="J1831" t="s">
        <v>60</v>
      </c>
      <c r="K1831" t="s">
        <v>61</v>
      </c>
      <c r="L1831" t="s">
        <v>4063</v>
      </c>
      <c r="M1831" s="8">
        <v>779.79600000000005</v>
      </c>
      <c r="N1831" s="7">
        <v>2</v>
      </c>
      <c r="O1831" s="8">
        <f>SUM(Superstore_Clean[[#This Row],[Unit Price]]*Superstore_Clean[[#This Row],[Quantity]])</f>
        <v>1559.5920000000001</v>
      </c>
      <c r="P1831" s="7">
        <v>2014</v>
      </c>
      <c r="Q1831" t="s">
        <v>109</v>
      </c>
    </row>
    <row r="1832" spans="1:17" x14ac:dyDescent="0.3">
      <c r="A1832">
        <v>1831</v>
      </c>
      <c r="B1832" t="s">
        <v>4064</v>
      </c>
      <c r="C1832" s="6">
        <v>44512</v>
      </c>
      <c r="D1832" t="s">
        <v>2616</v>
      </c>
      <c r="E1832" t="s">
        <v>576</v>
      </c>
      <c r="F1832" t="s">
        <v>4065</v>
      </c>
      <c r="G1832" s="7">
        <v>74403</v>
      </c>
      <c r="H1832" t="s">
        <v>92</v>
      </c>
      <c r="I1832" t="s">
        <v>4066</v>
      </c>
      <c r="J1832" t="s">
        <v>60</v>
      </c>
      <c r="K1832" t="s">
        <v>61</v>
      </c>
      <c r="L1832" t="s">
        <v>4067</v>
      </c>
      <c r="M1832" s="8">
        <v>1439.92</v>
      </c>
      <c r="N1832" s="7">
        <v>8</v>
      </c>
      <c r="O1832" s="8">
        <f>SUM(Superstore_Clean[[#This Row],[Unit Price]]*Superstore_Clean[[#This Row],[Quantity]])</f>
        <v>11519.36</v>
      </c>
      <c r="P1832" s="7">
        <v>2017</v>
      </c>
      <c r="Q1832" t="s">
        <v>47</v>
      </c>
    </row>
    <row r="1833" spans="1:17" x14ac:dyDescent="0.3">
      <c r="A1833">
        <v>1832</v>
      </c>
      <c r="B1833" t="s">
        <v>4064</v>
      </c>
      <c r="C1833" s="6">
        <v>44513</v>
      </c>
      <c r="D1833" t="s">
        <v>2616</v>
      </c>
      <c r="E1833" t="s">
        <v>576</v>
      </c>
      <c r="F1833" t="s">
        <v>4065</v>
      </c>
      <c r="G1833" s="7">
        <v>74403</v>
      </c>
      <c r="H1833" t="s">
        <v>92</v>
      </c>
      <c r="I1833" t="s">
        <v>2534</v>
      </c>
      <c r="J1833" t="s">
        <v>23</v>
      </c>
      <c r="K1833" t="s">
        <v>45</v>
      </c>
      <c r="L1833" t="s">
        <v>2535</v>
      </c>
      <c r="M1833" s="8">
        <v>262.11</v>
      </c>
      <c r="N1833" s="7">
        <v>1</v>
      </c>
      <c r="O1833" s="8">
        <f>SUM(Superstore_Clean[[#This Row],[Unit Price]]*Superstore_Clean[[#This Row],[Quantity]])</f>
        <v>262.11</v>
      </c>
      <c r="P1833" s="7">
        <v>2017</v>
      </c>
      <c r="Q1833" t="s">
        <v>47</v>
      </c>
    </row>
    <row r="1834" spans="1:17" x14ac:dyDescent="0.3">
      <c r="A1834">
        <v>1833</v>
      </c>
      <c r="B1834" t="s">
        <v>4068</v>
      </c>
      <c r="C1834" s="6">
        <v>44514</v>
      </c>
      <c r="D1834" t="s">
        <v>2432</v>
      </c>
      <c r="E1834" t="s">
        <v>76</v>
      </c>
      <c r="F1834" t="s">
        <v>652</v>
      </c>
      <c r="G1834" s="7">
        <v>28110</v>
      </c>
      <c r="H1834" t="s">
        <v>21</v>
      </c>
      <c r="I1834" t="s">
        <v>2981</v>
      </c>
      <c r="J1834" t="s">
        <v>23</v>
      </c>
      <c r="K1834" t="s">
        <v>28</v>
      </c>
      <c r="L1834" t="s">
        <v>2982</v>
      </c>
      <c r="M1834" s="8">
        <v>207</v>
      </c>
      <c r="N1834" s="7">
        <v>3</v>
      </c>
      <c r="O1834" s="8">
        <f>SUM(Superstore_Clean[[#This Row],[Unit Price]]*Superstore_Clean[[#This Row],[Quantity]])</f>
        <v>621</v>
      </c>
      <c r="P1834" s="7">
        <v>2015</v>
      </c>
      <c r="Q1834" t="s">
        <v>26</v>
      </c>
    </row>
    <row r="1835" spans="1:17" x14ac:dyDescent="0.3">
      <c r="A1835">
        <v>1834</v>
      </c>
      <c r="B1835" t="s">
        <v>4069</v>
      </c>
      <c r="C1835" s="6">
        <v>44515</v>
      </c>
      <c r="D1835" t="s">
        <v>3269</v>
      </c>
      <c r="E1835" t="s">
        <v>91</v>
      </c>
      <c r="F1835" t="s">
        <v>1098</v>
      </c>
      <c r="G1835" s="7">
        <v>78745</v>
      </c>
      <c r="H1835" t="s">
        <v>92</v>
      </c>
      <c r="I1835" t="s">
        <v>4070</v>
      </c>
      <c r="J1835" t="s">
        <v>60</v>
      </c>
      <c r="K1835" t="s">
        <v>605</v>
      </c>
      <c r="L1835" t="s">
        <v>4071</v>
      </c>
      <c r="M1835" s="8">
        <v>1439.982</v>
      </c>
      <c r="N1835" s="7">
        <v>3</v>
      </c>
      <c r="O1835" s="8">
        <f>SUM(Superstore_Clean[[#This Row],[Unit Price]]*Superstore_Clean[[#This Row],[Quantity]])</f>
        <v>4319.9459999999999</v>
      </c>
      <c r="P1835" s="7">
        <v>2017</v>
      </c>
      <c r="Q1835" t="s">
        <v>115</v>
      </c>
    </row>
    <row r="1836" spans="1:17" x14ac:dyDescent="0.3">
      <c r="A1836">
        <v>1835</v>
      </c>
      <c r="B1836" t="s">
        <v>4069</v>
      </c>
      <c r="C1836" s="6">
        <v>44516</v>
      </c>
      <c r="D1836" t="s">
        <v>3269</v>
      </c>
      <c r="E1836" t="s">
        <v>91</v>
      </c>
      <c r="F1836" t="s">
        <v>1098</v>
      </c>
      <c r="G1836" s="7">
        <v>78745</v>
      </c>
      <c r="H1836" t="s">
        <v>92</v>
      </c>
      <c r="I1836" t="s">
        <v>4072</v>
      </c>
      <c r="J1836" t="s">
        <v>36</v>
      </c>
      <c r="K1836" t="s">
        <v>78</v>
      </c>
      <c r="L1836" t="s">
        <v>4073</v>
      </c>
      <c r="M1836" s="8">
        <v>36.287999999999997</v>
      </c>
      <c r="N1836" s="7">
        <v>7</v>
      </c>
      <c r="O1836" s="8">
        <f>SUM(Superstore_Clean[[#This Row],[Unit Price]]*Superstore_Clean[[#This Row],[Quantity]])</f>
        <v>254.01599999999996</v>
      </c>
      <c r="P1836" s="7">
        <v>2017</v>
      </c>
      <c r="Q1836" t="s">
        <v>115</v>
      </c>
    </row>
    <row r="1837" spans="1:17" x14ac:dyDescent="0.3">
      <c r="A1837">
        <v>1836</v>
      </c>
      <c r="B1837" t="s">
        <v>4074</v>
      </c>
      <c r="C1837" s="6">
        <v>44517</v>
      </c>
      <c r="D1837" t="s">
        <v>3948</v>
      </c>
      <c r="E1837" t="s">
        <v>663</v>
      </c>
      <c r="F1837" t="s">
        <v>4075</v>
      </c>
      <c r="G1837" s="7">
        <v>6450</v>
      </c>
      <c r="H1837" t="s">
        <v>132</v>
      </c>
      <c r="I1837" t="s">
        <v>113</v>
      </c>
      <c r="J1837" t="s">
        <v>36</v>
      </c>
      <c r="K1837" t="s">
        <v>57</v>
      </c>
      <c r="L1837" t="s">
        <v>114</v>
      </c>
      <c r="M1837" s="8">
        <v>21.4</v>
      </c>
      <c r="N1837" s="7">
        <v>5</v>
      </c>
      <c r="O1837" s="8">
        <f>SUM(Superstore_Clean[[#This Row],[Unit Price]]*Superstore_Clean[[#This Row],[Quantity]])</f>
        <v>107</v>
      </c>
      <c r="P1837" s="7">
        <v>2014</v>
      </c>
      <c r="Q1837" t="s">
        <v>39</v>
      </c>
    </row>
    <row r="1838" spans="1:17" x14ac:dyDescent="0.3">
      <c r="A1838">
        <v>1837</v>
      </c>
      <c r="B1838" t="s">
        <v>4076</v>
      </c>
      <c r="C1838" s="6">
        <v>44518</v>
      </c>
      <c r="D1838" t="s">
        <v>3464</v>
      </c>
      <c r="E1838" t="s">
        <v>1128</v>
      </c>
      <c r="F1838" t="s">
        <v>2873</v>
      </c>
      <c r="G1838" s="7">
        <v>30076</v>
      </c>
      <c r="H1838" t="s">
        <v>21</v>
      </c>
      <c r="I1838" t="s">
        <v>613</v>
      </c>
      <c r="J1838" t="s">
        <v>36</v>
      </c>
      <c r="K1838" t="s">
        <v>67</v>
      </c>
      <c r="L1838" t="s">
        <v>614</v>
      </c>
      <c r="M1838" s="8">
        <v>1245.8599999999999</v>
      </c>
      <c r="N1838" s="7">
        <v>7</v>
      </c>
      <c r="O1838" s="8">
        <f>SUM(Superstore_Clean[[#This Row],[Unit Price]]*Superstore_Clean[[#This Row],[Quantity]])</f>
        <v>8721.0199999999986</v>
      </c>
      <c r="P1838" s="7">
        <v>2017</v>
      </c>
      <c r="Q1838" t="s">
        <v>497</v>
      </c>
    </row>
    <row r="1839" spans="1:17" x14ac:dyDescent="0.3">
      <c r="A1839">
        <v>1838</v>
      </c>
      <c r="B1839" t="s">
        <v>4077</v>
      </c>
      <c r="C1839" s="6">
        <v>44519</v>
      </c>
      <c r="D1839" t="s">
        <v>4078</v>
      </c>
      <c r="E1839" t="s">
        <v>76</v>
      </c>
      <c r="F1839" t="s">
        <v>416</v>
      </c>
      <c r="G1839" s="7">
        <v>28205</v>
      </c>
      <c r="H1839" t="s">
        <v>21</v>
      </c>
      <c r="I1839" t="s">
        <v>35</v>
      </c>
      <c r="J1839" t="s">
        <v>36</v>
      </c>
      <c r="K1839" t="s">
        <v>37</v>
      </c>
      <c r="L1839" t="s">
        <v>38</v>
      </c>
      <c r="M1839" s="8">
        <v>17.544</v>
      </c>
      <c r="N1839" s="7">
        <v>3</v>
      </c>
      <c r="O1839" s="8">
        <f>SUM(Superstore_Clean[[#This Row],[Unit Price]]*Superstore_Clean[[#This Row],[Quantity]])</f>
        <v>52.632000000000005</v>
      </c>
      <c r="P1839" s="7">
        <v>2014</v>
      </c>
      <c r="Q1839" t="s">
        <v>115</v>
      </c>
    </row>
    <row r="1840" spans="1:17" x14ac:dyDescent="0.3">
      <c r="A1840">
        <v>1839</v>
      </c>
      <c r="B1840" t="s">
        <v>4077</v>
      </c>
      <c r="C1840" s="6">
        <v>44520</v>
      </c>
      <c r="D1840" t="s">
        <v>4078</v>
      </c>
      <c r="E1840" t="s">
        <v>76</v>
      </c>
      <c r="F1840" t="s">
        <v>416</v>
      </c>
      <c r="G1840" s="7">
        <v>28205</v>
      </c>
      <c r="H1840" t="s">
        <v>21</v>
      </c>
      <c r="I1840" t="s">
        <v>381</v>
      </c>
      <c r="J1840" t="s">
        <v>23</v>
      </c>
      <c r="K1840" t="s">
        <v>54</v>
      </c>
      <c r="L1840" t="s">
        <v>382</v>
      </c>
      <c r="M1840" s="8">
        <v>44.128</v>
      </c>
      <c r="N1840" s="7">
        <v>4</v>
      </c>
      <c r="O1840" s="8">
        <f>SUM(Superstore_Clean[[#This Row],[Unit Price]]*Superstore_Clean[[#This Row],[Quantity]])</f>
        <v>176.512</v>
      </c>
      <c r="P1840" s="7">
        <v>2014</v>
      </c>
      <c r="Q1840" t="s">
        <v>115</v>
      </c>
    </row>
    <row r="1841" spans="1:17" x14ac:dyDescent="0.3">
      <c r="A1841">
        <v>1840</v>
      </c>
      <c r="B1841" t="s">
        <v>4077</v>
      </c>
      <c r="C1841" s="6">
        <v>44521</v>
      </c>
      <c r="D1841" t="s">
        <v>4078</v>
      </c>
      <c r="E1841" t="s">
        <v>76</v>
      </c>
      <c r="F1841" t="s">
        <v>416</v>
      </c>
      <c r="G1841" s="7">
        <v>28205</v>
      </c>
      <c r="H1841" t="s">
        <v>21</v>
      </c>
      <c r="I1841" t="s">
        <v>4079</v>
      </c>
      <c r="J1841" t="s">
        <v>36</v>
      </c>
      <c r="K1841" t="s">
        <v>67</v>
      </c>
      <c r="L1841" t="s">
        <v>4080</v>
      </c>
      <c r="M1841" s="8">
        <v>62.92</v>
      </c>
      <c r="N1841" s="7">
        <v>1</v>
      </c>
      <c r="O1841" s="8">
        <f>SUM(Superstore_Clean[[#This Row],[Unit Price]]*Superstore_Clean[[#This Row],[Quantity]])</f>
        <v>62.92</v>
      </c>
      <c r="P1841" s="7">
        <v>2014</v>
      </c>
      <c r="Q1841" t="s">
        <v>115</v>
      </c>
    </row>
    <row r="1842" spans="1:17" x14ac:dyDescent="0.3">
      <c r="A1842">
        <v>1841</v>
      </c>
      <c r="B1842" t="s">
        <v>4077</v>
      </c>
      <c r="C1842" s="6">
        <v>44522</v>
      </c>
      <c r="D1842" t="s">
        <v>4078</v>
      </c>
      <c r="E1842" t="s">
        <v>76</v>
      </c>
      <c r="F1842" t="s">
        <v>416</v>
      </c>
      <c r="G1842" s="7">
        <v>28205</v>
      </c>
      <c r="H1842" t="s">
        <v>21</v>
      </c>
      <c r="I1842" t="s">
        <v>498</v>
      </c>
      <c r="J1842" t="s">
        <v>36</v>
      </c>
      <c r="K1842" t="s">
        <v>78</v>
      </c>
      <c r="L1842" t="s">
        <v>499</v>
      </c>
      <c r="M1842" s="8">
        <v>78.304000000000002</v>
      </c>
      <c r="N1842" s="7">
        <v>2</v>
      </c>
      <c r="O1842" s="8">
        <f>SUM(Superstore_Clean[[#This Row],[Unit Price]]*Superstore_Clean[[#This Row],[Quantity]])</f>
        <v>156.608</v>
      </c>
      <c r="P1842" s="7">
        <v>2014</v>
      </c>
      <c r="Q1842" t="s">
        <v>115</v>
      </c>
    </row>
    <row r="1843" spans="1:17" x14ac:dyDescent="0.3">
      <c r="A1843">
        <v>1842</v>
      </c>
      <c r="B1843" t="s">
        <v>4081</v>
      </c>
      <c r="C1843" s="6">
        <v>44523</v>
      </c>
      <c r="D1843" t="s">
        <v>4082</v>
      </c>
      <c r="E1843" t="s">
        <v>20</v>
      </c>
      <c r="F1843" t="s">
        <v>4083</v>
      </c>
      <c r="G1843" s="7">
        <v>42104</v>
      </c>
      <c r="H1843" t="s">
        <v>21</v>
      </c>
      <c r="I1843" t="s">
        <v>4084</v>
      </c>
      <c r="J1843" t="s">
        <v>23</v>
      </c>
      <c r="K1843" t="s">
        <v>28</v>
      </c>
      <c r="L1843" t="s">
        <v>4085</v>
      </c>
      <c r="M1843" s="8">
        <v>140.81</v>
      </c>
      <c r="N1843" s="7">
        <v>1</v>
      </c>
      <c r="O1843" s="8">
        <f>SUM(Superstore_Clean[[#This Row],[Unit Price]]*Superstore_Clean[[#This Row],[Quantity]])</f>
        <v>140.81</v>
      </c>
      <c r="P1843" s="7">
        <v>2016</v>
      </c>
      <c r="Q1843" t="s">
        <v>135</v>
      </c>
    </row>
    <row r="1844" spans="1:17" x14ac:dyDescent="0.3">
      <c r="A1844">
        <v>1843</v>
      </c>
      <c r="B1844" t="s">
        <v>4086</v>
      </c>
      <c r="C1844" s="6">
        <v>44524</v>
      </c>
      <c r="D1844" t="s">
        <v>1039</v>
      </c>
      <c r="E1844" t="s">
        <v>91</v>
      </c>
      <c r="F1844" t="s">
        <v>601</v>
      </c>
      <c r="G1844" s="7">
        <v>78207</v>
      </c>
      <c r="H1844" t="s">
        <v>92</v>
      </c>
      <c r="I1844" t="s">
        <v>1061</v>
      </c>
      <c r="J1844" t="s">
        <v>36</v>
      </c>
      <c r="K1844" t="s">
        <v>37</v>
      </c>
      <c r="L1844" t="s">
        <v>1062</v>
      </c>
      <c r="M1844" s="8">
        <v>40.095999999999997</v>
      </c>
      <c r="N1844" s="7">
        <v>4</v>
      </c>
      <c r="O1844" s="8">
        <f>SUM(Superstore_Clean[[#This Row],[Unit Price]]*Superstore_Clean[[#This Row],[Quantity]])</f>
        <v>160.38399999999999</v>
      </c>
      <c r="P1844" s="7">
        <v>2015</v>
      </c>
      <c r="Q1844" t="s">
        <v>497</v>
      </c>
    </row>
    <row r="1845" spans="1:17" x14ac:dyDescent="0.3">
      <c r="A1845">
        <v>1844</v>
      </c>
      <c r="B1845" t="s">
        <v>4086</v>
      </c>
      <c r="C1845" s="6">
        <v>44525</v>
      </c>
      <c r="D1845" t="s">
        <v>1039</v>
      </c>
      <c r="E1845" t="s">
        <v>91</v>
      </c>
      <c r="F1845" t="s">
        <v>601</v>
      </c>
      <c r="G1845" s="7">
        <v>78207</v>
      </c>
      <c r="H1845" t="s">
        <v>92</v>
      </c>
      <c r="I1845" t="s">
        <v>4087</v>
      </c>
      <c r="J1845" t="s">
        <v>23</v>
      </c>
      <c r="K1845" t="s">
        <v>54</v>
      </c>
      <c r="L1845" t="s">
        <v>4088</v>
      </c>
      <c r="M1845" s="8">
        <v>40.783999999999999</v>
      </c>
      <c r="N1845" s="7">
        <v>2</v>
      </c>
      <c r="O1845" s="8">
        <f>SUM(Superstore_Clean[[#This Row],[Unit Price]]*Superstore_Clean[[#This Row],[Quantity]])</f>
        <v>81.567999999999998</v>
      </c>
      <c r="P1845" s="7">
        <v>2015</v>
      </c>
      <c r="Q1845" t="s">
        <v>497</v>
      </c>
    </row>
    <row r="1846" spans="1:17" x14ac:dyDescent="0.3">
      <c r="A1846">
        <v>1845</v>
      </c>
      <c r="B1846" t="s">
        <v>4089</v>
      </c>
      <c r="C1846" s="6">
        <v>44526</v>
      </c>
      <c r="D1846" t="s">
        <v>4090</v>
      </c>
      <c r="E1846" t="s">
        <v>84</v>
      </c>
      <c r="F1846" t="s">
        <v>83</v>
      </c>
      <c r="G1846" s="7">
        <v>98115</v>
      </c>
      <c r="H1846" t="s">
        <v>34</v>
      </c>
      <c r="I1846" t="s">
        <v>145</v>
      </c>
      <c r="J1846" t="s">
        <v>60</v>
      </c>
      <c r="K1846" t="s">
        <v>146</v>
      </c>
      <c r="L1846" t="s">
        <v>147</v>
      </c>
      <c r="M1846" s="8">
        <v>90.57</v>
      </c>
      <c r="N1846" s="7">
        <v>3</v>
      </c>
      <c r="O1846" s="8">
        <f>SUM(Superstore_Clean[[#This Row],[Unit Price]]*Superstore_Clean[[#This Row],[Quantity]])</f>
        <v>271.70999999999998</v>
      </c>
      <c r="P1846" s="7">
        <v>2017</v>
      </c>
      <c r="Q1846" t="s">
        <v>135</v>
      </c>
    </row>
    <row r="1847" spans="1:17" x14ac:dyDescent="0.3">
      <c r="A1847">
        <v>1846</v>
      </c>
      <c r="B1847" t="s">
        <v>4091</v>
      </c>
      <c r="C1847" s="6">
        <v>44527</v>
      </c>
      <c r="D1847" t="s">
        <v>3934</v>
      </c>
      <c r="E1847" t="s">
        <v>2673</v>
      </c>
      <c r="F1847" t="s">
        <v>84</v>
      </c>
      <c r="G1847" s="7">
        <v>20016</v>
      </c>
      <c r="H1847" t="s">
        <v>132</v>
      </c>
      <c r="I1847" t="s">
        <v>505</v>
      </c>
      <c r="J1847" t="s">
        <v>36</v>
      </c>
      <c r="K1847" t="s">
        <v>78</v>
      </c>
      <c r="L1847" t="s">
        <v>506</v>
      </c>
      <c r="M1847" s="8">
        <v>40.08</v>
      </c>
      <c r="N1847" s="7">
        <v>6</v>
      </c>
      <c r="O1847" s="8">
        <f>SUM(Superstore_Clean[[#This Row],[Unit Price]]*Superstore_Clean[[#This Row],[Quantity]])</f>
        <v>240.48</v>
      </c>
      <c r="P1847" s="7">
        <v>2017</v>
      </c>
      <c r="Q1847" t="s">
        <v>144</v>
      </c>
    </row>
    <row r="1848" spans="1:17" x14ac:dyDescent="0.3">
      <c r="A1848">
        <v>1847</v>
      </c>
      <c r="B1848" t="s">
        <v>4091</v>
      </c>
      <c r="C1848" s="6">
        <v>44528</v>
      </c>
      <c r="D1848" t="s">
        <v>3934</v>
      </c>
      <c r="E1848" t="s">
        <v>2673</v>
      </c>
      <c r="F1848" t="s">
        <v>84</v>
      </c>
      <c r="G1848" s="7">
        <v>20016</v>
      </c>
      <c r="H1848" t="s">
        <v>132</v>
      </c>
      <c r="I1848" t="s">
        <v>4092</v>
      </c>
      <c r="J1848" t="s">
        <v>23</v>
      </c>
      <c r="K1848" t="s">
        <v>54</v>
      </c>
      <c r="L1848" t="s">
        <v>4093</v>
      </c>
      <c r="M1848" s="8">
        <v>37.68</v>
      </c>
      <c r="N1848" s="7">
        <v>2</v>
      </c>
      <c r="O1848" s="8">
        <f>SUM(Superstore_Clean[[#This Row],[Unit Price]]*Superstore_Clean[[#This Row],[Quantity]])</f>
        <v>75.36</v>
      </c>
      <c r="P1848" s="7">
        <v>2017</v>
      </c>
      <c r="Q1848" t="s">
        <v>144</v>
      </c>
    </row>
    <row r="1849" spans="1:17" x14ac:dyDescent="0.3">
      <c r="A1849">
        <v>1848</v>
      </c>
      <c r="B1849" t="s">
        <v>4094</v>
      </c>
      <c r="C1849" s="6">
        <v>44529</v>
      </c>
      <c r="D1849" t="s">
        <v>2899</v>
      </c>
      <c r="E1849" t="s">
        <v>33</v>
      </c>
      <c r="F1849" t="s">
        <v>32</v>
      </c>
      <c r="G1849" s="7">
        <v>90004</v>
      </c>
      <c r="H1849" t="s">
        <v>34</v>
      </c>
      <c r="I1849" t="s">
        <v>1032</v>
      </c>
      <c r="J1849" t="s">
        <v>23</v>
      </c>
      <c r="K1849" t="s">
        <v>28</v>
      </c>
      <c r="L1849" t="s">
        <v>1033</v>
      </c>
      <c r="M1849" s="8">
        <v>362.35199999999998</v>
      </c>
      <c r="N1849" s="7">
        <v>3</v>
      </c>
      <c r="O1849" s="8">
        <f>SUM(Superstore_Clean[[#This Row],[Unit Price]]*Superstore_Clean[[#This Row],[Quantity]])</f>
        <v>1087.056</v>
      </c>
      <c r="P1849" s="7">
        <v>2017</v>
      </c>
      <c r="Q1849" t="s">
        <v>139</v>
      </c>
    </row>
    <row r="1850" spans="1:17" x14ac:dyDescent="0.3">
      <c r="A1850">
        <v>1849</v>
      </c>
      <c r="B1850" t="s">
        <v>4094</v>
      </c>
      <c r="C1850" s="6">
        <v>44530</v>
      </c>
      <c r="D1850" t="s">
        <v>2899</v>
      </c>
      <c r="E1850" t="s">
        <v>33</v>
      </c>
      <c r="F1850" t="s">
        <v>32</v>
      </c>
      <c r="G1850" s="7">
        <v>90004</v>
      </c>
      <c r="H1850" t="s">
        <v>34</v>
      </c>
      <c r="I1850" t="s">
        <v>1080</v>
      </c>
      <c r="J1850" t="s">
        <v>36</v>
      </c>
      <c r="K1850" t="s">
        <v>64</v>
      </c>
      <c r="L1850" t="s">
        <v>1081</v>
      </c>
      <c r="M1850" s="8">
        <v>7.1840000000000002</v>
      </c>
      <c r="N1850" s="7">
        <v>2</v>
      </c>
      <c r="O1850" s="8">
        <f>SUM(Superstore_Clean[[#This Row],[Unit Price]]*Superstore_Clean[[#This Row],[Quantity]])</f>
        <v>14.368</v>
      </c>
      <c r="P1850" s="7">
        <v>2017</v>
      </c>
      <c r="Q1850" t="s">
        <v>139</v>
      </c>
    </row>
    <row r="1851" spans="1:17" x14ac:dyDescent="0.3">
      <c r="A1851">
        <v>1850</v>
      </c>
      <c r="B1851" t="s">
        <v>4095</v>
      </c>
      <c r="C1851" s="6">
        <v>44531</v>
      </c>
      <c r="D1851" t="s">
        <v>2502</v>
      </c>
      <c r="E1851" t="s">
        <v>228</v>
      </c>
      <c r="F1851" t="s">
        <v>4096</v>
      </c>
      <c r="G1851" s="7">
        <v>46614</v>
      </c>
      <c r="H1851" t="s">
        <v>92</v>
      </c>
      <c r="I1851" t="s">
        <v>4097</v>
      </c>
      <c r="J1851" t="s">
        <v>36</v>
      </c>
      <c r="K1851" t="s">
        <v>49</v>
      </c>
      <c r="L1851" t="s">
        <v>4098</v>
      </c>
      <c r="M1851" s="8">
        <v>34.76</v>
      </c>
      <c r="N1851" s="7">
        <v>1</v>
      </c>
      <c r="O1851" s="8">
        <f>SUM(Superstore_Clean[[#This Row],[Unit Price]]*Superstore_Clean[[#This Row],[Quantity]])</f>
        <v>34.76</v>
      </c>
      <c r="P1851" s="7">
        <v>2015</v>
      </c>
      <c r="Q1851" t="s">
        <v>135</v>
      </c>
    </row>
    <row r="1852" spans="1:17" x14ac:dyDescent="0.3">
      <c r="A1852">
        <v>1851</v>
      </c>
      <c r="B1852" t="s">
        <v>4095</v>
      </c>
      <c r="C1852" s="6">
        <v>44532</v>
      </c>
      <c r="D1852" t="s">
        <v>2502</v>
      </c>
      <c r="E1852" t="s">
        <v>228</v>
      </c>
      <c r="F1852" t="s">
        <v>4096</v>
      </c>
      <c r="G1852" s="7">
        <v>46614</v>
      </c>
      <c r="H1852" t="s">
        <v>92</v>
      </c>
      <c r="I1852" t="s">
        <v>1979</v>
      </c>
      <c r="J1852" t="s">
        <v>60</v>
      </c>
      <c r="K1852" t="s">
        <v>146</v>
      </c>
      <c r="L1852" t="s">
        <v>1980</v>
      </c>
      <c r="M1852" s="8">
        <v>831.2</v>
      </c>
      <c r="N1852" s="7">
        <v>5</v>
      </c>
      <c r="O1852" s="8">
        <f>SUM(Superstore_Clean[[#This Row],[Unit Price]]*Superstore_Clean[[#This Row],[Quantity]])</f>
        <v>4156</v>
      </c>
      <c r="P1852" s="7">
        <v>2015</v>
      </c>
      <c r="Q1852" t="s">
        <v>135</v>
      </c>
    </row>
    <row r="1853" spans="1:17" x14ac:dyDescent="0.3">
      <c r="A1853">
        <v>1852</v>
      </c>
      <c r="B1853" t="s">
        <v>4095</v>
      </c>
      <c r="C1853" s="6">
        <v>44533</v>
      </c>
      <c r="D1853" t="s">
        <v>2502</v>
      </c>
      <c r="E1853" t="s">
        <v>228</v>
      </c>
      <c r="F1853" t="s">
        <v>4096</v>
      </c>
      <c r="G1853" s="7">
        <v>46614</v>
      </c>
      <c r="H1853" t="s">
        <v>92</v>
      </c>
      <c r="I1853" t="s">
        <v>4099</v>
      </c>
      <c r="J1853" t="s">
        <v>36</v>
      </c>
      <c r="K1853" t="s">
        <v>78</v>
      </c>
      <c r="L1853" t="s">
        <v>4100</v>
      </c>
      <c r="M1853" s="8">
        <v>26.4</v>
      </c>
      <c r="N1853" s="7">
        <v>5</v>
      </c>
      <c r="O1853" s="8">
        <f>SUM(Superstore_Clean[[#This Row],[Unit Price]]*Superstore_Clean[[#This Row],[Quantity]])</f>
        <v>132</v>
      </c>
      <c r="P1853" s="7">
        <v>2015</v>
      </c>
      <c r="Q1853" t="s">
        <v>135</v>
      </c>
    </row>
    <row r="1854" spans="1:17" x14ac:dyDescent="0.3">
      <c r="A1854">
        <v>1853</v>
      </c>
      <c r="B1854" t="s">
        <v>4095</v>
      </c>
      <c r="C1854" s="6">
        <v>44534</v>
      </c>
      <c r="D1854" t="s">
        <v>2502</v>
      </c>
      <c r="E1854" t="s">
        <v>228</v>
      </c>
      <c r="F1854" t="s">
        <v>4096</v>
      </c>
      <c r="G1854" s="7">
        <v>46614</v>
      </c>
      <c r="H1854" t="s">
        <v>92</v>
      </c>
      <c r="I1854" t="s">
        <v>1302</v>
      </c>
      <c r="J1854" t="s">
        <v>36</v>
      </c>
      <c r="K1854" t="s">
        <v>157</v>
      </c>
      <c r="L1854" t="s">
        <v>1303</v>
      </c>
      <c r="M1854" s="8">
        <v>106.75</v>
      </c>
      <c r="N1854" s="7">
        <v>7</v>
      </c>
      <c r="O1854" s="8">
        <f>SUM(Superstore_Clean[[#This Row],[Unit Price]]*Superstore_Clean[[#This Row],[Quantity]])</f>
        <v>747.25</v>
      </c>
      <c r="P1854" s="7">
        <v>2015</v>
      </c>
      <c r="Q1854" t="s">
        <v>135</v>
      </c>
    </row>
    <row r="1855" spans="1:17" x14ac:dyDescent="0.3">
      <c r="A1855">
        <v>1854</v>
      </c>
      <c r="B1855" t="s">
        <v>4095</v>
      </c>
      <c r="C1855" s="6">
        <v>44535</v>
      </c>
      <c r="D1855" t="s">
        <v>2502</v>
      </c>
      <c r="E1855" t="s">
        <v>228</v>
      </c>
      <c r="F1855" t="s">
        <v>4096</v>
      </c>
      <c r="G1855" s="7">
        <v>46614</v>
      </c>
      <c r="H1855" t="s">
        <v>92</v>
      </c>
      <c r="I1855" t="s">
        <v>4101</v>
      </c>
      <c r="J1855" t="s">
        <v>36</v>
      </c>
      <c r="K1855" t="s">
        <v>78</v>
      </c>
      <c r="L1855" t="s">
        <v>4102</v>
      </c>
      <c r="M1855" s="8">
        <v>97.82</v>
      </c>
      <c r="N1855" s="7">
        <v>2</v>
      </c>
      <c r="O1855" s="8">
        <f>SUM(Superstore_Clean[[#This Row],[Unit Price]]*Superstore_Clean[[#This Row],[Quantity]])</f>
        <v>195.64</v>
      </c>
      <c r="P1855" s="7">
        <v>2015</v>
      </c>
      <c r="Q1855" t="s">
        <v>135</v>
      </c>
    </row>
    <row r="1856" spans="1:17" x14ac:dyDescent="0.3">
      <c r="A1856">
        <v>1855</v>
      </c>
      <c r="B1856" t="s">
        <v>4095</v>
      </c>
      <c r="C1856" s="6">
        <v>44536</v>
      </c>
      <c r="D1856" t="s">
        <v>2502</v>
      </c>
      <c r="E1856" t="s">
        <v>228</v>
      </c>
      <c r="F1856" t="s">
        <v>4096</v>
      </c>
      <c r="G1856" s="7">
        <v>46614</v>
      </c>
      <c r="H1856" t="s">
        <v>92</v>
      </c>
      <c r="I1856" t="s">
        <v>356</v>
      </c>
      <c r="J1856" t="s">
        <v>36</v>
      </c>
      <c r="K1856" t="s">
        <v>49</v>
      </c>
      <c r="L1856" t="s">
        <v>357</v>
      </c>
      <c r="M1856" s="8">
        <v>141.4</v>
      </c>
      <c r="N1856" s="7">
        <v>5</v>
      </c>
      <c r="O1856" s="8">
        <f>SUM(Superstore_Clean[[#This Row],[Unit Price]]*Superstore_Clean[[#This Row],[Quantity]])</f>
        <v>707</v>
      </c>
      <c r="P1856" s="7">
        <v>2015</v>
      </c>
      <c r="Q1856" t="s">
        <v>135</v>
      </c>
    </row>
    <row r="1857" spans="1:17" x14ac:dyDescent="0.3">
      <c r="A1857">
        <v>1856</v>
      </c>
      <c r="B1857" t="s">
        <v>4103</v>
      </c>
      <c r="C1857" s="6">
        <v>44537</v>
      </c>
      <c r="D1857" t="s">
        <v>3911</v>
      </c>
      <c r="E1857" t="s">
        <v>33</v>
      </c>
      <c r="F1857" t="s">
        <v>32</v>
      </c>
      <c r="G1857" s="7">
        <v>90032</v>
      </c>
      <c r="H1857" t="s">
        <v>34</v>
      </c>
      <c r="I1857" t="s">
        <v>4104</v>
      </c>
      <c r="J1857" t="s">
        <v>36</v>
      </c>
      <c r="K1857" t="s">
        <v>57</v>
      </c>
      <c r="L1857" t="s">
        <v>2675</v>
      </c>
      <c r="M1857" s="8">
        <v>14.52</v>
      </c>
      <c r="N1857" s="7">
        <v>3</v>
      </c>
      <c r="O1857" s="8">
        <f>SUM(Superstore_Clean[[#This Row],[Unit Price]]*Superstore_Clean[[#This Row],[Quantity]])</f>
        <v>43.56</v>
      </c>
      <c r="P1857" s="7">
        <v>2014</v>
      </c>
      <c r="Q1857" t="s">
        <v>39</v>
      </c>
    </row>
    <row r="1858" spans="1:17" x14ac:dyDescent="0.3">
      <c r="A1858">
        <v>1857</v>
      </c>
      <c r="B1858" t="s">
        <v>4105</v>
      </c>
      <c r="C1858" s="6">
        <v>44538</v>
      </c>
      <c r="D1858" t="s">
        <v>1083</v>
      </c>
      <c r="E1858" t="s">
        <v>91</v>
      </c>
      <c r="F1858" t="s">
        <v>167</v>
      </c>
      <c r="G1858" s="7">
        <v>77041</v>
      </c>
      <c r="H1858" t="s">
        <v>92</v>
      </c>
      <c r="I1858" t="s">
        <v>3128</v>
      </c>
      <c r="J1858" t="s">
        <v>36</v>
      </c>
      <c r="K1858" t="s">
        <v>49</v>
      </c>
      <c r="L1858" t="s">
        <v>3129</v>
      </c>
      <c r="M1858" s="8">
        <v>127.92</v>
      </c>
      <c r="N1858" s="7">
        <v>5</v>
      </c>
      <c r="O1858" s="8">
        <f>SUM(Superstore_Clean[[#This Row],[Unit Price]]*Superstore_Clean[[#This Row],[Quantity]])</f>
        <v>639.6</v>
      </c>
      <c r="P1858" s="7">
        <v>2017</v>
      </c>
      <c r="Q1858" t="s">
        <v>109</v>
      </c>
    </row>
    <row r="1859" spans="1:17" x14ac:dyDescent="0.3">
      <c r="A1859">
        <v>1858</v>
      </c>
      <c r="B1859" t="s">
        <v>4105</v>
      </c>
      <c r="C1859" s="6">
        <v>44539</v>
      </c>
      <c r="D1859" t="s">
        <v>1083</v>
      </c>
      <c r="E1859" t="s">
        <v>91</v>
      </c>
      <c r="F1859" t="s">
        <v>167</v>
      </c>
      <c r="G1859" s="7">
        <v>77041</v>
      </c>
      <c r="H1859" t="s">
        <v>92</v>
      </c>
      <c r="I1859" t="s">
        <v>4106</v>
      </c>
      <c r="J1859" t="s">
        <v>36</v>
      </c>
      <c r="K1859" t="s">
        <v>64</v>
      </c>
      <c r="L1859" t="s">
        <v>4107</v>
      </c>
      <c r="M1859" s="8">
        <v>34.24</v>
      </c>
      <c r="N1859" s="7">
        <v>4</v>
      </c>
      <c r="O1859" s="8">
        <f>SUM(Superstore_Clean[[#This Row],[Unit Price]]*Superstore_Clean[[#This Row],[Quantity]])</f>
        <v>136.96</v>
      </c>
      <c r="P1859" s="7">
        <v>2017</v>
      </c>
      <c r="Q1859" t="s">
        <v>109</v>
      </c>
    </row>
    <row r="1860" spans="1:17" x14ac:dyDescent="0.3">
      <c r="A1860">
        <v>1859</v>
      </c>
      <c r="B1860" t="s">
        <v>4108</v>
      </c>
      <c r="C1860" s="6">
        <v>44540</v>
      </c>
      <c r="D1860" t="s">
        <v>626</v>
      </c>
      <c r="E1860" t="s">
        <v>663</v>
      </c>
      <c r="F1860" t="s">
        <v>458</v>
      </c>
      <c r="G1860" s="7">
        <v>6010</v>
      </c>
      <c r="H1860" t="s">
        <v>132</v>
      </c>
      <c r="I1860" t="s">
        <v>93</v>
      </c>
      <c r="J1860" t="s">
        <v>36</v>
      </c>
      <c r="K1860" t="s">
        <v>67</v>
      </c>
      <c r="L1860" t="s">
        <v>94</v>
      </c>
      <c r="M1860" s="8">
        <v>137.62</v>
      </c>
      <c r="N1860" s="7">
        <v>2</v>
      </c>
      <c r="O1860" s="8">
        <f>SUM(Superstore_Clean[[#This Row],[Unit Price]]*Superstore_Clean[[#This Row],[Quantity]])</f>
        <v>275.24</v>
      </c>
      <c r="P1860" s="7">
        <v>2015</v>
      </c>
      <c r="Q1860" t="s">
        <v>139</v>
      </c>
    </row>
    <row r="1861" spans="1:17" x14ac:dyDescent="0.3">
      <c r="A1861">
        <v>1860</v>
      </c>
      <c r="B1861" t="s">
        <v>4108</v>
      </c>
      <c r="C1861" s="6">
        <v>44541</v>
      </c>
      <c r="D1861" t="s">
        <v>626</v>
      </c>
      <c r="E1861" t="s">
        <v>663</v>
      </c>
      <c r="F1861" t="s">
        <v>458</v>
      </c>
      <c r="G1861" s="7">
        <v>6010</v>
      </c>
      <c r="H1861" t="s">
        <v>132</v>
      </c>
      <c r="I1861" t="s">
        <v>4109</v>
      </c>
      <c r="J1861" t="s">
        <v>60</v>
      </c>
      <c r="K1861" t="s">
        <v>61</v>
      </c>
      <c r="L1861" t="s">
        <v>4110</v>
      </c>
      <c r="M1861" s="8">
        <v>100.49</v>
      </c>
      <c r="N1861" s="7">
        <v>1</v>
      </c>
      <c r="O1861" s="8">
        <f>SUM(Superstore_Clean[[#This Row],[Unit Price]]*Superstore_Clean[[#This Row],[Quantity]])</f>
        <v>100.49</v>
      </c>
      <c r="P1861" s="7">
        <v>2015</v>
      </c>
      <c r="Q1861" t="s">
        <v>139</v>
      </c>
    </row>
    <row r="1862" spans="1:17" x14ac:dyDescent="0.3">
      <c r="A1862">
        <v>1861</v>
      </c>
      <c r="B1862" t="s">
        <v>4111</v>
      </c>
      <c r="C1862" s="6">
        <v>44542</v>
      </c>
      <c r="D1862" t="s">
        <v>2219</v>
      </c>
      <c r="E1862" t="s">
        <v>240</v>
      </c>
      <c r="F1862" t="s">
        <v>239</v>
      </c>
      <c r="G1862" s="7">
        <v>10009</v>
      </c>
      <c r="H1862" t="s">
        <v>132</v>
      </c>
      <c r="I1862" t="s">
        <v>4112</v>
      </c>
      <c r="J1862" t="s">
        <v>23</v>
      </c>
      <c r="K1862" t="s">
        <v>24</v>
      </c>
      <c r="L1862" t="s">
        <v>4113</v>
      </c>
      <c r="M1862" s="8">
        <v>257.56799999999998</v>
      </c>
      <c r="N1862" s="7">
        <v>2</v>
      </c>
      <c r="O1862" s="8">
        <f>SUM(Superstore_Clean[[#This Row],[Unit Price]]*Superstore_Clean[[#This Row],[Quantity]])</f>
        <v>515.13599999999997</v>
      </c>
      <c r="P1862" s="7">
        <v>2017</v>
      </c>
      <c r="Q1862" t="s">
        <v>208</v>
      </c>
    </row>
    <row r="1863" spans="1:17" x14ac:dyDescent="0.3">
      <c r="A1863">
        <v>1862</v>
      </c>
      <c r="B1863" t="s">
        <v>4111</v>
      </c>
      <c r="C1863" s="6">
        <v>44543</v>
      </c>
      <c r="D1863" t="s">
        <v>2219</v>
      </c>
      <c r="E1863" t="s">
        <v>240</v>
      </c>
      <c r="F1863" t="s">
        <v>239</v>
      </c>
      <c r="G1863" s="7">
        <v>10009</v>
      </c>
      <c r="H1863" t="s">
        <v>132</v>
      </c>
      <c r="I1863" t="s">
        <v>656</v>
      </c>
      <c r="J1863" t="s">
        <v>60</v>
      </c>
      <c r="K1863" t="s">
        <v>61</v>
      </c>
      <c r="L1863" t="s">
        <v>657</v>
      </c>
      <c r="M1863" s="8">
        <v>119.96</v>
      </c>
      <c r="N1863" s="7">
        <v>4</v>
      </c>
      <c r="O1863" s="8">
        <f>SUM(Superstore_Clean[[#This Row],[Unit Price]]*Superstore_Clean[[#This Row],[Quantity]])</f>
        <v>479.84</v>
      </c>
      <c r="P1863" s="7">
        <v>2017</v>
      </c>
      <c r="Q1863" t="s">
        <v>208</v>
      </c>
    </row>
    <row r="1864" spans="1:17" x14ac:dyDescent="0.3">
      <c r="A1864">
        <v>1863</v>
      </c>
      <c r="B1864" t="s">
        <v>4114</v>
      </c>
      <c r="C1864" s="6">
        <v>44544</v>
      </c>
      <c r="D1864" t="s">
        <v>1262</v>
      </c>
      <c r="E1864" t="s">
        <v>91</v>
      </c>
      <c r="F1864" t="s">
        <v>601</v>
      </c>
      <c r="G1864" s="7">
        <v>78207</v>
      </c>
      <c r="H1864" t="s">
        <v>92</v>
      </c>
      <c r="I1864" t="s">
        <v>673</v>
      </c>
      <c r="J1864" t="s">
        <v>36</v>
      </c>
      <c r="K1864" t="s">
        <v>49</v>
      </c>
      <c r="L1864" t="s">
        <v>674</v>
      </c>
      <c r="M1864" s="8">
        <v>49.631999999999998</v>
      </c>
      <c r="N1864" s="7">
        <v>4</v>
      </c>
      <c r="O1864" s="8">
        <f>SUM(Superstore_Clean[[#This Row],[Unit Price]]*Superstore_Clean[[#This Row],[Quantity]])</f>
        <v>198.52799999999999</v>
      </c>
      <c r="P1864" s="7">
        <v>2014</v>
      </c>
      <c r="Q1864" t="s">
        <v>26</v>
      </c>
    </row>
    <row r="1865" spans="1:17" x14ac:dyDescent="0.3">
      <c r="A1865">
        <v>1864</v>
      </c>
      <c r="B1865" t="s">
        <v>4115</v>
      </c>
      <c r="C1865" s="6">
        <v>44545</v>
      </c>
      <c r="D1865" t="s">
        <v>4116</v>
      </c>
      <c r="E1865" t="s">
        <v>407</v>
      </c>
      <c r="F1865" t="s">
        <v>406</v>
      </c>
      <c r="G1865" s="7">
        <v>80013</v>
      </c>
      <c r="H1865" t="s">
        <v>34</v>
      </c>
      <c r="I1865" t="s">
        <v>1086</v>
      </c>
      <c r="J1865" t="s">
        <v>23</v>
      </c>
      <c r="K1865" t="s">
        <v>45</v>
      </c>
      <c r="L1865" t="s">
        <v>1087</v>
      </c>
      <c r="M1865" s="8">
        <v>727.45</v>
      </c>
      <c r="N1865" s="7">
        <v>5</v>
      </c>
      <c r="O1865" s="8">
        <f>SUM(Superstore_Clean[[#This Row],[Unit Price]]*Superstore_Clean[[#This Row],[Quantity]])</f>
        <v>3637.25</v>
      </c>
      <c r="P1865" s="7">
        <v>2016</v>
      </c>
      <c r="Q1865" t="s">
        <v>47</v>
      </c>
    </row>
    <row r="1866" spans="1:17" x14ac:dyDescent="0.3">
      <c r="A1866">
        <v>1865</v>
      </c>
      <c r="B1866" t="s">
        <v>4115</v>
      </c>
      <c r="C1866" s="6">
        <v>44546</v>
      </c>
      <c r="D1866" t="s">
        <v>4116</v>
      </c>
      <c r="E1866" t="s">
        <v>407</v>
      </c>
      <c r="F1866" t="s">
        <v>406</v>
      </c>
      <c r="G1866" s="7">
        <v>80013</v>
      </c>
      <c r="H1866" t="s">
        <v>34</v>
      </c>
      <c r="I1866" t="s">
        <v>4117</v>
      </c>
      <c r="J1866" t="s">
        <v>23</v>
      </c>
      <c r="K1866" t="s">
        <v>54</v>
      </c>
      <c r="L1866" t="s">
        <v>4118</v>
      </c>
      <c r="M1866" s="8">
        <v>24.96</v>
      </c>
      <c r="N1866" s="7">
        <v>3</v>
      </c>
      <c r="O1866" s="8">
        <f>SUM(Superstore_Clean[[#This Row],[Unit Price]]*Superstore_Clean[[#This Row],[Quantity]])</f>
        <v>74.88</v>
      </c>
      <c r="P1866" s="7">
        <v>2016</v>
      </c>
      <c r="Q1866" t="s">
        <v>47</v>
      </c>
    </row>
    <row r="1867" spans="1:17" x14ac:dyDescent="0.3">
      <c r="A1867">
        <v>1866</v>
      </c>
      <c r="B1867" t="s">
        <v>4119</v>
      </c>
      <c r="C1867" s="6">
        <v>44547</v>
      </c>
      <c r="D1867" t="s">
        <v>1802</v>
      </c>
      <c r="E1867" t="s">
        <v>443</v>
      </c>
      <c r="F1867" t="s">
        <v>539</v>
      </c>
      <c r="G1867" s="7">
        <v>43055</v>
      </c>
      <c r="H1867" t="s">
        <v>132</v>
      </c>
      <c r="I1867" t="s">
        <v>4120</v>
      </c>
      <c r="J1867" t="s">
        <v>60</v>
      </c>
      <c r="K1867" t="s">
        <v>61</v>
      </c>
      <c r="L1867" t="s">
        <v>4121</v>
      </c>
      <c r="M1867" s="8">
        <v>370.78199999999998</v>
      </c>
      <c r="N1867" s="7">
        <v>3</v>
      </c>
      <c r="O1867" s="8">
        <f>SUM(Superstore_Clean[[#This Row],[Unit Price]]*Superstore_Clean[[#This Row],[Quantity]])</f>
        <v>1112.346</v>
      </c>
      <c r="P1867" s="7">
        <v>2017</v>
      </c>
      <c r="Q1867" t="s">
        <v>26</v>
      </c>
    </row>
    <row r="1868" spans="1:17" x14ac:dyDescent="0.3">
      <c r="A1868">
        <v>1867</v>
      </c>
      <c r="B1868" t="s">
        <v>4122</v>
      </c>
      <c r="C1868" s="6">
        <v>44548</v>
      </c>
      <c r="D1868" t="s">
        <v>2488</v>
      </c>
      <c r="E1868" t="s">
        <v>1231</v>
      </c>
      <c r="F1868" t="s">
        <v>19</v>
      </c>
      <c r="G1868" s="7">
        <v>89015</v>
      </c>
      <c r="H1868" t="s">
        <v>34</v>
      </c>
      <c r="I1868" t="s">
        <v>2744</v>
      </c>
      <c r="J1868" t="s">
        <v>23</v>
      </c>
      <c r="K1868" t="s">
        <v>54</v>
      </c>
      <c r="L1868" t="s">
        <v>2745</v>
      </c>
      <c r="M1868" s="8">
        <v>196.45</v>
      </c>
      <c r="N1868" s="7">
        <v>5</v>
      </c>
      <c r="O1868" s="8">
        <f>SUM(Superstore_Clean[[#This Row],[Unit Price]]*Superstore_Clean[[#This Row],[Quantity]])</f>
        <v>982.25</v>
      </c>
      <c r="P1868" s="7">
        <v>2017</v>
      </c>
      <c r="Q1868" t="s">
        <v>80</v>
      </c>
    </row>
    <row r="1869" spans="1:17" x14ac:dyDescent="0.3">
      <c r="A1869">
        <v>1868</v>
      </c>
      <c r="B1869" t="s">
        <v>4123</v>
      </c>
      <c r="C1869" s="6">
        <v>44549</v>
      </c>
      <c r="D1869" t="s">
        <v>4055</v>
      </c>
      <c r="E1869" t="s">
        <v>131</v>
      </c>
      <c r="F1869" t="s">
        <v>130</v>
      </c>
      <c r="G1869" s="7">
        <v>19143</v>
      </c>
      <c r="H1869" t="s">
        <v>132</v>
      </c>
      <c r="I1869" t="s">
        <v>4124</v>
      </c>
      <c r="J1869" t="s">
        <v>36</v>
      </c>
      <c r="K1869" t="s">
        <v>78</v>
      </c>
      <c r="L1869" t="s">
        <v>4125</v>
      </c>
      <c r="M1869" s="8">
        <v>31.103999999999999</v>
      </c>
      <c r="N1869" s="7">
        <v>6</v>
      </c>
      <c r="O1869" s="8">
        <f>SUM(Superstore_Clean[[#This Row],[Unit Price]]*Superstore_Clean[[#This Row],[Quantity]])</f>
        <v>186.624</v>
      </c>
      <c r="P1869" s="7">
        <v>2015</v>
      </c>
      <c r="Q1869" t="s">
        <v>39</v>
      </c>
    </row>
    <row r="1870" spans="1:17" x14ac:dyDescent="0.3">
      <c r="A1870">
        <v>1869</v>
      </c>
      <c r="B1870" t="s">
        <v>4123</v>
      </c>
      <c r="C1870" s="6">
        <v>44550</v>
      </c>
      <c r="D1870" t="s">
        <v>4055</v>
      </c>
      <c r="E1870" t="s">
        <v>131</v>
      </c>
      <c r="F1870" t="s">
        <v>130</v>
      </c>
      <c r="G1870" s="7">
        <v>19143</v>
      </c>
      <c r="H1870" t="s">
        <v>132</v>
      </c>
      <c r="I1870" t="s">
        <v>4126</v>
      </c>
      <c r="J1870" t="s">
        <v>36</v>
      </c>
      <c r="K1870" t="s">
        <v>49</v>
      </c>
      <c r="L1870" t="s">
        <v>4127</v>
      </c>
      <c r="M1870" s="8">
        <v>78.256</v>
      </c>
      <c r="N1870" s="7">
        <v>2</v>
      </c>
      <c r="O1870" s="8">
        <f>SUM(Superstore_Clean[[#This Row],[Unit Price]]*Superstore_Clean[[#This Row],[Quantity]])</f>
        <v>156.512</v>
      </c>
      <c r="P1870" s="7">
        <v>2015</v>
      </c>
      <c r="Q1870" t="s">
        <v>39</v>
      </c>
    </row>
    <row r="1871" spans="1:17" x14ac:dyDescent="0.3">
      <c r="A1871">
        <v>1870</v>
      </c>
      <c r="B1871" t="s">
        <v>4128</v>
      </c>
      <c r="C1871" s="6">
        <v>44551</v>
      </c>
      <c r="D1871" t="s">
        <v>1731</v>
      </c>
      <c r="E1871" t="s">
        <v>84</v>
      </c>
      <c r="F1871" t="s">
        <v>83</v>
      </c>
      <c r="G1871" s="7">
        <v>98103</v>
      </c>
      <c r="H1871" t="s">
        <v>34</v>
      </c>
      <c r="I1871" t="s">
        <v>2449</v>
      </c>
      <c r="J1871" t="s">
        <v>36</v>
      </c>
      <c r="K1871" t="s">
        <v>78</v>
      </c>
      <c r="L1871" t="s">
        <v>2450</v>
      </c>
      <c r="M1871" s="8">
        <v>6.48</v>
      </c>
      <c r="N1871" s="7">
        <v>1</v>
      </c>
      <c r="O1871" s="8">
        <f>SUM(Superstore_Clean[[#This Row],[Unit Price]]*Superstore_Clean[[#This Row],[Quantity]])</f>
        <v>6.48</v>
      </c>
      <c r="P1871" s="7">
        <v>2016</v>
      </c>
      <c r="Q1871" t="s">
        <v>115</v>
      </c>
    </row>
    <row r="1872" spans="1:17" x14ac:dyDescent="0.3">
      <c r="A1872">
        <v>1871</v>
      </c>
      <c r="B1872" t="s">
        <v>4129</v>
      </c>
      <c r="C1872" s="6">
        <v>44552</v>
      </c>
      <c r="D1872" t="s">
        <v>4130</v>
      </c>
      <c r="E1872" t="s">
        <v>33</v>
      </c>
      <c r="F1872" t="s">
        <v>112</v>
      </c>
      <c r="G1872" s="7">
        <v>94122</v>
      </c>
      <c r="H1872" t="s">
        <v>34</v>
      </c>
      <c r="I1872" t="s">
        <v>4131</v>
      </c>
      <c r="J1872" t="s">
        <v>36</v>
      </c>
      <c r="K1872" t="s">
        <v>57</v>
      </c>
      <c r="L1872" t="s">
        <v>4132</v>
      </c>
      <c r="M1872" s="8">
        <v>99.2</v>
      </c>
      <c r="N1872" s="7">
        <v>5</v>
      </c>
      <c r="O1872" s="8">
        <f>SUM(Superstore_Clean[[#This Row],[Unit Price]]*Superstore_Clean[[#This Row],[Quantity]])</f>
        <v>496</v>
      </c>
      <c r="P1872" s="7">
        <v>2014</v>
      </c>
      <c r="Q1872" t="s">
        <v>135</v>
      </c>
    </row>
    <row r="1873" spans="1:17" x14ac:dyDescent="0.3">
      <c r="A1873">
        <v>1872</v>
      </c>
      <c r="B1873" t="s">
        <v>4129</v>
      </c>
      <c r="C1873" s="6">
        <v>44553</v>
      </c>
      <c r="D1873" t="s">
        <v>4130</v>
      </c>
      <c r="E1873" t="s">
        <v>33</v>
      </c>
      <c r="F1873" t="s">
        <v>112</v>
      </c>
      <c r="G1873" s="7">
        <v>94122</v>
      </c>
      <c r="H1873" t="s">
        <v>34</v>
      </c>
      <c r="I1873" t="s">
        <v>1530</v>
      </c>
      <c r="J1873" t="s">
        <v>23</v>
      </c>
      <c r="K1873" t="s">
        <v>28</v>
      </c>
      <c r="L1873" t="s">
        <v>1531</v>
      </c>
      <c r="M1873" s="8">
        <v>801.56799999999998</v>
      </c>
      <c r="N1873" s="7">
        <v>2</v>
      </c>
      <c r="O1873" s="8">
        <f>SUM(Superstore_Clean[[#This Row],[Unit Price]]*Superstore_Clean[[#This Row],[Quantity]])</f>
        <v>1603.136</v>
      </c>
      <c r="P1873" s="7">
        <v>2014</v>
      </c>
      <c r="Q1873" t="s">
        <v>135</v>
      </c>
    </row>
    <row r="1874" spans="1:17" x14ac:dyDescent="0.3">
      <c r="A1874">
        <v>1873</v>
      </c>
      <c r="B1874" t="s">
        <v>4129</v>
      </c>
      <c r="C1874" s="6">
        <v>44554</v>
      </c>
      <c r="D1874" t="s">
        <v>4130</v>
      </c>
      <c r="E1874" t="s">
        <v>33</v>
      </c>
      <c r="F1874" t="s">
        <v>112</v>
      </c>
      <c r="G1874" s="7">
        <v>94122</v>
      </c>
      <c r="H1874" t="s">
        <v>34</v>
      </c>
      <c r="I1874" t="s">
        <v>4133</v>
      </c>
      <c r="J1874" t="s">
        <v>23</v>
      </c>
      <c r="K1874" t="s">
        <v>45</v>
      </c>
      <c r="L1874" t="s">
        <v>4134</v>
      </c>
      <c r="M1874" s="8">
        <v>272.84800000000001</v>
      </c>
      <c r="N1874" s="7">
        <v>1</v>
      </c>
      <c r="O1874" s="8">
        <f>SUM(Superstore_Clean[[#This Row],[Unit Price]]*Superstore_Clean[[#This Row],[Quantity]])</f>
        <v>272.84800000000001</v>
      </c>
      <c r="P1874" s="7">
        <v>2014</v>
      </c>
      <c r="Q1874" t="s">
        <v>135</v>
      </c>
    </row>
    <row r="1875" spans="1:17" x14ac:dyDescent="0.3">
      <c r="A1875">
        <v>1874</v>
      </c>
      <c r="B1875" t="s">
        <v>4135</v>
      </c>
      <c r="C1875" s="6">
        <v>44555</v>
      </c>
      <c r="D1875" t="s">
        <v>4136</v>
      </c>
      <c r="E1875" t="s">
        <v>84</v>
      </c>
      <c r="F1875" t="s">
        <v>4137</v>
      </c>
      <c r="G1875" s="7">
        <v>99207</v>
      </c>
      <c r="H1875" t="s">
        <v>34</v>
      </c>
      <c r="I1875" t="s">
        <v>4138</v>
      </c>
      <c r="J1875" t="s">
        <v>23</v>
      </c>
      <c r="K1875" t="s">
        <v>45</v>
      </c>
      <c r="L1875" t="s">
        <v>4139</v>
      </c>
      <c r="M1875" s="8">
        <v>70.98</v>
      </c>
      <c r="N1875" s="7">
        <v>1</v>
      </c>
      <c r="O1875" s="8">
        <f>SUM(Superstore_Clean[[#This Row],[Unit Price]]*Superstore_Clean[[#This Row],[Quantity]])</f>
        <v>70.98</v>
      </c>
      <c r="P1875" s="7">
        <v>2017</v>
      </c>
      <c r="Q1875" t="s">
        <v>26</v>
      </c>
    </row>
    <row r="1876" spans="1:17" x14ac:dyDescent="0.3">
      <c r="A1876">
        <v>1875</v>
      </c>
      <c r="B1876" t="s">
        <v>4140</v>
      </c>
      <c r="C1876" s="6">
        <v>44556</v>
      </c>
      <c r="D1876" t="s">
        <v>676</v>
      </c>
      <c r="E1876" t="s">
        <v>443</v>
      </c>
      <c r="F1876" t="s">
        <v>442</v>
      </c>
      <c r="G1876" s="7">
        <v>43229</v>
      </c>
      <c r="H1876" t="s">
        <v>132</v>
      </c>
      <c r="I1876" t="s">
        <v>3040</v>
      </c>
      <c r="J1876" t="s">
        <v>36</v>
      </c>
      <c r="K1876" t="s">
        <v>78</v>
      </c>
      <c r="L1876" t="s">
        <v>169</v>
      </c>
      <c r="M1876" s="8">
        <v>16.224</v>
      </c>
      <c r="N1876" s="7">
        <v>2</v>
      </c>
      <c r="O1876" s="8">
        <f>SUM(Superstore_Clean[[#This Row],[Unit Price]]*Superstore_Clean[[#This Row],[Quantity]])</f>
        <v>32.448</v>
      </c>
      <c r="P1876" s="7">
        <v>2014</v>
      </c>
      <c r="Q1876" t="s">
        <v>39</v>
      </c>
    </row>
    <row r="1877" spans="1:17" x14ac:dyDescent="0.3">
      <c r="A1877">
        <v>1876</v>
      </c>
      <c r="B1877" t="s">
        <v>4141</v>
      </c>
      <c r="C1877" s="6">
        <v>44557</v>
      </c>
      <c r="D1877" t="s">
        <v>1287</v>
      </c>
      <c r="E1877" t="s">
        <v>240</v>
      </c>
      <c r="F1877" t="s">
        <v>1040</v>
      </c>
      <c r="G1877" s="7">
        <v>11561</v>
      </c>
      <c r="H1877" t="s">
        <v>132</v>
      </c>
      <c r="I1877" t="s">
        <v>2011</v>
      </c>
      <c r="J1877" t="s">
        <v>23</v>
      </c>
      <c r="K1877" t="s">
        <v>24</v>
      </c>
      <c r="L1877" t="s">
        <v>2012</v>
      </c>
      <c r="M1877" s="8">
        <v>176.78399999999999</v>
      </c>
      <c r="N1877" s="7">
        <v>1</v>
      </c>
      <c r="O1877" s="8">
        <f>SUM(Superstore_Clean[[#This Row],[Unit Price]]*Superstore_Clean[[#This Row],[Quantity]])</f>
        <v>176.78399999999999</v>
      </c>
      <c r="P1877" s="7">
        <v>2016</v>
      </c>
      <c r="Q1877" t="s">
        <v>208</v>
      </c>
    </row>
    <row r="1878" spans="1:17" x14ac:dyDescent="0.3">
      <c r="A1878">
        <v>1877</v>
      </c>
      <c r="B1878" t="s">
        <v>4142</v>
      </c>
      <c r="C1878" s="6">
        <v>44558</v>
      </c>
      <c r="D1878" t="s">
        <v>4143</v>
      </c>
      <c r="E1878" t="s">
        <v>91</v>
      </c>
      <c r="F1878" t="s">
        <v>601</v>
      </c>
      <c r="G1878" s="7">
        <v>78207</v>
      </c>
      <c r="H1878" t="s">
        <v>92</v>
      </c>
      <c r="I1878" t="s">
        <v>1611</v>
      </c>
      <c r="J1878" t="s">
        <v>60</v>
      </c>
      <c r="K1878" t="s">
        <v>61</v>
      </c>
      <c r="L1878" t="s">
        <v>1612</v>
      </c>
      <c r="M1878" s="8">
        <v>470.37599999999998</v>
      </c>
      <c r="N1878" s="7">
        <v>3</v>
      </c>
      <c r="O1878" s="8">
        <f>SUM(Superstore_Clean[[#This Row],[Unit Price]]*Superstore_Clean[[#This Row],[Quantity]])</f>
        <v>1411.1279999999999</v>
      </c>
      <c r="P1878" s="7">
        <v>2017</v>
      </c>
      <c r="Q1878" t="s">
        <v>208</v>
      </c>
    </row>
    <row r="1879" spans="1:17" x14ac:dyDescent="0.3">
      <c r="A1879">
        <v>1878</v>
      </c>
      <c r="B1879" t="s">
        <v>4144</v>
      </c>
      <c r="C1879" s="6">
        <v>44559</v>
      </c>
      <c r="D1879" t="s">
        <v>3763</v>
      </c>
      <c r="E1879" t="s">
        <v>33</v>
      </c>
      <c r="F1879" t="s">
        <v>32</v>
      </c>
      <c r="G1879" s="7">
        <v>90049</v>
      </c>
      <c r="H1879" t="s">
        <v>34</v>
      </c>
      <c r="I1879" t="s">
        <v>2805</v>
      </c>
      <c r="J1879" t="s">
        <v>23</v>
      </c>
      <c r="K1879" t="s">
        <v>28</v>
      </c>
      <c r="L1879" t="s">
        <v>2806</v>
      </c>
      <c r="M1879" s="8">
        <v>393.56799999999998</v>
      </c>
      <c r="N1879" s="7">
        <v>4</v>
      </c>
      <c r="O1879" s="8">
        <f>SUM(Superstore_Clean[[#This Row],[Unit Price]]*Superstore_Clean[[#This Row],[Quantity]])</f>
        <v>1574.2719999999999</v>
      </c>
      <c r="P1879" s="7">
        <v>2017</v>
      </c>
      <c r="Q1879" t="s">
        <v>87</v>
      </c>
    </row>
    <row r="1880" spans="1:17" x14ac:dyDescent="0.3">
      <c r="A1880">
        <v>1879</v>
      </c>
      <c r="B1880" t="s">
        <v>4144</v>
      </c>
      <c r="C1880" s="6">
        <v>44560</v>
      </c>
      <c r="D1880" t="s">
        <v>3763</v>
      </c>
      <c r="E1880" t="s">
        <v>33</v>
      </c>
      <c r="F1880" t="s">
        <v>32</v>
      </c>
      <c r="G1880" s="7">
        <v>90049</v>
      </c>
      <c r="H1880" t="s">
        <v>34</v>
      </c>
      <c r="I1880" t="s">
        <v>761</v>
      </c>
      <c r="J1880" t="s">
        <v>60</v>
      </c>
      <c r="K1880" t="s">
        <v>61</v>
      </c>
      <c r="L1880" t="s">
        <v>762</v>
      </c>
      <c r="M1880" s="8">
        <v>302.37599999999998</v>
      </c>
      <c r="N1880" s="7">
        <v>3</v>
      </c>
      <c r="O1880" s="8">
        <f>SUM(Superstore_Clean[[#This Row],[Unit Price]]*Superstore_Clean[[#This Row],[Quantity]])</f>
        <v>907.12799999999993</v>
      </c>
      <c r="P1880" s="7">
        <v>2017</v>
      </c>
      <c r="Q1880" t="s">
        <v>87</v>
      </c>
    </row>
    <row r="1881" spans="1:17" x14ac:dyDescent="0.3">
      <c r="A1881">
        <v>1880</v>
      </c>
      <c r="B1881" t="s">
        <v>4145</v>
      </c>
      <c r="C1881" s="6">
        <v>44561</v>
      </c>
      <c r="D1881" t="s">
        <v>2321</v>
      </c>
      <c r="E1881" t="s">
        <v>43</v>
      </c>
      <c r="F1881" t="s">
        <v>1347</v>
      </c>
      <c r="G1881" s="7">
        <v>32216</v>
      </c>
      <c r="H1881" t="s">
        <v>21</v>
      </c>
      <c r="I1881" t="s">
        <v>3409</v>
      </c>
      <c r="J1881" t="s">
        <v>36</v>
      </c>
      <c r="K1881" t="s">
        <v>64</v>
      </c>
      <c r="L1881" t="s">
        <v>3410</v>
      </c>
      <c r="M1881" s="8">
        <v>68.742000000000004</v>
      </c>
      <c r="N1881" s="7">
        <v>9</v>
      </c>
      <c r="O1881" s="8">
        <f>SUM(Superstore_Clean[[#This Row],[Unit Price]]*Superstore_Clean[[#This Row],[Quantity]])</f>
        <v>618.678</v>
      </c>
      <c r="P1881" s="7">
        <v>2017</v>
      </c>
      <c r="Q1881" t="s">
        <v>208</v>
      </c>
    </row>
    <row r="1882" spans="1:17" x14ac:dyDescent="0.3">
      <c r="A1882">
        <v>1881</v>
      </c>
      <c r="B1882" t="s">
        <v>4146</v>
      </c>
      <c r="C1882" s="6">
        <v>44562</v>
      </c>
      <c r="D1882" t="s">
        <v>1254</v>
      </c>
      <c r="E1882" t="s">
        <v>240</v>
      </c>
      <c r="F1882" t="s">
        <v>239</v>
      </c>
      <c r="G1882" s="7">
        <v>10011</v>
      </c>
      <c r="H1882" t="s">
        <v>132</v>
      </c>
      <c r="I1882" t="s">
        <v>4147</v>
      </c>
      <c r="J1882" t="s">
        <v>36</v>
      </c>
      <c r="K1882" t="s">
        <v>157</v>
      </c>
      <c r="L1882" t="s">
        <v>594</v>
      </c>
      <c r="M1882" s="8">
        <v>29.34</v>
      </c>
      <c r="N1882" s="7">
        <v>3</v>
      </c>
      <c r="O1882" s="8">
        <f>SUM(Superstore_Clean[[#This Row],[Unit Price]]*Superstore_Clean[[#This Row],[Quantity]])</f>
        <v>88.02</v>
      </c>
      <c r="P1882" s="7">
        <v>2015</v>
      </c>
      <c r="Q1882" t="s">
        <v>208</v>
      </c>
    </row>
    <row r="1883" spans="1:17" x14ac:dyDescent="0.3">
      <c r="A1883">
        <v>1882</v>
      </c>
      <c r="B1883" t="s">
        <v>4146</v>
      </c>
      <c r="C1883" s="6">
        <v>44563</v>
      </c>
      <c r="D1883" t="s">
        <v>1254</v>
      </c>
      <c r="E1883" t="s">
        <v>240</v>
      </c>
      <c r="F1883" t="s">
        <v>239</v>
      </c>
      <c r="G1883" s="7">
        <v>10011</v>
      </c>
      <c r="H1883" t="s">
        <v>132</v>
      </c>
      <c r="I1883" t="s">
        <v>274</v>
      </c>
      <c r="J1883" t="s">
        <v>23</v>
      </c>
      <c r="K1883" t="s">
        <v>28</v>
      </c>
      <c r="L1883" t="s">
        <v>275</v>
      </c>
      <c r="M1883" s="8">
        <v>383.60700000000003</v>
      </c>
      <c r="N1883" s="7">
        <v>7</v>
      </c>
      <c r="O1883" s="8">
        <f>SUM(Superstore_Clean[[#This Row],[Unit Price]]*Superstore_Clean[[#This Row],[Quantity]])</f>
        <v>2685.2490000000003</v>
      </c>
      <c r="P1883" s="7">
        <v>2015</v>
      </c>
      <c r="Q1883" t="s">
        <v>208</v>
      </c>
    </row>
    <row r="1884" spans="1:17" x14ac:dyDescent="0.3">
      <c r="A1884">
        <v>1883</v>
      </c>
      <c r="B1884" t="s">
        <v>4146</v>
      </c>
      <c r="C1884" s="6">
        <v>44564</v>
      </c>
      <c r="D1884" t="s">
        <v>1254</v>
      </c>
      <c r="E1884" t="s">
        <v>240</v>
      </c>
      <c r="F1884" t="s">
        <v>239</v>
      </c>
      <c r="G1884" s="7">
        <v>10011</v>
      </c>
      <c r="H1884" t="s">
        <v>132</v>
      </c>
      <c r="I1884" t="s">
        <v>1466</v>
      </c>
      <c r="J1884" t="s">
        <v>36</v>
      </c>
      <c r="K1884" t="s">
        <v>49</v>
      </c>
      <c r="L1884" t="s">
        <v>1467</v>
      </c>
      <c r="M1884" s="8">
        <v>563.4</v>
      </c>
      <c r="N1884" s="7">
        <v>4</v>
      </c>
      <c r="O1884" s="8">
        <f>SUM(Superstore_Clean[[#This Row],[Unit Price]]*Superstore_Clean[[#This Row],[Quantity]])</f>
        <v>2253.6</v>
      </c>
      <c r="P1884" s="7">
        <v>2015</v>
      </c>
      <c r="Q1884" t="s">
        <v>208</v>
      </c>
    </row>
    <row r="1885" spans="1:17" x14ac:dyDescent="0.3">
      <c r="A1885">
        <v>1884</v>
      </c>
      <c r="B1885" t="s">
        <v>4148</v>
      </c>
      <c r="C1885" s="6">
        <v>44565</v>
      </c>
      <c r="D1885" t="s">
        <v>1880</v>
      </c>
      <c r="E1885" t="s">
        <v>131</v>
      </c>
      <c r="F1885" t="s">
        <v>130</v>
      </c>
      <c r="G1885" s="7">
        <v>19143</v>
      </c>
      <c r="H1885" t="s">
        <v>132</v>
      </c>
      <c r="I1885" t="s">
        <v>3348</v>
      </c>
      <c r="J1885" t="s">
        <v>36</v>
      </c>
      <c r="K1885" t="s">
        <v>78</v>
      </c>
      <c r="L1885" t="s">
        <v>3349</v>
      </c>
      <c r="M1885" s="8">
        <v>217.05600000000001</v>
      </c>
      <c r="N1885" s="7">
        <v>7</v>
      </c>
      <c r="O1885" s="8">
        <f>SUM(Superstore_Clean[[#This Row],[Unit Price]]*Superstore_Clean[[#This Row],[Quantity]])</f>
        <v>1519.3920000000001</v>
      </c>
      <c r="P1885" s="7">
        <v>2016</v>
      </c>
      <c r="Q1885" t="s">
        <v>26</v>
      </c>
    </row>
    <row r="1886" spans="1:17" x14ac:dyDescent="0.3">
      <c r="A1886">
        <v>1885</v>
      </c>
      <c r="B1886" t="s">
        <v>4149</v>
      </c>
      <c r="C1886" s="6">
        <v>44566</v>
      </c>
      <c r="D1886" t="s">
        <v>2158</v>
      </c>
      <c r="E1886" t="s">
        <v>91</v>
      </c>
      <c r="F1886" t="s">
        <v>4150</v>
      </c>
      <c r="G1886" s="7">
        <v>76248</v>
      </c>
      <c r="H1886" t="s">
        <v>92</v>
      </c>
      <c r="I1886" t="s">
        <v>4151</v>
      </c>
      <c r="J1886" t="s">
        <v>36</v>
      </c>
      <c r="K1886" t="s">
        <v>37</v>
      </c>
      <c r="L1886" t="s">
        <v>4152</v>
      </c>
      <c r="M1886" s="8">
        <v>6</v>
      </c>
      <c r="N1886" s="7">
        <v>2</v>
      </c>
      <c r="O1886" s="8">
        <f>SUM(Superstore_Clean[[#This Row],[Unit Price]]*Superstore_Clean[[#This Row],[Quantity]])</f>
        <v>12</v>
      </c>
      <c r="P1886" s="7">
        <v>2017</v>
      </c>
      <c r="Q1886" t="s">
        <v>144</v>
      </c>
    </row>
    <row r="1887" spans="1:17" x14ac:dyDescent="0.3">
      <c r="A1887">
        <v>1886</v>
      </c>
      <c r="B1887" t="s">
        <v>4153</v>
      </c>
      <c r="C1887" s="6">
        <v>44567</v>
      </c>
      <c r="D1887" t="s">
        <v>348</v>
      </c>
      <c r="E1887" t="s">
        <v>33</v>
      </c>
      <c r="F1887" t="s">
        <v>112</v>
      </c>
      <c r="G1887" s="7">
        <v>94122</v>
      </c>
      <c r="H1887" t="s">
        <v>34</v>
      </c>
      <c r="I1887" t="s">
        <v>4154</v>
      </c>
      <c r="J1887" t="s">
        <v>23</v>
      </c>
      <c r="K1887" t="s">
        <v>54</v>
      </c>
      <c r="L1887" t="s">
        <v>4155</v>
      </c>
      <c r="M1887" s="8">
        <v>31.56</v>
      </c>
      <c r="N1887" s="7">
        <v>3</v>
      </c>
      <c r="O1887" s="8">
        <f>SUM(Superstore_Clean[[#This Row],[Unit Price]]*Superstore_Clean[[#This Row],[Quantity]])</f>
        <v>94.679999999999993</v>
      </c>
      <c r="P1887" s="7">
        <v>2016</v>
      </c>
      <c r="Q1887" t="s">
        <v>80</v>
      </c>
    </row>
    <row r="1888" spans="1:17" x14ac:dyDescent="0.3">
      <c r="A1888">
        <v>1887</v>
      </c>
      <c r="B1888" t="s">
        <v>4156</v>
      </c>
      <c r="C1888" s="6">
        <v>44568</v>
      </c>
      <c r="D1888" t="s">
        <v>2783</v>
      </c>
      <c r="E1888" t="s">
        <v>43</v>
      </c>
      <c r="F1888" t="s">
        <v>2052</v>
      </c>
      <c r="G1888" s="7">
        <v>33012</v>
      </c>
      <c r="H1888" t="s">
        <v>21</v>
      </c>
      <c r="I1888" t="s">
        <v>1586</v>
      </c>
      <c r="J1888" t="s">
        <v>36</v>
      </c>
      <c r="K1888" t="s">
        <v>242</v>
      </c>
      <c r="L1888" t="s">
        <v>501</v>
      </c>
      <c r="M1888" s="8">
        <v>7.1040000000000001</v>
      </c>
      <c r="N1888" s="7">
        <v>2</v>
      </c>
      <c r="O1888" s="8">
        <f>SUM(Superstore_Clean[[#This Row],[Unit Price]]*Superstore_Clean[[#This Row],[Quantity]])</f>
        <v>14.208</v>
      </c>
      <c r="P1888" s="7">
        <v>2014</v>
      </c>
      <c r="Q1888" t="s">
        <v>109</v>
      </c>
    </row>
    <row r="1889" spans="1:17" x14ac:dyDescent="0.3">
      <c r="A1889">
        <v>1888</v>
      </c>
      <c r="B1889" t="s">
        <v>4156</v>
      </c>
      <c r="C1889" s="6">
        <v>44569</v>
      </c>
      <c r="D1889" t="s">
        <v>2783</v>
      </c>
      <c r="E1889" t="s">
        <v>43</v>
      </c>
      <c r="F1889" t="s">
        <v>2052</v>
      </c>
      <c r="G1889" s="7">
        <v>33012</v>
      </c>
      <c r="H1889" t="s">
        <v>21</v>
      </c>
      <c r="I1889" t="s">
        <v>3073</v>
      </c>
      <c r="J1889" t="s">
        <v>36</v>
      </c>
      <c r="K1889" t="s">
        <v>64</v>
      </c>
      <c r="L1889" t="s">
        <v>3074</v>
      </c>
      <c r="M1889" s="8">
        <v>398.35199999999998</v>
      </c>
      <c r="N1889" s="7">
        <v>8</v>
      </c>
      <c r="O1889" s="8">
        <f>SUM(Superstore_Clean[[#This Row],[Unit Price]]*Superstore_Clean[[#This Row],[Quantity]])</f>
        <v>3186.8159999999998</v>
      </c>
      <c r="P1889" s="7">
        <v>2014</v>
      </c>
      <c r="Q1889" t="s">
        <v>109</v>
      </c>
    </row>
    <row r="1890" spans="1:17" x14ac:dyDescent="0.3">
      <c r="A1890">
        <v>1889</v>
      </c>
      <c r="B1890" t="s">
        <v>4157</v>
      </c>
      <c r="C1890" s="6">
        <v>44570</v>
      </c>
      <c r="D1890" t="s">
        <v>149</v>
      </c>
      <c r="E1890" t="s">
        <v>443</v>
      </c>
      <c r="F1890" t="s">
        <v>662</v>
      </c>
      <c r="G1890" s="7">
        <v>45014</v>
      </c>
      <c r="H1890" t="s">
        <v>132</v>
      </c>
      <c r="I1890" t="s">
        <v>1760</v>
      </c>
      <c r="J1890" t="s">
        <v>36</v>
      </c>
      <c r="K1890" t="s">
        <v>67</v>
      </c>
      <c r="L1890" t="s">
        <v>1761</v>
      </c>
      <c r="M1890" s="8">
        <v>121.792</v>
      </c>
      <c r="N1890" s="7">
        <v>4</v>
      </c>
      <c r="O1890" s="8">
        <f>SUM(Superstore_Clean[[#This Row],[Unit Price]]*Superstore_Clean[[#This Row],[Quantity]])</f>
        <v>487.16800000000001</v>
      </c>
      <c r="P1890" s="7">
        <v>2014</v>
      </c>
      <c r="Q1890" t="s">
        <v>47</v>
      </c>
    </row>
    <row r="1891" spans="1:17" x14ac:dyDescent="0.3">
      <c r="A1891">
        <v>1890</v>
      </c>
      <c r="B1891" t="s">
        <v>4157</v>
      </c>
      <c r="C1891" s="6">
        <v>44571</v>
      </c>
      <c r="D1891" t="s">
        <v>149</v>
      </c>
      <c r="E1891" t="s">
        <v>443</v>
      </c>
      <c r="F1891" t="s">
        <v>662</v>
      </c>
      <c r="G1891" s="7">
        <v>45014</v>
      </c>
      <c r="H1891" t="s">
        <v>132</v>
      </c>
      <c r="I1891" t="s">
        <v>1198</v>
      </c>
      <c r="J1891" t="s">
        <v>23</v>
      </c>
      <c r="K1891" t="s">
        <v>45</v>
      </c>
      <c r="L1891" t="s">
        <v>1199</v>
      </c>
      <c r="M1891" s="8">
        <v>409.59</v>
      </c>
      <c r="N1891" s="7">
        <v>3</v>
      </c>
      <c r="O1891" s="8">
        <f>SUM(Superstore_Clean[[#This Row],[Unit Price]]*Superstore_Clean[[#This Row],[Quantity]])</f>
        <v>1228.77</v>
      </c>
      <c r="P1891" s="7">
        <v>2014</v>
      </c>
      <c r="Q1891" t="s">
        <v>47</v>
      </c>
    </row>
    <row r="1892" spans="1:17" x14ac:dyDescent="0.3">
      <c r="A1892">
        <v>1891</v>
      </c>
      <c r="B1892" t="s">
        <v>4158</v>
      </c>
      <c r="C1892" s="6">
        <v>44572</v>
      </c>
      <c r="D1892" t="s">
        <v>1203</v>
      </c>
      <c r="E1892" t="s">
        <v>33</v>
      </c>
      <c r="F1892" t="s">
        <v>1288</v>
      </c>
      <c r="G1892" s="7">
        <v>92646</v>
      </c>
      <c r="H1892" t="s">
        <v>34</v>
      </c>
      <c r="I1892" t="s">
        <v>1792</v>
      </c>
      <c r="J1892" t="s">
        <v>36</v>
      </c>
      <c r="K1892" t="s">
        <v>78</v>
      </c>
      <c r="L1892" t="s">
        <v>1793</v>
      </c>
      <c r="M1892" s="8">
        <v>10.56</v>
      </c>
      <c r="N1892" s="7">
        <v>2</v>
      </c>
      <c r="O1892" s="8">
        <f>SUM(Superstore_Clean[[#This Row],[Unit Price]]*Superstore_Clean[[#This Row],[Quantity]])</f>
        <v>21.12</v>
      </c>
      <c r="P1892" s="7">
        <v>2014</v>
      </c>
      <c r="Q1892" t="s">
        <v>208</v>
      </c>
    </row>
    <row r="1893" spans="1:17" x14ac:dyDescent="0.3">
      <c r="A1893">
        <v>1892</v>
      </c>
      <c r="B1893" t="s">
        <v>4158</v>
      </c>
      <c r="C1893" s="6">
        <v>44573</v>
      </c>
      <c r="D1893" t="s">
        <v>1203</v>
      </c>
      <c r="E1893" t="s">
        <v>33</v>
      </c>
      <c r="F1893" t="s">
        <v>1288</v>
      </c>
      <c r="G1893" s="7">
        <v>92646</v>
      </c>
      <c r="H1893" t="s">
        <v>34</v>
      </c>
      <c r="I1893" t="s">
        <v>4159</v>
      </c>
      <c r="J1893" t="s">
        <v>36</v>
      </c>
      <c r="K1893" t="s">
        <v>57</v>
      </c>
      <c r="L1893" t="s">
        <v>4160</v>
      </c>
      <c r="M1893" s="8">
        <v>3.38</v>
      </c>
      <c r="N1893" s="7">
        <v>1</v>
      </c>
      <c r="O1893" s="8">
        <f>SUM(Superstore_Clean[[#This Row],[Unit Price]]*Superstore_Clean[[#This Row],[Quantity]])</f>
        <v>3.38</v>
      </c>
      <c r="P1893" s="7">
        <v>2014</v>
      </c>
      <c r="Q1893" t="s">
        <v>208</v>
      </c>
    </row>
    <row r="1894" spans="1:17" x14ac:dyDescent="0.3">
      <c r="A1894">
        <v>1893</v>
      </c>
      <c r="B1894" t="s">
        <v>4161</v>
      </c>
      <c r="C1894" s="6">
        <v>44574</v>
      </c>
      <c r="D1894" t="s">
        <v>1444</v>
      </c>
      <c r="E1894" t="s">
        <v>43</v>
      </c>
      <c r="F1894" t="s">
        <v>4162</v>
      </c>
      <c r="G1894" s="7">
        <v>32127</v>
      </c>
      <c r="H1894" t="s">
        <v>21</v>
      </c>
      <c r="I1894" t="s">
        <v>4147</v>
      </c>
      <c r="J1894" t="s">
        <v>36</v>
      </c>
      <c r="K1894" t="s">
        <v>157</v>
      </c>
      <c r="L1894" t="s">
        <v>594</v>
      </c>
      <c r="M1894" s="8">
        <v>7.8239999999999998</v>
      </c>
      <c r="N1894" s="7">
        <v>1</v>
      </c>
      <c r="O1894" s="8">
        <f>SUM(Superstore_Clean[[#This Row],[Unit Price]]*Superstore_Clean[[#This Row],[Quantity]])</f>
        <v>7.8239999999999998</v>
      </c>
      <c r="P1894" s="7">
        <v>2017</v>
      </c>
      <c r="Q1894" t="s">
        <v>87</v>
      </c>
    </row>
    <row r="1895" spans="1:17" x14ac:dyDescent="0.3">
      <c r="A1895">
        <v>1894</v>
      </c>
      <c r="B1895" t="s">
        <v>4163</v>
      </c>
      <c r="C1895" s="6">
        <v>44575</v>
      </c>
      <c r="D1895" t="s">
        <v>1941</v>
      </c>
      <c r="E1895" t="s">
        <v>376</v>
      </c>
      <c r="F1895" t="s">
        <v>4164</v>
      </c>
      <c r="G1895" s="7">
        <v>97504</v>
      </c>
      <c r="H1895" t="s">
        <v>34</v>
      </c>
      <c r="I1895" t="s">
        <v>4165</v>
      </c>
      <c r="J1895" t="s">
        <v>36</v>
      </c>
      <c r="K1895" t="s">
        <v>78</v>
      </c>
      <c r="L1895" t="s">
        <v>4166</v>
      </c>
      <c r="M1895" s="8">
        <v>24.783999999999999</v>
      </c>
      <c r="N1895" s="7">
        <v>1</v>
      </c>
      <c r="O1895" s="8">
        <f>SUM(Superstore_Clean[[#This Row],[Unit Price]]*Superstore_Clean[[#This Row],[Quantity]])</f>
        <v>24.783999999999999</v>
      </c>
      <c r="P1895" s="7">
        <v>2016</v>
      </c>
      <c r="Q1895" t="s">
        <v>26</v>
      </c>
    </row>
    <row r="1896" spans="1:17" x14ac:dyDescent="0.3">
      <c r="A1896">
        <v>1895</v>
      </c>
      <c r="B1896" t="s">
        <v>4167</v>
      </c>
      <c r="C1896" s="6">
        <v>44576</v>
      </c>
      <c r="D1896" t="s">
        <v>4168</v>
      </c>
      <c r="E1896" t="s">
        <v>287</v>
      </c>
      <c r="F1896" t="s">
        <v>4169</v>
      </c>
      <c r="G1896" s="7">
        <v>22901</v>
      </c>
      <c r="H1896" t="s">
        <v>21</v>
      </c>
      <c r="I1896" t="s">
        <v>4170</v>
      </c>
      <c r="J1896" t="s">
        <v>36</v>
      </c>
      <c r="K1896" t="s">
        <v>57</v>
      </c>
      <c r="L1896" t="s">
        <v>4171</v>
      </c>
      <c r="M1896" s="8">
        <v>34.65</v>
      </c>
      <c r="N1896" s="7">
        <v>3</v>
      </c>
      <c r="O1896" s="8">
        <f>SUM(Superstore_Clean[[#This Row],[Unit Price]]*Superstore_Clean[[#This Row],[Quantity]])</f>
        <v>103.94999999999999</v>
      </c>
      <c r="P1896" s="7">
        <v>2017</v>
      </c>
      <c r="Q1896" t="s">
        <v>87</v>
      </c>
    </row>
    <row r="1897" spans="1:17" x14ac:dyDescent="0.3">
      <c r="A1897">
        <v>1896</v>
      </c>
      <c r="B1897" t="s">
        <v>4172</v>
      </c>
      <c r="C1897" s="6">
        <v>44577</v>
      </c>
      <c r="D1897" t="s">
        <v>929</v>
      </c>
      <c r="E1897" t="s">
        <v>1563</v>
      </c>
      <c r="F1897" t="s">
        <v>4173</v>
      </c>
      <c r="G1897" s="7">
        <v>59801</v>
      </c>
      <c r="H1897" t="s">
        <v>34</v>
      </c>
      <c r="I1897" t="s">
        <v>1949</v>
      </c>
      <c r="J1897" t="s">
        <v>36</v>
      </c>
      <c r="K1897" t="s">
        <v>64</v>
      </c>
      <c r="L1897" t="s">
        <v>1950</v>
      </c>
      <c r="M1897" s="8">
        <v>487.98399999999998</v>
      </c>
      <c r="N1897" s="7">
        <v>2</v>
      </c>
      <c r="O1897" s="8">
        <f>SUM(Superstore_Clean[[#This Row],[Unit Price]]*Superstore_Clean[[#This Row],[Quantity]])</f>
        <v>975.96799999999996</v>
      </c>
      <c r="P1897" s="7">
        <v>2015</v>
      </c>
      <c r="Q1897" t="s">
        <v>87</v>
      </c>
    </row>
    <row r="1898" spans="1:17" x14ac:dyDescent="0.3">
      <c r="A1898">
        <v>1897</v>
      </c>
      <c r="B1898" t="s">
        <v>4174</v>
      </c>
      <c r="C1898" s="6">
        <v>44578</v>
      </c>
      <c r="D1898" t="s">
        <v>4175</v>
      </c>
      <c r="E1898" t="s">
        <v>205</v>
      </c>
      <c r="F1898" t="s">
        <v>366</v>
      </c>
      <c r="G1898" s="7">
        <v>55407</v>
      </c>
      <c r="H1898" t="s">
        <v>92</v>
      </c>
      <c r="I1898" t="s">
        <v>4176</v>
      </c>
      <c r="J1898" t="s">
        <v>36</v>
      </c>
      <c r="K1898" t="s">
        <v>64</v>
      </c>
      <c r="L1898" t="s">
        <v>4177</v>
      </c>
      <c r="M1898" s="8">
        <v>1793.98</v>
      </c>
      <c r="N1898" s="7">
        <v>2</v>
      </c>
      <c r="O1898" s="8">
        <f>SUM(Superstore_Clean[[#This Row],[Unit Price]]*Superstore_Clean[[#This Row],[Quantity]])</f>
        <v>3587.96</v>
      </c>
      <c r="P1898" s="7">
        <v>2017</v>
      </c>
      <c r="Q1898" t="s">
        <v>47</v>
      </c>
    </row>
    <row r="1899" spans="1:17" x14ac:dyDescent="0.3">
      <c r="A1899">
        <v>1898</v>
      </c>
      <c r="B1899" t="s">
        <v>4178</v>
      </c>
      <c r="C1899" s="6">
        <v>44579</v>
      </c>
      <c r="D1899" t="s">
        <v>2640</v>
      </c>
      <c r="E1899" t="s">
        <v>43</v>
      </c>
      <c r="F1899" t="s">
        <v>1255</v>
      </c>
      <c r="G1899" s="7">
        <v>33178</v>
      </c>
      <c r="H1899" t="s">
        <v>21</v>
      </c>
      <c r="I1899" t="s">
        <v>4179</v>
      </c>
      <c r="J1899" t="s">
        <v>36</v>
      </c>
      <c r="K1899" t="s">
        <v>157</v>
      </c>
      <c r="L1899" t="s">
        <v>4180</v>
      </c>
      <c r="M1899" s="8">
        <v>29.808</v>
      </c>
      <c r="N1899" s="7">
        <v>2</v>
      </c>
      <c r="O1899" s="8">
        <f>SUM(Superstore_Clean[[#This Row],[Unit Price]]*Superstore_Clean[[#This Row],[Quantity]])</f>
        <v>59.616</v>
      </c>
      <c r="P1899" s="7">
        <v>2014</v>
      </c>
      <c r="Q1899" t="s">
        <v>115</v>
      </c>
    </row>
    <row r="1900" spans="1:17" x14ac:dyDescent="0.3">
      <c r="A1900">
        <v>1899</v>
      </c>
      <c r="B1900" t="s">
        <v>4178</v>
      </c>
      <c r="C1900" s="6">
        <v>44580</v>
      </c>
      <c r="D1900" t="s">
        <v>2640</v>
      </c>
      <c r="E1900" t="s">
        <v>43</v>
      </c>
      <c r="F1900" t="s">
        <v>1255</v>
      </c>
      <c r="G1900" s="7">
        <v>33178</v>
      </c>
      <c r="H1900" t="s">
        <v>21</v>
      </c>
      <c r="I1900" t="s">
        <v>4181</v>
      </c>
      <c r="J1900" t="s">
        <v>36</v>
      </c>
      <c r="K1900" t="s">
        <v>64</v>
      </c>
      <c r="L1900" t="s">
        <v>4182</v>
      </c>
      <c r="M1900" s="8">
        <v>505.17599999999999</v>
      </c>
      <c r="N1900" s="7">
        <v>4</v>
      </c>
      <c r="O1900" s="8">
        <f>SUM(Superstore_Clean[[#This Row],[Unit Price]]*Superstore_Clean[[#This Row],[Quantity]])</f>
        <v>2020.704</v>
      </c>
      <c r="P1900" s="7">
        <v>2014</v>
      </c>
      <c r="Q1900" t="s">
        <v>115</v>
      </c>
    </row>
    <row r="1901" spans="1:17" x14ac:dyDescent="0.3">
      <c r="A1901">
        <v>1900</v>
      </c>
      <c r="B1901" t="s">
        <v>4178</v>
      </c>
      <c r="C1901" s="6">
        <v>44581</v>
      </c>
      <c r="D1901" t="s">
        <v>2640</v>
      </c>
      <c r="E1901" t="s">
        <v>43</v>
      </c>
      <c r="F1901" t="s">
        <v>1255</v>
      </c>
      <c r="G1901" s="7">
        <v>33178</v>
      </c>
      <c r="H1901" t="s">
        <v>21</v>
      </c>
      <c r="I1901" t="s">
        <v>1507</v>
      </c>
      <c r="J1901" t="s">
        <v>23</v>
      </c>
      <c r="K1901" t="s">
        <v>45</v>
      </c>
      <c r="L1901" t="s">
        <v>1508</v>
      </c>
      <c r="M1901" s="8">
        <v>174.05850000000001</v>
      </c>
      <c r="N1901" s="7">
        <v>3</v>
      </c>
      <c r="O1901" s="8">
        <f>SUM(Superstore_Clean[[#This Row],[Unit Price]]*Superstore_Clean[[#This Row],[Quantity]])</f>
        <v>522.17550000000006</v>
      </c>
      <c r="P1901" s="7">
        <v>2014</v>
      </c>
      <c r="Q1901" t="s">
        <v>115</v>
      </c>
    </row>
    <row r="1902" spans="1:17" x14ac:dyDescent="0.3">
      <c r="A1902">
        <v>1901</v>
      </c>
      <c r="B1902" t="s">
        <v>4183</v>
      </c>
      <c r="C1902" s="6">
        <v>44582</v>
      </c>
      <c r="D1902" t="s">
        <v>3530</v>
      </c>
      <c r="E1902" t="s">
        <v>344</v>
      </c>
      <c r="F1902" t="s">
        <v>2273</v>
      </c>
      <c r="G1902" s="7">
        <v>29501</v>
      </c>
      <c r="H1902" t="s">
        <v>21</v>
      </c>
      <c r="I1902" t="s">
        <v>3128</v>
      </c>
      <c r="J1902" t="s">
        <v>36</v>
      </c>
      <c r="K1902" t="s">
        <v>49</v>
      </c>
      <c r="L1902" t="s">
        <v>3129</v>
      </c>
      <c r="M1902" s="8">
        <v>191.88</v>
      </c>
      <c r="N1902" s="7">
        <v>6</v>
      </c>
      <c r="O1902" s="8">
        <f>SUM(Superstore_Clean[[#This Row],[Unit Price]]*Superstore_Clean[[#This Row],[Quantity]])</f>
        <v>1151.28</v>
      </c>
      <c r="P1902" s="7">
        <v>2016</v>
      </c>
      <c r="Q1902" t="s">
        <v>39</v>
      </c>
    </row>
    <row r="1903" spans="1:17" x14ac:dyDescent="0.3">
      <c r="A1903">
        <v>1902</v>
      </c>
      <c r="B1903" t="s">
        <v>4184</v>
      </c>
      <c r="C1903" s="6">
        <v>44583</v>
      </c>
      <c r="D1903" t="s">
        <v>825</v>
      </c>
      <c r="E1903" t="s">
        <v>214</v>
      </c>
      <c r="F1903" t="s">
        <v>778</v>
      </c>
      <c r="G1903" s="7">
        <v>48205</v>
      </c>
      <c r="H1903" t="s">
        <v>92</v>
      </c>
      <c r="I1903" t="s">
        <v>4185</v>
      </c>
      <c r="J1903" t="s">
        <v>60</v>
      </c>
      <c r="K1903" t="s">
        <v>61</v>
      </c>
      <c r="L1903" t="s">
        <v>4186</v>
      </c>
      <c r="M1903" s="8">
        <v>14.78</v>
      </c>
      <c r="N1903" s="7">
        <v>2</v>
      </c>
      <c r="O1903" s="8">
        <f>SUM(Superstore_Clean[[#This Row],[Unit Price]]*Superstore_Clean[[#This Row],[Quantity]])</f>
        <v>29.56</v>
      </c>
      <c r="P1903" s="7">
        <v>2016</v>
      </c>
      <c r="Q1903" t="s">
        <v>115</v>
      </c>
    </row>
    <row r="1904" spans="1:17" x14ac:dyDescent="0.3">
      <c r="A1904">
        <v>1903</v>
      </c>
      <c r="B1904" t="s">
        <v>4187</v>
      </c>
      <c r="C1904" s="6">
        <v>44584</v>
      </c>
      <c r="D1904" t="s">
        <v>3404</v>
      </c>
      <c r="E1904" t="s">
        <v>376</v>
      </c>
      <c r="F1904" t="s">
        <v>286</v>
      </c>
      <c r="G1904" s="7">
        <v>97477</v>
      </c>
      <c r="H1904" t="s">
        <v>34</v>
      </c>
      <c r="I1904" t="s">
        <v>2216</v>
      </c>
      <c r="J1904" t="s">
        <v>36</v>
      </c>
      <c r="K1904" t="s">
        <v>78</v>
      </c>
      <c r="L1904" t="s">
        <v>2217</v>
      </c>
      <c r="M1904" s="8">
        <v>5.1840000000000002</v>
      </c>
      <c r="N1904" s="7">
        <v>1</v>
      </c>
      <c r="O1904" s="8">
        <f>SUM(Superstore_Clean[[#This Row],[Unit Price]]*Superstore_Clean[[#This Row],[Quantity]])</f>
        <v>5.1840000000000002</v>
      </c>
      <c r="P1904" s="7">
        <v>2017</v>
      </c>
      <c r="Q1904" t="s">
        <v>47</v>
      </c>
    </row>
    <row r="1905" spans="1:17" x14ac:dyDescent="0.3">
      <c r="A1905">
        <v>1904</v>
      </c>
      <c r="B1905" t="s">
        <v>4187</v>
      </c>
      <c r="C1905" s="6">
        <v>44585</v>
      </c>
      <c r="D1905" t="s">
        <v>3404</v>
      </c>
      <c r="E1905" t="s">
        <v>376</v>
      </c>
      <c r="F1905" t="s">
        <v>286</v>
      </c>
      <c r="G1905" s="7">
        <v>97477</v>
      </c>
      <c r="H1905" t="s">
        <v>34</v>
      </c>
      <c r="I1905" t="s">
        <v>4188</v>
      </c>
      <c r="J1905" t="s">
        <v>23</v>
      </c>
      <c r="K1905" t="s">
        <v>28</v>
      </c>
      <c r="L1905" t="s">
        <v>4189</v>
      </c>
      <c r="M1905" s="8">
        <v>478.48</v>
      </c>
      <c r="N1905" s="7">
        <v>2</v>
      </c>
      <c r="O1905" s="8">
        <f>SUM(Superstore_Clean[[#This Row],[Unit Price]]*Superstore_Clean[[#This Row],[Quantity]])</f>
        <v>956.96</v>
      </c>
      <c r="P1905" s="7">
        <v>2017</v>
      </c>
      <c r="Q1905" t="s">
        <v>47</v>
      </c>
    </row>
    <row r="1906" spans="1:17" x14ac:dyDescent="0.3">
      <c r="A1906">
        <v>1905</v>
      </c>
      <c r="B1906" t="s">
        <v>4187</v>
      </c>
      <c r="C1906" s="6">
        <v>44586</v>
      </c>
      <c r="D1906" t="s">
        <v>3404</v>
      </c>
      <c r="E1906" t="s">
        <v>376</v>
      </c>
      <c r="F1906" t="s">
        <v>286</v>
      </c>
      <c r="G1906" s="7">
        <v>97477</v>
      </c>
      <c r="H1906" t="s">
        <v>34</v>
      </c>
      <c r="I1906" t="s">
        <v>3216</v>
      </c>
      <c r="J1906" t="s">
        <v>60</v>
      </c>
      <c r="K1906" t="s">
        <v>146</v>
      </c>
      <c r="L1906" t="s">
        <v>3217</v>
      </c>
      <c r="M1906" s="8">
        <v>28.4</v>
      </c>
      <c r="N1906" s="7">
        <v>2</v>
      </c>
      <c r="O1906" s="8">
        <f>SUM(Superstore_Clean[[#This Row],[Unit Price]]*Superstore_Clean[[#This Row],[Quantity]])</f>
        <v>56.8</v>
      </c>
      <c r="P1906" s="7">
        <v>2017</v>
      </c>
      <c r="Q1906" t="s">
        <v>47</v>
      </c>
    </row>
    <row r="1907" spans="1:17" x14ac:dyDescent="0.3">
      <c r="A1907">
        <v>1906</v>
      </c>
      <c r="B1907" t="s">
        <v>4190</v>
      </c>
      <c r="C1907" s="6">
        <v>44587</v>
      </c>
      <c r="D1907" t="s">
        <v>4191</v>
      </c>
      <c r="E1907" t="s">
        <v>228</v>
      </c>
      <c r="F1907" t="s">
        <v>3861</v>
      </c>
      <c r="G1907" s="7">
        <v>46203</v>
      </c>
      <c r="H1907" t="s">
        <v>92</v>
      </c>
      <c r="I1907" t="s">
        <v>1445</v>
      </c>
      <c r="J1907" t="s">
        <v>36</v>
      </c>
      <c r="K1907" t="s">
        <v>49</v>
      </c>
      <c r="L1907" t="s">
        <v>1446</v>
      </c>
      <c r="M1907" s="8">
        <v>909.12</v>
      </c>
      <c r="N1907" s="7">
        <v>8</v>
      </c>
      <c r="O1907" s="8">
        <f>SUM(Superstore_Clean[[#This Row],[Unit Price]]*Superstore_Clean[[#This Row],[Quantity]])</f>
        <v>7272.96</v>
      </c>
      <c r="P1907" s="7">
        <v>2017</v>
      </c>
      <c r="Q1907" t="s">
        <v>47</v>
      </c>
    </row>
    <row r="1908" spans="1:17" x14ac:dyDescent="0.3">
      <c r="A1908">
        <v>1907</v>
      </c>
      <c r="B1908" t="s">
        <v>4192</v>
      </c>
      <c r="C1908" s="6">
        <v>44588</v>
      </c>
      <c r="D1908" t="s">
        <v>3988</v>
      </c>
      <c r="E1908" t="s">
        <v>43</v>
      </c>
      <c r="F1908" t="s">
        <v>4193</v>
      </c>
      <c r="G1908" s="7">
        <v>32712</v>
      </c>
      <c r="H1908" t="s">
        <v>21</v>
      </c>
      <c r="I1908" t="s">
        <v>4194</v>
      </c>
      <c r="J1908" t="s">
        <v>36</v>
      </c>
      <c r="K1908" t="s">
        <v>64</v>
      </c>
      <c r="L1908" t="s">
        <v>4195</v>
      </c>
      <c r="M1908" s="8">
        <v>2.952</v>
      </c>
      <c r="N1908" s="7">
        <v>2</v>
      </c>
      <c r="O1908" s="8">
        <f>SUM(Superstore_Clean[[#This Row],[Unit Price]]*Superstore_Clean[[#This Row],[Quantity]])</f>
        <v>5.9039999999999999</v>
      </c>
      <c r="P1908" s="7">
        <v>2016</v>
      </c>
      <c r="Q1908" t="s">
        <v>109</v>
      </c>
    </row>
    <row r="1909" spans="1:17" x14ac:dyDescent="0.3">
      <c r="A1909">
        <v>1908</v>
      </c>
      <c r="B1909" t="s">
        <v>4192</v>
      </c>
      <c r="C1909" s="6">
        <v>44589</v>
      </c>
      <c r="D1909" t="s">
        <v>3988</v>
      </c>
      <c r="E1909" t="s">
        <v>43</v>
      </c>
      <c r="F1909" t="s">
        <v>4193</v>
      </c>
      <c r="G1909" s="7">
        <v>32712</v>
      </c>
      <c r="H1909" t="s">
        <v>21</v>
      </c>
      <c r="I1909" t="s">
        <v>1685</v>
      </c>
      <c r="J1909" t="s">
        <v>36</v>
      </c>
      <c r="K1909" t="s">
        <v>64</v>
      </c>
      <c r="L1909" t="s">
        <v>1686</v>
      </c>
      <c r="M1909" s="8">
        <v>27.018000000000001</v>
      </c>
      <c r="N1909" s="7">
        <v>6</v>
      </c>
      <c r="O1909" s="8">
        <f>SUM(Superstore_Clean[[#This Row],[Unit Price]]*Superstore_Clean[[#This Row],[Quantity]])</f>
        <v>162.108</v>
      </c>
      <c r="P1909" s="7">
        <v>2016</v>
      </c>
      <c r="Q1909" t="s">
        <v>109</v>
      </c>
    </row>
    <row r="1910" spans="1:17" x14ac:dyDescent="0.3">
      <c r="A1910">
        <v>1909</v>
      </c>
      <c r="B1910" t="s">
        <v>4196</v>
      </c>
      <c r="C1910" s="6">
        <v>44590</v>
      </c>
      <c r="D1910" t="s">
        <v>3396</v>
      </c>
      <c r="E1910" t="s">
        <v>33</v>
      </c>
      <c r="F1910" t="s">
        <v>32</v>
      </c>
      <c r="G1910" s="7">
        <v>90008</v>
      </c>
      <c r="H1910" t="s">
        <v>34</v>
      </c>
      <c r="I1910" t="s">
        <v>4197</v>
      </c>
      <c r="J1910" t="s">
        <v>23</v>
      </c>
      <c r="K1910" t="s">
        <v>54</v>
      </c>
      <c r="L1910" t="s">
        <v>4198</v>
      </c>
      <c r="M1910" s="8">
        <v>136.91999999999999</v>
      </c>
      <c r="N1910" s="7">
        <v>4</v>
      </c>
      <c r="O1910" s="8">
        <f>SUM(Superstore_Clean[[#This Row],[Unit Price]]*Superstore_Clean[[#This Row],[Quantity]])</f>
        <v>547.67999999999995</v>
      </c>
      <c r="P1910" s="7">
        <v>2015</v>
      </c>
      <c r="Q1910" t="s">
        <v>497</v>
      </c>
    </row>
    <row r="1911" spans="1:17" x14ac:dyDescent="0.3">
      <c r="A1911">
        <v>1910</v>
      </c>
      <c r="B1911" t="s">
        <v>4199</v>
      </c>
      <c r="C1911" s="6">
        <v>44591</v>
      </c>
      <c r="D1911" t="s">
        <v>4200</v>
      </c>
      <c r="E1911" t="s">
        <v>240</v>
      </c>
      <c r="F1911" t="s">
        <v>2063</v>
      </c>
      <c r="G1911" s="7">
        <v>11572</v>
      </c>
      <c r="H1911" t="s">
        <v>132</v>
      </c>
      <c r="I1911" t="s">
        <v>4201</v>
      </c>
      <c r="J1911" t="s">
        <v>23</v>
      </c>
      <c r="K1911" t="s">
        <v>54</v>
      </c>
      <c r="L1911" t="s">
        <v>4202</v>
      </c>
      <c r="M1911" s="8">
        <v>18.96</v>
      </c>
      <c r="N1911" s="7">
        <v>2</v>
      </c>
      <c r="O1911" s="8">
        <f>SUM(Superstore_Clean[[#This Row],[Unit Price]]*Superstore_Clean[[#This Row],[Quantity]])</f>
        <v>37.92</v>
      </c>
      <c r="P1911" s="7">
        <v>2017</v>
      </c>
      <c r="Q1911" t="s">
        <v>87</v>
      </c>
    </row>
    <row r="1912" spans="1:17" x14ac:dyDescent="0.3">
      <c r="A1912">
        <v>1911</v>
      </c>
      <c r="B1912" t="s">
        <v>4203</v>
      </c>
      <c r="C1912" s="6">
        <v>44592</v>
      </c>
      <c r="D1912" t="s">
        <v>320</v>
      </c>
      <c r="E1912" t="s">
        <v>33</v>
      </c>
      <c r="F1912" t="s">
        <v>32</v>
      </c>
      <c r="G1912" s="7">
        <v>90008</v>
      </c>
      <c r="H1912" t="s">
        <v>34</v>
      </c>
      <c r="I1912" t="s">
        <v>803</v>
      </c>
      <c r="J1912" t="s">
        <v>60</v>
      </c>
      <c r="K1912" t="s">
        <v>146</v>
      </c>
      <c r="L1912" t="s">
        <v>1583</v>
      </c>
      <c r="M1912" s="8">
        <v>99.39</v>
      </c>
      <c r="N1912" s="7">
        <v>3</v>
      </c>
      <c r="O1912" s="8">
        <f>SUM(Superstore_Clean[[#This Row],[Unit Price]]*Superstore_Clean[[#This Row],[Quantity]])</f>
        <v>298.17</v>
      </c>
      <c r="P1912" s="7">
        <v>2016</v>
      </c>
      <c r="Q1912" t="s">
        <v>26</v>
      </c>
    </row>
    <row r="1913" spans="1:17" x14ac:dyDescent="0.3">
      <c r="A1913">
        <v>1912</v>
      </c>
      <c r="B1913" t="s">
        <v>4204</v>
      </c>
      <c r="C1913" s="6">
        <v>44593</v>
      </c>
      <c r="D1913" t="s">
        <v>2899</v>
      </c>
      <c r="E1913" t="s">
        <v>91</v>
      </c>
      <c r="F1913" t="s">
        <v>167</v>
      </c>
      <c r="G1913" s="7">
        <v>77041</v>
      </c>
      <c r="H1913" t="s">
        <v>92</v>
      </c>
      <c r="I1913" t="s">
        <v>4205</v>
      </c>
      <c r="J1913" t="s">
        <v>36</v>
      </c>
      <c r="K1913" t="s">
        <v>78</v>
      </c>
      <c r="L1913" t="s">
        <v>4206</v>
      </c>
      <c r="M1913" s="8">
        <v>273.89600000000002</v>
      </c>
      <c r="N1913" s="7">
        <v>7</v>
      </c>
      <c r="O1913" s="8">
        <f>SUM(Superstore_Clean[[#This Row],[Unit Price]]*Superstore_Clean[[#This Row],[Quantity]])</f>
        <v>1917.2720000000002</v>
      </c>
      <c r="P1913" s="7">
        <v>2017</v>
      </c>
      <c r="Q1913" t="s">
        <v>135</v>
      </c>
    </row>
    <row r="1914" spans="1:17" x14ac:dyDescent="0.3">
      <c r="A1914">
        <v>1913</v>
      </c>
      <c r="B1914" t="s">
        <v>4204</v>
      </c>
      <c r="C1914" s="6">
        <v>44594</v>
      </c>
      <c r="D1914" t="s">
        <v>2899</v>
      </c>
      <c r="E1914" t="s">
        <v>91</v>
      </c>
      <c r="F1914" t="s">
        <v>167</v>
      </c>
      <c r="G1914" s="7">
        <v>77041</v>
      </c>
      <c r="H1914" t="s">
        <v>92</v>
      </c>
      <c r="I1914" t="s">
        <v>4207</v>
      </c>
      <c r="J1914" t="s">
        <v>60</v>
      </c>
      <c r="K1914" t="s">
        <v>605</v>
      </c>
      <c r="L1914" t="s">
        <v>4208</v>
      </c>
      <c r="M1914" s="8">
        <v>597.13199999999995</v>
      </c>
      <c r="N1914" s="7">
        <v>3</v>
      </c>
      <c r="O1914" s="8">
        <f>SUM(Superstore_Clean[[#This Row],[Unit Price]]*Superstore_Clean[[#This Row],[Quantity]])</f>
        <v>1791.3959999999997</v>
      </c>
      <c r="P1914" s="7">
        <v>2017</v>
      </c>
      <c r="Q1914" t="s">
        <v>135</v>
      </c>
    </row>
    <row r="1915" spans="1:17" x14ac:dyDescent="0.3">
      <c r="A1915">
        <v>1914</v>
      </c>
      <c r="B1915" t="s">
        <v>4209</v>
      </c>
      <c r="C1915" s="6">
        <v>44595</v>
      </c>
      <c r="D1915" t="s">
        <v>4210</v>
      </c>
      <c r="E1915" t="s">
        <v>1128</v>
      </c>
      <c r="F1915" t="s">
        <v>2873</v>
      </c>
      <c r="G1915" s="7">
        <v>30076</v>
      </c>
      <c r="H1915" t="s">
        <v>21</v>
      </c>
      <c r="I1915" t="s">
        <v>900</v>
      </c>
      <c r="J1915" t="s">
        <v>60</v>
      </c>
      <c r="K1915" t="s">
        <v>146</v>
      </c>
      <c r="L1915" t="s">
        <v>901</v>
      </c>
      <c r="M1915" s="8">
        <v>149.94999999999999</v>
      </c>
      <c r="N1915" s="7">
        <v>5</v>
      </c>
      <c r="O1915" s="8">
        <f>SUM(Superstore_Clean[[#This Row],[Unit Price]]*Superstore_Clean[[#This Row],[Quantity]])</f>
        <v>749.75</v>
      </c>
      <c r="P1915" s="7">
        <v>2014</v>
      </c>
      <c r="Q1915" t="s">
        <v>144</v>
      </c>
    </row>
    <row r="1916" spans="1:17" x14ac:dyDescent="0.3">
      <c r="A1916">
        <v>1915</v>
      </c>
      <c r="B1916" t="s">
        <v>4211</v>
      </c>
      <c r="C1916" s="6">
        <v>44596</v>
      </c>
      <c r="D1916" t="s">
        <v>2603</v>
      </c>
      <c r="E1916" t="s">
        <v>43</v>
      </c>
      <c r="F1916" t="s">
        <v>3058</v>
      </c>
      <c r="G1916" s="7">
        <v>33437</v>
      </c>
      <c r="H1916" t="s">
        <v>21</v>
      </c>
      <c r="I1916" t="s">
        <v>4212</v>
      </c>
      <c r="J1916" t="s">
        <v>36</v>
      </c>
      <c r="K1916" t="s">
        <v>37</v>
      </c>
      <c r="L1916" t="s">
        <v>4213</v>
      </c>
      <c r="M1916" s="8">
        <v>4.6079999999999997</v>
      </c>
      <c r="N1916" s="7">
        <v>2</v>
      </c>
      <c r="O1916" s="8">
        <f>SUM(Superstore_Clean[[#This Row],[Unit Price]]*Superstore_Clean[[#This Row],[Quantity]])</f>
        <v>9.2159999999999993</v>
      </c>
      <c r="P1916" s="7">
        <v>2017</v>
      </c>
      <c r="Q1916" t="s">
        <v>80</v>
      </c>
    </row>
    <row r="1917" spans="1:17" x14ac:dyDescent="0.3">
      <c r="A1917">
        <v>1916</v>
      </c>
      <c r="B1917" t="s">
        <v>4211</v>
      </c>
      <c r="C1917" s="6">
        <v>44597</v>
      </c>
      <c r="D1917" t="s">
        <v>2603</v>
      </c>
      <c r="E1917" t="s">
        <v>43</v>
      </c>
      <c r="F1917" t="s">
        <v>3058</v>
      </c>
      <c r="G1917" s="7">
        <v>33437</v>
      </c>
      <c r="H1917" t="s">
        <v>21</v>
      </c>
      <c r="I1917" t="s">
        <v>3088</v>
      </c>
      <c r="J1917" t="s">
        <v>36</v>
      </c>
      <c r="K1917" t="s">
        <v>57</v>
      </c>
      <c r="L1917" t="s">
        <v>2675</v>
      </c>
      <c r="M1917" s="8">
        <v>15.528</v>
      </c>
      <c r="N1917" s="7">
        <v>3</v>
      </c>
      <c r="O1917" s="8">
        <f>SUM(Superstore_Clean[[#This Row],[Unit Price]]*Superstore_Clean[[#This Row],[Quantity]])</f>
        <v>46.584000000000003</v>
      </c>
      <c r="P1917" s="7">
        <v>2017</v>
      </c>
      <c r="Q1917" t="s">
        <v>80</v>
      </c>
    </row>
    <row r="1918" spans="1:17" x14ac:dyDescent="0.3">
      <c r="A1918">
        <v>1917</v>
      </c>
      <c r="B1918" t="s">
        <v>4211</v>
      </c>
      <c r="C1918" s="6">
        <v>44598</v>
      </c>
      <c r="D1918" t="s">
        <v>2603</v>
      </c>
      <c r="E1918" t="s">
        <v>43</v>
      </c>
      <c r="F1918" t="s">
        <v>3058</v>
      </c>
      <c r="G1918" s="7">
        <v>33437</v>
      </c>
      <c r="H1918" t="s">
        <v>21</v>
      </c>
      <c r="I1918" t="s">
        <v>2195</v>
      </c>
      <c r="J1918" t="s">
        <v>36</v>
      </c>
      <c r="K1918" t="s">
        <v>37</v>
      </c>
      <c r="L1918" t="s">
        <v>2196</v>
      </c>
      <c r="M1918" s="8">
        <v>11.952</v>
      </c>
      <c r="N1918" s="7">
        <v>3</v>
      </c>
      <c r="O1918" s="8">
        <f>SUM(Superstore_Clean[[#This Row],[Unit Price]]*Superstore_Clean[[#This Row],[Quantity]])</f>
        <v>35.856000000000002</v>
      </c>
      <c r="P1918" s="7">
        <v>2017</v>
      </c>
      <c r="Q1918" t="s">
        <v>80</v>
      </c>
    </row>
    <row r="1919" spans="1:17" x14ac:dyDescent="0.3">
      <c r="A1919">
        <v>1918</v>
      </c>
      <c r="B1919" t="s">
        <v>4214</v>
      </c>
      <c r="C1919" s="6">
        <v>44599</v>
      </c>
      <c r="D1919" t="s">
        <v>3384</v>
      </c>
      <c r="E1919" t="s">
        <v>1104</v>
      </c>
      <c r="F1919" t="s">
        <v>544</v>
      </c>
      <c r="G1919" s="7">
        <v>2038</v>
      </c>
      <c r="H1919" t="s">
        <v>132</v>
      </c>
      <c r="I1919" t="s">
        <v>1300</v>
      </c>
      <c r="J1919" t="s">
        <v>36</v>
      </c>
      <c r="K1919" t="s">
        <v>57</v>
      </c>
      <c r="L1919" t="s">
        <v>1301</v>
      </c>
      <c r="M1919" s="8">
        <v>11.65</v>
      </c>
      <c r="N1919" s="7">
        <v>5</v>
      </c>
      <c r="O1919" s="8">
        <f>SUM(Superstore_Clean[[#This Row],[Unit Price]]*Superstore_Clean[[#This Row],[Quantity]])</f>
        <v>58.25</v>
      </c>
      <c r="P1919" s="7">
        <v>2015</v>
      </c>
      <c r="Q1919" t="s">
        <v>26</v>
      </c>
    </row>
    <row r="1920" spans="1:17" x14ac:dyDescent="0.3">
      <c r="A1920">
        <v>1919</v>
      </c>
      <c r="B1920" t="s">
        <v>4215</v>
      </c>
      <c r="C1920" s="6">
        <v>44600</v>
      </c>
      <c r="D1920" t="s">
        <v>4055</v>
      </c>
      <c r="E1920" t="s">
        <v>214</v>
      </c>
      <c r="F1920" t="s">
        <v>778</v>
      </c>
      <c r="G1920" s="7">
        <v>48227</v>
      </c>
      <c r="H1920" t="s">
        <v>92</v>
      </c>
      <c r="I1920" t="s">
        <v>4216</v>
      </c>
      <c r="J1920" t="s">
        <v>60</v>
      </c>
      <c r="K1920" t="s">
        <v>61</v>
      </c>
      <c r="L1920" t="s">
        <v>4217</v>
      </c>
      <c r="M1920" s="8">
        <v>299.89999999999998</v>
      </c>
      <c r="N1920" s="7">
        <v>2</v>
      </c>
      <c r="O1920" s="8">
        <f>SUM(Superstore_Clean[[#This Row],[Unit Price]]*Superstore_Clean[[#This Row],[Quantity]])</f>
        <v>599.79999999999995</v>
      </c>
      <c r="P1920" s="7">
        <v>2015</v>
      </c>
      <c r="Q1920" t="s">
        <v>47</v>
      </c>
    </row>
    <row r="1921" spans="1:17" x14ac:dyDescent="0.3">
      <c r="A1921">
        <v>1920</v>
      </c>
      <c r="B1921" t="s">
        <v>4218</v>
      </c>
      <c r="C1921" s="6">
        <v>44601</v>
      </c>
      <c r="D1921" t="s">
        <v>4219</v>
      </c>
      <c r="E1921" t="s">
        <v>240</v>
      </c>
      <c r="F1921" t="s">
        <v>3621</v>
      </c>
      <c r="G1921" s="7">
        <v>13601</v>
      </c>
      <c r="H1921" t="s">
        <v>132</v>
      </c>
      <c r="I1921" t="s">
        <v>4220</v>
      </c>
      <c r="J1921" t="s">
        <v>36</v>
      </c>
      <c r="K1921" t="s">
        <v>64</v>
      </c>
      <c r="L1921" t="s">
        <v>4221</v>
      </c>
      <c r="M1921" s="8">
        <v>895.92</v>
      </c>
      <c r="N1921" s="7">
        <v>5</v>
      </c>
      <c r="O1921" s="8">
        <f>SUM(Superstore_Clean[[#This Row],[Unit Price]]*Superstore_Clean[[#This Row],[Quantity]])</f>
        <v>4479.5999999999995</v>
      </c>
      <c r="P1921" s="7">
        <v>2017</v>
      </c>
      <c r="Q1921" t="s">
        <v>115</v>
      </c>
    </row>
    <row r="1922" spans="1:17" x14ac:dyDescent="0.3">
      <c r="A1922">
        <v>1921</v>
      </c>
      <c r="B1922" t="s">
        <v>4218</v>
      </c>
      <c r="C1922" s="6">
        <v>44602</v>
      </c>
      <c r="D1922" t="s">
        <v>4219</v>
      </c>
      <c r="E1922" t="s">
        <v>240</v>
      </c>
      <c r="F1922" t="s">
        <v>3621</v>
      </c>
      <c r="G1922" s="7">
        <v>13601</v>
      </c>
      <c r="H1922" t="s">
        <v>132</v>
      </c>
      <c r="I1922" t="s">
        <v>4222</v>
      </c>
      <c r="J1922" t="s">
        <v>23</v>
      </c>
      <c r="K1922" t="s">
        <v>28</v>
      </c>
      <c r="L1922" t="s">
        <v>4223</v>
      </c>
      <c r="M1922" s="8">
        <v>462.56400000000002</v>
      </c>
      <c r="N1922" s="7">
        <v>2</v>
      </c>
      <c r="O1922" s="8">
        <f>SUM(Superstore_Clean[[#This Row],[Unit Price]]*Superstore_Clean[[#This Row],[Quantity]])</f>
        <v>925.12800000000004</v>
      </c>
      <c r="P1922" s="7">
        <v>2017</v>
      </c>
      <c r="Q1922" t="s">
        <v>115</v>
      </c>
    </row>
    <row r="1923" spans="1:17" x14ac:dyDescent="0.3">
      <c r="A1923">
        <v>1922</v>
      </c>
      <c r="B1923" t="s">
        <v>4224</v>
      </c>
      <c r="C1923" s="6">
        <v>44603</v>
      </c>
      <c r="D1923" t="s">
        <v>686</v>
      </c>
      <c r="E1923" t="s">
        <v>131</v>
      </c>
      <c r="F1923" t="s">
        <v>4225</v>
      </c>
      <c r="G1923" s="7">
        <v>19601</v>
      </c>
      <c r="H1923" t="s">
        <v>132</v>
      </c>
      <c r="I1923" t="s">
        <v>4226</v>
      </c>
      <c r="J1923" t="s">
        <v>36</v>
      </c>
      <c r="K1923" t="s">
        <v>49</v>
      </c>
      <c r="L1923" t="s">
        <v>2341</v>
      </c>
      <c r="M1923" s="8">
        <v>15.007999999999999</v>
      </c>
      <c r="N1923" s="7">
        <v>2</v>
      </c>
      <c r="O1923" s="8">
        <f>SUM(Superstore_Clean[[#This Row],[Unit Price]]*Superstore_Clean[[#This Row],[Quantity]])</f>
        <v>30.015999999999998</v>
      </c>
      <c r="P1923" s="7">
        <v>2015</v>
      </c>
      <c r="Q1923" t="s">
        <v>47</v>
      </c>
    </row>
    <row r="1924" spans="1:17" x14ac:dyDescent="0.3">
      <c r="A1924">
        <v>1923</v>
      </c>
      <c r="B1924" t="s">
        <v>4227</v>
      </c>
      <c r="C1924" s="6">
        <v>44604</v>
      </c>
      <c r="D1924" t="s">
        <v>4228</v>
      </c>
      <c r="E1924" t="s">
        <v>91</v>
      </c>
      <c r="F1924" t="s">
        <v>1000</v>
      </c>
      <c r="G1924" s="7">
        <v>76017</v>
      </c>
      <c r="H1924" t="s">
        <v>92</v>
      </c>
      <c r="I1924" t="s">
        <v>4229</v>
      </c>
      <c r="J1924" t="s">
        <v>60</v>
      </c>
      <c r="K1924" t="s">
        <v>61</v>
      </c>
      <c r="L1924" t="s">
        <v>4230</v>
      </c>
      <c r="M1924" s="8">
        <v>863.64</v>
      </c>
      <c r="N1924" s="7">
        <v>9</v>
      </c>
      <c r="O1924" s="8">
        <f>SUM(Superstore_Clean[[#This Row],[Unit Price]]*Superstore_Clean[[#This Row],[Quantity]])</f>
        <v>7772.76</v>
      </c>
      <c r="P1924" s="7">
        <v>2016</v>
      </c>
      <c r="Q1924" t="s">
        <v>135</v>
      </c>
    </row>
    <row r="1925" spans="1:17" x14ac:dyDescent="0.3">
      <c r="A1925">
        <v>1924</v>
      </c>
      <c r="B1925" t="s">
        <v>4227</v>
      </c>
      <c r="C1925" s="6">
        <v>44605</v>
      </c>
      <c r="D1925" t="s">
        <v>4228</v>
      </c>
      <c r="E1925" t="s">
        <v>91</v>
      </c>
      <c r="F1925" t="s">
        <v>1000</v>
      </c>
      <c r="G1925" s="7">
        <v>76017</v>
      </c>
      <c r="H1925" t="s">
        <v>92</v>
      </c>
      <c r="I1925" t="s">
        <v>1383</v>
      </c>
      <c r="J1925" t="s">
        <v>36</v>
      </c>
      <c r="K1925" t="s">
        <v>57</v>
      </c>
      <c r="L1925" t="s">
        <v>1384</v>
      </c>
      <c r="M1925" s="8">
        <v>47.616</v>
      </c>
      <c r="N1925" s="7">
        <v>3</v>
      </c>
      <c r="O1925" s="8">
        <f>SUM(Superstore_Clean[[#This Row],[Unit Price]]*Superstore_Clean[[#This Row],[Quantity]])</f>
        <v>142.84800000000001</v>
      </c>
      <c r="P1925" s="7">
        <v>2016</v>
      </c>
      <c r="Q1925" t="s">
        <v>135</v>
      </c>
    </row>
    <row r="1926" spans="1:17" x14ac:dyDescent="0.3">
      <c r="A1926">
        <v>1925</v>
      </c>
      <c r="B1926" t="s">
        <v>4231</v>
      </c>
      <c r="C1926" s="6">
        <v>44606</v>
      </c>
      <c r="D1926" t="s">
        <v>1971</v>
      </c>
      <c r="E1926" t="s">
        <v>33</v>
      </c>
      <c r="F1926" t="s">
        <v>839</v>
      </c>
      <c r="G1926" s="7">
        <v>92024</v>
      </c>
      <c r="H1926" t="s">
        <v>34</v>
      </c>
      <c r="I1926" t="s">
        <v>1171</v>
      </c>
      <c r="J1926" t="s">
        <v>36</v>
      </c>
      <c r="K1926" t="s">
        <v>78</v>
      </c>
      <c r="L1926" t="s">
        <v>1172</v>
      </c>
      <c r="M1926" s="8">
        <v>92.94</v>
      </c>
      <c r="N1926" s="7">
        <v>3</v>
      </c>
      <c r="O1926" s="8">
        <f>SUM(Superstore_Clean[[#This Row],[Unit Price]]*Superstore_Clean[[#This Row],[Quantity]])</f>
        <v>278.82</v>
      </c>
      <c r="P1926" s="7">
        <v>2017</v>
      </c>
      <c r="Q1926" t="s">
        <v>87</v>
      </c>
    </row>
    <row r="1927" spans="1:17" x14ac:dyDescent="0.3">
      <c r="A1927">
        <v>1926</v>
      </c>
      <c r="B1927" t="s">
        <v>4232</v>
      </c>
      <c r="C1927" s="6">
        <v>44607</v>
      </c>
      <c r="D1927" t="s">
        <v>2562</v>
      </c>
      <c r="E1927" t="s">
        <v>33</v>
      </c>
      <c r="F1927" t="s">
        <v>112</v>
      </c>
      <c r="G1927" s="7">
        <v>94110</v>
      </c>
      <c r="H1927" t="s">
        <v>34</v>
      </c>
      <c r="I1927" t="s">
        <v>1046</v>
      </c>
      <c r="J1927" t="s">
        <v>60</v>
      </c>
      <c r="K1927" t="s">
        <v>146</v>
      </c>
      <c r="L1927" t="s">
        <v>1047</v>
      </c>
      <c r="M1927" s="8">
        <v>199.98</v>
      </c>
      <c r="N1927" s="7">
        <v>2</v>
      </c>
      <c r="O1927" s="8">
        <f>SUM(Superstore_Clean[[#This Row],[Unit Price]]*Superstore_Clean[[#This Row],[Quantity]])</f>
        <v>399.96</v>
      </c>
      <c r="P1927" s="7">
        <v>2017</v>
      </c>
      <c r="Q1927" t="s">
        <v>208</v>
      </c>
    </row>
    <row r="1928" spans="1:17" x14ac:dyDescent="0.3">
      <c r="A1928">
        <v>1927</v>
      </c>
      <c r="B1928" t="s">
        <v>4233</v>
      </c>
      <c r="C1928" s="6">
        <v>44608</v>
      </c>
      <c r="D1928" t="s">
        <v>3064</v>
      </c>
      <c r="E1928" t="s">
        <v>33</v>
      </c>
      <c r="F1928" t="s">
        <v>32</v>
      </c>
      <c r="G1928" s="7">
        <v>90045</v>
      </c>
      <c r="H1928" t="s">
        <v>34</v>
      </c>
      <c r="I1928" t="s">
        <v>4234</v>
      </c>
      <c r="J1928" t="s">
        <v>60</v>
      </c>
      <c r="K1928" t="s">
        <v>61</v>
      </c>
      <c r="L1928" t="s">
        <v>4235</v>
      </c>
      <c r="M1928" s="8">
        <v>177.48</v>
      </c>
      <c r="N1928" s="7">
        <v>3</v>
      </c>
      <c r="O1928" s="8">
        <f>SUM(Superstore_Clean[[#This Row],[Unit Price]]*Superstore_Clean[[#This Row],[Quantity]])</f>
        <v>532.43999999999994</v>
      </c>
      <c r="P1928" s="7">
        <v>2016</v>
      </c>
      <c r="Q1928" t="s">
        <v>39</v>
      </c>
    </row>
    <row r="1929" spans="1:17" x14ac:dyDescent="0.3">
      <c r="A1929">
        <v>1928</v>
      </c>
      <c r="B1929" t="s">
        <v>4236</v>
      </c>
      <c r="C1929" s="6">
        <v>44609</v>
      </c>
      <c r="D1929" t="s">
        <v>2198</v>
      </c>
      <c r="E1929" t="s">
        <v>407</v>
      </c>
      <c r="F1929" t="s">
        <v>714</v>
      </c>
      <c r="G1929" s="7">
        <v>80219</v>
      </c>
      <c r="H1929" t="s">
        <v>34</v>
      </c>
      <c r="I1929" t="s">
        <v>1441</v>
      </c>
      <c r="J1929" t="s">
        <v>36</v>
      </c>
      <c r="K1929" t="s">
        <v>78</v>
      </c>
      <c r="L1929" t="s">
        <v>1442</v>
      </c>
      <c r="M1929" s="8">
        <v>88.768000000000001</v>
      </c>
      <c r="N1929" s="7">
        <v>2</v>
      </c>
      <c r="O1929" s="8">
        <f>SUM(Superstore_Clean[[#This Row],[Unit Price]]*Superstore_Clean[[#This Row],[Quantity]])</f>
        <v>177.536</v>
      </c>
      <c r="P1929" s="7">
        <v>2017</v>
      </c>
      <c r="Q1929" t="s">
        <v>26</v>
      </c>
    </row>
    <row r="1930" spans="1:17" x14ac:dyDescent="0.3">
      <c r="A1930">
        <v>1929</v>
      </c>
      <c r="B1930" t="s">
        <v>4237</v>
      </c>
      <c r="C1930" s="6">
        <v>44610</v>
      </c>
      <c r="D1930" t="s">
        <v>696</v>
      </c>
      <c r="E1930" t="s">
        <v>84</v>
      </c>
      <c r="F1930" t="s">
        <v>83</v>
      </c>
      <c r="G1930" s="7">
        <v>98105</v>
      </c>
      <c r="H1930" t="s">
        <v>34</v>
      </c>
      <c r="I1930" t="s">
        <v>4238</v>
      </c>
      <c r="J1930" t="s">
        <v>36</v>
      </c>
      <c r="K1930" t="s">
        <v>78</v>
      </c>
      <c r="L1930" t="s">
        <v>4239</v>
      </c>
      <c r="M1930" s="8">
        <v>6.48</v>
      </c>
      <c r="N1930" s="7">
        <v>1</v>
      </c>
      <c r="O1930" s="8">
        <f>SUM(Superstore_Clean[[#This Row],[Unit Price]]*Superstore_Clean[[#This Row],[Quantity]])</f>
        <v>6.48</v>
      </c>
      <c r="P1930" s="7">
        <v>2017</v>
      </c>
      <c r="Q1930" t="s">
        <v>208</v>
      </c>
    </row>
    <row r="1931" spans="1:17" x14ac:dyDescent="0.3">
      <c r="A1931">
        <v>1930</v>
      </c>
      <c r="B1931" t="s">
        <v>4237</v>
      </c>
      <c r="C1931" s="6">
        <v>44611</v>
      </c>
      <c r="D1931" t="s">
        <v>696</v>
      </c>
      <c r="E1931" t="s">
        <v>84</v>
      </c>
      <c r="F1931" t="s">
        <v>83</v>
      </c>
      <c r="G1931" s="7">
        <v>98105</v>
      </c>
      <c r="H1931" t="s">
        <v>34</v>
      </c>
      <c r="I1931" t="s">
        <v>891</v>
      </c>
      <c r="J1931" t="s">
        <v>36</v>
      </c>
      <c r="K1931" t="s">
        <v>49</v>
      </c>
      <c r="L1931" t="s">
        <v>892</v>
      </c>
      <c r="M1931" s="8">
        <v>46.51</v>
      </c>
      <c r="N1931" s="7">
        <v>1</v>
      </c>
      <c r="O1931" s="8">
        <f>SUM(Superstore_Clean[[#This Row],[Unit Price]]*Superstore_Clean[[#This Row],[Quantity]])</f>
        <v>46.51</v>
      </c>
      <c r="P1931" s="7">
        <v>2017</v>
      </c>
      <c r="Q1931" t="s">
        <v>208</v>
      </c>
    </row>
    <row r="1932" spans="1:17" x14ac:dyDescent="0.3">
      <c r="A1932">
        <v>1931</v>
      </c>
      <c r="B1932" t="s">
        <v>4237</v>
      </c>
      <c r="C1932" s="6">
        <v>44612</v>
      </c>
      <c r="D1932" t="s">
        <v>696</v>
      </c>
      <c r="E1932" t="s">
        <v>84</v>
      </c>
      <c r="F1932" t="s">
        <v>83</v>
      </c>
      <c r="G1932" s="7">
        <v>98105</v>
      </c>
      <c r="H1932" t="s">
        <v>34</v>
      </c>
      <c r="I1932" t="s">
        <v>3094</v>
      </c>
      <c r="J1932" t="s">
        <v>60</v>
      </c>
      <c r="K1932" t="s">
        <v>61</v>
      </c>
      <c r="L1932" t="s">
        <v>3095</v>
      </c>
      <c r="M1932" s="8">
        <v>659.976</v>
      </c>
      <c r="N1932" s="7">
        <v>3</v>
      </c>
      <c r="O1932" s="8">
        <f>SUM(Superstore_Clean[[#This Row],[Unit Price]]*Superstore_Clean[[#This Row],[Quantity]])</f>
        <v>1979.9279999999999</v>
      </c>
      <c r="P1932" s="7">
        <v>2017</v>
      </c>
      <c r="Q1932" t="s">
        <v>208</v>
      </c>
    </row>
    <row r="1933" spans="1:17" x14ac:dyDescent="0.3">
      <c r="A1933">
        <v>1932</v>
      </c>
      <c r="B1933" t="s">
        <v>4240</v>
      </c>
      <c r="C1933" s="6">
        <v>44613</v>
      </c>
      <c r="D1933" t="s">
        <v>855</v>
      </c>
      <c r="E1933" t="s">
        <v>279</v>
      </c>
      <c r="F1933" t="s">
        <v>553</v>
      </c>
      <c r="G1933" s="7">
        <v>85254</v>
      </c>
      <c r="H1933" t="s">
        <v>34</v>
      </c>
      <c r="I1933" t="s">
        <v>4241</v>
      </c>
      <c r="J1933" t="s">
        <v>60</v>
      </c>
      <c r="K1933" t="s">
        <v>61</v>
      </c>
      <c r="L1933" t="s">
        <v>4242</v>
      </c>
      <c r="M1933" s="8">
        <v>271.99200000000002</v>
      </c>
      <c r="N1933" s="7">
        <v>1</v>
      </c>
      <c r="O1933" s="8">
        <f>SUM(Superstore_Clean[[#This Row],[Unit Price]]*Superstore_Clean[[#This Row],[Quantity]])</f>
        <v>271.99200000000002</v>
      </c>
      <c r="P1933" s="7">
        <v>2016</v>
      </c>
      <c r="Q1933" t="s">
        <v>26</v>
      </c>
    </row>
    <row r="1934" spans="1:17" x14ac:dyDescent="0.3">
      <c r="A1934">
        <v>1933</v>
      </c>
      <c r="B1934" t="s">
        <v>4243</v>
      </c>
      <c r="C1934" s="6">
        <v>44614</v>
      </c>
      <c r="D1934" t="s">
        <v>2031</v>
      </c>
      <c r="E1934" t="s">
        <v>653</v>
      </c>
      <c r="F1934" t="s">
        <v>3768</v>
      </c>
      <c r="G1934" s="7">
        <v>70506</v>
      </c>
      <c r="H1934" t="s">
        <v>21</v>
      </c>
      <c r="I1934" t="s">
        <v>4244</v>
      </c>
      <c r="J1934" t="s">
        <v>23</v>
      </c>
      <c r="K1934" t="s">
        <v>24</v>
      </c>
      <c r="L1934" t="s">
        <v>4245</v>
      </c>
      <c r="M1934" s="8">
        <v>145.74</v>
      </c>
      <c r="N1934" s="7">
        <v>3</v>
      </c>
      <c r="O1934" s="8">
        <f>SUM(Superstore_Clean[[#This Row],[Unit Price]]*Superstore_Clean[[#This Row],[Quantity]])</f>
        <v>437.22</v>
      </c>
      <c r="P1934" s="7">
        <v>2017</v>
      </c>
      <c r="Q1934" t="s">
        <v>115</v>
      </c>
    </row>
    <row r="1935" spans="1:17" x14ac:dyDescent="0.3">
      <c r="A1935">
        <v>1934</v>
      </c>
      <c r="B1935" t="s">
        <v>4243</v>
      </c>
      <c r="C1935" s="6">
        <v>44615</v>
      </c>
      <c r="D1935" t="s">
        <v>2031</v>
      </c>
      <c r="E1935" t="s">
        <v>653</v>
      </c>
      <c r="F1935" t="s">
        <v>3768</v>
      </c>
      <c r="G1935" s="7">
        <v>70506</v>
      </c>
      <c r="H1935" t="s">
        <v>21</v>
      </c>
      <c r="I1935" t="s">
        <v>233</v>
      </c>
      <c r="J1935" t="s">
        <v>23</v>
      </c>
      <c r="K1935" t="s">
        <v>54</v>
      </c>
      <c r="L1935" t="s">
        <v>234</v>
      </c>
      <c r="M1935" s="8">
        <v>15.4</v>
      </c>
      <c r="N1935" s="7">
        <v>5</v>
      </c>
      <c r="O1935" s="8">
        <f>SUM(Superstore_Clean[[#This Row],[Unit Price]]*Superstore_Clean[[#This Row],[Quantity]])</f>
        <v>77</v>
      </c>
      <c r="P1935" s="7">
        <v>2017</v>
      </c>
      <c r="Q1935" t="s">
        <v>115</v>
      </c>
    </row>
    <row r="1936" spans="1:17" x14ac:dyDescent="0.3">
      <c r="A1936">
        <v>1935</v>
      </c>
      <c r="B1936" t="s">
        <v>4246</v>
      </c>
      <c r="C1936" s="6">
        <v>44616</v>
      </c>
      <c r="D1936" t="s">
        <v>2562</v>
      </c>
      <c r="E1936" t="s">
        <v>33</v>
      </c>
      <c r="F1936" t="s">
        <v>112</v>
      </c>
      <c r="G1936" s="7">
        <v>94109</v>
      </c>
      <c r="H1936" t="s">
        <v>34</v>
      </c>
      <c r="I1936" t="s">
        <v>4101</v>
      </c>
      <c r="J1936" t="s">
        <v>36</v>
      </c>
      <c r="K1936" t="s">
        <v>78</v>
      </c>
      <c r="L1936" t="s">
        <v>4102</v>
      </c>
      <c r="M1936" s="8">
        <v>244.55</v>
      </c>
      <c r="N1936" s="7">
        <v>5</v>
      </c>
      <c r="O1936" s="8">
        <f>SUM(Superstore_Clean[[#This Row],[Unit Price]]*Superstore_Clean[[#This Row],[Quantity]])</f>
        <v>1222.75</v>
      </c>
      <c r="P1936" s="7">
        <v>2017</v>
      </c>
      <c r="Q1936" t="s">
        <v>26</v>
      </c>
    </row>
    <row r="1937" spans="1:17" x14ac:dyDescent="0.3">
      <c r="A1937">
        <v>1936</v>
      </c>
      <c r="B1937" t="s">
        <v>4246</v>
      </c>
      <c r="C1937" s="6">
        <v>44617</v>
      </c>
      <c r="D1937" t="s">
        <v>2562</v>
      </c>
      <c r="E1937" t="s">
        <v>33</v>
      </c>
      <c r="F1937" t="s">
        <v>112</v>
      </c>
      <c r="G1937" s="7">
        <v>94109</v>
      </c>
      <c r="H1937" t="s">
        <v>34</v>
      </c>
      <c r="I1937" t="s">
        <v>4247</v>
      </c>
      <c r="J1937" t="s">
        <v>60</v>
      </c>
      <c r="K1937" t="s">
        <v>146</v>
      </c>
      <c r="L1937" t="s">
        <v>4248</v>
      </c>
      <c r="M1937" s="8">
        <v>166.16</v>
      </c>
      <c r="N1937" s="7">
        <v>8</v>
      </c>
      <c r="O1937" s="8">
        <f>SUM(Superstore_Clean[[#This Row],[Unit Price]]*Superstore_Clean[[#This Row],[Quantity]])</f>
        <v>1329.28</v>
      </c>
      <c r="P1937" s="7">
        <v>2017</v>
      </c>
      <c r="Q1937" t="s">
        <v>26</v>
      </c>
    </row>
    <row r="1938" spans="1:17" x14ac:dyDescent="0.3">
      <c r="A1938">
        <v>1937</v>
      </c>
      <c r="B1938" t="s">
        <v>4249</v>
      </c>
      <c r="C1938" s="6">
        <v>44618</v>
      </c>
      <c r="D1938" t="s">
        <v>3495</v>
      </c>
      <c r="E1938" t="s">
        <v>33</v>
      </c>
      <c r="F1938" t="s">
        <v>112</v>
      </c>
      <c r="G1938" s="7">
        <v>94109</v>
      </c>
      <c r="H1938" t="s">
        <v>34</v>
      </c>
      <c r="I1938" t="s">
        <v>3009</v>
      </c>
      <c r="J1938" t="s">
        <v>23</v>
      </c>
      <c r="K1938" t="s">
        <v>54</v>
      </c>
      <c r="L1938" t="s">
        <v>3010</v>
      </c>
      <c r="M1938" s="8">
        <v>14.73</v>
      </c>
      <c r="N1938" s="7">
        <v>3</v>
      </c>
      <c r="O1938" s="8">
        <f>SUM(Superstore_Clean[[#This Row],[Unit Price]]*Superstore_Clean[[#This Row],[Quantity]])</f>
        <v>44.19</v>
      </c>
      <c r="P1938" s="7">
        <v>2015</v>
      </c>
      <c r="Q1938" t="s">
        <v>109</v>
      </c>
    </row>
    <row r="1939" spans="1:17" x14ac:dyDescent="0.3">
      <c r="A1939">
        <v>1938</v>
      </c>
      <c r="B1939" t="s">
        <v>4250</v>
      </c>
      <c r="C1939" s="6">
        <v>44619</v>
      </c>
      <c r="D1939" t="s">
        <v>4251</v>
      </c>
      <c r="E1939" t="s">
        <v>407</v>
      </c>
      <c r="F1939" t="s">
        <v>4252</v>
      </c>
      <c r="G1939" s="7">
        <v>80020</v>
      </c>
      <c r="H1939" t="s">
        <v>34</v>
      </c>
      <c r="I1939" t="s">
        <v>4253</v>
      </c>
      <c r="J1939" t="s">
        <v>36</v>
      </c>
      <c r="K1939" t="s">
        <v>64</v>
      </c>
      <c r="L1939" t="s">
        <v>4254</v>
      </c>
      <c r="M1939" s="8">
        <v>19.968</v>
      </c>
      <c r="N1939" s="7">
        <v>2</v>
      </c>
      <c r="O1939" s="8">
        <f>SUM(Superstore_Clean[[#This Row],[Unit Price]]*Superstore_Clean[[#This Row],[Quantity]])</f>
        <v>39.936</v>
      </c>
      <c r="P1939" s="7">
        <v>2016</v>
      </c>
      <c r="Q1939" t="s">
        <v>135</v>
      </c>
    </row>
    <row r="1940" spans="1:17" x14ac:dyDescent="0.3">
      <c r="A1940">
        <v>1939</v>
      </c>
      <c r="B1940" t="s">
        <v>4250</v>
      </c>
      <c r="C1940" s="6">
        <v>44620</v>
      </c>
      <c r="D1940" t="s">
        <v>4251</v>
      </c>
      <c r="E1940" t="s">
        <v>407</v>
      </c>
      <c r="F1940" t="s">
        <v>4252</v>
      </c>
      <c r="G1940" s="7">
        <v>80020</v>
      </c>
      <c r="H1940" t="s">
        <v>34</v>
      </c>
      <c r="I1940" t="s">
        <v>4255</v>
      </c>
      <c r="J1940" t="s">
        <v>36</v>
      </c>
      <c r="K1940" t="s">
        <v>49</v>
      </c>
      <c r="L1940" t="s">
        <v>4256</v>
      </c>
      <c r="M1940" s="8">
        <v>33.488</v>
      </c>
      <c r="N1940" s="7">
        <v>7</v>
      </c>
      <c r="O1940" s="8">
        <f>SUM(Superstore_Clean[[#This Row],[Unit Price]]*Superstore_Clean[[#This Row],[Quantity]])</f>
        <v>234.416</v>
      </c>
      <c r="P1940" s="7">
        <v>2016</v>
      </c>
      <c r="Q1940" t="s">
        <v>135</v>
      </c>
    </row>
    <row r="1941" spans="1:17" x14ac:dyDescent="0.3">
      <c r="A1941">
        <v>1940</v>
      </c>
      <c r="B1941" t="s">
        <v>4250</v>
      </c>
      <c r="C1941" s="6">
        <v>44621</v>
      </c>
      <c r="D1941" t="s">
        <v>4251</v>
      </c>
      <c r="E1941" t="s">
        <v>407</v>
      </c>
      <c r="F1941" t="s">
        <v>4252</v>
      </c>
      <c r="G1941" s="7">
        <v>80020</v>
      </c>
      <c r="H1941" t="s">
        <v>34</v>
      </c>
      <c r="I1941" t="s">
        <v>142</v>
      </c>
      <c r="J1941" t="s">
        <v>36</v>
      </c>
      <c r="K1941" t="s">
        <v>64</v>
      </c>
      <c r="L1941" t="s">
        <v>143</v>
      </c>
      <c r="M1941" s="8">
        <v>8.7360000000000007</v>
      </c>
      <c r="N1941" s="7">
        <v>4</v>
      </c>
      <c r="O1941" s="8">
        <f>SUM(Superstore_Clean[[#This Row],[Unit Price]]*Superstore_Clean[[#This Row],[Quantity]])</f>
        <v>34.944000000000003</v>
      </c>
      <c r="P1941" s="7">
        <v>2016</v>
      </c>
      <c r="Q1941" t="s">
        <v>135</v>
      </c>
    </row>
    <row r="1942" spans="1:17" x14ac:dyDescent="0.3">
      <c r="A1942">
        <v>1941</v>
      </c>
      <c r="B1942" t="s">
        <v>4250</v>
      </c>
      <c r="C1942" s="6">
        <v>44622</v>
      </c>
      <c r="D1942" t="s">
        <v>4251</v>
      </c>
      <c r="E1942" t="s">
        <v>407</v>
      </c>
      <c r="F1942" t="s">
        <v>4252</v>
      </c>
      <c r="G1942" s="7">
        <v>80020</v>
      </c>
      <c r="H1942" t="s">
        <v>34</v>
      </c>
      <c r="I1942" t="s">
        <v>609</v>
      </c>
      <c r="J1942" t="s">
        <v>23</v>
      </c>
      <c r="K1942" t="s">
        <v>28</v>
      </c>
      <c r="L1942" t="s">
        <v>610</v>
      </c>
      <c r="M1942" s="8">
        <v>662.88</v>
      </c>
      <c r="N1942" s="7">
        <v>3</v>
      </c>
      <c r="O1942" s="8">
        <f>SUM(Superstore_Clean[[#This Row],[Unit Price]]*Superstore_Clean[[#This Row],[Quantity]])</f>
        <v>1988.6399999999999</v>
      </c>
      <c r="P1942" s="7">
        <v>2016</v>
      </c>
      <c r="Q1942" t="s">
        <v>135</v>
      </c>
    </row>
    <row r="1943" spans="1:17" x14ac:dyDescent="0.3">
      <c r="A1943">
        <v>1942</v>
      </c>
      <c r="B1943" t="s">
        <v>4257</v>
      </c>
      <c r="C1943" s="6">
        <v>44623</v>
      </c>
      <c r="D1943" t="s">
        <v>3239</v>
      </c>
      <c r="E1943" t="s">
        <v>190</v>
      </c>
      <c r="F1943" t="s">
        <v>1170</v>
      </c>
      <c r="G1943" s="7">
        <v>62301</v>
      </c>
      <c r="H1943" t="s">
        <v>92</v>
      </c>
      <c r="I1943" t="s">
        <v>751</v>
      </c>
      <c r="J1943" t="s">
        <v>36</v>
      </c>
      <c r="K1943" t="s">
        <v>37</v>
      </c>
      <c r="L1943" t="s">
        <v>752</v>
      </c>
      <c r="M1943" s="8">
        <v>47.36</v>
      </c>
      <c r="N1943" s="7">
        <v>4</v>
      </c>
      <c r="O1943" s="8">
        <f>SUM(Superstore_Clean[[#This Row],[Unit Price]]*Superstore_Clean[[#This Row],[Quantity]])</f>
        <v>189.44</v>
      </c>
      <c r="P1943" s="7">
        <v>2017</v>
      </c>
      <c r="Q1943" t="s">
        <v>115</v>
      </c>
    </row>
    <row r="1944" spans="1:17" x14ac:dyDescent="0.3">
      <c r="A1944">
        <v>1943</v>
      </c>
      <c r="B1944" t="s">
        <v>4257</v>
      </c>
      <c r="C1944" s="6">
        <v>44624</v>
      </c>
      <c r="D1944" t="s">
        <v>3239</v>
      </c>
      <c r="E1944" t="s">
        <v>190</v>
      </c>
      <c r="F1944" t="s">
        <v>1170</v>
      </c>
      <c r="G1944" s="7">
        <v>62301</v>
      </c>
      <c r="H1944" t="s">
        <v>92</v>
      </c>
      <c r="I1944" t="s">
        <v>1566</v>
      </c>
      <c r="J1944" t="s">
        <v>36</v>
      </c>
      <c r="K1944" t="s">
        <v>49</v>
      </c>
      <c r="L1944" t="s">
        <v>1567</v>
      </c>
      <c r="M1944" s="8">
        <v>27.44</v>
      </c>
      <c r="N1944" s="7">
        <v>2</v>
      </c>
      <c r="O1944" s="8">
        <f>SUM(Superstore_Clean[[#This Row],[Unit Price]]*Superstore_Clean[[#This Row],[Quantity]])</f>
        <v>54.88</v>
      </c>
      <c r="P1944" s="7">
        <v>2017</v>
      </c>
      <c r="Q1944" t="s">
        <v>115</v>
      </c>
    </row>
    <row r="1945" spans="1:17" x14ac:dyDescent="0.3">
      <c r="A1945">
        <v>1944</v>
      </c>
      <c r="B1945" t="s">
        <v>4257</v>
      </c>
      <c r="C1945" s="6">
        <v>44625</v>
      </c>
      <c r="D1945" t="s">
        <v>3239</v>
      </c>
      <c r="E1945" t="s">
        <v>190</v>
      </c>
      <c r="F1945" t="s">
        <v>1170</v>
      </c>
      <c r="G1945" s="7">
        <v>62301</v>
      </c>
      <c r="H1945" t="s">
        <v>92</v>
      </c>
      <c r="I1945" t="s">
        <v>2587</v>
      </c>
      <c r="J1945" t="s">
        <v>36</v>
      </c>
      <c r="K1945" t="s">
        <v>64</v>
      </c>
      <c r="L1945" t="s">
        <v>2588</v>
      </c>
      <c r="M1945" s="8">
        <v>3.24</v>
      </c>
      <c r="N1945" s="7">
        <v>9</v>
      </c>
      <c r="O1945" s="8">
        <f>SUM(Superstore_Clean[[#This Row],[Unit Price]]*Superstore_Clean[[#This Row],[Quantity]])</f>
        <v>29.160000000000004</v>
      </c>
      <c r="P1945" s="7">
        <v>2017</v>
      </c>
      <c r="Q1945" t="s">
        <v>115</v>
      </c>
    </row>
    <row r="1946" spans="1:17" x14ac:dyDescent="0.3">
      <c r="A1946">
        <v>1945</v>
      </c>
      <c r="B1946" t="s">
        <v>4258</v>
      </c>
      <c r="C1946" s="6">
        <v>44626</v>
      </c>
      <c r="D1946" t="s">
        <v>792</v>
      </c>
      <c r="E1946" t="s">
        <v>91</v>
      </c>
      <c r="F1946" t="s">
        <v>3718</v>
      </c>
      <c r="G1946" s="7">
        <v>75007</v>
      </c>
      <c r="H1946" t="s">
        <v>92</v>
      </c>
      <c r="I1946" t="s">
        <v>3527</v>
      </c>
      <c r="J1946" t="s">
        <v>60</v>
      </c>
      <c r="K1946" t="s">
        <v>146</v>
      </c>
      <c r="L1946" t="s">
        <v>3528</v>
      </c>
      <c r="M1946" s="8">
        <v>95.968000000000004</v>
      </c>
      <c r="N1946" s="7">
        <v>4</v>
      </c>
      <c r="O1946" s="8">
        <f>SUM(Superstore_Clean[[#This Row],[Unit Price]]*Superstore_Clean[[#This Row],[Quantity]])</f>
        <v>383.87200000000001</v>
      </c>
      <c r="P1946" s="7">
        <v>2016</v>
      </c>
      <c r="Q1946" t="s">
        <v>39</v>
      </c>
    </row>
    <row r="1947" spans="1:17" x14ac:dyDescent="0.3">
      <c r="A1947">
        <v>1946</v>
      </c>
      <c r="B1947" t="s">
        <v>4258</v>
      </c>
      <c r="C1947" s="6">
        <v>44627</v>
      </c>
      <c r="D1947" t="s">
        <v>792</v>
      </c>
      <c r="E1947" t="s">
        <v>91</v>
      </c>
      <c r="F1947" t="s">
        <v>3718</v>
      </c>
      <c r="G1947" s="7">
        <v>75007</v>
      </c>
      <c r="H1947" t="s">
        <v>92</v>
      </c>
      <c r="I1947" t="s">
        <v>4048</v>
      </c>
      <c r="J1947" t="s">
        <v>36</v>
      </c>
      <c r="K1947" t="s">
        <v>78</v>
      </c>
      <c r="L1947" t="s">
        <v>4049</v>
      </c>
      <c r="M1947" s="8">
        <v>10.368</v>
      </c>
      <c r="N1947" s="7">
        <v>2</v>
      </c>
      <c r="O1947" s="8">
        <f>SUM(Superstore_Clean[[#This Row],[Unit Price]]*Superstore_Clean[[#This Row],[Quantity]])</f>
        <v>20.736000000000001</v>
      </c>
      <c r="P1947" s="7">
        <v>2016</v>
      </c>
      <c r="Q1947" t="s">
        <v>39</v>
      </c>
    </row>
    <row r="1948" spans="1:17" x14ac:dyDescent="0.3">
      <c r="A1948">
        <v>1947</v>
      </c>
      <c r="B1948" t="s">
        <v>4259</v>
      </c>
      <c r="C1948" s="6">
        <v>44628</v>
      </c>
      <c r="D1948" t="s">
        <v>4260</v>
      </c>
      <c r="E1948" t="s">
        <v>240</v>
      </c>
      <c r="F1948" t="s">
        <v>239</v>
      </c>
      <c r="G1948" s="7">
        <v>10009</v>
      </c>
      <c r="H1948" t="s">
        <v>132</v>
      </c>
      <c r="I1948" t="s">
        <v>1164</v>
      </c>
      <c r="J1948" t="s">
        <v>36</v>
      </c>
      <c r="K1948" t="s">
        <v>57</v>
      </c>
      <c r="L1948" t="s">
        <v>1165</v>
      </c>
      <c r="M1948" s="8">
        <v>23.1</v>
      </c>
      <c r="N1948" s="7">
        <v>2</v>
      </c>
      <c r="O1948" s="8">
        <f>SUM(Superstore_Clean[[#This Row],[Unit Price]]*Superstore_Clean[[#This Row],[Quantity]])</f>
        <v>46.2</v>
      </c>
      <c r="P1948" s="7">
        <v>2017</v>
      </c>
      <c r="Q1948" t="s">
        <v>139</v>
      </c>
    </row>
    <row r="1949" spans="1:17" x14ac:dyDescent="0.3">
      <c r="A1949">
        <v>1948</v>
      </c>
      <c r="B1949" t="s">
        <v>4259</v>
      </c>
      <c r="C1949" s="6">
        <v>44629</v>
      </c>
      <c r="D1949" t="s">
        <v>4260</v>
      </c>
      <c r="E1949" t="s">
        <v>240</v>
      </c>
      <c r="F1949" t="s">
        <v>239</v>
      </c>
      <c r="G1949" s="7">
        <v>10009</v>
      </c>
      <c r="H1949" t="s">
        <v>132</v>
      </c>
      <c r="I1949" t="s">
        <v>4023</v>
      </c>
      <c r="J1949" t="s">
        <v>23</v>
      </c>
      <c r="K1949" t="s">
        <v>54</v>
      </c>
      <c r="L1949" t="s">
        <v>4024</v>
      </c>
      <c r="M1949" s="8">
        <v>11.54</v>
      </c>
      <c r="N1949" s="7">
        <v>2</v>
      </c>
      <c r="O1949" s="8">
        <f>SUM(Superstore_Clean[[#This Row],[Unit Price]]*Superstore_Clean[[#This Row],[Quantity]])</f>
        <v>23.08</v>
      </c>
      <c r="P1949" s="7">
        <v>2017</v>
      </c>
      <c r="Q1949" t="s">
        <v>139</v>
      </c>
    </row>
    <row r="1950" spans="1:17" x14ac:dyDescent="0.3">
      <c r="A1950">
        <v>1949</v>
      </c>
      <c r="B1950" t="s">
        <v>4259</v>
      </c>
      <c r="C1950" s="6">
        <v>44630</v>
      </c>
      <c r="D1950" t="s">
        <v>4260</v>
      </c>
      <c r="E1950" t="s">
        <v>240</v>
      </c>
      <c r="F1950" t="s">
        <v>239</v>
      </c>
      <c r="G1950" s="7">
        <v>10009</v>
      </c>
      <c r="H1950" t="s">
        <v>132</v>
      </c>
      <c r="I1950" t="s">
        <v>1420</v>
      </c>
      <c r="J1950" t="s">
        <v>23</v>
      </c>
      <c r="K1950" t="s">
        <v>45</v>
      </c>
      <c r="L1950" t="s">
        <v>1421</v>
      </c>
      <c r="M1950" s="8">
        <v>254.52600000000001</v>
      </c>
      <c r="N1950" s="7">
        <v>1</v>
      </c>
      <c r="O1950" s="8">
        <f>SUM(Superstore_Clean[[#This Row],[Unit Price]]*Superstore_Clean[[#This Row],[Quantity]])</f>
        <v>254.52600000000001</v>
      </c>
      <c r="P1950" s="7">
        <v>2017</v>
      </c>
      <c r="Q1950" t="s">
        <v>139</v>
      </c>
    </row>
    <row r="1951" spans="1:17" x14ac:dyDescent="0.3">
      <c r="A1951">
        <v>1950</v>
      </c>
      <c r="B1951" t="s">
        <v>4259</v>
      </c>
      <c r="C1951" s="6">
        <v>44631</v>
      </c>
      <c r="D1951" t="s">
        <v>4260</v>
      </c>
      <c r="E1951" t="s">
        <v>240</v>
      </c>
      <c r="F1951" t="s">
        <v>239</v>
      </c>
      <c r="G1951" s="7">
        <v>10009</v>
      </c>
      <c r="H1951" t="s">
        <v>132</v>
      </c>
      <c r="I1951" t="s">
        <v>390</v>
      </c>
      <c r="J1951" t="s">
        <v>36</v>
      </c>
      <c r="K1951" t="s">
        <v>67</v>
      </c>
      <c r="L1951" t="s">
        <v>391</v>
      </c>
      <c r="M1951" s="8">
        <v>12.98</v>
      </c>
      <c r="N1951" s="7">
        <v>1</v>
      </c>
      <c r="O1951" s="8">
        <f>SUM(Superstore_Clean[[#This Row],[Unit Price]]*Superstore_Clean[[#This Row],[Quantity]])</f>
        <v>12.98</v>
      </c>
      <c r="P1951" s="7">
        <v>2017</v>
      </c>
      <c r="Q1951" t="s">
        <v>139</v>
      </c>
    </row>
    <row r="1952" spans="1:17" x14ac:dyDescent="0.3">
      <c r="A1952">
        <v>1951</v>
      </c>
      <c r="B1952" t="s">
        <v>4259</v>
      </c>
      <c r="C1952" s="6">
        <v>44632</v>
      </c>
      <c r="D1952" t="s">
        <v>4260</v>
      </c>
      <c r="E1952" t="s">
        <v>240</v>
      </c>
      <c r="F1952" t="s">
        <v>239</v>
      </c>
      <c r="G1952" s="7">
        <v>10009</v>
      </c>
      <c r="H1952" t="s">
        <v>132</v>
      </c>
      <c r="I1952" t="s">
        <v>3172</v>
      </c>
      <c r="J1952" t="s">
        <v>36</v>
      </c>
      <c r="K1952" t="s">
        <v>64</v>
      </c>
      <c r="L1952" t="s">
        <v>3173</v>
      </c>
      <c r="M1952" s="8">
        <v>26.431999999999999</v>
      </c>
      <c r="N1952" s="7">
        <v>8</v>
      </c>
      <c r="O1952" s="8">
        <f>SUM(Superstore_Clean[[#This Row],[Unit Price]]*Superstore_Clean[[#This Row],[Quantity]])</f>
        <v>211.45599999999999</v>
      </c>
      <c r="P1952" s="7">
        <v>2017</v>
      </c>
      <c r="Q1952" t="s">
        <v>139</v>
      </c>
    </row>
    <row r="1953" spans="1:17" x14ac:dyDescent="0.3">
      <c r="A1953">
        <v>1952</v>
      </c>
      <c r="B1953" t="s">
        <v>4259</v>
      </c>
      <c r="C1953" s="6">
        <v>44633</v>
      </c>
      <c r="D1953" t="s">
        <v>4260</v>
      </c>
      <c r="E1953" t="s">
        <v>240</v>
      </c>
      <c r="F1953" t="s">
        <v>239</v>
      </c>
      <c r="G1953" s="7">
        <v>10009</v>
      </c>
      <c r="H1953" t="s">
        <v>132</v>
      </c>
      <c r="I1953" t="s">
        <v>2696</v>
      </c>
      <c r="J1953" t="s">
        <v>60</v>
      </c>
      <c r="K1953" t="s">
        <v>61</v>
      </c>
      <c r="L1953" t="s">
        <v>2697</v>
      </c>
      <c r="M1953" s="8">
        <v>197.97</v>
      </c>
      <c r="N1953" s="7">
        <v>3</v>
      </c>
      <c r="O1953" s="8">
        <f>SUM(Superstore_Clean[[#This Row],[Unit Price]]*Superstore_Clean[[#This Row],[Quantity]])</f>
        <v>593.91</v>
      </c>
      <c r="P1953" s="7">
        <v>2017</v>
      </c>
      <c r="Q1953" t="s">
        <v>139</v>
      </c>
    </row>
    <row r="1954" spans="1:17" x14ac:dyDescent="0.3">
      <c r="A1954">
        <v>1953</v>
      </c>
      <c r="B1954" t="s">
        <v>4259</v>
      </c>
      <c r="C1954" s="6">
        <v>44634</v>
      </c>
      <c r="D1954" t="s">
        <v>4260</v>
      </c>
      <c r="E1954" t="s">
        <v>240</v>
      </c>
      <c r="F1954" t="s">
        <v>239</v>
      </c>
      <c r="G1954" s="7">
        <v>10009</v>
      </c>
      <c r="H1954" t="s">
        <v>132</v>
      </c>
      <c r="I1954" t="s">
        <v>3652</v>
      </c>
      <c r="J1954" t="s">
        <v>36</v>
      </c>
      <c r="K1954" t="s">
        <v>37</v>
      </c>
      <c r="L1954" t="s">
        <v>3653</v>
      </c>
      <c r="M1954" s="8">
        <v>18.899999999999999</v>
      </c>
      <c r="N1954" s="7">
        <v>6</v>
      </c>
      <c r="O1954" s="8">
        <f>SUM(Superstore_Clean[[#This Row],[Unit Price]]*Superstore_Clean[[#This Row],[Quantity]])</f>
        <v>113.39999999999999</v>
      </c>
      <c r="P1954" s="7">
        <v>2017</v>
      </c>
      <c r="Q1954" t="s">
        <v>139</v>
      </c>
    </row>
    <row r="1955" spans="1:17" x14ac:dyDescent="0.3">
      <c r="A1955">
        <v>1954</v>
      </c>
      <c r="B1955" t="s">
        <v>4259</v>
      </c>
      <c r="C1955" s="6">
        <v>44635</v>
      </c>
      <c r="D1955" t="s">
        <v>4260</v>
      </c>
      <c r="E1955" t="s">
        <v>240</v>
      </c>
      <c r="F1955" t="s">
        <v>239</v>
      </c>
      <c r="G1955" s="7">
        <v>10009</v>
      </c>
      <c r="H1955" t="s">
        <v>132</v>
      </c>
      <c r="I1955" t="s">
        <v>1590</v>
      </c>
      <c r="J1955" t="s">
        <v>23</v>
      </c>
      <c r="K1955" t="s">
        <v>28</v>
      </c>
      <c r="L1955" t="s">
        <v>1591</v>
      </c>
      <c r="M1955" s="8">
        <v>1282.4100000000001</v>
      </c>
      <c r="N1955" s="7">
        <v>5</v>
      </c>
      <c r="O1955" s="8">
        <f>SUM(Superstore_Clean[[#This Row],[Unit Price]]*Superstore_Clean[[#This Row],[Quantity]])</f>
        <v>6412.05</v>
      </c>
      <c r="P1955" s="7">
        <v>2017</v>
      </c>
      <c r="Q1955" t="s">
        <v>139</v>
      </c>
    </row>
    <row r="1956" spans="1:17" x14ac:dyDescent="0.3">
      <c r="A1956">
        <v>1955</v>
      </c>
      <c r="B1956" t="s">
        <v>4259</v>
      </c>
      <c r="C1956" s="6">
        <v>44636</v>
      </c>
      <c r="D1956" t="s">
        <v>4260</v>
      </c>
      <c r="E1956" t="s">
        <v>240</v>
      </c>
      <c r="F1956" t="s">
        <v>239</v>
      </c>
      <c r="G1956" s="7">
        <v>10009</v>
      </c>
      <c r="H1956" t="s">
        <v>132</v>
      </c>
      <c r="I1956" t="s">
        <v>4261</v>
      </c>
      <c r="J1956" t="s">
        <v>36</v>
      </c>
      <c r="K1956" t="s">
        <v>57</v>
      </c>
      <c r="L1956" t="s">
        <v>4262</v>
      </c>
      <c r="M1956" s="8">
        <v>4.92</v>
      </c>
      <c r="N1956" s="7">
        <v>3</v>
      </c>
      <c r="O1956" s="8">
        <f>SUM(Superstore_Clean[[#This Row],[Unit Price]]*Superstore_Clean[[#This Row],[Quantity]])</f>
        <v>14.76</v>
      </c>
      <c r="P1956" s="7">
        <v>2017</v>
      </c>
      <c r="Q1956" t="s">
        <v>139</v>
      </c>
    </row>
    <row r="1957" spans="1:17" x14ac:dyDescent="0.3">
      <c r="A1957">
        <v>1956</v>
      </c>
      <c r="B1957" t="s">
        <v>4259</v>
      </c>
      <c r="C1957" s="6">
        <v>44637</v>
      </c>
      <c r="D1957" t="s">
        <v>4260</v>
      </c>
      <c r="E1957" t="s">
        <v>240</v>
      </c>
      <c r="F1957" t="s">
        <v>239</v>
      </c>
      <c r="G1957" s="7">
        <v>10009</v>
      </c>
      <c r="H1957" t="s">
        <v>132</v>
      </c>
      <c r="I1957" t="s">
        <v>4263</v>
      </c>
      <c r="J1957" t="s">
        <v>60</v>
      </c>
      <c r="K1957" t="s">
        <v>146</v>
      </c>
      <c r="L1957" t="s">
        <v>4264</v>
      </c>
      <c r="M1957" s="8">
        <v>238</v>
      </c>
      <c r="N1957" s="7">
        <v>2</v>
      </c>
      <c r="O1957" s="8">
        <f>SUM(Superstore_Clean[[#This Row],[Unit Price]]*Superstore_Clean[[#This Row],[Quantity]])</f>
        <v>476</v>
      </c>
      <c r="P1957" s="7">
        <v>2017</v>
      </c>
      <c r="Q1957" t="s">
        <v>139</v>
      </c>
    </row>
    <row r="1958" spans="1:17" x14ac:dyDescent="0.3">
      <c r="A1958">
        <v>1957</v>
      </c>
      <c r="B1958" t="s">
        <v>4259</v>
      </c>
      <c r="C1958" s="6">
        <v>44638</v>
      </c>
      <c r="D1958" t="s">
        <v>4260</v>
      </c>
      <c r="E1958" t="s">
        <v>240</v>
      </c>
      <c r="F1958" t="s">
        <v>239</v>
      </c>
      <c r="G1958" s="7">
        <v>10009</v>
      </c>
      <c r="H1958" t="s">
        <v>132</v>
      </c>
      <c r="I1958" t="s">
        <v>757</v>
      </c>
      <c r="J1958" t="s">
        <v>60</v>
      </c>
      <c r="K1958" t="s">
        <v>146</v>
      </c>
      <c r="L1958" t="s">
        <v>758</v>
      </c>
      <c r="M1958" s="8">
        <v>167.97</v>
      </c>
      <c r="N1958" s="7">
        <v>3</v>
      </c>
      <c r="O1958" s="8">
        <f>SUM(Superstore_Clean[[#This Row],[Unit Price]]*Superstore_Clean[[#This Row],[Quantity]])</f>
        <v>503.90999999999997</v>
      </c>
      <c r="P1958" s="7">
        <v>2017</v>
      </c>
      <c r="Q1958" t="s">
        <v>139</v>
      </c>
    </row>
    <row r="1959" spans="1:17" x14ac:dyDescent="0.3">
      <c r="A1959">
        <v>1958</v>
      </c>
      <c r="B1959" t="s">
        <v>4259</v>
      </c>
      <c r="C1959" s="6">
        <v>44639</v>
      </c>
      <c r="D1959" t="s">
        <v>4260</v>
      </c>
      <c r="E1959" t="s">
        <v>240</v>
      </c>
      <c r="F1959" t="s">
        <v>239</v>
      </c>
      <c r="G1959" s="7">
        <v>10009</v>
      </c>
      <c r="H1959" t="s">
        <v>132</v>
      </c>
      <c r="I1959" t="s">
        <v>3941</v>
      </c>
      <c r="J1959" t="s">
        <v>36</v>
      </c>
      <c r="K1959" t="s">
        <v>78</v>
      </c>
      <c r="L1959" t="s">
        <v>3942</v>
      </c>
      <c r="M1959" s="8">
        <v>17.12</v>
      </c>
      <c r="N1959" s="7">
        <v>4</v>
      </c>
      <c r="O1959" s="8">
        <f>SUM(Superstore_Clean[[#This Row],[Unit Price]]*Superstore_Clean[[#This Row],[Quantity]])</f>
        <v>68.48</v>
      </c>
      <c r="P1959" s="7">
        <v>2017</v>
      </c>
      <c r="Q1959" t="s">
        <v>139</v>
      </c>
    </row>
    <row r="1960" spans="1:17" x14ac:dyDescent="0.3">
      <c r="A1960">
        <v>1959</v>
      </c>
      <c r="B1960" t="s">
        <v>4265</v>
      </c>
      <c r="C1960" s="6">
        <v>44640</v>
      </c>
      <c r="D1960" t="s">
        <v>2591</v>
      </c>
      <c r="E1960" t="s">
        <v>531</v>
      </c>
      <c r="F1960" t="s">
        <v>286</v>
      </c>
      <c r="G1960" s="7">
        <v>65807</v>
      </c>
      <c r="H1960" t="s">
        <v>92</v>
      </c>
      <c r="I1960" t="s">
        <v>2786</v>
      </c>
      <c r="J1960" t="s">
        <v>36</v>
      </c>
      <c r="K1960" t="s">
        <v>64</v>
      </c>
      <c r="L1960" t="s">
        <v>2787</v>
      </c>
      <c r="M1960" s="8">
        <v>16.2</v>
      </c>
      <c r="N1960" s="7">
        <v>3</v>
      </c>
      <c r="O1960" s="8">
        <f>SUM(Superstore_Clean[[#This Row],[Unit Price]]*Superstore_Clean[[#This Row],[Quantity]])</f>
        <v>48.599999999999994</v>
      </c>
      <c r="P1960" s="7">
        <v>2017</v>
      </c>
      <c r="Q1960" t="s">
        <v>139</v>
      </c>
    </row>
    <row r="1961" spans="1:17" x14ac:dyDescent="0.3">
      <c r="A1961">
        <v>1960</v>
      </c>
      <c r="B1961" t="s">
        <v>4265</v>
      </c>
      <c r="C1961" s="6">
        <v>44641</v>
      </c>
      <c r="D1961" t="s">
        <v>2591</v>
      </c>
      <c r="E1961" t="s">
        <v>531</v>
      </c>
      <c r="F1961" t="s">
        <v>286</v>
      </c>
      <c r="G1961" s="7">
        <v>65807</v>
      </c>
      <c r="H1961" t="s">
        <v>92</v>
      </c>
      <c r="I1961" t="s">
        <v>4266</v>
      </c>
      <c r="J1961" t="s">
        <v>36</v>
      </c>
      <c r="K1961" t="s">
        <v>67</v>
      </c>
      <c r="L1961" t="s">
        <v>4267</v>
      </c>
      <c r="M1961" s="8">
        <v>33.99</v>
      </c>
      <c r="N1961" s="7">
        <v>3</v>
      </c>
      <c r="O1961" s="8">
        <f>SUM(Superstore_Clean[[#This Row],[Unit Price]]*Superstore_Clean[[#This Row],[Quantity]])</f>
        <v>101.97</v>
      </c>
      <c r="P1961" s="7">
        <v>2017</v>
      </c>
      <c r="Q1961" t="s">
        <v>139</v>
      </c>
    </row>
    <row r="1962" spans="1:17" x14ac:dyDescent="0.3">
      <c r="A1962">
        <v>1961</v>
      </c>
      <c r="B1962" t="s">
        <v>4265</v>
      </c>
      <c r="C1962" s="6">
        <v>44642</v>
      </c>
      <c r="D1962" t="s">
        <v>2591</v>
      </c>
      <c r="E1962" t="s">
        <v>531</v>
      </c>
      <c r="F1962" t="s">
        <v>286</v>
      </c>
      <c r="G1962" s="7">
        <v>65807</v>
      </c>
      <c r="H1962" t="s">
        <v>92</v>
      </c>
      <c r="I1962" t="s">
        <v>3826</v>
      </c>
      <c r="J1962" t="s">
        <v>60</v>
      </c>
      <c r="K1962" t="s">
        <v>146</v>
      </c>
      <c r="L1962" t="s">
        <v>3827</v>
      </c>
      <c r="M1962" s="8">
        <v>296.85000000000002</v>
      </c>
      <c r="N1962" s="7">
        <v>5</v>
      </c>
      <c r="O1962" s="8">
        <f>SUM(Superstore_Clean[[#This Row],[Unit Price]]*Superstore_Clean[[#This Row],[Quantity]])</f>
        <v>1484.25</v>
      </c>
      <c r="P1962" s="7">
        <v>2017</v>
      </c>
      <c r="Q1962" t="s">
        <v>139</v>
      </c>
    </row>
    <row r="1963" spans="1:17" x14ac:dyDescent="0.3">
      <c r="A1963">
        <v>1962</v>
      </c>
      <c r="B1963" t="s">
        <v>4265</v>
      </c>
      <c r="C1963" s="6">
        <v>44643</v>
      </c>
      <c r="D1963" t="s">
        <v>2591</v>
      </c>
      <c r="E1963" t="s">
        <v>531</v>
      </c>
      <c r="F1963" t="s">
        <v>286</v>
      </c>
      <c r="G1963" s="7">
        <v>65807</v>
      </c>
      <c r="H1963" t="s">
        <v>92</v>
      </c>
      <c r="I1963" t="s">
        <v>4268</v>
      </c>
      <c r="J1963" t="s">
        <v>60</v>
      </c>
      <c r="K1963" t="s">
        <v>146</v>
      </c>
      <c r="L1963" t="s">
        <v>4269</v>
      </c>
      <c r="M1963" s="8">
        <v>112.8</v>
      </c>
      <c r="N1963" s="7">
        <v>6</v>
      </c>
      <c r="O1963" s="8">
        <f>SUM(Superstore_Clean[[#This Row],[Unit Price]]*Superstore_Clean[[#This Row],[Quantity]])</f>
        <v>676.8</v>
      </c>
      <c r="P1963" s="7">
        <v>2017</v>
      </c>
      <c r="Q1963" t="s">
        <v>139</v>
      </c>
    </row>
    <row r="1964" spans="1:17" x14ac:dyDescent="0.3">
      <c r="A1964">
        <v>1963</v>
      </c>
      <c r="B1964" t="s">
        <v>4265</v>
      </c>
      <c r="C1964" s="6">
        <v>44644</v>
      </c>
      <c r="D1964" t="s">
        <v>2591</v>
      </c>
      <c r="E1964" t="s">
        <v>531</v>
      </c>
      <c r="F1964" t="s">
        <v>286</v>
      </c>
      <c r="G1964" s="7">
        <v>65807</v>
      </c>
      <c r="H1964" t="s">
        <v>92</v>
      </c>
      <c r="I1964" t="s">
        <v>4270</v>
      </c>
      <c r="J1964" t="s">
        <v>36</v>
      </c>
      <c r="K1964" t="s">
        <v>64</v>
      </c>
      <c r="L1964" t="s">
        <v>4271</v>
      </c>
      <c r="M1964" s="8">
        <v>13.71</v>
      </c>
      <c r="N1964" s="7">
        <v>3</v>
      </c>
      <c r="O1964" s="8">
        <f>SUM(Superstore_Clean[[#This Row],[Unit Price]]*Superstore_Clean[[#This Row],[Quantity]])</f>
        <v>41.13</v>
      </c>
      <c r="P1964" s="7">
        <v>2017</v>
      </c>
      <c r="Q1964" t="s">
        <v>139</v>
      </c>
    </row>
    <row r="1965" spans="1:17" x14ac:dyDescent="0.3">
      <c r="A1965">
        <v>1964</v>
      </c>
      <c r="B1965" t="s">
        <v>4265</v>
      </c>
      <c r="C1965" s="6">
        <v>44645</v>
      </c>
      <c r="D1965" t="s">
        <v>2591</v>
      </c>
      <c r="E1965" t="s">
        <v>531</v>
      </c>
      <c r="F1965" t="s">
        <v>286</v>
      </c>
      <c r="G1965" s="7">
        <v>65807</v>
      </c>
      <c r="H1965" t="s">
        <v>92</v>
      </c>
      <c r="I1965" t="s">
        <v>3580</v>
      </c>
      <c r="J1965" t="s">
        <v>36</v>
      </c>
      <c r="K1965" t="s">
        <v>78</v>
      </c>
      <c r="L1965" t="s">
        <v>3581</v>
      </c>
      <c r="M1965" s="8">
        <v>24.9</v>
      </c>
      <c r="N1965" s="7">
        <v>5</v>
      </c>
      <c r="O1965" s="8">
        <f>SUM(Superstore_Clean[[#This Row],[Unit Price]]*Superstore_Clean[[#This Row],[Quantity]])</f>
        <v>124.5</v>
      </c>
      <c r="P1965" s="7">
        <v>2017</v>
      </c>
      <c r="Q1965" t="s">
        <v>139</v>
      </c>
    </row>
    <row r="1966" spans="1:17" x14ac:dyDescent="0.3">
      <c r="A1966">
        <v>1965</v>
      </c>
      <c r="B1966" t="s">
        <v>4265</v>
      </c>
      <c r="C1966" s="6">
        <v>44646</v>
      </c>
      <c r="D1966" t="s">
        <v>2591</v>
      </c>
      <c r="E1966" t="s">
        <v>531</v>
      </c>
      <c r="F1966" t="s">
        <v>286</v>
      </c>
      <c r="G1966" s="7">
        <v>65807</v>
      </c>
      <c r="H1966" t="s">
        <v>92</v>
      </c>
      <c r="I1966" t="s">
        <v>2138</v>
      </c>
      <c r="J1966" t="s">
        <v>36</v>
      </c>
      <c r="K1966" t="s">
        <v>49</v>
      </c>
      <c r="L1966" t="s">
        <v>2139</v>
      </c>
      <c r="M1966" s="8">
        <v>286.29000000000002</v>
      </c>
      <c r="N1966" s="7">
        <v>3</v>
      </c>
      <c r="O1966" s="8">
        <f>SUM(Superstore_Clean[[#This Row],[Unit Price]]*Superstore_Clean[[#This Row],[Quantity]])</f>
        <v>858.87000000000012</v>
      </c>
      <c r="P1966" s="7">
        <v>2017</v>
      </c>
      <c r="Q1966" t="s">
        <v>139</v>
      </c>
    </row>
    <row r="1967" spans="1:17" x14ac:dyDescent="0.3">
      <c r="A1967">
        <v>1966</v>
      </c>
      <c r="B1967" t="s">
        <v>4265</v>
      </c>
      <c r="C1967" s="6">
        <v>44647</v>
      </c>
      <c r="D1967" t="s">
        <v>2591</v>
      </c>
      <c r="E1967" t="s">
        <v>531</v>
      </c>
      <c r="F1967" t="s">
        <v>286</v>
      </c>
      <c r="G1967" s="7">
        <v>65807</v>
      </c>
      <c r="H1967" t="s">
        <v>92</v>
      </c>
      <c r="I1967" t="s">
        <v>4272</v>
      </c>
      <c r="J1967" t="s">
        <v>36</v>
      </c>
      <c r="K1967" t="s">
        <v>67</v>
      </c>
      <c r="L1967" t="s">
        <v>4273</v>
      </c>
      <c r="M1967" s="8">
        <v>24.18</v>
      </c>
      <c r="N1967" s="7">
        <v>2</v>
      </c>
      <c r="O1967" s="8">
        <f>SUM(Superstore_Clean[[#This Row],[Unit Price]]*Superstore_Clean[[#This Row],[Quantity]])</f>
        <v>48.36</v>
      </c>
      <c r="P1967" s="7">
        <v>2017</v>
      </c>
      <c r="Q1967" t="s">
        <v>139</v>
      </c>
    </row>
    <row r="1968" spans="1:17" x14ac:dyDescent="0.3">
      <c r="A1968">
        <v>1967</v>
      </c>
      <c r="B1968" t="s">
        <v>4274</v>
      </c>
      <c r="C1968" s="6">
        <v>44648</v>
      </c>
      <c r="D1968" t="s">
        <v>1573</v>
      </c>
      <c r="E1968" t="s">
        <v>698</v>
      </c>
      <c r="F1968" t="s">
        <v>4275</v>
      </c>
      <c r="G1968" s="7">
        <v>7501</v>
      </c>
      <c r="H1968" t="s">
        <v>132</v>
      </c>
      <c r="I1968" t="s">
        <v>1841</v>
      </c>
      <c r="J1968" t="s">
        <v>60</v>
      </c>
      <c r="K1968" t="s">
        <v>61</v>
      </c>
      <c r="L1968" t="s">
        <v>1842</v>
      </c>
      <c r="M1968" s="8">
        <v>281.97000000000003</v>
      </c>
      <c r="N1968" s="7">
        <v>3</v>
      </c>
      <c r="O1968" s="8">
        <f>SUM(Superstore_Clean[[#This Row],[Unit Price]]*Superstore_Clean[[#This Row],[Quantity]])</f>
        <v>845.91000000000008</v>
      </c>
      <c r="P1968" s="7">
        <v>2017</v>
      </c>
      <c r="Q1968" t="s">
        <v>87</v>
      </c>
    </row>
    <row r="1969" spans="1:17" x14ac:dyDescent="0.3">
      <c r="A1969">
        <v>1968</v>
      </c>
      <c r="B1969" t="s">
        <v>4274</v>
      </c>
      <c r="C1969" s="6">
        <v>44649</v>
      </c>
      <c r="D1969" t="s">
        <v>1573</v>
      </c>
      <c r="E1969" t="s">
        <v>698</v>
      </c>
      <c r="F1969" t="s">
        <v>4275</v>
      </c>
      <c r="G1969" s="7">
        <v>7501</v>
      </c>
      <c r="H1969" t="s">
        <v>132</v>
      </c>
      <c r="I1969" t="s">
        <v>4276</v>
      </c>
      <c r="J1969" t="s">
        <v>36</v>
      </c>
      <c r="K1969" t="s">
        <v>516</v>
      </c>
      <c r="L1969" t="s">
        <v>4277</v>
      </c>
      <c r="M1969" s="8">
        <v>69.5</v>
      </c>
      <c r="N1969" s="7">
        <v>5</v>
      </c>
      <c r="O1969" s="8">
        <f>SUM(Superstore_Clean[[#This Row],[Unit Price]]*Superstore_Clean[[#This Row],[Quantity]])</f>
        <v>347.5</v>
      </c>
      <c r="P1969" s="7">
        <v>2017</v>
      </c>
      <c r="Q1969" t="s">
        <v>87</v>
      </c>
    </row>
    <row r="1970" spans="1:17" x14ac:dyDescent="0.3">
      <c r="A1970">
        <v>1969</v>
      </c>
      <c r="B1970" t="s">
        <v>4274</v>
      </c>
      <c r="C1970" s="6">
        <v>44650</v>
      </c>
      <c r="D1970" t="s">
        <v>1573</v>
      </c>
      <c r="E1970" t="s">
        <v>698</v>
      </c>
      <c r="F1970" t="s">
        <v>4275</v>
      </c>
      <c r="G1970" s="7">
        <v>7501</v>
      </c>
      <c r="H1970" t="s">
        <v>132</v>
      </c>
      <c r="I1970" t="s">
        <v>621</v>
      </c>
      <c r="J1970" t="s">
        <v>36</v>
      </c>
      <c r="K1970" t="s">
        <v>78</v>
      </c>
      <c r="L1970" t="s">
        <v>622</v>
      </c>
      <c r="M1970" s="8">
        <v>166.44</v>
      </c>
      <c r="N1970" s="7">
        <v>3</v>
      </c>
      <c r="O1970" s="8">
        <f>SUM(Superstore_Clean[[#This Row],[Unit Price]]*Superstore_Clean[[#This Row],[Quantity]])</f>
        <v>499.32</v>
      </c>
      <c r="P1970" s="7">
        <v>2017</v>
      </c>
      <c r="Q1970" t="s">
        <v>87</v>
      </c>
    </row>
    <row r="1971" spans="1:17" x14ac:dyDescent="0.3">
      <c r="A1971">
        <v>1970</v>
      </c>
      <c r="B1971" t="s">
        <v>4278</v>
      </c>
      <c r="C1971" s="6">
        <v>44651</v>
      </c>
      <c r="D1971" t="s">
        <v>1657</v>
      </c>
      <c r="E1971" t="s">
        <v>576</v>
      </c>
      <c r="F1971" t="s">
        <v>4019</v>
      </c>
      <c r="G1971" s="7">
        <v>74133</v>
      </c>
      <c r="H1971" t="s">
        <v>92</v>
      </c>
      <c r="I1971" t="s">
        <v>648</v>
      </c>
      <c r="J1971" t="s">
        <v>60</v>
      </c>
      <c r="K1971" t="s">
        <v>146</v>
      </c>
      <c r="L1971" t="s">
        <v>649</v>
      </c>
      <c r="M1971" s="8">
        <v>291.95999999999998</v>
      </c>
      <c r="N1971" s="7">
        <v>4</v>
      </c>
      <c r="O1971" s="8">
        <f>SUM(Superstore_Clean[[#This Row],[Unit Price]]*Superstore_Clean[[#This Row],[Quantity]])</f>
        <v>1167.8399999999999</v>
      </c>
      <c r="P1971" s="7">
        <v>2017</v>
      </c>
      <c r="Q1971" t="s">
        <v>139</v>
      </c>
    </row>
    <row r="1972" spans="1:17" x14ac:dyDescent="0.3">
      <c r="A1972">
        <v>1971</v>
      </c>
      <c r="B1972" t="s">
        <v>4279</v>
      </c>
      <c r="C1972" s="6">
        <v>44652</v>
      </c>
      <c r="D1972" t="s">
        <v>3958</v>
      </c>
      <c r="E1972" t="s">
        <v>190</v>
      </c>
      <c r="F1972" t="s">
        <v>273</v>
      </c>
      <c r="G1972" s="7">
        <v>60623</v>
      </c>
      <c r="H1972" t="s">
        <v>92</v>
      </c>
      <c r="I1972" t="s">
        <v>3974</v>
      </c>
      <c r="J1972" t="s">
        <v>36</v>
      </c>
      <c r="K1972" t="s">
        <v>57</v>
      </c>
      <c r="L1972" t="s">
        <v>3975</v>
      </c>
      <c r="M1972" s="8">
        <v>6.4080000000000004</v>
      </c>
      <c r="N1972" s="7">
        <v>3</v>
      </c>
      <c r="O1972" s="8">
        <f>SUM(Superstore_Clean[[#This Row],[Unit Price]]*Superstore_Clean[[#This Row],[Quantity]])</f>
        <v>19.224</v>
      </c>
      <c r="P1972" s="7">
        <v>2017</v>
      </c>
      <c r="Q1972" t="s">
        <v>109</v>
      </c>
    </row>
    <row r="1973" spans="1:17" x14ac:dyDescent="0.3">
      <c r="A1973">
        <v>1972</v>
      </c>
      <c r="B1973" t="s">
        <v>4279</v>
      </c>
      <c r="C1973" s="6">
        <v>44653</v>
      </c>
      <c r="D1973" t="s">
        <v>3958</v>
      </c>
      <c r="E1973" t="s">
        <v>190</v>
      </c>
      <c r="F1973" t="s">
        <v>273</v>
      </c>
      <c r="G1973" s="7">
        <v>60623</v>
      </c>
      <c r="H1973" t="s">
        <v>92</v>
      </c>
      <c r="I1973" t="s">
        <v>648</v>
      </c>
      <c r="J1973" t="s">
        <v>60</v>
      </c>
      <c r="K1973" t="s">
        <v>146</v>
      </c>
      <c r="L1973" t="s">
        <v>649</v>
      </c>
      <c r="M1973" s="8">
        <v>408.74400000000003</v>
      </c>
      <c r="N1973" s="7">
        <v>7</v>
      </c>
      <c r="O1973" s="8">
        <f>SUM(Superstore_Clean[[#This Row],[Unit Price]]*Superstore_Clean[[#This Row],[Quantity]])</f>
        <v>2861.2080000000001</v>
      </c>
      <c r="P1973" s="7">
        <v>2017</v>
      </c>
      <c r="Q1973" t="s">
        <v>109</v>
      </c>
    </row>
    <row r="1974" spans="1:17" x14ac:dyDescent="0.3">
      <c r="A1974">
        <v>1973</v>
      </c>
      <c r="B1974" t="s">
        <v>4280</v>
      </c>
      <c r="C1974" s="6">
        <v>44654</v>
      </c>
      <c r="D1974" t="s">
        <v>4281</v>
      </c>
      <c r="E1974" t="s">
        <v>190</v>
      </c>
      <c r="F1974" t="s">
        <v>273</v>
      </c>
      <c r="G1974" s="7">
        <v>60610</v>
      </c>
      <c r="H1974" t="s">
        <v>92</v>
      </c>
      <c r="I1974" t="s">
        <v>4282</v>
      </c>
      <c r="J1974" t="s">
        <v>36</v>
      </c>
      <c r="K1974" t="s">
        <v>64</v>
      </c>
      <c r="L1974" t="s">
        <v>4283</v>
      </c>
      <c r="M1974" s="8">
        <v>5.1040000000000001</v>
      </c>
      <c r="N1974" s="7">
        <v>4</v>
      </c>
      <c r="O1974" s="8">
        <f>SUM(Superstore_Clean[[#This Row],[Unit Price]]*Superstore_Clean[[#This Row],[Quantity]])</f>
        <v>20.416</v>
      </c>
      <c r="P1974" s="7">
        <v>2014</v>
      </c>
      <c r="Q1974" t="s">
        <v>87</v>
      </c>
    </row>
    <row r="1975" spans="1:17" x14ac:dyDescent="0.3">
      <c r="A1975">
        <v>1974</v>
      </c>
      <c r="B1975" t="s">
        <v>4280</v>
      </c>
      <c r="C1975" s="6">
        <v>44655</v>
      </c>
      <c r="D1975" t="s">
        <v>4281</v>
      </c>
      <c r="E1975" t="s">
        <v>190</v>
      </c>
      <c r="F1975" t="s">
        <v>273</v>
      </c>
      <c r="G1975" s="7">
        <v>60610</v>
      </c>
      <c r="H1975" t="s">
        <v>92</v>
      </c>
      <c r="I1975" t="s">
        <v>2770</v>
      </c>
      <c r="J1975" t="s">
        <v>36</v>
      </c>
      <c r="K1975" t="s">
        <v>242</v>
      </c>
      <c r="L1975" t="s">
        <v>2771</v>
      </c>
      <c r="M1975" s="8">
        <v>2.8959999999999999</v>
      </c>
      <c r="N1975" s="7">
        <v>2</v>
      </c>
      <c r="O1975" s="8">
        <f>SUM(Superstore_Clean[[#This Row],[Unit Price]]*Superstore_Clean[[#This Row],[Quantity]])</f>
        <v>5.7919999999999998</v>
      </c>
      <c r="P1975" s="7">
        <v>2014</v>
      </c>
      <c r="Q1975" t="s">
        <v>87</v>
      </c>
    </row>
    <row r="1976" spans="1:17" x14ac:dyDescent="0.3">
      <c r="A1976">
        <v>1975</v>
      </c>
      <c r="B1976" t="s">
        <v>4280</v>
      </c>
      <c r="C1976" s="6">
        <v>44656</v>
      </c>
      <c r="D1976" t="s">
        <v>4281</v>
      </c>
      <c r="E1976" t="s">
        <v>190</v>
      </c>
      <c r="F1976" t="s">
        <v>273</v>
      </c>
      <c r="G1976" s="7">
        <v>60610</v>
      </c>
      <c r="H1976" t="s">
        <v>92</v>
      </c>
      <c r="I1976" t="s">
        <v>4284</v>
      </c>
      <c r="J1976" t="s">
        <v>60</v>
      </c>
      <c r="K1976" t="s">
        <v>146</v>
      </c>
      <c r="L1976" t="s">
        <v>4285</v>
      </c>
      <c r="M1976" s="8">
        <v>35.015999999999998</v>
      </c>
      <c r="N1976" s="7">
        <v>3</v>
      </c>
      <c r="O1976" s="8">
        <f>SUM(Superstore_Clean[[#This Row],[Unit Price]]*Superstore_Clean[[#This Row],[Quantity]])</f>
        <v>105.048</v>
      </c>
      <c r="P1976" s="7">
        <v>2014</v>
      </c>
      <c r="Q1976" t="s">
        <v>87</v>
      </c>
    </row>
    <row r="1977" spans="1:17" x14ac:dyDescent="0.3">
      <c r="A1977">
        <v>1976</v>
      </c>
      <c r="B1977" t="s">
        <v>4286</v>
      </c>
      <c r="C1977" s="6">
        <v>44657</v>
      </c>
      <c r="D1977" t="s">
        <v>984</v>
      </c>
      <c r="E1977" t="s">
        <v>322</v>
      </c>
      <c r="F1977" t="s">
        <v>1610</v>
      </c>
      <c r="G1977" s="7">
        <v>36116</v>
      </c>
      <c r="H1977" t="s">
        <v>21</v>
      </c>
      <c r="I1977" t="s">
        <v>742</v>
      </c>
      <c r="J1977" t="s">
        <v>36</v>
      </c>
      <c r="K1977" t="s">
        <v>49</v>
      </c>
      <c r="L1977" t="s">
        <v>743</v>
      </c>
      <c r="M1977" s="8">
        <v>275.97000000000003</v>
      </c>
      <c r="N1977" s="7">
        <v>3</v>
      </c>
      <c r="O1977" s="8">
        <f>SUM(Superstore_Clean[[#This Row],[Unit Price]]*Superstore_Clean[[#This Row],[Quantity]])</f>
        <v>827.91000000000008</v>
      </c>
      <c r="P1977" s="7">
        <v>2014</v>
      </c>
      <c r="Q1977" t="s">
        <v>47</v>
      </c>
    </row>
    <row r="1978" spans="1:17" x14ac:dyDescent="0.3">
      <c r="A1978">
        <v>1977</v>
      </c>
      <c r="B1978" t="s">
        <v>4286</v>
      </c>
      <c r="C1978" s="6">
        <v>44658</v>
      </c>
      <c r="D1978" t="s">
        <v>984</v>
      </c>
      <c r="E1978" t="s">
        <v>322</v>
      </c>
      <c r="F1978" t="s">
        <v>1610</v>
      </c>
      <c r="G1978" s="7">
        <v>36116</v>
      </c>
      <c r="H1978" t="s">
        <v>21</v>
      </c>
      <c r="I1978" t="s">
        <v>4287</v>
      </c>
      <c r="J1978" t="s">
        <v>60</v>
      </c>
      <c r="K1978" t="s">
        <v>61</v>
      </c>
      <c r="L1978" t="s">
        <v>4288</v>
      </c>
      <c r="M1978" s="8">
        <v>1394.95</v>
      </c>
      <c r="N1978" s="7">
        <v>5</v>
      </c>
      <c r="O1978" s="8">
        <f>SUM(Superstore_Clean[[#This Row],[Unit Price]]*Superstore_Clean[[#This Row],[Quantity]])</f>
        <v>6974.75</v>
      </c>
      <c r="P1978" s="7">
        <v>2014</v>
      </c>
      <c r="Q1978" t="s">
        <v>47</v>
      </c>
    </row>
    <row r="1979" spans="1:17" x14ac:dyDescent="0.3">
      <c r="A1979">
        <v>1978</v>
      </c>
      <c r="B1979" t="s">
        <v>4286</v>
      </c>
      <c r="C1979" s="6">
        <v>44659</v>
      </c>
      <c r="D1979" t="s">
        <v>984</v>
      </c>
      <c r="E1979" t="s">
        <v>322</v>
      </c>
      <c r="F1979" t="s">
        <v>1610</v>
      </c>
      <c r="G1979" s="7">
        <v>36116</v>
      </c>
      <c r="H1979" t="s">
        <v>21</v>
      </c>
      <c r="I1979" t="s">
        <v>4289</v>
      </c>
      <c r="J1979" t="s">
        <v>23</v>
      </c>
      <c r="K1979" t="s">
        <v>28</v>
      </c>
      <c r="L1979" t="s">
        <v>4290</v>
      </c>
      <c r="M1979" s="8">
        <v>545.88</v>
      </c>
      <c r="N1979" s="7">
        <v>6</v>
      </c>
      <c r="O1979" s="8">
        <f>SUM(Superstore_Clean[[#This Row],[Unit Price]]*Superstore_Clean[[#This Row],[Quantity]])</f>
        <v>3275.2799999999997</v>
      </c>
      <c r="P1979" s="7">
        <v>2014</v>
      </c>
      <c r="Q1979" t="s">
        <v>47</v>
      </c>
    </row>
    <row r="1980" spans="1:17" x14ac:dyDescent="0.3">
      <c r="A1980">
        <v>1979</v>
      </c>
      <c r="B1980" t="s">
        <v>4291</v>
      </c>
      <c r="C1980" s="6">
        <v>44660</v>
      </c>
      <c r="D1980" t="s">
        <v>1614</v>
      </c>
      <c r="E1980" t="s">
        <v>376</v>
      </c>
      <c r="F1980" t="s">
        <v>1746</v>
      </c>
      <c r="G1980" s="7">
        <v>97301</v>
      </c>
      <c r="H1980" t="s">
        <v>34</v>
      </c>
      <c r="I1980" t="s">
        <v>4292</v>
      </c>
      <c r="J1980" t="s">
        <v>36</v>
      </c>
      <c r="K1980" t="s">
        <v>57</v>
      </c>
      <c r="L1980" t="s">
        <v>4293</v>
      </c>
      <c r="M1980" s="8">
        <v>5.2480000000000002</v>
      </c>
      <c r="N1980" s="7">
        <v>2</v>
      </c>
      <c r="O1980" s="8">
        <f>SUM(Superstore_Clean[[#This Row],[Unit Price]]*Superstore_Clean[[#This Row],[Quantity]])</f>
        <v>10.496</v>
      </c>
      <c r="P1980" s="7">
        <v>2015</v>
      </c>
      <c r="Q1980" t="s">
        <v>109</v>
      </c>
    </row>
    <row r="1981" spans="1:17" x14ac:dyDescent="0.3">
      <c r="A1981">
        <v>1980</v>
      </c>
      <c r="B1981" t="s">
        <v>4294</v>
      </c>
      <c r="C1981" s="6">
        <v>44661</v>
      </c>
      <c r="D1981" t="s">
        <v>3301</v>
      </c>
      <c r="E1981" t="s">
        <v>279</v>
      </c>
      <c r="F1981" t="s">
        <v>3479</v>
      </c>
      <c r="G1981" s="7">
        <v>85301</v>
      </c>
      <c r="H1981" t="s">
        <v>34</v>
      </c>
      <c r="I1981" t="s">
        <v>1008</v>
      </c>
      <c r="J1981" t="s">
        <v>23</v>
      </c>
      <c r="K1981" t="s">
        <v>28</v>
      </c>
      <c r="L1981" t="s">
        <v>1009</v>
      </c>
      <c r="M1981" s="8">
        <v>933.53599999999994</v>
      </c>
      <c r="N1981" s="7">
        <v>4</v>
      </c>
      <c r="O1981" s="8">
        <f>SUM(Superstore_Clean[[#This Row],[Unit Price]]*Superstore_Clean[[#This Row],[Quantity]])</f>
        <v>3734.1439999999998</v>
      </c>
      <c r="P1981" s="7">
        <v>2016</v>
      </c>
      <c r="Q1981" t="s">
        <v>80</v>
      </c>
    </row>
    <row r="1982" spans="1:17" x14ac:dyDescent="0.3">
      <c r="A1982">
        <v>1981</v>
      </c>
      <c r="B1982" t="s">
        <v>4294</v>
      </c>
      <c r="C1982" s="6">
        <v>44662</v>
      </c>
      <c r="D1982" t="s">
        <v>3301</v>
      </c>
      <c r="E1982" t="s">
        <v>279</v>
      </c>
      <c r="F1982" t="s">
        <v>3479</v>
      </c>
      <c r="G1982" s="7">
        <v>85301</v>
      </c>
      <c r="H1982" t="s">
        <v>34</v>
      </c>
      <c r="I1982" t="s">
        <v>844</v>
      </c>
      <c r="J1982" t="s">
        <v>36</v>
      </c>
      <c r="K1982" t="s">
        <v>49</v>
      </c>
      <c r="L1982" t="s">
        <v>845</v>
      </c>
      <c r="M1982" s="8">
        <v>42.975999999999999</v>
      </c>
      <c r="N1982" s="7">
        <v>4</v>
      </c>
      <c r="O1982" s="8">
        <f>SUM(Superstore_Clean[[#This Row],[Unit Price]]*Superstore_Clean[[#This Row],[Quantity]])</f>
        <v>171.904</v>
      </c>
      <c r="P1982" s="7">
        <v>2016</v>
      </c>
      <c r="Q1982" t="s">
        <v>80</v>
      </c>
    </row>
    <row r="1983" spans="1:17" x14ac:dyDescent="0.3">
      <c r="A1983">
        <v>1982</v>
      </c>
      <c r="B1983" t="s">
        <v>4295</v>
      </c>
      <c r="C1983" s="6">
        <v>44663</v>
      </c>
      <c r="D1983" t="s">
        <v>1169</v>
      </c>
      <c r="E1983" t="s">
        <v>1128</v>
      </c>
      <c r="F1983" t="s">
        <v>442</v>
      </c>
      <c r="G1983" s="7">
        <v>31907</v>
      </c>
      <c r="H1983" t="s">
        <v>21</v>
      </c>
      <c r="I1983" t="s">
        <v>2136</v>
      </c>
      <c r="J1983" t="s">
        <v>36</v>
      </c>
      <c r="K1983" t="s">
        <v>64</v>
      </c>
      <c r="L1983" t="s">
        <v>2137</v>
      </c>
      <c r="M1983" s="8">
        <v>3.76</v>
      </c>
      <c r="N1983" s="7">
        <v>2</v>
      </c>
      <c r="O1983" s="8">
        <f>SUM(Superstore_Clean[[#This Row],[Unit Price]]*Superstore_Clean[[#This Row],[Quantity]])</f>
        <v>7.52</v>
      </c>
      <c r="P1983" s="7">
        <v>2015</v>
      </c>
      <c r="Q1983" t="s">
        <v>87</v>
      </c>
    </row>
    <row r="1984" spans="1:17" x14ac:dyDescent="0.3">
      <c r="A1984">
        <v>1983</v>
      </c>
      <c r="B1984" t="s">
        <v>4296</v>
      </c>
      <c r="C1984" s="6">
        <v>44664</v>
      </c>
      <c r="D1984" t="s">
        <v>1209</v>
      </c>
      <c r="E1984" t="s">
        <v>576</v>
      </c>
      <c r="F1984" t="s">
        <v>4297</v>
      </c>
      <c r="G1984" s="7">
        <v>73120</v>
      </c>
      <c r="H1984" t="s">
        <v>92</v>
      </c>
      <c r="I1984" t="s">
        <v>4298</v>
      </c>
      <c r="J1984" t="s">
        <v>60</v>
      </c>
      <c r="K1984" t="s">
        <v>61</v>
      </c>
      <c r="L1984" t="s">
        <v>4299</v>
      </c>
      <c r="M1984" s="8">
        <v>479.96</v>
      </c>
      <c r="N1984" s="7">
        <v>4</v>
      </c>
      <c r="O1984" s="8">
        <f>SUM(Superstore_Clean[[#This Row],[Unit Price]]*Superstore_Clean[[#This Row],[Quantity]])</f>
        <v>1919.84</v>
      </c>
      <c r="P1984" s="7">
        <v>2014</v>
      </c>
      <c r="Q1984" t="s">
        <v>87</v>
      </c>
    </row>
    <row r="1985" spans="1:17" x14ac:dyDescent="0.3">
      <c r="A1985">
        <v>1984</v>
      </c>
      <c r="B1985" t="s">
        <v>4300</v>
      </c>
      <c r="C1985" s="6">
        <v>44665</v>
      </c>
      <c r="D1985" t="s">
        <v>3219</v>
      </c>
      <c r="E1985" t="s">
        <v>33</v>
      </c>
      <c r="F1985" t="s">
        <v>876</v>
      </c>
      <c r="G1985" s="7">
        <v>94513</v>
      </c>
      <c r="H1985" t="s">
        <v>34</v>
      </c>
      <c r="I1985" t="s">
        <v>2235</v>
      </c>
      <c r="J1985" t="s">
        <v>36</v>
      </c>
      <c r="K1985" t="s">
        <v>67</v>
      </c>
      <c r="L1985" t="s">
        <v>2236</v>
      </c>
      <c r="M1985" s="8">
        <v>320.88</v>
      </c>
      <c r="N1985" s="7">
        <v>6</v>
      </c>
      <c r="O1985" s="8">
        <f>SUM(Superstore_Clean[[#This Row],[Unit Price]]*Superstore_Clean[[#This Row],[Quantity]])</f>
        <v>1925.28</v>
      </c>
      <c r="P1985" s="7">
        <v>2014</v>
      </c>
      <c r="Q1985" t="s">
        <v>26</v>
      </c>
    </row>
    <row r="1986" spans="1:17" x14ac:dyDescent="0.3">
      <c r="A1986">
        <v>1985</v>
      </c>
      <c r="B1986" t="s">
        <v>4300</v>
      </c>
      <c r="C1986" s="6">
        <v>44666</v>
      </c>
      <c r="D1986" t="s">
        <v>3219</v>
      </c>
      <c r="E1986" t="s">
        <v>33</v>
      </c>
      <c r="F1986" t="s">
        <v>876</v>
      </c>
      <c r="G1986" s="7">
        <v>94513</v>
      </c>
      <c r="H1986" t="s">
        <v>34</v>
      </c>
      <c r="I1986" t="s">
        <v>2545</v>
      </c>
      <c r="J1986" t="s">
        <v>23</v>
      </c>
      <c r="K1986" t="s">
        <v>54</v>
      </c>
      <c r="L1986" t="s">
        <v>817</v>
      </c>
      <c r="M1986" s="8">
        <v>23.88</v>
      </c>
      <c r="N1986" s="7">
        <v>3</v>
      </c>
      <c r="O1986" s="8">
        <f>SUM(Superstore_Clean[[#This Row],[Unit Price]]*Superstore_Clean[[#This Row],[Quantity]])</f>
        <v>71.64</v>
      </c>
      <c r="P1986" s="7">
        <v>2014</v>
      </c>
      <c r="Q1986" t="s">
        <v>26</v>
      </c>
    </row>
    <row r="1987" spans="1:17" x14ac:dyDescent="0.3">
      <c r="A1987">
        <v>1986</v>
      </c>
      <c r="B1987" t="s">
        <v>4300</v>
      </c>
      <c r="C1987" s="6">
        <v>44667</v>
      </c>
      <c r="D1987" t="s">
        <v>3219</v>
      </c>
      <c r="E1987" t="s">
        <v>33</v>
      </c>
      <c r="F1987" t="s">
        <v>876</v>
      </c>
      <c r="G1987" s="7">
        <v>94513</v>
      </c>
      <c r="H1987" t="s">
        <v>34</v>
      </c>
      <c r="I1987" t="s">
        <v>3753</v>
      </c>
      <c r="J1987" t="s">
        <v>36</v>
      </c>
      <c r="K1987" t="s">
        <v>78</v>
      </c>
      <c r="L1987" t="s">
        <v>3754</v>
      </c>
      <c r="M1987" s="8">
        <v>26.76</v>
      </c>
      <c r="N1987" s="7">
        <v>4</v>
      </c>
      <c r="O1987" s="8">
        <f>SUM(Superstore_Clean[[#This Row],[Unit Price]]*Superstore_Clean[[#This Row],[Quantity]])</f>
        <v>107.04</v>
      </c>
      <c r="P1987" s="7">
        <v>2014</v>
      </c>
      <c r="Q1987" t="s">
        <v>26</v>
      </c>
    </row>
    <row r="1988" spans="1:17" x14ac:dyDescent="0.3">
      <c r="A1988">
        <v>1987</v>
      </c>
      <c r="B1988" t="s">
        <v>4301</v>
      </c>
      <c r="C1988" s="6">
        <v>44668</v>
      </c>
      <c r="D1988" t="s">
        <v>4302</v>
      </c>
      <c r="E1988" t="s">
        <v>443</v>
      </c>
      <c r="F1988" t="s">
        <v>442</v>
      </c>
      <c r="G1988" s="7">
        <v>43229</v>
      </c>
      <c r="H1988" t="s">
        <v>132</v>
      </c>
      <c r="I1988" t="s">
        <v>1077</v>
      </c>
      <c r="J1988" t="s">
        <v>60</v>
      </c>
      <c r="K1988" t="s">
        <v>1078</v>
      </c>
      <c r="L1988" t="s">
        <v>1079</v>
      </c>
      <c r="M1988" s="8">
        <v>1439.9760000000001</v>
      </c>
      <c r="N1988" s="7">
        <v>4</v>
      </c>
      <c r="O1988" s="8">
        <f>SUM(Superstore_Clean[[#This Row],[Unit Price]]*Superstore_Clean[[#This Row],[Quantity]])</f>
        <v>5759.9040000000005</v>
      </c>
      <c r="P1988" s="7">
        <v>2016</v>
      </c>
      <c r="Q1988" t="s">
        <v>135</v>
      </c>
    </row>
    <row r="1989" spans="1:17" x14ac:dyDescent="0.3">
      <c r="A1989">
        <v>1988</v>
      </c>
      <c r="B1989" t="s">
        <v>4303</v>
      </c>
      <c r="C1989" s="6">
        <v>44669</v>
      </c>
      <c r="D1989" t="s">
        <v>4168</v>
      </c>
      <c r="E1989" t="s">
        <v>531</v>
      </c>
      <c r="F1989" t="s">
        <v>286</v>
      </c>
      <c r="G1989" s="7">
        <v>65807</v>
      </c>
      <c r="H1989" t="s">
        <v>92</v>
      </c>
      <c r="I1989" t="s">
        <v>4304</v>
      </c>
      <c r="J1989" t="s">
        <v>36</v>
      </c>
      <c r="K1989" t="s">
        <v>64</v>
      </c>
      <c r="L1989" t="s">
        <v>4305</v>
      </c>
      <c r="M1989" s="8">
        <v>17.22</v>
      </c>
      <c r="N1989" s="7">
        <v>3</v>
      </c>
      <c r="O1989" s="8">
        <f>SUM(Superstore_Clean[[#This Row],[Unit Price]]*Superstore_Clean[[#This Row],[Quantity]])</f>
        <v>51.66</v>
      </c>
      <c r="P1989" s="7">
        <v>2015</v>
      </c>
      <c r="Q1989" t="s">
        <v>26</v>
      </c>
    </row>
    <row r="1990" spans="1:17" x14ac:dyDescent="0.3">
      <c r="A1990">
        <v>1989</v>
      </c>
      <c r="B1990" t="s">
        <v>4303</v>
      </c>
      <c r="C1990" s="6">
        <v>44670</v>
      </c>
      <c r="D1990" t="s">
        <v>4168</v>
      </c>
      <c r="E1990" t="s">
        <v>531</v>
      </c>
      <c r="F1990" t="s">
        <v>286</v>
      </c>
      <c r="G1990" s="7">
        <v>65807</v>
      </c>
      <c r="H1990" t="s">
        <v>92</v>
      </c>
      <c r="I1990" t="s">
        <v>4306</v>
      </c>
      <c r="J1990" t="s">
        <v>23</v>
      </c>
      <c r="K1990" t="s">
        <v>45</v>
      </c>
      <c r="L1990" t="s">
        <v>4307</v>
      </c>
      <c r="M1990" s="8">
        <v>1024.3800000000001</v>
      </c>
      <c r="N1990" s="7">
        <v>7</v>
      </c>
      <c r="O1990" s="8">
        <f>SUM(Superstore_Clean[[#This Row],[Unit Price]]*Superstore_Clean[[#This Row],[Quantity]])</f>
        <v>7170.6600000000008</v>
      </c>
      <c r="P1990" s="7">
        <v>2015</v>
      </c>
      <c r="Q1990" t="s">
        <v>26</v>
      </c>
    </row>
    <row r="1991" spans="1:17" x14ac:dyDescent="0.3">
      <c r="A1991">
        <v>1990</v>
      </c>
      <c r="B1991" t="s">
        <v>4303</v>
      </c>
      <c r="C1991" s="6">
        <v>44671</v>
      </c>
      <c r="D1991" t="s">
        <v>4168</v>
      </c>
      <c r="E1991" t="s">
        <v>531</v>
      </c>
      <c r="F1991" t="s">
        <v>286</v>
      </c>
      <c r="G1991" s="7">
        <v>65807</v>
      </c>
      <c r="H1991" t="s">
        <v>92</v>
      </c>
      <c r="I1991" t="s">
        <v>4308</v>
      </c>
      <c r="J1991" t="s">
        <v>36</v>
      </c>
      <c r="K1991" t="s">
        <v>157</v>
      </c>
      <c r="L1991" t="s">
        <v>2605</v>
      </c>
      <c r="M1991" s="8">
        <v>26.22</v>
      </c>
      <c r="N1991" s="7">
        <v>3</v>
      </c>
      <c r="O1991" s="8">
        <f>SUM(Superstore_Clean[[#This Row],[Unit Price]]*Superstore_Clean[[#This Row],[Quantity]])</f>
        <v>78.66</v>
      </c>
      <c r="P1991" s="7">
        <v>2015</v>
      </c>
      <c r="Q1991" t="s">
        <v>26</v>
      </c>
    </row>
    <row r="1992" spans="1:17" x14ac:dyDescent="0.3">
      <c r="A1992">
        <v>1991</v>
      </c>
      <c r="B1992" t="s">
        <v>4303</v>
      </c>
      <c r="C1992" s="6">
        <v>44672</v>
      </c>
      <c r="D1992" t="s">
        <v>4168</v>
      </c>
      <c r="E1992" t="s">
        <v>531</v>
      </c>
      <c r="F1992" t="s">
        <v>286</v>
      </c>
      <c r="G1992" s="7">
        <v>65807</v>
      </c>
      <c r="H1992" t="s">
        <v>92</v>
      </c>
      <c r="I1992" t="s">
        <v>4309</v>
      </c>
      <c r="J1992" t="s">
        <v>36</v>
      </c>
      <c r="K1992" t="s">
        <v>78</v>
      </c>
      <c r="L1992" t="s">
        <v>4310</v>
      </c>
      <c r="M1992" s="8">
        <v>17.34</v>
      </c>
      <c r="N1992" s="7">
        <v>3</v>
      </c>
      <c r="O1992" s="8">
        <f>SUM(Superstore_Clean[[#This Row],[Unit Price]]*Superstore_Clean[[#This Row],[Quantity]])</f>
        <v>52.019999999999996</v>
      </c>
      <c r="P1992" s="7">
        <v>2015</v>
      </c>
      <c r="Q1992" t="s">
        <v>26</v>
      </c>
    </row>
    <row r="1993" spans="1:17" x14ac:dyDescent="0.3">
      <c r="A1993">
        <v>1992</v>
      </c>
      <c r="B1993" t="s">
        <v>4311</v>
      </c>
      <c r="C1993" s="6">
        <v>44673</v>
      </c>
      <c r="D1993" t="s">
        <v>4302</v>
      </c>
      <c r="E1993" t="s">
        <v>131</v>
      </c>
      <c r="F1993" t="s">
        <v>130</v>
      </c>
      <c r="G1993" s="7">
        <v>19134</v>
      </c>
      <c r="H1993" t="s">
        <v>132</v>
      </c>
      <c r="I1993" t="s">
        <v>3172</v>
      </c>
      <c r="J1993" t="s">
        <v>36</v>
      </c>
      <c r="K1993" t="s">
        <v>64</v>
      </c>
      <c r="L1993" t="s">
        <v>3173</v>
      </c>
      <c r="M1993" s="8">
        <v>4.9560000000000004</v>
      </c>
      <c r="N1993" s="7">
        <v>4</v>
      </c>
      <c r="O1993" s="8">
        <f>SUM(Superstore_Clean[[#This Row],[Unit Price]]*Superstore_Clean[[#This Row],[Quantity]])</f>
        <v>19.824000000000002</v>
      </c>
      <c r="P1993" s="7">
        <v>2017</v>
      </c>
      <c r="Q1993" t="s">
        <v>497</v>
      </c>
    </row>
    <row r="1994" spans="1:17" x14ac:dyDescent="0.3">
      <c r="A1994">
        <v>1993</v>
      </c>
      <c r="B1994" t="s">
        <v>4312</v>
      </c>
      <c r="C1994" s="6">
        <v>44674</v>
      </c>
      <c r="D1994" t="s">
        <v>3958</v>
      </c>
      <c r="E1994" t="s">
        <v>376</v>
      </c>
      <c r="F1994" t="s">
        <v>286</v>
      </c>
      <c r="G1994" s="7">
        <v>97477</v>
      </c>
      <c r="H1994" t="s">
        <v>34</v>
      </c>
      <c r="I1994" t="s">
        <v>1478</v>
      </c>
      <c r="J1994" t="s">
        <v>36</v>
      </c>
      <c r="K1994" t="s">
        <v>37</v>
      </c>
      <c r="L1994" t="s">
        <v>1479</v>
      </c>
      <c r="M1994" s="8">
        <v>71.040000000000006</v>
      </c>
      <c r="N1994" s="7">
        <v>6</v>
      </c>
      <c r="O1994" s="8">
        <f>SUM(Superstore_Clean[[#This Row],[Unit Price]]*Superstore_Clean[[#This Row],[Quantity]])</f>
        <v>426.24</v>
      </c>
      <c r="P1994" s="7">
        <v>2017</v>
      </c>
      <c r="Q1994" t="s">
        <v>39</v>
      </c>
    </row>
    <row r="1995" spans="1:17" x14ac:dyDescent="0.3">
      <c r="A1995">
        <v>1994</v>
      </c>
      <c r="B1995" t="s">
        <v>4312</v>
      </c>
      <c r="C1995" s="6">
        <v>44675</v>
      </c>
      <c r="D1995" t="s">
        <v>3958</v>
      </c>
      <c r="E1995" t="s">
        <v>376</v>
      </c>
      <c r="F1995" t="s">
        <v>286</v>
      </c>
      <c r="G1995" s="7">
        <v>97477</v>
      </c>
      <c r="H1995" t="s">
        <v>34</v>
      </c>
      <c r="I1995" t="s">
        <v>4313</v>
      </c>
      <c r="J1995" t="s">
        <v>36</v>
      </c>
      <c r="K1995" t="s">
        <v>57</v>
      </c>
      <c r="L1995" t="s">
        <v>4314</v>
      </c>
      <c r="M1995" s="8">
        <v>5.3440000000000003</v>
      </c>
      <c r="N1995" s="7">
        <v>2</v>
      </c>
      <c r="O1995" s="8">
        <f>SUM(Superstore_Clean[[#This Row],[Unit Price]]*Superstore_Clean[[#This Row],[Quantity]])</f>
        <v>10.688000000000001</v>
      </c>
      <c r="P1995" s="7">
        <v>2017</v>
      </c>
      <c r="Q1995" t="s">
        <v>39</v>
      </c>
    </row>
    <row r="1996" spans="1:17" x14ac:dyDescent="0.3">
      <c r="A1996">
        <v>1995</v>
      </c>
      <c r="B1996" t="s">
        <v>4312</v>
      </c>
      <c r="C1996" s="6">
        <v>44676</v>
      </c>
      <c r="D1996" t="s">
        <v>3958</v>
      </c>
      <c r="E1996" t="s">
        <v>376</v>
      </c>
      <c r="F1996" t="s">
        <v>286</v>
      </c>
      <c r="G1996" s="7">
        <v>97477</v>
      </c>
      <c r="H1996" t="s">
        <v>34</v>
      </c>
      <c r="I1996" t="s">
        <v>4315</v>
      </c>
      <c r="J1996" t="s">
        <v>36</v>
      </c>
      <c r="K1996" t="s">
        <v>242</v>
      </c>
      <c r="L1996" t="s">
        <v>4316</v>
      </c>
      <c r="M1996" s="8">
        <v>11.304</v>
      </c>
      <c r="N1996" s="7">
        <v>3</v>
      </c>
      <c r="O1996" s="8">
        <f>SUM(Superstore_Clean[[#This Row],[Unit Price]]*Superstore_Clean[[#This Row],[Quantity]])</f>
        <v>33.911999999999999</v>
      </c>
      <c r="P1996" s="7">
        <v>2017</v>
      </c>
      <c r="Q1996" t="s">
        <v>39</v>
      </c>
    </row>
    <row r="1997" spans="1:17" x14ac:dyDescent="0.3">
      <c r="A1997">
        <v>1996</v>
      </c>
      <c r="B1997" t="s">
        <v>4317</v>
      </c>
      <c r="C1997" s="6">
        <v>44677</v>
      </c>
      <c r="D1997" t="s">
        <v>4318</v>
      </c>
      <c r="E1997" t="s">
        <v>91</v>
      </c>
      <c r="F1997" t="s">
        <v>167</v>
      </c>
      <c r="G1997" s="7">
        <v>77036</v>
      </c>
      <c r="H1997" t="s">
        <v>92</v>
      </c>
      <c r="I1997" t="s">
        <v>4319</v>
      </c>
      <c r="J1997" t="s">
        <v>36</v>
      </c>
      <c r="K1997" t="s">
        <v>67</v>
      </c>
      <c r="L1997" t="s">
        <v>4320</v>
      </c>
      <c r="M1997" s="8">
        <v>294.62</v>
      </c>
      <c r="N1997" s="7">
        <v>5</v>
      </c>
      <c r="O1997" s="8">
        <f>SUM(Superstore_Clean[[#This Row],[Unit Price]]*Superstore_Clean[[#This Row],[Quantity]])</f>
        <v>1473.1</v>
      </c>
      <c r="P1997" s="7">
        <v>2017</v>
      </c>
      <c r="Q1997" t="s">
        <v>87</v>
      </c>
    </row>
    <row r="1998" spans="1:17" x14ac:dyDescent="0.3">
      <c r="A1998">
        <v>1997</v>
      </c>
      <c r="B1998" t="s">
        <v>4317</v>
      </c>
      <c r="C1998" s="6">
        <v>44678</v>
      </c>
      <c r="D1998" t="s">
        <v>4318</v>
      </c>
      <c r="E1998" t="s">
        <v>91</v>
      </c>
      <c r="F1998" t="s">
        <v>167</v>
      </c>
      <c r="G1998" s="7">
        <v>77036</v>
      </c>
      <c r="H1998" t="s">
        <v>92</v>
      </c>
      <c r="I1998" t="s">
        <v>1691</v>
      </c>
      <c r="J1998" t="s">
        <v>23</v>
      </c>
      <c r="K1998" t="s">
        <v>54</v>
      </c>
      <c r="L1998" t="s">
        <v>1692</v>
      </c>
      <c r="M1998" s="8">
        <v>8.7520000000000007</v>
      </c>
      <c r="N1998" s="7">
        <v>4</v>
      </c>
      <c r="O1998" s="8">
        <f>SUM(Superstore_Clean[[#This Row],[Unit Price]]*Superstore_Clean[[#This Row],[Quantity]])</f>
        <v>35.008000000000003</v>
      </c>
      <c r="P1998" s="7">
        <v>2017</v>
      </c>
      <c r="Q1998" t="s">
        <v>87</v>
      </c>
    </row>
    <row r="1999" spans="1:17" x14ac:dyDescent="0.3">
      <c r="A1999">
        <v>1998</v>
      </c>
      <c r="B1999" t="s">
        <v>4321</v>
      </c>
      <c r="C1999" s="6">
        <v>44679</v>
      </c>
      <c r="D1999" t="s">
        <v>4060</v>
      </c>
      <c r="E1999" t="s">
        <v>287</v>
      </c>
      <c r="F1999" t="s">
        <v>4322</v>
      </c>
      <c r="G1999" s="7">
        <v>23320</v>
      </c>
      <c r="H1999" t="s">
        <v>21</v>
      </c>
      <c r="I1999" t="s">
        <v>1870</v>
      </c>
      <c r="J1999" t="s">
        <v>36</v>
      </c>
      <c r="K1999" t="s">
        <v>37</v>
      </c>
      <c r="L1999" t="s">
        <v>1871</v>
      </c>
      <c r="M1999" s="8">
        <v>15</v>
      </c>
      <c r="N1999" s="7">
        <v>4</v>
      </c>
      <c r="O1999" s="8">
        <f>SUM(Superstore_Clean[[#This Row],[Unit Price]]*Superstore_Clean[[#This Row],[Quantity]])</f>
        <v>60</v>
      </c>
      <c r="P1999" s="7">
        <v>2014</v>
      </c>
      <c r="Q1999" t="s">
        <v>497</v>
      </c>
    </row>
    <row r="2000" spans="1:17" x14ac:dyDescent="0.3">
      <c r="A2000">
        <v>1999</v>
      </c>
      <c r="B2000" t="s">
        <v>4321</v>
      </c>
      <c r="C2000" s="6">
        <v>44680</v>
      </c>
      <c r="D2000" t="s">
        <v>4060</v>
      </c>
      <c r="E2000" t="s">
        <v>287</v>
      </c>
      <c r="F2000" t="s">
        <v>4322</v>
      </c>
      <c r="G2000" s="7">
        <v>23320</v>
      </c>
      <c r="H2000" t="s">
        <v>21</v>
      </c>
      <c r="I2000" t="s">
        <v>1055</v>
      </c>
      <c r="J2000" t="s">
        <v>60</v>
      </c>
      <c r="K2000" t="s">
        <v>61</v>
      </c>
      <c r="L2000" t="s">
        <v>1056</v>
      </c>
      <c r="M2000" s="8">
        <v>161.61000000000001</v>
      </c>
      <c r="N2000" s="7">
        <v>1</v>
      </c>
      <c r="O2000" s="8">
        <f>SUM(Superstore_Clean[[#This Row],[Unit Price]]*Superstore_Clean[[#This Row],[Quantity]])</f>
        <v>161.61000000000001</v>
      </c>
      <c r="P2000" s="7">
        <v>2014</v>
      </c>
      <c r="Q2000" t="s">
        <v>497</v>
      </c>
    </row>
    <row r="2001" spans="1:17" x14ac:dyDescent="0.3">
      <c r="A2001">
        <v>2000</v>
      </c>
      <c r="B2001" t="s">
        <v>4321</v>
      </c>
      <c r="C2001" s="6">
        <v>44681</v>
      </c>
      <c r="D2001" t="s">
        <v>4060</v>
      </c>
      <c r="E2001" t="s">
        <v>287</v>
      </c>
      <c r="F2001" t="s">
        <v>4322</v>
      </c>
      <c r="G2001" s="7">
        <v>23320</v>
      </c>
      <c r="H2001" t="s">
        <v>21</v>
      </c>
      <c r="I2001" t="s">
        <v>3985</v>
      </c>
      <c r="J2001" t="s">
        <v>60</v>
      </c>
      <c r="K2001" t="s">
        <v>61</v>
      </c>
      <c r="L2001" t="s">
        <v>3986</v>
      </c>
      <c r="M2001" s="8">
        <v>144.94999999999999</v>
      </c>
      <c r="N2001" s="7">
        <v>5</v>
      </c>
      <c r="O2001" s="8">
        <f>SUM(Superstore_Clean[[#This Row],[Unit Price]]*Superstore_Clean[[#This Row],[Quantity]])</f>
        <v>724.75</v>
      </c>
      <c r="P2001" s="7">
        <v>2014</v>
      </c>
      <c r="Q2001" t="s">
        <v>497</v>
      </c>
    </row>
    <row r="2002" spans="1:17" x14ac:dyDescent="0.3">
      <c r="A2002">
        <v>2001</v>
      </c>
      <c r="B2002" t="s">
        <v>4323</v>
      </c>
      <c r="C2002" s="6">
        <v>44682</v>
      </c>
      <c r="D2002" t="s">
        <v>4324</v>
      </c>
      <c r="E2002" t="s">
        <v>33</v>
      </c>
      <c r="F2002" t="s">
        <v>536</v>
      </c>
      <c r="G2002" s="7">
        <v>91104</v>
      </c>
      <c r="H2002" t="s">
        <v>34</v>
      </c>
      <c r="I2002" t="s">
        <v>396</v>
      </c>
      <c r="J2002" t="s">
        <v>60</v>
      </c>
      <c r="K2002" t="s">
        <v>146</v>
      </c>
      <c r="L2002" t="s">
        <v>397</v>
      </c>
      <c r="M2002" s="8">
        <v>199.95</v>
      </c>
      <c r="N2002" s="7">
        <v>5</v>
      </c>
      <c r="O2002" s="8">
        <f>SUM(Superstore_Clean[[#This Row],[Unit Price]]*Superstore_Clean[[#This Row],[Quantity]])</f>
        <v>999.75</v>
      </c>
      <c r="P2002" s="7">
        <v>2017</v>
      </c>
      <c r="Q2002" t="s">
        <v>80</v>
      </c>
    </row>
    <row r="2003" spans="1:17" x14ac:dyDescent="0.3">
      <c r="A2003">
        <v>2002</v>
      </c>
      <c r="B2003" t="s">
        <v>4323</v>
      </c>
      <c r="C2003" s="6">
        <v>44683</v>
      </c>
      <c r="D2003" t="s">
        <v>4324</v>
      </c>
      <c r="E2003" t="s">
        <v>33</v>
      </c>
      <c r="F2003" t="s">
        <v>536</v>
      </c>
      <c r="G2003" s="7">
        <v>91104</v>
      </c>
      <c r="H2003" t="s">
        <v>34</v>
      </c>
      <c r="I2003" t="s">
        <v>3702</v>
      </c>
      <c r="J2003" t="s">
        <v>36</v>
      </c>
      <c r="K2003" t="s">
        <v>57</v>
      </c>
      <c r="L2003" t="s">
        <v>3703</v>
      </c>
      <c r="M2003" s="8">
        <v>41.86</v>
      </c>
      <c r="N2003" s="7">
        <v>7</v>
      </c>
      <c r="O2003" s="8">
        <f>SUM(Superstore_Clean[[#This Row],[Unit Price]]*Superstore_Clean[[#This Row],[Quantity]])</f>
        <v>293.02</v>
      </c>
      <c r="P2003" s="7">
        <v>2017</v>
      </c>
      <c r="Q2003" t="s">
        <v>80</v>
      </c>
    </row>
    <row r="2004" spans="1:17" x14ac:dyDescent="0.3">
      <c r="A2004">
        <v>2003</v>
      </c>
      <c r="B2004" t="s">
        <v>4325</v>
      </c>
      <c r="C2004" s="6">
        <v>44684</v>
      </c>
      <c r="D2004" t="s">
        <v>3939</v>
      </c>
      <c r="E2004" t="s">
        <v>20</v>
      </c>
      <c r="F2004" t="s">
        <v>1305</v>
      </c>
      <c r="G2004" s="7">
        <v>40214</v>
      </c>
      <c r="H2004" t="s">
        <v>21</v>
      </c>
      <c r="I2004" t="s">
        <v>3128</v>
      </c>
      <c r="J2004" t="s">
        <v>36</v>
      </c>
      <c r="K2004" t="s">
        <v>49</v>
      </c>
      <c r="L2004" t="s">
        <v>3129</v>
      </c>
      <c r="M2004" s="8">
        <v>95.94</v>
      </c>
      <c r="N2004" s="7">
        <v>3</v>
      </c>
      <c r="O2004" s="8">
        <f>SUM(Superstore_Clean[[#This Row],[Unit Price]]*Superstore_Clean[[#This Row],[Quantity]])</f>
        <v>287.82</v>
      </c>
      <c r="P2004" s="7">
        <v>2017</v>
      </c>
      <c r="Q2004" t="s">
        <v>87</v>
      </c>
    </row>
    <row r="2005" spans="1:17" x14ac:dyDescent="0.3">
      <c r="A2005">
        <v>2004</v>
      </c>
      <c r="B2005" t="s">
        <v>4325</v>
      </c>
      <c r="C2005" s="6">
        <v>44685</v>
      </c>
      <c r="D2005" t="s">
        <v>3939</v>
      </c>
      <c r="E2005" t="s">
        <v>20</v>
      </c>
      <c r="F2005" t="s">
        <v>1305</v>
      </c>
      <c r="G2005" s="7">
        <v>40214</v>
      </c>
      <c r="H2005" t="s">
        <v>21</v>
      </c>
      <c r="I2005" t="s">
        <v>274</v>
      </c>
      <c r="J2005" t="s">
        <v>23</v>
      </c>
      <c r="K2005" t="s">
        <v>28</v>
      </c>
      <c r="L2005" t="s">
        <v>275</v>
      </c>
      <c r="M2005" s="8">
        <v>304.45</v>
      </c>
      <c r="N2005" s="7">
        <v>5</v>
      </c>
      <c r="O2005" s="8">
        <f>SUM(Superstore_Clean[[#This Row],[Unit Price]]*Superstore_Clean[[#This Row],[Quantity]])</f>
        <v>1522.25</v>
      </c>
      <c r="P2005" s="7">
        <v>2017</v>
      </c>
      <c r="Q2005" t="s">
        <v>87</v>
      </c>
    </row>
    <row r="2006" spans="1:17" x14ac:dyDescent="0.3">
      <c r="A2006">
        <v>2005</v>
      </c>
      <c r="B2006" t="s">
        <v>4326</v>
      </c>
      <c r="C2006" s="6">
        <v>44686</v>
      </c>
      <c r="D2006" t="s">
        <v>2467</v>
      </c>
      <c r="E2006" t="s">
        <v>91</v>
      </c>
      <c r="F2006" t="s">
        <v>4327</v>
      </c>
      <c r="G2006" s="7">
        <v>79424</v>
      </c>
      <c r="H2006" t="s">
        <v>92</v>
      </c>
      <c r="I2006" t="s">
        <v>377</v>
      </c>
      <c r="J2006" t="s">
        <v>36</v>
      </c>
      <c r="K2006" t="s">
        <v>64</v>
      </c>
      <c r="L2006" t="s">
        <v>378</v>
      </c>
      <c r="M2006" s="8">
        <v>11.364000000000001</v>
      </c>
      <c r="N2006" s="7">
        <v>3</v>
      </c>
      <c r="O2006" s="8">
        <f>SUM(Superstore_Clean[[#This Row],[Unit Price]]*Superstore_Clean[[#This Row],[Quantity]])</f>
        <v>34.091999999999999</v>
      </c>
      <c r="P2006" s="7">
        <v>2017</v>
      </c>
      <c r="Q2006" t="s">
        <v>80</v>
      </c>
    </row>
    <row r="2007" spans="1:17" x14ac:dyDescent="0.3">
      <c r="A2007">
        <v>2006</v>
      </c>
      <c r="B2007" t="s">
        <v>4328</v>
      </c>
      <c r="C2007" s="6">
        <v>44687</v>
      </c>
      <c r="D2007" t="s">
        <v>2474</v>
      </c>
      <c r="E2007" t="s">
        <v>531</v>
      </c>
      <c r="F2007" t="s">
        <v>343</v>
      </c>
      <c r="G2007" s="7">
        <v>65203</v>
      </c>
      <c r="H2007" t="s">
        <v>92</v>
      </c>
      <c r="I2007" t="s">
        <v>2598</v>
      </c>
      <c r="J2007" t="s">
        <v>36</v>
      </c>
      <c r="K2007" t="s">
        <v>57</v>
      </c>
      <c r="L2007" t="s">
        <v>2599</v>
      </c>
      <c r="M2007" s="8">
        <v>29.68</v>
      </c>
      <c r="N2007" s="7">
        <v>7</v>
      </c>
      <c r="O2007" s="8">
        <f>SUM(Superstore_Clean[[#This Row],[Unit Price]]*Superstore_Clean[[#This Row],[Quantity]])</f>
        <v>207.76</v>
      </c>
      <c r="P2007" s="7">
        <v>2014</v>
      </c>
      <c r="Q2007" t="s">
        <v>87</v>
      </c>
    </row>
    <row r="2008" spans="1:17" x14ac:dyDescent="0.3">
      <c r="A2008">
        <v>2007</v>
      </c>
      <c r="B2008" t="s">
        <v>4328</v>
      </c>
      <c r="C2008" s="6">
        <v>44688</v>
      </c>
      <c r="D2008" t="s">
        <v>2474</v>
      </c>
      <c r="E2008" t="s">
        <v>531</v>
      </c>
      <c r="F2008" t="s">
        <v>343</v>
      </c>
      <c r="G2008" s="7">
        <v>65203</v>
      </c>
      <c r="H2008" t="s">
        <v>92</v>
      </c>
      <c r="I2008" t="s">
        <v>856</v>
      </c>
      <c r="J2008" t="s">
        <v>60</v>
      </c>
      <c r="K2008" t="s">
        <v>146</v>
      </c>
      <c r="L2008" t="s">
        <v>857</v>
      </c>
      <c r="M2008" s="8">
        <v>47.53</v>
      </c>
      <c r="N2008" s="7">
        <v>7</v>
      </c>
      <c r="O2008" s="8">
        <f>SUM(Superstore_Clean[[#This Row],[Unit Price]]*Superstore_Clean[[#This Row],[Quantity]])</f>
        <v>332.71000000000004</v>
      </c>
      <c r="P2008" s="7">
        <v>2014</v>
      </c>
      <c r="Q2008" t="s">
        <v>87</v>
      </c>
    </row>
    <row r="2009" spans="1:17" x14ac:dyDescent="0.3">
      <c r="A2009">
        <v>2008</v>
      </c>
      <c r="B2009" t="s">
        <v>4329</v>
      </c>
      <c r="C2009" s="6">
        <v>44689</v>
      </c>
      <c r="D2009" t="s">
        <v>3658</v>
      </c>
      <c r="E2009" t="s">
        <v>190</v>
      </c>
      <c r="F2009" t="s">
        <v>273</v>
      </c>
      <c r="G2009" s="7">
        <v>60623</v>
      </c>
      <c r="H2009" t="s">
        <v>92</v>
      </c>
      <c r="I2009" t="s">
        <v>4330</v>
      </c>
      <c r="J2009" t="s">
        <v>23</v>
      </c>
      <c r="K2009" t="s">
        <v>24</v>
      </c>
      <c r="L2009" t="s">
        <v>4331</v>
      </c>
      <c r="M2009" s="8">
        <v>183.37200000000001</v>
      </c>
      <c r="N2009" s="7">
        <v>2</v>
      </c>
      <c r="O2009" s="8">
        <f>SUM(Superstore_Clean[[#This Row],[Unit Price]]*Superstore_Clean[[#This Row],[Quantity]])</f>
        <v>366.74400000000003</v>
      </c>
      <c r="P2009" s="7">
        <v>2017</v>
      </c>
      <c r="Q2009" t="s">
        <v>115</v>
      </c>
    </row>
    <row r="2010" spans="1:17" x14ac:dyDescent="0.3">
      <c r="A2010">
        <v>2009</v>
      </c>
      <c r="B2010" t="s">
        <v>4332</v>
      </c>
      <c r="C2010" s="6">
        <v>44690</v>
      </c>
      <c r="D2010" t="s">
        <v>3259</v>
      </c>
      <c r="E2010" t="s">
        <v>301</v>
      </c>
      <c r="F2010" t="s">
        <v>4333</v>
      </c>
      <c r="G2010" s="7">
        <v>37604</v>
      </c>
      <c r="H2010" t="s">
        <v>21</v>
      </c>
      <c r="I2010" t="s">
        <v>3639</v>
      </c>
      <c r="J2010" t="s">
        <v>36</v>
      </c>
      <c r="K2010" t="s">
        <v>57</v>
      </c>
      <c r="L2010" t="s">
        <v>3640</v>
      </c>
      <c r="M2010" s="8">
        <v>4.2240000000000002</v>
      </c>
      <c r="N2010" s="7">
        <v>3</v>
      </c>
      <c r="O2010" s="8">
        <f>SUM(Superstore_Clean[[#This Row],[Unit Price]]*Superstore_Clean[[#This Row],[Quantity]])</f>
        <v>12.672000000000001</v>
      </c>
      <c r="P2010" s="7">
        <v>2014</v>
      </c>
      <c r="Q2010" t="s">
        <v>26</v>
      </c>
    </row>
    <row r="2011" spans="1:17" x14ac:dyDescent="0.3">
      <c r="A2011">
        <v>2010</v>
      </c>
      <c r="B2011" t="s">
        <v>4332</v>
      </c>
      <c r="C2011" s="6">
        <v>44691</v>
      </c>
      <c r="D2011" t="s">
        <v>3259</v>
      </c>
      <c r="E2011" t="s">
        <v>301</v>
      </c>
      <c r="F2011" t="s">
        <v>4333</v>
      </c>
      <c r="G2011" s="7">
        <v>37604</v>
      </c>
      <c r="H2011" t="s">
        <v>21</v>
      </c>
      <c r="I2011" t="s">
        <v>323</v>
      </c>
      <c r="J2011" t="s">
        <v>36</v>
      </c>
      <c r="K2011" t="s">
        <v>67</v>
      </c>
      <c r="L2011" t="s">
        <v>324</v>
      </c>
      <c r="M2011" s="8">
        <v>333.05599999999998</v>
      </c>
      <c r="N2011" s="7">
        <v>2</v>
      </c>
      <c r="O2011" s="8">
        <f>SUM(Superstore_Clean[[#This Row],[Unit Price]]*Superstore_Clean[[#This Row],[Quantity]])</f>
        <v>666.11199999999997</v>
      </c>
      <c r="P2011" s="7">
        <v>2014</v>
      </c>
      <c r="Q2011" t="s">
        <v>26</v>
      </c>
    </row>
    <row r="2012" spans="1:17" x14ac:dyDescent="0.3">
      <c r="A2012">
        <v>2011</v>
      </c>
      <c r="B2012" t="s">
        <v>4332</v>
      </c>
      <c r="C2012" s="6">
        <v>44692</v>
      </c>
      <c r="D2012" t="s">
        <v>3259</v>
      </c>
      <c r="E2012" t="s">
        <v>301</v>
      </c>
      <c r="F2012" t="s">
        <v>4333</v>
      </c>
      <c r="G2012" s="7">
        <v>37604</v>
      </c>
      <c r="H2012" t="s">
        <v>21</v>
      </c>
      <c r="I2012" t="s">
        <v>1938</v>
      </c>
      <c r="J2012" t="s">
        <v>36</v>
      </c>
      <c r="K2012" t="s">
        <v>78</v>
      </c>
      <c r="L2012" t="s">
        <v>1939</v>
      </c>
      <c r="M2012" s="8">
        <v>24.896000000000001</v>
      </c>
      <c r="N2012" s="7">
        <v>4</v>
      </c>
      <c r="O2012" s="8">
        <f>SUM(Superstore_Clean[[#This Row],[Unit Price]]*Superstore_Clean[[#This Row],[Quantity]])</f>
        <v>99.584000000000003</v>
      </c>
      <c r="P2012" s="7">
        <v>2014</v>
      </c>
      <c r="Q2012" t="s">
        <v>26</v>
      </c>
    </row>
    <row r="2013" spans="1:17" x14ac:dyDescent="0.3">
      <c r="A2013">
        <v>2012</v>
      </c>
      <c r="B2013" t="s">
        <v>4334</v>
      </c>
      <c r="C2013" s="6">
        <v>44693</v>
      </c>
      <c r="D2013" t="s">
        <v>4335</v>
      </c>
      <c r="E2013" t="s">
        <v>91</v>
      </c>
      <c r="F2013" t="s">
        <v>167</v>
      </c>
      <c r="G2013" s="7">
        <v>77041</v>
      </c>
      <c r="H2013" t="s">
        <v>92</v>
      </c>
      <c r="I2013" t="s">
        <v>2025</v>
      </c>
      <c r="J2013" t="s">
        <v>60</v>
      </c>
      <c r="K2013" t="s">
        <v>146</v>
      </c>
      <c r="L2013" t="s">
        <v>2026</v>
      </c>
      <c r="M2013" s="8">
        <v>159.98400000000001</v>
      </c>
      <c r="N2013" s="7">
        <v>2</v>
      </c>
      <c r="O2013" s="8">
        <f>SUM(Superstore_Clean[[#This Row],[Unit Price]]*Superstore_Clean[[#This Row],[Quantity]])</f>
        <v>319.96800000000002</v>
      </c>
      <c r="P2013" s="7">
        <v>2015</v>
      </c>
      <c r="Q2013" t="s">
        <v>87</v>
      </c>
    </row>
    <row r="2014" spans="1:17" x14ac:dyDescent="0.3">
      <c r="A2014">
        <v>2013</v>
      </c>
      <c r="B2014" t="s">
        <v>4334</v>
      </c>
      <c r="C2014" s="6">
        <v>44694</v>
      </c>
      <c r="D2014" t="s">
        <v>4335</v>
      </c>
      <c r="E2014" t="s">
        <v>91</v>
      </c>
      <c r="F2014" t="s">
        <v>167</v>
      </c>
      <c r="G2014" s="7">
        <v>77041</v>
      </c>
      <c r="H2014" t="s">
        <v>92</v>
      </c>
      <c r="I2014" t="s">
        <v>4336</v>
      </c>
      <c r="J2014" t="s">
        <v>36</v>
      </c>
      <c r="K2014" t="s">
        <v>49</v>
      </c>
      <c r="L2014" t="s">
        <v>4337</v>
      </c>
      <c r="M2014" s="8">
        <v>46.344000000000001</v>
      </c>
      <c r="N2014" s="7">
        <v>3</v>
      </c>
      <c r="O2014" s="8">
        <f>SUM(Superstore_Clean[[#This Row],[Unit Price]]*Superstore_Clean[[#This Row],[Quantity]])</f>
        <v>139.03200000000001</v>
      </c>
      <c r="P2014" s="7">
        <v>2015</v>
      </c>
      <c r="Q2014" t="s">
        <v>87</v>
      </c>
    </row>
    <row r="2015" spans="1:17" x14ac:dyDescent="0.3">
      <c r="A2015">
        <v>2014</v>
      </c>
      <c r="B2015" t="s">
        <v>4338</v>
      </c>
      <c r="C2015" s="6">
        <v>44695</v>
      </c>
      <c r="D2015" t="s">
        <v>4339</v>
      </c>
      <c r="E2015" t="s">
        <v>322</v>
      </c>
      <c r="F2015" t="s">
        <v>1382</v>
      </c>
      <c r="G2015" s="7">
        <v>36830</v>
      </c>
      <c r="H2015" t="s">
        <v>21</v>
      </c>
      <c r="I2015" t="s">
        <v>3994</v>
      </c>
      <c r="J2015" t="s">
        <v>23</v>
      </c>
      <c r="K2015" t="s">
        <v>28</v>
      </c>
      <c r="L2015" t="s">
        <v>3995</v>
      </c>
      <c r="M2015" s="8">
        <v>350.98</v>
      </c>
      <c r="N2015" s="7">
        <v>1</v>
      </c>
      <c r="O2015" s="8">
        <f>SUM(Superstore_Clean[[#This Row],[Unit Price]]*Superstore_Clean[[#This Row],[Quantity]])</f>
        <v>350.98</v>
      </c>
      <c r="P2015" s="7">
        <v>2016</v>
      </c>
      <c r="Q2015" t="s">
        <v>139</v>
      </c>
    </row>
    <row r="2016" spans="1:17" x14ac:dyDescent="0.3">
      <c r="A2016">
        <v>2015</v>
      </c>
      <c r="B2016" t="s">
        <v>4338</v>
      </c>
      <c r="C2016" s="6">
        <v>44696</v>
      </c>
      <c r="D2016" t="s">
        <v>4339</v>
      </c>
      <c r="E2016" t="s">
        <v>322</v>
      </c>
      <c r="F2016" t="s">
        <v>1382</v>
      </c>
      <c r="G2016" s="7">
        <v>36830</v>
      </c>
      <c r="H2016" t="s">
        <v>21</v>
      </c>
      <c r="I2016" t="s">
        <v>4340</v>
      </c>
      <c r="J2016" t="s">
        <v>36</v>
      </c>
      <c r="K2016" t="s">
        <v>78</v>
      </c>
      <c r="L2016" t="s">
        <v>4341</v>
      </c>
      <c r="M2016" s="8">
        <v>13.08</v>
      </c>
      <c r="N2016" s="7">
        <v>2</v>
      </c>
      <c r="O2016" s="8">
        <f>SUM(Superstore_Clean[[#This Row],[Unit Price]]*Superstore_Clean[[#This Row],[Quantity]])</f>
        <v>26.16</v>
      </c>
      <c r="P2016" s="7">
        <v>2016</v>
      </c>
      <c r="Q2016" t="s">
        <v>139</v>
      </c>
    </row>
    <row r="2017" spans="1:17" x14ac:dyDescent="0.3">
      <c r="A2017">
        <v>2016</v>
      </c>
      <c r="B2017" t="s">
        <v>4338</v>
      </c>
      <c r="C2017" s="6">
        <v>44697</v>
      </c>
      <c r="D2017" t="s">
        <v>4339</v>
      </c>
      <c r="E2017" t="s">
        <v>322</v>
      </c>
      <c r="F2017" t="s">
        <v>1382</v>
      </c>
      <c r="G2017" s="7">
        <v>36830</v>
      </c>
      <c r="H2017" t="s">
        <v>21</v>
      </c>
      <c r="I2017" t="s">
        <v>3103</v>
      </c>
      <c r="J2017" t="s">
        <v>36</v>
      </c>
      <c r="K2017" t="s">
        <v>49</v>
      </c>
      <c r="L2017" t="s">
        <v>3104</v>
      </c>
      <c r="M2017" s="8">
        <v>900.08</v>
      </c>
      <c r="N2017" s="7">
        <v>4</v>
      </c>
      <c r="O2017" s="8">
        <f>SUM(Superstore_Clean[[#This Row],[Unit Price]]*Superstore_Clean[[#This Row],[Quantity]])</f>
        <v>3600.32</v>
      </c>
      <c r="P2017" s="7">
        <v>2016</v>
      </c>
      <c r="Q2017" t="s">
        <v>139</v>
      </c>
    </row>
    <row r="2018" spans="1:17" x14ac:dyDescent="0.3">
      <c r="A2018">
        <v>2017</v>
      </c>
      <c r="B2018" t="s">
        <v>4342</v>
      </c>
      <c r="C2018" s="6">
        <v>44698</v>
      </c>
      <c r="D2018" t="s">
        <v>2335</v>
      </c>
      <c r="E2018" t="s">
        <v>33</v>
      </c>
      <c r="F2018" t="s">
        <v>4343</v>
      </c>
      <c r="G2018" s="7">
        <v>92404</v>
      </c>
      <c r="H2018" t="s">
        <v>34</v>
      </c>
      <c r="I2018" t="s">
        <v>3668</v>
      </c>
      <c r="J2018" t="s">
        <v>36</v>
      </c>
      <c r="K2018" t="s">
        <v>64</v>
      </c>
      <c r="L2018" t="s">
        <v>3669</v>
      </c>
      <c r="M2018" s="8">
        <v>17.568000000000001</v>
      </c>
      <c r="N2018" s="7">
        <v>2</v>
      </c>
      <c r="O2018" s="8">
        <f>SUM(Superstore_Clean[[#This Row],[Unit Price]]*Superstore_Clean[[#This Row],[Quantity]])</f>
        <v>35.136000000000003</v>
      </c>
      <c r="P2018" s="7">
        <v>2015</v>
      </c>
      <c r="Q2018" t="s">
        <v>208</v>
      </c>
    </row>
    <row r="2019" spans="1:17" x14ac:dyDescent="0.3">
      <c r="A2019">
        <v>2018</v>
      </c>
      <c r="B2019" t="s">
        <v>4342</v>
      </c>
      <c r="C2019" s="6">
        <v>44699</v>
      </c>
      <c r="D2019" t="s">
        <v>2335</v>
      </c>
      <c r="E2019" t="s">
        <v>33</v>
      </c>
      <c r="F2019" t="s">
        <v>4343</v>
      </c>
      <c r="G2019" s="7">
        <v>92404</v>
      </c>
      <c r="H2019" t="s">
        <v>34</v>
      </c>
      <c r="I2019" t="s">
        <v>35</v>
      </c>
      <c r="J2019" t="s">
        <v>36</v>
      </c>
      <c r="K2019" t="s">
        <v>37</v>
      </c>
      <c r="L2019" t="s">
        <v>38</v>
      </c>
      <c r="M2019" s="8">
        <v>14.62</v>
      </c>
      <c r="N2019" s="7">
        <v>2</v>
      </c>
      <c r="O2019" s="8">
        <f>SUM(Superstore_Clean[[#This Row],[Unit Price]]*Superstore_Clean[[#This Row],[Quantity]])</f>
        <v>29.24</v>
      </c>
      <c r="P2019" s="7">
        <v>2015</v>
      </c>
      <c r="Q2019" t="s">
        <v>208</v>
      </c>
    </row>
    <row r="2020" spans="1:17" x14ac:dyDescent="0.3">
      <c r="A2020">
        <v>2019</v>
      </c>
      <c r="B2020" t="s">
        <v>4342</v>
      </c>
      <c r="C2020" s="6">
        <v>44700</v>
      </c>
      <c r="D2020" t="s">
        <v>2335</v>
      </c>
      <c r="E2020" t="s">
        <v>33</v>
      </c>
      <c r="F2020" t="s">
        <v>4343</v>
      </c>
      <c r="G2020" s="7">
        <v>92404</v>
      </c>
      <c r="H2020" t="s">
        <v>34</v>
      </c>
      <c r="I2020" t="s">
        <v>3721</v>
      </c>
      <c r="J2020" t="s">
        <v>36</v>
      </c>
      <c r="K2020" t="s">
        <v>516</v>
      </c>
      <c r="L2020" t="s">
        <v>3722</v>
      </c>
      <c r="M2020" s="8">
        <v>33.36</v>
      </c>
      <c r="N2020" s="7">
        <v>4</v>
      </c>
      <c r="O2020" s="8">
        <f>SUM(Superstore_Clean[[#This Row],[Unit Price]]*Superstore_Clean[[#This Row],[Quantity]])</f>
        <v>133.44</v>
      </c>
      <c r="P2020" s="7">
        <v>2015</v>
      </c>
      <c r="Q2020" t="s">
        <v>208</v>
      </c>
    </row>
    <row r="2021" spans="1:17" x14ac:dyDescent="0.3">
      <c r="A2021">
        <v>2020</v>
      </c>
      <c r="B2021" t="s">
        <v>4342</v>
      </c>
      <c r="C2021" s="6">
        <v>44701</v>
      </c>
      <c r="D2021" t="s">
        <v>2335</v>
      </c>
      <c r="E2021" t="s">
        <v>33</v>
      </c>
      <c r="F2021" t="s">
        <v>4343</v>
      </c>
      <c r="G2021" s="7">
        <v>92404</v>
      </c>
      <c r="H2021" t="s">
        <v>34</v>
      </c>
      <c r="I2021" t="s">
        <v>705</v>
      </c>
      <c r="J2021" t="s">
        <v>36</v>
      </c>
      <c r="K2021" t="s">
        <v>78</v>
      </c>
      <c r="L2021" t="s">
        <v>706</v>
      </c>
      <c r="M2021" s="8">
        <v>40.14</v>
      </c>
      <c r="N2021" s="7">
        <v>6</v>
      </c>
      <c r="O2021" s="8">
        <f>SUM(Superstore_Clean[[#This Row],[Unit Price]]*Superstore_Clean[[#This Row],[Quantity]])</f>
        <v>240.84</v>
      </c>
      <c r="P2021" s="7">
        <v>2015</v>
      </c>
      <c r="Q2021" t="s">
        <v>208</v>
      </c>
    </row>
    <row r="2022" spans="1:17" x14ac:dyDescent="0.3">
      <c r="A2022">
        <v>2021</v>
      </c>
      <c r="B2022" t="s">
        <v>4344</v>
      </c>
      <c r="C2022" s="6">
        <v>44702</v>
      </c>
      <c r="D2022" t="s">
        <v>4345</v>
      </c>
      <c r="E2022" t="s">
        <v>1237</v>
      </c>
      <c r="F2022" t="s">
        <v>3163</v>
      </c>
      <c r="G2022" s="7">
        <v>2908</v>
      </c>
      <c r="H2022" t="s">
        <v>132</v>
      </c>
      <c r="I2022" t="s">
        <v>1776</v>
      </c>
      <c r="J2022" t="s">
        <v>36</v>
      </c>
      <c r="K2022" t="s">
        <v>49</v>
      </c>
      <c r="L2022" t="s">
        <v>1777</v>
      </c>
      <c r="M2022" s="8">
        <v>1606.23</v>
      </c>
      <c r="N2022" s="7">
        <v>9</v>
      </c>
      <c r="O2022" s="8">
        <f>SUM(Superstore_Clean[[#This Row],[Unit Price]]*Superstore_Clean[[#This Row],[Quantity]])</f>
        <v>14456.07</v>
      </c>
      <c r="P2022" s="7">
        <v>2016</v>
      </c>
      <c r="Q2022" t="s">
        <v>139</v>
      </c>
    </row>
    <row r="2023" spans="1:17" x14ac:dyDescent="0.3">
      <c r="A2023">
        <v>2022</v>
      </c>
      <c r="B2023" t="s">
        <v>4344</v>
      </c>
      <c r="C2023" s="6">
        <v>44703</v>
      </c>
      <c r="D2023" t="s">
        <v>4345</v>
      </c>
      <c r="E2023" t="s">
        <v>1237</v>
      </c>
      <c r="F2023" t="s">
        <v>3163</v>
      </c>
      <c r="G2023" s="7">
        <v>2908</v>
      </c>
      <c r="H2023" t="s">
        <v>132</v>
      </c>
      <c r="I2023" t="s">
        <v>498</v>
      </c>
      <c r="J2023" t="s">
        <v>36</v>
      </c>
      <c r="K2023" t="s">
        <v>78</v>
      </c>
      <c r="L2023" t="s">
        <v>1930</v>
      </c>
      <c r="M2023" s="8">
        <v>17.04</v>
      </c>
      <c r="N2023" s="7">
        <v>3</v>
      </c>
      <c r="O2023" s="8">
        <f>SUM(Superstore_Clean[[#This Row],[Unit Price]]*Superstore_Clean[[#This Row],[Quantity]])</f>
        <v>51.12</v>
      </c>
      <c r="P2023" s="7">
        <v>2016</v>
      </c>
      <c r="Q2023" t="s">
        <v>139</v>
      </c>
    </row>
    <row r="2024" spans="1:17" x14ac:dyDescent="0.3">
      <c r="A2024">
        <v>2023</v>
      </c>
      <c r="B2024" t="s">
        <v>4344</v>
      </c>
      <c r="C2024" s="6">
        <v>44704</v>
      </c>
      <c r="D2024" t="s">
        <v>4345</v>
      </c>
      <c r="E2024" t="s">
        <v>1237</v>
      </c>
      <c r="F2024" t="s">
        <v>3163</v>
      </c>
      <c r="G2024" s="7">
        <v>2908</v>
      </c>
      <c r="H2024" t="s">
        <v>132</v>
      </c>
      <c r="I2024" t="s">
        <v>2509</v>
      </c>
      <c r="J2024" t="s">
        <v>36</v>
      </c>
      <c r="K2024" t="s">
        <v>64</v>
      </c>
      <c r="L2024" t="s">
        <v>2510</v>
      </c>
      <c r="M2024" s="8">
        <v>49.53</v>
      </c>
      <c r="N2024" s="7">
        <v>3</v>
      </c>
      <c r="O2024" s="8">
        <f>SUM(Superstore_Clean[[#This Row],[Unit Price]]*Superstore_Clean[[#This Row],[Quantity]])</f>
        <v>148.59</v>
      </c>
      <c r="P2024" s="7">
        <v>2016</v>
      </c>
      <c r="Q2024" t="s">
        <v>139</v>
      </c>
    </row>
    <row r="2025" spans="1:17" x14ac:dyDescent="0.3">
      <c r="A2025">
        <v>2024</v>
      </c>
      <c r="B2025" t="s">
        <v>4344</v>
      </c>
      <c r="C2025" s="6">
        <v>44705</v>
      </c>
      <c r="D2025" t="s">
        <v>4345</v>
      </c>
      <c r="E2025" t="s">
        <v>1237</v>
      </c>
      <c r="F2025" t="s">
        <v>3163</v>
      </c>
      <c r="G2025" s="7">
        <v>2908</v>
      </c>
      <c r="H2025" t="s">
        <v>132</v>
      </c>
      <c r="I2025" t="s">
        <v>2181</v>
      </c>
      <c r="J2025" t="s">
        <v>23</v>
      </c>
      <c r="K2025" t="s">
        <v>28</v>
      </c>
      <c r="L2025" t="s">
        <v>2182</v>
      </c>
      <c r="M2025" s="8">
        <v>872.32</v>
      </c>
      <c r="N2025" s="7">
        <v>4</v>
      </c>
      <c r="O2025" s="8">
        <f>SUM(Superstore_Clean[[#This Row],[Unit Price]]*Superstore_Clean[[#This Row],[Quantity]])</f>
        <v>3489.28</v>
      </c>
      <c r="P2025" s="7">
        <v>2016</v>
      </c>
      <c r="Q2025" t="s">
        <v>139</v>
      </c>
    </row>
    <row r="2026" spans="1:17" x14ac:dyDescent="0.3">
      <c r="A2026">
        <v>2025</v>
      </c>
      <c r="B2026" t="s">
        <v>4346</v>
      </c>
      <c r="C2026" s="6">
        <v>44706</v>
      </c>
      <c r="D2026" t="s">
        <v>3162</v>
      </c>
      <c r="E2026" t="s">
        <v>33</v>
      </c>
      <c r="F2026" t="s">
        <v>3082</v>
      </c>
      <c r="G2026" s="7">
        <v>93727</v>
      </c>
      <c r="H2026" t="s">
        <v>34</v>
      </c>
      <c r="I2026" t="s">
        <v>3385</v>
      </c>
      <c r="J2026" t="s">
        <v>36</v>
      </c>
      <c r="K2026" t="s">
        <v>64</v>
      </c>
      <c r="L2026" t="s">
        <v>3386</v>
      </c>
      <c r="M2026" s="8">
        <v>239.12</v>
      </c>
      <c r="N2026" s="7">
        <v>5</v>
      </c>
      <c r="O2026" s="8">
        <f>SUM(Superstore_Clean[[#This Row],[Unit Price]]*Superstore_Clean[[#This Row],[Quantity]])</f>
        <v>1195.5999999999999</v>
      </c>
      <c r="P2026" s="7">
        <v>2017</v>
      </c>
      <c r="Q2026" t="s">
        <v>115</v>
      </c>
    </row>
    <row r="2027" spans="1:17" x14ac:dyDescent="0.3">
      <c r="A2027">
        <v>2026</v>
      </c>
      <c r="B2027" t="s">
        <v>4347</v>
      </c>
      <c r="C2027" s="6">
        <v>44707</v>
      </c>
      <c r="D2027" t="s">
        <v>3767</v>
      </c>
      <c r="E2027" t="s">
        <v>84</v>
      </c>
      <c r="F2027" t="s">
        <v>83</v>
      </c>
      <c r="G2027" s="7">
        <v>98103</v>
      </c>
      <c r="H2027" t="s">
        <v>34</v>
      </c>
      <c r="I2027" t="s">
        <v>2168</v>
      </c>
      <c r="J2027" t="s">
        <v>23</v>
      </c>
      <c r="K2027" t="s">
        <v>24</v>
      </c>
      <c r="L2027" t="s">
        <v>2169</v>
      </c>
      <c r="M2027" s="8">
        <v>141.96</v>
      </c>
      <c r="N2027" s="7">
        <v>2</v>
      </c>
      <c r="O2027" s="8">
        <f>SUM(Superstore_Clean[[#This Row],[Unit Price]]*Superstore_Clean[[#This Row],[Quantity]])</f>
        <v>283.92</v>
      </c>
      <c r="P2027" s="7">
        <v>2015</v>
      </c>
      <c r="Q2027" t="s">
        <v>208</v>
      </c>
    </row>
    <row r="2028" spans="1:17" x14ac:dyDescent="0.3">
      <c r="A2028">
        <v>2027</v>
      </c>
      <c r="B2028" t="s">
        <v>4348</v>
      </c>
      <c r="C2028" s="6">
        <v>44708</v>
      </c>
      <c r="D2028" t="s">
        <v>696</v>
      </c>
      <c r="E2028" t="s">
        <v>33</v>
      </c>
      <c r="F2028" t="s">
        <v>2176</v>
      </c>
      <c r="G2028" s="7">
        <v>93534</v>
      </c>
      <c r="H2028" t="s">
        <v>34</v>
      </c>
      <c r="I2028" t="s">
        <v>1189</v>
      </c>
      <c r="J2028" t="s">
        <v>36</v>
      </c>
      <c r="K2028" t="s">
        <v>64</v>
      </c>
      <c r="L2028" t="s">
        <v>1190</v>
      </c>
      <c r="M2028" s="8">
        <v>33.024000000000001</v>
      </c>
      <c r="N2028" s="7">
        <v>2</v>
      </c>
      <c r="O2028" s="8">
        <f>SUM(Superstore_Clean[[#This Row],[Unit Price]]*Superstore_Clean[[#This Row],[Quantity]])</f>
        <v>66.048000000000002</v>
      </c>
      <c r="P2028" s="7">
        <v>2016</v>
      </c>
      <c r="Q2028" t="s">
        <v>139</v>
      </c>
    </row>
    <row r="2029" spans="1:17" x14ac:dyDescent="0.3">
      <c r="A2029">
        <v>2028</v>
      </c>
      <c r="B2029" t="s">
        <v>4348</v>
      </c>
      <c r="C2029" s="6">
        <v>44709</v>
      </c>
      <c r="D2029" t="s">
        <v>696</v>
      </c>
      <c r="E2029" t="s">
        <v>33</v>
      </c>
      <c r="F2029" t="s">
        <v>2176</v>
      </c>
      <c r="G2029" s="7">
        <v>93534</v>
      </c>
      <c r="H2029" t="s">
        <v>34</v>
      </c>
      <c r="I2029" t="s">
        <v>1853</v>
      </c>
      <c r="J2029" t="s">
        <v>36</v>
      </c>
      <c r="K2029" t="s">
        <v>64</v>
      </c>
      <c r="L2029" t="s">
        <v>1854</v>
      </c>
      <c r="M2029" s="8">
        <v>67.135999999999996</v>
      </c>
      <c r="N2029" s="7">
        <v>4</v>
      </c>
      <c r="O2029" s="8">
        <f>SUM(Superstore_Clean[[#This Row],[Unit Price]]*Superstore_Clean[[#This Row],[Quantity]])</f>
        <v>268.54399999999998</v>
      </c>
      <c r="P2029" s="7">
        <v>2016</v>
      </c>
      <c r="Q2029" t="s">
        <v>139</v>
      </c>
    </row>
    <row r="2030" spans="1:17" x14ac:dyDescent="0.3">
      <c r="A2030">
        <v>2029</v>
      </c>
      <c r="B2030" t="s">
        <v>4349</v>
      </c>
      <c r="C2030" s="6">
        <v>44710</v>
      </c>
      <c r="D2030" t="s">
        <v>2367</v>
      </c>
      <c r="E2030" t="s">
        <v>1104</v>
      </c>
      <c r="F2030" t="s">
        <v>4350</v>
      </c>
      <c r="G2030" s="7">
        <v>1453</v>
      </c>
      <c r="H2030" t="s">
        <v>132</v>
      </c>
      <c r="I2030" t="s">
        <v>703</v>
      </c>
      <c r="J2030" t="s">
        <v>36</v>
      </c>
      <c r="K2030" t="s">
        <v>64</v>
      </c>
      <c r="L2030" t="s">
        <v>704</v>
      </c>
      <c r="M2030" s="8">
        <v>14.73</v>
      </c>
      <c r="N2030" s="7">
        <v>3</v>
      </c>
      <c r="O2030" s="8">
        <f>SUM(Superstore_Clean[[#This Row],[Unit Price]]*Superstore_Clean[[#This Row],[Quantity]])</f>
        <v>44.19</v>
      </c>
      <c r="P2030" s="7">
        <v>2015</v>
      </c>
      <c r="Q2030" t="s">
        <v>26</v>
      </c>
    </row>
    <row r="2031" spans="1:17" x14ac:dyDescent="0.3">
      <c r="A2031">
        <v>2030</v>
      </c>
      <c r="B2031" t="s">
        <v>4349</v>
      </c>
      <c r="C2031" s="6">
        <v>44711</v>
      </c>
      <c r="D2031" t="s">
        <v>2367</v>
      </c>
      <c r="E2031" t="s">
        <v>1104</v>
      </c>
      <c r="F2031" t="s">
        <v>4350</v>
      </c>
      <c r="G2031" s="7">
        <v>1453</v>
      </c>
      <c r="H2031" t="s">
        <v>132</v>
      </c>
      <c r="I2031" t="s">
        <v>4351</v>
      </c>
      <c r="J2031" t="s">
        <v>36</v>
      </c>
      <c r="K2031" t="s">
        <v>49</v>
      </c>
      <c r="L2031" t="s">
        <v>4352</v>
      </c>
      <c r="M2031" s="8">
        <v>104.9</v>
      </c>
      <c r="N2031" s="7">
        <v>5</v>
      </c>
      <c r="O2031" s="8">
        <f>SUM(Superstore_Clean[[#This Row],[Unit Price]]*Superstore_Clean[[#This Row],[Quantity]])</f>
        <v>524.5</v>
      </c>
      <c r="P2031" s="7">
        <v>2015</v>
      </c>
      <c r="Q2031" t="s">
        <v>26</v>
      </c>
    </row>
    <row r="2032" spans="1:17" x14ac:dyDescent="0.3">
      <c r="A2032">
        <v>2031</v>
      </c>
      <c r="B2032" t="s">
        <v>4349</v>
      </c>
      <c r="C2032" s="6">
        <v>44712</v>
      </c>
      <c r="D2032" t="s">
        <v>2367</v>
      </c>
      <c r="E2032" t="s">
        <v>1104</v>
      </c>
      <c r="F2032" t="s">
        <v>4350</v>
      </c>
      <c r="G2032" s="7">
        <v>1453</v>
      </c>
      <c r="H2032" t="s">
        <v>132</v>
      </c>
      <c r="I2032" t="s">
        <v>2710</v>
      </c>
      <c r="J2032" t="s">
        <v>36</v>
      </c>
      <c r="K2032" t="s">
        <v>64</v>
      </c>
      <c r="L2032" t="s">
        <v>2711</v>
      </c>
      <c r="M2032" s="8">
        <v>61.04</v>
      </c>
      <c r="N2032" s="7">
        <v>4</v>
      </c>
      <c r="O2032" s="8">
        <f>SUM(Superstore_Clean[[#This Row],[Unit Price]]*Superstore_Clean[[#This Row],[Quantity]])</f>
        <v>244.16</v>
      </c>
      <c r="P2032" s="7">
        <v>2015</v>
      </c>
      <c r="Q2032" t="s">
        <v>26</v>
      </c>
    </row>
    <row r="2033" spans="1:17" x14ac:dyDescent="0.3">
      <c r="A2033">
        <v>2032</v>
      </c>
      <c r="B2033" t="s">
        <v>4349</v>
      </c>
      <c r="C2033" s="6">
        <v>44713</v>
      </c>
      <c r="D2033" t="s">
        <v>2367</v>
      </c>
      <c r="E2033" t="s">
        <v>1104</v>
      </c>
      <c r="F2033" t="s">
        <v>4350</v>
      </c>
      <c r="G2033" s="7">
        <v>1453</v>
      </c>
      <c r="H2033" t="s">
        <v>132</v>
      </c>
      <c r="I2033" t="s">
        <v>3591</v>
      </c>
      <c r="J2033" t="s">
        <v>36</v>
      </c>
      <c r="K2033" t="s">
        <v>78</v>
      </c>
      <c r="L2033" t="s">
        <v>3592</v>
      </c>
      <c r="M2033" s="8">
        <v>10.95</v>
      </c>
      <c r="N2033" s="7">
        <v>3</v>
      </c>
      <c r="O2033" s="8">
        <f>SUM(Superstore_Clean[[#This Row],[Unit Price]]*Superstore_Clean[[#This Row],[Quantity]])</f>
        <v>32.849999999999994</v>
      </c>
      <c r="P2033" s="7">
        <v>2015</v>
      </c>
      <c r="Q2033" t="s">
        <v>26</v>
      </c>
    </row>
    <row r="2034" spans="1:17" x14ac:dyDescent="0.3">
      <c r="A2034">
        <v>2033</v>
      </c>
      <c r="B2034" t="s">
        <v>4353</v>
      </c>
      <c r="C2034" s="6">
        <v>44714</v>
      </c>
      <c r="D2034" t="s">
        <v>2432</v>
      </c>
      <c r="E2034" t="s">
        <v>91</v>
      </c>
      <c r="F2034" t="s">
        <v>90</v>
      </c>
      <c r="G2034" s="7">
        <v>76106</v>
      </c>
      <c r="H2034" t="s">
        <v>92</v>
      </c>
      <c r="I2034" t="s">
        <v>2433</v>
      </c>
      <c r="J2034" t="s">
        <v>36</v>
      </c>
      <c r="K2034" t="s">
        <v>78</v>
      </c>
      <c r="L2034" t="s">
        <v>2434</v>
      </c>
      <c r="M2034" s="8">
        <v>9.3919999999999995</v>
      </c>
      <c r="N2034" s="7">
        <v>2</v>
      </c>
      <c r="O2034" s="8">
        <f>SUM(Superstore_Clean[[#This Row],[Unit Price]]*Superstore_Clean[[#This Row],[Quantity]])</f>
        <v>18.783999999999999</v>
      </c>
      <c r="P2034" s="7">
        <v>2016</v>
      </c>
      <c r="Q2034" t="s">
        <v>87</v>
      </c>
    </row>
    <row r="2035" spans="1:17" x14ac:dyDescent="0.3">
      <c r="A2035">
        <v>2034</v>
      </c>
      <c r="B2035" t="s">
        <v>4353</v>
      </c>
      <c r="C2035" s="6">
        <v>44715</v>
      </c>
      <c r="D2035" t="s">
        <v>2432</v>
      </c>
      <c r="E2035" t="s">
        <v>91</v>
      </c>
      <c r="F2035" t="s">
        <v>90</v>
      </c>
      <c r="G2035" s="7">
        <v>76106</v>
      </c>
      <c r="H2035" t="s">
        <v>92</v>
      </c>
      <c r="I2035" t="s">
        <v>3996</v>
      </c>
      <c r="J2035" t="s">
        <v>36</v>
      </c>
      <c r="K2035" t="s">
        <v>57</v>
      </c>
      <c r="L2035" t="s">
        <v>3997</v>
      </c>
      <c r="M2035" s="8">
        <v>9.3279999999999994</v>
      </c>
      <c r="N2035" s="7">
        <v>1</v>
      </c>
      <c r="O2035" s="8">
        <f>SUM(Superstore_Clean[[#This Row],[Unit Price]]*Superstore_Clean[[#This Row],[Quantity]])</f>
        <v>9.3279999999999994</v>
      </c>
      <c r="P2035" s="7">
        <v>2016</v>
      </c>
      <c r="Q2035" t="s">
        <v>87</v>
      </c>
    </row>
    <row r="2036" spans="1:17" x14ac:dyDescent="0.3">
      <c r="A2036">
        <v>2035</v>
      </c>
      <c r="B2036" t="s">
        <v>4354</v>
      </c>
      <c r="C2036" s="6">
        <v>44716</v>
      </c>
      <c r="D2036" t="s">
        <v>4355</v>
      </c>
      <c r="E2036" t="s">
        <v>205</v>
      </c>
      <c r="F2036" t="s">
        <v>349</v>
      </c>
      <c r="G2036" s="7">
        <v>55901</v>
      </c>
      <c r="H2036" t="s">
        <v>92</v>
      </c>
      <c r="I2036" t="s">
        <v>2968</v>
      </c>
      <c r="J2036" t="s">
        <v>36</v>
      </c>
      <c r="K2036" t="s">
        <v>64</v>
      </c>
      <c r="L2036" t="s">
        <v>2969</v>
      </c>
      <c r="M2036" s="8">
        <v>8.26</v>
      </c>
      <c r="N2036" s="7">
        <v>2</v>
      </c>
      <c r="O2036" s="8">
        <f>SUM(Superstore_Clean[[#This Row],[Unit Price]]*Superstore_Clean[[#This Row],[Quantity]])</f>
        <v>16.52</v>
      </c>
      <c r="P2036" s="7">
        <v>2017</v>
      </c>
      <c r="Q2036" t="s">
        <v>139</v>
      </c>
    </row>
    <row r="2037" spans="1:17" x14ac:dyDescent="0.3">
      <c r="A2037">
        <v>2036</v>
      </c>
      <c r="B2037" t="s">
        <v>4354</v>
      </c>
      <c r="C2037" s="6">
        <v>44717</v>
      </c>
      <c r="D2037" t="s">
        <v>4355</v>
      </c>
      <c r="E2037" t="s">
        <v>205</v>
      </c>
      <c r="F2037" t="s">
        <v>349</v>
      </c>
      <c r="G2037" s="7">
        <v>55901</v>
      </c>
      <c r="H2037" t="s">
        <v>92</v>
      </c>
      <c r="I2037" t="s">
        <v>235</v>
      </c>
      <c r="J2037" t="s">
        <v>23</v>
      </c>
      <c r="K2037" t="s">
        <v>28</v>
      </c>
      <c r="L2037" t="s">
        <v>236</v>
      </c>
      <c r="M2037" s="8">
        <v>269.97000000000003</v>
      </c>
      <c r="N2037" s="7">
        <v>3</v>
      </c>
      <c r="O2037" s="8">
        <f>SUM(Superstore_Clean[[#This Row],[Unit Price]]*Superstore_Clean[[#This Row],[Quantity]])</f>
        <v>809.91000000000008</v>
      </c>
      <c r="P2037" s="7">
        <v>2017</v>
      </c>
      <c r="Q2037" t="s">
        <v>139</v>
      </c>
    </row>
    <row r="2038" spans="1:17" x14ac:dyDescent="0.3">
      <c r="A2038">
        <v>2037</v>
      </c>
      <c r="B2038" t="s">
        <v>4356</v>
      </c>
      <c r="C2038" s="6">
        <v>44718</v>
      </c>
      <c r="D2038" t="s">
        <v>1489</v>
      </c>
      <c r="E2038" t="s">
        <v>1563</v>
      </c>
      <c r="F2038" t="s">
        <v>4357</v>
      </c>
      <c r="G2038" s="7">
        <v>59715</v>
      </c>
      <c r="H2038" t="s">
        <v>34</v>
      </c>
      <c r="I2038" t="s">
        <v>1273</v>
      </c>
      <c r="J2038" t="s">
        <v>36</v>
      </c>
      <c r="K2038" t="s">
        <v>78</v>
      </c>
      <c r="L2038" t="s">
        <v>1274</v>
      </c>
      <c r="M2038" s="8">
        <v>29.04</v>
      </c>
      <c r="N2038" s="7">
        <v>3</v>
      </c>
      <c r="O2038" s="8">
        <f>SUM(Superstore_Clean[[#This Row],[Unit Price]]*Superstore_Clean[[#This Row],[Quantity]])</f>
        <v>87.12</v>
      </c>
      <c r="P2038" s="7">
        <v>2015</v>
      </c>
      <c r="Q2038" t="s">
        <v>144</v>
      </c>
    </row>
    <row r="2039" spans="1:17" x14ac:dyDescent="0.3">
      <c r="A2039">
        <v>2038</v>
      </c>
      <c r="B2039" t="s">
        <v>4356</v>
      </c>
      <c r="C2039" s="6">
        <v>44719</v>
      </c>
      <c r="D2039" t="s">
        <v>1489</v>
      </c>
      <c r="E2039" t="s">
        <v>1563</v>
      </c>
      <c r="F2039" t="s">
        <v>4357</v>
      </c>
      <c r="G2039" s="7">
        <v>59715</v>
      </c>
      <c r="H2039" t="s">
        <v>34</v>
      </c>
      <c r="I2039" t="s">
        <v>3883</v>
      </c>
      <c r="J2039" t="s">
        <v>36</v>
      </c>
      <c r="K2039" t="s">
        <v>37</v>
      </c>
      <c r="L2039" t="s">
        <v>3884</v>
      </c>
      <c r="M2039" s="8">
        <v>14.62</v>
      </c>
      <c r="N2039" s="7">
        <v>2</v>
      </c>
      <c r="O2039" s="8">
        <f>SUM(Superstore_Clean[[#This Row],[Unit Price]]*Superstore_Clean[[#This Row],[Quantity]])</f>
        <v>29.24</v>
      </c>
      <c r="P2039" s="7">
        <v>2015</v>
      </c>
      <c r="Q2039" t="s">
        <v>144</v>
      </c>
    </row>
    <row r="2040" spans="1:17" x14ac:dyDescent="0.3">
      <c r="A2040">
        <v>2039</v>
      </c>
      <c r="B2040" t="s">
        <v>4358</v>
      </c>
      <c r="C2040" s="6">
        <v>44720</v>
      </c>
      <c r="D2040" t="s">
        <v>2781</v>
      </c>
      <c r="E2040" t="s">
        <v>279</v>
      </c>
      <c r="F2040" t="s">
        <v>1225</v>
      </c>
      <c r="G2040" s="7">
        <v>85345</v>
      </c>
      <c r="H2040" t="s">
        <v>34</v>
      </c>
      <c r="I2040" t="s">
        <v>4359</v>
      </c>
      <c r="J2040" t="s">
        <v>36</v>
      </c>
      <c r="K2040" t="s">
        <v>78</v>
      </c>
      <c r="L2040" t="s">
        <v>4360</v>
      </c>
      <c r="M2040" s="8">
        <v>11.952</v>
      </c>
      <c r="N2040" s="7">
        <v>3</v>
      </c>
      <c r="O2040" s="8">
        <f>SUM(Superstore_Clean[[#This Row],[Unit Price]]*Superstore_Clean[[#This Row],[Quantity]])</f>
        <v>35.856000000000002</v>
      </c>
      <c r="P2040" s="7">
        <v>2015</v>
      </c>
      <c r="Q2040" t="s">
        <v>39</v>
      </c>
    </row>
    <row r="2041" spans="1:17" x14ac:dyDescent="0.3">
      <c r="A2041">
        <v>2040</v>
      </c>
      <c r="B2041" t="s">
        <v>4358</v>
      </c>
      <c r="C2041" s="6">
        <v>44721</v>
      </c>
      <c r="D2041" t="s">
        <v>2781</v>
      </c>
      <c r="E2041" t="s">
        <v>279</v>
      </c>
      <c r="F2041" t="s">
        <v>1225</v>
      </c>
      <c r="G2041" s="7">
        <v>85345</v>
      </c>
      <c r="H2041" t="s">
        <v>34</v>
      </c>
      <c r="I2041" t="s">
        <v>2995</v>
      </c>
      <c r="J2041" t="s">
        <v>36</v>
      </c>
      <c r="K2041" t="s">
        <v>64</v>
      </c>
      <c r="L2041" t="s">
        <v>2996</v>
      </c>
      <c r="M2041" s="8">
        <v>4.5359999999999996</v>
      </c>
      <c r="N2041" s="7">
        <v>7</v>
      </c>
      <c r="O2041" s="8">
        <f>SUM(Superstore_Clean[[#This Row],[Unit Price]]*Superstore_Clean[[#This Row],[Quantity]])</f>
        <v>31.751999999999995</v>
      </c>
      <c r="P2041" s="7">
        <v>2015</v>
      </c>
      <c r="Q2041" t="s">
        <v>39</v>
      </c>
    </row>
    <row r="2042" spans="1:17" x14ac:dyDescent="0.3">
      <c r="A2042">
        <v>2041</v>
      </c>
      <c r="B2042" t="s">
        <v>4358</v>
      </c>
      <c r="C2042" s="6">
        <v>44722</v>
      </c>
      <c r="D2042" t="s">
        <v>2781</v>
      </c>
      <c r="E2042" t="s">
        <v>279</v>
      </c>
      <c r="F2042" t="s">
        <v>1225</v>
      </c>
      <c r="G2042" s="7">
        <v>85345</v>
      </c>
      <c r="H2042" t="s">
        <v>34</v>
      </c>
      <c r="I2042" t="s">
        <v>2710</v>
      </c>
      <c r="J2042" t="s">
        <v>36</v>
      </c>
      <c r="K2042" t="s">
        <v>64</v>
      </c>
      <c r="L2042" t="s">
        <v>2711</v>
      </c>
      <c r="M2042" s="8">
        <v>9.1560000000000006</v>
      </c>
      <c r="N2042" s="7">
        <v>2</v>
      </c>
      <c r="O2042" s="8">
        <f>SUM(Superstore_Clean[[#This Row],[Unit Price]]*Superstore_Clean[[#This Row],[Quantity]])</f>
        <v>18.312000000000001</v>
      </c>
      <c r="P2042" s="7">
        <v>2015</v>
      </c>
      <c r="Q2042" t="s">
        <v>39</v>
      </c>
    </row>
    <row r="2043" spans="1:17" x14ac:dyDescent="0.3">
      <c r="A2043">
        <v>2042</v>
      </c>
      <c r="B2043" t="s">
        <v>4358</v>
      </c>
      <c r="C2043" s="6">
        <v>44723</v>
      </c>
      <c r="D2043" t="s">
        <v>2781</v>
      </c>
      <c r="E2043" t="s">
        <v>279</v>
      </c>
      <c r="F2043" t="s">
        <v>1225</v>
      </c>
      <c r="G2043" s="7">
        <v>85345</v>
      </c>
      <c r="H2043" t="s">
        <v>34</v>
      </c>
      <c r="I2043" t="s">
        <v>4092</v>
      </c>
      <c r="J2043" t="s">
        <v>23</v>
      </c>
      <c r="K2043" t="s">
        <v>54</v>
      </c>
      <c r="L2043" t="s">
        <v>4093</v>
      </c>
      <c r="M2043" s="8">
        <v>75.36</v>
      </c>
      <c r="N2043" s="7">
        <v>5</v>
      </c>
      <c r="O2043" s="8">
        <f>SUM(Superstore_Clean[[#This Row],[Unit Price]]*Superstore_Clean[[#This Row],[Quantity]])</f>
        <v>376.8</v>
      </c>
      <c r="P2043" s="7">
        <v>2015</v>
      </c>
      <c r="Q2043" t="s">
        <v>39</v>
      </c>
    </row>
    <row r="2044" spans="1:17" x14ac:dyDescent="0.3">
      <c r="A2044">
        <v>2043</v>
      </c>
      <c r="B2044" t="s">
        <v>4361</v>
      </c>
      <c r="C2044" s="6">
        <v>44724</v>
      </c>
      <c r="D2044" t="s">
        <v>1396</v>
      </c>
      <c r="E2044" t="s">
        <v>33</v>
      </c>
      <c r="F2044" t="s">
        <v>839</v>
      </c>
      <c r="G2044" s="7">
        <v>92105</v>
      </c>
      <c r="H2044" t="s">
        <v>34</v>
      </c>
      <c r="I2044" t="s">
        <v>4362</v>
      </c>
      <c r="J2044" t="s">
        <v>36</v>
      </c>
      <c r="K2044" t="s">
        <v>64</v>
      </c>
      <c r="L2044" t="s">
        <v>4363</v>
      </c>
      <c r="M2044" s="8">
        <v>57.503999999999998</v>
      </c>
      <c r="N2044" s="7">
        <v>6</v>
      </c>
      <c r="O2044" s="8">
        <f>SUM(Superstore_Clean[[#This Row],[Unit Price]]*Superstore_Clean[[#This Row],[Quantity]])</f>
        <v>345.024</v>
      </c>
      <c r="P2044" s="7">
        <v>2015</v>
      </c>
      <c r="Q2044" t="s">
        <v>47</v>
      </c>
    </row>
    <row r="2045" spans="1:17" x14ac:dyDescent="0.3">
      <c r="A2045">
        <v>2044</v>
      </c>
      <c r="B2045" t="s">
        <v>4364</v>
      </c>
      <c r="C2045" s="6">
        <v>44725</v>
      </c>
      <c r="D2045" t="s">
        <v>3537</v>
      </c>
      <c r="E2045" t="s">
        <v>443</v>
      </c>
      <c r="F2045" t="s">
        <v>993</v>
      </c>
      <c r="G2045" s="7">
        <v>44107</v>
      </c>
      <c r="H2045" t="s">
        <v>132</v>
      </c>
      <c r="I2045" t="s">
        <v>3169</v>
      </c>
      <c r="J2045" t="s">
        <v>36</v>
      </c>
      <c r="K2045" t="s">
        <v>57</v>
      </c>
      <c r="L2045" t="s">
        <v>3170</v>
      </c>
      <c r="M2045" s="8">
        <v>38.863999999999997</v>
      </c>
      <c r="N2045" s="7">
        <v>7</v>
      </c>
      <c r="O2045" s="8">
        <f>SUM(Superstore_Clean[[#This Row],[Unit Price]]*Superstore_Clean[[#This Row],[Quantity]])</f>
        <v>272.048</v>
      </c>
      <c r="P2045" s="7">
        <v>2017</v>
      </c>
      <c r="Q2045" t="s">
        <v>26</v>
      </c>
    </row>
    <row r="2046" spans="1:17" x14ac:dyDescent="0.3">
      <c r="A2046">
        <v>2045</v>
      </c>
      <c r="B2046" t="s">
        <v>4365</v>
      </c>
      <c r="C2046" s="6">
        <v>44726</v>
      </c>
      <c r="D2046" t="s">
        <v>121</v>
      </c>
      <c r="E2046" t="s">
        <v>91</v>
      </c>
      <c r="F2046" t="s">
        <v>167</v>
      </c>
      <c r="G2046" s="7">
        <v>77095</v>
      </c>
      <c r="H2046" t="s">
        <v>92</v>
      </c>
      <c r="I2046" t="s">
        <v>3417</v>
      </c>
      <c r="J2046" t="s">
        <v>36</v>
      </c>
      <c r="K2046" t="s">
        <v>78</v>
      </c>
      <c r="L2046" t="s">
        <v>3418</v>
      </c>
      <c r="M2046" s="8">
        <v>15.552</v>
      </c>
      <c r="N2046" s="7">
        <v>3</v>
      </c>
      <c r="O2046" s="8">
        <f>SUM(Superstore_Clean[[#This Row],[Unit Price]]*Superstore_Clean[[#This Row],[Quantity]])</f>
        <v>46.655999999999999</v>
      </c>
      <c r="P2046" s="7">
        <v>2014</v>
      </c>
      <c r="Q2046" t="s">
        <v>115</v>
      </c>
    </row>
    <row r="2047" spans="1:17" x14ac:dyDescent="0.3">
      <c r="A2047">
        <v>2046</v>
      </c>
      <c r="B2047" t="s">
        <v>4366</v>
      </c>
      <c r="C2047" s="6">
        <v>44727</v>
      </c>
      <c r="D2047" t="s">
        <v>4367</v>
      </c>
      <c r="E2047" t="s">
        <v>698</v>
      </c>
      <c r="F2047" t="s">
        <v>4368</v>
      </c>
      <c r="G2047" s="7">
        <v>8861</v>
      </c>
      <c r="H2047" t="s">
        <v>132</v>
      </c>
      <c r="I2047" t="s">
        <v>2485</v>
      </c>
      <c r="J2047" t="s">
        <v>36</v>
      </c>
      <c r="K2047" t="s">
        <v>67</v>
      </c>
      <c r="L2047" t="s">
        <v>2486</v>
      </c>
      <c r="M2047" s="8">
        <v>162.63999999999999</v>
      </c>
      <c r="N2047" s="7">
        <v>2</v>
      </c>
      <c r="O2047" s="8">
        <f>SUM(Superstore_Clean[[#This Row],[Unit Price]]*Superstore_Clean[[#This Row],[Quantity]])</f>
        <v>325.27999999999997</v>
      </c>
      <c r="P2047" s="7">
        <v>2016</v>
      </c>
      <c r="Q2047" t="s">
        <v>135</v>
      </c>
    </row>
    <row r="2048" spans="1:17" x14ac:dyDescent="0.3">
      <c r="A2048">
        <v>2047</v>
      </c>
      <c r="B2048" t="s">
        <v>4366</v>
      </c>
      <c r="C2048" s="6">
        <v>44728</v>
      </c>
      <c r="D2048" t="s">
        <v>4367</v>
      </c>
      <c r="E2048" t="s">
        <v>698</v>
      </c>
      <c r="F2048" t="s">
        <v>4368</v>
      </c>
      <c r="G2048" s="7">
        <v>8861</v>
      </c>
      <c r="H2048" t="s">
        <v>132</v>
      </c>
      <c r="I2048" t="s">
        <v>926</v>
      </c>
      <c r="J2048" t="s">
        <v>60</v>
      </c>
      <c r="K2048" t="s">
        <v>61</v>
      </c>
      <c r="L2048" t="s">
        <v>927</v>
      </c>
      <c r="M2048" s="8">
        <v>597</v>
      </c>
      <c r="N2048" s="7">
        <v>3</v>
      </c>
      <c r="O2048" s="8">
        <f>SUM(Superstore_Clean[[#This Row],[Unit Price]]*Superstore_Clean[[#This Row],[Quantity]])</f>
        <v>1791</v>
      </c>
      <c r="P2048" s="7">
        <v>2016</v>
      </c>
      <c r="Q2048" t="s">
        <v>135</v>
      </c>
    </row>
    <row r="2049" spans="1:17" x14ac:dyDescent="0.3">
      <c r="A2049">
        <v>2048</v>
      </c>
      <c r="B2049" t="s">
        <v>4366</v>
      </c>
      <c r="C2049" s="6">
        <v>44729</v>
      </c>
      <c r="D2049" t="s">
        <v>4367</v>
      </c>
      <c r="E2049" t="s">
        <v>698</v>
      </c>
      <c r="F2049" t="s">
        <v>4368</v>
      </c>
      <c r="G2049" s="7">
        <v>8861</v>
      </c>
      <c r="H2049" t="s">
        <v>132</v>
      </c>
      <c r="I2049" t="s">
        <v>1441</v>
      </c>
      <c r="J2049" t="s">
        <v>36</v>
      </c>
      <c r="K2049" t="s">
        <v>78</v>
      </c>
      <c r="L2049" t="s">
        <v>1442</v>
      </c>
      <c r="M2049" s="8">
        <v>55.48</v>
      </c>
      <c r="N2049" s="7">
        <v>1</v>
      </c>
      <c r="O2049" s="8">
        <f>SUM(Superstore_Clean[[#This Row],[Unit Price]]*Superstore_Clean[[#This Row],[Quantity]])</f>
        <v>55.48</v>
      </c>
      <c r="P2049" s="7">
        <v>2016</v>
      </c>
      <c r="Q2049" t="s">
        <v>135</v>
      </c>
    </row>
    <row r="2050" spans="1:17" x14ac:dyDescent="0.3">
      <c r="A2050">
        <v>2049</v>
      </c>
      <c r="B2050" t="s">
        <v>4369</v>
      </c>
      <c r="C2050" s="6">
        <v>44730</v>
      </c>
      <c r="D2050" t="s">
        <v>1797</v>
      </c>
      <c r="E2050" t="s">
        <v>131</v>
      </c>
      <c r="F2050" t="s">
        <v>130</v>
      </c>
      <c r="G2050" s="7">
        <v>19134</v>
      </c>
      <c r="H2050" t="s">
        <v>132</v>
      </c>
      <c r="I2050" t="s">
        <v>154</v>
      </c>
      <c r="J2050" t="s">
        <v>23</v>
      </c>
      <c r="K2050" t="s">
        <v>54</v>
      </c>
      <c r="L2050" t="s">
        <v>155</v>
      </c>
      <c r="M2050" s="8">
        <v>289.8</v>
      </c>
      <c r="N2050" s="7">
        <v>7</v>
      </c>
      <c r="O2050" s="8">
        <f>SUM(Superstore_Clean[[#This Row],[Unit Price]]*Superstore_Clean[[#This Row],[Quantity]])</f>
        <v>2028.6000000000001</v>
      </c>
      <c r="P2050" s="7">
        <v>2015</v>
      </c>
      <c r="Q2050" t="s">
        <v>135</v>
      </c>
    </row>
    <row r="2051" spans="1:17" x14ac:dyDescent="0.3">
      <c r="A2051">
        <v>2050</v>
      </c>
      <c r="B2051" t="s">
        <v>4369</v>
      </c>
      <c r="C2051" s="6">
        <v>44731</v>
      </c>
      <c r="D2051" t="s">
        <v>1797</v>
      </c>
      <c r="E2051" t="s">
        <v>131</v>
      </c>
      <c r="F2051" t="s">
        <v>130</v>
      </c>
      <c r="G2051" s="7">
        <v>19134</v>
      </c>
      <c r="H2051" t="s">
        <v>132</v>
      </c>
      <c r="I2051" t="s">
        <v>2610</v>
      </c>
      <c r="J2051" t="s">
        <v>36</v>
      </c>
      <c r="K2051" t="s">
        <v>64</v>
      </c>
      <c r="L2051" t="s">
        <v>2611</v>
      </c>
      <c r="M2051" s="8">
        <v>2.5019999999999998</v>
      </c>
      <c r="N2051" s="7">
        <v>3</v>
      </c>
      <c r="O2051" s="8">
        <f>SUM(Superstore_Clean[[#This Row],[Unit Price]]*Superstore_Clean[[#This Row],[Quantity]])</f>
        <v>7.5059999999999993</v>
      </c>
      <c r="P2051" s="7">
        <v>2015</v>
      </c>
      <c r="Q2051" t="s">
        <v>135</v>
      </c>
    </row>
    <row r="2052" spans="1:17" x14ac:dyDescent="0.3">
      <c r="A2052">
        <v>2051</v>
      </c>
      <c r="B2052" t="s">
        <v>4369</v>
      </c>
      <c r="C2052" s="6">
        <v>44732</v>
      </c>
      <c r="D2052" t="s">
        <v>1797</v>
      </c>
      <c r="E2052" t="s">
        <v>131</v>
      </c>
      <c r="F2052" t="s">
        <v>130</v>
      </c>
      <c r="G2052" s="7">
        <v>19134</v>
      </c>
      <c r="H2052" t="s">
        <v>132</v>
      </c>
      <c r="I2052" t="s">
        <v>2786</v>
      </c>
      <c r="J2052" t="s">
        <v>36</v>
      </c>
      <c r="K2052" t="s">
        <v>64</v>
      </c>
      <c r="L2052" t="s">
        <v>2787</v>
      </c>
      <c r="M2052" s="8">
        <v>6.48</v>
      </c>
      <c r="N2052" s="7">
        <v>4</v>
      </c>
      <c r="O2052" s="8">
        <f>SUM(Superstore_Clean[[#This Row],[Unit Price]]*Superstore_Clean[[#This Row],[Quantity]])</f>
        <v>25.92</v>
      </c>
      <c r="P2052" s="7">
        <v>2015</v>
      </c>
      <c r="Q2052" t="s">
        <v>135</v>
      </c>
    </row>
    <row r="2053" spans="1:17" x14ac:dyDescent="0.3">
      <c r="A2053">
        <v>2052</v>
      </c>
      <c r="B2053" t="s">
        <v>4369</v>
      </c>
      <c r="C2053" s="6">
        <v>44733</v>
      </c>
      <c r="D2053" t="s">
        <v>1797</v>
      </c>
      <c r="E2053" t="s">
        <v>131</v>
      </c>
      <c r="F2053" t="s">
        <v>130</v>
      </c>
      <c r="G2053" s="7">
        <v>19134</v>
      </c>
      <c r="H2053" t="s">
        <v>132</v>
      </c>
      <c r="I2053" t="s">
        <v>4370</v>
      </c>
      <c r="J2053" t="s">
        <v>23</v>
      </c>
      <c r="K2053" t="s">
        <v>28</v>
      </c>
      <c r="L2053" t="s">
        <v>4371</v>
      </c>
      <c r="M2053" s="8">
        <v>341.488</v>
      </c>
      <c r="N2053" s="7">
        <v>8</v>
      </c>
      <c r="O2053" s="8">
        <f>SUM(Superstore_Clean[[#This Row],[Unit Price]]*Superstore_Clean[[#This Row],[Quantity]])</f>
        <v>2731.904</v>
      </c>
      <c r="P2053" s="7">
        <v>2015</v>
      </c>
      <c r="Q2053" t="s">
        <v>135</v>
      </c>
    </row>
    <row r="2054" spans="1:17" x14ac:dyDescent="0.3">
      <c r="A2054">
        <v>2053</v>
      </c>
      <c r="B2054" t="s">
        <v>4369</v>
      </c>
      <c r="C2054" s="6">
        <v>44734</v>
      </c>
      <c r="D2054" t="s">
        <v>1797</v>
      </c>
      <c r="E2054" t="s">
        <v>131</v>
      </c>
      <c r="F2054" t="s">
        <v>130</v>
      </c>
      <c r="G2054" s="7">
        <v>19134</v>
      </c>
      <c r="H2054" t="s">
        <v>132</v>
      </c>
      <c r="I2054" t="s">
        <v>1137</v>
      </c>
      <c r="J2054" t="s">
        <v>36</v>
      </c>
      <c r="K2054" t="s">
        <v>57</v>
      </c>
      <c r="L2054" t="s">
        <v>1138</v>
      </c>
      <c r="M2054" s="8">
        <v>11.12</v>
      </c>
      <c r="N2054" s="7">
        <v>5</v>
      </c>
      <c r="O2054" s="8">
        <f>SUM(Superstore_Clean[[#This Row],[Unit Price]]*Superstore_Clean[[#This Row],[Quantity]])</f>
        <v>55.599999999999994</v>
      </c>
      <c r="P2054" s="7">
        <v>2015</v>
      </c>
      <c r="Q2054" t="s">
        <v>135</v>
      </c>
    </row>
    <row r="2055" spans="1:17" x14ac:dyDescent="0.3">
      <c r="A2055">
        <v>2054</v>
      </c>
      <c r="B2055" t="s">
        <v>4369</v>
      </c>
      <c r="C2055" s="6">
        <v>44735</v>
      </c>
      <c r="D2055" t="s">
        <v>1797</v>
      </c>
      <c r="E2055" t="s">
        <v>131</v>
      </c>
      <c r="F2055" t="s">
        <v>130</v>
      </c>
      <c r="G2055" s="7">
        <v>19134</v>
      </c>
      <c r="H2055" t="s">
        <v>132</v>
      </c>
      <c r="I2055" t="s">
        <v>4372</v>
      </c>
      <c r="J2055" t="s">
        <v>23</v>
      </c>
      <c r="K2055" t="s">
        <v>54</v>
      </c>
      <c r="L2055" t="s">
        <v>4373</v>
      </c>
      <c r="M2055" s="8">
        <v>25.344000000000001</v>
      </c>
      <c r="N2055" s="7">
        <v>6</v>
      </c>
      <c r="O2055" s="8">
        <f>SUM(Superstore_Clean[[#This Row],[Unit Price]]*Superstore_Clean[[#This Row],[Quantity]])</f>
        <v>152.06400000000002</v>
      </c>
      <c r="P2055" s="7">
        <v>2015</v>
      </c>
      <c r="Q2055" t="s">
        <v>135</v>
      </c>
    </row>
    <row r="2056" spans="1:17" x14ac:dyDescent="0.3">
      <c r="A2056">
        <v>2055</v>
      </c>
      <c r="B2056" t="s">
        <v>4374</v>
      </c>
      <c r="C2056" s="6">
        <v>44736</v>
      </c>
      <c r="D2056" t="s">
        <v>3705</v>
      </c>
      <c r="E2056" t="s">
        <v>228</v>
      </c>
      <c r="F2056" t="s">
        <v>1296</v>
      </c>
      <c r="G2056" s="7">
        <v>47374</v>
      </c>
      <c r="H2056" t="s">
        <v>92</v>
      </c>
      <c r="I2056" t="s">
        <v>4023</v>
      </c>
      <c r="J2056" t="s">
        <v>23</v>
      </c>
      <c r="K2056" t="s">
        <v>54</v>
      </c>
      <c r="L2056" t="s">
        <v>4024</v>
      </c>
      <c r="M2056" s="8">
        <v>17.309999999999999</v>
      </c>
      <c r="N2056" s="7">
        <v>3</v>
      </c>
      <c r="O2056" s="8">
        <f>SUM(Superstore_Clean[[#This Row],[Unit Price]]*Superstore_Clean[[#This Row],[Quantity]])</f>
        <v>51.929999999999993</v>
      </c>
      <c r="P2056" s="7">
        <v>2016</v>
      </c>
      <c r="Q2056" t="s">
        <v>87</v>
      </c>
    </row>
    <row r="2057" spans="1:17" x14ac:dyDescent="0.3">
      <c r="A2057">
        <v>2056</v>
      </c>
      <c r="B2057" t="s">
        <v>4375</v>
      </c>
      <c r="C2057" s="6">
        <v>44737</v>
      </c>
      <c r="D2057" t="s">
        <v>1765</v>
      </c>
      <c r="E2057" t="s">
        <v>214</v>
      </c>
      <c r="F2057" t="s">
        <v>778</v>
      </c>
      <c r="G2057" s="7">
        <v>48227</v>
      </c>
      <c r="H2057" t="s">
        <v>92</v>
      </c>
      <c r="I2057" t="s">
        <v>4376</v>
      </c>
      <c r="J2057" t="s">
        <v>60</v>
      </c>
      <c r="K2057" t="s">
        <v>146</v>
      </c>
      <c r="L2057" t="s">
        <v>4377</v>
      </c>
      <c r="M2057" s="8">
        <v>199.95</v>
      </c>
      <c r="N2057" s="7">
        <v>5</v>
      </c>
      <c r="O2057" s="8">
        <f>SUM(Superstore_Clean[[#This Row],[Unit Price]]*Superstore_Clean[[#This Row],[Quantity]])</f>
        <v>999.75</v>
      </c>
      <c r="P2057" s="7">
        <v>2017</v>
      </c>
      <c r="Q2057" t="s">
        <v>87</v>
      </c>
    </row>
    <row r="2058" spans="1:17" x14ac:dyDescent="0.3">
      <c r="A2058">
        <v>2057</v>
      </c>
      <c r="B2058" t="s">
        <v>4375</v>
      </c>
      <c r="C2058" s="6">
        <v>44738</v>
      </c>
      <c r="D2058" t="s">
        <v>1765</v>
      </c>
      <c r="E2058" t="s">
        <v>214</v>
      </c>
      <c r="F2058" t="s">
        <v>778</v>
      </c>
      <c r="G2058" s="7">
        <v>48227</v>
      </c>
      <c r="H2058" t="s">
        <v>92</v>
      </c>
      <c r="I2058" t="s">
        <v>2162</v>
      </c>
      <c r="J2058" t="s">
        <v>23</v>
      </c>
      <c r="K2058" t="s">
        <v>28</v>
      </c>
      <c r="L2058" t="s">
        <v>2163</v>
      </c>
      <c r="M2058" s="8">
        <v>1586.69</v>
      </c>
      <c r="N2058" s="7">
        <v>7</v>
      </c>
      <c r="O2058" s="8">
        <f>SUM(Superstore_Clean[[#This Row],[Unit Price]]*Superstore_Clean[[#This Row],[Quantity]])</f>
        <v>11106.83</v>
      </c>
      <c r="P2058" s="7">
        <v>2017</v>
      </c>
      <c r="Q2058" t="s">
        <v>87</v>
      </c>
    </row>
    <row r="2059" spans="1:17" x14ac:dyDescent="0.3">
      <c r="A2059">
        <v>2058</v>
      </c>
      <c r="B2059" t="s">
        <v>4375</v>
      </c>
      <c r="C2059" s="6">
        <v>44739</v>
      </c>
      <c r="D2059" t="s">
        <v>1765</v>
      </c>
      <c r="E2059" t="s">
        <v>214</v>
      </c>
      <c r="F2059" t="s">
        <v>778</v>
      </c>
      <c r="G2059" s="7">
        <v>48227</v>
      </c>
      <c r="H2059" t="s">
        <v>92</v>
      </c>
      <c r="I2059" t="s">
        <v>426</v>
      </c>
      <c r="J2059" t="s">
        <v>60</v>
      </c>
      <c r="K2059" t="s">
        <v>146</v>
      </c>
      <c r="L2059" t="s">
        <v>427</v>
      </c>
      <c r="M2059" s="8">
        <v>84.99</v>
      </c>
      <c r="N2059" s="7">
        <v>1</v>
      </c>
      <c r="O2059" s="8">
        <f>SUM(Superstore_Clean[[#This Row],[Unit Price]]*Superstore_Clean[[#This Row],[Quantity]])</f>
        <v>84.99</v>
      </c>
      <c r="P2059" s="7">
        <v>2017</v>
      </c>
      <c r="Q2059" t="s">
        <v>87</v>
      </c>
    </row>
    <row r="2060" spans="1:17" x14ac:dyDescent="0.3">
      <c r="A2060">
        <v>2059</v>
      </c>
      <c r="B2060" t="s">
        <v>4375</v>
      </c>
      <c r="C2060" s="6">
        <v>44740</v>
      </c>
      <c r="D2060" t="s">
        <v>1765</v>
      </c>
      <c r="E2060" t="s">
        <v>214</v>
      </c>
      <c r="F2060" t="s">
        <v>778</v>
      </c>
      <c r="G2060" s="7">
        <v>48227</v>
      </c>
      <c r="H2060" t="s">
        <v>92</v>
      </c>
      <c r="I2060" t="s">
        <v>479</v>
      </c>
      <c r="J2060" t="s">
        <v>23</v>
      </c>
      <c r="K2060" t="s">
        <v>45</v>
      </c>
      <c r="L2060" t="s">
        <v>480</v>
      </c>
      <c r="M2060" s="8">
        <v>411.8</v>
      </c>
      <c r="N2060" s="7">
        <v>2</v>
      </c>
      <c r="O2060" s="8">
        <f>SUM(Superstore_Clean[[#This Row],[Unit Price]]*Superstore_Clean[[#This Row],[Quantity]])</f>
        <v>823.6</v>
      </c>
      <c r="P2060" s="7">
        <v>2017</v>
      </c>
      <c r="Q2060" t="s">
        <v>87</v>
      </c>
    </row>
    <row r="2061" spans="1:17" x14ac:dyDescent="0.3">
      <c r="A2061">
        <v>2060</v>
      </c>
      <c r="B2061" t="s">
        <v>4378</v>
      </c>
      <c r="C2061" s="6">
        <v>44741</v>
      </c>
      <c r="D2061" t="s">
        <v>457</v>
      </c>
      <c r="E2061" t="s">
        <v>33</v>
      </c>
      <c r="F2061" t="s">
        <v>32</v>
      </c>
      <c r="G2061" s="7">
        <v>90049</v>
      </c>
      <c r="H2061" t="s">
        <v>34</v>
      </c>
      <c r="I2061" t="s">
        <v>4379</v>
      </c>
      <c r="J2061" t="s">
        <v>36</v>
      </c>
      <c r="K2061" t="s">
        <v>242</v>
      </c>
      <c r="L2061" t="s">
        <v>501</v>
      </c>
      <c r="M2061" s="8">
        <v>11.34</v>
      </c>
      <c r="N2061" s="7">
        <v>3</v>
      </c>
      <c r="O2061" s="8">
        <f>SUM(Superstore_Clean[[#This Row],[Unit Price]]*Superstore_Clean[[#This Row],[Quantity]])</f>
        <v>34.019999999999996</v>
      </c>
      <c r="P2061" s="7">
        <v>2014</v>
      </c>
      <c r="Q2061" t="s">
        <v>47</v>
      </c>
    </row>
    <row r="2062" spans="1:17" x14ac:dyDescent="0.3">
      <c r="A2062">
        <v>2061</v>
      </c>
      <c r="B2062" t="s">
        <v>4378</v>
      </c>
      <c r="C2062" s="6">
        <v>44742</v>
      </c>
      <c r="D2062" t="s">
        <v>457</v>
      </c>
      <c r="E2062" t="s">
        <v>33</v>
      </c>
      <c r="F2062" t="s">
        <v>32</v>
      </c>
      <c r="G2062" s="7">
        <v>90049</v>
      </c>
      <c r="H2062" t="s">
        <v>34</v>
      </c>
      <c r="I2062" t="s">
        <v>4380</v>
      </c>
      <c r="J2062" t="s">
        <v>36</v>
      </c>
      <c r="K2062" t="s">
        <v>49</v>
      </c>
      <c r="L2062" t="s">
        <v>4381</v>
      </c>
      <c r="M2062" s="8">
        <v>80.3</v>
      </c>
      <c r="N2062" s="7">
        <v>5</v>
      </c>
      <c r="O2062" s="8">
        <f>SUM(Superstore_Clean[[#This Row],[Unit Price]]*Superstore_Clean[[#This Row],[Quantity]])</f>
        <v>401.5</v>
      </c>
      <c r="P2062" s="7">
        <v>2014</v>
      </c>
      <c r="Q2062" t="s">
        <v>47</v>
      </c>
    </row>
    <row r="2063" spans="1:17" x14ac:dyDescent="0.3">
      <c r="A2063">
        <v>2062</v>
      </c>
      <c r="B2063" t="s">
        <v>4378</v>
      </c>
      <c r="C2063" s="6">
        <v>44743</v>
      </c>
      <c r="D2063" t="s">
        <v>457</v>
      </c>
      <c r="E2063" t="s">
        <v>33</v>
      </c>
      <c r="F2063" t="s">
        <v>32</v>
      </c>
      <c r="G2063" s="7">
        <v>90049</v>
      </c>
      <c r="H2063" t="s">
        <v>34</v>
      </c>
      <c r="I2063" t="s">
        <v>4382</v>
      </c>
      <c r="J2063" t="s">
        <v>36</v>
      </c>
      <c r="K2063" t="s">
        <v>64</v>
      </c>
      <c r="L2063" t="s">
        <v>4383</v>
      </c>
      <c r="M2063" s="8">
        <v>15.968</v>
      </c>
      <c r="N2063" s="7">
        <v>2</v>
      </c>
      <c r="O2063" s="8">
        <f>SUM(Superstore_Clean[[#This Row],[Unit Price]]*Superstore_Clean[[#This Row],[Quantity]])</f>
        <v>31.936</v>
      </c>
      <c r="P2063" s="7">
        <v>2014</v>
      </c>
      <c r="Q2063" t="s">
        <v>47</v>
      </c>
    </row>
    <row r="2064" spans="1:17" x14ac:dyDescent="0.3">
      <c r="A2064">
        <v>2063</v>
      </c>
      <c r="B2064" t="s">
        <v>4378</v>
      </c>
      <c r="C2064" s="6">
        <v>44744</v>
      </c>
      <c r="D2064" t="s">
        <v>457</v>
      </c>
      <c r="E2064" t="s">
        <v>33</v>
      </c>
      <c r="F2064" t="s">
        <v>32</v>
      </c>
      <c r="G2064" s="7">
        <v>90049</v>
      </c>
      <c r="H2064" t="s">
        <v>34</v>
      </c>
      <c r="I2064" t="s">
        <v>4384</v>
      </c>
      <c r="J2064" t="s">
        <v>36</v>
      </c>
      <c r="K2064" t="s">
        <v>78</v>
      </c>
      <c r="L2064" t="s">
        <v>4385</v>
      </c>
      <c r="M2064" s="8">
        <v>64.739999999999995</v>
      </c>
      <c r="N2064" s="7">
        <v>13</v>
      </c>
      <c r="O2064" s="8">
        <f>SUM(Superstore_Clean[[#This Row],[Unit Price]]*Superstore_Clean[[#This Row],[Quantity]])</f>
        <v>841.61999999999989</v>
      </c>
      <c r="P2064" s="7">
        <v>2014</v>
      </c>
      <c r="Q2064" t="s">
        <v>47</v>
      </c>
    </row>
    <row r="2065" spans="1:17" x14ac:dyDescent="0.3">
      <c r="A2065">
        <v>2064</v>
      </c>
      <c r="B2065" t="s">
        <v>4378</v>
      </c>
      <c r="C2065" s="6">
        <v>44745</v>
      </c>
      <c r="D2065" t="s">
        <v>457</v>
      </c>
      <c r="E2065" t="s">
        <v>33</v>
      </c>
      <c r="F2065" t="s">
        <v>32</v>
      </c>
      <c r="G2065" s="7">
        <v>90049</v>
      </c>
      <c r="H2065" t="s">
        <v>34</v>
      </c>
      <c r="I2065" t="s">
        <v>4386</v>
      </c>
      <c r="J2065" t="s">
        <v>36</v>
      </c>
      <c r="K2065" t="s">
        <v>64</v>
      </c>
      <c r="L2065" t="s">
        <v>4387</v>
      </c>
      <c r="M2065" s="8">
        <v>19.295999999999999</v>
      </c>
      <c r="N2065" s="7">
        <v>3</v>
      </c>
      <c r="O2065" s="8">
        <f>SUM(Superstore_Clean[[#This Row],[Unit Price]]*Superstore_Clean[[#This Row],[Quantity]])</f>
        <v>57.887999999999998</v>
      </c>
      <c r="P2065" s="7">
        <v>2014</v>
      </c>
      <c r="Q2065" t="s">
        <v>47</v>
      </c>
    </row>
    <row r="2066" spans="1:17" x14ac:dyDescent="0.3">
      <c r="A2066">
        <v>2065</v>
      </c>
      <c r="B2066" t="s">
        <v>4378</v>
      </c>
      <c r="C2066" s="6">
        <v>44746</v>
      </c>
      <c r="D2066" t="s">
        <v>457</v>
      </c>
      <c r="E2066" t="s">
        <v>33</v>
      </c>
      <c r="F2066" t="s">
        <v>32</v>
      </c>
      <c r="G2066" s="7">
        <v>90049</v>
      </c>
      <c r="H2066" t="s">
        <v>34</v>
      </c>
      <c r="I2066" t="s">
        <v>1837</v>
      </c>
      <c r="J2066" t="s">
        <v>36</v>
      </c>
      <c r="K2066" t="s">
        <v>49</v>
      </c>
      <c r="L2066" t="s">
        <v>1838</v>
      </c>
      <c r="M2066" s="8">
        <v>405.64</v>
      </c>
      <c r="N2066" s="7">
        <v>4</v>
      </c>
      <c r="O2066" s="8">
        <f>SUM(Superstore_Clean[[#This Row],[Unit Price]]*Superstore_Clean[[#This Row],[Quantity]])</f>
        <v>1622.56</v>
      </c>
      <c r="P2066" s="7">
        <v>2014</v>
      </c>
      <c r="Q2066" t="s">
        <v>47</v>
      </c>
    </row>
    <row r="2067" spans="1:17" x14ac:dyDescent="0.3">
      <c r="A2067">
        <v>2066</v>
      </c>
      <c r="B2067" t="s">
        <v>4378</v>
      </c>
      <c r="C2067" s="6">
        <v>44747</v>
      </c>
      <c r="D2067" t="s">
        <v>457</v>
      </c>
      <c r="E2067" t="s">
        <v>33</v>
      </c>
      <c r="F2067" t="s">
        <v>32</v>
      </c>
      <c r="G2067" s="7">
        <v>90049</v>
      </c>
      <c r="H2067" t="s">
        <v>34</v>
      </c>
      <c r="I2067" t="s">
        <v>4370</v>
      </c>
      <c r="J2067" t="s">
        <v>23</v>
      </c>
      <c r="K2067" t="s">
        <v>28</v>
      </c>
      <c r="L2067" t="s">
        <v>4371</v>
      </c>
      <c r="M2067" s="8">
        <v>146.352</v>
      </c>
      <c r="N2067" s="7">
        <v>3</v>
      </c>
      <c r="O2067" s="8">
        <f>SUM(Superstore_Clean[[#This Row],[Unit Price]]*Superstore_Clean[[#This Row],[Quantity]])</f>
        <v>439.05600000000004</v>
      </c>
      <c r="P2067" s="7">
        <v>2014</v>
      </c>
      <c r="Q2067" t="s">
        <v>47</v>
      </c>
    </row>
    <row r="2068" spans="1:17" x14ac:dyDescent="0.3">
      <c r="A2068">
        <v>2067</v>
      </c>
      <c r="B2068" t="s">
        <v>4378</v>
      </c>
      <c r="C2068" s="6">
        <v>44748</v>
      </c>
      <c r="D2068" t="s">
        <v>457</v>
      </c>
      <c r="E2068" t="s">
        <v>33</v>
      </c>
      <c r="F2068" t="s">
        <v>32</v>
      </c>
      <c r="G2068" s="7">
        <v>90049</v>
      </c>
      <c r="H2068" t="s">
        <v>34</v>
      </c>
      <c r="I2068" t="s">
        <v>3990</v>
      </c>
      <c r="J2068" t="s">
        <v>60</v>
      </c>
      <c r="K2068" t="s">
        <v>146</v>
      </c>
      <c r="L2068" t="s">
        <v>3991</v>
      </c>
      <c r="M2068" s="8">
        <v>251.91</v>
      </c>
      <c r="N2068" s="7">
        <v>9</v>
      </c>
      <c r="O2068" s="8">
        <f>SUM(Superstore_Clean[[#This Row],[Unit Price]]*Superstore_Clean[[#This Row],[Quantity]])</f>
        <v>2267.19</v>
      </c>
      <c r="P2068" s="7">
        <v>2014</v>
      </c>
      <c r="Q2068" t="s">
        <v>47</v>
      </c>
    </row>
    <row r="2069" spans="1:17" x14ac:dyDescent="0.3">
      <c r="A2069">
        <v>2068</v>
      </c>
      <c r="B2069" t="s">
        <v>4378</v>
      </c>
      <c r="C2069" s="6">
        <v>44749</v>
      </c>
      <c r="D2069" t="s">
        <v>457</v>
      </c>
      <c r="E2069" t="s">
        <v>33</v>
      </c>
      <c r="F2069" t="s">
        <v>32</v>
      </c>
      <c r="G2069" s="7">
        <v>90049</v>
      </c>
      <c r="H2069" t="s">
        <v>34</v>
      </c>
      <c r="I2069" t="s">
        <v>3576</v>
      </c>
      <c r="J2069" t="s">
        <v>36</v>
      </c>
      <c r="K2069" t="s">
        <v>57</v>
      </c>
      <c r="L2069" t="s">
        <v>3577</v>
      </c>
      <c r="M2069" s="8">
        <v>12.39</v>
      </c>
      <c r="N2069" s="7">
        <v>3</v>
      </c>
      <c r="O2069" s="8">
        <f>SUM(Superstore_Clean[[#This Row],[Unit Price]]*Superstore_Clean[[#This Row],[Quantity]])</f>
        <v>37.17</v>
      </c>
      <c r="P2069" s="7">
        <v>2014</v>
      </c>
      <c r="Q2069" t="s">
        <v>47</v>
      </c>
    </row>
    <row r="2070" spans="1:17" x14ac:dyDescent="0.3">
      <c r="A2070">
        <v>2069</v>
      </c>
      <c r="B2070" t="s">
        <v>4388</v>
      </c>
      <c r="C2070" s="6">
        <v>44750</v>
      </c>
      <c r="D2070" t="s">
        <v>1745</v>
      </c>
      <c r="E2070" t="s">
        <v>33</v>
      </c>
      <c r="F2070" t="s">
        <v>3565</v>
      </c>
      <c r="G2070" s="7">
        <v>91767</v>
      </c>
      <c r="H2070" t="s">
        <v>34</v>
      </c>
      <c r="I2070" t="s">
        <v>4389</v>
      </c>
      <c r="J2070" t="s">
        <v>60</v>
      </c>
      <c r="K2070" t="s">
        <v>146</v>
      </c>
      <c r="L2070" t="s">
        <v>4390</v>
      </c>
      <c r="M2070" s="8">
        <v>199.96</v>
      </c>
      <c r="N2070" s="7">
        <v>4</v>
      </c>
      <c r="O2070" s="8">
        <f>SUM(Superstore_Clean[[#This Row],[Unit Price]]*Superstore_Clean[[#This Row],[Quantity]])</f>
        <v>799.84</v>
      </c>
      <c r="P2070" s="7">
        <v>2015</v>
      </c>
      <c r="Q2070" t="s">
        <v>80</v>
      </c>
    </row>
    <row r="2071" spans="1:17" x14ac:dyDescent="0.3">
      <c r="A2071">
        <v>2070</v>
      </c>
      <c r="B2071" t="s">
        <v>4388</v>
      </c>
      <c r="C2071" s="6">
        <v>44751</v>
      </c>
      <c r="D2071" t="s">
        <v>1745</v>
      </c>
      <c r="E2071" t="s">
        <v>33</v>
      </c>
      <c r="F2071" t="s">
        <v>3565</v>
      </c>
      <c r="G2071" s="7">
        <v>91767</v>
      </c>
      <c r="H2071" t="s">
        <v>34</v>
      </c>
      <c r="I2071" t="s">
        <v>4391</v>
      </c>
      <c r="J2071" t="s">
        <v>23</v>
      </c>
      <c r="K2071" t="s">
        <v>45</v>
      </c>
      <c r="L2071" t="s">
        <v>4392</v>
      </c>
      <c r="M2071" s="8">
        <v>710.83199999999999</v>
      </c>
      <c r="N2071" s="7">
        <v>3</v>
      </c>
      <c r="O2071" s="8">
        <f>SUM(Superstore_Clean[[#This Row],[Unit Price]]*Superstore_Clean[[#This Row],[Quantity]])</f>
        <v>2132.4960000000001</v>
      </c>
      <c r="P2071" s="7">
        <v>2015</v>
      </c>
      <c r="Q2071" t="s">
        <v>80</v>
      </c>
    </row>
    <row r="2072" spans="1:17" x14ac:dyDescent="0.3">
      <c r="A2072">
        <v>2071</v>
      </c>
      <c r="B2072" t="s">
        <v>4393</v>
      </c>
      <c r="C2072" s="6">
        <v>44752</v>
      </c>
      <c r="D2072" t="s">
        <v>4394</v>
      </c>
      <c r="E2072" t="s">
        <v>131</v>
      </c>
      <c r="F2072" t="s">
        <v>130</v>
      </c>
      <c r="G2072" s="7">
        <v>19134</v>
      </c>
      <c r="H2072" t="s">
        <v>132</v>
      </c>
      <c r="I2072" t="s">
        <v>2151</v>
      </c>
      <c r="J2072" t="s">
        <v>36</v>
      </c>
      <c r="K2072" t="s">
        <v>64</v>
      </c>
      <c r="L2072" t="s">
        <v>2152</v>
      </c>
      <c r="M2072" s="8">
        <v>1.9410000000000001</v>
      </c>
      <c r="N2072" s="7">
        <v>1</v>
      </c>
      <c r="O2072" s="8">
        <f>SUM(Superstore_Clean[[#This Row],[Unit Price]]*Superstore_Clean[[#This Row],[Quantity]])</f>
        <v>1.9410000000000001</v>
      </c>
      <c r="P2072" s="7">
        <v>2016</v>
      </c>
      <c r="Q2072" t="s">
        <v>135</v>
      </c>
    </row>
    <row r="2073" spans="1:17" x14ac:dyDescent="0.3">
      <c r="A2073">
        <v>2072</v>
      </c>
      <c r="B2073" t="s">
        <v>4395</v>
      </c>
      <c r="C2073" s="6">
        <v>44753</v>
      </c>
      <c r="D2073" t="s">
        <v>4396</v>
      </c>
      <c r="E2073" t="s">
        <v>33</v>
      </c>
      <c r="F2073" t="s">
        <v>4397</v>
      </c>
      <c r="G2073" s="7">
        <v>91761</v>
      </c>
      <c r="H2073" t="s">
        <v>34</v>
      </c>
      <c r="I2073" t="s">
        <v>1280</v>
      </c>
      <c r="J2073" t="s">
        <v>23</v>
      </c>
      <c r="K2073" t="s">
        <v>28</v>
      </c>
      <c r="L2073" t="s">
        <v>1281</v>
      </c>
      <c r="M2073" s="8">
        <v>283.92</v>
      </c>
      <c r="N2073" s="7">
        <v>5</v>
      </c>
      <c r="O2073" s="8">
        <f>SUM(Superstore_Clean[[#This Row],[Unit Price]]*Superstore_Clean[[#This Row],[Quantity]])</f>
        <v>1419.6000000000001</v>
      </c>
      <c r="P2073" s="7">
        <v>2017</v>
      </c>
      <c r="Q2073" t="s">
        <v>26</v>
      </c>
    </row>
    <row r="2074" spans="1:17" x14ac:dyDescent="0.3">
      <c r="A2074">
        <v>2073</v>
      </c>
      <c r="B2074" t="s">
        <v>4398</v>
      </c>
      <c r="C2074" s="6">
        <v>44754</v>
      </c>
      <c r="D2074" t="s">
        <v>4399</v>
      </c>
      <c r="E2074" t="s">
        <v>84</v>
      </c>
      <c r="F2074" t="s">
        <v>83</v>
      </c>
      <c r="G2074" s="7">
        <v>98105</v>
      </c>
      <c r="H2074" t="s">
        <v>34</v>
      </c>
      <c r="I2074" t="s">
        <v>4270</v>
      </c>
      <c r="J2074" t="s">
        <v>36</v>
      </c>
      <c r="K2074" t="s">
        <v>64</v>
      </c>
      <c r="L2074" t="s">
        <v>4271</v>
      </c>
      <c r="M2074" s="8">
        <v>7.3120000000000003</v>
      </c>
      <c r="N2074" s="7">
        <v>2</v>
      </c>
      <c r="O2074" s="8">
        <f>SUM(Superstore_Clean[[#This Row],[Unit Price]]*Superstore_Clean[[#This Row],[Quantity]])</f>
        <v>14.624000000000001</v>
      </c>
      <c r="P2074" s="7">
        <v>2016</v>
      </c>
      <c r="Q2074" t="s">
        <v>26</v>
      </c>
    </row>
    <row r="2075" spans="1:17" x14ac:dyDescent="0.3">
      <c r="A2075">
        <v>2074</v>
      </c>
      <c r="B2075" t="s">
        <v>4400</v>
      </c>
      <c r="C2075" s="6">
        <v>44755</v>
      </c>
      <c r="D2075" t="s">
        <v>3619</v>
      </c>
      <c r="E2075" t="s">
        <v>33</v>
      </c>
      <c r="F2075" t="s">
        <v>876</v>
      </c>
      <c r="G2075" s="7">
        <v>94513</v>
      </c>
      <c r="H2075" t="s">
        <v>34</v>
      </c>
      <c r="I2075" t="s">
        <v>4401</v>
      </c>
      <c r="J2075" t="s">
        <v>60</v>
      </c>
      <c r="K2075" t="s">
        <v>146</v>
      </c>
      <c r="L2075" t="s">
        <v>4402</v>
      </c>
      <c r="M2075" s="8">
        <v>59.97</v>
      </c>
      <c r="N2075" s="7">
        <v>3</v>
      </c>
      <c r="O2075" s="8">
        <f>SUM(Superstore_Clean[[#This Row],[Unit Price]]*Superstore_Clean[[#This Row],[Quantity]])</f>
        <v>179.91</v>
      </c>
      <c r="P2075" s="7">
        <v>2017</v>
      </c>
      <c r="Q2075" t="s">
        <v>26</v>
      </c>
    </row>
    <row r="2076" spans="1:17" x14ac:dyDescent="0.3">
      <c r="A2076">
        <v>2075</v>
      </c>
      <c r="B2076" t="s">
        <v>4400</v>
      </c>
      <c r="C2076" s="6">
        <v>44756</v>
      </c>
      <c r="D2076" t="s">
        <v>3619</v>
      </c>
      <c r="E2076" t="s">
        <v>33</v>
      </c>
      <c r="F2076" t="s">
        <v>876</v>
      </c>
      <c r="G2076" s="7">
        <v>94513</v>
      </c>
      <c r="H2076" t="s">
        <v>34</v>
      </c>
      <c r="I2076" t="s">
        <v>4403</v>
      </c>
      <c r="J2076" t="s">
        <v>60</v>
      </c>
      <c r="K2076" t="s">
        <v>61</v>
      </c>
      <c r="L2076" t="s">
        <v>4404</v>
      </c>
      <c r="M2076" s="8">
        <v>761.54399999999998</v>
      </c>
      <c r="N2076" s="7">
        <v>7</v>
      </c>
      <c r="O2076" s="8">
        <f>SUM(Superstore_Clean[[#This Row],[Unit Price]]*Superstore_Clean[[#This Row],[Quantity]])</f>
        <v>5330.808</v>
      </c>
      <c r="P2076" s="7">
        <v>2017</v>
      </c>
      <c r="Q2076" t="s">
        <v>26</v>
      </c>
    </row>
    <row r="2077" spans="1:17" x14ac:dyDescent="0.3">
      <c r="A2077">
        <v>2076</v>
      </c>
      <c r="B2077" t="s">
        <v>4405</v>
      </c>
      <c r="C2077" s="6">
        <v>44757</v>
      </c>
      <c r="D2077" t="s">
        <v>2258</v>
      </c>
      <c r="E2077" t="s">
        <v>33</v>
      </c>
      <c r="F2077" t="s">
        <v>112</v>
      </c>
      <c r="G2077" s="7">
        <v>94122</v>
      </c>
      <c r="H2077" t="s">
        <v>34</v>
      </c>
      <c r="I2077" t="s">
        <v>976</v>
      </c>
      <c r="J2077" t="s">
        <v>23</v>
      </c>
      <c r="K2077" t="s">
        <v>54</v>
      </c>
      <c r="L2077" t="s">
        <v>977</v>
      </c>
      <c r="M2077" s="8">
        <v>58.2</v>
      </c>
      <c r="N2077" s="7">
        <v>3</v>
      </c>
      <c r="O2077" s="8">
        <f>SUM(Superstore_Clean[[#This Row],[Unit Price]]*Superstore_Clean[[#This Row],[Quantity]])</f>
        <v>174.60000000000002</v>
      </c>
      <c r="P2077" s="7">
        <v>2014</v>
      </c>
      <c r="Q2077" t="s">
        <v>87</v>
      </c>
    </row>
    <row r="2078" spans="1:17" x14ac:dyDescent="0.3">
      <c r="A2078">
        <v>2077</v>
      </c>
      <c r="B2078" t="s">
        <v>4406</v>
      </c>
      <c r="C2078" s="6">
        <v>44758</v>
      </c>
      <c r="D2078" t="s">
        <v>4407</v>
      </c>
      <c r="E2078" t="s">
        <v>2410</v>
      </c>
      <c r="F2078" t="s">
        <v>3969</v>
      </c>
      <c r="G2078" s="7">
        <v>21215</v>
      </c>
      <c r="H2078" t="s">
        <v>132</v>
      </c>
      <c r="I2078" t="s">
        <v>829</v>
      </c>
      <c r="J2078" t="s">
        <v>36</v>
      </c>
      <c r="K2078" t="s">
        <v>78</v>
      </c>
      <c r="L2078" t="s">
        <v>830</v>
      </c>
      <c r="M2078" s="8">
        <v>39.9</v>
      </c>
      <c r="N2078" s="7">
        <v>5</v>
      </c>
      <c r="O2078" s="8">
        <f>SUM(Superstore_Clean[[#This Row],[Unit Price]]*Superstore_Clean[[#This Row],[Quantity]])</f>
        <v>199.5</v>
      </c>
      <c r="P2078" s="7">
        <v>2017</v>
      </c>
      <c r="Q2078" t="s">
        <v>139</v>
      </c>
    </row>
    <row r="2079" spans="1:17" x14ac:dyDescent="0.3">
      <c r="A2079">
        <v>2078</v>
      </c>
      <c r="B2079" t="s">
        <v>4406</v>
      </c>
      <c r="C2079" s="6">
        <v>44759</v>
      </c>
      <c r="D2079" t="s">
        <v>4407</v>
      </c>
      <c r="E2079" t="s">
        <v>2410</v>
      </c>
      <c r="F2079" t="s">
        <v>3969</v>
      </c>
      <c r="G2079" s="7">
        <v>21215</v>
      </c>
      <c r="H2079" t="s">
        <v>132</v>
      </c>
      <c r="I2079" t="s">
        <v>390</v>
      </c>
      <c r="J2079" t="s">
        <v>36</v>
      </c>
      <c r="K2079" t="s">
        <v>67</v>
      </c>
      <c r="L2079" t="s">
        <v>391</v>
      </c>
      <c r="M2079" s="8">
        <v>90.86</v>
      </c>
      <c r="N2079" s="7">
        <v>7</v>
      </c>
      <c r="O2079" s="8">
        <f>SUM(Superstore_Clean[[#This Row],[Unit Price]]*Superstore_Clean[[#This Row],[Quantity]])</f>
        <v>636.02</v>
      </c>
      <c r="P2079" s="7">
        <v>2017</v>
      </c>
      <c r="Q2079" t="s">
        <v>139</v>
      </c>
    </row>
    <row r="2080" spans="1:17" x14ac:dyDescent="0.3">
      <c r="A2080">
        <v>2079</v>
      </c>
      <c r="B2080" t="s">
        <v>4406</v>
      </c>
      <c r="C2080" s="6">
        <v>44760</v>
      </c>
      <c r="D2080" t="s">
        <v>4407</v>
      </c>
      <c r="E2080" t="s">
        <v>2410</v>
      </c>
      <c r="F2080" t="s">
        <v>3969</v>
      </c>
      <c r="G2080" s="7">
        <v>21215</v>
      </c>
      <c r="H2080" t="s">
        <v>132</v>
      </c>
      <c r="I2080" t="s">
        <v>974</v>
      </c>
      <c r="J2080" t="s">
        <v>36</v>
      </c>
      <c r="K2080" t="s">
        <v>78</v>
      </c>
      <c r="L2080" t="s">
        <v>975</v>
      </c>
      <c r="M2080" s="8">
        <v>94.85</v>
      </c>
      <c r="N2080" s="7">
        <v>5</v>
      </c>
      <c r="O2080" s="8">
        <f>SUM(Superstore_Clean[[#This Row],[Unit Price]]*Superstore_Clean[[#This Row],[Quantity]])</f>
        <v>474.25</v>
      </c>
      <c r="P2080" s="7">
        <v>2017</v>
      </c>
      <c r="Q2080" t="s">
        <v>139</v>
      </c>
    </row>
    <row r="2081" spans="1:17" x14ac:dyDescent="0.3">
      <c r="A2081">
        <v>2080</v>
      </c>
      <c r="B2081" t="s">
        <v>4408</v>
      </c>
      <c r="C2081" s="6">
        <v>44761</v>
      </c>
      <c r="D2081" t="s">
        <v>2430</v>
      </c>
      <c r="E2081" t="s">
        <v>279</v>
      </c>
      <c r="F2081" t="s">
        <v>483</v>
      </c>
      <c r="G2081" s="7">
        <v>85023</v>
      </c>
      <c r="H2081" t="s">
        <v>34</v>
      </c>
      <c r="I2081" t="s">
        <v>4409</v>
      </c>
      <c r="J2081" t="s">
        <v>36</v>
      </c>
      <c r="K2081" t="s">
        <v>78</v>
      </c>
      <c r="L2081" t="s">
        <v>4410</v>
      </c>
      <c r="M2081" s="8">
        <v>106.232</v>
      </c>
      <c r="N2081" s="7">
        <v>7</v>
      </c>
      <c r="O2081" s="8">
        <f>SUM(Superstore_Clean[[#This Row],[Unit Price]]*Superstore_Clean[[#This Row],[Quantity]])</f>
        <v>743.62400000000002</v>
      </c>
      <c r="P2081" s="7">
        <v>2015</v>
      </c>
      <c r="Q2081" t="s">
        <v>87</v>
      </c>
    </row>
    <row r="2082" spans="1:17" x14ac:dyDescent="0.3">
      <c r="A2082">
        <v>2081</v>
      </c>
      <c r="B2082" t="s">
        <v>4408</v>
      </c>
      <c r="C2082" s="6">
        <v>44762</v>
      </c>
      <c r="D2082" t="s">
        <v>2430</v>
      </c>
      <c r="E2082" t="s">
        <v>279</v>
      </c>
      <c r="F2082" t="s">
        <v>483</v>
      </c>
      <c r="G2082" s="7">
        <v>85023</v>
      </c>
      <c r="H2082" t="s">
        <v>34</v>
      </c>
      <c r="I2082" t="s">
        <v>2059</v>
      </c>
      <c r="J2082" t="s">
        <v>60</v>
      </c>
      <c r="K2082" t="s">
        <v>61</v>
      </c>
      <c r="L2082" t="s">
        <v>2060</v>
      </c>
      <c r="M2082" s="8">
        <v>111.98399999999999</v>
      </c>
      <c r="N2082" s="7">
        <v>2</v>
      </c>
      <c r="O2082" s="8">
        <f>SUM(Superstore_Clean[[#This Row],[Unit Price]]*Superstore_Clean[[#This Row],[Quantity]])</f>
        <v>223.96799999999999</v>
      </c>
      <c r="P2082" s="7">
        <v>2015</v>
      </c>
      <c r="Q2082" t="s">
        <v>87</v>
      </c>
    </row>
    <row r="2083" spans="1:17" x14ac:dyDescent="0.3">
      <c r="A2083">
        <v>2082</v>
      </c>
      <c r="B2083" t="s">
        <v>4408</v>
      </c>
      <c r="C2083" s="6">
        <v>44763</v>
      </c>
      <c r="D2083" t="s">
        <v>2430</v>
      </c>
      <c r="E2083" t="s">
        <v>279</v>
      </c>
      <c r="F2083" t="s">
        <v>483</v>
      </c>
      <c r="G2083" s="7">
        <v>85023</v>
      </c>
      <c r="H2083" t="s">
        <v>34</v>
      </c>
      <c r="I2083" t="s">
        <v>2633</v>
      </c>
      <c r="J2083" t="s">
        <v>23</v>
      </c>
      <c r="K2083" t="s">
        <v>54</v>
      </c>
      <c r="L2083" t="s">
        <v>2634</v>
      </c>
      <c r="M2083" s="8">
        <v>7.7119999999999997</v>
      </c>
      <c r="N2083" s="7">
        <v>2</v>
      </c>
      <c r="O2083" s="8">
        <f>SUM(Superstore_Clean[[#This Row],[Unit Price]]*Superstore_Clean[[#This Row],[Quantity]])</f>
        <v>15.423999999999999</v>
      </c>
      <c r="P2083" s="7">
        <v>2015</v>
      </c>
      <c r="Q2083" t="s">
        <v>87</v>
      </c>
    </row>
    <row r="2084" spans="1:17" x14ac:dyDescent="0.3">
      <c r="A2084">
        <v>2083</v>
      </c>
      <c r="B2084" t="s">
        <v>4411</v>
      </c>
      <c r="C2084" s="6">
        <v>44764</v>
      </c>
      <c r="D2084" t="s">
        <v>1797</v>
      </c>
      <c r="E2084" t="s">
        <v>33</v>
      </c>
      <c r="F2084" t="s">
        <v>32</v>
      </c>
      <c r="G2084" s="7">
        <v>90008</v>
      </c>
      <c r="H2084" t="s">
        <v>34</v>
      </c>
      <c r="I2084" t="s">
        <v>3125</v>
      </c>
      <c r="J2084" t="s">
        <v>36</v>
      </c>
      <c r="K2084" t="s">
        <v>78</v>
      </c>
      <c r="L2084" t="s">
        <v>3126</v>
      </c>
      <c r="M2084" s="8">
        <v>37.44</v>
      </c>
      <c r="N2084" s="7">
        <v>6</v>
      </c>
      <c r="O2084" s="8">
        <f>SUM(Superstore_Clean[[#This Row],[Unit Price]]*Superstore_Clean[[#This Row],[Quantity]])</f>
        <v>224.64</v>
      </c>
      <c r="P2084" s="7">
        <v>2017</v>
      </c>
      <c r="Q2084" t="s">
        <v>497</v>
      </c>
    </row>
    <row r="2085" spans="1:17" x14ac:dyDescent="0.3">
      <c r="A2085">
        <v>2084</v>
      </c>
      <c r="B2085" t="s">
        <v>4412</v>
      </c>
      <c r="C2085" s="6">
        <v>44765</v>
      </c>
      <c r="D2085" t="s">
        <v>3926</v>
      </c>
      <c r="E2085" t="s">
        <v>91</v>
      </c>
      <c r="F2085" t="s">
        <v>167</v>
      </c>
      <c r="G2085" s="7">
        <v>77036</v>
      </c>
      <c r="H2085" t="s">
        <v>92</v>
      </c>
      <c r="I2085" t="s">
        <v>1478</v>
      </c>
      <c r="J2085" t="s">
        <v>36</v>
      </c>
      <c r="K2085" t="s">
        <v>37</v>
      </c>
      <c r="L2085" t="s">
        <v>1479</v>
      </c>
      <c r="M2085" s="8">
        <v>23.68</v>
      </c>
      <c r="N2085" s="7">
        <v>2</v>
      </c>
      <c r="O2085" s="8">
        <f>SUM(Superstore_Clean[[#This Row],[Unit Price]]*Superstore_Clean[[#This Row],[Quantity]])</f>
        <v>47.36</v>
      </c>
      <c r="P2085" s="7">
        <v>2014</v>
      </c>
      <c r="Q2085" t="s">
        <v>26</v>
      </c>
    </row>
    <row r="2086" spans="1:17" x14ac:dyDescent="0.3">
      <c r="A2086">
        <v>2085</v>
      </c>
      <c r="B2086" t="s">
        <v>4413</v>
      </c>
      <c r="C2086" s="6">
        <v>44766</v>
      </c>
      <c r="D2086" t="s">
        <v>82</v>
      </c>
      <c r="E2086" t="s">
        <v>240</v>
      </c>
      <c r="F2086" t="s">
        <v>239</v>
      </c>
      <c r="G2086" s="7">
        <v>10009</v>
      </c>
      <c r="H2086" t="s">
        <v>132</v>
      </c>
      <c r="I2086" t="s">
        <v>1988</v>
      </c>
      <c r="J2086" t="s">
        <v>36</v>
      </c>
      <c r="K2086" t="s">
        <v>37</v>
      </c>
      <c r="L2086" t="s">
        <v>1989</v>
      </c>
      <c r="M2086" s="8">
        <v>122.12</v>
      </c>
      <c r="N2086" s="7">
        <v>4</v>
      </c>
      <c r="O2086" s="8">
        <f>SUM(Superstore_Clean[[#This Row],[Unit Price]]*Superstore_Clean[[#This Row],[Quantity]])</f>
        <v>488.48</v>
      </c>
      <c r="P2086" s="7">
        <v>2016</v>
      </c>
      <c r="Q2086" t="s">
        <v>39</v>
      </c>
    </row>
    <row r="2087" spans="1:17" x14ac:dyDescent="0.3">
      <c r="A2087">
        <v>2086</v>
      </c>
      <c r="B2087" t="s">
        <v>4413</v>
      </c>
      <c r="C2087" s="6">
        <v>44767</v>
      </c>
      <c r="D2087" t="s">
        <v>82</v>
      </c>
      <c r="E2087" t="s">
        <v>240</v>
      </c>
      <c r="F2087" t="s">
        <v>239</v>
      </c>
      <c r="G2087" s="7">
        <v>10009</v>
      </c>
      <c r="H2087" t="s">
        <v>132</v>
      </c>
      <c r="I2087" t="s">
        <v>4414</v>
      </c>
      <c r="J2087" t="s">
        <v>36</v>
      </c>
      <c r="K2087" t="s">
        <v>37</v>
      </c>
      <c r="L2087" t="s">
        <v>4415</v>
      </c>
      <c r="M2087" s="8">
        <v>18.45</v>
      </c>
      <c r="N2087" s="7">
        <v>5</v>
      </c>
      <c r="O2087" s="8">
        <f>SUM(Superstore_Clean[[#This Row],[Unit Price]]*Superstore_Clean[[#This Row],[Quantity]])</f>
        <v>92.25</v>
      </c>
      <c r="P2087" s="7">
        <v>2016</v>
      </c>
      <c r="Q2087" t="s">
        <v>39</v>
      </c>
    </row>
    <row r="2088" spans="1:17" x14ac:dyDescent="0.3">
      <c r="A2088">
        <v>2087</v>
      </c>
      <c r="B2088" t="s">
        <v>4413</v>
      </c>
      <c r="C2088" s="6">
        <v>44768</v>
      </c>
      <c r="D2088" t="s">
        <v>82</v>
      </c>
      <c r="E2088" t="s">
        <v>240</v>
      </c>
      <c r="F2088" t="s">
        <v>239</v>
      </c>
      <c r="G2088" s="7">
        <v>10009</v>
      </c>
      <c r="H2088" t="s">
        <v>132</v>
      </c>
      <c r="I2088" t="s">
        <v>1366</v>
      </c>
      <c r="J2088" t="s">
        <v>36</v>
      </c>
      <c r="K2088" t="s">
        <v>49</v>
      </c>
      <c r="L2088" t="s">
        <v>1367</v>
      </c>
      <c r="M2088" s="8">
        <v>324.89999999999998</v>
      </c>
      <c r="N2088" s="7">
        <v>5</v>
      </c>
      <c r="O2088" s="8">
        <f>SUM(Superstore_Clean[[#This Row],[Unit Price]]*Superstore_Clean[[#This Row],[Quantity]])</f>
        <v>1624.5</v>
      </c>
      <c r="P2088" s="7">
        <v>2016</v>
      </c>
      <c r="Q2088" t="s">
        <v>39</v>
      </c>
    </row>
    <row r="2089" spans="1:17" x14ac:dyDescent="0.3">
      <c r="A2089">
        <v>2088</v>
      </c>
      <c r="B2089" t="s">
        <v>4413</v>
      </c>
      <c r="C2089" s="6">
        <v>44769</v>
      </c>
      <c r="D2089" t="s">
        <v>82</v>
      </c>
      <c r="E2089" t="s">
        <v>240</v>
      </c>
      <c r="F2089" t="s">
        <v>239</v>
      </c>
      <c r="G2089" s="7">
        <v>10009</v>
      </c>
      <c r="H2089" t="s">
        <v>132</v>
      </c>
      <c r="I2089" t="s">
        <v>4101</v>
      </c>
      <c r="J2089" t="s">
        <v>36</v>
      </c>
      <c r="K2089" t="s">
        <v>78</v>
      </c>
      <c r="L2089" t="s">
        <v>4102</v>
      </c>
      <c r="M2089" s="8">
        <v>146.72999999999999</v>
      </c>
      <c r="N2089" s="7">
        <v>3</v>
      </c>
      <c r="O2089" s="8">
        <f>SUM(Superstore_Clean[[#This Row],[Unit Price]]*Superstore_Clean[[#This Row],[Quantity]])</f>
        <v>440.18999999999994</v>
      </c>
      <c r="P2089" s="7">
        <v>2016</v>
      </c>
      <c r="Q2089" t="s">
        <v>39</v>
      </c>
    </row>
    <row r="2090" spans="1:17" x14ac:dyDescent="0.3">
      <c r="A2090">
        <v>2089</v>
      </c>
      <c r="B2090" t="s">
        <v>4413</v>
      </c>
      <c r="C2090" s="6">
        <v>44770</v>
      </c>
      <c r="D2090" t="s">
        <v>82</v>
      </c>
      <c r="E2090" t="s">
        <v>240</v>
      </c>
      <c r="F2090" t="s">
        <v>239</v>
      </c>
      <c r="G2090" s="7">
        <v>10009</v>
      </c>
      <c r="H2090" t="s">
        <v>132</v>
      </c>
      <c r="I2090" t="s">
        <v>4416</v>
      </c>
      <c r="J2090" t="s">
        <v>36</v>
      </c>
      <c r="K2090" t="s">
        <v>242</v>
      </c>
      <c r="L2090" t="s">
        <v>4417</v>
      </c>
      <c r="M2090" s="8">
        <v>3.96</v>
      </c>
      <c r="N2090" s="7">
        <v>2</v>
      </c>
      <c r="O2090" s="8">
        <f>SUM(Superstore_Clean[[#This Row],[Unit Price]]*Superstore_Clean[[#This Row],[Quantity]])</f>
        <v>7.92</v>
      </c>
      <c r="P2090" s="7">
        <v>2016</v>
      </c>
      <c r="Q2090" t="s">
        <v>39</v>
      </c>
    </row>
    <row r="2091" spans="1:17" x14ac:dyDescent="0.3">
      <c r="A2091">
        <v>2090</v>
      </c>
      <c r="B2091" t="s">
        <v>4418</v>
      </c>
      <c r="C2091" s="6">
        <v>44771</v>
      </c>
      <c r="D2091" t="s">
        <v>1524</v>
      </c>
      <c r="E2091" t="s">
        <v>33</v>
      </c>
      <c r="F2091" t="s">
        <v>4419</v>
      </c>
      <c r="G2091" s="7">
        <v>91730</v>
      </c>
      <c r="H2091" t="s">
        <v>34</v>
      </c>
      <c r="I2091" t="s">
        <v>4420</v>
      </c>
      <c r="J2091" t="s">
        <v>36</v>
      </c>
      <c r="K2091" t="s">
        <v>37</v>
      </c>
      <c r="L2091" t="s">
        <v>4421</v>
      </c>
      <c r="M2091" s="8">
        <v>5.76</v>
      </c>
      <c r="N2091" s="7">
        <v>2</v>
      </c>
      <c r="O2091" s="8">
        <f>SUM(Superstore_Clean[[#This Row],[Unit Price]]*Superstore_Clean[[#This Row],[Quantity]])</f>
        <v>11.52</v>
      </c>
      <c r="P2091" s="7">
        <v>2015</v>
      </c>
      <c r="Q2091" t="s">
        <v>47</v>
      </c>
    </row>
    <row r="2092" spans="1:17" x14ac:dyDescent="0.3">
      <c r="A2092">
        <v>2091</v>
      </c>
      <c r="B2092" t="s">
        <v>4422</v>
      </c>
      <c r="C2092" s="6">
        <v>44772</v>
      </c>
      <c r="D2092" t="s">
        <v>4423</v>
      </c>
      <c r="E2092" t="s">
        <v>220</v>
      </c>
      <c r="F2092" t="s">
        <v>463</v>
      </c>
      <c r="G2092" s="7">
        <v>19805</v>
      </c>
      <c r="H2092" t="s">
        <v>132</v>
      </c>
      <c r="I2092" t="s">
        <v>2085</v>
      </c>
      <c r="J2092" t="s">
        <v>36</v>
      </c>
      <c r="K2092" t="s">
        <v>64</v>
      </c>
      <c r="L2092" t="s">
        <v>2086</v>
      </c>
      <c r="M2092" s="8">
        <v>26.55</v>
      </c>
      <c r="N2092" s="7">
        <v>3</v>
      </c>
      <c r="O2092" s="8">
        <f>SUM(Superstore_Clean[[#This Row],[Unit Price]]*Superstore_Clean[[#This Row],[Quantity]])</f>
        <v>79.650000000000006</v>
      </c>
      <c r="P2092" s="7">
        <v>2017</v>
      </c>
      <c r="Q2092" t="s">
        <v>135</v>
      </c>
    </row>
    <row r="2093" spans="1:17" x14ac:dyDescent="0.3">
      <c r="A2093">
        <v>2092</v>
      </c>
      <c r="B2093" t="s">
        <v>4422</v>
      </c>
      <c r="C2093" s="6">
        <v>44773</v>
      </c>
      <c r="D2093" t="s">
        <v>4423</v>
      </c>
      <c r="E2093" t="s">
        <v>220</v>
      </c>
      <c r="F2093" t="s">
        <v>463</v>
      </c>
      <c r="G2093" s="7">
        <v>19805</v>
      </c>
      <c r="H2093" t="s">
        <v>132</v>
      </c>
      <c r="I2093" t="s">
        <v>3936</v>
      </c>
      <c r="J2093" t="s">
        <v>23</v>
      </c>
      <c r="K2093" t="s">
        <v>45</v>
      </c>
      <c r="L2093" t="s">
        <v>3937</v>
      </c>
      <c r="M2093" s="8">
        <v>310.44299999999998</v>
      </c>
      <c r="N2093" s="7">
        <v>3</v>
      </c>
      <c r="O2093" s="8">
        <f>SUM(Superstore_Clean[[#This Row],[Unit Price]]*Superstore_Clean[[#This Row],[Quantity]])</f>
        <v>931.32899999999995</v>
      </c>
      <c r="P2093" s="7">
        <v>2017</v>
      </c>
      <c r="Q2093" t="s">
        <v>135</v>
      </c>
    </row>
    <row r="2094" spans="1:17" x14ac:dyDescent="0.3">
      <c r="A2094">
        <v>2093</v>
      </c>
      <c r="B2094" t="s">
        <v>4424</v>
      </c>
      <c r="C2094" s="6">
        <v>44774</v>
      </c>
      <c r="D2094" t="s">
        <v>676</v>
      </c>
      <c r="E2094" t="s">
        <v>205</v>
      </c>
      <c r="F2094" t="s">
        <v>4425</v>
      </c>
      <c r="G2094" s="7">
        <v>56560</v>
      </c>
      <c r="H2094" t="s">
        <v>92</v>
      </c>
      <c r="I2094" t="s">
        <v>3434</v>
      </c>
      <c r="J2094" t="s">
        <v>23</v>
      </c>
      <c r="K2094" t="s">
        <v>28</v>
      </c>
      <c r="L2094" t="s">
        <v>3435</v>
      </c>
      <c r="M2094" s="8">
        <v>479.9</v>
      </c>
      <c r="N2094" s="7">
        <v>5</v>
      </c>
      <c r="O2094" s="8">
        <f>SUM(Superstore_Clean[[#This Row],[Unit Price]]*Superstore_Clean[[#This Row],[Quantity]])</f>
        <v>2399.5</v>
      </c>
      <c r="P2094" s="7">
        <v>2014</v>
      </c>
      <c r="Q2094" t="s">
        <v>26</v>
      </c>
    </row>
    <row r="2095" spans="1:17" x14ac:dyDescent="0.3">
      <c r="A2095">
        <v>2094</v>
      </c>
      <c r="B2095" t="s">
        <v>4426</v>
      </c>
      <c r="C2095" s="6">
        <v>44775</v>
      </c>
      <c r="D2095" t="s">
        <v>3664</v>
      </c>
      <c r="E2095" t="s">
        <v>592</v>
      </c>
      <c r="F2095" t="s">
        <v>2512</v>
      </c>
      <c r="G2095" s="7">
        <v>87401</v>
      </c>
      <c r="H2095" t="s">
        <v>34</v>
      </c>
      <c r="I2095" t="s">
        <v>1732</v>
      </c>
      <c r="J2095" t="s">
        <v>36</v>
      </c>
      <c r="K2095" t="s">
        <v>516</v>
      </c>
      <c r="L2095" t="s">
        <v>1733</v>
      </c>
      <c r="M2095" s="8">
        <v>12.88</v>
      </c>
      <c r="N2095" s="7">
        <v>1</v>
      </c>
      <c r="O2095" s="8">
        <f>SUM(Superstore_Clean[[#This Row],[Unit Price]]*Superstore_Clean[[#This Row],[Quantity]])</f>
        <v>12.88</v>
      </c>
      <c r="P2095" s="7">
        <v>2015</v>
      </c>
      <c r="Q2095" t="s">
        <v>80</v>
      </c>
    </row>
    <row r="2096" spans="1:17" x14ac:dyDescent="0.3">
      <c r="A2096">
        <v>2095</v>
      </c>
      <c r="B2096" t="s">
        <v>4427</v>
      </c>
      <c r="C2096" s="6">
        <v>44776</v>
      </c>
      <c r="D2096" t="s">
        <v>129</v>
      </c>
      <c r="E2096" t="s">
        <v>76</v>
      </c>
      <c r="F2096" t="s">
        <v>463</v>
      </c>
      <c r="G2096" s="7">
        <v>28403</v>
      </c>
      <c r="H2096" t="s">
        <v>21</v>
      </c>
      <c r="I2096" t="s">
        <v>4428</v>
      </c>
      <c r="J2096" t="s">
        <v>36</v>
      </c>
      <c r="K2096" t="s">
        <v>57</v>
      </c>
      <c r="L2096" t="s">
        <v>4429</v>
      </c>
      <c r="M2096" s="8">
        <v>13.12</v>
      </c>
      <c r="N2096" s="7">
        <v>5</v>
      </c>
      <c r="O2096" s="8">
        <f>SUM(Superstore_Clean[[#This Row],[Unit Price]]*Superstore_Clean[[#This Row],[Quantity]])</f>
        <v>65.599999999999994</v>
      </c>
      <c r="P2096" s="7">
        <v>2015</v>
      </c>
      <c r="Q2096" t="s">
        <v>26</v>
      </c>
    </row>
    <row r="2097" spans="1:17" x14ac:dyDescent="0.3">
      <c r="A2097">
        <v>2096</v>
      </c>
      <c r="B2097" t="s">
        <v>4430</v>
      </c>
      <c r="C2097" s="6">
        <v>44777</v>
      </c>
      <c r="D2097" t="s">
        <v>178</v>
      </c>
      <c r="E2097" t="s">
        <v>1317</v>
      </c>
      <c r="F2097" t="s">
        <v>295</v>
      </c>
      <c r="G2097" s="7">
        <v>39212</v>
      </c>
      <c r="H2097" t="s">
        <v>21</v>
      </c>
      <c r="I2097" t="s">
        <v>4431</v>
      </c>
      <c r="J2097" t="s">
        <v>36</v>
      </c>
      <c r="K2097" t="s">
        <v>64</v>
      </c>
      <c r="L2097" t="s">
        <v>4432</v>
      </c>
      <c r="M2097" s="8">
        <v>511.84</v>
      </c>
      <c r="N2097" s="7">
        <v>8</v>
      </c>
      <c r="O2097" s="8">
        <f>SUM(Superstore_Clean[[#This Row],[Unit Price]]*Superstore_Clean[[#This Row],[Quantity]])</f>
        <v>4094.72</v>
      </c>
      <c r="P2097" s="7">
        <v>2016</v>
      </c>
      <c r="Q2097" t="s">
        <v>109</v>
      </c>
    </row>
    <row r="2098" spans="1:17" x14ac:dyDescent="0.3">
      <c r="A2098">
        <v>2097</v>
      </c>
      <c r="B2098" t="s">
        <v>4430</v>
      </c>
      <c r="C2098" s="6">
        <v>44778</v>
      </c>
      <c r="D2098" t="s">
        <v>178</v>
      </c>
      <c r="E2098" t="s">
        <v>1317</v>
      </c>
      <c r="F2098" t="s">
        <v>295</v>
      </c>
      <c r="G2098" s="7">
        <v>39212</v>
      </c>
      <c r="H2098" t="s">
        <v>21</v>
      </c>
      <c r="I2098" t="s">
        <v>4433</v>
      </c>
      <c r="J2098" t="s">
        <v>36</v>
      </c>
      <c r="K2098" t="s">
        <v>57</v>
      </c>
      <c r="L2098" t="s">
        <v>4434</v>
      </c>
      <c r="M2098" s="8">
        <v>91.96</v>
      </c>
      <c r="N2098" s="7">
        <v>4</v>
      </c>
      <c r="O2098" s="8">
        <f>SUM(Superstore_Clean[[#This Row],[Unit Price]]*Superstore_Clean[[#This Row],[Quantity]])</f>
        <v>367.84</v>
      </c>
      <c r="P2098" s="7">
        <v>2016</v>
      </c>
      <c r="Q2098" t="s">
        <v>109</v>
      </c>
    </row>
    <row r="2099" spans="1:17" x14ac:dyDescent="0.3">
      <c r="A2099">
        <v>2098</v>
      </c>
      <c r="B2099" t="s">
        <v>4430</v>
      </c>
      <c r="C2099" s="6">
        <v>44779</v>
      </c>
      <c r="D2099" t="s">
        <v>178</v>
      </c>
      <c r="E2099" t="s">
        <v>1317</v>
      </c>
      <c r="F2099" t="s">
        <v>295</v>
      </c>
      <c r="G2099" s="7">
        <v>39212</v>
      </c>
      <c r="H2099" t="s">
        <v>21</v>
      </c>
      <c r="I2099" t="s">
        <v>1542</v>
      </c>
      <c r="J2099" t="s">
        <v>36</v>
      </c>
      <c r="K2099" t="s">
        <v>57</v>
      </c>
      <c r="L2099" t="s">
        <v>1543</v>
      </c>
      <c r="M2099" s="8">
        <v>8.34</v>
      </c>
      <c r="N2099" s="7">
        <v>3</v>
      </c>
      <c r="O2099" s="8">
        <f>SUM(Superstore_Clean[[#This Row],[Unit Price]]*Superstore_Clean[[#This Row],[Quantity]])</f>
        <v>25.02</v>
      </c>
      <c r="P2099" s="7">
        <v>2016</v>
      </c>
      <c r="Q2099" t="s">
        <v>109</v>
      </c>
    </row>
    <row r="2100" spans="1:17" x14ac:dyDescent="0.3">
      <c r="A2100">
        <v>2099</v>
      </c>
      <c r="B2100" t="s">
        <v>4435</v>
      </c>
      <c r="C2100" s="6">
        <v>44780</v>
      </c>
      <c r="D2100" t="s">
        <v>590</v>
      </c>
      <c r="E2100" t="s">
        <v>376</v>
      </c>
      <c r="F2100" t="s">
        <v>375</v>
      </c>
      <c r="G2100" s="7">
        <v>97206</v>
      </c>
      <c r="H2100" t="s">
        <v>34</v>
      </c>
      <c r="I2100" t="s">
        <v>3290</v>
      </c>
      <c r="J2100" t="s">
        <v>36</v>
      </c>
      <c r="K2100" t="s">
        <v>49</v>
      </c>
      <c r="L2100" t="s">
        <v>3291</v>
      </c>
      <c r="M2100" s="8">
        <v>37.68</v>
      </c>
      <c r="N2100" s="7">
        <v>3</v>
      </c>
      <c r="O2100" s="8">
        <f>SUM(Superstore_Clean[[#This Row],[Unit Price]]*Superstore_Clean[[#This Row],[Quantity]])</f>
        <v>113.03999999999999</v>
      </c>
      <c r="P2100" s="7">
        <v>2017</v>
      </c>
      <c r="Q2100" t="s">
        <v>139</v>
      </c>
    </row>
    <row r="2101" spans="1:17" x14ac:dyDescent="0.3">
      <c r="A2101">
        <v>2100</v>
      </c>
      <c r="B2101" t="s">
        <v>4435</v>
      </c>
      <c r="C2101" s="6">
        <v>44781</v>
      </c>
      <c r="D2101" t="s">
        <v>590</v>
      </c>
      <c r="E2101" t="s">
        <v>376</v>
      </c>
      <c r="F2101" t="s">
        <v>375</v>
      </c>
      <c r="G2101" s="7">
        <v>97206</v>
      </c>
      <c r="H2101" t="s">
        <v>34</v>
      </c>
      <c r="I2101" t="s">
        <v>4014</v>
      </c>
      <c r="J2101" t="s">
        <v>60</v>
      </c>
      <c r="K2101" t="s">
        <v>146</v>
      </c>
      <c r="L2101" t="s">
        <v>4015</v>
      </c>
      <c r="M2101" s="8">
        <v>279.94400000000002</v>
      </c>
      <c r="N2101" s="7">
        <v>7</v>
      </c>
      <c r="O2101" s="8">
        <f>SUM(Superstore_Clean[[#This Row],[Unit Price]]*Superstore_Clean[[#This Row],[Quantity]])</f>
        <v>1959.6080000000002</v>
      </c>
      <c r="P2101" s="7">
        <v>2017</v>
      </c>
      <c r="Q2101" t="s">
        <v>139</v>
      </c>
    </row>
    <row r="2102" spans="1:17" x14ac:dyDescent="0.3">
      <c r="A2102">
        <v>2101</v>
      </c>
      <c r="B2102" t="s">
        <v>4436</v>
      </c>
      <c r="C2102" s="6">
        <v>44782</v>
      </c>
      <c r="D2102" t="s">
        <v>3049</v>
      </c>
      <c r="E2102" t="s">
        <v>407</v>
      </c>
      <c r="F2102" t="s">
        <v>714</v>
      </c>
      <c r="G2102" s="7">
        <v>80219</v>
      </c>
      <c r="H2102" t="s">
        <v>34</v>
      </c>
      <c r="I2102" t="s">
        <v>4437</v>
      </c>
      <c r="J2102" t="s">
        <v>36</v>
      </c>
      <c r="K2102" t="s">
        <v>49</v>
      </c>
      <c r="L2102" t="s">
        <v>4438</v>
      </c>
      <c r="M2102" s="8">
        <v>636.40800000000002</v>
      </c>
      <c r="N2102" s="7">
        <v>3</v>
      </c>
      <c r="O2102" s="8">
        <f>SUM(Superstore_Clean[[#This Row],[Unit Price]]*Superstore_Clean[[#This Row],[Quantity]])</f>
        <v>1909.2240000000002</v>
      </c>
      <c r="P2102" s="7">
        <v>2014</v>
      </c>
      <c r="Q2102" t="s">
        <v>208</v>
      </c>
    </row>
    <row r="2103" spans="1:17" x14ac:dyDescent="0.3">
      <c r="A2103">
        <v>2102</v>
      </c>
      <c r="B2103" t="s">
        <v>4436</v>
      </c>
      <c r="C2103" s="6">
        <v>44783</v>
      </c>
      <c r="D2103" t="s">
        <v>3049</v>
      </c>
      <c r="E2103" t="s">
        <v>407</v>
      </c>
      <c r="F2103" t="s">
        <v>714</v>
      </c>
      <c r="G2103" s="7">
        <v>80219</v>
      </c>
      <c r="H2103" t="s">
        <v>34</v>
      </c>
      <c r="I2103" t="s">
        <v>3730</v>
      </c>
      <c r="J2103" t="s">
        <v>36</v>
      </c>
      <c r="K2103" t="s">
        <v>57</v>
      </c>
      <c r="L2103" t="s">
        <v>3731</v>
      </c>
      <c r="M2103" s="8">
        <v>83.168000000000006</v>
      </c>
      <c r="N2103" s="7">
        <v>4</v>
      </c>
      <c r="O2103" s="8">
        <f>SUM(Superstore_Clean[[#This Row],[Unit Price]]*Superstore_Clean[[#This Row],[Quantity]])</f>
        <v>332.67200000000003</v>
      </c>
      <c r="P2103" s="7">
        <v>2014</v>
      </c>
      <c r="Q2103" t="s">
        <v>208</v>
      </c>
    </row>
    <row r="2104" spans="1:17" x14ac:dyDescent="0.3">
      <c r="A2104">
        <v>2103</v>
      </c>
      <c r="B2104" t="s">
        <v>4439</v>
      </c>
      <c r="C2104" s="6">
        <v>44784</v>
      </c>
      <c r="D2104" t="s">
        <v>4440</v>
      </c>
      <c r="E2104" t="s">
        <v>279</v>
      </c>
      <c r="F2104" t="s">
        <v>1161</v>
      </c>
      <c r="G2104" s="7">
        <v>85705</v>
      </c>
      <c r="H2104" t="s">
        <v>34</v>
      </c>
      <c r="I2104" t="s">
        <v>1372</v>
      </c>
      <c r="J2104" t="s">
        <v>23</v>
      </c>
      <c r="K2104" t="s">
        <v>28</v>
      </c>
      <c r="L2104" t="s">
        <v>1373</v>
      </c>
      <c r="M2104" s="8">
        <v>259.13600000000002</v>
      </c>
      <c r="N2104" s="7">
        <v>4</v>
      </c>
      <c r="O2104" s="8">
        <f>SUM(Superstore_Clean[[#This Row],[Unit Price]]*Superstore_Clean[[#This Row],[Quantity]])</f>
        <v>1036.5440000000001</v>
      </c>
      <c r="P2104" s="7">
        <v>2014</v>
      </c>
      <c r="Q2104" t="s">
        <v>135</v>
      </c>
    </row>
    <row r="2105" spans="1:17" x14ac:dyDescent="0.3">
      <c r="A2105">
        <v>2104</v>
      </c>
      <c r="B2105" t="s">
        <v>4441</v>
      </c>
      <c r="C2105" s="6">
        <v>44785</v>
      </c>
      <c r="D2105" t="s">
        <v>2298</v>
      </c>
      <c r="E2105" t="s">
        <v>240</v>
      </c>
      <c r="F2105" t="s">
        <v>239</v>
      </c>
      <c r="G2105" s="7">
        <v>10009</v>
      </c>
      <c r="H2105" t="s">
        <v>132</v>
      </c>
      <c r="I2105" t="s">
        <v>1534</v>
      </c>
      <c r="J2105" t="s">
        <v>36</v>
      </c>
      <c r="K2105" t="s">
        <v>78</v>
      </c>
      <c r="L2105" t="s">
        <v>4442</v>
      </c>
      <c r="M2105" s="8">
        <v>221.92</v>
      </c>
      <c r="N2105" s="7">
        <v>4</v>
      </c>
      <c r="O2105" s="8">
        <f>SUM(Superstore_Clean[[#This Row],[Unit Price]]*Superstore_Clean[[#This Row],[Quantity]])</f>
        <v>887.68</v>
      </c>
      <c r="P2105" s="7">
        <v>2017</v>
      </c>
      <c r="Q2105" t="s">
        <v>208</v>
      </c>
    </row>
    <row r="2106" spans="1:17" x14ac:dyDescent="0.3">
      <c r="A2106">
        <v>2105</v>
      </c>
      <c r="B2106" t="s">
        <v>4441</v>
      </c>
      <c r="C2106" s="6">
        <v>44786</v>
      </c>
      <c r="D2106" t="s">
        <v>2298</v>
      </c>
      <c r="E2106" t="s">
        <v>240</v>
      </c>
      <c r="F2106" t="s">
        <v>239</v>
      </c>
      <c r="G2106" s="7">
        <v>10009</v>
      </c>
      <c r="H2106" t="s">
        <v>132</v>
      </c>
      <c r="I2106" t="s">
        <v>746</v>
      </c>
      <c r="J2106" t="s">
        <v>60</v>
      </c>
      <c r="K2106" t="s">
        <v>146</v>
      </c>
      <c r="L2106" t="s">
        <v>747</v>
      </c>
      <c r="M2106" s="8">
        <v>26</v>
      </c>
      <c r="N2106" s="7">
        <v>2</v>
      </c>
      <c r="O2106" s="8">
        <f>SUM(Superstore_Clean[[#This Row],[Unit Price]]*Superstore_Clean[[#This Row],[Quantity]])</f>
        <v>52</v>
      </c>
      <c r="P2106" s="7">
        <v>2017</v>
      </c>
      <c r="Q2106" t="s">
        <v>208</v>
      </c>
    </row>
    <row r="2107" spans="1:17" x14ac:dyDescent="0.3">
      <c r="A2107">
        <v>2106</v>
      </c>
      <c r="B2107" t="s">
        <v>4443</v>
      </c>
      <c r="C2107" s="6">
        <v>44787</v>
      </c>
      <c r="D2107" t="s">
        <v>4444</v>
      </c>
      <c r="E2107" t="s">
        <v>43</v>
      </c>
      <c r="F2107" t="s">
        <v>3058</v>
      </c>
      <c r="G2107" s="7">
        <v>33437</v>
      </c>
      <c r="H2107" t="s">
        <v>21</v>
      </c>
      <c r="I2107" t="s">
        <v>3365</v>
      </c>
      <c r="J2107" t="s">
        <v>36</v>
      </c>
      <c r="K2107" t="s">
        <v>78</v>
      </c>
      <c r="L2107" t="s">
        <v>3366</v>
      </c>
      <c r="M2107" s="8">
        <v>15.552</v>
      </c>
      <c r="N2107" s="7">
        <v>3</v>
      </c>
      <c r="O2107" s="8">
        <f>SUM(Superstore_Clean[[#This Row],[Unit Price]]*Superstore_Clean[[#This Row],[Quantity]])</f>
        <v>46.655999999999999</v>
      </c>
      <c r="P2107" s="7">
        <v>2014</v>
      </c>
      <c r="Q2107" t="s">
        <v>139</v>
      </c>
    </row>
    <row r="2108" spans="1:17" x14ac:dyDescent="0.3">
      <c r="A2108">
        <v>2107</v>
      </c>
      <c r="B2108" t="s">
        <v>4445</v>
      </c>
      <c r="C2108" s="6">
        <v>44788</v>
      </c>
      <c r="D2108" t="s">
        <v>3210</v>
      </c>
      <c r="E2108" t="s">
        <v>91</v>
      </c>
      <c r="F2108" t="s">
        <v>4446</v>
      </c>
      <c r="G2108" s="7">
        <v>75150</v>
      </c>
      <c r="H2108" t="s">
        <v>92</v>
      </c>
      <c r="I2108" t="s">
        <v>860</v>
      </c>
      <c r="J2108" t="s">
        <v>36</v>
      </c>
      <c r="K2108" t="s">
        <v>64</v>
      </c>
      <c r="L2108" t="s">
        <v>861</v>
      </c>
      <c r="M2108" s="8">
        <v>0.876</v>
      </c>
      <c r="N2108" s="7">
        <v>1</v>
      </c>
      <c r="O2108" s="8">
        <f>SUM(Superstore_Clean[[#This Row],[Unit Price]]*Superstore_Clean[[#This Row],[Quantity]])</f>
        <v>0.876</v>
      </c>
      <c r="P2108" s="7">
        <v>2014</v>
      </c>
      <c r="Q2108" t="s">
        <v>139</v>
      </c>
    </row>
    <row r="2109" spans="1:17" x14ac:dyDescent="0.3">
      <c r="A2109">
        <v>2108</v>
      </c>
      <c r="B2109" t="s">
        <v>4447</v>
      </c>
      <c r="C2109" s="6">
        <v>44789</v>
      </c>
      <c r="D2109" t="s">
        <v>529</v>
      </c>
      <c r="E2109" t="s">
        <v>33</v>
      </c>
      <c r="F2109" t="s">
        <v>687</v>
      </c>
      <c r="G2109" s="7">
        <v>92374</v>
      </c>
      <c r="H2109" t="s">
        <v>34</v>
      </c>
      <c r="I2109" t="s">
        <v>1284</v>
      </c>
      <c r="J2109" t="s">
        <v>36</v>
      </c>
      <c r="K2109" t="s">
        <v>78</v>
      </c>
      <c r="L2109" t="s">
        <v>1285</v>
      </c>
      <c r="M2109" s="8">
        <v>19.98</v>
      </c>
      <c r="N2109" s="7">
        <v>1</v>
      </c>
      <c r="O2109" s="8">
        <f>SUM(Superstore_Clean[[#This Row],[Unit Price]]*Superstore_Clean[[#This Row],[Quantity]])</f>
        <v>19.98</v>
      </c>
      <c r="P2109" s="7">
        <v>2015</v>
      </c>
      <c r="Q2109" t="s">
        <v>47</v>
      </c>
    </row>
    <row r="2110" spans="1:17" x14ac:dyDescent="0.3">
      <c r="A2110">
        <v>2109</v>
      </c>
      <c r="B2110" t="s">
        <v>4447</v>
      </c>
      <c r="C2110" s="6">
        <v>44790</v>
      </c>
      <c r="D2110" t="s">
        <v>529</v>
      </c>
      <c r="E2110" t="s">
        <v>33</v>
      </c>
      <c r="F2110" t="s">
        <v>687</v>
      </c>
      <c r="G2110" s="7">
        <v>92374</v>
      </c>
      <c r="H2110" t="s">
        <v>34</v>
      </c>
      <c r="I2110" t="s">
        <v>3073</v>
      </c>
      <c r="J2110" t="s">
        <v>36</v>
      </c>
      <c r="K2110" t="s">
        <v>64</v>
      </c>
      <c r="L2110" t="s">
        <v>3074</v>
      </c>
      <c r="M2110" s="8">
        <v>398.35199999999998</v>
      </c>
      <c r="N2110" s="7">
        <v>3</v>
      </c>
      <c r="O2110" s="8">
        <f>SUM(Superstore_Clean[[#This Row],[Unit Price]]*Superstore_Clean[[#This Row],[Quantity]])</f>
        <v>1195.056</v>
      </c>
      <c r="P2110" s="7">
        <v>2015</v>
      </c>
      <c r="Q2110" t="s">
        <v>47</v>
      </c>
    </row>
    <row r="2111" spans="1:17" x14ac:dyDescent="0.3">
      <c r="A2111">
        <v>2110</v>
      </c>
      <c r="B2111" t="s">
        <v>4447</v>
      </c>
      <c r="C2111" s="6">
        <v>44791</v>
      </c>
      <c r="D2111" t="s">
        <v>529</v>
      </c>
      <c r="E2111" t="s">
        <v>33</v>
      </c>
      <c r="F2111" t="s">
        <v>687</v>
      </c>
      <c r="G2111" s="7">
        <v>92374</v>
      </c>
      <c r="H2111" t="s">
        <v>34</v>
      </c>
      <c r="I2111" t="s">
        <v>4448</v>
      </c>
      <c r="J2111" t="s">
        <v>36</v>
      </c>
      <c r="K2111" t="s">
        <v>57</v>
      </c>
      <c r="L2111" t="s">
        <v>4449</v>
      </c>
      <c r="M2111" s="8">
        <v>5.04</v>
      </c>
      <c r="N2111" s="7">
        <v>3</v>
      </c>
      <c r="O2111" s="8">
        <f>SUM(Superstore_Clean[[#This Row],[Unit Price]]*Superstore_Clean[[#This Row],[Quantity]])</f>
        <v>15.120000000000001</v>
      </c>
      <c r="P2111" s="7">
        <v>2015</v>
      </c>
      <c r="Q2111" t="s">
        <v>47</v>
      </c>
    </row>
    <row r="2112" spans="1:17" x14ac:dyDescent="0.3">
      <c r="A2112">
        <v>2111</v>
      </c>
      <c r="B2112" t="s">
        <v>4447</v>
      </c>
      <c r="C2112" s="6">
        <v>44792</v>
      </c>
      <c r="D2112" t="s">
        <v>529</v>
      </c>
      <c r="E2112" t="s">
        <v>33</v>
      </c>
      <c r="F2112" t="s">
        <v>687</v>
      </c>
      <c r="G2112" s="7">
        <v>92374</v>
      </c>
      <c r="H2112" t="s">
        <v>34</v>
      </c>
      <c r="I2112" t="s">
        <v>766</v>
      </c>
      <c r="J2112" t="s">
        <v>36</v>
      </c>
      <c r="K2112" t="s">
        <v>242</v>
      </c>
      <c r="L2112" t="s">
        <v>767</v>
      </c>
      <c r="M2112" s="8">
        <v>17.45</v>
      </c>
      <c r="N2112" s="7">
        <v>5</v>
      </c>
      <c r="O2112" s="8">
        <f>SUM(Superstore_Clean[[#This Row],[Unit Price]]*Superstore_Clean[[#This Row],[Quantity]])</f>
        <v>87.25</v>
      </c>
      <c r="P2112" s="7">
        <v>2015</v>
      </c>
      <c r="Q2112" t="s">
        <v>47</v>
      </c>
    </row>
    <row r="2113" spans="1:17" x14ac:dyDescent="0.3">
      <c r="A2113">
        <v>2112</v>
      </c>
      <c r="B2113" t="s">
        <v>4447</v>
      </c>
      <c r="C2113" s="6">
        <v>44793</v>
      </c>
      <c r="D2113" t="s">
        <v>529</v>
      </c>
      <c r="E2113" t="s">
        <v>33</v>
      </c>
      <c r="F2113" t="s">
        <v>687</v>
      </c>
      <c r="G2113" s="7">
        <v>92374</v>
      </c>
      <c r="H2113" t="s">
        <v>34</v>
      </c>
      <c r="I2113" t="s">
        <v>183</v>
      </c>
      <c r="J2113" t="s">
        <v>23</v>
      </c>
      <c r="K2113" t="s">
        <v>28</v>
      </c>
      <c r="L2113" t="s">
        <v>184</v>
      </c>
      <c r="M2113" s="8">
        <v>323.13600000000002</v>
      </c>
      <c r="N2113" s="7">
        <v>4</v>
      </c>
      <c r="O2113" s="8">
        <f>SUM(Superstore_Clean[[#This Row],[Unit Price]]*Superstore_Clean[[#This Row],[Quantity]])</f>
        <v>1292.5440000000001</v>
      </c>
      <c r="P2113" s="7">
        <v>2015</v>
      </c>
      <c r="Q2113" t="s">
        <v>47</v>
      </c>
    </row>
    <row r="2114" spans="1:17" x14ac:dyDescent="0.3">
      <c r="A2114">
        <v>2113</v>
      </c>
      <c r="B2114" t="s">
        <v>4447</v>
      </c>
      <c r="C2114" s="6">
        <v>44794</v>
      </c>
      <c r="D2114" t="s">
        <v>529</v>
      </c>
      <c r="E2114" t="s">
        <v>33</v>
      </c>
      <c r="F2114" t="s">
        <v>687</v>
      </c>
      <c r="G2114" s="7">
        <v>92374</v>
      </c>
      <c r="H2114" t="s">
        <v>34</v>
      </c>
      <c r="I2114" t="s">
        <v>1916</v>
      </c>
      <c r="J2114" t="s">
        <v>36</v>
      </c>
      <c r="K2114" t="s">
        <v>516</v>
      </c>
      <c r="L2114" t="s">
        <v>1917</v>
      </c>
      <c r="M2114" s="8">
        <v>29.7</v>
      </c>
      <c r="N2114" s="7">
        <v>3</v>
      </c>
      <c r="O2114" s="8">
        <f>SUM(Superstore_Clean[[#This Row],[Unit Price]]*Superstore_Clean[[#This Row],[Quantity]])</f>
        <v>89.1</v>
      </c>
      <c r="P2114" s="7">
        <v>2015</v>
      </c>
      <c r="Q2114" t="s">
        <v>47</v>
      </c>
    </row>
    <row r="2115" spans="1:17" x14ac:dyDescent="0.3">
      <c r="A2115">
        <v>2114</v>
      </c>
      <c r="B2115" t="s">
        <v>4447</v>
      </c>
      <c r="C2115" s="6">
        <v>44795</v>
      </c>
      <c r="D2115" t="s">
        <v>529</v>
      </c>
      <c r="E2115" t="s">
        <v>33</v>
      </c>
      <c r="F2115" t="s">
        <v>687</v>
      </c>
      <c r="G2115" s="7">
        <v>92374</v>
      </c>
      <c r="H2115" t="s">
        <v>34</v>
      </c>
      <c r="I2115" t="s">
        <v>4450</v>
      </c>
      <c r="J2115" t="s">
        <v>60</v>
      </c>
      <c r="K2115" t="s">
        <v>61</v>
      </c>
      <c r="L2115" t="s">
        <v>4451</v>
      </c>
      <c r="M2115" s="8">
        <v>1295.8399999999999</v>
      </c>
      <c r="N2115" s="7">
        <v>4</v>
      </c>
      <c r="O2115" s="8">
        <f>SUM(Superstore_Clean[[#This Row],[Unit Price]]*Superstore_Clean[[#This Row],[Quantity]])</f>
        <v>5183.3599999999997</v>
      </c>
      <c r="P2115" s="7">
        <v>2015</v>
      </c>
      <c r="Q2115" t="s">
        <v>47</v>
      </c>
    </row>
    <row r="2116" spans="1:17" x14ac:dyDescent="0.3">
      <c r="A2116">
        <v>2115</v>
      </c>
      <c r="B2116" t="s">
        <v>4447</v>
      </c>
      <c r="C2116" s="6">
        <v>44796</v>
      </c>
      <c r="D2116" t="s">
        <v>529</v>
      </c>
      <c r="E2116" t="s">
        <v>33</v>
      </c>
      <c r="F2116" t="s">
        <v>687</v>
      </c>
      <c r="G2116" s="7">
        <v>92374</v>
      </c>
      <c r="H2116" t="s">
        <v>34</v>
      </c>
      <c r="I2116" t="s">
        <v>4452</v>
      </c>
      <c r="J2116" t="s">
        <v>36</v>
      </c>
      <c r="K2116" t="s">
        <v>49</v>
      </c>
      <c r="L2116" t="s">
        <v>4453</v>
      </c>
      <c r="M2116" s="8">
        <v>46.84</v>
      </c>
      <c r="N2116" s="7">
        <v>2</v>
      </c>
      <c r="O2116" s="8">
        <f>SUM(Superstore_Clean[[#This Row],[Unit Price]]*Superstore_Clean[[#This Row],[Quantity]])</f>
        <v>93.68</v>
      </c>
      <c r="P2116" s="7">
        <v>2015</v>
      </c>
      <c r="Q2116" t="s">
        <v>47</v>
      </c>
    </row>
    <row r="2117" spans="1:17" x14ac:dyDescent="0.3">
      <c r="A2117">
        <v>2116</v>
      </c>
      <c r="B2117" t="s">
        <v>4447</v>
      </c>
      <c r="C2117" s="6">
        <v>44797</v>
      </c>
      <c r="D2117" t="s">
        <v>529</v>
      </c>
      <c r="E2117" t="s">
        <v>33</v>
      </c>
      <c r="F2117" t="s">
        <v>687</v>
      </c>
      <c r="G2117" s="7">
        <v>92374</v>
      </c>
      <c r="H2117" t="s">
        <v>34</v>
      </c>
      <c r="I2117" t="s">
        <v>4454</v>
      </c>
      <c r="J2117" t="s">
        <v>23</v>
      </c>
      <c r="K2117" t="s">
        <v>24</v>
      </c>
      <c r="L2117" t="s">
        <v>4455</v>
      </c>
      <c r="M2117" s="8">
        <v>425.83300000000003</v>
      </c>
      <c r="N2117" s="7">
        <v>1</v>
      </c>
      <c r="O2117" s="8">
        <f>SUM(Superstore_Clean[[#This Row],[Unit Price]]*Superstore_Clean[[#This Row],[Quantity]])</f>
        <v>425.83300000000003</v>
      </c>
      <c r="P2117" s="7">
        <v>2015</v>
      </c>
      <c r="Q2117" t="s">
        <v>47</v>
      </c>
    </row>
    <row r="2118" spans="1:17" x14ac:dyDescent="0.3">
      <c r="A2118">
        <v>2117</v>
      </c>
      <c r="B2118" t="s">
        <v>4456</v>
      </c>
      <c r="C2118" s="6">
        <v>44798</v>
      </c>
      <c r="D2118" t="s">
        <v>2502</v>
      </c>
      <c r="E2118" t="s">
        <v>240</v>
      </c>
      <c r="F2118" t="s">
        <v>349</v>
      </c>
      <c r="G2118" s="7">
        <v>14609</v>
      </c>
      <c r="H2118" t="s">
        <v>132</v>
      </c>
      <c r="I2118" t="s">
        <v>3912</v>
      </c>
      <c r="J2118" t="s">
        <v>23</v>
      </c>
      <c r="K2118" t="s">
        <v>45</v>
      </c>
      <c r="L2118" t="s">
        <v>3913</v>
      </c>
      <c r="M2118" s="8">
        <v>209.67</v>
      </c>
      <c r="N2118" s="7">
        <v>1</v>
      </c>
      <c r="O2118" s="8">
        <f>SUM(Superstore_Clean[[#This Row],[Unit Price]]*Superstore_Clean[[#This Row],[Quantity]])</f>
        <v>209.67</v>
      </c>
      <c r="P2118" s="7">
        <v>2015</v>
      </c>
      <c r="Q2118" t="s">
        <v>47</v>
      </c>
    </row>
    <row r="2119" spans="1:17" x14ac:dyDescent="0.3">
      <c r="A2119">
        <v>2118</v>
      </c>
      <c r="B2119" t="s">
        <v>4457</v>
      </c>
      <c r="C2119" s="6">
        <v>44799</v>
      </c>
      <c r="D2119" t="s">
        <v>4458</v>
      </c>
      <c r="E2119" t="s">
        <v>33</v>
      </c>
      <c r="F2119" t="s">
        <v>4459</v>
      </c>
      <c r="G2119" s="7">
        <v>95207</v>
      </c>
      <c r="H2119" t="s">
        <v>34</v>
      </c>
      <c r="I2119" t="s">
        <v>1370</v>
      </c>
      <c r="J2119" t="s">
        <v>36</v>
      </c>
      <c r="K2119" t="s">
        <v>78</v>
      </c>
      <c r="L2119" t="s">
        <v>1371</v>
      </c>
      <c r="M2119" s="8">
        <v>159.88</v>
      </c>
      <c r="N2119" s="7">
        <v>7</v>
      </c>
      <c r="O2119" s="8">
        <f>SUM(Superstore_Clean[[#This Row],[Unit Price]]*Superstore_Clean[[#This Row],[Quantity]])</f>
        <v>1119.1599999999999</v>
      </c>
      <c r="P2119" s="7">
        <v>2016</v>
      </c>
      <c r="Q2119" t="s">
        <v>139</v>
      </c>
    </row>
    <row r="2120" spans="1:17" x14ac:dyDescent="0.3">
      <c r="A2120">
        <v>2119</v>
      </c>
      <c r="B2120" t="s">
        <v>4460</v>
      </c>
      <c r="C2120" s="6">
        <v>44800</v>
      </c>
      <c r="D2120" t="s">
        <v>2474</v>
      </c>
      <c r="E2120" t="s">
        <v>84</v>
      </c>
      <c r="F2120" t="s">
        <v>83</v>
      </c>
      <c r="G2120" s="7">
        <v>98105</v>
      </c>
      <c r="H2120" t="s">
        <v>34</v>
      </c>
      <c r="I2120" t="s">
        <v>808</v>
      </c>
      <c r="J2120" t="s">
        <v>36</v>
      </c>
      <c r="K2120" t="s">
        <v>78</v>
      </c>
      <c r="L2120" t="s">
        <v>809</v>
      </c>
      <c r="M2120" s="8">
        <v>5.28</v>
      </c>
      <c r="N2120" s="7">
        <v>1</v>
      </c>
      <c r="O2120" s="8">
        <f>SUM(Superstore_Clean[[#This Row],[Unit Price]]*Superstore_Clean[[#This Row],[Quantity]])</f>
        <v>5.28</v>
      </c>
      <c r="P2120" s="7">
        <v>2017</v>
      </c>
      <c r="Q2120" t="s">
        <v>80</v>
      </c>
    </row>
    <row r="2121" spans="1:17" x14ac:dyDescent="0.3">
      <c r="A2121">
        <v>2120</v>
      </c>
      <c r="B2121" t="s">
        <v>4460</v>
      </c>
      <c r="C2121" s="6">
        <v>44801</v>
      </c>
      <c r="D2121" t="s">
        <v>2474</v>
      </c>
      <c r="E2121" t="s">
        <v>84</v>
      </c>
      <c r="F2121" t="s">
        <v>83</v>
      </c>
      <c r="G2121" s="7">
        <v>98105</v>
      </c>
      <c r="H2121" t="s">
        <v>34</v>
      </c>
      <c r="I2121" t="s">
        <v>4220</v>
      </c>
      <c r="J2121" t="s">
        <v>36</v>
      </c>
      <c r="K2121" t="s">
        <v>64</v>
      </c>
      <c r="L2121" t="s">
        <v>4221</v>
      </c>
      <c r="M2121" s="8">
        <v>895.92</v>
      </c>
      <c r="N2121" s="7">
        <v>5</v>
      </c>
      <c r="O2121" s="8">
        <f>SUM(Superstore_Clean[[#This Row],[Unit Price]]*Superstore_Clean[[#This Row],[Quantity]])</f>
        <v>4479.5999999999995</v>
      </c>
      <c r="P2121" s="7">
        <v>2017</v>
      </c>
      <c r="Q2121" t="s">
        <v>80</v>
      </c>
    </row>
    <row r="2122" spans="1:17" x14ac:dyDescent="0.3">
      <c r="A2122">
        <v>2121</v>
      </c>
      <c r="B2122" t="s">
        <v>4461</v>
      </c>
      <c r="C2122" s="6">
        <v>44802</v>
      </c>
      <c r="D2122" t="s">
        <v>3445</v>
      </c>
      <c r="E2122" t="s">
        <v>43</v>
      </c>
      <c r="F2122" t="s">
        <v>4462</v>
      </c>
      <c r="G2122" s="7">
        <v>32174</v>
      </c>
      <c r="H2122" t="s">
        <v>21</v>
      </c>
      <c r="I2122" t="s">
        <v>2565</v>
      </c>
      <c r="J2122" t="s">
        <v>36</v>
      </c>
      <c r="K2122" t="s">
        <v>64</v>
      </c>
      <c r="L2122" t="s">
        <v>2566</v>
      </c>
      <c r="M2122" s="8">
        <v>2.8079999999999998</v>
      </c>
      <c r="N2122" s="7">
        <v>3</v>
      </c>
      <c r="O2122" s="8">
        <f>SUM(Superstore_Clean[[#This Row],[Unit Price]]*Superstore_Clean[[#This Row],[Quantity]])</f>
        <v>8.4239999999999995</v>
      </c>
      <c r="P2122" s="7">
        <v>2017</v>
      </c>
      <c r="Q2122" t="s">
        <v>144</v>
      </c>
    </row>
    <row r="2123" spans="1:17" x14ac:dyDescent="0.3">
      <c r="A2123">
        <v>2122</v>
      </c>
      <c r="B2123" t="s">
        <v>4463</v>
      </c>
      <c r="C2123" s="6">
        <v>44803</v>
      </c>
      <c r="D2123" t="s">
        <v>626</v>
      </c>
      <c r="E2123" t="s">
        <v>33</v>
      </c>
      <c r="F2123" t="s">
        <v>4464</v>
      </c>
      <c r="G2123" s="7">
        <v>94086</v>
      </c>
      <c r="H2123" t="s">
        <v>34</v>
      </c>
      <c r="I2123" t="s">
        <v>235</v>
      </c>
      <c r="J2123" t="s">
        <v>23</v>
      </c>
      <c r="K2123" t="s">
        <v>28</v>
      </c>
      <c r="L2123" t="s">
        <v>236</v>
      </c>
      <c r="M2123" s="8">
        <v>215.976</v>
      </c>
      <c r="N2123" s="7">
        <v>3</v>
      </c>
      <c r="O2123" s="8">
        <f>SUM(Superstore_Clean[[#This Row],[Unit Price]]*Superstore_Clean[[#This Row],[Quantity]])</f>
        <v>647.928</v>
      </c>
      <c r="P2123" s="7">
        <v>2017</v>
      </c>
      <c r="Q2123" t="s">
        <v>26</v>
      </c>
    </row>
    <row r="2124" spans="1:17" x14ac:dyDescent="0.3">
      <c r="A2124">
        <v>2123</v>
      </c>
      <c r="B2124" t="s">
        <v>4465</v>
      </c>
      <c r="C2124" s="6">
        <v>44804</v>
      </c>
      <c r="D2124" t="s">
        <v>2783</v>
      </c>
      <c r="E2124" t="s">
        <v>214</v>
      </c>
      <c r="F2124" t="s">
        <v>2914</v>
      </c>
      <c r="G2124" s="7">
        <v>48911</v>
      </c>
      <c r="H2124" t="s">
        <v>92</v>
      </c>
      <c r="I2124" t="s">
        <v>1278</v>
      </c>
      <c r="J2124" t="s">
        <v>23</v>
      </c>
      <c r="K2124" t="s">
        <v>24</v>
      </c>
      <c r="L2124" t="s">
        <v>1279</v>
      </c>
      <c r="M2124" s="8">
        <v>241.96</v>
      </c>
      <c r="N2124" s="7">
        <v>2</v>
      </c>
      <c r="O2124" s="8">
        <f>SUM(Superstore_Clean[[#This Row],[Unit Price]]*Superstore_Clean[[#This Row],[Quantity]])</f>
        <v>483.92</v>
      </c>
      <c r="P2124" s="7">
        <v>2017</v>
      </c>
      <c r="Q2124" t="s">
        <v>139</v>
      </c>
    </row>
    <row r="2125" spans="1:17" x14ac:dyDescent="0.3">
      <c r="A2125">
        <v>2124</v>
      </c>
      <c r="B2125" t="s">
        <v>4465</v>
      </c>
      <c r="C2125" s="6">
        <v>44805</v>
      </c>
      <c r="D2125" t="s">
        <v>2783</v>
      </c>
      <c r="E2125" t="s">
        <v>214</v>
      </c>
      <c r="F2125" t="s">
        <v>2914</v>
      </c>
      <c r="G2125" s="7">
        <v>48911</v>
      </c>
      <c r="H2125" t="s">
        <v>92</v>
      </c>
      <c r="I2125" t="s">
        <v>352</v>
      </c>
      <c r="J2125" t="s">
        <v>36</v>
      </c>
      <c r="K2125" t="s">
        <v>37</v>
      </c>
      <c r="L2125" t="s">
        <v>353</v>
      </c>
      <c r="M2125" s="8">
        <v>27.72</v>
      </c>
      <c r="N2125" s="7">
        <v>9</v>
      </c>
      <c r="O2125" s="8">
        <f>SUM(Superstore_Clean[[#This Row],[Unit Price]]*Superstore_Clean[[#This Row],[Quantity]])</f>
        <v>249.48</v>
      </c>
      <c r="P2125" s="7">
        <v>2017</v>
      </c>
      <c r="Q2125" t="s">
        <v>139</v>
      </c>
    </row>
    <row r="2126" spans="1:17" x14ac:dyDescent="0.3">
      <c r="A2126">
        <v>2125</v>
      </c>
      <c r="B2126" t="s">
        <v>4466</v>
      </c>
      <c r="C2126" s="6">
        <v>44806</v>
      </c>
      <c r="D2126" t="s">
        <v>2783</v>
      </c>
      <c r="E2126" t="s">
        <v>131</v>
      </c>
      <c r="F2126" t="s">
        <v>130</v>
      </c>
      <c r="G2126" s="7">
        <v>19143</v>
      </c>
      <c r="H2126" t="s">
        <v>132</v>
      </c>
      <c r="I2126" t="s">
        <v>4467</v>
      </c>
      <c r="J2126" t="s">
        <v>36</v>
      </c>
      <c r="K2126" t="s">
        <v>157</v>
      </c>
      <c r="L2126" t="s">
        <v>4468</v>
      </c>
      <c r="M2126" s="8">
        <v>104.68</v>
      </c>
      <c r="N2126" s="7">
        <v>5</v>
      </c>
      <c r="O2126" s="8">
        <f>SUM(Superstore_Clean[[#This Row],[Unit Price]]*Superstore_Clean[[#This Row],[Quantity]])</f>
        <v>523.40000000000009</v>
      </c>
      <c r="P2126" s="7">
        <v>2017</v>
      </c>
      <c r="Q2126" t="s">
        <v>87</v>
      </c>
    </row>
    <row r="2127" spans="1:17" x14ac:dyDescent="0.3">
      <c r="A2127">
        <v>2126</v>
      </c>
      <c r="B2127" t="s">
        <v>4466</v>
      </c>
      <c r="C2127" s="6">
        <v>44807</v>
      </c>
      <c r="D2127" t="s">
        <v>2783</v>
      </c>
      <c r="E2127" t="s">
        <v>131</v>
      </c>
      <c r="F2127" t="s">
        <v>130</v>
      </c>
      <c r="G2127" s="7">
        <v>19143</v>
      </c>
      <c r="H2127" t="s">
        <v>132</v>
      </c>
      <c r="I2127" t="s">
        <v>4469</v>
      </c>
      <c r="J2127" t="s">
        <v>60</v>
      </c>
      <c r="K2127" t="s">
        <v>61</v>
      </c>
      <c r="L2127" t="s">
        <v>4470</v>
      </c>
      <c r="M2127" s="8">
        <v>62.957999999999998</v>
      </c>
      <c r="N2127" s="7">
        <v>7</v>
      </c>
      <c r="O2127" s="8">
        <f>SUM(Superstore_Clean[[#This Row],[Unit Price]]*Superstore_Clean[[#This Row],[Quantity]])</f>
        <v>440.70600000000002</v>
      </c>
      <c r="P2127" s="7">
        <v>2017</v>
      </c>
      <c r="Q2127" t="s">
        <v>87</v>
      </c>
    </row>
    <row r="2128" spans="1:17" x14ac:dyDescent="0.3">
      <c r="A2128">
        <v>2127</v>
      </c>
      <c r="B2128" t="s">
        <v>4471</v>
      </c>
      <c r="C2128" s="6">
        <v>44808</v>
      </c>
      <c r="D2128" t="s">
        <v>4472</v>
      </c>
      <c r="E2128" t="s">
        <v>131</v>
      </c>
      <c r="F2128" t="s">
        <v>130</v>
      </c>
      <c r="G2128" s="7">
        <v>19143</v>
      </c>
      <c r="H2128" t="s">
        <v>132</v>
      </c>
      <c r="I2128" t="s">
        <v>1251</v>
      </c>
      <c r="J2128" t="s">
        <v>60</v>
      </c>
      <c r="K2128" t="s">
        <v>146</v>
      </c>
      <c r="L2128" t="s">
        <v>1252</v>
      </c>
      <c r="M2128" s="8">
        <v>86.376000000000005</v>
      </c>
      <c r="N2128" s="7">
        <v>3</v>
      </c>
      <c r="O2128" s="8">
        <f>SUM(Superstore_Clean[[#This Row],[Unit Price]]*Superstore_Clean[[#This Row],[Quantity]])</f>
        <v>259.12800000000004</v>
      </c>
      <c r="P2128" s="7">
        <v>2014</v>
      </c>
      <c r="Q2128" t="s">
        <v>39</v>
      </c>
    </row>
    <row r="2129" spans="1:17" x14ac:dyDescent="0.3">
      <c r="A2129">
        <v>2128</v>
      </c>
      <c r="B2129" t="s">
        <v>4473</v>
      </c>
      <c r="C2129" s="6">
        <v>44809</v>
      </c>
      <c r="D2129" t="s">
        <v>3344</v>
      </c>
      <c r="E2129" t="s">
        <v>131</v>
      </c>
      <c r="F2129" t="s">
        <v>130</v>
      </c>
      <c r="G2129" s="7">
        <v>19134</v>
      </c>
      <c r="H2129" t="s">
        <v>132</v>
      </c>
      <c r="I2129" t="s">
        <v>4474</v>
      </c>
      <c r="J2129" t="s">
        <v>23</v>
      </c>
      <c r="K2129" t="s">
        <v>54</v>
      </c>
      <c r="L2129" t="s">
        <v>4475</v>
      </c>
      <c r="M2129" s="8">
        <v>64.944000000000003</v>
      </c>
      <c r="N2129" s="7">
        <v>3</v>
      </c>
      <c r="O2129" s="8">
        <f>SUM(Superstore_Clean[[#This Row],[Unit Price]]*Superstore_Clean[[#This Row],[Quantity]])</f>
        <v>194.83199999999999</v>
      </c>
      <c r="P2129" s="7">
        <v>2015</v>
      </c>
      <c r="Q2129" t="s">
        <v>47</v>
      </c>
    </row>
    <row r="2130" spans="1:17" x14ac:dyDescent="0.3">
      <c r="A2130">
        <v>2129</v>
      </c>
      <c r="B2130" t="s">
        <v>4473</v>
      </c>
      <c r="C2130" s="6">
        <v>44810</v>
      </c>
      <c r="D2130" t="s">
        <v>3344</v>
      </c>
      <c r="E2130" t="s">
        <v>131</v>
      </c>
      <c r="F2130" t="s">
        <v>130</v>
      </c>
      <c r="G2130" s="7">
        <v>19134</v>
      </c>
      <c r="H2130" t="s">
        <v>132</v>
      </c>
      <c r="I2130" t="s">
        <v>3484</v>
      </c>
      <c r="J2130" t="s">
        <v>36</v>
      </c>
      <c r="K2130" t="s">
        <v>78</v>
      </c>
      <c r="L2130" t="s">
        <v>3485</v>
      </c>
      <c r="M2130" s="8">
        <v>20.736000000000001</v>
      </c>
      <c r="N2130" s="7">
        <v>4</v>
      </c>
      <c r="O2130" s="8">
        <f>SUM(Superstore_Clean[[#This Row],[Unit Price]]*Superstore_Clean[[#This Row],[Quantity]])</f>
        <v>82.944000000000003</v>
      </c>
      <c r="P2130" s="7">
        <v>2015</v>
      </c>
      <c r="Q2130" t="s">
        <v>47</v>
      </c>
    </row>
    <row r="2131" spans="1:17" x14ac:dyDescent="0.3">
      <c r="A2131">
        <v>2130</v>
      </c>
      <c r="B2131" t="s">
        <v>4476</v>
      </c>
      <c r="C2131" s="6">
        <v>44811</v>
      </c>
      <c r="D2131" t="s">
        <v>4477</v>
      </c>
      <c r="E2131" t="s">
        <v>2375</v>
      </c>
      <c r="F2131" t="s">
        <v>219</v>
      </c>
      <c r="G2131" s="7">
        <v>3820</v>
      </c>
      <c r="H2131" t="s">
        <v>132</v>
      </c>
      <c r="I2131" t="s">
        <v>4478</v>
      </c>
      <c r="J2131" t="s">
        <v>36</v>
      </c>
      <c r="K2131" t="s">
        <v>67</v>
      </c>
      <c r="L2131" t="s">
        <v>4479</v>
      </c>
      <c r="M2131" s="8">
        <v>33.28</v>
      </c>
      <c r="N2131" s="7">
        <v>4</v>
      </c>
      <c r="O2131" s="8">
        <f>SUM(Superstore_Clean[[#This Row],[Unit Price]]*Superstore_Clean[[#This Row],[Quantity]])</f>
        <v>133.12</v>
      </c>
      <c r="P2131" s="7">
        <v>2014</v>
      </c>
      <c r="Q2131" t="s">
        <v>109</v>
      </c>
    </row>
    <row r="2132" spans="1:17" x14ac:dyDescent="0.3">
      <c r="A2132">
        <v>2131</v>
      </c>
      <c r="B2132" t="s">
        <v>4476</v>
      </c>
      <c r="C2132" s="6">
        <v>44812</v>
      </c>
      <c r="D2132" t="s">
        <v>4477</v>
      </c>
      <c r="E2132" t="s">
        <v>2375</v>
      </c>
      <c r="F2132" t="s">
        <v>219</v>
      </c>
      <c r="G2132" s="7">
        <v>3820</v>
      </c>
      <c r="H2132" t="s">
        <v>132</v>
      </c>
      <c r="I2132" t="s">
        <v>4480</v>
      </c>
      <c r="J2132" t="s">
        <v>36</v>
      </c>
      <c r="K2132" t="s">
        <v>57</v>
      </c>
      <c r="L2132" t="s">
        <v>4481</v>
      </c>
      <c r="M2132" s="8">
        <v>38.520000000000003</v>
      </c>
      <c r="N2132" s="7">
        <v>9</v>
      </c>
      <c r="O2132" s="8">
        <f>SUM(Superstore_Clean[[#This Row],[Unit Price]]*Superstore_Clean[[#This Row],[Quantity]])</f>
        <v>346.68</v>
      </c>
      <c r="P2132" s="7">
        <v>2014</v>
      </c>
      <c r="Q2132" t="s">
        <v>109</v>
      </c>
    </row>
    <row r="2133" spans="1:17" x14ac:dyDescent="0.3">
      <c r="A2133">
        <v>2132</v>
      </c>
      <c r="B2133" t="s">
        <v>4476</v>
      </c>
      <c r="C2133" s="6">
        <v>44813</v>
      </c>
      <c r="D2133" t="s">
        <v>4477</v>
      </c>
      <c r="E2133" t="s">
        <v>2375</v>
      </c>
      <c r="F2133" t="s">
        <v>219</v>
      </c>
      <c r="G2133" s="7">
        <v>3820</v>
      </c>
      <c r="H2133" t="s">
        <v>132</v>
      </c>
      <c r="I2133" t="s">
        <v>3059</v>
      </c>
      <c r="J2133" t="s">
        <v>23</v>
      </c>
      <c r="K2133" t="s">
        <v>54</v>
      </c>
      <c r="L2133" t="s">
        <v>3060</v>
      </c>
      <c r="M2133" s="8">
        <v>139.86000000000001</v>
      </c>
      <c r="N2133" s="7">
        <v>7</v>
      </c>
      <c r="O2133" s="8">
        <f>SUM(Superstore_Clean[[#This Row],[Unit Price]]*Superstore_Clean[[#This Row],[Quantity]])</f>
        <v>979.0200000000001</v>
      </c>
      <c r="P2133" s="7">
        <v>2014</v>
      </c>
      <c r="Q2133" t="s">
        <v>109</v>
      </c>
    </row>
    <row r="2134" spans="1:17" x14ac:dyDescent="0.3">
      <c r="A2134">
        <v>2133</v>
      </c>
      <c r="B2134" t="s">
        <v>4482</v>
      </c>
      <c r="C2134" s="6">
        <v>44814</v>
      </c>
      <c r="D2134" t="s">
        <v>2158</v>
      </c>
      <c r="E2134" t="s">
        <v>240</v>
      </c>
      <c r="F2134" t="s">
        <v>239</v>
      </c>
      <c r="G2134" s="7">
        <v>10011</v>
      </c>
      <c r="H2134" t="s">
        <v>132</v>
      </c>
      <c r="I2134" t="s">
        <v>4483</v>
      </c>
      <c r="J2134" t="s">
        <v>36</v>
      </c>
      <c r="K2134" t="s">
        <v>78</v>
      </c>
      <c r="L2134" t="s">
        <v>4484</v>
      </c>
      <c r="M2134" s="8">
        <v>19.649999999999999</v>
      </c>
      <c r="N2134" s="7">
        <v>3</v>
      </c>
      <c r="O2134" s="8">
        <f>SUM(Superstore_Clean[[#This Row],[Unit Price]]*Superstore_Clean[[#This Row],[Quantity]])</f>
        <v>58.949999999999996</v>
      </c>
      <c r="P2134" s="7">
        <v>2015</v>
      </c>
      <c r="Q2134" t="s">
        <v>26</v>
      </c>
    </row>
    <row r="2135" spans="1:17" x14ac:dyDescent="0.3">
      <c r="A2135">
        <v>2134</v>
      </c>
      <c r="B2135" t="s">
        <v>4485</v>
      </c>
      <c r="C2135" s="6">
        <v>44815</v>
      </c>
      <c r="D2135" t="s">
        <v>4486</v>
      </c>
      <c r="E2135" t="s">
        <v>131</v>
      </c>
      <c r="F2135" t="s">
        <v>130</v>
      </c>
      <c r="G2135" s="7">
        <v>19134</v>
      </c>
      <c r="H2135" t="s">
        <v>132</v>
      </c>
      <c r="I2135" t="s">
        <v>85</v>
      </c>
      <c r="J2135" t="s">
        <v>36</v>
      </c>
      <c r="K2135" t="s">
        <v>64</v>
      </c>
      <c r="L2135" t="s">
        <v>86</v>
      </c>
      <c r="M2135" s="8">
        <v>152.99100000000001</v>
      </c>
      <c r="N2135" s="7">
        <v>3</v>
      </c>
      <c r="O2135" s="8">
        <f>SUM(Superstore_Clean[[#This Row],[Unit Price]]*Superstore_Clean[[#This Row],[Quantity]])</f>
        <v>458.97300000000007</v>
      </c>
      <c r="P2135" s="7">
        <v>2015</v>
      </c>
      <c r="Q2135" t="s">
        <v>26</v>
      </c>
    </row>
    <row r="2136" spans="1:17" x14ac:dyDescent="0.3">
      <c r="A2136">
        <v>2135</v>
      </c>
      <c r="B2136" t="s">
        <v>4485</v>
      </c>
      <c r="C2136" s="6">
        <v>44816</v>
      </c>
      <c r="D2136" t="s">
        <v>4486</v>
      </c>
      <c r="E2136" t="s">
        <v>131</v>
      </c>
      <c r="F2136" t="s">
        <v>130</v>
      </c>
      <c r="G2136" s="7">
        <v>19134</v>
      </c>
      <c r="H2136" t="s">
        <v>132</v>
      </c>
      <c r="I2136" t="s">
        <v>3350</v>
      </c>
      <c r="J2136" t="s">
        <v>36</v>
      </c>
      <c r="K2136" t="s">
        <v>242</v>
      </c>
      <c r="L2136" t="s">
        <v>3351</v>
      </c>
      <c r="M2136" s="8">
        <v>10.584</v>
      </c>
      <c r="N2136" s="7">
        <v>7</v>
      </c>
      <c r="O2136" s="8">
        <f>SUM(Superstore_Clean[[#This Row],[Unit Price]]*Superstore_Clean[[#This Row],[Quantity]])</f>
        <v>74.087999999999994</v>
      </c>
      <c r="P2136" s="7">
        <v>2015</v>
      </c>
      <c r="Q2136" t="s">
        <v>26</v>
      </c>
    </row>
    <row r="2137" spans="1:17" x14ac:dyDescent="0.3">
      <c r="A2137">
        <v>2136</v>
      </c>
      <c r="B2137" t="s">
        <v>4485</v>
      </c>
      <c r="C2137" s="6">
        <v>44817</v>
      </c>
      <c r="D2137" t="s">
        <v>4486</v>
      </c>
      <c r="E2137" t="s">
        <v>131</v>
      </c>
      <c r="F2137" t="s">
        <v>130</v>
      </c>
      <c r="G2137" s="7">
        <v>19134</v>
      </c>
      <c r="H2137" t="s">
        <v>132</v>
      </c>
      <c r="I2137" t="s">
        <v>4487</v>
      </c>
      <c r="J2137" t="s">
        <v>60</v>
      </c>
      <c r="K2137" t="s">
        <v>61</v>
      </c>
      <c r="L2137" t="s">
        <v>4488</v>
      </c>
      <c r="M2137" s="8">
        <v>94.92</v>
      </c>
      <c r="N2137" s="7">
        <v>4</v>
      </c>
      <c r="O2137" s="8">
        <f>SUM(Superstore_Clean[[#This Row],[Unit Price]]*Superstore_Clean[[#This Row],[Quantity]])</f>
        <v>379.68</v>
      </c>
      <c r="P2137" s="7">
        <v>2015</v>
      </c>
      <c r="Q2137" t="s">
        <v>26</v>
      </c>
    </row>
    <row r="2138" spans="1:17" x14ac:dyDescent="0.3">
      <c r="A2138">
        <v>2137</v>
      </c>
      <c r="B2138" t="s">
        <v>4489</v>
      </c>
      <c r="C2138" s="6">
        <v>44818</v>
      </c>
      <c r="D2138" t="s">
        <v>4490</v>
      </c>
      <c r="E2138" t="s">
        <v>91</v>
      </c>
      <c r="F2138" t="s">
        <v>672</v>
      </c>
      <c r="G2138" s="7">
        <v>75051</v>
      </c>
      <c r="H2138" t="s">
        <v>92</v>
      </c>
      <c r="I2138" t="s">
        <v>4491</v>
      </c>
      <c r="J2138" t="s">
        <v>23</v>
      </c>
      <c r="K2138" t="s">
        <v>54</v>
      </c>
      <c r="L2138" t="s">
        <v>4492</v>
      </c>
      <c r="M2138" s="8">
        <v>14.76</v>
      </c>
      <c r="N2138" s="7">
        <v>5</v>
      </c>
      <c r="O2138" s="8">
        <f>SUM(Superstore_Clean[[#This Row],[Unit Price]]*Superstore_Clean[[#This Row],[Quantity]])</f>
        <v>73.8</v>
      </c>
      <c r="P2138" s="7">
        <v>2015</v>
      </c>
      <c r="Q2138" t="s">
        <v>87</v>
      </c>
    </row>
    <row r="2139" spans="1:17" x14ac:dyDescent="0.3">
      <c r="A2139">
        <v>2138</v>
      </c>
      <c r="B2139" t="s">
        <v>4489</v>
      </c>
      <c r="C2139" s="6">
        <v>44819</v>
      </c>
      <c r="D2139" t="s">
        <v>4490</v>
      </c>
      <c r="E2139" t="s">
        <v>91</v>
      </c>
      <c r="F2139" t="s">
        <v>672</v>
      </c>
      <c r="G2139" s="7">
        <v>75051</v>
      </c>
      <c r="H2139" t="s">
        <v>92</v>
      </c>
      <c r="I2139" t="s">
        <v>4270</v>
      </c>
      <c r="J2139" t="s">
        <v>36</v>
      </c>
      <c r="K2139" t="s">
        <v>64</v>
      </c>
      <c r="L2139" t="s">
        <v>4271</v>
      </c>
      <c r="M2139" s="8">
        <v>3.6560000000000001</v>
      </c>
      <c r="N2139" s="7">
        <v>4</v>
      </c>
      <c r="O2139" s="8">
        <f>SUM(Superstore_Clean[[#This Row],[Unit Price]]*Superstore_Clean[[#This Row],[Quantity]])</f>
        <v>14.624000000000001</v>
      </c>
      <c r="P2139" s="7">
        <v>2015</v>
      </c>
      <c r="Q2139" t="s">
        <v>87</v>
      </c>
    </row>
    <row r="2140" spans="1:17" x14ac:dyDescent="0.3">
      <c r="A2140">
        <v>2139</v>
      </c>
      <c r="B2140" t="s">
        <v>4493</v>
      </c>
      <c r="C2140" s="6">
        <v>44820</v>
      </c>
      <c r="D2140" t="s">
        <v>4302</v>
      </c>
      <c r="E2140" t="s">
        <v>240</v>
      </c>
      <c r="F2140" t="s">
        <v>239</v>
      </c>
      <c r="G2140" s="7">
        <v>10009</v>
      </c>
      <c r="H2140" t="s">
        <v>132</v>
      </c>
      <c r="I2140" t="s">
        <v>2039</v>
      </c>
      <c r="J2140" t="s">
        <v>36</v>
      </c>
      <c r="K2140" t="s">
        <v>78</v>
      </c>
      <c r="L2140" t="s">
        <v>2040</v>
      </c>
      <c r="M2140" s="8">
        <v>146.82</v>
      </c>
      <c r="N2140" s="7">
        <v>3</v>
      </c>
      <c r="O2140" s="8">
        <f>SUM(Superstore_Clean[[#This Row],[Unit Price]]*Superstore_Clean[[#This Row],[Quantity]])</f>
        <v>440.46</v>
      </c>
      <c r="P2140" s="7">
        <v>2017</v>
      </c>
      <c r="Q2140" t="s">
        <v>26</v>
      </c>
    </row>
    <row r="2141" spans="1:17" x14ac:dyDescent="0.3">
      <c r="A2141">
        <v>2140</v>
      </c>
      <c r="B2141" t="s">
        <v>4494</v>
      </c>
      <c r="C2141" s="6">
        <v>44821</v>
      </c>
      <c r="D2141" t="s">
        <v>1958</v>
      </c>
      <c r="E2141" t="s">
        <v>240</v>
      </c>
      <c r="F2141" t="s">
        <v>1040</v>
      </c>
      <c r="G2141" s="7">
        <v>11561</v>
      </c>
      <c r="H2141" t="s">
        <v>132</v>
      </c>
      <c r="I2141" t="s">
        <v>1226</v>
      </c>
      <c r="J2141" t="s">
        <v>36</v>
      </c>
      <c r="K2141" t="s">
        <v>64</v>
      </c>
      <c r="L2141" t="s">
        <v>1227</v>
      </c>
      <c r="M2141" s="8">
        <v>149.54400000000001</v>
      </c>
      <c r="N2141" s="7">
        <v>9</v>
      </c>
      <c r="O2141" s="8">
        <f>SUM(Superstore_Clean[[#This Row],[Unit Price]]*Superstore_Clean[[#This Row],[Quantity]])</f>
        <v>1345.8960000000002</v>
      </c>
      <c r="P2141" s="7">
        <v>2014</v>
      </c>
      <c r="Q2141" t="s">
        <v>39</v>
      </c>
    </row>
    <row r="2142" spans="1:17" x14ac:dyDescent="0.3">
      <c r="A2142">
        <v>2141</v>
      </c>
      <c r="B2142" t="s">
        <v>4494</v>
      </c>
      <c r="C2142" s="6">
        <v>44822</v>
      </c>
      <c r="D2142" t="s">
        <v>1958</v>
      </c>
      <c r="E2142" t="s">
        <v>240</v>
      </c>
      <c r="F2142" t="s">
        <v>1040</v>
      </c>
      <c r="G2142" s="7">
        <v>11561</v>
      </c>
      <c r="H2142" t="s">
        <v>132</v>
      </c>
      <c r="I2142" t="s">
        <v>4495</v>
      </c>
      <c r="J2142" t="s">
        <v>36</v>
      </c>
      <c r="K2142" t="s">
        <v>516</v>
      </c>
      <c r="L2142" t="s">
        <v>4496</v>
      </c>
      <c r="M2142" s="8">
        <v>17.14</v>
      </c>
      <c r="N2142" s="7">
        <v>2</v>
      </c>
      <c r="O2142" s="8">
        <f>SUM(Superstore_Clean[[#This Row],[Unit Price]]*Superstore_Clean[[#This Row],[Quantity]])</f>
        <v>34.28</v>
      </c>
      <c r="P2142" s="7">
        <v>2014</v>
      </c>
      <c r="Q2142" t="s">
        <v>39</v>
      </c>
    </row>
    <row r="2143" spans="1:17" x14ac:dyDescent="0.3">
      <c r="A2143">
        <v>2142</v>
      </c>
      <c r="B2143" t="s">
        <v>4494</v>
      </c>
      <c r="C2143" s="6">
        <v>44823</v>
      </c>
      <c r="D2143" t="s">
        <v>1958</v>
      </c>
      <c r="E2143" t="s">
        <v>240</v>
      </c>
      <c r="F2143" t="s">
        <v>1040</v>
      </c>
      <c r="G2143" s="7">
        <v>11561</v>
      </c>
      <c r="H2143" t="s">
        <v>132</v>
      </c>
      <c r="I2143" t="s">
        <v>4497</v>
      </c>
      <c r="J2143" t="s">
        <v>23</v>
      </c>
      <c r="K2143" t="s">
        <v>45</v>
      </c>
      <c r="L2143" t="s">
        <v>4498</v>
      </c>
      <c r="M2143" s="8">
        <v>991.76400000000001</v>
      </c>
      <c r="N2143" s="7">
        <v>3</v>
      </c>
      <c r="O2143" s="8">
        <f>SUM(Superstore_Clean[[#This Row],[Unit Price]]*Superstore_Clean[[#This Row],[Quantity]])</f>
        <v>2975.2919999999999</v>
      </c>
      <c r="P2143" s="7">
        <v>2014</v>
      </c>
      <c r="Q2143" t="s">
        <v>39</v>
      </c>
    </row>
    <row r="2144" spans="1:17" x14ac:dyDescent="0.3">
      <c r="A2144">
        <v>2143</v>
      </c>
      <c r="B2144" t="s">
        <v>4499</v>
      </c>
      <c r="C2144" s="6">
        <v>44824</v>
      </c>
      <c r="D2144" t="s">
        <v>1203</v>
      </c>
      <c r="E2144" t="s">
        <v>131</v>
      </c>
      <c r="F2144" t="s">
        <v>130</v>
      </c>
      <c r="G2144" s="7">
        <v>19140</v>
      </c>
      <c r="H2144" t="s">
        <v>132</v>
      </c>
      <c r="I2144" t="s">
        <v>296</v>
      </c>
      <c r="J2144" t="s">
        <v>36</v>
      </c>
      <c r="K2144" t="s">
        <v>78</v>
      </c>
      <c r="L2144" t="s">
        <v>297</v>
      </c>
      <c r="M2144" s="8">
        <v>30.48</v>
      </c>
      <c r="N2144" s="7">
        <v>6</v>
      </c>
      <c r="O2144" s="8">
        <f>SUM(Superstore_Clean[[#This Row],[Unit Price]]*Superstore_Clean[[#This Row],[Quantity]])</f>
        <v>182.88</v>
      </c>
      <c r="P2144" s="7">
        <v>2016</v>
      </c>
      <c r="Q2144" t="s">
        <v>139</v>
      </c>
    </row>
    <row r="2145" spans="1:17" x14ac:dyDescent="0.3">
      <c r="A2145">
        <v>2144</v>
      </c>
      <c r="B2145" t="s">
        <v>4499</v>
      </c>
      <c r="C2145" s="6">
        <v>44825</v>
      </c>
      <c r="D2145" t="s">
        <v>1203</v>
      </c>
      <c r="E2145" t="s">
        <v>131</v>
      </c>
      <c r="F2145" t="s">
        <v>130</v>
      </c>
      <c r="G2145" s="7">
        <v>19140</v>
      </c>
      <c r="H2145" t="s">
        <v>132</v>
      </c>
      <c r="I2145" t="s">
        <v>495</v>
      </c>
      <c r="J2145" t="s">
        <v>60</v>
      </c>
      <c r="K2145" t="s">
        <v>61</v>
      </c>
      <c r="L2145" t="s">
        <v>496</v>
      </c>
      <c r="M2145" s="8">
        <v>23.988</v>
      </c>
      <c r="N2145" s="7">
        <v>2</v>
      </c>
      <c r="O2145" s="8">
        <f>SUM(Superstore_Clean[[#This Row],[Unit Price]]*Superstore_Clean[[#This Row],[Quantity]])</f>
        <v>47.975999999999999</v>
      </c>
      <c r="P2145" s="7">
        <v>2016</v>
      </c>
      <c r="Q2145" t="s">
        <v>139</v>
      </c>
    </row>
    <row r="2146" spans="1:17" x14ac:dyDescent="0.3">
      <c r="A2146">
        <v>2145</v>
      </c>
      <c r="B2146" t="s">
        <v>4499</v>
      </c>
      <c r="C2146" s="6">
        <v>44826</v>
      </c>
      <c r="D2146" t="s">
        <v>1203</v>
      </c>
      <c r="E2146" t="s">
        <v>131</v>
      </c>
      <c r="F2146" t="s">
        <v>130</v>
      </c>
      <c r="G2146" s="7">
        <v>19140</v>
      </c>
      <c r="H2146" t="s">
        <v>132</v>
      </c>
      <c r="I2146" t="s">
        <v>500</v>
      </c>
      <c r="J2146" t="s">
        <v>36</v>
      </c>
      <c r="K2146" t="s">
        <v>242</v>
      </c>
      <c r="L2146" t="s">
        <v>501</v>
      </c>
      <c r="M2146" s="8">
        <v>16.687999999999999</v>
      </c>
      <c r="N2146" s="7">
        <v>7</v>
      </c>
      <c r="O2146" s="8">
        <f>SUM(Superstore_Clean[[#This Row],[Unit Price]]*Superstore_Clean[[#This Row],[Quantity]])</f>
        <v>116.81599999999999</v>
      </c>
      <c r="P2146" s="7">
        <v>2016</v>
      </c>
      <c r="Q2146" t="s">
        <v>139</v>
      </c>
    </row>
    <row r="2147" spans="1:17" x14ac:dyDescent="0.3">
      <c r="A2147">
        <v>2146</v>
      </c>
      <c r="B2147" t="s">
        <v>4500</v>
      </c>
      <c r="C2147" s="6">
        <v>44827</v>
      </c>
      <c r="D2147" t="s">
        <v>2765</v>
      </c>
      <c r="E2147" t="s">
        <v>131</v>
      </c>
      <c r="F2147" t="s">
        <v>4501</v>
      </c>
      <c r="G2147" s="7">
        <v>17403</v>
      </c>
      <c r="H2147" t="s">
        <v>132</v>
      </c>
      <c r="I2147" t="s">
        <v>835</v>
      </c>
      <c r="J2147" t="s">
        <v>23</v>
      </c>
      <c r="K2147" t="s">
        <v>28</v>
      </c>
      <c r="L2147" t="s">
        <v>836</v>
      </c>
      <c r="M2147" s="8">
        <v>422.05799999999999</v>
      </c>
      <c r="N2147" s="7">
        <v>3</v>
      </c>
      <c r="O2147" s="8">
        <f>SUM(Superstore_Clean[[#This Row],[Unit Price]]*Superstore_Clean[[#This Row],[Quantity]])</f>
        <v>1266.174</v>
      </c>
      <c r="P2147" s="7">
        <v>2016</v>
      </c>
      <c r="Q2147" t="s">
        <v>39</v>
      </c>
    </row>
    <row r="2148" spans="1:17" x14ac:dyDescent="0.3">
      <c r="A2148">
        <v>2147</v>
      </c>
      <c r="B2148" t="s">
        <v>4500</v>
      </c>
      <c r="C2148" s="6">
        <v>44828</v>
      </c>
      <c r="D2148" t="s">
        <v>2765</v>
      </c>
      <c r="E2148" t="s">
        <v>131</v>
      </c>
      <c r="F2148" t="s">
        <v>4501</v>
      </c>
      <c r="G2148" s="7">
        <v>17403</v>
      </c>
      <c r="H2148" t="s">
        <v>132</v>
      </c>
      <c r="I2148" t="s">
        <v>513</v>
      </c>
      <c r="J2148" t="s">
        <v>36</v>
      </c>
      <c r="K2148" t="s">
        <v>64</v>
      </c>
      <c r="L2148" t="s">
        <v>514</v>
      </c>
      <c r="M2148" s="8">
        <v>38.088000000000001</v>
      </c>
      <c r="N2148" s="7">
        <v>4</v>
      </c>
      <c r="O2148" s="8">
        <f>SUM(Superstore_Clean[[#This Row],[Unit Price]]*Superstore_Clean[[#This Row],[Quantity]])</f>
        <v>152.352</v>
      </c>
      <c r="P2148" s="7">
        <v>2016</v>
      </c>
      <c r="Q2148" t="s">
        <v>39</v>
      </c>
    </row>
    <row r="2149" spans="1:17" x14ac:dyDescent="0.3">
      <c r="A2149">
        <v>2148</v>
      </c>
      <c r="B2149" t="s">
        <v>4500</v>
      </c>
      <c r="C2149" s="6">
        <v>44829</v>
      </c>
      <c r="D2149" t="s">
        <v>2765</v>
      </c>
      <c r="E2149" t="s">
        <v>131</v>
      </c>
      <c r="F2149" t="s">
        <v>4501</v>
      </c>
      <c r="G2149" s="7">
        <v>17403</v>
      </c>
      <c r="H2149" t="s">
        <v>132</v>
      </c>
      <c r="I2149" t="s">
        <v>215</v>
      </c>
      <c r="J2149" t="s">
        <v>36</v>
      </c>
      <c r="K2149" t="s">
        <v>49</v>
      </c>
      <c r="L2149" t="s">
        <v>216</v>
      </c>
      <c r="M2149" s="8">
        <v>254.352</v>
      </c>
      <c r="N2149" s="7">
        <v>6</v>
      </c>
      <c r="O2149" s="8">
        <f>SUM(Superstore_Clean[[#This Row],[Unit Price]]*Superstore_Clean[[#This Row],[Quantity]])</f>
        <v>1526.1120000000001</v>
      </c>
      <c r="P2149" s="7">
        <v>2016</v>
      </c>
      <c r="Q2149" t="s">
        <v>39</v>
      </c>
    </row>
    <row r="2150" spans="1:17" x14ac:dyDescent="0.3">
      <c r="A2150">
        <v>2149</v>
      </c>
      <c r="B2150" t="s">
        <v>4502</v>
      </c>
      <c r="C2150" s="6">
        <v>44830</v>
      </c>
      <c r="D2150" t="s">
        <v>4486</v>
      </c>
      <c r="E2150" t="s">
        <v>33</v>
      </c>
      <c r="F2150" t="s">
        <v>75</v>
      </c>
      <c r="G2150" s="7">
        <v>94521</v>
      </c>
      <c r="H2150" t="s">
        <v>34</v>
      </c>
      <c r="I2150" t="s">
        <v>2706</v>
      </c>
      <c r="J2150" t="s">
        <v>23</v>
      </c>
      <c r="K2150" t="s">
        <v>54</v>
      </c>
      <c r="L2150" t="s">
        <v>2707</v>
      </c>
      <c r="M2150" s="8">
        <v>43.31</v>
      </c>
      <c r="N2150" s="7">
        <v>1</v>
      </c>
      <c r="O2150" s="8">
        <f>SUM(Superstore_Clean[[#This Row],[Unit Price]]*Superstore_Clean[[#This Row],[Quantity]])</f>
        <v>43.31</v>
      </c>
      <c r="P2150" s="7">
        <v>2014</v>
      </c>
      <c r="Q2150" t="s">
        <v>87</v>
      </c>
    </row>
    <row r="2151" spans="1:17" x14ac:dyDescent="0.3">
      <c r="A2151">
        <v>2150</v>
      </c>
      <c r="B2151" t="s">
        <v>4503</v>
      </c>
      <c r="C2151" s="6">
        <v>44831</v>
      </c>
      <c r="D2151" t="s">
        <v>1196</v>
      </c>
      <c r="E2151" t="s">
        <v>240</v>
      </c>
      <c r="F2151" t="s">
        <v>239</v>
      </c>
      <c r="G2151" s="7">
        <v>10035</v>
      </c>
      <c r="H2151" t="s">
        <v>132</v>
      </c>
      <c r="I2151" t="s">
        <v>4504</v>
      </c>
      <c r="J2151" t="s">
        <v>60</v>
      </c>
      <c r="K2151" t="s">
        <v>61</v>
      </c>
      <c r="L2151" t="s">
        <v>4505</v>
      </c>
      <c r="M2151" s="8">
        <v>84.95</v>
      </c>
      <c r="N2151" s="7">
        <v>5</v>
      </c>
      <c r="O2151" s="8">
        <f>SUM(Superstore_Clean[[#This Row],[Unit Price]]*Superstore_Clean[[#This Row],[Quantity]])</f>
        <v>424.75</v>
      </c>
      <c r="P2151" s="7">
        <v>2017</v>
      </c>
      <c r="Q2151" t="s">
        <v>208</v>
      </c>
    </row>
    <row r="2152" spans="1:17" x14ac:dyDescent="0.3">
      <c r="A2152">
        <v>2151</v>
      </c>
      <c r="B2152" t="s">
        <v>4506</v>
      </c>
      <c r="C2152" s="6">
        <v>44832</v>
      </c>
      <c r="D2152" t="s">
        <v>4507</v>
      </c>
      <c r="E2152" t="s">
        <v>91</v>
      </c>
      <c r="F2152" t="s">
        <v>4508</v>
      </c>
      <c r="G2152" s="7">
        <v>77840</v>
      </c>
      <c r="H2152" t="s">
        <v>92</v>
      </c>
      <c r="I2152" t="s">
        <v>3133</v>
      </c>
      <c r="J2152" t="s">
        <v>23</v>
      </c>
      <c r="K2152" t="s">
        <v>28</v>
      </c>
      <c r="L2152" t="s">
        <v>3134</v>
      </c>
      <c r="M2152" s="8">
        <v>233.05799999999999</v>
      </c>
      <c r="N2152" s="7">
        <v>3</v>
      </c>
      <c r="O2152" s="8">
        <f>SUM(Superstore_Clean[[#This Row],[Unit Price]]*Superstore_Clean[[#This Row],[Quantity]])</f>
        <v>699.17399999999998</v>
      </c>
      <c r="P2152" s="7">
        <v>2017</v>
      </c>
      <c r="Q2152" t="s">
        <v>26</v>
      </c>
    </row>
    <row r="2153" spans="1:17" x14ac:dyDescent="0.3">
      <c r="A2153">
        <v>2152</v>
      </c>
      <c r="B2153" t="s">
        <v>4509</v>
      </c>
      <c r="C2153" s="6">
        <v>44833</v>
      </c>
      <c r="D2153" t="s">
        <v>4510</v>
      </c>
      <c r="E2153" t="s">
        <v>531</v>
      </c>
      <c r="F2153" t="s">
        <v>4511</v>
      </c>
      <c r="G2153" s="7">
        <v>63116</v>
      </c>
      <c r="H2153" t="s">
        <v>92</v>
      </c>
      <c r="I2153" t="s">
        <v>1401</v>
      </c>
      <c r="J2153" t="s">
        <v>60</v>
      </c>
      <c r="K2153" t="s">
        <v>146</v>
      </c>
      <c r="L2153" t="s">
        <v>1402</v>
      </c>
      <c r="M2153" s="8">
        <v>111.79</v>
      </c>
      <c r="N2153" s="7">
        <v>7</v>
      </c>
      <c r="O2153" s="8">
        <f>SUM(Superstore_Clean[[#This Row],[Unit Price]]*Superstore_Clean[[#This Row],[Quantity]])</f>
        <v>782.53000000000009</v>
      </c>
      <c r="P2153" s="7">
        <v>2014</v>
      </c>
      <c r="Q2153" t="s">
        <v>26</v>
      </c>
    </row>
    <row r="2154" spans="1:17" x14ac:dyDescent="0.3">
      <c r="A2154">
        <v>2153</v>
      </c>
      <c r="B2154" t="s">
        <v>4512</v>
      </c>
      <c r="C2154" s="6">
        <v>44834</v>
      </c>
      <c r="D2154" t="s">
        <v>3556</v>
      </c>
      <c r="E2154" t="s">
        <v>1104</v>
      </c>
      <c r="F2154" t="s">
        <v>1170</v>
      </c>
      <c r="G2154" s="7">
        <v>2169</v>
      </c>
      <c r="H2154" t="s">
        <v>132</v>
      </c>
      <c r="I2154" t="s">
        <v>3580</v>
      </c>
      <c r="J2154" t="s">
        <v>36</v>
      </c>
      <c r="K2154" t="s">
        <v>78</v>
      </c>
      <c r="L2154" t="s">
        <v>3581</v>
      </c>
      <c r="M2154" s="8">
        <v>14.94</v>
      </c>
      <c r="N2154" s="7">
        <v>3</v>
      </c>
      <c r="O2154" s="8">
        <f>SUM(Superstore_Clean[[#This Row],[Unit Price]]*Superstore_Clean[[#This Row],[Quantity]])</f>
        <v>44.82</v>
      </c>
      <c r="P2154" s="7">
        <v>2015</v>
      </c>
      <c r="Q2154" t="s">
        <v>26</v>
      </c>
    </row>
    <row r="2155" spans="1:17" x14ac:dyDescent="0.3">
      <c r="A2155">
        <v>2154</v>
      </c>
      <c r="B2155" t="s">
        <v>4513</v>
      </c>
      <c r="C2155" s="6">
        <v>44835</v>
      </c>
      <c r="D2155" t="s">
        <v>849</v>
      </c>
      <c r="E2155" t="s">
        <v>240</v>
      </c>
      <c r="F2155" t="s">
        <v>239</v>
      </c>
      <c r="G2155" s="7">
        <v>10009</v>
      </c>
      <c r="H2155" t="s">
        <v>132</v>
      </c>
      <c r="I2155" t="s">
        <v>2085</v>
      </c>
      <c r="J2155" t="s">
        <v>36</v>
      </c>
      <c r="K2155" t="s">
        <v>64</v>
      </c>
      <c r="L2155" t="s">
        <v>2086</v>
      </c>
      <c r="M2155" s="8">
        <v>14.16</v>
      </c>
      <c r="N2155" s="7">
        <v>2</v>
      </c>
      <c r="O2155" s="8">
        <f>SUM(Superstore_Clean[[#This Row],[Unit Price]]*Superstore_Clean[[#This Row],[Quantity]])</f>
        <v>28.32</v>
      </c>
      <c r="P2155" s="7">
        <v>2016</v>
      </c>
      <c r="Q2155" t="s">
        <v>135</v>
      </c>
    </row>
    <row r="2156" spans="1:17" x14ac:dyDescent="0.3">
      <c r="A2156">
        <v>2155</v>
      </c>
      <c r="B2156" t="s">
        <v>4514</v>
      </c>
      <c r="C2156" s="6">
        <v>44836</v>
      </c>
      <c r="D2156" t="s">
        <v>3036</v>
      </c>
      <c r="E2156" t="s">
        <v>91</v>
      </c>
      <c r="F2156" t="s">
        <v>721</v>
      </c>
      <c r="G2156" s="7">
        <v>75081</v>
      </c>
      <c r="H2156" t="s">
        <v>92</v>
      </c>
      <c r="I2156" t="s">
        <v>4092</v>
      </c>
      <c r="J2156" t="s">
        <v>23</v>
      </c>
      <c r="K2156" t="s">
        <v>54</v>
      </c>
      <c r="L2156" t="s">
        <v>4093</v>
      </c>
      <c r="M2156" s="8">
        <v>22.608000000000001</v>
      </c>
      <c r="N2156" s="7">
        <v>3</v>
      </c>
      <c r="O2156" s="8">
        <f>SUM(Superstore_Clean[[#This Row],[Unit Price]]*Superstore_Clean[[#This Row],[Quantity]])</f>
        <v>67.823999999999998</v>
      </c>
      <c r="P2156" s="7">
        <v>2016</v>
      </c>
      <c r="Q2156" t="s">
        <v>80</v>
      </c>
    </row>
    <row r="2157" spans="1:17" x14ac:dyDescent="0.3">
      <c r="A2157">
        <v>2156</v>
      </c>
      <c r="B2157" t="s">
        <v>4515</v>
      </c>
      <c r="C2157" s="6">
        <v>44837</v>
      </c>
      <c r="D2157" t="s">
        <v>3299</v>
      </c>
      <c r="E2157" t="s">
        <v>33</v>
      </c>
      <c r="F2157" t="s">
        <v>32</v>
      </c>
      <c r="G2157" s="7">
        <v>90032</v>
      </c>
      <c r="H2157" t="s">
        <v>34</v>
      </c>
      <c r="I2157" t="s">
        <v>1041</v>
      </c>
      <c r="J2157" t="s">
        <v>36</v>
      </c>
      <c r="K2157" t="s">
        <v>242</v>
      </c>
      <c r="L2157" t="s">
        <v>1042</v>
      </c>
      <c r="M2157" s="8">
        <v>21.48</v>
      </c>
      <c r="N2157" s="7">
        <v>6</v>
      </c>
      <c r="O2157" s="8">
        <f>SUM(Superstore_Clean[[#This Row],[Unit Price]]*Superstore_Clean[[#This Row],[Quantity]])</f>
        <v>128.88</v>
      </c>
      <c r="P2157" s="7">
        <v>2016</v>
      </c>
      <c r="Q2157" t="s">
        <v>135</v>
      </c>
    </row>
    <row r="2158" spans="1:17" x14ac:dyDescent="0.3">
      <c r="A2158">
        <v>2157</v>
      </c>
      <c r="B2158" t="s">
        <v>4516</v>
      </c>
      <c r="C2158" s="6">
        <v>44838</v>
      </c>
      <c r="D2158" t="s">
        <v>1735</v>
      </c>
      <c r="E2158" t="s">
        <v>205</v>
      </c>
      <c r="F2158" t="s">
        <v>366</v>
      </c>
      <c r="G2158" s="7">
        <v>55407</v>
      </c>
      <c r="H2158" t="s">
        <v>92</v>
      </c>
      <c r="I2158" t="s">
        <v>2580</v>
      </c>
      <c r="J2158" t="s">
        <v>36</v>
      </c>
      <c r="K2158" t="s">
        <v>49</v>
      </c>
      <c r="L2158" t="s">
        <v>2581</v>
      </c>
      <c r="M2158" s="8">
        <v>501.81</v>
      </c>
      <c r="N2158" s="7">
        <v>3</v>
      </c>
      <c r="O2158" s="8">
        <f>SUM(Superstore_Clean[[#This Row],[Unit Price]]*Superstore_Clean[[#This Row],[Quantity]])</f>
        <v>1505.43</v>
      </c>
      <c r="P2158" s="7">
        <v>2014</v>
      </c>
      <c r="Q2158" t="s">
        <v>39</v>
      </c>
    </row>
    <row r="2159" spans="1:17" x14ac:dyDescent="0.3">
      <c r="A2159">
        <v>2158</v>
      </c>
      <c r="B2159" t="s">
        <v>4516</v>
      </c>
      <c r="C2159" s="6">
        <v>44839</v>
      </c>
      <c r="D2159" t="s">
        <v>1735</v>
      </c>
      <c r="E2159" t="s">
        <v>205</v>
      </c>
      <c r="F2159" t="s">
        <v>366</v>
      </c>
      <c r="G2159" s="7">
        <v>55407</v>
      </c>
      <c r="H2159" t="s">
        <v>92</v>
      </c>
      <c r="I2159" t="s">
        <v>1385</v>
      </c>
      <c r="J2159" t="s">
        <v>36</v>
      </c>
      <c r="K2159" t="s">
        <v>49</v>
      </c>
      <c r="L2159" t="s">
        <v>1386</v>
      </c>
      <c r="M2159" s="8">
        <v>161.94</v>
      </c>
      <c r="N2159" s="7">
        <v>3</v>
      </c>
      <c r="O2159" s="8">
        <f>SUM(Superstore_Clean[[#This Row],[Unit Price]]*Superstore_Clean[[#This Row],[Quantity]])</f>
        <v>485.82</v>
      </c>
      <c r="P2159" s="7">
        <v>2014</v>
      </c>
      <c r="Q2159" t="s">
        <v>39</v>
      </c>
    </row>
    <row r="2160" spans="1:17" x14ac:dyDescent="0.3">
      <c r="A2160">
        <v>2159</v>
      </c>
      <c r="B2160" t="s">
        <v>4517</v>
      </c>
      <c r="C2160" s="6">
        <v>44840</v>
      </c>
      <c r="D2160" t="s">
        <v>568</v>
      </c>
      <c r="E2160" t="s">
        <v>43</v>
      </c>
      <c r="F2160" t="s">
        <v>3220</v>
      </c>
      <c r="G2160" s="7">
        <v>32725</v>
      </c>
      <c r="H2160" t="s">
        <v>21</v>
      </c>
      <c r="I2160" t="s">
        <v>4518</v>
      </c>
      <c r="J2160" t="s">
        <v>36</v>
      </c>
      <c r="K2160" t="s">
        <v>57</v>
      </c>
      <c r="L2160" t="s">
        <v>4519</v>
      </c>
      <c r="M2160" s="8">
        <v>17.856000000000002</v>
      </c>
      <c r="N2160" s="7">
        <v>4</v>
      </c>
      <c r="O2160" s="8">
        <f>SUM(Superstore_Clean[[#This Row],[Unit Price]]*Superstore_Clean[[#This Row],[Quantity]])</f>
        <v>71.424000000000007</v>
      </c>
      <c r="P2160" s="7">
        <v>2017</v>
      </c>
      <c r="Q2160" t="s">
        <v>47</v>
      </c>
    </row>
    <row r="2161" spans="1:17" x14ac:dyDescent="0.3">
      <c r="A2161">
        <v>2160</v>
      </c>
      <c r="B2161" t="s">
        <v>4520</v>
      </c>
      <c r="C2161" s="6">
        <v>44841</v>
      </c>
      <c r="D2161" t="s">
        <v>1727</v>
      </c>
      <c r="E2161" t="s">
        <v>190</v>
      </c>
      <c r="F2161" t="s">
        <v>273</v>
      </c>
      <c r="G2161" s="7">
        <v>60610</v>
      </c>
      <c r="H2161" t="s">
        <v>92</v>
      </c>
      <c r="I2161" t="s">
        <v>3112</v>
      </c>
      <c r="J2161" t="s">
        <v>36</v>
      </c>
      <c r="K2161" t="s">
        <v>64</v>
      </c>
      <c r="L2161" t="s">
        <v>3113</v>
      </c>
      <c r="M2161" s="8">
        <v>8.8079999999999998</v>
      </c>
      <c r="N2161" s="7">
        <v>3</v>
      </c>
      <c r="O2161" s="8">
        <f>SUM(Superstore_Clean[[#This Row],[Unit Price]]*Superstore_Clean[[#This Row],[Quantity]])</f>
        <v>26.423999999999999</v>
      </c>
      <c r="P2161" s="7">
        <v>2016</v>
      </c>
      <c r="Q2161" t="s">
        <v>139</v>
      </c>
    </row>
    <row r="2162" spans="1:17" x14ac:dyDescent="0.3">
      <c r="A2162">
        <v>2161</v>
      </c>
      <c r="B2162" t="s">
        <v>4521</v>
      </c>
      <c r="C2162" s="6">
        <v>44842</v>
      </c>
      <c r="D2162" t="s">
        <v>834</v>
      </c>
      <c r="E2162" t="s">
        <v>443</v>
      </c>
      <c r="F2162" t="s">
        <v>890</v>
      </c>
      <c r="G2162" s="7">
        <v>45231</v>
      </c>
      <c r="H2162" t="s">
        <v>132</v>
      </c>
      <c r="I2162" t="s">
        <v>3758</v>
      </c>
      <c r="J2162" t="s">
        <v>23</v>
      </c>
      <c r="K2162" t="s">
        <v>54</v>
      </c>
      <c r="L2162" t="s">
        <v>3759</v>
      </c>
      <c r="M2162" s="8">
        <v>79.384</v>
      </c>
      <c r="N2162" s="7">
        <v>1</v>
      </c>
      <c r="O2162" s="8">
        <f>SUM(Superstore_Clean[[#This Row],[Unit Price]]*Superstore_Clean[[#This Row],[Quantity]])</f>
        <v>79.384</v>
      </c>
      <c r="P2162" s="7">
        <v>2016</v>
      </c>
      <c r="Q2162" t="s">
        <v>109</v>
      </c>
    </row>
    <row r="2163" spans="1:17" x14ac:dyDescent="0.3">
      <c r="A2163">
        <v>2162</v>
      </c>
      <c r="B2163" t="s">
        <v>4522</v>
      </c>
      <c r="C2163" s="6">
        <v>44843</v>
      </c>
      <c r="D2163" t="s">
        <v>825</v>
      </c>
      <c r="E2163" t="s">
        <v>33</v>
      </c>
      <c r="F2163" t="s">
        <v>2817</v>
      </c>
      <c r="G2163" s="7">
        <v>94601</v>
      </c>
      <c r="H2163" t="s">
        <v>34</v>
      </c>
      <c r="I2163" t="s">
        <v>4523</v>
      </c>
      <c r="J2163" t="s">
        <v>36</v>
      </c>
      <c r="K2163" t="s">
        <v>57</v>
      </c>
      <c r="L2163" t="s">
        <v>4524</v>
      </c>
      <c r="M2163" s="8">
        <v>34.58</v>
      </c>
      <c r="N2163" s="7">
        <v>1</v>
      </c>
      <c r="O2163" s="8">
        <f>SUM(Superstore_Clean[[#This Row],[Unit Price]]*Superstore_Clean[[#This Row],[Quantity]])</f>
        <v>34.58</v>
      </c>
      <c r="P2163" s="7">
        <v>2016</v>
      </c>
      <c r="Q2163" t="s">
        <v>144</v>
      </c>
    </row>
    <row r="2164" spans="1:17" x14ac:dyDescent="0.3">
      <c r="A2164">
        <v>2163</v>
      </c>
      <c r="B2164" t="s">
        <v>4525</v>
      </c>
      <c r="C2164" s="6">
        <v>44844</v>
      </c>
      <c r="D2164" t="s">
        <v>4526</v>
      </c>
      <c r="E2164" t="s">
        <v>33</v>
      </c>
      <c r="F2164" t="s">
        <v>4527</v>
      </c>
      <c r="G2164" s="7">
        <v>95336</v>
      </c>
      <c r="H2164" t="s">
        <v>34</v>
      </c>
      <c r="I2164" t="s">
        <v>3790</v>
      </c>
      <c r="J2164" t="s">
        <v>36</v>
      </c>
      <c r="K2164" t="s">
        <v>78</v>
      </c>
      <c r="L2164" t="s">
        <v>3791</v>
      </c>
      <c r="M2164" s="8">
        <v>314.55</v>
      </c>
      <c r="N2164" s="7">
        <v>3</v>
      </c>
      <c r="O2164" s="8">
        <f>SUM(Superstore_Clean[[#This Row],[Unit Price]]*Superstore_Clean[[#This Row],[Quantity]])</f>
        <v>943.65000000000009</v>
      </c>
      <c r="P2164" s="7">
        <v>2017</v>
      </c>
      <c r="Q2164" t="s">
        <v>208</v>
      </c>
    </row>
    <row r="2165" spans="1:17" x14ac:dyDescent="0.3">
      <c r="A2165">
        <v>2164</v>
      </c>
      <c r="B2165" t="s">
        <v>4528</v>
      </c>
      <c r="C2165" s="6">
        <v>44845</v>
      </c>
      <c r="D2165" t="s">
        <v>535</v>
      </c>
      <c r="E2165" t="s">
        <v>91</v>
      </c>
      <c r="F2165" t="s">
        <v>1755</v>
      </c>
      <c r="G2165" s="7">
        <v>78041</v>
      </c>
      <c r="H2165" t="s">
        <v>92</v>
      </c>
      <c r="I2165" t="s">
        <v>2259</v>
      </c>
      <c r="J2165" t="s">
        <v>60</v>
      </c>
      <c r="K2165" t="s">
        <v>146</v>
      </c>
      <c r="L2165" t="s">
        <v>2260</v>
      </c>
      <c r="M2165" s="8">
        <v>191.976</v>
      </c>
      <c r="N2165" s="7">
        <v>3</v>
      </c>
      <c r="O2165" s="8">
        <f>SUM(Superstore_Clean[[#This Row],[Unit Price]]*Superstore_Clean[[#This Row],[Quantity]])</f>
        <v>575.928</v>
      </c>
      <c r="P2165" s="7">
        <v>2016</v>
      </c>
      <c r="Q2165" t="s">
        <v>47</v>
      </c>
    </row>
    <row r="2166" spans="1:17" x14ac:dyDescent="0.3">
      <c r="A2166">
        <v>2165</v>
      </c>
      <c r="B2166" t="s">
        <v>4528</v>
      </c>
      <c r="C2166" s="6">
        <v>44846</v>
      </c>
      <c r="D2166" t="s">
        <v>535</v>
      </c>
      <c r="E2166" t="s">
        <v>91</v>
      </c>
      <c r="F2166" t="s">
        <v>1755</v>
      </c>
      <c r="G2166" s="7">
        <v>78041</v>
      </c>
      <c r="H2166" t="s">
        <v>92</v>
      </c>
      <c r="I2166" t="s">
        <v>4529</v>
      </c>
      <c r="J2166" t="s">
        <v>36</v>
      </c>
      <c r="K2166" t="s">
        <v>78</v>
      </c>
      <c r="L2166" t="s">
        <v>4530</v>
      </c>
      <c r="M2166" s="8">
        <v>8.2880000000000003</v>
      </c>
      <c r="N2166" s="7">
        <v>2</v>
      </c>
      <c r="O2166" s="8">
        <f>SUM(Superstore_Clean[[#This Row],[Unit Price]]*Superstore_Clean[[#This Row],[Quantity]])</f>
        <v>16.576000000000001</v>
      </c>
      <c r="P2166" s="7">
        <v>2016</v>
      </c>
      <c r="Q2166" t="s">
        <v>47</v>
      </c>
    </row>
    <row r="2167" spans="1:17" x14ac:dyDescent="0.3">
      <c r="A2167">
        <v>2166</v>
      </c>
      <c r="B2167" t="s">
        <v>4528</v>
      </c>
      <c r="C2167" s="6">
        <v>44847</v>
      </c>
      <c r="D2167" t="s">
        <v>535</v>
      </c>
      <c r="E2167" t="s">
        <v>91</v>
      </c>
      <c r="F2167" t="s">
        <v>1755</v>
      </c>
      <c r="G2167" s="7">
        <v>78041</v>
      </c>
      <c r="H2167" t="s">
        <v>92</v>
      </c>
      <c r="I2167" t="s">
        <v>1996</v>
      </c>
      <c r="J2167" t="s">
        <v>23</v>
      </c>
      <c r="K2167" t="s">
        <v>54</v>
      </c>
      <c r="L2167" t="s">
        <v>1997</v>
      </c>
      <c r="M2167" s="8">
        <v>139.91999999999999</v>
      </c>
      <c r="N2167" s="7">
        <v>5</v>
      </c>
      <c r="O2167" s="8">
        <f>SUM(Superstore_Clean[[#This Row],[Unit Price]]*Superstore_Clean[[#This Row],[Quantity]])</f>
        <v>699.59999999999991</v>
      </c>
      <c r="P2167" s="7">
        <v>2016</v>
      </c>
      <c r="Q2167" t="s">
        <v>47</v>
      </c>
    </row>
    <row r="2168" spans="1:17" x14ac:dyDescent="0.3">
      <c r="A2168">
        <v>2167</v>
      </c>
      <c r="B2168" t="s">
        <v>4528</v>
      </c>
      <c r="C2168" s="6">
        <v>44848</v>
      </c>
      <c r="D2168" t="s">
        <v>535</v>
      </c>
      <c r="E2168" t="s">
        <v>91</v>
      </c>
      <c r="F2168" t="s">
        <v>1755</v>
      </c>
      <c r="G2168" s="7">
        <v>78041</v>
      </c>
      <c r="H2168" t="s">
        <v>92</v>
      </c>
      <c r="I2168" t="s">
        <v>4131</v>
      </c>
      <c r="J2168" t="s">
        <v>36</v>
      </c>
      <c r="K2168" t="s">
        <v>57</v>
      </c>
      <c r="L2168" t="s">
        <v>4132</v>
      </c>
      <c r="M2168" s="8">
        <v>15.872</v>
      </c>
      <c r="N2168" s="7">
        <v>1</v>
      </c>
      <c r="O2168" s="8">
        <f>SUM(Superstore_Clean[[#This Row],[Unit Price]]*Superstore_Clean[[#This Row],[Quantity]])</f>
        <v>15.872</v>
      </c>
      <c r="P2168" s="7">
        <v>2016</v>
      </c>
      <c r="Q2168" t="s">
        <v>47</v>
      </c>
    </row>
    <row r="2169" spans="1:17" x14ac:dyDescent="0.3">
      <c r="A2169">
        <v>2168</v>
      </c>
      <c r="B2169" t="s">
        <v>4528</v>
      </c>
      <c r="C2169" s="6">
        <v>44849</v>
      </c>
      <c r="D2169" t="s">
        <v>535</v>
      </c>
      <c r="E2169" t="s">
        <v>91</v>
      </c>
      <c r="F2169" t="s">
        <v>1755</v>
      </c>
      <c r="G2169" s="7">
        <v>78041</v>
      </c>
      <c r="H2169" t="s">
        <v>92</v>
      </c>
      <c r="I2169" t="s">
        <v>1080</v>
      </c>
      <c r="J2169" t="s">
        <v>36</v>
      </c>
      <c r="K2169" t="s">
        <v>64</v>
      </c>
      <c r="L2169" t="s">
        <v>1081</v>
      </c>
      <c r="M2169" s="8">
        <v>6.2859999999999996</v>
      </c>
      <c r="N2169" s="7">
        <v>7</v>
      </c>
      <c r="O2169" s="8">
        <f>SUM(Superstore_Clean[[#This Row],[Unit Price]]*Superstore_Clean[[#This Row],[Quantity]])</f>
        <v>44.001999999999995</v>
      </c>
      <c r="P2169" s="7">
        <v>2016</v>
      </c>
      <c r="Q2169" t="s">
        <v>47</v>
      </c>
    </row>
    <row r="2170" spans="1:17" x14ac:dyDescent="0.3">
      <c r="A2170">
        <v>2169</v>
      </c>
      <c r="B2170" t="s">
        <v>4531</v>
      </c>
      <c r="C2170" s="6">
        <v>44850</v>
      </c>
      <c r="D2170" t="s">
        <v>4532</v>
      </c>
      <c r="E2170" t="s">
        <v>443</v>
      </c>
      <c r="F2170" t="s">
        <v>3757</v>
      </c>
      <c r="G2170" s="7">
        <v>44240</v>
      </c>
      <c r="H2170" t="s">
        <v>132</v>
      </c>
      <c r="I2170" t="s">
        <v>1756</v>
      </c>
      <c r="J2170" t="s">
        <v>36</v>
      </c>
      <c r="K2170" t="s">
        <v>57</v>
      </c>
      <c r="L2170" t="s">
        <v>1757</v>
      </c>
      <c r="M2170" s="8">
        <v>14.016</v>
      </c>
      <c r="N2170" s="7">
        <v>3</v>
      </c>
      <c r="O2170" s="8">
        <f>SUM(Superstore_Clean[[#This Row],[Unit Price]]*Superstore_Clean[[#This Row],[Quantity]])</f>
        <v>42.048000000000002</v>
      </c>
      <c r="P2170" s="7">
        <v>2017</v>
      </c>
      <c r="Q2170" t="s">
        <v>144</v>
      </c>
    </row>
    <row r="2171" spans="1:17" x14ac:dyDescent="0.3">
      <c r="A2171">
        <v>2170</v>
      </c>
      <c r="B2171" t="s">
        <v>4531</v>
      </c>
      <c r="C2171" s="6">
        <v>44851</v>
      </c>
      <c r="D2171" t="s">
        <v>4532</v>
      </c>
      <c r="E2171" t="s">
        <v>443</v>
      </c>
      <c r="F2171" t="s">
        <v>3757</v>
      </c>
      <c r="G2171" s="7">
        <v>44240</v>
      </c>
      <c r="H2171" t="s">
        <v>132</v>
      </c>
      <c r="I2171" t="s">
        <v>2413</v>
      </c>
      <c r="J2171" t="s">
        <v>60</v>
      </c>
      <c r="K2171" t="s">
        <v>146</v>
      </c>
      <c r="L2171" t="s">
        <v>2414</v>
      </c>
      <c r="M2171" s="8">
        <v>71.975999999999999</v>
      </c>
      <c r="N2171" s="7">
        <v>3</v>
      </c>
      <c r="O2171" s="8">
        <f>SUM(Superstore_Clean[[#This Row],[Unit Price]]*Superstore_Clean[[#This Row],[Quantity]])</f>
        <v>215.928</v>
      </c>
      <c r="P2171" s="7">
        <v>2017</v>
      </c>
      <c r="Q2171" t="s">
        <v>144</v>
      </c>
    </row>
    <row r="2172" spans="1:17" x14ac:dyDescent="0.3">
      <c r="A2172">
        <v>2171</v>
      </c>
      <c r="B2172" t="s">
        <v>4531</v>
      </c>
      <c r="C2172" s="6">
        <v>44852</v>
      </c>
      <c r="D2172" t="s">
        <v>4532</v>
      </c>
      <c r="E2172" t="s">
        <v>443</v>
      </c>
      <c r="F2172" t="s">
        <v>3757</v>
      </c>
      <c r="G2172" s="7">
        <v>44240</v>
      </c>
      <c r="H2172" t="s">
        <v>132</v>
      </c>
      <c r="I2172" t="s">
        <v>615</v>
      </c>
      <c r="J2172" t="s">
        <v>60</v>
      </c>
      <c r="K2172" t="s">
        <v>61</v>
      </c>
      <c r="L2172" t="s">
        <v>616</v>
      </c>
      <c r="M2172" s="8">
        <v>107.982</v>
      </c>
      <c r="N2172" s="7">
        <v>3</v>
      </c>
      <c r="O2172" s="8">
        <f>SUM(Superstore_Clean[[#This Row],[Unit Price]]*Superstore_Clean[[#This Row],[Quantity]])</f>
        <v>323.94600000000003</v>
      </c>
      <c r="P2172" s="7">
        <v>2017</v>
      </c>
      <c r="Q2172" t="s">
        <v>144</v>
      </c>
    </row>
    <row r="2173" spans="1:17" x14ac:dyDescent="0.3">
      <c r="A2173">
        <v>2172</v>
      </c>
      <c r="B2173" t="s">
        <v>4533</v>
      </c>
      <c r="C2173" s="6">
        <v>44853</v>
      </c>
      <c r="D2173" t="s">
        <v>188</v>
      </c>
      <c r="E2173" t="s">
        <v>91</v>
      </c>
      <c r="F2173" t="s">
        <v>4534</v>
      </c>
      <c r="G2173" s="7">
        <v>76903</v>
      </c>
      <c r="H2173" t="s">
        <v>92</v>
      </c>
      <c r="I2173" t="s">
        <v>2181</v>
      </c>
      <c r="J2173" t="s">
        <v>23</v>
      </c>
      <c r="K2173" t="s">
        <v>28</v>
      </c>
      <c r="L2173" t="s">
        <v>2182</v>
      </c>
      <c r="M2173" s="8">
        <v>305.31200000000001</v>
      </c>
      <c r="N2173" s="7">
        <v>2</v>
      </c>
      <c r="O2173" s="8">
        <f>SUM(Superstore_Clean[[#This Row],[Unit Price]]*Superstore_Clean[[#This Row],[Quantity]])</f>
        <v>610.62400000000002</v>
      </c>
      <c r="P2173" s="7">
        <v>2017</v>
      </c>
      <c r="Q2173" t="s">
        <v>26</v>
      </c>
    </row>
    <row r="2174" spans="1:17" x14ac:dyDescent="0.3">
      <c r="A2174">
        <v>2173</v>
      </c>
      <c r="B2174" t="s">
        <v>4535</v>
      </c>
      <c r="C2174" s="6">
        <v>44854</v>
      </c>
      <c r="D2174" t="s">
        <v>4536</v>
      </c>
      <c r="E2174" t="s">
        <v>33</v>
      </c>
      <c r="F2174" t="s">
        <v>112</v>
      </c>
      <c r="G2174" s="7">
        <v>94122</v>
      </c>
      <c r="H2174" t="s">
        <v>34</v>
      </c>
      <c r="I2174" t="s">
        <v>4537</v>
      </c>
      <c r="J2174" t="s">
        <v>36</v>
      </c>
      <c r="K2174" t="s">
        <v>64</v>
      </c>
      <c r="L2174" t="s">
        <v>4538</v>
      </c>
      <c r="M2174" s="8">
        <v>19.751999999999999</v>
      </c>
      <c r="N2174" s="7">
        <v>3</v>
      </c>
      <c r="O2174" s="8">
        <f>SUM(Superstore_Clean[[#This Row],[Unit Price]]*Superstore_Clean[[#This Row],[Quantity]])</f>
        <v>59.256</v>
      </c>
      <c r="P2174" s="7">
        <v>2014</v>
      </c>
      <c r="Q2174" t="s">
        <v>115</v>
      </c>
    </row>
    <row r="2175" spans="1:17" x14ac:dyDescent="0.3">
      <c r="A2175">
        <v>2174</v>
      </c>
      <c r="B2175" t="s">
        <v>4539</v>
      </c>
      <c r="C2175" s="6">
        <v>44855</v>
      </c>
      <c r="D2175" t="s">
        <v>489</v>
      </c>
      <c r="E2175" t="s">
        <v>91</v>
      </c>
      <c r="F2175" t="s">
        <v>167</v>
      </c>
      <c r="G2175" s="7">
        <v>77070</v>
      </c>
      <c r="H2175" t="s">
        <v>92</v>
      </c>
      <c r="I2175" t="s">
        <v>3820</v>
      </c>
      <c r="J2175" t="s">
        <v>36</v>
      </c>
      <c r="K2175" t="s">
        <v>64</v>
      </c>
      <c r="L2175" t="s">
        <v>3821</v>
      </c>
      <c r="M2175" s="8">
        <v>9.2639999999999993</v>
      </c>
      <c r="N2175" s="7">
        <v>3</v>
      </c>
      <c r="O2175" s="8">
        <f>SUM(Superstore_Clean[[#This Row],[Unit Price]]*Superstore_Clean[[#This Row],[Quantity]])</f>
        <v>27.791999999999998</v>
      </c>
      <c r="P2175" s="7">
        <v>2016</v>
      </c>
      <c r="Q2175" t="s">
        <v>135</v>
      </c>
    </row>
    <row r="2176" spans="1:17" x14ac:dyDescent="0.3">
      <c r="A2176">
        <v>2175</v>
      </c>
      <c r="B2176" t="s">
        <v>4540</v>
      </c>
      <c r="C2176" s="6">
        <v>44856</v>
      </c>
      <c r="D2176" t="s">
        <v>4394</v>
      </c>
      <c r="E2176" t="s">
        <v>91</v>
      </c>
      <c r="F2176" t="s">
        <v>167</v>
      </c>
      <c r="G2176" s="7">
        <v>77041</v>
      </c>
      <c r="H2176" t="s">
        <v>92</v>
      </c>
      <c r="I2176" t="s">
        <v>4336</v>
      </c>
      <c r="J2176" t="s">
        <v>36</v>
      </c>
      <c r="K2176" t="s">
        <v>49</v>
      </c>
      <c r="L2176" t="s">
        <v>4337</v>
      </c>
      <c r="M2176" s="8">
        <v>61.792000000000002</v>
      </c>
      <c r="N2176" s="7">
        <v>4</v>
      </c>
      <c r="O2176" s="8">
        <f>SUM(Superstore_Clean[[#This Row],[Unit Price]]*Superstore_Clean[[#This Row],[Quantity]])</f>
        <v>247.16800000000001</v>
      </c>
      <c r="P2176" s="7">
        <v>2015</v>
      </c>
      <c r="Q2176" t="s">
        <v>135</v>
      </c>
    </row>
    <row r="2177" spans="1:17" x14ac:dyDescent="0.3">
      <c r="A2177">
        <v>2176</v>
      </c>
      <c r="B2177" t="s">
        <v>4541</v>
      </c>
      <c r="C2177" s="6">
        <v>44857</v>
      </c>
      <c r="D2177" t="s">
        <v>4542</v>
      </c>
      <c r="E2177" t="s">
        <v>106</v>
      </c>
      <c r="F2177" t="s">
        <v>4543</v>
      </c>
      <c r="G2177" s="7">
        <v>84106</v>
      </c>
      <c r="H2177" t="s">
        <v>34</v>
      </c>
      <c r="I2177" t="s">
        <v>4544</v>
      </c>
      <c r="J2177" t="s">
        <v>36</v>
      </c>
      <c r="K2177" t="s">
        <v>78</v>
      </c>
      <c r="L2177" t="s">
        <v>4545</v>
      </c>
      <c r="M2177" s="8">
        <v>45.68</v>
      </c>
      <c r="N2177" s="7">
        <v>2</v>
      </c>
      <c r="O2177" s="8">
        <f>SUM(Superstore_Clean[[#This Row],[Unit Price]]*Superstore_Clean[[#This Row],[Quantity]])</f>
        <v>91.36</v>
      </c>
      <c r="P2177" s="7">
        <v>2016</v>
      </c>
      <c r="Q2177" t="s">
        <v>47</v>
      </c>
    </row>
    <row r="2178" spans="1:17" x14ac:dyDescent="0.3">
      <c r="A2178">
        <v>2177</v>
      </c>
      <c r="B2178" t="s">
        <v>4541</v>
      </c>
      <c r="C2178" s="6">
        <v>44858</v>
      </c>
      <c r="D2178" t="s">
        <v>4542</v>
      </c>
      <c r="E2178" t="s">
        <v>106</v>
      </c>
      <c r="F2178" t="s">
        <v>4543</v>
      </c>
      <c r="G2178" s="7">
        <v>84106</v>
      </c>
      <c r="H2178" t="s">
        <v>34</v>
      </c>
      <c r="I2178" t="s">
        <v>3804</v>
      </c>
      <c r="J2178" t="s">
        <v>36</v>
      </c>
      <c r="K2178" t="s">
        <v>78</v>
      </c>
      <c r="L2178" t="s">
        <v>3805</v>
      </c>
      <c r="M2178" s="8">
        <v>60.12</v>
      </c>
      <c r="N2178" s="7">
        <v>9</v>
      </c>
      <c r="O2178" s="8">
        <f>SUM(Superstore_Clean[[#This Row],[Unit Price]]*Superstore_Clean[[#This Row],[Quantity]])</f>
        <v>541.07999999999993</v>
      </c>
      <c r="P2178" s="7">
        <v>2016</v>
      </c>
      <c r="Q2178" t="s">
        <v>47</v>
      </c>
    </row>
    <row r="2179" spans="1:17" x14ac:dyDescent="0.3">
      <c r="A2179">
        <v>2178</v>
      </c>
      <c r="B2179" t="s">
        <v>4541</v>
      </c>
      <c r="C2179" s="6">
        <v>44859</v>
      </c>
      <c r="D2179" t="s">
        <v>4542</v>
      </c>
      <c r="E2179" t="s">
        <v>106</v>
      </c>
      <c r="F2179" t="s">
        <v>4543</v>
      </c>
      <c r="G2179" s="7">
        <v>84106</v>
      </c>
      <c r="H2179" t="s">
        <v>34</v>
      </c>
      <c r="I2179" t="s">
        <v>3970</v>
      </c>
      <c r="J2179" t="s">
        <v>36</v>
      </c>
      <c r="K2179" t="s">
        <v>64</v>
      </c>
      <c r="L2179" t="s">
        <v>3971</v>
      </c>
      <c r="M2179" s="8">
        <v>41.72</v>
      </c>
      <c r="N2179" s="7">
        <v>5</v>
      </c>
      <c r="O2179" s="8">
        <f>SUM(Superstore_Clean[[#This Row],[Unit Price]]*Superstore_Clean[[#This Row],[Quantity]])</f>
        <v>208.6</v>
      </c>
      <c r="P2179" s="7">
        <v>2016</v>
      </c>
      <c r="Q2179" t="s">
        <v>47</v>
      </c>
    </row>
    <row r="2180" spans="1:17" x14ac:dyDescent="0.3">
      <c r="A2180">
        <v>2179</v>
      </c>
      <c r="B2180" t="s">
        <v>4541</v>
      </c>
      <c r="C2180" s="6">
        <v>44860</v>
      </c>
      <c r="D2180" t="s">
        <v>4542</v>
      </c>
      <c r="E2180" t="s">
        <v>106</v>
      </c>
      <c r="F2180" t="s">
        <v>4543</v>
      </c>
      <c r="G2180" s="7">
        <v>84106</v>
      </c>
      <c r="H2180" t="s">
        <v>34</v>
      </c>
      <c r="I2180" t="s">
        <v>1453</v>
      </c>
      <c r="J2180" t="s">
        <v>36</v>
      </c>
      <c r="K2180" t="s">
        <v>78</v>
      </c>
      <c r="L2180" t="s">
        <v>1454</v>
      </c>
      <c r="M2180" s="8">
        <v>71.599999999999994</v>
      </c>
      <c r="N2180" s="7">
        <v>8</v>
      </c>
      <c r="O2180" s="8">
        <f>SUM(Superstore_Clean[[#This Row],[Unit Price]]*Superstore_Clean[[#This Row],[Quantity]])</f>
        <v>572.79999999999995</v>
      </c>
      <c r="P2180" s="7">
        <v>2016</v>
      </c>
      <c r="Q2180" t="s">
        <v>47</v>
      </c>
    </row>
    <row r="2181" spans="1:17" x14ac:dyDescent="0.3">
      <c r="A2181">
        <v>2180</v>
      </c>
      <c r="B2181" t="s">
        <v>4546</v>
      </c>
      <c r="C2181" s="6">
        <v>44861</v>
      </c>
      <c r="D2181" t="s">
        <v>1287</v>
      </c>
      <c r="E2181" t="s">
        <v>240</v>
      </c>
      <c r="F2181" t="s">
        <v>239</v>
      </c>
      <c r="G2181" s="7">
        <v>10009</v>
      </c>
      <c r="H2181" t="s">
        <v>132</v>
      </c>
      <c r="I2181" t="s">
        <v>1183</v>
      </c>
      <c r="J2181" t="s">
        <v>36</v>
      </c>
      <c r="K2181" t="s">
        <v>64</v>
      </c>
      <c r="L2181" t="s">
        <v>1184</v>
      </c>
      <c r="M2181" s="8">
        <v>85.231999999999999</v>
      </c>
      <c r="N2181" s="7">
        <v>7</v>
      </c>
      <c r="O2181" s="8">
        <f>SUM(Superstore_Clean[[#This Row],[Unit Price]]*Superstore_Clean[[#This Row],[Quantity]])</f>
        <v>596.62400000000002</v>
      </c>
      <c r="P2181" s="7">
        <v>2016</v>
      </c>
      <c r="Q2181" t="s">
        <v>109</v>
      </c>
    </row>
    <row r="2182" spans="1:17" x14ac:dyDescent="0.3">
      <c r="A2182">
        <v>2181</v>
      </c>
      <c r="B2182" t="s">
        <v>4546</v>
      </c>
      <c r="C2182" s="6">
        <v>44862</v>
      </c>
      <c r="D2182" t="s">
        <v>1287</v>
      </c>
      <c r="E2182" t="s">
        <v>240</v>
      </c>
      <c r="F2182" t="s">
        <v>239</v>
      </c>
      <c r="G2182" s="7">
        <v>10009</v>
      </c>
      <c r="H2182" t="s">
        <v>132</v>
      </c>
      <c r="I2182" t="s">
        <v>1478</v>
      </c>
      <c r="J2182" t="s">
        <v>36</v>
      </c>
      <c r="K2182" t="s">
        <v>37</v>
      </c>
      <c r="L2182" t="s">
        <v>1479</v>
      </c>
      <c r="M2182" s="8">
        <v>44.4</v>
      </c>
      <c r="N2182" s="7">
        <v>3</v>
      </c>
      <c r="O2182" s="8">
        <f>SUM(Superstore_Clean[[#This Row],[Unit Price]]*Superstore_Clean[[#This Row],[Quantity]])</f>
        <v>133.19999999999999</v>
      </c>
      <c r="P2182" s="7">
        <v>2016</v>
      </c>
      <c r="Q2182" t="s">
        <v>109</v>
      </c>
    </row>
    <row r="2183" spans="1:17" x14ac:dyDescent="0.3">
      <c r="A2183">
        <v>2182</v>
      </c>
      <c r="B2183" t="s">
        <v>4546</v>
      </c>
      <c r="C2183" s="6">
        <v>44863</v>
      </c>
      <c r="D2183" t="s">
        <v>1287</v>
      </c>
      <c r="E2183" t="s">
        <v>240</v>
      </c>
      <c r="F2183" t="s">
        <v>239</v>
      </c>
      <c r="G2183" s="7">
        <v>10009</v>
      </c>
      <c r="H2183" t="s">
        <v>132</v>
      </c>
      <c r="I2183" t="s">
        <v>4547</v>
      </c>
      <c r="J2183" t="s">
        <v>23</v>
      </c>
      <c r="K2183" t="s">
        <v>28</v>
      </c>
      <c r="L2183" t="s">
        <v>4548</v>
      </c>
      <c r="M2183" s="8">
        <v>442.76400000000001</v>
      </c>
      <c r="N2183" s="7">
        <v>4</v>
      </c>
      <c r="O2183" s="8">
        <f>SUM(Superstore_Clean[[#This Row],[Unit Price]]*Superstore_Clean[[#This Row],[Quantity]])</f>
        <v>1771.056</v>
      </c>
      <c r="P2183" s="7">
        <v>2016</v>
      </c>
      <c r="Q2183" t="s">
        <v>109</v>
      </c>
    </row>
    <row r="2184" spans="1:17" x14ac:dyDescent="0.3">
      <c r="A2184">
        <v>2183</v>
      </c>
      <c r="B2184" t="s">
        <v>4546</v>
      </c>
      <c r="C2184" s="6">
        <v>44864</v>
      </c>
      <c r="D2184" t="s">
        <v>1287</v>
      </c>
      <c r="E2184" t="s">
        <v>240</v>
      </c>
      <c r="F2184" t="s">
        <v>239</v>
      </c>
      <c r="G2184" s="7">
        <v>10009</v>
      </c>
      <c r="H2184" t="s">
        <v>132</v>
      </c>
      <c r="I2184" t="s">
        <v>4070</v>
      </c>
      <c r="J2184" t="s">
        <v>60</v>
      </c>
      <c r="K2184" t="s">
        <v>605</v>
      </c>
      <c r="L2184" t="s">
        <v>4071</v>
      </c>
      <c r="M2184" s="8">
        <v>3999.95</v>
      </c>
      <c r="N2184" s="7">
        <v>5</v>
      </c>
      <c r="O2184" s="8">
        <f>SUM(Superstore_Clean[[#This Row],[Unit Price]]*Superstore_Clean[[#This Row],[Quantity]])</f>
        <v>19999.75</v>
      </c>
      <c r="P2184" s="7">
        <v>2016</v>
      </c>
      <c r="Q2184" t="s">
        <v>109</v>
      </c>
    </row>
    <row r="2185" spans="1:17" x14ac:dyDescent="0.3">
      <c r="A2185">
        <v>2184</v>
      </c>
      <c r="B2185" t="s">
        <v>4546</v>
      </c>
      <c r="C2185" s="6">
        <v>44865</v>
      </c>
      <c r="D2185" t="s">
        <v>1287</v>
      </c>
      <c r="E2185" t="s">
        <v>240</v>
      </c>
      <c r="F2185" t="s">
        <v>239</v>
      </c>
      <c r="G2185" s="7">
        <v>10009</v>
      </c>
      <c r="H2185" t="s">
        <v>132</v>
      </c>
      <c r="I2185" t="s">
        <v>396</v>
      </c>
      <c r="J2185" t="s">
        <v>60</v>
      </c>
      <c r="K2185" t="s">
        <v>146</v>
      </c>
      <c r="L2185" t="s">
        <v>397</v>
      </c>
      <c r="M2185" s="8">
        <v>199.95</v>
      </c>
      <c r="N2185" s="7">
        <v>5</v>
      </c>
      <c r="O2185" s="8">
        <f>SUM(Superstore_Clean[[#This Row],[Unit Price]]*Superstore_Clean[[#This Row],[Quantity]])</f>
        <v>999.75</v>
      </c>
      <c r="P2185" s="7">
        <v>2016</v>
      </c>
      <c r="Q2185" t="s">
        <v>109</v>
      </c>
    </row>
    <row r="2186" spans="1:17" x14ac:dyDescent="0.3">
      <c r="A2186">
        <v>2185</v>
      </c>
      <c r="B2186" t="s">
        <v>4546</v>
      </c>
      <c r="C2186" s="6">
        <v>44866</v>
      </c>
      <c r="D2186" t="s">
        <v>1287</v>
      </c>
      <c r="E2186" t="s">
        <v>240</v>
      </c>
      <c r="F2186" t="s">
        <v>239</v>
      </c>
      <c r="G2186" s="7">
        <v>10009</v>
      </c>
      <c r="H2186" t="s">
        <v>132</v>
      </c>
      <c r="I2186" t="s">
        <v>2545</v>
      </c>
      <c r="J2186" t="s">
        <v>23</v>
      </c>
      <c r="K2186" t="s">
        <v>54</v>
      </c>
      <c r="L2186" t="s">
        <v>817</v>
      </c>
      <c r="M2186" s="8">
        <v>63.68</v>
      </c>
      <c r="N2186" s="7">
        <v>8</v>
      </c>
      <c r="O2186" s="8">
        <f>SUM(Superstore_Clean[[#This Row],[Unit Price]]*Superstore_Clean[[#This Row],[Quantity]])</f>
        <v>509.44</v>
      </c>
      <c r="P2186" s="7">
        <v>2016</v>
      </c>
      <c r="Q2186" t="s">
        <v>109</v>
      </c>
    </row>
    <row r="2187" spans="1:17" x14ac:dyDescent="0.3">
      <c r="A2187">
        <v>2186</v>
      </c>
      <c r="B2187" t="s">
        <v>4549</v>
      </c>
      <c r="C2187" s="6">
        <v>44867</v>
      </c>
      <c r="D2187" t="s">
        <v>725</v>
      </c>
      <c r="E2187" t="s">
        <v>33</v>
      </c>
      <c r="F2187" t="s">
        <v>2327</v>
      </c>
      <c r="G2187" s="7">
        <v>93905</v>
      </c>
      <c r="H2187" t="s">
        <v>34</v>
      </c>
      <c r="I2187" t="s">
        <v>549</v>
      </c>
      <c r="J2187" t="s">
        <v>36</v>
      </c>
      <c r="K2187" t="s">
        <v>64</v>
      </c>
      <c r="L2187" t="s">
        <v>550</v>
      </c>
      <c r="M2187" s="8">
        <v>54.896000000000001</v>
      </c>
      <c r="N2187" s="7">
        <v>2</v>
      </c>
      <c r="O2187" s="8">
        <f>SUM(Superstore_Clean[[#This Row],[Unit Price]]*Superstore_Clean[[#This Row],[Quantity]])</f>
        <v>109.792</v>
      </c>
      <c r="P2187" s="7">
        <v>2017</v>
      </c>
      <c r="Q2187" t="s">
        <v>115</v>
      </c>
    </row>
    <row r="2188" spans="1:17" x14ac:dyDescent="0.3">
      <c r="A2188">
        <v>2187</v>
      </c>
      <c r="B2188" t="s">
        <v>4550</v>
      </c>
      <c r="C2188" s="6">
        <v>44868</v>
      </c>
      <c r="D2188" t="s">
        <v>4551</v>
      </c>
      <c r="E2188" t="s">
        <v>322</v>
      </c>
      <c r="F2188" t="s">
        <v>1490</v>
      </c>
      <c r="G2188" s="7">
        <v>35810</v>
      </c>
      <c r="H2188" t="s">
        <v>21</v>
      </c>
      <c r="I2188" t="s">
        <v>658</v>
      </c>
      <c r="J2188" t="s">
        <v>60</v>
      </c>
      <c r="K2188" t="s">
        <v>146</v>
      </c>
      <c r="L2188" t="s">
        <v>659</v>
      </c>
      <c r="M2188" s="8">
        <v>29</v>
      </c>
      <c r="N2188" s="7">
        <v>2</v>
      </c>
      <c r="O2188" s="8">
        <f>SUM(Superstore_Clean[[#This Row],[Unit Price]]*Superstore_Clean[[#This Row],[Quantity]])</f>
        <v>58</v>
      </c>
      <c r="P2188" s="7">
        <v>2016</v>
      </c>
      <c r="Q2188" t="s">
        <v>135</v>
      </c>
    </row>
    <row r="2189" spans="1:17" x14ac:dyDescent="0.3">
      <c r="A2189">
        <v>2188</v>
      </c>
      <c r="B2189" t="s">
        <v>4552</v>
      </c>
      <c r="C2189" s="6">
        <v>44869</v>
      </c>
      <c r="D2189" t="s">
        <v>4536</v>
      </c>
      <c r="E2189" t="s">
        <v>228</v>
      </c>
      <c r="F2189" t="s">
        <v>442</v>
      </c>
      <c r="G2189" s="7">
        <v>47201</v>
      </c>
      <c r="H2189" t="s">
        <v>92</v>
      </c>
      <c r="I2189" t="s">
        <v>3645</v>
      </c>
      <c r="J2189" t="s">
        <v>36</v>
      </c>
      <c r="K2189" t="s">
        <v>157</v>
      </c>
      <c r="L2189" t="s">
        <v>594</v>
      </c>
      <c r="M2189" s="8">
        <v>70.08</v>
      </c>
      <c r="N2189" s="7">
        <v>6</v>
      </c>
      <c r="O2189" s="8">
        <f>SUM(Superstore_Clean[[#This Row],[Unit Price]]*Superstore_Clean[[#This Row],[Quantity]])</f>
        <v>420.48</v>
      </c>
      <c r="P2189" s="7">
        <v>2017</v>
      </c>
      <c r="Q2189" t="s">
        <v>115</v>
      </c>
    </row>
    <row r="2190" spans="1:17" x14ac:dyDescent="0.3">
      <c r="A2190">
        <v>2189</v>
      </c>
      <c r="B2190" t="s">
        <v>4552</v>
      </c>
      <c r="C2190" s="6">
        <v>44870</v>
      </c>
      <c r="D2190" t="s">
        <v>4536</v>
      </c>
      <c r="E2190" t="s">
        <v>228</v>
      </c>
      <c r="F2190" t="s">
        <v>442</v>
      </c>
      <c r="G2190" s="7">
        <v>47201</v>
      </c>
      <c r="H2190" t="s">
        <v>92</v>
      </c>
      <c r="I2190" t="s">
        <v>304</v>
      </c>
      <c r="J2190" t="s">
        <v>23</v>
      </c>
      <c r="K2190" t="s">
        <v>54</v>
      </c>
      <c r="L2190" t="s">
        <v>305</v>
      </c>
      <c r="M2190" s="8">
        <v>121.3</v>
      </c>
      <c r="N2190" s="7">
        <v>2</v>
      </c>
      <c r="O2190" s="8">
        <f>SUM(Superstore_Clean[[#This Row],[Unit Price]]*Superstore_Clean[[#This Row],[Quantity]])</f>
        <v>242.6</v>
      </c>
      <c r="P2190" s="7">
        <v>2017</v>
      </c>
      <c r="Q2190" t="s">
        <v>115</v>
      </c>
    </row>
    <row r="2191" spans="1:17" x14ac:dyDescent="0.3">
      <c r="A2191">
        <v>2190</v>
      </c>
      <c r="B2191" t="s">
        <v>4552</v>
      </c>
      <c r="C2191" s="6">
        <v>44871</v>
      </c>
      <c r="D2191" t="s">
        <v>4536</v>
      </c>
      <c r="E2191" t="s">
        <v>228</v>
      </c>
      <c r="F2191" t="s">
        <v>442</v>
      </c>
      <c r="G2191" s="7">
        <v>47201</v>
      </c>
      <c r="H2191" t="s">
        <v>92</v>
      </c>
      <c r="I2191" t="s">
        <v>1055</v>
      </c>
      <c r="J2191" t="s">
        <v>60</v>
      </c>
      <c r="K2191" t="s">
        <v>61</v>
      </c>
      <c r="L2191" t="s">
        <v>1056</v>
      </c>
      <c r="M2191" s="8">
        <v>1454.49</v>
      </c>
      <c r="N2191" s="7">
        <v>9</v>
      </c>
      <c r="O2191" s="8">
        <f>SUM(Superstore_Clean[[#This Row],[Unit Price]]*Superstore_Clean[[#This Row],[Quantity]])</f>
        <v>13090.41</v>
      </c>
      <c r="P2191" s="7">
        <v>2017</v>
      </c>
      <c r="Q2191" t="s">
        <v>115</v>
      </c>
    </row>
    <row r="2192" spans="1:17" x14ac:dyDescent="0.3">
      <c r="A2192">
        <v>2191</v>
      </c>
      <c r="B2192" t="s">
        <v>4553</v>
      </c>
      <c r="C2192" s="6">
        <v>44872</v>
      </c>
      <c r="D2192" t="s">
        <v>1775</v>
      </c>
      <c r="E2192" t="s">
        <v>33</v>
      </c>
      <c r="F2192" t="s">
        <v>32</v>
      </c>
      <c r="G2192" s="7">
        <v>90049</v>
      </c>
      <c r="H2192" t="s">
        <v>34</v>
      </c>
      <c r="I2192" t="s">
        <v>4554</v>
      </c>
      <c r="J2192" t="s">
        <v>36</v>
      </c>
      <c r="K2192" t="s">
        <v>67</v>
      </c>
      <c r="L2192" t="s">
        <v>4555</v>
      </c>
      <c r="M2192" s="8">
        <v>60.81</v>
      </c>
      <c r="N2192" s="7">
        <v>3</v>
      </c>
      <c r="O2192" s="8">
        <f>SUM(Superstore_Clean[[#This Row],[Unit Price]]*Superstore_Clean[[#This Row],[Quantity]])</f>
        <v>182.43</v>
      </c>
      <c r="P2192" s="7">
        <v>2016</v>
      </c>
      <c r="Q2192" t="s">
        <v>39</v>
      </c>
    </row>
    <row r="2193" spans="1:17" x14ac:dyDescent="0.3">
      <c r="A2193">
        <v>2192</v>
      </c>
      <c r="B2193" t="s">
        <v>4556</v>
      </c>
      <c r="C2193" s="6">
        <v>44873</v>
      </c>
      <c r="D2193" t="s">
        <v>2016</v>
      </c>
      <c r="E2193" t="s">
        <v>84</v>
      </c>
      <c r="F2193" t="s">
        <v>83</v>
      </c>
      <c r="G2193" s="7">
        <v>98105</v>
      </c>
      <c r="H2193" t="s">
        <v>34</v>
      </c>
      <c r="I2193" t="s">
        <v>4431</v>
      </c>
      <c r="J2193" t="s">
        <v>36</v>
      </c>
      <c r="K2193" t="s">
        <v>64</v>
      </c>
      <c r="L2193" t="s">
        <v>4432</v>
      </c>
      <c r="M2193" s="8">
        <v>153.55199999999999</v>
      </c>
      <c r="N2193" s="7">
        <v>3</v>
      </c>
      <c r="O2193" s="8">
        <f>SUM(Superstore_Clean[[#This Row],[Unit Price]]*Superstore_Clean[[#This Row],[Quantity]])</f>
        <v>460.65599999999995</v>
      </c>
      <c r="P2193" s="7">
        <v>2016</v>
      </c>
      <c r="Q2193" t="s">
        <v>87</v>
      </c>
    </row>
    <row r="2194" spans="1:17" x14ac:dyDescent="0.3">
      <c r="A2194">
        <v>2193</v>
      </c>
      <c r="B2194" t="s">
        <v>4556</v>
      </c>
      <c r="C2194" s="6">
        <v>44874</v>
      </c>
      <c r="D2194" t="s">
        <v>2016</v>
      </c>
      <c r="E2194" t="s">
        <v>84</v>
      </c>
      <c r="F2194" t="s">
        <v>83</v>
      </c>
      <c r="G2194" s="7">
        <v>98105</v>
      </c>
      <c r="H2194" t="s">
        <v>34</v>
      </c>
      <c r="I2194" t="s">
        <v>3920</v>
      </c>
      <c r="J2194" t="s">
        <v>36</v>
      </c>
      <c r="K2194" t="s">
        <v>67</v>
      </c>
      <c r="L2194" t="s">
        <v>3921</v>
      </c>
      <c r="M2194" s="8">
        <v>65.34</v>
      </c>
      <c r="N2194" s="7">
        <v>3</v>
      </c>
      <c r="O2194" s="8">
        <f>SUM(Superstore_Clean[[#This Row],[Unit Price]]*Superstore_Clean[[#This Row],[Quantity]])</f>
        <v>196.02</v>
      </c>
      <c r="P2194" s="7">
        <v>2016</v>
      </c>
      <c r="Q2194" t="s">
        <v>87</v>
      </c>
    </row>
    <row r="2195" spans="1:17" x14ac:dyDescent="0.3">
      <c r="A2195">
        <v>2194</v>
      </c>
      <c r="B2195" t="s">
        <v>4556</v>
      </c>
      <c r="C2195" s="6">
        <v>44875</v>
      </c>
      <c r="D2195" t="s">
        <v>2016</v>
      </c>
      <c r="E2195" t="s">
        <v>84</v>
      </c>
      <c r="F2195" t="s">
        <v>83</v>
      </c>
      <c r="G2195" s="7">
        <v>98105</v>
      </c>
      <c r="H2195" t="s">
        <v>34</v>
      </c>
      <c r="I2195" t="s">
        <v>3594</v>
      </c>
      <c r="J2195" t="s">
        <v>36</v>
      </c>
      <c r="K2195" t="s">
        <v>78</v>
      </c>
      <c r="L2195" t="s">
        <v>3595</v>
      </c>
      <c r="M2195" s="8">
        <v>123.92</v>
      </c>
      <c r="N2195" s="7">
        <v>4</v>
      </c>
      <c r="O2195" s="8">
        <f>SUM(Superstore_Clean[[#This Row],[Unit Price]]*Superstore_Clean[[#This Row],[Quantity]])</f>
        <v>495.68</v>
      </c>
      <c r="P2195" s="7">
        <v>2016</v>
      </c>
      <c r="Q2195" t="s">
        <v>87</v>
      </c>
    </row>
    <row r="2196" spans="1:17" x14ac:dyDescent="0.3">
      <c r="A2196">
        <v>2195</v>
      </c>
      <c r="B2196" t="s">
        <v>4556</v>
      </c>
      <c r="C2196" s="6">
        <v>44876</v>
      </c>
      <c r="D2196" t="s">
        <v>2016</v>
      </c>
      <c r="E2196" t="s">
        <v>84</v>
      </c>
      <c r="F2196" t="s">
        <v>83</v>
      </c>
      <c r="G2196" s="7">
        <v>98105</v>
      </c>
      <c r="H2196" t="s">
        <v>34</v>
      </c>
      <c r="I2196" t="s">
        <v>4557</v>
      </c>
      <c r="J2196" t="s">
        <v>36</v>
      </c>
      <c r="K2196" t="s">
        <v>67</v>
      </c>
      <c r="L2196" t="s">
        <v>4558</v>
      </c>
      <c r="M2196" s="8">
        <v>35.1</v>
      </c>
      <c r="N2196" s="7">
        <v>3</v>
      </c>
      <c r="O2196" s="8">
        <f>SUM(Superstore_Clean[[#This Row],[Unit Price]]*Superstore_Clean[[#This Row],[Quantity]])</f>
        <v>105.30000000000001</v>
      </c>
      <c r="P2196" s="7">
        <v>2016</v>
      </c>
      <c r="Q2196" t="s">
        <v>87</v>
      </c>
    </row>
    <row r="2197" spans="1:17" x14ac:dyDescent="0.3">
      <c r="A2197">
        <v>2196</v>
      </c>
      <c r="B2197" t="s">
        <v>4556</v>
      </c>
      <c r="C2197" s="6">
        <v>44877</v>
      </c>
      <c r="D2197" t="s">
        <v>2016</v>
      </c>
      <c r="E2197" t="s">
        <v>84</v>
      </c>
      <c r="F2197" t="s">
        <v>83</v>
      </c>
      <c r="G2197" s="7">
        <v>98105</v>
      </c>
      <c r="H2197" t="s">
        <v>34</v>
      </c>
      <c r="I2197" t="s">
        <v>3666</v>
      </c>
      <c r="J2197" t="s">
        <v>60</v>
      </c>
      <c r="K2197" t="s">
        <v>146</v>
      </c>
      <c r="L2197" t="s">
        <v>3667</v>
      </c>
      <c r="M2197" s="8">
        <v>44.75</v>
      </c>
      <c r="N2197" s="7">
        <v>5</v>
      </c>
      <c r="O2197" s="8">
        <f>SUM(Superstore_Clean[[#This Row],[Unit Price]]*Superstore_Clean[[#This Row],[Quantity]])</f>
        <v>223.75</v>
      </c>
      <c r="P2197" s="7">
        <v>2016</v>
      </c>
      <c r="Q2197" t="s">
        <v>87</v>
      </c>
    </row>
    <row r="2198" spans="1:17" x14ac:dyDescent="0.3">
      <c r="A2198">
        <v>2197</v>
      </c>
      <c r="B2198" t="s">
        <v>4559</v>
      </c>
      <c r="C2198" s="6">
        <v>44878</v>
      </c>
      <c r="D2198" t="s">
        <v>2701</v>
      </c>
      <c r="E2198" t="s">
        <v>301</v>
      </c>
      <c r="F2198" t="s">
        <v>4560</v>
      </c>
      <c r="G2198" s="7">
        <v>37918</v>
      </c>
      <c r="H2198" t="s">
        <v>21</v>
      </c>
      <c r="I2198" t="s">
        <v>522</v>
      </c>
      <c r="J2198" t="s">
        <v>36</v>
      </c>
      <c r="K2198" t="s">
        <v>57</v>
      </c>
      <c r="L2198" t="s">
        <v>523</v>
      </c>
      <c r="M2198" s="8">
        <v>4.7039999999999997</v>
      </c>
      <c r="N2198" s="7">
        <v>2</v>
      </c>
      <c r="O2198" s="8">
        <f>SUM(Superstore_Clean[[#This Row],[Unit Price]]*Superstore_Clean[[#This Row],[Quantity]])</f>
        <v>9.4079999999999995</v>
      </c>
      <c r="P2198" s="7">
        <v>2016</v>
      </c>
      <c r="Q2198" t="s">
        <v>87</v>
      </c>
    </row>
    <row r="2199" spans="1:17" x14ac:dyDescent="0.3">
      <c r="A2199">
        <v>2198</v>
      </c>
      <c r="B2199" t="s">
        <v>4561</v>
      </c>
      <c r="C2199" s="6">
        <v>44879</v>
      </c>
      <c r="D2199" t="s">
        <v>4407</v>
      </c>
      <c r="E2199" t="s">
        <v>322</v>
      </c>
      <c r="F2199" t="s">
        <v>1610</v>
      </c>
      <c r="G2199" s="7">
        <v>36116</v>
      </c>
      <c r="H2199" t="s">
        <v>21</v>
      </c>
      <c r="I2199" t="s">
        <v>1932</v>
      </c>
      <c r="J2199" t="s">
        <v>36</v>
      </c>
      <c r="K2199" t="s">
        <v>57</v>
      </c>
      <c r="L2199" t="s">
        <v>1933</v>
      </c>
      <c r="M2199" s="8">
        <v>14.67</v>
      </c>
      <c r="N2199" s="7">
        <v>3</v>
      </c>
      <c r="O2199" s="8">
        <f>SUM(Superstore_Clean[[#This Row],[Unit Price]]*Superstore_Clean[[#This Row],[Quantity]])</f>
        <v>44.01</v>
      </c>
      <c r="P2199" s="7">
        <v>2014</v>
      </c>
      <c r="Q2199" t="s">
        <v>26</v>
      </c>
    </row>
    <row r="2200" spans="1:17" x14ac:dyDescent="0.3">
      <c r="A2200">
        <v>2199</v>
      </c>
      <c r="B2200" t="s">
        <v>4562</v>
      </c>
      <c r="C2200" s="6">
        <v>44880</v>
      </c>
      <c r="D2200" t="s">
        <v>1769</v>
      </c>
      <c r="E2200" t="s">
        <v>131</v>
      </c>
      <c r="F2200" t="s">
        <v>130</v>
      </c>
      <c r="G2200" s="7">
        <v>19120</v>
      </c>
      <c r="H2200" t="s">
        <v>132</v>
      </c>
      <c r="I2200" t="s">
        <v>367</v>
      </c>
      <c r="J2200" t="s">
        <v>36</v>
      </c>
      <c r="K2200" t="s">
        <v>78</v>
      </c>
      <c r="L2200" t="s">
        <v>368</v>
      </c>
      <c r="M2200" s="8">
        <v>15.552</v>
      </c>
      <c r="N2200" s="7">
        <v>3</v>
      </c>
      <c r="O2200" s="8">
        <f>SUM(Superstore_Clean[[#This Row],[Unit Price]]*Superstore_Clean[[#This Row],[Quantity]])</f>
        <v>46.655999999999999</v>
      </c>
      <c r="P2200" s="7">
        <v>2015</v>
      </c>
      <c r="Q2200" t="s">
        <v>208</v>
      </c>
    </row>
    <row r="2201" spans="1:17" x14ac:dyDescent="0.3">
      <c r="A2201">
        <v>2200</v>
      </c>
      <c r="B2201" t="s">
        <v>4562</v>
      </c>
      <c r="C2201" s="6">
        <v>44881</v>
      </c>
      <c r="D2201" t="s">
        <v>1769</v>
      </c>
      <c r="E2201" t="s">
        <v>131</v>
      </c>
      <c r="F2201" t="s">
        <v>130</v>
      </c>
      <c r="G2201" s="7">
        <v>19120</v>
      </c>
      <c r="H2201" t="s">
        <v>132</v>
      </c>
      <c r="I2201" t="s">
        <v>4340</v>
      </c>
      <c r="J2201" t="s">
        <v>36</v>
      </c>
      <c r="K2201" t="s">
        <v>78</v>
      </c>
      <c r="L2201" t="s">
        <v>4341</v>
      </c>
      <c r="M2201" s="8">
        <v>5.2320000000000002</v>
      </c>
      <c r="N2201" s="7">
        <v>1</v>
      </c>
      <c r="O2201" s="8">
        <f>SUM(Superstore_Clean[[#This Row],[Unit Price]]*Superstore_Clean[[#This Row],[Quantity]])</f>
        <v>5.2320000000000002</v>
      </c>
      <c r="P2201" s="7">
        <v>2015</v>
      </c>
      <c r="Q2201" t="s">
        <v>208</v>
      </c>
    </row>
    <row r="2202" spans="1:17" x14ac:dyDescent="0.3">
      <c r="A2202">
        <v>2201</v>
      </c>
      <c r="B2202" t="s">
        <v>4563</v>
      </c>
      <c r="C2202" s="6">
        <v>44882</v>
      </c>
      <c r="D2202" t="s">
        <v>2180</v>
      </c>
      <c r="E2202" t="s">
        <v>1512</v>
      </c>
      <c r="F2202" t="s">
        <v>4564</v>
      </c>
      <c r="G2202" s="7">
        <v>72209</v>
      </c>
      <c r="H2202" t="s">
        <v>21</v>
      </c>
      <c r="I2202" t="s">
        <v>1206</v>
      </c>
      <c r="J2202" t="s">
        <v>23</v>
      </c>
      <c r="K2202" t="s">
        <v>54</v>
      </c>
      <c r="L2202" t="s">
        <v>1207</v>
      </c>
      <c r="M2202" s="8">
        <v>22.2</v>
      </c>
      <c r="N2202" s="7">
        <v>6</v>
      </c>
      <c r="O2202" s="8">
        <f>SUM(Superstore_Clean[[#This Row],[Unit Price]]*Superstore_Clean[[#This Row],[Quantity]])</f>
        <v>133.19999999999999</v>
      </c>
      <c r="P2202" s="7">
        <v>2014</v>
      </c>
      <c r="Q2202" t="s">
        <v>39</v>
      </c>
    </row>
    <row r="2203" spans="1:17" x14ac:dyDescent="0.3">
      <c r="A2203">
        <v>2202</v>
      </c>
      <c r="B2203" t="s">
        <v>4563</v>
      </c>
      <c r="C2203" s="6">
        <v>44883</v>
      </c>
      <c r="D2203" t="s">
        <v>2180</v>
      </c>
      <c r="E2203" t="s">
        <v>1512</v>
      </c>
      <c r="F2203" t="s">
        <v>4564</v>
      </c>
      <c r="G2203" s="7">
        <v>72209</v>
      </c>
      <c r="H2203" t="s">
        <v>21</v>
      </c>
      <c r="I2203" t="s">
        <v>761</v>
      </c>
      <c r="J2203" t="s">
        <v>60</v>
      </c>
      <c r="K2203" t="s">
        <v>61</v>
      </c>
      <c r="L2203" t="s">
        <v>762</v>
      </c>
      <c r="M2203" s="8">
        <v>881.93</v>
      </c>
      <c r="N2203" s="7">
        <v>7</v>
      </c>
      <c r="O2203" s="8">
        <f>SUM(Superstore_Clean[[#This Row],[Unit Price]]*Superstore_Clean[[#This Row],[Quantity]])</f>
        <v>6173.5099999999993</v>
      </c>
      <c r="P2203" s="7">
        <v>2014</v>
      </c>
      <c r="Q2203" t="s">
        <v>39</v>
      </c>
    </row>
    <row r="2204" spans="1:17" x14ac:dyDescent="0.3">
      <c r="A2204">
        <v>2203</v>
      </c>
      <c r="B2204" t="s">
        <v>4565</v>
      </c>
      <c r="C2204" s="6">
        <v>44884</v>
      </c>
      <c r="D2204" t="s">
        <v>3388</v>
      </c>
      <c r="E2204" t="s">
        <v>84</v>
      </c>
      <c r="F2204" t="s">
        <v>83</v>
      </c>
      <c r="G2204" s="7">
        <v>98103</v>
      </c>
      <c r="H2204" t="s">
        <v>34</v>
      </c>
      <c r="I2204" t="s">
        <v>1111</v>
      </c>
      <c r="J2204" t="s">
        <v>36</v>
      </c>
      <c r="K2204" t="s">
        <v>64</v>
      </c>
      <c r="L2204" t="s">
        <v>1112</v>
      </c>
      <c r="M2204" s="8">
        <v>6.0960000000000001</v>
      </c>
      <c r="N2204" s="7">
        <v>2</v>
      </c>
      <c r="O2204" s="8">
        <f>SUM(Superstore_Clean[[#This Row],[Unit Price]]*Superstore_Clean[[#This Row],[Quantity]])</f>
        <v>12.192</v>
      </c>
      <c r="P2204" s="7">
        <v>2015</v>
      </c>
      <c r="Q2204" t="s">
        <v>139</v>
      </c>
    </row>
    <row r="2205" spans="1:17" x14ac:dyDescent="0.3">
      <c r="A2205">
        <v>2204</v>
      </c>
      <c r="B2205" t="s">
        <v>4565</v>
      </c>
      <c r="C2205" s="6">
        <v>44885</v>
      </c>
      <c r="D2205" t="s">
        <v>3388</v>
      </c>
      <c r="E2205" t="s">
        <v>84</v>
      </c>
      <c r="F2205" t="s">
        <v>83</v>
      </c>
      <c r="G2205" s="7">
        <v>98103</v>
      </c>
      <c r="H2205" t="s">
        <v>34</v>
      </c>
      <c r="I2205" t="s">
        <v>4566</v>
      </c>
      <c r="J2205" t="s">
        <v>23</v>
      </c>
      <c r="K2205" t="s">
        <v>54</v>
      </c>
      <c r="L2205" t="s">
        <v>4567</v>
      </c>
      <c r="M2205" s="8">
        <v>191.82</v>
      </c>
      <c r="N2205" s="7">
        <v>3</v>
      </c>
      <c r="O2205" s="8">
        <f>SUM(Superstore_Clean[[#This Row],[Unit Price]]*Superstore_Clean[[#This Row],[Quantity]])</f>
        <v>575.46</v>
      </c>
      <c r="P2205" s="7">
        <v>2015</v>
      </c>
      <c r="Q2205" t="s">
        <v>139</v>
      </c>
    </row>
    <row r="2206" spans="1:17" x14ac:dyDescent="0.3">
      <c r="A2206">
        <v>2205</v>
      </c>
      <c r="B2206" t="s">
        <v>4568</v>
      </c>
      <c r="C2206" s="6">
        <v>44886</v>
      </c>
      <c r="D2206" t="s">
        <v>462</v>
      </c>
      <c r="E2206" t="s">
        <v>131</v>
      </c>
      <c r="F2206" t="s">
        <v>2176</v>
      </c>
      <c r="G2206" s="7">
        <v>17602</v>
      </c>
      <c r="H2206" t="s">
        <v>132</v>
      </c>
      <c r="I2206" t="s">
        <v>3467</v>
      </c>
      <c r="J2206" t="s">
        <v>23</v>
      </c>
      <c r="K2206" t="s">
        <v>54</v>
      </c>
      <c r="L2206" t="s">
        <v>4569</v>
      </c>
      <c r="M2206" s="8">
        <v>20.103999999999999</v>
      </c>
      <c r="N2206" s="7">
        <v>1</v>
      </c>
      <c r="O2206" s="8">
        <f>SUM(Superstore_Clean[[#This Row],[Unit Price]]*Superstore_Clean[[#This Row],[Quantity]])</f>
        <v>20.103999999999999</v>
      </c>
      <c r="P2206" s="7">
        <v>2015</v>
      </c>
      <c r="Q2206" t="s">
        <v>39</v>
      </c>
    </row>
    <row r="2207" spans="1:17" x14ac:dyDescent="0.3">
      <c r="A2207">
        <v>2206</v>
      </c>
      <c r="B2207" t="s">
        <v>4570</v>
      </c>
      <c r="C2207" s="6">
        <v>44887</v>
      </c>
      <c r="D2207" t="s">
        <v>2506</v>
      </c>
      <c r="E2207" t="s">
        <v>301</v>
      </c>
      <c r="F2207" t="s">
        <v>458</v>
      </c>
      <c r="G2207" s="7">
        <v>37620</v>
      </c>
      <c r="H2207" t="s">
        <v>21</v>
      </c>
      <c r="I2207" t="s">
        <v>4571</v>
      </c>
      <c r="J2207" t="s">
        <v>36</v>
      </c>
      <c r="K2207" t="s">
        <v>57</v>
      </c>
      <c r="L2207" t="s">
        <v>4572</v>
      </c>
      <c r="M2207" s="8">
        <v>67.56</v>
      </c>
      <c r="N2207" s="7">
        <v>3</v>
      </c>
      <c r="O2207" s="8">
        <f>SUM(Superstore_Clean[[#This Row],[Unit Price]]*Superstore_Clean[[#This Row],[Quantity]])</f>
        <v>202.68</v>
      </c>
      <c r="P2207" s="7">
        <v>2016</v>
      </c>
      <c r="Q2207" t="s">
        <v>139</v>
      </c>
    </row>
    <row r="2208" spans="1:17" x14ac:dyDescent="0.3">
      <c r="A2208">
        <v>2207</v>
      </c>
      <c r="B2208" t="s">
        <v>4573</v>
      </c>
      <c r="C2208" s="6">
        <v>44888</v>
      </c>
      <c r="D2208" t="s">
        <v>4574</v>
      </c>
      <c r="E2208" t="s">
        <v>190</v>
      </c>
      <c r="F2208" t="s">
        <v>406</v>
      </c>
      <c r="G2208" s="7">
        <v>60505</v>
      </c>
      <c r="H2208" t="s">
        <v>92</v>
      </c>
      <c r="I2208" t="s">
        <v>1416</v>
      </c>
      <c r="J2208" t="s">
        <v>36</v>
      </c>
      <c r="K2208" t="s">
        <v>64</v>
      </c>
      <c r="L2208" t="s">
        <v>1417</v>
      </c>
      <c r="M2208" s="8">
        <v>29.931999999999999</v>
      </c>
      <c r="N2208" s="7">
        <v>7</v>
      </c>
      <c r="O2208" s="8">
        <f>SUM(Superstore_Clean[[#This Row],[Unit Price]]*Superstore_Clean[[#This Row],[Quantity]])</f>
        <v>209.524</v>
      </c>
      <c r="P2208" s="7">
        <v>2014</v>
      </c>
      <c r="Q2208" t="s">
        <v>135</v>
      </c>
    </row>
    <row r="2209" spans="1:17" x14ac:dyDescent="0.3">
      <c r="A2209">
        <v>2208</v>
      </c>
      <c r="B2209" t="s">
        <v>4573</v>
      </c>
      <c r="C2209" s="6">
        <v>44889</v>
      </c>
      <c r="D2209" t="s">
        <v>4574</v>
      </c>
      <c r="E2209" t="s">
        <v>190</v>
      </c>
      <c r="F2209" t="s">
        <v>406</v>
      </c>
      <c r="G2209" s="7">
        <v>60505</v>
      </c>
      <c r="H2209" t="s">
        <v>92</v>
      </c>
      <c r="I2209" t="s">
        <v>679</v>
      </c>
      <c r="J2209" t="s">
        <v>60</v>
      </c>
      <c r="K2209" t="s">
        <v>61</v>
      </c>
      <c r="L2209" t="s">
        <v>680</v>
      </c>
      <c r="M2209" s="8">
        <v>38.271999999999998</v>
      </c>
      <c r="N2209" s="7">
        <v>4</v>
      </c>
      <c r="O2209" s="8">
        <f>SUM(Superstore_Clean[[#This Row],[Unit Price]]*Superstore_Clean[[#This Row],[Quantity]])</f>
        <v>153.08799999999999</v>
      </c>
      <c r="P2209" s="7">
        <v>2014</v>
      </c>
      <c r="Q2209" t="s">
        <v>135</v>
      </c>
    </row>
    <row r="2210" spans="1:17" x14ac:dyDescent="0.3">
      <c r="A2210">
        <v>2209</v>
      </c>
      <c r="B2210" t="s">
        <v>4575</v>
      </c>
      <c r="C2210" s="6">
        <v>44890</v>
      </c>
      <c r="D2210" t="s">
        <v>374</v>
      </c>
      <c r="E2210" t="s">
        <v>240</v>
      </c>
      <c r="F2210" t="s">
        <v>239</v>
      </c>
      <c r="G2210" s="7">
        <v>10009</v>
      </c>
      <c r="H2210" t="s">
        <v>132</v>
      </c>
      <c r="I2210" t="s">
        <v>421</v>
      </c>
      <c r="J2210" t="s">
        <v>36</v>
      </c>
      <c r="K2210" t="s">
        <v>57</v>
      </c>
      <c r="L2210" t="s">
        <v>422</v>
      </c>
      <c r="M2210" s="8">
        <v>16.52</v>
      </c>
      <c r="N2210" s="7">
        <v>4</v>
      </c>
      <c r="O2210" s="8">
        <f>SUM(Superstore_Clean[[#This Row],[Unit Price]]*Superstore_Clean[[#This Row],[Quantity]])</f>
        <v>66.08</v>
      </c>
      <c r="P2210" s="7">
        <v>2015</v>
      </c>
      <c r="Q2210" t="s">
        <v>115</v>
      </c>
    </row>
    <row r="2211" spans="1:17" x14ac:dyDescent="0.3">
      <c r="A2211">
        <v>2210</v>
      </c>
      <c r="B2211" t="s">
        <v>4576</v>
      </c>
      <c r="C2211" s="6">
        <v>44891</v>
      </c>
      <c r="D2211" t="s">
        <v>4577</v>
      </c>
      <c r="E2211" t="s">
        <v>663</v>
      </c>
      <c r="F2211" t="s">
        <v>662</v>
      </c>
      <c r="G2211" s="7">
        <v>6824</v>
      </c>
      <c r="H2211" t="s">
        <v>132</v>
      </c>
      <c r="I2211" t="s">
        <v>4578</v>
      </c>
      <c r="J2211" t="s">
        <v>60</v>
      </c>
      <c r="K2211" t="s">
        <v>61</v>
      </c>
      <c r="L2211" t="s">
        <v>4579</v>
      </c>
      <c r="M2211" s="8">
        <v>832.93</v>
      </c>
      <c r="N2211" s="7">
        <v>7</v>
      </c>
      <c r="O2211" s="8">
        <f>SUM(Superstore_Clean[[#This Row],[Unit Price]]*Superstore_Clean[[#This Row],[Quantity]])</f>
        <v>5830.5099999999993</v>
      </c>
      <c r="P2211" s="7">
        <v>2014</v>
      </c>
      <c r="Q2211" t="s">
        <v>26</v>
      </c>
    </row>
    <row r="2212" spans="1:17" x14ac:dyDescent="0.3">
      <c r="A2212">
        <v>2211</v>
      </c>
      <c r="B2212" t="s">
        <v>4576</v>
      </c>
      <c r="C2212" s="6">
        <v>44892</v>
      </c>
      <c r="D2212" t="s">
        <v>4577</v>
      </c>
      <c r="E2212" t="s">
        <v>663</v>
      </c>
      <c r="F2212" t="s">
        <v>662</v>
      </c>
      <c r="G2212" s="7">
        <v>6824</v>
      </c>
      <c r="H2212" t="s">
        <v>132</v>
      </c>
      <c r="I2212" t="s">
        <v>860</v>
      </c>
      <c r="J2212" t="s">
        <v>36</v>
      </c>
      <c r="K2212" t="s">
        <v>64</v>
      </c>
      <c r="L2212" t="s">
        <v>861</v>
      </c>
      <c r="M2212" s="8">
        <v>43.8</v>
      </c>
      <c r="N2212" s="7">
        <v>10</v>
      </c>
      <c r="O2212" s="8">
        <f>SUM(Superstore_Clean[[#This Row],[Unit Price]]*Superstore_Clean[[#This Row],[Quantity]])</f>
        <v>438</v>
      </c>
      <c r="P2212" s="7">
        <v>2014</v>
      </c>
      <c r="Q2212" t="s">
        <v>26</v>
      </c>
    </row>
    <row r="2213" spans="1:17" x14ac:dyDescent="0.3">
      <c r="A2213">
        <v>2212</v>
      </c>
      <c r="B2213" t="s">
        <v>4580</v>
      </c>
      <c r="C2213" s="6">
        <v>44893</v>
      </c>
      <c r="D2213" t="s">
        <v>1127</v>
      </c>
      <c r="E2213" t="s">
        <v>214</v>
      </c>
      <c r="F2213" t="s">
        <v>4581</v>
      </c>
      <c r="G2213" s="7">
        <v>48146</v>
      </c>
      <c r="H2213" t="s">
        <v>92</v>
      </c>
      <c r="I2213" t="s">
        <v>4582</v>
      </c>
      <c r="J2213" t="s">
        <v>36</v>
      </c>
      <c r="K2213" t="s">
        <v>67</v>
      </c>
      <c r="L2213" t="s">
        <v>4583</v>
      </c>
      <c r="M2213" s="8">
        <v>167.292</v>
      </c>
      <c r="N2213" s="7">
        <v>6</v>
      </c>
      <c r="O2213" s="8">
        <f>SUM(Superstore_Clean[[#This Row],[Unit Price]]*Superstore_Clean[[#This Row],[Quantity]])</f>
        <v>1003.752</v>
      </c>
      <c r="P2213" s="7">
        <v>2016</v>
      </c>
      <c r="Q2213" t="s">
        <v>26</v>
      </c>
    </row>
    <row r="2214" spans="1:17" x14ac:dyDescent="0.3">
      <c r="A2214">
        <v>2213</v>
      </c>
      <c r="B2214" t="s">
        <v>4584</v>
      </c>
      <c r="C2214" s="6">
        <v>44894</v>
      </c>
      <c r="D2214" t="s">
        <v>2550</v>
      </c>
      <c r="E2214" t="s">
        <v>240</v>
      </c>
      <c r="F2214" t="s">
        <v>239</v>
      </c>
      <c r="G2214" s="7">
        <v>10035</v>
      </c>
      <c r="H2214" t="s">
        <v>132</v>
      </c>
      <c r="I2214" t="s">
        <v>3100</v>
      </c>
      <c r="J2214" t="s">
        <v>23</v>
      </c>
      <c r="K2214" t="s">
        <v>54</v>
      </c>
      <c r="L2214" t="s">
        <v>3101</v>
      </c>
      <c r="M2214" s="8">
        <v>27.42</v>
      </c>
      <c r="N2214" s="7">
        <v>1</v>
      </c>
      <c r="O2214" s="8">
        <f>SUM(Superstore_Clean[[#This Row],[Unit Price]]*Superstore_Clean[[#This Row],[Quantity]])</f>
        <v>27.42</v>
      </c>
      <c r="P2214" s="7">
        <v>2017</v>
      </c>
      <c r="Q2214" t="s">
        <v>26</v>
      </c>
    </row>
    <row r="2215" spans="1:17" x14ac:dyDescent="0.3">
      <c r="A2215">
        <v>2214</v>
      </c>
      <c r="B2215" t="s">
        <v>4585</v>
      </c>
      <c r="C2215" s="6">
        <v>44895</v>
      </c>
      <c r="D2215" t="s">
        <v>3823</v>
      </c>
      <c r="E2215" t="s">
        <v>33</v>
      </c>
      <c r="F2215" t="s">
        <v>560</v>
      </c>
      <c r="G2215" s="7">
        <v>95123</v>
      </c>
      <c r="H2215" t="s">
        <v>34</v>
      </c>
      <c r="I2215" t="s">
        <v>2587</v>
      </c>
      <c r="J2215" t="s">
        <v>36</v>
      </c>
      <c r="K2215" t="s">
        <v>64</v>
      </c>
      <c r="L2215" t="s">
        <v>2588</v>
      </c>
      <c r="M2215" s="8">
        <v>1.44</v>
      </c>
      <c r="N2215" s="7">
        <v>1</v>
      </c>
      <c r="O2215" s="8">
        <f>SUM(Superstore_Clean[[#This Row],[Unit Price]]*Superstore_Clean[[#This Row],[Quantity]])</f>
        <v>1.44</v>
      </c>
      <c r="P2215" s="7">
        <v>2017</v>
      </c>
      <c r="Q2215" t="s">
        <v>47</v>
      </c>
    </row>
    <row r="2216" spans="1:17" x14ac:dyDescent="0.3">
      <c r="A2216">
        <v>2215</v>
      </c>
      <c r="B2216" t="s">
        <v>4585</v>
      </c>
      <c r="C2216" s="6">
        <v>44896</v>
      </c>
      <c r="D2216" t="s">
        <v>3823</v>
      </c>
      <c r="E2216" t="s">
        <v>33</v>
      </c>
      <c r="F2216" t="s">
        <v>560</v>
      </c>
      <c r="G2216" s="7">
        <v>95123</v>
      </c>
      <c r="H2216" t="s">
        <v>34</v>
      </c>
      <c r="I2216" t="s">
        <v>1075</v>
      </c>
      <c r="J2216" t="s">
        <v>36</v>
      </c>
      <c r="K2216" t="s">
        <v>64</v>
      </c>
      <c r="L2216" t="s">
        <v>1076</v>
      </c>
      <c r="M2216" s="8">
        <v>61.776000000000003</v>
      </c>
      <c r="N2216" s="7">
        <v>13</v>
      </c>
      <c r="O2216" s="8">
        <f>SUM(Superstore_Clean[[#This Row],[Unit Price]]*Superstore_Clean[[#This Row],[Quantity]])</f>
        <v>803.08800000000008</v>
      </c>
      <c r="P2216" s="7">
        <v>2017</v>
      </c>
      <c r="Q2216" t="s">
        <v>47</v>
      </c>
    </row>
    <row r="2217" spans="1:17" x14ac:dyDescent="0.3">
      <c r="A2217">
        <v>2216</v>
      </c>
      <c r="B2217" t="s">
        <v>4585</v>
      </c>
      <c r="C2217" s="6">
        <v>44897</v>
      </c>
      <c r="D2217" t="s">
        <v>3823</v>
      </c>
      <c r="E2217" t="s">
        <v>33</v>
      </c>
      <c r="F2217" t="s">
        <v>560</v>
      </c>
      <c r="G2217" s="7">
        <v>95123</v>
      </c>
      <c r="H2217" t="s">
        <v>34</v>
      </c>
      <c r="I2217" t="s">
        <v>2212</v>
      </c>
      <c r="J2217" t="s">
        <v>36</v>
      </c>
      <c r="K2217" t="s">
        <v>67</v>
      </c>
      <c r="L2217" t="s">
        <v>2943</v>
      </c>
      <c r="M2217" s="8">
        <v>241.96</v>
      </c>
      <c r="N2217" s="7">
        <v>2</v>
      </c>
      <c r="O2217" s="8">
        <f>SUM(Superstore_Clean[[#This Row],[Unit Price]]*Superstore_Clean[[#This Row],[Quantity]])</f>
        <v>483.92</v>
      </c>
      <c r="P2217" s="7">
        <v>2017</v>
      </c>
      <c r="Q2217" t="s">
        <v>47</v>
      </c>
    </row>
    <row r="2218" spans="1:17" x14ac:dyDescent="0.3">
      <c r="A2218">
        <v>2217</v>
      </c>
      <c r="B2218" t="s">
        <v>4585</v>
      </c>
      <c r="C2218" s="6">
        <v>44898</v>
      </c>
      <c r="D2218" t="s">
        <v>3823</v>
      </c>
      <c r="E2218" t="s">
        <v>33</v>
      </c>
      <c r="F2218" t="s">
        <v>560</v>
      </c>
      <c r="G2218" s="7">
        <v>95123</v>
      </c>
      <c r="H2218" t="s">
        <v>34</v>
      </c>
      <c r="I2218" t="s">
        <v>4586</v>
      </c>
      <c r="J2218" t="s">
        <v>23</v>
      </c>
      <c r="K2218" t="s">
        <v>28</v>
      </c>
      <c r="L2218" t="s">
        <v>4587</v>
      </c>
      <c r="M2218" s="8">
        <v>108.608</v>
      </c>
      <c r="N2218" s="7">
        <v>4</v>
      </c>
      <c r="O2218" s="8">
        <f>SUM(Superstore_Clean[[#This Row],[Unit Price]]*Superstore_Clean[[#This Row],[Quantity]])</f>
        <v>434.43200000000002</v>
      </c>
      <c r="P2218" s="7">
        <v>2017</v>
      </c>
      <c r="Q2218" t="s">
        <v>47</v>
      </c>
    </row>
    <row r="2219" spans="1:17" x14ac:dyDescent="0.3">
      <c r="A2219">
        <v>2218</v>
      </c>
      <c r="B2219" t="s">
        <v>4588</v>
      </c>
      <c r="C2219" s="6">
        <v>44899</v>
      </c>
      <c r="D2219" t="s">
        <v>4589</v>
      </c>
      <c r="E2219" t="s">
        <v>43</v>
      </c>
      <c r="F2219" t="s">
        <v>1347</v>
      </c>
      <c r="G2219" s="7">
        <v>32216</v>
      </c>
      <c r="H2219" t="s">
        <v>21</v>
      </c>
      <c r="I2219" t="s">
        <v>4590</v>
      </c>
      <c r="J2219" t="s">
        <v>36</v>
      </c>
      <c r="K2219" t="s">
        <v>57</v>
      </c>
      <c r="L2219" t="s">
        <v>4591</v>
      </c>
      <c r="M2219" s="8">
        <v>2.8159999999999998</v>
      </c>
      <c r="N2219" s="7">
        <v>2</v>
      </c>
      <c r="O2219" s="8">
        <f>SUM(Superstore_Clean[[#This Row],[Unit Price]]*Superstore_Clean[[#This Row],[Quantity]])</f>
        <v>5.6319999999999997</v>
      </c>
      <c r="P2219" s="7">
        <v>2014</v>
      </c>
      <c r="Q2219" t="s">
        <v>139</v>
      </c>
    </row>
    <row r="2220" spans="1:17" x14ac:dyDescent="0.3">
      <c r="A2220">
        <v>2219</v>
      </c>
      <c r="B2220" t="s">
        <v>4592</v>
      </c>
      <c r="C2220" s="6">
        <v>44900</v>
      </c>
      <c r="D2220" t="s">
        <v>4593</v>
      </c>
      <c r="E2220" t="s">
        <v>33</v>
      </c>
      <c r="F2220" t="s">
        <v>112</v>
      </c>
      <c r="G2220" s="7">
        <v>94110</v>
      </c>
      <c r="H2220" t="s">
        <v>34</v>
      </c>
      <c r="I2220" t="s">
        <v>2565</v>
      </c>
      <c r="J2220" t="s">
        <v>36</v>
      </c>
      <c r="K2220" t="s">
        <v>64</v>
      </c>
      <c r="L2220" t="s">
        <v>2566</v>
      </c>
      <c r="M2220" s="8">
        <v>9.984</v>
      </c>
      <c r="N2220" s="7">
        <v>4</v>
      </c>
      <c r="O2220" s="8">
        <f>SUM(Superstore_Clean[[#This Row],[Unit Price]]*Superstore_Clean[[#This Row],[Quantity]])</f>
        <v>39.936</v>
      </c>
      <c r="P2220" s="7">
        <v>2017</v>
      </c>
      <c r="Q2220" t="s">
        <v>135</v>
      </c>
    </row>
    <row r="2221" spans="1:17" x14ac:dyDescent="0.3">
      <c r="A2221">
        <v>2220</v>
      </c>
      <c r="B2221" t="s">
        <v>4592</v>
      </c>
      <c r="C2221" s="6">
        <v>44901</v>
      </c>
      <c r="D2221" t="s">
        <v>4593</v>
      </c>
      <c r="E2221" t="s">
        <v>33</v>
      </c>
      <c r="F2221" t="s">
        <v>112</v>
      </c>
      <c r="G2221" s="7">
        <v>94110</v>
      </c>
      <c r="H2221" t="s">
        <v>34</v>
      </c>
      <c r="I2221" t="s">
        <v>1247</v>
      </c>
      <c r="J2221" t="s">
        <v>36</v>
      </c>
      <c r="K2221" t="s">
        <v>49</v>
      </c>
      <c r="L2221" t="s">
        <v>1248</v>
      </c>
      <c r="M2221" s="8">
        <v>14.98</v>
      </c>
      <c r="N2221" s="7">
        <v>1</v>
      </c>
      <c r="O2221" s="8">
        <f>SUM(Superstore_Clean[[#This Row],[Unit Price]]*Superstore_Clean[[#This Row],[Quantity]])</f>
        <v>14.98</v>
      </c>
      <c r="P2221" s="7">
        <v>2017</v>
      </c>
      <c r="Q2221" t="s">
        <v>135</v>
      </c>
    </row>
    <row r="2222" spans="1:17" x14ac:dyDescent="0.3">
      <c r="A2222">
        <v>2221</v>
      </c>
      <c r="B2222" t="s">
        <v>4592</v>
      </c>
      <c r="C2222" s="6">
        <v>44902</v>
      </c>
      <c r="D2222" t="s">
        <v>4593</v>
      </c>
      <c r="E2222" t="s">
        <v>33</v>
      </c>
      <c r="F2222" t="s">
        <v>112</v>
      </c>
      <c r="G2222" s="7">
        <v>94110</v>
      </c>
      <c r="H2222" t="s">
        <v>34</v>
      </c>
      <c r="I2222" t="s">
        <v>3944</v>
      </c>
      <c r="J2222" t="s">
        <v>60</v>
      </c>
      <c r="K2222" t="s">
        <v>61</v>
      </c>
      <c r="L2222" t="s">
        <v>3945</v>
      </c>
      <c r="M2222" s="8">
        <v>1145.5999999999999</v>
      </c>
      <c r="N2222" s="7">
        <v>4</v>
      </c>
      <c r="O2222" s="8">
        <f>SUM(Superstore_Clean[[#This Row],[Unit Price]]*Superstore_Clean[[#This Row],[Quantity]])</f>
        <v>4582.3999999999996</v>
      </c>
      <c r="P2222" s="7">
        <v>2017</v>
      </c>
      <c r="Q2222" t="s">
        <v>135</v>
      </c>
    </row>
    <row r="2223" spans="1:17" x14ac:dyDescent="0.3">
      <c r="A2223">
        <v>2222</v>
      </c>
      <c r="B2223" t="s">
        <v>4594</v>
      </c>
      <c r="C2223" s="6">
        <v>44903</v>
      </c>
      <c r="D2223" t="s">
        <v>4595</v>
      </c>
      <c r="E2223" t="s">
        <v>443</v>
      </c>
      <c r="F2223" t="s">
        <v>4596</v>
      </c>
      <c r="G2223" s="7">
        <v>43302</v>
      </c>
      <c r="H2223" t="s">
        <v>132</v>
      </c>
      <c r="I2223" t="s">
        <v>4450</v>
      </c>
      <c r="J2223" t="s">
        <v>60</v>
      </c>
      <c r="K2223" t="s">
        <v>61</v>
      </c>
      <c r="L2223" t="s">
        <v>4451</v>
      </c>
      <c r="M2223" s="8">
        <v>485.94</v>
      </c>
      <c r="N2223" s="7">
        <v>2</v>
      </c>
      <c r="O2223" s="8">
        <f>SUM(Superstore_Clean[[#This Row],[Unit Price]]*Superstore_Clean[[#This Row],[Quantity]])</f>
        <v>971.88</v>
      </c>
      <c r="P2223" s="7">
        <v>2015</v>
      </c>
      <c r="Q2223" t="s">
        <v>87</v>
      </c>
    </row>
    <row r="2224" spans="1:17" x14ac:dyDescent="0.3">
      <c r="A2224">
        <v>2223</v>
      </c>
      <c r="B2224" t="s">
        <v>4594</v>
      </c>
      <c r="C2224" s="6">
        <v>44904</v>
      </c>
      <c r="D2224" t="s">
        <v>4595</v>
      </c>
      <c r="E2224" t="s">
        <v>443</v>
      </c>
      <c r="F2224" t="s">
        <v>4596</v>
      </c>
      <c r="G2224" s="7">
        <v>43302</v>
      </c>
      <c r="H2224" t="s">
        <v>132</v>
      </c>
      <c r="I2224" t="s">
        <v>1756</v>
      </c>
      <c r="J2224" t="s">
        <v>36</v>
      </c>
      <c r="K2224" t="s">
        <v>57</v>
      </c>
      <c r="L2224" t="s">
        <v>1757</v>
      </c>
      <c r="M2224" s="8">
        <v>37.375999999999998</v>
      </c>
      <c r="N2224" s="7">
        <v>8</v>
      </c>
      <c r="O2224" s="8">
        <f>SUM(Superstore_Clean[[#This Row],[Unit Price]]*Superstore_Clean[[#This Row],[Quantity]])</f>
        <v>299.00799999999998</v>
      </c>
      <c r="P2224" s="7">
        <v>2015</v>
      </c>
      <c r="Q2224" t="s">
        <v>87</v>
      </c>
    </row>
    <row r="2225" spans="1:17" x14ac:dyDescent="0.3">
      <c r="A2225">
        <v>2224</v>
      </c>
      <c r="B2225" t="s">
        <v>4594</v>
      </c>
      <c r="C2225" s="6">
        <v>44905</v>
      </c>
      <c r="D2225" t="s">
        <v>4595</v>
      </c>
      <c r="E2225" t="s">
        <v>443</v>
      </c>
      <c r="F2225" t="s">
        <v>4596</v>
      </c>
      <c r="G2225" s="7">
        <v>43302</v>
      </c>
      <c r="H2225" t="s">
        <v>132</v>
      </c>
      <c r="I2225" t="s">
        <v>787</v>
      </c>
      <c r="J2225" t="s">
        <v>23</v>
      </c>
      <c r="K2225" t="s">
        <v>28</v>
      </c>
      <c r="L2225" t="s">
        <v>788</v>
      </c>
      <c r="M2225" s="8">
        <v>70.686000000000007</v>
      </c>
      <c r="N2225" s="7">
        <v>1</v>
      </c>
      <c r="O2225" s="8">
        <f>SUM(Superstore_Clean[[#This Row],[Unit Price]]*Superstore_Clean[[#This Row],[Quantity]])</f>
        <v>70.686000000000007</v>
      </c>
      <c r="P2225" s="7">
        <v>2015</v>
      </c>
      <c r="Q2225" t="s">
        <v>87</v>
      </c>
    </row>
    <row r="2226" spans="1:17" x14ac:dyDescent="0.3">
      <c r="A2226">
        <v>2225</v>
      </c>
      <c r="B2226" t="s">
        <v>4597</v>
      </c>
      <c r="C2226" s="6">
        <v>44906</v>
      </c>
      <c r="D2226" t="s">
        <v>792</v>
      </c>
      <c r="E2226" t="s">
        <v>131</v>
      </c>
      <c r="F2226" t="s">
        <v>130</v>
      </c>
      <c r="G2226" s="7">
        <v>19134</v>
      </c>
      <c r="H2226" t="s">
        <v>132</v>
      </c>
      <c r="I2226" t="s">
        <v>4598</v>
      </c>
      <c r="J2226" t="s">
        <v>36</v>
      </c>
      <c r="K2226" t="s">
        <v>78</v>
      </c>
      <c r="L2226" t="s">
        <v>4599</v>
      </c>
      <c r="M2226" s="8">
        <v>54.816000000000003</v>
      </c>
      <c r="N2226" s="7">
        <v>3</v>
      </c>
      <c r="O2226" s="8">
        <f>SUM(Superstore_Clean[[#This Row],[Unit Price]]*Superstore_Clean[[#This Row],[Quantity]])</f>
        <v>164.44800000000001</v>
      </c>
      <c r="P2226" s="7">
        <v>2017</v>
      </c>
      <c r="Q2226" t="s">
        <v>135</v>
      </c>
    </row>
    <row r="2227" spans="1:17" x14ac:dyDescent="0.3">
      <c r="A2227">
        <v>2226</v>
      </c>
      <c r="B2227" t="s">
        <v>4600</v>
      </c>
      <c r="C2227" s="6">
        <v>44907</v>
      </c>
      <c r="D2227" t="s">
        <v>4601</v>
      </c>
      <c r="E2227" t="s">
        <v>407</v>
      </c>
      <c r="F2227" t="s">
        <v>4602</v>
      </c>
      <c r="G2227" s="7">
        <v>80122</v>
      </c>
      <c r="H2227" t="s">
        <v>34</v>
      </c>
      <c r="I2227" t="s">
        <v>4603</v>
      </c>
      <c r="J2227" t="s">
        <v>23</v>
      </c>
      <c r="K2227" t="s">
        <v>24</v>
      </c>
      <c r="L2227" t="s">
        <v>4604</v>
      </c>
      <c r="M2227" s="8">
        <v>72.293999999999997</v>
      </c>
      <c r="N2227" s="7">
        <v>1</v>
      </c>
      <c r="O2227" s="8">
        <f>SUM(Superstore_Clean[[#This Row],[Unit Price]]*Superstore_Clean[[#This Row],[Quantity]])</f>
        <v>72.293999999999997</v>
      </c>
      <c r="P2227" s="7">
        <v>2016</v>
      </c>
      <c r="Q2227" t="s">
        <v>208</v>
      </c>
    </row>
    <row r="2228" spans="1:17" x14ac:dyDescent="0.3">
      <c r="A2228">
        <v>2227</v>
      </c>
      <c r="B2228" t="s">
        <v>4605</v>
      </c>
      <c r="C2228" s="6">
        <v>44908</v>
      </c>
      <c r="D2228" t="s">
        <v>1192</v>
      </c>
      <c r="E2228" t="s">
        <v>91</v>
      </c>
      <c r="F2228" t="s">
        <v>1098</v>
      </c>
      <c r="G2228" s="7">
        <v>78745</v>
      </c>
      <c r="H2228" t="s">
        <v>92</v>
      </c>
      <c r="I2228" t="s">
        <v>2770</v>
      </c>
      <c r="J2228" t="s">
        <v>36</v>
      </c>
      <c r="K2228" t="s">
        <v>242</v>
      </c>
      <c r="L2228" t="s">
        <v>2771</v>
      </c>
      <c r="M2228" s="8">
        <v>2.8959999999999999</v>
      </c>
      <c r="N2228" s="7">
        <v>2</v>
      </c>
      <c r="O2228" s="8">
        <f>SUM(Superstore_Clean[[#This Row],[Unit Price]]*Superstore_Clean[[#This Row],[Quantity]])</f>
        <v>5.7919999999999998</v>
      </c>
      <c r="P2228" s="7">
        <v>2017</v>
      </c>
      <c r="Q2228" t="s">
        <v>135</v>
      </c>
    </row>
    <row r="2229" spans="1:17" x14ac:dyDescent="0.3">
      <c r="A2229">
        <v>2228</v>
      </c>
      <c r="B2229" t="s">
        <v>4605</v>
      </c>
      <c r="C2229" s="6">
        <v>44909</v>
      </c>
      <c r="D2229" t="s">
        <v>1192</v>
      </c>
      <c r="E2229" t="s">
        <v>91</v>
      </c>
      <c r="F2229" t="s">
        <v>1098</v>
      </c>
      <c r="G2229" s="7">
        <v>78745</v>
      </c>
      <c r="H2229" t="s">
        <v>92</v>
      </c>
      <c r="I2229" t="s">
        <v>1699</v>
      </c>
      <c r="J2229" t="s">
        <v>60</v>
      </c>
      <c r="K2229" t="s">
        <v>61</v>
      </c>
      <c r="L2229" t="s">
        <v>1700</v>
      </c>
      <c r="M2229" s="8">
        <v>124.792</v>
      </c>
      <c r="N2229" s="7">
        <v>1</v>
      </c>
      <c r="O2229" s="8">
        <f>SUM(Superstore_Clean[[#This Row],[Unit Price]]*Superstore_Clean[[#This Row],[Quantity]])</f>
        <v>124.792</v>
      </c>
      <c r="P2229" s="7">
        <v>2017</v>
      </c>
      <c r="Q2229" t="s">
        <v>135</v>
      </c>
    </row>
    <row r="2230" spans="1:17" x14ac:dyDescent="0.3">
      <c r="A2230">
        <v>2229</v>
      </c>
      <c r="B2230" t="s">
        <v>4606</v>
      </c>
      <c r="C2230" s="6">
        <v>44910</v>
      </c>
      <c r="D2230" t="s">
        <v>3064</v>
      </c>
      <c r="E2230" t="s">
        <v>240</v>
      </c>
      <c r="F2230" t="s">
        <v>239</v>
      </c>
      <c r="G2230" s="7">
        <v>10024</v>
      </c>
      <c r="H2230" t="s">
        <v>132</v>
      </c>
      <c r="I2230" t="s">
        <v>4497</v>
      </c>
      <c r="J2230" t="s">
        <v>23</v>
      </c>
      <c r="K2230" t="s">
        <v>45</v>
      </c>
      <c r="L2230" t="s">
        <v>4498</v>
      </c>
      <c r="M2230" s="8">
        <v>330.58800000000002</v>
      </c>
      <c r="N2230" s="7">
        <v>1</v>
      </c>
      <c r="O2230" s="8">
        <f>SUM(Superstore_Clean[[#This Row],[Unit Price]]*Superstore_Clean[[#This Row],[Quantity]])</f>
        <v>330.58800000000002</v>
      </c>
      <c r="P2230" s="7">
        <v>2016</v>
      </c>
      <c r="Q2230" t="s">
        <v>47</v>
      </c>
    </row>
    <row r="2231" spans="1:17" x14ac:dyDescent="0.3">
      <c r="A2231">
        <v>2230</v>
      </c>
      <c r="B2231" t="s">
        <v>4607</v>
      </c>
      <c r="C2231" s="6">
        <v>44911</v>
      </c>
      <c r="D2231" t="s">
        <v>2942</v>
      </c>
      <c r="E2231" t="s">
        <v>33</v>
      </c>
      <c r="F2231" t="s">
        <v>112</v>
      </c>
      <c r="G2231" s="7">
        <v>94122</v>
      </c>
      <c r="H2231" t="s">
        <v>34</v>
      </c>
      <c r="I2231" t="s">
        <v>4181</v>
      </c>
      <c r="J2231" t="s">
        <v>36</v>
      </c>
      <c r="K2231" t="s">
        <v>64</v>
      </c>
      <c r="L2231" t="s">
        <v>4182</v>
      </c>
      <c r="M2231" s="8">
        <v>673.56799999999998</v>
      </c>
      <c r="N2231" s="7">
        <v>2</v>
      </c>
      <c r="O2231" s="8">
        <f>SUM(Superstore_Clean[[#This Row],[Unit Price]]*Superstore_Clean[[#This Row],[Quantity]])</f>
        <v>1347.136</v>
      </c>
      <c r="P2231" s="7">
        <v>2014</v>
      </c>
      <c r="Q2231" t="s">
        <v>208</v>
      </c>
    </row>
    <row r="2232" spans="1:17" x14ac:dyDescent="0.3">
      <c r="A2232">
        <v>2231</v>
      </c>
      <c r="B2232" t="s">
        <v>4607</v>
      </c>
      <c r="C2232" s="6">
        <v>44912</v>
      </c>
      <c r="D2232" t="s">
        <v>2942</v>
      </c>
      <c r="E2232" t="s">
        <v>33</v>
      </c>
      <c r="F2232" t="s">
        <v>112</v>
      </c>
      <c r="G2232" s="7">
        <v>94122</v>
      </c>
      <c r="H2232" t="s">
        <v>34</v>
      </c>
      <c r="I2232" t="s">
        <v>4608</v>
      </c>
      <c r="J2232" t="s">
        <v>36</v>
      </c>
      <c r="K2232" t="s">
        <v>67</v>
      </c>
      <c r="L2232" t="s">
        <v>4609</v>
      </c>
      <c r="M2232" s="8">
        <v>52.98</v>
      </c>
      <c r="N2232" s="7">
        <v>2</v>
      </c>
      <c r="O2232" s="8">
        <f>SUM(Superstore_Clean[[#This Row],[Unit Price]]*Superstore_Clean[[#This Row],[Quantity]])</f>
        <v>105.96</v>
      </c>
      <c r="P2232" s="7">
        <v>2014</v>
      </c>
      <c r="Q2232" t="s">
        <v>208</v>
      </c>
    </row>
    <row r="2233" spans="1:17" x14ac:dyDescent="0.3">
      <c r="A2233">
        <v>2232</v>
      </c>
      <c r="B2233" t="s">
        <v>4610</v>
      </c>
      <c r="C2233" s="6">
        <v>44913</v>
      </c>
      <c r="D2233" t="s">
        <v>4611</v>
      </c>
      <c r="E2233" t="s">
        <v>228</v>
      </c>
      <c r="F2233" t="s">
        <v>2900</v>
      </c>
      <c r="G2233" s="7">
        <v>46350</v>
      </c>
      <c r="H2233" t="s">
        <v>92</v>
      </c>
      <c r="I2233" t="s">
        <v>2740</v>
      </c>
      <c r="J2233" t="s">
        <v>23</v>
      </c>
      <c r="K2233" t="s">
        <v>54</v>
      </c>
      <c r="L2233" t="s">
        <v>2741</v>
      </c>
      <c r="M2233" s="8">
        <v>526.45000000000005</v>
      </c>
      <c r="N2233" s="7">
        <v>5</v>
      </c>
      <c r="O2233" s="8">
        <f>SUM(Superstore_Clean[[#This Row],[Unit Price]]*Superstore_Clean[[#This Row],[Quantity]])</f>
        <v>2632.25</v>
      </c>
      <c r="P2233" s="7">
        <v>2017</v>
      </c>
      <c r="Q2233" t="s">
        <v>39</v>
      </c>
    </row>
    <row r="2234" spans="1:17" x14ac:dyDescent="0.3">
      <c r="A2234">
        <v>2233</v>
      </c>
      <c r="B2234" t="s">
        <v>4612</v>
      </c>
      <c r="C2234" s="6">
        <v>44914</v>
      </c>
      <c r="D2234" t="s">
        <v>4532</v>
      </c>
      <c r="E2234" t="s">
        <v>190</v>
      </c>
      <c r="F2234" t="s">
        <v>273</v>
      </c>
      <c r="G2234" s="7">
        <v>60610</v>
      </c>
      <c r="H2234" t="s">
        <v>92</v>
      </c>
      <c r="I2234" t="s">
        <v>4613</v>
      </c>
      <c r="J2234" t="s">
        <v>36</v>
      </c>
      <c r="K2234" t="s">
        <v>49</v>
      </c>
      <c r="L2234" t="s">
        <v>4614</v>
      </c>
      <c r="M2234" s="8">
        <v>228.92</v>
      </c>
      <c r="N2234" s="7">
        <v>5</v>
      </c>
      <c r="O2234" s="8">
        <f>SUM(Superstore_Clean[[#This Row],[Unit Price]]*Superstore_Clean[[#This Row],[Quantity]])</f>
        <v>1144.5999999999999</v>
      </c>
      <c r="P2234" s="7">
        <v>2017</v>
      </c>
      <c r="Q2234" t="s">
        <v>135</v>
      </c>
    </row>
    <row r="2235" spans="1:17" x14ac:dyDescent="0.3">
      <c r="A2235">
        <v>2234</v>
      </c>
      <c r="B2235" t="s">
        <v>4615</v>
      </c>
      <c r="C2235" s="6">
        <v>44915</v>
      </c>
      <c r="D2235" t="s">
        <v>1952</v>
      </c>
      <c r="E2235" t="s">
        <v>376</v>
      </c>
      <c r="F2235" t="s">
        <v>375</v>
      </c>
      <c r="G2235" s="7">
        <v>97206</v>
      </c>
      <c r="H2235" t="s">
        <v>34</v>
      </c>
      <c r="I2235" t="s">
        <v>4616</v>
      </c>
      <c r="J2235" t="s">
        <v>60</v>
      </c>
      <c r="K2235" t="s">
        <v>61</v>
      </c>
      <c r="L2235" t="s">
        <v>4617</v>
      </c>
      <c r="M2235" s="8">
        <v>319.96800000000002</v>
      </c>
      <c r="N2235" s="7">
        <v>4</v>
      </c>
      <c r="O2235" s="8">
        <f>SUM(Superstore_Clean[[#This Row],[Unit Price]]*Superstore_Clean[[#This Row],[Quantity]])</f>
        <v>1279.8720000000001</v>
      </c>
      <c r="P2235" s="7">
        <v>2015</v>
      </c>
      <c r="Q2235" t="s">
        <v>87</v>
      </c>
    </row>
    <row r="2236" spans="1:17" x14ac:dyDescent="0.3">
      <c r="A2236">
        <v>2235</v>
      </c>
      <c r="B2236" t="s">
        <v>4618</v>
      </c>
      <c r="C2236" s="6">
        <v>44916</v>
      </c>
      <c r="D2236" t="s">
        <v>3184</v>
      </c>
      <c r="E2236" t="s">
        <v>4619</v>
      </c>
      <c r="F2236" t="s">
        <v>1959</v>
      </c>
      <c r="G2236" s="7">
        <v>5408</v>
      </c>
      <c r="H2236" t="s">
        <v>132</v>
      </c>
      <c r="I2236" t="s">
        <v>2846</v>
      </c>
      <c r="J2236" t="s">
        <v>60</v>
      </c>
      <c r="K2236" t="s">
        <v>146</v>
      </c>
      <c r="L2236" t="s">
        <v>2847</v>
      </c>
      <c r="M2236" s="8">
        <v>205.03</v>
      </c>
      <c r="N2236" s="7">
        <v>7</v>
      </c>
      <c r="O2236" s="8">
        <f>SUM(Superstore_Clean[[#This Row],[Unit Price]]*Superstore_Clean[[#This Row],[Quantity]])</f>
        <v>1435.21</v>
      </c>
      <c r="P2236" s="7">
        <v>2017</v>
      </c>
      <c r="Q2236" t="s">
        <v>87</v>
      </c>
    </row>
    <row r="2237" spans="1:17" x14ac:dyDescent="0.3">
      <c r="A2237">
        <v>2236</v>
      </c>
      <c r="B2237" t="s">
        <v>4620</v>
      </c>
      <c r="C2237" s="6">
        <v>44917</v>
      </c>
      <c r="D2237" t="s">
        <v>4355</v>
      </c>
      <c r="E2237" t="s">
        <v>228</v>
      </c>
      <c r="F2237" t="s">
        <v>3861</v>
      </c>
      <c r="G2237" s="7">
        <v>46203</v>
      </c>
      <c r="H2237" t="s">
        <v>92</v>
      </c>
      <c r="I2237" t="s">
        <v>2138</v>
      </c>
      <c r="J2237" t="s">
        <v>36</v>
      </c>
      <c r="K2237" t="s">
        <v>49</v>
      </c>
      <c r="L2237" t="s">
        <v>2139</v>
      </c>
      <c r="M2237" s="8">
        <v>190.86</v>
      </c>
      <c r="N2237" s="7">
        <v>2</v>
      </c>
      <c r="O2237" s="8">
        <f>SUM(Superstore_Clean[[#This Row],[Unit Price]]*Superstore_Clean[[#This Row],[Quantity]])</f>
        <v>381.72</v>
      </c>
      <c r="P2237" s="7">
        <v>2015</v>
      </c>
      <c r="Q2237" t="s">
        <v>139</v>
      </c>
    </row>
    <row r="2238" spans="1:17" x14ac:dyDescent="0.3">
      <c r="A2238">
        <v>2237</v>
      </c>
      <c r="B2238" t="s">
        <v>4620</v>
      </c>
      <c r="C2238" s="6">
        <v>44918</v>
      </c>
      <c r="D2238" t="s">
        <v>4355</v>
      </c>
      <c r="E2238" t="s">
        <v>228</v>
      </c>
      <c r="F2238" t="s">
        <v>3861</v>
      </c>
      <c r="G2238" s="7">
        <v>46203</v>
      </c>
      <c r="H2238" t="s">
        <v>92</v>
      </c>
      <c r="I2238" t="s">
        <v>4621</v>
      </c>
      <c r="J2238" t="s">
        <v>36</v>
      </c>
      <c r="K2238" t="s">
        <v>57</v>
      </c>
      <c r="L2238" t="s">
        <v>4622</v>
      </c>
      <c r="M2238" s="8">
        <v>24.32</v>
      </c>
      <c r="N2238" s="7">
        <v>8</v>
      </c>
      <c r="O2238" s="8">
        <f>SUM(Superstore_Clean[[#This Row],[Unit Price]]*Superstore_Clean[[#This Row],[Quantity]])</f>
        <v>194.56</v>
      </c>
      <c r="P2238" s="7">
        <v>2015</v>
      </c>
      <c r="Q2238" t="s">
        <v>139</v>
      </c>
    </row>
    <row r="2239" spans="1:17" x14ac:dyDescent="0.3">
      <c r="A2239">
        <v>2238</v>
      </c>
      <c r="B2239" t="s">
        <v>4623</v>
      </c>
      <c r="C2239" s="6">
        <v>44919</v>
      </c>
      <c r="D2239" t="s">
        <v>4345</v>
      </c>
      <c r="E2239" t="s">
        <v>106</v>
      </c>
      <c r="F2239" t="s">
        <v>3328</v>
      </c>
      <c r="G2239" s="7">
        <v>84604</v>
      </c>
      <c r="H2239" t="s">
        <v>34</v>
      </c>
      <c r="I2239" t="s">
        <v>4624</v>
      </c>
      <c r="J2239" t="s">
        <v>36</v>
      </c>
      <c r="K2239" t="s">
        <v>516</v>
      </c>
      <c r="L2239" t="s">
        <v>4625</v>
      </c>
      <c r="M2239" s="8">
        <v>44.4</v>
      </c>
      <c r="N2239" s="7">
        <v>5</v>
      </c>
      <c r="O2239" s="8">
        <f>SUM(Superstore_Clean[[#This Row],[Unit Price]]*Superstore_Clean[[#This Row],[Quantity]])</f>
        <v>222</v>
      </c>
      <c r="P2239" s="7">
        <v>2016</v>
      </c>
      <c r="Q2239" t="s">
        <v>135</v>
      </c>
    </row>
    <row r="2240" spans="1:17" x14ac:dyDescent="0.3">
      <c r="A2240">
        <v>2239</v>
      </c>
      <c r="B2240" t="s">
        <v>4626</v>
      </c>
      <c r="C2240" s="6">
        <v>44920</v>
      </c>
      <c r="D2240" t="s">
        <v>2343</v>
      </c>
      <c r="E2240" t="s">
        <v>190</v>
      </c>
      <c r="F2240" t="s">
        <v>273</v>
      </c>
      <c r="G2240" s="7">
        <v>60610</v>
      </c>
      <c r="H2240" t="s">
        <v>92</v>
      </c>
      <c r="I2240" t="s">
        <v>4627</v>
      </c>
      <c r="J2240" t="s">
        <v>23</v>
      </c>
      <c r="K2240" t="s">
        <v>54</v>
      </c>
      <c r="L2240" t="s">
        <v>4628</v>
      </c>
      <c r="M2240" s="8">
        <v>44.4</v>
      </c>
      <c r="N2240" s="7">
        <v>2</v>
      </c>
      <c r="O2240" s="8">
        <f>SUM(Superstore_Clean[[#This Row],[Unit Price]]*Superstore_Clean[[#This Row],[Quantity]])</f>
        <v>88.8</v>
      </c>
      <c r="P2240" s="7">
        <v>2017</v>
      </c>
      <c r="Q2240" t="s">
        <v>80</v>
      </c>
    </row>
    <row r="2241" spans="1:17" x14ac:dyDescent="0.3">
      <c r="A2241">
        <v>2240</v>
      </c>
      <c r="B2241" t="s">
        <v>4629</v>
      </c>
      <c r="C2241" s="6">
        <v>44921</v>
      </c>
      <c r="D2241" t="s">
        <v>4630</v>
      </c>
      <c r="E2241" t="s">
        <v>33</v>
      </c>
      <c r="F2241" t="s">
        <v>32</v>
      </c>
      <c r="G2241" s="7">
        <v>90049</v>
      </c>
      <c r="H2241" t="s">
        <v>34</v>
      </c>
      <c r="I2241" t="s">
        <v>1545</v>
      </c>
      <c r="J2241" t="s">
        <v>36</v>
      </c>
      <c r="K2241" t="s">
        <v>64</v>
      </c>
      <c r="L2241" t="s">
        <v>1546</v>
      </c>
      <c r="M2241" s="8">
        <v>1016.792</v>
      </c>
      <c r="N2241" s="7">
        <v>1</v>
      </c>
      <c r="O2241" s="8">
        <f>SUM(Superstore_Clean[[#This Row],[Unit Price]]*Superstore_Clean[[#This Row],[Quantity]])</f>
        <v>1016.792</v>
      </c>
      <c r="P2241" s="7">
        <v>2016</v>
      </c>
      <c r="Q2241" t="s">
        <v>26</v>
      </c>
    </row>
    <row r="2242" spans="1:17" x14ac:dyDescent="0.3">
      <c r="A2242">
        <v>2241</v>
      </c>
      <c r="B2242" t="s">
        <v>4629</v>
      </c>
      <c r="C2242" s="6">
        <v>44922</v>
      </c>
      <c r="D2242" t="s">
        <v>4630</v>
      </c>
      <c r="E2242" t="s">
        <v>33</v>
      </c>
      <c r="F2242" t="s">
        <v>32</v>
      </c>
      <c r="G2242" s="7">
        <v>90049</v>
      </c>
      <c r="H2242" t="s">
        <v>34</v>
      </c>
      <c r="I2242" t="s">
        <v>4631</v>
      </c>
      <c r="J2242" t="s">
        <v>36</v>
      </c>
      <c r="K2242" t="s">
        <v>64</v>
      </c>
      <c r="L2242" t="s">
        <v>4632</v>
      </c>
      <c r="M2242" s="8">
        <v>38.136000000000003</v>
      </c>
      <c r="N2242" s="7">
        <v>7</v>
      </c>
      <c r="O2242" s="8">
        <f>SUM(Superstore_Clean[[#This Row],[Unit Price]]*Superstore_Clean[[#This Row],[Quantity]])</f>
        <v>266.952</v>
      </c>
      <c r="P2242" s="7">
        <v>2016</v>
      </c>
      <c r="Q2242" t="s">
        <v>26</v>
      </c>
    </row>
    <row r="2243" spans="1:17" x14ac:dyDescent="0.3">
      <c r="A2243">
        <v>2242</v>
      </c>
      <c r="B2243" t="s">
        <v>4633</v>
      </c>
      <c r="C2243" s="6">
        <v>44923</v>
      </c>
      <c r="D2243" t="s">
        <v>4355</v>
      </c>
      <c r="E2243" t="s">
        <v>131</v>
      </c>
      <c r="F2243" t="s">
        <v>130</v>
      </c>
      <c r="G2243" s="7">
        <v>19134</v>
      </c>
      <c r="H2243" t="s">
        <v>132</v>
      </c>
      <c r="I2243" t="s">
        <v>3094</v>
      </c>
      <c r="J2243" t="s">
        <v>60</v>
      </c>
      <c r="K2243" t="s">
        <v>61</v>
      </c>
      <c r="L2243" t="s">
        <v>3095</v>
      </c>
      <c r="M2243" s="8">
        <v>494.98200000000003</v>
      </c>
      <c r="N2243" s="7">
        <v>3</v>
      </c>
      <c r="O2243" s="8">
        <f>SUM(Superstore_Clean[[#This Row],[Unit Price]]*Superstore_Clean[[#This Row],[Quantity]])</f>
        <v>1484.9460000000001</v>
      </c>
      <c r="P2243" s="7">
        <v>2016</v>
      </c>
      <c r="Q2243" t="s">
        <v>26</v>
      </c>
    </row>
    <row r="2244" spans="1:17" x14ac:dyDescent="0.3">
      <c r="A2244">
        <v>2243</v>
      </c>
      <c r="B2244" t="s">
        <v>4634</v>
      </c>
      <c r="C2244" s="6">
        <v>44924</v>
      </c>
      <c r="D2244" t="s">
        <v>4635</v>
      </c>
      <c r="E2244" t="s">
        <v>33</v>
      </c>
      <c r="F2244" t="s">
        <v>536</v>
      </c>
      <c r="G2244" s="7">
        <v>91104</v>
      </c>
      <c r="H2244" t="s">
        <v>34</v>
      </c>
      <c r="I2244" t="s">
        <v>356</v>
      </c>
      <c r="J2244" t="s">
        <v>36</v>
      </c>
      <c r="K2244" t="s">
        <v>49</v>
      </c>
      <c r="L2244" t="s">
        <v>357</v>
      </c>
      <c r="M2244" s="8">
        <v>56.56</v>
      </c>
      <c r="N2244" s="7">
        <v>2</v>
      </c>
      <c r="O2244" s="8">
        <f>SUM(Superstore_Clean[[#This Row],[Unit Price]]*Superstore_Clean[[#This Row],[Quantity]])</f>
        <v>113.12</v>
      </c>
      <c r="P2244" s="7">
        <v>2017</v>
      </c>
      <c r="Q2244" t="s">
        <v>26</v>
      </c>
    </row>
    <row r="2245" spans="1:17" x14ac:dyDescent="0.3">
      <c r="A2245">
        <v>2244</v>
      </c>
      <c r="B2245" t="s">
        <v>4634</v>
      </c>
      <c r="C2245" s="6">
        <v>44925</v>
      </c>
      <c r="D2245" t="s">
        <v>4635</v>
      </c>
      <c r="E2245" t="s">
        <v>33</v>
      </c>
      <c r="F2245" t="s">
        <v>536</v>
      </c>
      <c r="G2245" s="7">
        <v>91104</v>
      </c>
      <c r="H2245" t="s">
        <v>34</v>
      </c>
      <c r="I2245" t="s">
        <v>1542</v>
      </c>
      <c r="J2245" t="s">
        <v>36</v>
      </c>
      <c r="K2245" t="s">
        <v>57</v>
      </c>
      <c r="L2245" t="s">
        <v>1543</v>
      </c>
      <c r="M2245" s="8">
        <v>5.56</v>
      </c>
      <c r="N2245" s="7">
        <v>2</v>
      </c>
      <c r="O2245" s="8">
        <f>SUM(Superstore_Clean[[#This Row],[Unit Price]]*Superstore_Clean[[#This Row],[Quantity]])</f>
        <v>11.12</v>
      </c>
      <c r="P2245" s="7">
        <v>2017</v>
      </c>
      <c r="Q2245" t="s">
        <v>26</v>
      </c>
    </row>
    <row r="2246" spans="1:17" x14ac:dyDescent="0.3">
      <c r="A2246">
        <v>2245</v>
      </c>
      <c r="B2246" t="s">
        <v>4634</v>
      </c>
      <c r="C2246" s="6">
        <v>44926</v>
      </c>
      <c r="D2246" t="s">
        <v>4635</v>
      </c>
      <c r="E2246" t="s">
        <v>33</v>
      </c>
      <c r="F2246" t="s">
        <v>536</v>
      </c>
      <c r="G2246" s="7">
        <v>91104</v>
      </c>
      <c r="H2246" t="s">
        <v>34</v>
      </c>
      <c r="I2246" t="s">
        <v>1665</v>
      </c>
      <c r="J2246" t="s">
        <v>36</v>
      </c>
      <c r="K2246" t="s">
        <v>242</v>
      </c>
      <c r="L2246" t="s">
        <v>1666</v>
      </c>
      <c r="M2246" s="8">
        <v>9.02</v>
      </c>
      <c r="N2246" s="7">
        <v>2</v>
      </c>
      <c r="O2246" s="8">
        <f>SUM(Superstore_Clean[[#This Row],[Unit Price]]*Superstore_Clean[[#This Row],[Quantity]])</f>
        <v>18.04</v>
      </c>
      <c r="P2246" s="7">
        <v>2017</v>
      </c>
      <c r="Q2246" t="s">
        <v>26</v>
      </c>
    </row>
    <row r="2247" spans="1:17" x14ac:dyDescent="0.3">
      <c r="A2247">
        <v>2246</v>
      </c>
      <c r="B2247" t="s">
        <v>4634</v>
      </c>
      <c r="C2247" s="6">
        <v>44927</v>
      </c>
      <c r="D2247" t="s">
        <v>4635</v>
      </c>
      <c r="E2247" t="s">
        <v>33</v>
      </c>
      <c r="F2247" t="s">
        <v>536</v>
      </c>
      <c r="G2247" s="7">
        <v>91104</v>
      </c>
      <c r="H2247" t="s">
        <v>34</v>
      </c>
      <c r="I2247" t="s">
        <v>126</v>
      </c>
      <c r="J2247" t="s">
        <v>36</v>
      </c>
      <c r="K2247" t="s">
        <v>67</v>
      </c>
      <c r="L2247" t="s">
        <v>127</v>
      </c>
      <c r="M2247" s="8">
        <v>8.6199999999999992</v>
      </c>
      <c r="N2247" s="7">
        <v>1</v>
      </c>
      <c r="O2247" s="8">
        <f>SUM(Superstore_Clean[[#This Row],[Unit Price]]*Superstore_Clean[[#This Row],[Quantity]])</f>
        <v>8.6199999999999992</v>
      </c>
      <c r="P2247" s="7">
        <v>2017</v>
      </c>
      <c r="Q2247" t="s">
        <v>26</v>
      </c>
    </row>
    <row r="2248" spans="1:17" x14ac:dyDescent="0.3">
      <c r="A2248">
        <v>2247</v>
      </c>
      <c r="B2248" t="s">
        <v>4634</v>
      </c>
      <c r="C2248" s="6">
        <v>44928</v>
      </c>
      <c r="D2248" t="s">
        <v>4635</v>
      </c>
      <c r="E2248" t="s">
        <v>33</v>
      </c>
      <c r="F2248" t="s">
        <v>536</v>
      </c>
      <c r="G2248" s="7">
        <v>91104</v>
      </c>
      <c r="H2248" t="s">
        <v>34</v>
      </c>
      <c r="I2248" t="s">
        <v>3094</v>
      </c>
      <c r="J2248" t="s">
        <v>60</v>
      </c>
      <c r="K2248" t="s">
        <v>61</v>
      </c>
      <c r="L2248" t="s">
        <v>3095</v>
      </c>
      <c r="M2248" s="8">
        <v>659.976</v>
      </c>
      <c r="N2248" s="7">
        <v>3</v>
      </c>
      <c r="O2248" s="8">
        <f>SUM(Superstore_Clean[[#This Row],[Unit Price]]*Superstore_Clean[[#This Row],[Quantity]])</f>
        <v>1979.9279999999999</v>
      </c>
      <c r="P2248" s="7">
        <v>2017</v>
      </c>
      <c r="Q2248" t="s">
        <v>26</v>
      </c>
    </row>
    <row r="2249" spans="1:17" x14ac:dyDescent="0.3">
      <c r="A2249">
        <v>2248</v>
      </c>
      <c r="B2249" t="s">
        <v>4636</v>
      </c>
      <c r="C2249" s="6">
        <v>44929</v>
      </c>
      <c r="D2249" t="s">
        <v>4637</v>
      </c>
      <c r="E2249" t="s">
        <v>33</v>
      </c>
      <c r="F2249" t="s">
        <v>32</v>
      </c>
      <c r="G2249" s="7">
        <v>90004</v>
      </c>
      <c r="H2249" t="s">
        <v>34</v>
      </c>
      <c r="I2249" t="s">
        <v>4638</v>
      </c>
      <c r="J2249" t="s">
        <v>36</v>
      </c>
      <c r="K2249" t="s">
        <v>78</v>
      </c>
      <c r="L2249" t="s">
        <v>4639</v>
      </c>
      <c r="M2249" s="8">
        <v>13.36</v>
      </c>
      <c r="N2249" s="7">
        <v>2</v>
      </c>
      <c r="O2249" s="8">
        <f>SUM(Superstore_Clean[[#This Row],[Unit Price]]*Superstore_Clean[[#This Row],[Quantity]])</f>
        <v>26.72</v>
      </c>
      <c r="P2249" s="7">
        <v>2015</v>
      </c>
      <c r="Q2249" t="s">
        <v>497</v>
      </c>
    </row>
    <row r="2250" spans="1:17" x14ac:dyDescent="0.3">
      <c r="A2250">
        <v>2249</v>
      </c>
      <c r="B2250" t="s">
        <v>4636</v>
      </c>
      <c r="C2250" s="6">
        <v>44930</v>
      </c>
      <c r="D2250" t="s">
        <v>4637</v>
      </c>
      <c r="E2250" t="s">
        <v>33</v>
      </c>
      <c r="F2250" t="s">
        <v>32</v>
      </c>
      <c r="G2250" s="7">
        <v>90004</v>
      </c>
      <c r="H2250" t="s">
        <v>34</v>
      </c>
      <c r="I2250" t="s">
        <v>3970</v>
      </c>
      <c r="J2250" t="s">
        <v>36</v>
      </c>
      <c r="K2250" t="s">
        <v>64</v>
      </c>
      <c r="L2250" t="s">
        <v>3971</v>
      </c>
      <c r="M2250" s="8">
        <v>41.72</v>
      </c>
      <c r="N2250" s="7">
        <v>5</v>
      </c>
      <c r="O2250" s="8">
        <f>SUM(Superstore_Clean[[#This Row],[Unit Price]]*Superstore_Clean[[#This Row],[Quantity]])</f>
        <v>208.6</v>
      </c>
      <c r="P2250" s="7">
        <v>2015</v>
      </c>
      <c r="Q2250" t="s">
        <v>497</v>
      </c>
    </row>
    <row r="2251" spans="1:17" x14ac:dyDescent="0.3">
      <c r="A2251">
        <v>2250</v>
      </c>
      <c r="B2251" t="s">
        <v>4636</v>
      </c>
      <c r="C2251" s="6">
        <v>44931</v>
      </c>
      <c r="D2251" t="s">
        <v>4637</v>
      </c>
      <c r="E2251" t="s">
        <v>33</v>
      </c>
      <c r="F2251" t="s">
        <v>32</v>
      </c>
      <c r="G2251" s="7">
        <v>90004</v>
      </c>
      <c r="H2251" t="s">
        <v>34</v>
      </c>
      <c r="I2251" t="s">
        <v>2106</v>
      </c>
      <c r="J2251" t="s">
        <v>36</v>
      </c>
      <c r="K2251" t="s">
        <v>64</v>
      </c>
      <c r="L2251" t="s">
        <v>2107</v>
      </c>
      <c r="M2251" s="8">
        <v>11.52</v>
      </c>
      <c r="N2251" s="7">
        <v>5</v>
      </c>
      <c r="O2251" s="8">
        <f>SUM(Superstore_Clean[[#This Row],[Unit Price]]*Superstore_Clean[[#This Row],[Quantity]])</f>
        <v>57.599999999999994</v>
      </c>
      <c r="P2251" s="7">
        <v>2015</v>
      </c>
      <c r="Q2251" t="s">
        <v>497</v>
      </c>
    </row>
    <row r="2252" spans="1:17" x14ac:dyDescent="0.3">
      <c r="A2252">
        <v>2251</v>
      </c>
      <c r="B2252" t="s">
        <v>4636</v>
      </c>
      <c r="C2252" s="6">
        <v>44932</v>
      </c>
      <c r="D2252" t="s">
        <v>4637</v>
      </c>
      <c r="E2252" t="s">
        <v>33</v>
      </c>
      <c r="F2252" t="s">
        <v>32</v>
      </c>
      <c r="G2252" s="7">
        <v>90004</v>
      </c>
      <c r="H2252" t="s">
        <v>34</v>
      </c>
      <c r="I2252" t="s">
        <v>4640</v>
      </c>
      <c r="J2252" t="s">
        <v>36</v>
      </c>
      <c r="K2252" t="s">
        <v>67</v>
      </c>
      <c r="L2252" t="s">
        <v>4641</v>
      </c>
      <c r="M2252" s="8">
        <v>541.44000000000005</v>
      </c>
      <c r="N2252" s="7">
        <v>6</v>
      </c>
      <c r="O2252" s="8">
        <f>SUM(Superstore_Clean[[#This Row],[Unit Price]]*Superstore_Clean[[#This Row],[Quantity]])</f>
        <v>3248.6400000000003</v>
      </c>
      <c r="P2252" s="7">
        <v>2015</v>
      </c>
      <c r="Q2252" t="s">
        <v>497</v>
      </c>
    </row>
    <row r="2253" spans="1:17" x14ac:dyDescent="0.3">
      <c r="A2253">
        <v>2252</v>
      </c>
      <c r="B2253" t="s">
        <v>4636</v>
      </c>
      <c r="C2253" s="6">
        <v>44933</v>
      </c>
      <c r="D2253" t="s">
        <v>4637</v>
      </c>
      <c r="E2253" t="s">
        <v>33</v>
      </c>
      <c r="F2253" t="s">
        <v>32</v>
      </c>
      <c r="G2253" s="7">
        <v>90004</v>
      </c>
      <c r="H2253" t="s">
        <v>34</v>
      </c>
      <c r="I2253" t="s">
        <v>4384</v>
      </c>
      <c r="J2253" t="s">
        <v>36</v>
      </c>
      <c r="K2253" t="s">
        <v>78</v>
      </c>
      <c r="L2253" t="s">
        <v>4642</v>
      </c>
      <c r="M2253" s="8">
        <v>19.440000000000001</v>
      </c>
      <c r="N2253" s="7">
        <v>3</v>
      </c>
      <c r="O2253" s="8">
        <f>SUM(Superstore_Clean[[#This Row],[Unit Price]]*Superstore_Clean[[#This Row],[Quantity]])</f>
        <v>58.320000000000007</v>
      </c>
      <c r="P2253" s="7">
        <v>2015</v>
      </c>
      <c r="Q2253" t="s">
        <v>497</v>
      </c>
    </row>
    <row r="2254" spans="1:17" x14ac:dyDescent="0.3">
      <c r="A2254">
        <v>2253</v>
      </c>
      <c r="B2254" t="s">
        <v>4643</v>
      </c>
      <c r="C2254" s="6">
        <v>44934</v>
      </c>
      <c r="D2254" t="s">
        <v>3344</v>
      </c>
      <c r="E2254" t="s">
        <v>33</v>
      </c>
      <c r="F2254" t="s">
        <v>839</v>
      </c>
      <c r="G2254" s="7">
        <v>92105</v>
      </c>
      <c r="H2254" t="s">
        <v>34</v>
      </c>
      <c r="I2254" t="s">
        <v>526</v>
      </c>
      <c r="J2254" t="s">
        <v>36</v>
      </c>
      <c r="K2254" t="s">
        <v>78</v>
      </c>
      <c r="L2254" t="s">
        <v>527</v>
      </c>
      <c r="M2254" s="8">
        <v>143.69999999999999</v>
      </c>
      <c r="N2254" s="7">
        <v>3</v>
      </c>
      <c r="O2254" s="8">
        <f>SUM(Superstore_Clean[[#This Row],[Unit Price]]*Superstore_Clean[[#This Row],[Quantity]])</f>
        <v>431.09999999999997</v>
      </c>
      <c r="P2254" s="7">
        <v>2016</v>
      </c>
      <c r="Q2254" t="s">
        <v>80</v>
      </c>
    </row>
    <row r="2255" spans="1:17" x14ac:dyDescent="0.3">
      <c r="A2255">
        <v>2254</v>
      </c>
      <c r="B2255" t="s">
        <v>4644</v>
      </c>
      <c r="C2255" s="6">
        <v>44935</v>
      </c>
      <c r="D2255" t="s">
        <v>3210</v>
      </c>
      <c r="E2255" t="s">
        <v>33</v>
      </c>
      <c r="F2255" t="s">
        <v>112</v>
      </c>
      <c r="G2255" s="7">
        <v>94110</v>
      </c>
      <c r="H2255" t="s">
        <v>34</v>
      </c>
      <c r="I2255" t="s">
        <v>1179</v>
      </c>
      <c r="J2255" t="s">
        <v>36</v>
      </c>
      <c r="K2255" t="s">
        <v>67</v>
      </c>
      <c r="L2255" t="s">
        <v>1180</v>
      </c>
      <c r="M2255" s="8">
        <v>43.26</v>
      </c>
      <c r="N2255" s="7">
        <v>3</v>
      </c>
      <c r="O2255" s="8">
        <f>SUM(Superstore_Clean[[#This Row],[Unit Price]]*Superstore_Clean[[#This Row],[Quantity]])</f>
        <v>129.78</v>
      </c>
      <c r="P2255" s="7">
        <v>2015</v>
      </c>
      <c r="Q2255" t="s">
        <v>139</v>
      </c>
    </row>
    <row r="2256" spans="1:17" x14ac:dyDescent="0.3">
      <c r="A2256">
        <v>2255</v>
      </c>
      <c r="B2256" t="s">
        <v>4644</v>
      </c>
      <c r="C2256" s="6">
        <v>44936</v>
      </c>
      <c r="D2256" t="s">
        <v>3210</v>
      </c>
      <c r="E2256" t="s">
        <v>33</v>
      </c>
      <c r="F2256" t="s">
        <v>112</v>
      </c>
      <c r="G2256" s="7">
        <v>94110</v>
      </c>
      <c r="H2256" t="s">
        <v>34</v>
      </c>
      <c r="I2256" t="s">
        <v>3920</v>
      </c>
      <c r="J2256" t="s">
        <v>36</v>
      </c>
      <c r="K2256" t="s">
        <v>67</v>
      </c>
      <c r="L2256" t="s">
        <v>3921</v>
      </c>
      <c r="M2256" s="8">
        <v>43.56</v>
      </c>
      <c r="N2256" s="7">
        <v>2</v>
      </c>
      <c r="O2256" s="8">
        <f>SUM(Superstore_Clean[[#This Row],[Unit Price]]*Superstore_Clean[[#This Row],[Quantity]])</f>
        <v>87.12</v>
      </c>
      <c r="P2256" s="7">
        <v>2015</v>
      </c>
      <c r="Q2256" t="s">
        <v>139</v>
      </c>
    </row>
    <row r="2257" spans="1:17" x14ac:dyDescent="0.3">
      <c r="A2257">
        <v>2256</v>
      </c>
      <c r="B2257" t="s">
        <v>4645</v>
      </c>
      <c r="C2257" s="6">
        <v>44937</v>
      </c>
      <c r="D2257" t="s">
        <v>1192</v>
      </c>
      <c r="E2257" t="s">
        <v>4647</v>
      </c>
      <c r="F2257" t="s">
        <v>4646</v>
      </c>
      <c r="G2257" s="7">
        <v>4401</v>
      </c>
      <c r="H2257" t="s">
        <v>132</v>
      </c>
      <c r="I2257" t="s">
        <v>4648</v>
      </c>
      <c r="J2257" t="s">
        <v>60</v>
      </c>
      <c r="K2257" t="s">
        <v>61</v>
      </c>
      <c r="L2257" t="s">
        <v>4649</v>
      </c>
      <c r="M2257" s="8">
        <v>437.85</v>
      </c>
      <c r="N2257" s="7">
        <v>3</v>
      </c>
      <c r="O2257" s="8">
        <f>SUM(Superstore_Clean[[#This Row],[Unit Price]]*Superstore_Clean[[#This Row],[Quantity]])</f>
        <v>1313.5500000000002</v>
      </c>
      <c r="P2257" s="7">
        <v>2016</v>
      </c>
      <c r="Q2257" t="s">
        <v>139</v>
      </c>
    </row>
    <row r="2258" spans="1:17" x14ac:dyDescent="0.3">
      <c r="A2258">
        <v>2257</v>
      </c>
      <c r="B2258" t="s">
        <v>4645</v>
      </c>
      <c r="C2258" s="6">
        <v>44938</v>
      </c>
      <c r="D2258" t="s">
        <v>1192</v>
      </c>
      <c r="E2258" t="s">
        <v>4647</v>
      </c>
      <c r="F2258" t="s">
        <v>4646</v>
      </c>
      <c r="G2258" s="7">
        <v>4401</v>
      </c>
      <c r="H2258" t="s">
        <v>132</v>
      </c>
      <c r="I2258" t="s">
        <v>2957</v>
      </c>
      <c r="J2258" t="s">
        <v>23</v>
      </c>
      <c r="K2258" t="s">
        <v>54</v>
      </c>
      <c r="L2258" t="s">
        <v>2958</v>
      </c>
      <c r="M2258" s="8">
        <v>109.48</v>
      </c>
      <c r="N2258" s="7">
        <v>2</v>
      </c>
      <c r="O2258" s="8">
        <f>SUM(Superstore_Clean[[#This Row],[Unit Price]]*Superstore_Clean[[#This Row],[Quantity]])</f>
        <v>218.96</v>
      </c>
      <c r="P2258" s="7">
        <v>2016</v>
      </c>
      <c r="Q2258" t="s">
        <v>139</v>
      </c>
    </row>
    <row r="2259" spans="1:17" x14ac:dyDescent="0.3">
      <c r="A2259">
        <v>2258</v>
      </c>
      <c r="B2259" t="s">
        <v>4650</v>
      </c>
      <c r="C2259" s="6">
        <v>44939</v>
      </c>
      <c r="D2259" t="s">
        <v>482</v>
      </c>
      <c r="E2259" t="s">
        <v>33</v>
      </c>
      <c r="F2259" t="s">
        <v>112</v>
      </c>
      <c r="G2259" s="7">
        <v>94122</v>
      </c>
      <c r="H2259" t="s">
        <v>34</v>
      </c>
      <c r="I2259" t="s">
        <v>1318</v>
      </c>
      <c r="J2259" t="s">
        <v>23</v>
      </c>
      <c r="K2259" t="s">
        <v>28</v>
      </c>
      <c r="L2259" t="s">
        <v>1319</v>
      </c>
      <c r="M2259" s="8">
        <v>1212.96</v>
      </c>
      <c r="N2259" s="7">
        <v>7</v>
      </c>
      <c r="O2259" s="8">
        <f>SUM(Superstore_Clean[[#This Row],[Unit Price]]*Superstore_Clean[[#This Row],[Quantity]])</f>
        <v>8490.7200000000012</v>
      </c>
      <c r="P2259" s="7">
        <v>2017</v>
      </c>
      <c r="Q2259" t="s">
        <v>39</v>
      </c>
    </row>
    <row r="2260" spans="1:17" x14ac:dyDescent="0.3">
      <c r="A2260">
        <v>2259</v>
      </c>
      <c r="B2260" t="s">
        <v>4650</v>
      </c>
      <c r="C2260" s="6">
        <v>44940</v>
      </c>
      <c r="D2260" t="s">
        <v>482</v>
      </c>
      <c r="E2260" t="s">
        <v>33</v>
      </c>
      <c r="F2260" t="s">
        <v>112</v>
      </c>
      <c r="G2260" s="7">
        <v>94122</v>
      </c>
      <c r="H2260" t="s">
        <v>34</v>
      </c>
      <c r="I2260" t="s">
        <v>4651</v>
      </c>
      <c r="J2260" t="s">
        <v>36</v>
      </c>
      <c r="K2260" t="s">
        <v>78</v>
      </c>
      <c r="L2260" t="s">
        <v>4652</v>
      </c>
      <c r="M2260" s="8">
        <v>18.54</v>
      </c>
      <c r="N2260" s="7">
        <v>2</v>
      </c>
      <c r="O2260" s="8">
        <f>SUM(Superstore_Clean[[#This Row],[Unit Price]]*Superstore_Clean[[#This Row],[Quantity]])</f>
        <v>37.08</v>
      </c>
      <c r="P2260" s="7">
        <v>2017</v>
      </c>
      <c r="Q2260" t="s">
        <v>39</v>
      </c>
    </row>
    <row r="2261" spans="1:17" x14ac:dyDescent="0.3">
      <c r="A2261">
        <v>2260</v>
      </c>
      <c r="B2261" t="s">
        <v>4653</v>
      </c>
      <c r="C2261" s="6">
        <v>44941</v>
      </c>
      <c r="D2261" t="s">
        <v>4654</v>
      </c>
      <c r="E2261" t="s">
        <v>33</v>
      </c>
      <c r="F2261" t="s">
        <v>839</v>
      </c>
      <c r="G2261" s="7">
        <v>92024</v>
      </c>
      <c r="H2261" t="s">
        <v>34</v>
      </c>
      <c r="I2261" t="s">
        <v>2266</v>
      </c>
      <c r="J2261" t="s">
        <v>36</v>
      </c>
      <c r="K2261" t="s">
        <v>242</v>
      </c>
      <c r="L2261" t="s">
        <v>2267</v>
      </c>
      <c r="M2261" s="8">
        <v>5</v>
      </c>
      <c r="N2261" s="7">
        <v>1</v>
      </c>
      <c r="O2261" s="8">
        <f>SUM(Superstore_Clean[[#This Row],[Unit Price]]*Superstore_Clean[[#This Row],[Quantity]])</f>
        <v>5</v>
      </c>
      <c r="P2261" s="7">
        <v>2015</v>
      </c>
      <c r="Q2261" t="s">
        <v>26</v>
      </c>
    </row>
    <row r="2262" spans="1:17" x14ac:dyDescent="0.3">
      <c r="A2262">
        <v>2261</v>
      </c>
      <c r="B2262" t="s">
        <v>4653</v>
      </c>
      <c r="C2262" s="6">
        <v>44942</v>
      </c>
      <c r="D2262" t="s">
        <v>4654</v>
      </c>
      <c r="E2262" t="s">
        <v>33</v>
      </c>
      <c r="F2262" t="s">
        <v>839</v>
      </c>
      <c r="G2262" s="7">
        <v>92024</v>
      </c>
      <c r="H2262" t="s">
        <v>34</v>
      </c>
      <c r="I2262" t="s">
        <v>2384</v>
      </c>
      <c r="J2262" t="s">
        <v>60</v>
      </c>
      <c r="K2262" t="s">
        <v>146</v>
      </c>
      <c r="L2262" t="s">
        <v>2385</v>
      </c>
      <c r="M2262" s="8">
        <v>371.97</v>
      </c>
      <c r="N2262" s="7">
        <v>3</v>
      </c>
      <c r="O2262" s="8">
        <f>SUM(Superstore_Clean[[#This Row],[Unit Price]]*Superstore_Clean[[#This Row],[Quantity]])</f>
        <v>1115.9100000000001</v>
      </c>
      <c r="P2262" s="7">
        <v>2015</v>
      </c>
      <c r="Q2262" t="s">
        <v>26</v>
      </c>
    </row>
    <row r="2263" spans="1:17" x14ac:dyDescent="0.3">
      <c r="A2263">
        <v>2262</v>
      </c>
      <c r="B2263" t="s">
        <v>4655</v>
      </c>
      <c r="C2263" s="6">
        <v>44943</v>
      </c>
      <c r="D2263" t="s">
        <v>4656</v>
      </c>
      <c r="E2263" t="s">
        <v>240</v>
      </c>
      <c r="F2263" t="s">
        <v>239</v>
      </c>
      <c r="G2263" s="7">
        <v>10035</v>
      </c>
      <c r="H2263" t="s">
        <v>132</v>
      </c>
      <c r="I2263" t="s">
        <v>1979</v>
      </c>
      <c r="J2263" t="s">
        <v>60</v>
      </c>
      <c r="K2263" t="s">
        <v>146</v>
      </c>
      <c r="L2263" t="s">
        <v>1980</v>
      </c>
      <c r="M2263" s="8">
        <v>166.24</v>
      </c>
      <c r="N2263" s="7">
        <v>1</v>
      </c>
      <c r="O2263" s="8">
        <f>SUM(Superstore_Clean[[#This Row],[Unit Price]]*Superstore_Clean[[#This Row],[Quantity]])</f>
        <v>166.24</v>
      </c>
      <c r="P2263" s="7">
        <v>2015</v>
      </c>
      <c r="Q2263" t="s">
        <v>87</v>
      </c>
    </row>
    <row r="2264" spans="1:17" x14ac:dyDescent="0.3">
      <c r="A2264">
        <v>2263</v>
      </c>
      <c r="B2264" t="s">
        <v>4657</v>
      </c>
      <c r="C2264" s="6">
        <v>44944</v>
      </c>
      <c r="D2264" t="s">
        <v>4658</v>
      </c>
      <c r="E2264" t="s">
        <v>287</v>
      </c>
      <c r="F2264" t="s">
        <v>1000</v>
      </c>
      <c r="G2264" s="7">
        <v>22204</v>
      </c>
      <c r="H2264" t="s">
        <v>21</v>
      </c>
      <c r="I2264" t="s">
        <v>1968</v>
      </c>
      <c r="J2264" t="s">
        <v>23</v>
      </c>
      <c r="K2264" t="s">
        <v>24</v>
      </c>
      <c r="L2264" t="s">
        <v>1969</v>
      </c>
      <c r="M2264" s="8">
        <v>359.97</v>
      </c>
      <c r="N2264" s="7">
        <v>3</v>
      </c>
      <c r="O2264" s="8">
        <f>SUM(Superstore_Clean[[#This Row],[Unit Price]]*Superstore_Clean[[#This Row],[Quantity]])</f>
        <v>1079.9100000000001</v>
      </c>
      <c r="P2264" s="7">
        <v>2017</v>
      </c>
      <c r="Q2264" t="s">
        <v>497</v>
      </c>
    </row>
    <row r="2265" spans="1:17" x14ac:dyDescent="0.3">
      <c r="A2265">
        <v>2264</v>
      </c>
      <c r="B2265" t="s">
        <v>4659</v>
      </c>
      <c r="C2265" s="6">
        <v>44945</v>
      </c>
      <c r="D2265" t="s">
        <v>1614</v>
      </c>
      <c r="E2265" t="s">
        <v>1128</v>
      </c>
      <c r="F2265" t="s">
        <v>1539</v>
      </c>
      <c r="G2265" s="7">
        <v>30318</v>
      </c>
      <c r="H2265" t="s">
        <v>21</v>
      </c>
      <c r="I2265" t="s">
        <v>4660</v>
      </c>
      <c r="J2265" t="s">
        <v>60</v>
      </c>
      <c r="K2265" t="s">
        <v>146</v>
      </c>
      <c r="L2265" t="s">
        <v>4661</v>
      </c>
      <c r="M2265" s="8">
        <v>499.98</v>
      </c>
      <c r="N2265" s="7">
        <v>2</v>
      </c>
      <c r="O2265" s="8">
        <f>SUM(Superstore_Clean[[#This Row],[Unit Price]]*Superstore_Clean[[#This Row],[Quantity]])</f>
        <v>999.96</v>
      </c>
      <c r="P2265" s="7">
        <v>2016</v>
      </c>
      <c r="Q2265" t="s">
        <v>26</v>
      </c>
    </row>
    <row r="2266" spans="1:17" x14ac:dyDescent="0.3">
      <c r="A2266">
        <v>2265</v>
      </c>
      <c r="B2266" t="s">
        <v>4659</v>
      </c>
      <c r="C2266" s="6">
        <v>44946</v>
      </c>
      <c r="D2266" t="s">
        <v>1614</v>
      </c>
      <c r="E2266" t="s">
        <v>1128</v>
      </c>
      <c r="F2266" t="s">
        <v>1539</v>
      </c>
      <c r="G2266" s="7">
        <v>30318</v>
      </c>
      <c r="H2266" t="s">
        <v>21</v>
      </c>
      <c r="I2266" t="s">
        <v>808</v>
      </c>
      <c r="J2266" t="s">
        <v>36</v>
      </c>
      <c r="K2266" t="s">
        <v>78</v>
      </c>
      <c r="L2266" t="s">
        <v>809</v>
      </c>
      <c r="M2266" s="8">
        <v>5.28</v>
      </c>
      <c r="N2266" s="7">
        <v>1</v>
      </c>
      <c r="O2266" s="8">
        <f>SUM(Superstore_Clean[[#This Row],[Unit Price]]*Superstore_Clean[[#This Row],[Quantity]])</f>
        <v>5.28</v>
      </c>
      <c r="P2266" s="7">
        <v>2016</v>
      </c>
      <c r="Q2266" t="s">
        <v>26</v>
      </c>
    </row>
    <row r="2267" spans="1:17" x14ac:dyDescent="0.3">
      <c r="A2267">
        <v>2266</v>
      </c>
      <c r="B2267" t="s">
        <v>4659</v>
      </c>
      <c r="C2267" s="6">
        <v>44947</v>
      </c>
      <c r="D2267" t="s">
        <v>1614</v>
      </c>
      <c r="E2267" t="s">
        <v>1128</v>
      </c>
      <c r="F2267" t="s">
        <v>1539</v>
      </c>
      <c r="G2267" s="7">
        <v>30318</v>
      </c>
      <c r="H2267" t="s">
        <v>21</v>
      </c>
      <c r="I2267" t="s">
        <v>3172</v>
      </c>
      <c r="J2267" t="s">
        <v>36</v>
      </c>
      <c r="K2267" t="s">
        <v>64</v>
      </c>
      <c r="L2267" t="s">
        <v>3173</v>
      </c>
      <c r="M2267" s="8">
        <v>8.26</v>
      </c>
      <c r="N2267" s="7">
        <v>2</v>
      </c>
      <c r="O2267" s="8">
        <f>SUM(Superstore_Clean[[#This Row],[Unit Price]]*Superstore_Clean[[#This Row],[Quantity]])</f>
        <v>16.52</v>
      </c>
      <c r="P2267" s="7">
        <v>2016</v>
      </c>
      <c r="Q2267" t="s">
        <v>26</v>
      </c>
    </row>
    <row r="2268" spans="1:17" x14ac:dyDescent="0.3">
      <c r="A2268">
        <v>2267</v>
      </c>
      <c r="B2268" t="s">
        <v>4662</v>
      </c>
      <c r="C2268" s="6">
        <v>44948</v>
      </c>
      <c r="D2268" t="s">
        <v>4663</v>
      </c>
      <c r="E2268" t="s">
        <v>76</v>
      </c>
      <c r="F2268" t="s">
        <v>652</v>
      </c>
      <c r="G2268" s="7">
        <v>28110</v>
      </c>
      <c r="H2268" t="s">
        <v>21</v>
      </c>
      <c r="I2268" t="s">
        <v>4664</v>
      </c>
      <c r="J2268" t="s">
        <v>36</v>
      </c>
      <c r="K2268" t="s">
        <v>78</v>
      </c>
      <c r="L2268" t="s">
        <v>4665</v>
      </c>
      <c r="M2268" s="8">
        <v>7.968</v>
      </c>
      <c r="N2268" s="7">
        <v>2</v>
      </c>
      <c r="O2268" s="8">
        <f>SUM(Superstore_Clean[[#This Row],[Unit Price]]*Superstore_Clean[[#This Row],[Quantity]])</f>
        <v>15.936</v>
      </c>
      <c r="P2268" s="7">
        <v>2017</v>
      </c>
      <c r="Q2268" t="s">
        <v>47</v>
      </c>
    </row>
    <row r="2269" spans="1:17" x14ac:dyDescent="0.3">
      <c r="A2269">
        <v>2268</v>
      </c>
      <c r="B2269" t="s">
        <v>4666</v>
      </c>
      <c r="C2269" s="6">
        <v>44949</v>
      </c>
      <c r="D2269" t="s">
        <v>4667</v>
      </c>
      <c r="E2269" t="s">
        <v>84</v>
      </c>
      <c r="F2269" t="s">
        <v>83</v>
      </c>
      <c r="G2269" s="7">
        <v>98115</v>
      </c>
      <c r="H2269" t="s">
        <v>34</v>
      </c>
      <c r="I2269" t="s">
        <v>4668</v>
      </c>
      <c r="J2269" t="s">
        <v>36</v>
      </c>
      <c r="K2269" t="s">
        <v>78</v>
      </c>
      <c r="L2269" t="s">
        <v>4669</v>
      </c>
      <c r="M2269" s="8">
        <v>12.96</v>
      </c>
      <c r="N2269" s="7">
        <v>2</v>
      </c>
      <c r="O2269" s="8">
        <f>SUM(Superstore_Clean[[#This Row],[Unit Price]]*Superstore_Clean[[#This Row],[Quantity]])</f>
        <v>25.92</v>
      </c>
      <c r="P2269" s="7">
        <v>2017</v>
      </c>
      <c r="Q2269" t="s">
        <v>139</v>
      </c>
    </row>
    <row r="2270" spans="1:17" x14ac:dyDescent="0.3">
      <c r="A2270">
        <v>2269</v>
      </c>
      <c r="B2270" t="s">
        <v>4670</v>
      </c>
      <c r="C2270" s="6">
        <v>44950</v>
      </c>
      <c r="D2270" t="s">
        <v>1203</v>
      </c>
      <c r="E2270" t="s">
        <v>240</v>
      </c>
      <c r="F2270" t="s">
        <v>349</v>
      </c>
      <c r="G2270" s="7">
        <v>14609</v>
      </c>
      <c r="H2270" t="s">
        <v>132</v>
      </c>
      <c r="I2270" t="s">
        <v>4671</v>
      </c>
      <c r="J2270" t="s">
        <v>36</v>
      </c>
      <c r="K2270" t="s">
        <v>78</v>
      </c>
      <c r="L2270" t="s">
        <v>4672</v>
      </c>
      <c r="M2270" s="8">
        <v>6.48</v>
      </c>
      <c r="N2270" s="7">
        <v>1</v>
      </c>
      <c r="O2270" s="8">
        <f>SUM(Superstore_Clean[[#This Row],[Unit Price]]*Superstore_Clean[[#This Row],[Quantity]])</f>
        <v>6.48</v>
      </c>
      <c r="P2270" s="7">
        <v>2017</v>
      </c>
      <c r="Q2270" t="s">
        <v>87</v>
      </c>
    </row>
    <row r="2271" spans="1:17" x14ac:dyDescent="0.3">
      <c r="A2271">
        <v>2270</v>
      </c>
      <c r="B2271" t="s">
        <v>4670</v>
      </c>
      <c r="C2271" s="6">
        <v>44951</v>
      </c>
      <c r="D2271" t="s">
        <v>1203</v>
      </c>
      <c r="E2271" t="s">
        <v>240</v>
      </c>
      <c r="F2271" t="s">
        <v>349</v>
      </c>
      <c r="G2271" s="7">
        <v>14609</v>
      </c>
      <c r="H2271" t="s">
        <v>132</v>
      </c>
      <c r="I2271" t="s">
        <v>209</v>
      </c>
      <c r="J2271" t="s">
        <v>36</v>
      </c>
      <c r="K2271" t="s">
        <v>64</v>
      </c>
      <c r="L2271" t="s">
        <v>210</v>
      </c>
      <c r="M2271" s="8">
        <v>6.984</v>
      </c>
      <c r="N2271" s="7">
        <v>1</v>
      </c>
      <c r="O2271" s="8">
        <f>SUM(Superstore_Clean[[#This Row],[Unit Price]]*Superstore_Clean[[#This Row],[Quantity]])</f>
        <v>6.984</v>
      </c>
      <c r="P2271" s="7">
        <v>2017</v>
      </c>
      <c r="Q2271" t="s">
        <v>87</v>
      </c>
    </row>
    <row r="2272" spans="1:17" x14ac:dyDescent="0.3">
      <c r="A2272">
        <v>2271</v>
      </c>
      <c r="B2272" t="s">
        <v>4673</v>
      </c>
      <c r="C2272" s="6">
        <v>44952</v>
      </c>
      <c r="D2272" t="s">
        <v>1144</v>
      </c>
      <c r="E2272" t="s">
        <v>43</v>
      </c>
      <c r="F2272" t="s">
        <v>1255</v>
      </c>
      <c r="G2272" s="7">
        <v>33180</v>
      </c>
      <c r="H2272" t="s">
        <v>21</v>
      </c>
      <c r="I2272" t="s">
        <v>1289</v>
      </c>
      <c r="J2272" t="s">
        <v>36</v>
      </c>
      <c r="K2272" t="s">
        <v>57</v>
      </c>
      <c r="L2272" t="s">
        <v>1290</v>
      </c>
      <c r="M2272" s="8">
        <v>47.96</v>
      </c>
      <c r="N2272" s="7">
        <v>5</v>
      </c>
      <c r="O2272" s="8">
        <f>SUM(Superstore_Clean[[#This Row],[Unit Price]]*Superstore_Clean[[#This Row],[Quantity]])</f>
        <v>239.8</v>
      </c>
      <c r="P2272" s="7">
        <v>2017</v>
      </c>
      <c r="Q2272" t="s">
        <v>87</v>
      </c>
    </row>
    <row r="2273" spans="1:17" x14ac:dyDescent="0.3">
      <c r="A2273">
        <v>2272</v>
      </c>
      <c r="B2273" t="s">
        <v>4674</v>
      </c>
      <c r="C2273" s="6">
        <v>44953</v>
      </c>
      <c r="D2273" t="s">
        <v>618</v>
      </c>
      <c r="E2273" t="s">
        <v>84</v>
      </c>
      <c r="F2273" t="s">
        <v>83</v>
      </c>
      <c r="G2273" s="7">
        <v>98105</v>
      </c>
      <c r="H2273" t="s">
        <v>34</v>
      </c>
      <c r="I2273" t="s">
        <v>4675</v>
      </c>
      <c r="J2273" t="s">
        <v>36</v>
      </c>
      <c r="K2273" t="s">
        <v>49</v>
      </c>
      <c r="L2273" t="s">
        <v>4676</v>
      </c>
      <c r="M2273" s="8">
        <v>199.74</v>
      </c>
      <c r="N2273" s="7">
        <v>6</v>
      </c>
      <c r="O2273" s="8">
        <f>SUM(Superstore_Clean[[#This Row],[Unit Price]]*Superstore_Clean[[#This Row],[Quantity]])</f>
        <v>1198.44</v>
      </c>
      <c r="P2273" s="7">
        <v>2015</v>
      </c>
      <c r="Q2273" t="s">
        <v>139</v>
      </c>
    </row>
    <row r="2274" spans="1:17" x14ac:dyDescent="0.3">
      <c r="A2274">
        <v>2273</v>
      </c>
      <c r="B2274" t="s">
        <v>4677</v>
      </c>
      <c r="C2274" s="6">
        <v>44954</v>
      </c>
      <c r="D2274" t="s">
        <v>1066</v>
      </c>
      <c r="E2274" t="s">
        <v>33</v>
      </c>
      <c r="F2274" t="s">
        <v>112</v>
      </c>
      <c r="G2274" s="7">
        <v>94122</v>
      </c>
      <c r="H2274" t="s">
        <v>34</v>
      </c>
      <c r="I2274" t="s">
        <v>4678</v>
      </c>
      <c r="J2274" t="s">
        <v>23</v>
      </c>
      <c r="K2274" t="s">
        <v>54</v>
      </c>
      <c r="L2274" t="s">
        <v>4679</v>
      </c>
      <c r="M2274" s="8">
        <v>435.26</v>
      </c>
      <c r="N2274" s="7">
        <v>7</v>
      </c>
      <c r="O2274" s="8">
        <f>SUM(Superstore_Clean[[#This Row],[Unit Price]]*Superstore_Clean[[#This Row],[Quantity]])</f>
        <v>3046.8199999999997</v>
      </c>
      <c r="P2274" s="7">
        <v>2015</v>
      </c>
      <c r="Q2274" t="s">
        <v>208</v>
      </c>
    </row>
    <row r="2275" spans="1:17" x14ac:dyDescent="0.3">
      <c r="A2275">
        <v>2274</v>
      </c>
      <c r="B2275" t="s">
        <v>4677</v>
      </c>
      <c r="C2275" s="6">
        <v>44955</v>
      </c>
      <c r="D2275" t="s">
        <v>1066</v>
      </c>
      <c r="E2275" t="s">
        <v>33</v>
      </c>
      <c r="F2275" t="s">
        <v>112</v>
      </c>
      <c r="G2275" s="7">
        <v>94122</v>
      </c>
      <c r="H2275" t="s">
        <v>34</v>
      </c>
      <c r="I2275" t="s">
        <v>4680</v>
      </c>
      <c r="J2275" t="s">
        <v>60</v>
      </c>
      <c r="K2275" t="s">
        <v>1078</v>
      </c>
      <c r="L2275" t="s">
        <v>4681</v>
      </c>
      <c r="M2275" s="8">
        <v>1119.9839999999999</v>
      </c>
      <c r="N2275" s="7">
        <v>2</v>
      </c>
      <c r="O2275" s="8">
        <f>SUM(Superstore_Clean[[#This Row],[Unit Price]]*Superstore_Clean[[#This Row],[Quantity]])</f>
        <v>2239.9679999999998</v>
      </c>
      <c r="P2275" s="7">
        <v>2015</v>
      </c>
      <c r="Q2275" t="s">
        <v>208</v>
      </c>
    </row>
    <row r="2276" spans="1:17" x14ac:dyDescent="0.3">
      <c r="A2276">
        <v>2275</v>
      </c>
      <c r="B2276" t="s">
        <v>4682</v>
      </c>
      <c r="C2276" s="6">
        <v>44956</v>
      </c>
      <c r="D2276" t="s">
        <v>1174</v>
      </c>
      <c r="E2276" t="s">
        <v>33</v>
      </c>
      <c r="F2276" t="s">
        <v>32</v>
      </c>
      <c r="G2276" s="7">
        <v>90036</v>
      </c>
      <c r="H2276" t="s">
        <v>34</v>
      </c>
      <c r="I2276" t="s">
        <v>4683</v>
      </c>
      <c r="J2276" t="s">
        <v>23</v>
      </c>
      <c r="K2276" t="s">
        <v>45</v>
      </c>
      <c r="L2276" t="s">
        <v>4684</v>
      </c>
      <c r="M2276" s="8">
        <v>143.43199999999999</v>
      </c>
      <c r="N2276" s="7">
        <v>1</v>
      </c>
      <c r="O2276" s="8">
        <f>SUM(Superstore_Clean[[#This Row],[Unit Price]]*Superstore_Clean[[#This Row],[Quantity]])</f>
        <v>143.43199999999999</v>
      </c>
      <c r="P2276" s="7">
        <v>2014</v>
      </c>
      <c r="Q2276" t="s">
        <v>47</v>
      </c>
    </row>
    <row r="2277" spans="1:17" x14ac:dyDescent="0.3">
      <c r="A2277">
        <v>2276</v>
      </c>
      <c r="B2277" t="s">
        <v>4682</v>
      </c>
      <c r="C2277" s="6">
        <v>44957</v>
      </c>
      <c r="D2277" t="s">
        <v>1174</v>
      </c>
      <c r="E2277" t="s">
        <v>33</v>
      </c>
      <c r="F2277" t="s">
        <v>32</v>
      </c>
      <c r="G2277" s="7">
        <v>90036</v>
      </c>
      <c r="H2277" t="s">
        <v>34</v>
      </c>
      <c r="I2277" t="s">
        <v>133</v>
      </c>
      <c r="J2277" t="s">
        <v>23</v>
      </c>
      <c r="K2277" t="s">
        <v>28</v>
      </c>
      <c r="L2277" t="s">
        <v>134</v>
      </c>
      <c r="M2277" s="8">
        <v>122.352</v>
      </c>
      <c r="N2277" s="7">
        <v>3</v>
      </c>
      <c r="O2277" s="8">
        <f>SUM(Superstore_Clean[[#This Row],[Unit Price]]*Superstore_Clean[[#This Row],[Quantity]])</f>
        <v>367.05600000000004</v>
      </c>
      <c r="P2277" s="7">
        <v>2014</v>
      </c>
      <c r="Q2277" t="s">
        <v>47</v>
      </c>
    </row>
    <row r="2278" spans="1:17" x14ac:dyDescent="0.3">
      <c r="A2278">
        <v>2277</v>
      </c>
      <c r="B2278" t="s">
        <v>4685</v>
      </c>
      <c r="C2278" s="6">
        <v>44958</v>
      </c>
      <c r="D2278" t="s">
        <v>1640</v>
      </c>
      <c r="E2278" t="s">
        <v>1317</v>
      </c>
      <c r="F2278" t="s">
        <v>4686</v>
      </c>
      <c r="G2278" s="7">
        <v>38671</v>
      </c>
      <c r="H2278" t="s">
        <v>21</v>
      </c>
      <c r="I2278" t="s">
        <v>2934</v>
      </c>
      <c r="J2278" t="s">
        <v>36</v>
      </c>
      <c r="K2278" t="s">
        <v>49</v>
      </c>
      <c r="L2278" t="s">
        <v>2935</v>
      </c>
      <c r="M2278" s="8">
        <v>306.2</v>
      </c>
      <c r="N2278" s="7">
        <v>5</v>
      </c>
      <c r="O2278" s="8">
        <f>SUM(Superstore_Clean[[#This Row],[Unit Price]]*Superstore_Clean[[#This Row],[Quantity]])</f>
        <v>1531</v>
      </c>
      <c r="P2278" s="7">
        <v>2014</v>
      </c>
      <c r="Q2278" t="s">
        <v>39</v>
      </c>
    </row>
    <row r="2279" spans="1:17" x14ac:dyDescent="0.3">
      <c r="A2279">
        <v>2278</v>
      </c>
      <c r="B2279" t="s">
        <v>4685</v>
      </c>
      <c r="C2279" s="6">
        <v>44959</v>
      </c>
      <c r="D2279" t="s">
        <v>1640</v>
      </c>
      <c r="E2279" t="s">
        <v>1317</v>
      </c>
      <c r="F2279" t="s">
        <v>4686</v>
      </c>
      <c r="G2279" s="7">
        <v>38671</v>
      </c>
      <c r="H2279" t="s">
        <v>21</v>
      </c>
      <c r="I2279" t="s">
        <v>3375</v>
      </c>
      <c r="J2279" t="s">
        <v>23</v>
      </c>
      <c r="K2279" t="s">
        <v>45</v>
      </c>
      <c r="L2279" t="s">
        <v>2886</v>
      </c>
      <c r="M2279" s="8">
        <v>85.98</v>
      </c>
      <c r="N2279" s="7">
        <v>1</v>
      </c>
      <c r="O2279" s="8">
        <f>SUM(Superstore_Clean[[#This Row],[Unit Price]]*Superstore_Clean[[#This Row],[Quantity]])</f>
        <v>85.98</v>
      </c>
      <c r="P2279" s="7">
        <v>2014</v>
      </c>
      <c r="Q2279" t="s">
        <v>39</v>
      </c>
    </row>
    <row r="2280" spans="1:17" x14ac:dyDescent="0.3">
      <c r="A2280">
        <v>2279</v>
      </c>
      <c r="B2280" t="s">
        <v>4685</v>
      </c>
      <c r="C2280" s="6">
        <v>44960</v>
      </c>
      <c r="D2280" t="s">
        <v>1640</v>
      </c>
      <c r="E2280" t="s">
        <v>1317</v>
      </c>
      <c r="F2280" t="s">
        <v>4686</v>
      </c>
      <c r="G2280" s="7">
        <v>38671</v>
      </c>
      <c r="H2280" t="s">
        <v>21</v>
      </c>
      <c r="I2280" t="s">
        <v>757</v>
      </c>
      <c r="J2280" t="s">
        <v>60</v>
      </c>
      <c r="K2280" t="s">
        <v>146</v>
      </c>
      <c r="L2280" t="s">
        <v>758</v>
      </c>
      <c r="M2280" s="8">
        <v>223.96</v>
      </c>
      <c r="N2280" s="7">
        <v>4</v>
      </c>
      <c r="O2280" s="8">
        <f>SUM(Superstore_Clean[[#This Row],[Unit Price]]*Superstore_Clean[[#This Row],[Quantity]])</f>
        <v>895.84</v>
      </c>
      <c r="P2280" s="7">
        <v>2014</v>
      </c>
      <c r="Q2280" t="s">
        <v>39</v>
      </c>
    </row>
    <row r="2281" spans="1:17" x14ac:dyDescent="0.3">
      <c r="A2281">
        <v>2280</v>
      </c>
      <c r="B2281" t="s">
        <v>4687</v>
      </c>
      <c r="C2281" s="6">
        <v>44961</v>
      </c>
      <c r="D2281" t="s">
        <v>4688</v>
      </c>
      <c r="E2281" t="s">
        <v>84</v>
      </c>
      <c r="F2281" t="s">
        <v>83</v>
      </c>
      <c r="G2281" s="7">
        <v>98115</v>
      </c>
      <c r="H2281" t="s">
        <v>34</v>
      </c>
      <c r="I2281" t="s">
        <v>4370</v>
      </c>
      <c r="J2281" t="s">
        <v>23</v>
      </c>
      <c r="K2281" t="s">
        <v>28</v>
      </c>
      <c r="L2281" t="s">
        <v>4371</v>
      </c>
      <c r="M2281" s="8">
        <v>97.567999999999998</v>
      </c>
      <c r="N2281" s="7">
        <v>2</v>
      </c>
      <c r="O2281" s="8">
        <f>SUM(Superstore_Clean[[#This Row],[Unit Price]]*Superstore_Clean[[#This Row],[Quantity]])</f>
        <v>195.136</v>
      </c>
      <c r="P2281" s="7">
        <v>2017</v>
      </c>
      <c r="Q2281" t="s">
        <v>47</v>
      </c>
    </row>
    <row r="2282" spans="1:17" x14ac:dyDescent="0.3">
      <c r="A2282">
        <v>2281</v>
      </c>
      <c r="B2282" t="s">
        <v>4687</v>
      </c>
      <c r="C2282" s="6">
        <v>44962</v>
      </c>
      <c r="D2282" t="s">
        <v>4688</v>
      </c>
      <c r="E2282" t="s">
        <v>84</v>
      </c>
      <c r="F2282" t="s">
        <v>83</v>
      </c>
      <c r="G2282" s="7">
        <v>98115</v>
      </c>
      <c r="H2282" t="s">
        <v>34</v>
      </c>
      <c r="I2282" t="s">
        <v>3434</v>
      </c>
      <c r="J2282" t="s">
        <v>23</v>
      </c>
      <c r="K2282" t="s">
        <v>28</v>
      </c>
      <c r="L2282" t="s">
        <v>3435</v>
      </c>
      <c r="M2282" s="8">
        <v>614.27200000000005</v>
      </c>
      <c r="N2282" s="7">
        <v>8</v>
      </c>
      <c r="O2282" s="8">
        <f>SUM(Superstore_Clean[[#This Row],[Unit Price]]*Superstore_Clean[[#This Row],[Quantity]])</f>
        <v>4914.1760000000004</v>
      </c>
      <c r="P2282" s="7">
        <v>2017</v>
      </c>
      <c r="Q2282" t="s">
        <v>47</v>
      </c>
    </row>
    <row r="2283" spans="1:17" x14ac:dyDescent="0.3">
      <c r="A2283">
        <v>2282</v>
      </c>
      <c r="B2283" t="s">
        <v>4687</v>
      </c>
      <c r="C2283" s="6">
        <v>44963</v>
      </c>
      <c r="D2283" t="s">
        <v>4688</v>
      </c>
      <c r="E2283" t="s">
        <v>84</v>
      </c>
      <c r="F2283" t="s">
        <v>83</v>
      </c>
      <c r="G2283" s="7">
        <v>98115</v>
      </c>
      <c r="H2283" t="s">
        <v>34</v>
      </c>
      <c r="I2283" t="s">
        <v>3085</v>
      </c>
      <c r="J2283" t="s">
        <v>23</v>
      </c>
      <c r="K2283" t="s">
        <v>24</v>
      </c>
      <c r="L2283" t="s">
        <v>3086</v>
      </c>
      <c r="M2283" s="8">
        <v>199.98</v>
      </c>
      <c r="N2283" s="7">
        <v>2</v>
      </c>
      <c r="O2283" s="8">
        <f>SUM(Superstore_Clean[[#This Row],[Unit Price]]*Superstore_Clean[[#This Row],[Quantity]])</f>
        <v>399.96</v>
      </c>
      <c r="P2283" s="7">
        <v>2017</v>
      </c>
      <c r="Q2283" t="s">
        <v>47</v>
      </c>
    </row>
    <row r="2284" spans="1:17" x14ac:dyDescent="0.3">
      <c r="A2284">
        <v>2283</v>
      </c>
      <c r="B2284" t="s">
        <v>4689</v>
      </c>
      <c r="C2284" s="6">
        <v>44964</v>
      </c>
      <c r="D2284" t="s">
        <v>3911</v>
      </c>
      <c r="E2284" t="s">
        <v>663</v>
      </c>
      <c r="F2284" t="s">
        <v>3255</v>
      </c>
      <c r="G2284" s="7">
        <v>6457</v>
      </c>
      <c r="H2284" t="s">
        <v>132</v>
      </c>
      <c r="I2284" t="s">
        <v>1123</v>
      </c>
      <c r="J2284" t="s">
        <v>36</v>
      </c>
      <c r="K2284" t="s">
        <v>78</v>
      </c>
      <c r="L2284" t="s">
        <v>1124</v>
      </c>
      <c r="M2284" s="8">
        <v>48.16</v>
      </c>
      <c r="N2284" s="7">
        <v>7</v>
      </c>
      <c r="O2284" s="8">
        <f>SUM(Superstore_Clean[[#This Row],[Unit Price]]*Superstore_Clean[[#This Row],[Quantity]])</f>
        <v>337.12</v>
      </c>
      <c r="P2284" s="7">
        <v>2016</v>
      </c>
      <c r="Q2284" t="s">
        <v>139</v>
      </c>
    </row>
    <row r="2285" spans="1:17" x14ac:dyDescent="0.3">
      <c r="A2285">
        <v>2284</v>
      </c>
      <c r="B2285" t="s">
        <v>4690</v>
      </c>
      <c r="C2285" s="6">
        <v>44965</v>
      </c>
      <c r="D2285" t="s">
        <v>1716</v>
      </c>
      <c r="E2285" t="s">
        <v>228</v>
      </c>
      <c r="F2285" t="s">
        <v>4691</v>
      </c>
      <c r="G2285" s="7">
        <v>47362</v>
      </c>
      <c r="H2285" t="s">
        <v>92</v>
      </c>
      <c r="I2285" t="s">
        <v>679</v>
      </c>
      <c r="J2285" t="s">
        <v>60</v>
      </c>
      <c r="K2285" t="s">
        <v>61</v>
      </c>
      <c r="L2285" t="s">
        <v>680</v>
      </c>
      <c r="M2285" s="8">
        <v>23.92</v>
      </c>
      <c r="N2285" s="7">
        <v>2</v>
      </c>
      <c r="O2285" s="8">
        <f>SUM(Superstore_Clean[[#This Row],[Unit Price]]*Superstore_Clean[[#This Row],[Quantity]])</f>
        <v>47.84</v>
      </c>
      <c r="P2285" s="7">
        <v>2015</v>
      </c>
      <c r="Q2285" t="s">
        <v>208</v>
      </c>
    </row>
    <row r="2286" spans="1:17" x14ac:dyDescent="0.3">
      <c r="A2286">
        <v>2285</v>
      </c>
      <c r="B2286" t="s">
        <v>4690</v>
      </c>
      <c r="C2286" s="6">
        <v>44966</v>
      </c>
      <c r="D2286" t="s">
        <v>1716</v>
      </c>
      <c r="E2286" t="s">
        <v>228</v>
      </c>
      <c r="F2286" t="s">
        <v>4691</v>
      </c>
      <c r="G2286" s="7">
        <v>47362</v>
      </c>
      <c r="H2286" t="s">
        <v>92</v>
      </c>
      <c r="I2286" t="s">
        <v>4692</v>
      </c>
      <c r="J2286" t="s">
        <v>36</v>
      </c>
      <c r="K2286" t="s">
        <v>67</v>
      </c>
      <c r="L2286" t="s">
        <v>1264</v>
      </c>
      <c r="M2286" s="8">
        <v>60.69</v>
      </c>
      <c r="N2286" s="7">
        <v>7</v>
      </c>
      <c r="O2286" s="8">
        <f>SUM(Superstore_Clean[[#This Row],[Unit Price]]*Superstore_Clean[[#This Row],[Quantity]])</f>
        <v>424.83</v>
      </c>
      <c r="P2286" s="7">
        <v>2015</v>
      </c>
      <c r="Q2286" t="s">
        <v>208</v>
      </c>
    </row>
    <row r="2287" spans="1:17" x14ac:dyDescent="0.3">
      <c r="A2287">
        <v>2286</v>
      </c>
      <c r="B2287" t="s">
        <v>4693</v>
      </c>
      <c r="C2287" s="6">
        <v>44967</v>
      </c>
      <c r="D2287" t="s">
        <v>4694</v>
      </c>
      <c r="E2287" t="s">
        <v>301</v>
      </c>
      <c r="F2287" t="s">
        <v>1050</v>
      </c>
      <c r="G2287" s="7">
        <v>37130</v>
      </c>
      <c r="H2287" t="s">
        <v>21</v>
      </c>
      <c r="I2287" t="s">
        <v>4695</v>
      </c>
      <c r="J2287" t="s">
        <v>36</v>
      </c>
      <c r="K2287" t="s">
        <v>78</v>
      </c>
      <c r="L2287" t="s">
        <v>4696</v>
      </c>
      <c r="M2287" s="8">
        <v>14.352</v>
      </c>
      <c r="N2287" s="7">
        <v>3</v>
      </c>
      <c r="O2287" s="8">
        <f>SUM(Superstore_Clean[[#This Row],[Unit Price]]*Superstore_Clean[[#This Row],[Quantity]])</f>
        <v>43.055999999999997</v>
      </c>
      <c r="P2287" s="7">
        <v>2016</v>
      </c>
      <c r="Q2287" t="s">
        <v>109</v>
      </c>
    </row>
    <row r="2288" spans="1:17" x14ac:dyDescent="0.3">
      <c r="A2288">
        <v>2287</v>
      </c>
      <c r="B2288" t="s">
        <v>4697</v>
      </c>
      <c r="C2288" s="6">
        <v>44968</v>
      </c>
      <c r="D2288" t="s">
        <v>2872</v>
      </c>
      <c r="E2288" t="s">
        <v>287</v>
      </c>
      <c r="F2288" t="s">
        <v>1746</v>
      </c>
      <c r="G2288" s="7">
        <v>24153</v>
      </c>
      <c r="H2288" t="s">
        <v>21</v>
      </c>
      <c r="I2288" t="s">
        <v>4698</v>
      </c>
      <c r="J2288" t="s">
        <v>36</v>
      </c>
      <c r="K2288" t="s">
        <v>67</v>
      </c>
      <c r="L2288" t="s">
        <v>4699</v>
      </c>
      <c r="M2288" s="8">
        <v>35.04</v>
      </c>
      <c r="N2288" s="7">
        <v>2</v>
      </c>
      <c r="O2288" s="8">
        <f>SUM(Superstore_Clean[[#This Row],[Unit Price]]*Superstore_Clean[[#This Row],[Quantity]])</f>
        <v>70.08</v>
      </c>
      <c r="P2288" s="7">
        <v>2017</v>
      </c>
      <c r="Q2288" t="s">
        <v>26</v>
      </c>
    </row>
    <row r="2289" spans="1:17" x14ac:dyDescent="0.3">
      <c r="A2289">
        <v>2288</v>
      </c>
      <c r="B2289" t="s">
        <v>4700</v>
      </c>
      <c r="C2289" s="6">
        <v>44969</v>
      </c>
      <c r="D2289" t="s">
        <v>907</v>
      </c>
      <c r="E2289" t="s">
        <v>443</v>
      </c>
      <c r="F2289" t="s">
        <v>2498</v>
      </c>
      <c r="G2289" s="7">
        <v>43615</v>
      </c>
      <c r="H2289" t="s">
        <v>132</v>
      </c>
      <c r="I2289" t="s">
        <v>4701</v>
      </c>
      <c r="J2289" t="s">
        <v>36</v>
      </c>
      <c r="K2289" t="s">
        <v>67</v>
      </c>
      <c r="L2289" t="s">
        <v>4702</v>
      </c>
      <c r="M2289" s="8">
        <v>17.48</v>
      </c>
      <c r="N2289" s="7">
        <v>5</v>
      </c>
      <c r="O2289" s="8">
        <f>SUM(Superstore_Clean[[#This Row],[Unit Price]]*Superstore_Clean[[#This Row],[Quantity]])</f>
        <v>87.4</v>
      </c>
      <c r="P2289" s="7">
        <v>2017</v>
      </c>
      <c r="Q2289" t="s">
        <v>39</v>
      </c>
    </row>
    <row r="2290" spans="1:17" x14ac:dyDescent="0.3">
      <c r="A2290">
        <v>2289</v>
      </c>
      <c r="B2290" t="s">
        <v>4703</v>
      </c>
      <c r="C2290" s="6">
        <v>44970</v>
      </c>
      <c r="D2290" t="s">
        <v>4444</v>
      </c>
      <c r="E2290" t="s">
        <v>33</v>
      </c>
      <c r="F2290" t="s">
        <v>32</v>
      </c>
      <c r="G2290" s="7">
        <v>90032</v>
      </c>
      <c r="H2290" t="s">
        <v>34</v>
      </c>
      <c r="I2290" t="s">
        <v>2880</v>
      </c>
      <c r="J2290" t="s">
        <v>36</v>
      </c>
      <c r="K2290" t="s">
        <v>57</v>
      </c>
      <c r="L2290" t="s">
        <v>2881</v>
      </c>
      <c r="M2290" s="8">
        <v>16.399999999999999</v>
      </c>
      <c r="N2290" s="7">
        <v>5</v>
      </c>
      <c r="O2290" s="8">
        <f>SUM(Superstore_Clean[[#This Row],[Unit Price]]*Superstore_Clean[[#This Row],[Quantity]])</f>
        <v>82</v>
      </c>
      <c r="P2290" s="7">
        <v>2017</v>
      </c>
      <c r="Q2290" t="s">
        <v>39</v>
      </c>
    </row>
    <row r="2291" spans="1:17" x14ac:dyDescent="0.3">
      <c r="A2291">
        <v>2290</v>
      </c>
      <c r="B2291" t="s">
        <v>4704</v>
      </c>
      <c r="C2291" s="6">
        <v>44971</v>
      </c>
      <c r="D2291" t="s">
        <v>4705</v>
      </c>
      <c r="E2291" t="s">
        <v>84</v>
      </c>
      <c r="F2291" t="s">
        <v>83</v>
      </c>
      <c r="G2291" s="7">
        <v>98115</v>
      </c>
      <c r="H2291" t="s">
        <v>34</v>
      </c>
      <c r="I2291" t="s">
        <v>4706</v>
      </c>
      <c r="J2291" t="s">
        <v>23</v>
      </c>
      <c r="K2291" t="s">
        <v>45</v>
      </c>
      <c r="L2291" t="s">
        <v>4707</v>
      </c>
      <c r="M2291" s="8">
        <v>892.98</v>
      </c>
      <c r="N2291" s="7">
        <v>2</v>
      </c>
      <c r="O2291" s="8">
        <f>SUM(Superstore_Clean[[#This Row],[Unit Price]]*Superstore_Clean[[#This Row],[Quantity]])</f>
        <v>1785.96</v>
      </c>
      <c r="P2291" s="7">
        <v>2017</v>
      </c>
      <c r="Q2291" t="s">
        <v>144</v>
      </c>
    </row>
    <row r="2292" spans="1:17" x14ac:dyDescent="0.3">
      <c r="A2292">
        <v>2291</v>
      </c>
      <c r="B2292" t="s">
        <v>4708</v>
      </c>
      <c r="C2292" s="6">
        <v>44972</v>
      </c>
      <c r="D2292" t="s">
        <v>2765</v>
      </c>
      <c r="E2292" t="s">
        <v>1128</v>
      </c>
      <c r="F2292" t="s">
        <v>442</v>
      </c>
      <c r="G2292" s="7">
        <v>31907</v>
      </c>
      <c r="H2292" t="s">
        <v>21</v>
      </c>
      <c r="I2292" t="s">
        <v>2278</v>
      </c>
      <c r="J2292" t="s">
        <v>60</v>
      </c>
      <c r="K2292" t="s">
        <v>61</v>
      </c>
      <c r="L2292" t="s">
        <v>2279</v>
      </c>
      <c r="M2292" s="8">
        <v>287.97000000000003</v>
      </c>
      <c r="N2292" s="7">
        <v>3</v>
      </c>
      <c r="O2292" s="8">
        <f>SUM(Superstore_Clean[[#This Row],[Unit Price]]*Superstore_Clean[[#This Row],[Quantity]])</f>
        <v>863.91000000000008</v>
      </c>
      <c r="P2292" s="7">
        <v>2015</v>
      </c>
      <c r="Q2292" t="s">
        <v>80</v>
      </c>
    </row>
    <row r="2293" spans="1:17" x14ac:dyDescent="0.3">
      <c r="A2293">
        <v>2292</v>
      </c>
      <c r="B2293" t="s">
        <v>4708</v>
      </c>
      <c r="C2293" s="6">
        <v>44973</v>
      </c>
      <c r="D2293" t="s">
        <v>2765</v>
      </c>
      <c r="E2293" t="s">
        <v>1128</v>
      </c>
      <c r="F2293" t="s">
        <v>442</v>
      </c>
      <c r="G2293" s="7">
        <v>31907</v>
      </c>
      <c r="H2293" t="s">
        <v>21</v>
      </c>
      <c r="I2293" t="s">
        <v>3758</v>
      </c>
      <c r="J2293" t="s">
        <v>23</v>
      </c>
      <c r="K2293" t="s">
        <v>54</v>
      </c>
      <c r="L2293" t="s">
        <v>3759</v>
      </c>
      <c r="M2293" s="8">
        <v>595.38</v>
      </c>
      <c r="N2293" s="7">
        <v>6</v>
      </c>
      <c r="O2293" s="8">
        <f>SUM(Superstore_Clean[[#This Row],[Unit Price]]*Superstore_Clean[[#This Row],[Quantity]])</f>
        <v>3572.2799999999997</v>
      </c>
      <c r="P2293" s="7">
        <v>2015</v>
      </c>
      <c r="Q2293" t="s">
        <v>80</v>
      </c>
    </row>
    <row r="2294" spans="1:17" x14ac:dyDescent="0.3">
      <c r="A2294">
        <v>2293</v>
      </c>
      <c r="B2294" t="s">
        <v>4708</v>
      </c>
      <c r="C2294" s="6">
        <v>44974</v>
      </c>
      <c r="D2294" t="s">
        <v>2765</v>
      </c>
      <c r="E2294" t="s">
        <v>1128</v>
      </c>
      <c r="F2294" t="s">
        <v>442</v>
      </c>
      <c r="G2294" s="7">
        <v>31907</v>
      </c>
      <c r="H2294" t="s">
        <v>21</v>
      </c>
      <c r="I2294" t="s">
        <v>2689</v>
      </c>
      <c r="J2294" t="s">
        <v>36</v>
      </c>
      <c r="K2294" t="s">
        <v>78</v>
      </c>
      <c r="L2294" t="s">
        <v>2690</v>
      </c>
      <c r="M2294" s="8">
        <v>12.96</v>
      </c>
      <c r="N2294" s="7">
        <v>2</v>
      </c>
      <c r="O2294" s="8">
        <f>SUM(Superstore_Clean[[#This Row],[Unit Price]]*Superstore_Clean[[#This Row],[Quantity]])</f>
        <v>25.92</v>
      </c>
      <c r="P2294" s="7">
        <v>2015</v>
      </c>
      <c r="Q2294" t="s">
        <v>80</v>
      </c>
    </row>
    <row r="2295" spans="1:17" x14ac:dyDescent="0.3">
      <c r="A2295">
        <v>2294</v>
      </c>
      <c r="B2295" t="s">
        <v>4709</v>
      </c>
      <c r="C2295" s="6">
        <v>44975</v>
      </c>
      <c r="D2295" t="s">
        <v>3184</v>
      </c>
      <c r="E2295" t="s">
        <v>240</v>
      </c>
      <c r="F2295" t="s">
        <v>239</v>
      </c>
      <c r="G2295" s="7">
        <v>10009</v>
      </c>
      <c r="H2295" t="s">
        <v>132</v>
      </c>
      <c r="I2295" t="s">
        <v>1713</v>
      </c>
      <c r="J2295" t="s">
        <v>60</v>
      </c>
      <c r="K2295" t="s">
        <v>61</v>
      </c>
      <c r="L2295" t="s">
        <v>1714</v>
      </c>
      <c r="M2295" s="8">
        <v>4.95</v>
      </c>
      <c r="N2295" s="7">
        <v>1</v>
      </c>
      <c r="O2295" s="8">
        <f>SUM(Superstore_Clean[[#This Row],[Unit Price]]*Superstore_Clean[[#This Row],[Quantity]])</f>
        <v>4.95</v>
      </c>
      <c r="P2295" s="7">
        <v>2015</v>
      </c>
      <c r="Q2295" t="s">
        <v>26</v>
      </c>
    </row>
    <row r="2296" spans="1:17" x14ac:dyDescent="0.3">
      <c r="A2296">
        <v>2295</v>
      </c>
      <c r="B2296" t="s">
        <v>4710</v>
      </c>
      <c r="C2296" s="6">
        <v>44976</v>
      </c>
      <c r="D2296" t="s">
        <v>3911</v>
      </c>
      <c r="E2296" t="s">
        <v>663</v>
      </c>
      <c r="F2296" t="s">
        <v>3255</v>
      </c>
      <c r="G2296" s="7">
        <v>6457</v>
      </c>
      <c r="H2296" t="s">
        <v>132</v>
      </c>
      <c r="I2296" t="s">
        <v>304</v>
      </c>
      <c r="J2296" t="s">
        <v>23</v>
      </c>
      <c r="K2296" t="s">
        <v>54</v>
      </c>
      <c r="L2296" t="s">
        <v>305</v>
      </c>
      <c r="M2296" s="8">
        <v>181.95</v>
      </c>
      <c r="N2296" s="7">
        <v>3</v>
      </c>
      <c r="O2296" s="8">
        <f>SUM(Superstore_Clean[[#This Row],[Unit Price]]*Superstore_Clean[[#This Row],[Quantity]])</f>
        <v>545.84999999999991</v>
      </c>
      <c r="P2296" s="7">
        <v>2017</v>
      </c>
      <c r="Q2296" t="s">
        <v>87</v>
      </c>
    </row>
    <row r="2297" spans="1:17" x14ac:dyDescent="0.3">
      <c r="A2297">
        <v>2296</v>
      </c>
      <c r="B2297" t="s">
        <v>4711</v>
      </c>
      <c r="C2297" s="6">
        <v>44977</v>
      </c>
      <c r="D2297" t="s">
        <v>786</v>
      </c>
      <c r="E2297" t="s">
        <v>240</v>
      </c>
      <c r="F2297" t="s">
        <v>239</v>
      </c>
      <c r="G2297" s="7">
        <v>10011</v>
      </c>
      <c r="H2297" t="s">
        <v>132</v>
      </c>
      <c r="I2297" t="s">
        <v>3230</v>
      </c>
      <c r="J2297" t="s">
        <v>36</v>
      </c>
      <c r="K2297" t="s">
        <v>78</v>
      </c>
      <c r="L2297" t="s">
        <v>3231</v>
      </c>
      <c r="M2297" s="8">
        <v>13.52</v>
      </c>
      <c r="N2297" s="7">
        <v>4</v>
      </c>
      <c r="O2297" s="8">
        <f>SUM(Superstore_Clean[[#This Row],[Unit Price]]*Superstore_Clean[[#This Row],[Quantity]])</f>
        <v>54.08</v>
      </c>
      <c r="P2297" s="7">
        <v>2015</v>
      </c>
      <c r="Q2297" t="s">
        <v>26</v>
      </c>
    </row>
    <row r="2298" spans="1:17" x14ac:dyDescent="0.3">
      <c r="A2298">
        <v>2297</v>
      </c>
      <c r="B2298" t="s">
        <v>4711</v>
      </c>
      <c r="C2298" s="6">
        <v>44978</v>
      </c>
      <c r="D2298" t="s">
        <v>786</v>
      </c>
      <c r="E2298" t="s">
        <v>240</v>
      </c>
      <c r="F2298" t="s">
        <v>239</v>
      </c>
      <c r="G2298" s="7">
        <v>10011</v>
      </c>
      <c r="H2298" t="s">
        <v>132</v>
      </c>
      <c r="I2298" t="s">
        <v>2360</v>
      </c>
      <c r="J2298" t="s">
        <v>23</v>
      </c>
      <c r="K2298" t="s">
        <v>54</v>
      </c>
      <c r="L2298" t="s">
        <v>2361</v>
      </c>
      <c r="M2298" s="8">
        <v>259.7</v>
      </c>
      <c r="N2298" s="7">
        <v>5</v>
      </c>
      <c r="O2298" s="8">
        <f>SUM(Superstore_Clean[[#This Row],[Unit Price]]*Superstore_Clean[[#This Row],[Quantity]])</f>
        <v>1298.5</v>
      </c>
      <c r="P2298" s="7">
        <v>2015</v>
      </c>
      <c r="Q2298" t="s">
        <v>26</v>
      </c>
    </row>
    <row r="2299" spans="1:17" x14ac:dyDescent="0.3">
      <c r="A2299">
        <v>2298</v>
      </c>
      <c r="B2299" t="s">
        <v>4711</v>
      </c>
      <c r="C2299" s="6">
        <v>44979</v>
      </c>
      <c r="D2299" t="s">
        <v>786</v>
      </c>
      <c r="E2299" t="s">
        <v>240</v>
      </c>
      <c r="F2299" t="s">
        <v>239</v>
      </c>
      <c r="G2299" s="7">
        <v>10011</v>
      </c>
      <c r="H2299" t="s">
        <v>132</v>
      </c>
      <c r="I2299" t="s">
        <v>4712</v>
      </c>
      <c r="J2299" t="s">
        <v>60</v>
      </c>
      <c r="K2299" t="s">
        <v>61</v>
      </c>
      <c r="L2299" t="s">
        <v>4713</v>
      </c>
      <c r="M2299" s="8">
        <v>42.95</v>
      </c>
      <c r="N2299" s="7">
        <v>1</v>
      </c>
      <c r="O2299" s="8">
        <f>SUM(Superstore_Clean[[#This Row],[Unit Price]]*Superstore_Clean[[#This Row],[Quantity]])</f>
        <v>42.95</v>
      </c>
      <c r="P2299" s="7">
        <v>2015</v>
      </c>
      <c r="Q2299" t="s">
        <v>26</v>
      </c>
    </row>
    <row r="2300" spans="1:17" x14ac:dyDescent="0.3">
      <c r="A2300">
        <v>2299</v>
      </c>
      <c r="B2300" t="s">
        <v>4711</v>
      </c>
      <c r="C2300" s="6">
        <v>44980</v>
      </c>
      <c r="D2300" t="s">
        <v>786</v>
      </c>
      <c r="E2300" t="s">
        <v>240</v>
      </c>
      <c r="F2300" t="s">
        <v>239</v>
      </c>
      <c r="G2300" s="7">
        <v>10011</v>
      </c>
      <c r="H2300" t="s">
        <v>132</v>
      </c>
      <c r="I2300" t="s">
        <v>2240</v>
      </c>
      <c r="J2300" t="s">
        <v>60</v>
      </c>
      <c r="K2300" t="s">
        <v>146</v>
      </c>
      <c r="L2300" t="s">
        <v>2241</v>
      </c>
      <c r="M2300" s="8">
        <v>1399.93</v>
      </c>
      <c r="N2300" s="7">
        <v>7</v>
      </c>
      <c r="O2300" s="8">
        <f>SUM(Superstore_Clean[[#This Row],[Unit Price]]*Superstore_Clean[[#This Row],[Quantity]])</f>
        <v>9799.51</v>
      </c>
      <c r="P2300" s="7">
        <v>2015</v>
      </c>
      <c r="Q2300" t="s">
        <v>26</v>
      </c>
    </row>
    <row r="2301" spans="1:17" x14ac:dyDescent="0.3">
      <c r="A2301">
        <v>2300</v>
      </c>
      <c r="B2301" t="s">
        <v>4711</v>
      </c>
      <c r="C2301" s="6">
        <v>44981</v>
      </c>
      <c r="D2301" t="s">
        <v>786</v>
      </c>
      <c r="E2301" t="s">
        <v>240</v>
      </c>
      <c r="F2301" t="s">
        <v>239</v>
      </c>
      <c r="G2301" s="7">
        <v>10011</v>
      </c>
      <c r="H2301" t="s">
        <v>132</v>
      </c>
      <c r="I2301" t="s">
        <v>1644</v>
      </c>
      <c r="J2301" t="s">
        <v>60</v>
      </c>
      <c r="K2301" t="s">
        <v>61</v>
      </c>
      <c r="L2301" t="s">
        <v>1645</v>
      </c>
      <c r="M2301" s="8">
        <v>503.96</v>
      </c>
      <c r="N2301" s="7">
        <v>4</v>
      </c>
      <c r="O2301" s="8">
        <f>SUM(Superstore_Clean[[#This Row],[Unit Price]]*Superstore_Clean[[#This Row],[Quantity]])</f>
        <v>2015.84</v>
      </c>
      <c r="P2301" s="7">
        <v>2015</v>
      </c>
      <c r="Q2301" t="s">
        <v>26</v>
      </c>
    </row>
    <row r="2302" spans="1:17" x14ac:dyDescent="0.3">
      <c r="A2302">
        <v>2301</v>
      </c>
      <c r="B2302" t="s">
        <v>4714</v>
      </c>
      <c r="C2302" s="6">
        <v>44982</v>
      </c>
      <c r="D2302" t="s">
        <v>1116</v>
      </c>
      <c r="E2302" t="s">
        <v>214</v>
      </c>
      <c r="F2302" t="s">
        <v>4715</v>
      </c>
      <c r="G2302" s="7">
        <v>48640</v>
      </c>
      <c r="H2302" t="s">
        <v>92</v>
      </c>
      <c r="I2302" t="s">
        <v>95</v>
      </c>
      <c r="J2302" t="s">
        <v>36</v>
      </c>
      <c r="K2302" t="s">
        <v>64</v>
      </c>
      <c r="L2302" t="s">
        <v>96</v>
      </c>
      <c r="M2302" s="8">
        <v>12.72</v>
      </c>
      <c r="N2302" s="7">
        <v>3</v>
      </c>
      <c r="O2302" s="8">
        <f>SUM(Superstore_Clean[[#This Row],[Unit Price]]*Superstore_Clean[[#This Row],[Quantity]])</f>
        <v>38.160000000000004</v>
      </c>
      <c r="P2302" s="7">
        <v>2014</v>
      </c>
      <c r="Q2302" t="s">
        <v>26</v>
      </c>
    </row>
    <row r="2303" spans="1:17" x14ac:dyDescent="0.3">
      <c r="A2303">
        <v>2302</v>
      </c>
      <c r="B2303" t="s">
        <v>4714</v>
      </c>
      <c r="C2303" s="6">
        <v>44983</v>
      </c>
      <c r="D2303" t="s">
        <v>1116</v>
      </c>
      <c r="E2303" t="s">
        <v>214</v>
      </c>
      <c r="F2303" t="s">
        <v>4715</v>
      </c>
      <c r="G2303" s="7">
        <v>48640</v>
      </c>
      <c r="H2303" t="s">
        <v>92</v>
      </c>
      <c r="I2303" t="s">
        <v>2106</v>
      </c>
      <c r="J2303" t="s">
        <v>36</v>
      </c>
      <c r="K2303" t="s">
        <v>64</v>
      </c>
      <c r="L2303" t="s">
        <v>2107</v>
      </c>
      <c r="M2303" s="8">
        <v>11.52</v>
      </c>
      <c r="N2303" s="7">
        <v>4</v>
      </c>
      <c r="O2303" s="8">
        <f>SUM(Superstore_Clean[[#This Row],[Unit Price]]*Superstore_Clean[[#This Row],[Quantity]])</f>
        <v>46.08</v>
      </c>
      <c r="P2303" s="7">
        <v>2014</v>
      </c>
      <c r="Q2303" t="s">
        <v>26</v>
      </c>
    </row>
    <row r="2304" spans="1:17" x14ac:dyDescent="0.3">
      <c r="A2304">
        <v>2303</v>
      </c>
      <c r="B2304" t="s">
        <v>4716</v>
      </c>
      <c r="C2304" s="6">
        <v>44984</v>
      </c>
      <c r="D2304" t="s">
        <v>2870</v>
      </c>
      <c r="E2304" t="s">
        <v>1128</v>
      </c>
      <c r="F2304" t="s">
        <v>442</v>
      </c>
      <c r="G2304" s="7">
        <v>31907</v>
      </c>
      <c r="H2304" t="s">
        <v>21</v>
      </c>
      <c r="I2304" t="s">
        <v>1891</v>
      </c>
      <c r="J2304" t="s">
        <v>60</v>
      </c>
      <c r="K2304" t="s">
        <v>146</v>
      </c>
      <c r="L2304" t="s">
        <v>1892</v>
      </c>
      <c r="M2304" s="8">
        <v>316</v>
      </c>
      <c r="N2304" s="7">
        <v>4</v>
      </c>
      <c r="O2304" s="8">
        <f>SUM(Superstore_Clean[[#This Row],[Unit Price]]*Superstore_Clean[[#This Row],[Quantity]])</f>
        <v>1264</v>
      </c>
      <c r="P2304" s="7">
        <v>2016</v>
      </c>
      <c r="Q2304" t="s">
        <v>144</v>
      </c>
    </row>
    <row r="2305" spans="1:17" x14ac:dyDescent="0.3">
      <c r="A2305">
        <v>2304</v>
      </c>
      <c r="B2305" t="s">
        <v>4717</v>
      </c>
      <c r="C2305" s="6">
        <v>44985</v>
      </c>
      <c r="D2305" t="s">
        <v>1825</v>
      </c>
      <c r="E2305" t="s">
        <v>1128</v>
      </c>
      <c r="F2305" t="s">
        <v>2873</v>
      </c>
      <c r="G2305" s="7">
        <v>30076</v>
      </c>
      <c r="H2305" t="s">
        <v>21</v>
      </c>
      <c r="I2305" t="s">
        <v>1135</v>
      </c>
      <c r="J2305" t="s">
        <v>23</v>
      </c>
      <c r="K2305" t="s">
        <v>28</v>
      </c>
      <c r="L2305" t="s">
        <v>1136</v>
      </c>
      <c r="M2305" s="8">
        <v>723.92</v>
      </c>
      <c r="N2305" s="7">
        <v>4</v>
      </c>
      <c r="O2305" s="8">
        <f>SUM(Superstore_Clean[[#This Row],[Unit Price]]*Superstore_Clean[[#This Row],[Quantity]])</f>
        <v>2895.68</v>
      </c>
      <c r="P2305" s="7">
        <v>2017</v>
      </c>
      <c r="Q2305" t="s">
        <v>139</v>
      </c>
    </row>
    <row r="2306" spans="1:17" x14ac:dyDescent="0.3">
      <c r="A2306">
        <v>2305</v>
      </c>
      <c r="B2306" t="s">
        <v>4717</v>
      </c>
      <c r="C2306" s="6">
        <v>44986</v>
      </c>
      <c r="D2306" t="s">
        <v>1825</v>
      </c>
      <c r="E2306" t="s">
        <v>1128</v>
      </c>
      <c r="F2306" t="s">
        <v>2873</v>
      </c>
      <c r="G2306" s="7">
        <v>30076</v>
      </c>
      <c r="H2306" t="s">
        <v>21</v>
      </c>
      <c r="I2306" t="s">
        <v>933</v>
      </c>
      <c r="J2306" t="s">
        <v>36</v>
      </c>
      <c r="K2306" t="s">
        <v>78</v>
      </c>
      <c r="L2306" t="s">
        <v>169</v>
      </c>
      <c r="M2306" s="8">
        <v>106.32</v>
      </c>
      <c r="N2306" s="7">
        <v>3</v>
      </c>
      <c r="O2306" s="8">
        <f>SUM(Superstore_Clean[[#This Row],[Unit Price]]*Superstore_Clean[[#This Row],[Quantity]])</f>
        <v>318.95999999999998</v>
      </c>
      <c r="P2306" s="7">
        <v>2017</v>
      </c>
      <c r="Q2306" t="s">
        <v>139</v>
      </c>
    </row>
    <row r="2307" spans="1:17" x14ac:dyDescent="0.3">
      <c r="A2307">
        <v>2306</v>
      </c>
      <c r="B2307" t="s">
        <v>4718</v>
      </c>
      <c r="C2307" s="6">
        <v>44987</v>
      </c>
      <c r="D2307" t="s">
        <v>1004</v>
      </c>
      <c r="E2307" t="s">
        <v>190</v>
      </c>
      <c r="F2307" t="s">
        <v>273</v>
      </c>
      <c r="G2307" s="7">
        <v>60623</v>
      </c>
      <c r="H2307" t="s">
        <v>92</v>
      </c>
      <c r="I2307" t="s">
        <v>2452</v>
      </c>
      <c r="J2307" t="s">
        <v>23</v>
      </c>
      <c r="K2307" t="s">
        <v>24</v>
      </c>
      <c r="L2307" t="s">
        <v>2453</v>
      </c>
      <c r="M2307" s="8">
        <v>141.37200000000001</v>
      </c>
      <c r="N2307" s="7">
        <v>2</v>
      </c>
      <c r="O2307" s="8">
        <f>SUM(Superstore_Clean[[#This Row],[Unit Price]]*Superstore_Clean[[#This Row],[Quantity]])</f>
        <v>282.74400000000003</v>
      </c>
      <c r="P2307" s="7">
        <v>2016</v>
      </c>
      <c r="Q2307" t="s">
        <v>87</v>
      </c>
    </row>
    <row r="2308" spans="1:17" x14ac:dyDescent="0.3">
      <c r="A2308">
        <v>2307</v>
      </c>
      <c r="B2308" t="s">
        <v>4719</v>
      </c>
      <c r="C2308" s="6">
        <v>44988</v>
      </c>
      <c r="D2308" t="s">
        <v>745</v>
      </c>
      <c r="E2308" t="s">
        <v>91</v>
      </c>
      <c r="F2308" t="s">
        <v>167</v>
      </c>
      <c r="G2308" s="7">
        <v>77041</v>
      </c>
      <c r="H2308" t="s">
        <v>92</v>
      </c>
      <c r="I2308" t="s">
        <v>2593</v>
      </c>
      <c r="J2308" t="s">
        <v>36</v>
      </c>
      <c r="K2308" t="s">
        <v>78</v>
      </c>
      <c r="L2308" t="s">
        <v>2594</v>
      </c>
      <c r="M2308" s="8">
        <v>27.216000000000001</v>
      </c>
      <c r="N2308" s="7">
        <v>3</v>
      </c>
      <c r="O2308" s="8">
        <f>SUM(Superstore_Clean[[#This Row],[Unit Price]]*Superstore_Clean[[#This Row],[Quantity]])</f>
        <v>81.647999999999996</v>
      </c>
      <c r="P2308" s="7">
        <v>2015</v>
      </c>
      <c r="Q2308" t="s">
        <v>115</v>
      </c>
    </row>
    <row r="2309" spans="1:17" x14ac:dyDescent="0.3">
      <c r="A2309">
        <v>2308</v>
      </c>
      <c r="B2309" t="s">
        <v>4720</v>
      </c>
      <c r="C2309" s="6">
        <v>44989</v>
      </c>
      <c r="D2309" t="s">
        <v>4721</v>
      </c>
      <c r="E2309" t="s">
        <v>240</v>
      </c>
      <c r="F2309" t="s">
        <v>239</v>
      </c>
      <c r="G2309" s="7">
        <v>10009</v>
      </c>
      <c r="H2309" t="s">
        <v>132</v>
      </c>
      <c r="I2309" t="s">
        <v>1634</v>
      </c>
      <c r="J2309" t="s">
        <v>60</v>
      </c>
      <c r="K2309" t="s">
        <v>146</v>
      </c>
      <c r="L2309" t="s">
        <v>1635</v>
      </c>
      <c r="M2309" s="8">
        <v>390.75</v>
      </c>
      <c r="N2309" s="7">
        <v>5</v>
      </c>
      <c r="O2309" s="8">
        <f>SUM(Superstore_Clean[[#This Row],[Unit Price]]*Superstore_Clean[[#This Row],[Quantity]])</f>
        <v>1953.75</v>
      </c>
      <c r="P2309" s="7">
        <v>2017</v>
      </c>
      <c r="Q2309" t="s">
        <v>26</v>
      </c>
    </row>
    <row r="2310" spans="1:17" x14ac:dyDescent="0.3">
      <c r="A2310">
        <v>2309</v>
      </c>
      <c r="B2310" t="s">
        <v>4722</v>
      </c>
      <c r="C2310" s="6">
        <v>44990</v>
      </c>
      <c r="D2310" t="s">
        <v>4723</v>
      </c>
      <c r="E2310" t="s">
        <v>279</v>
      </c>
      <c r="F2310" t="s">
        <v>1225</v>
      </c>
      <c r="G2310" s="7">
        <v>85345</v>
      </c>
      <c r="H2310" t="s">
        <v>34</v>
      </c>
      <c r="I2310" t="s">
        <v>2251</v>
      </c>
      <c r="J2310" t="s">
        <v>23</v>
      </c>
      <c r="K2310" t="s">
        <v>28</v>
      </c>
      <c r="L2310" t="s">
        <v>2252</v>
      </c>
      <c r="M2310" s="8">
        <v>280.79199999999997</v>
      </c>
      <c r="N2310" s="7">
        <v>1</v>
      </c>
      <c r="O2310" s="8">
        <f>SUM(Superstore_Clean[[#This Row],[Unit Price]]*Superstore_Clean[[#This Row],[Quantity]])</f>
        <v>280.79199999999997</v>
      </c>
      <c r="P2310" s="7">
        <v>2017</v>
      </c>
      <c r="Q2310" t="s">
        <v>39</v>
      </c>
    </row>
    <row r="2311" spans="1:17" x14ac:dyDescent="0.3">
      <c r="A2311">
        <v>2310</v>
      </c>
      <c r="B2311" t="s">
        <v>4722</v>
      </c>
      <c r="C2311" s="6">
        <v>44991</v>
      </c>
      <c r="D2311" t="s">
        <v>4723</v>
      </c>
      <c r="E2311" t="s">
        <v>279</v>
      </c>
      <c r="F2311" t="s">
        <v>1225</v>
      </c>
      <c r="G2311" s="7">
        <v>85345</v>
      </c>
      <c r="H2311" t="s">
        <v>34</v>
      </c>
      <c r="I2311" t="s">
        <v>331</v>
      </c>
      <c r="J2311" t="s">
        <v>36</v>
      </c>
      <c r="K2311" t="s">
        <v>49</v>
      </c>
      <c r="L2311" t="s">
        <v>332</v>
      </c>
      <c r="M2311" s="8">
        <v>68.447999999999993</v>
      </c>
      <c r="N2311" s="7">
        <v>4</v>
      </c>
      <c r="O2311" s="8">
        <f>SUM(Superstore_Clean[[#This Row],[Unit Price]]*Superstore_Clean[[#This Row],[Quantity]])</f>
        <v>273.79199999999997</v>
      </c>
      <c r="P2311" s="7">
        <v>2017</v>
      </c>
      <c r="Q2311" t="s">
        <v>39</v>
      </c>
    </row>
    <row r="2312" spans="1:17" x14ac:dyDescent="0.3">
      <c r="A2312">
        <v>2311</v>
      </c>
      <c r="B2312" t="s">
        <v>4722</v>
      </c>
      <c r="C2312" s="6">
        <v>44992</v>
      </c>
      <c r="D2312" t="s">
        <v>4723</v>
      </c>
      <c r="E2312" t="s">
        <v>279</v>
      </c>
      <c r="F2312" t="s">
        <v>1225</v>
      </c>
      <c r="G2312" s="7">
        <v>85345</v>
      </c>
      <c r="H2312" t="s">
        <v>34</v>
      </c>
      <c r="I2312" t="s">
        <v>2283</v>
      </c>
      <c r="J2312" t="s">
        <v>36</v>
      </c>
      <c r="K2312" t="s">
        <v>57</v>
      </c>
      <c r="L2312" t="s">
        <v>2284</v>
      </c>
      <c r="M2312" s="8">
        <v>88.04</v>
      </c>
      <c r="N2312" s="7">
        <v>5</v>
      </c>
      <c r="O2312" s="8">
        <f>SUM(Superstore_Clean[[#This Row],[Unit Price]]*Superstore_Clean[[#This Row],[Quantity]])</f>
        <v>440.20000000000005</v>
      </c>
      <c r="P2312" s="7">
        <v>2017</v>
      </c>
      <c r="Q2312" t="s">
        <v>39</v>
      </c>
    </row>
    <row r="2313" spans="1:17" x14ac:dyDescent="0.3">
      <c r="A2313">
        <v>2312</v>
      </c>
      <c r="B2313" t="s">
        <v>4722</v>
      </c>
      <c r="C2313" s="6">
        <v>44993</v>
      </c>
      <c r="D2313" t="s">
        <v>4723</v>
      </c>
      <c r="E2313" t="s">
        <v>279</v>
      </c>
      <c r="F2313" t="s">
        <v>1225</v>
      </c>
      <c r="G2313" s="7">
        <v>85345</v>
      </c>
      <c r="H2313" t="s">
        <v>34</v>
      </c>
      <c r="I2313" t="s">
        <v>3646</v>
      </c>
      <c r="J2313" t="s">
        <v>36</v>
      </c>
      <c r="K2313" t="s">
        <v>57</v>
      </c>
      <c r="L2313" t="s">
        <v>3647</v>
      </c>
      <c r="M2313" s="8">
        <v>15.872</v>
      </c>
      <c r="N2313" s="7">
        <v>1</v>
      </c>
      <c r="O2313" s="8">
        <f>SUM(Superstore_Clean[[#This Row],[Unit Price]]*Superstore_Clean[[#This Row],[Quantity]])</f>
        <v>15.872</v>
      </c>
      <c r="P2313" s="7">
        <v>2017</v>
      </c>
      <c r="Q2313" t="s">
        <v>39</v>
      </c>
    </row>
    <row r="2314" spans="1:17" x14ac:dyDescent="0.3">
      <c r="A2314">
        <v>2313</v>
      </c>
      <c r="B2314" t="s">
        <v>4722</v>
      </c>
      <c r="C2314" s="6">
        <v>44994</v>
      </c>
      <c r="D2314" t="s">
        <v>4723</v>
      </c>
      <c r="E2314" t="s">
        <v>279</v>
      </c>
      <c r="F2314" t="s">
        <v>1225</v>
      </c>
      <c r="G2314" s="7">
        <v>85345</v>
      </c>
      <c r="H2314" t="s">
        <v>34</v>
      </c>
      <c r="I2314" t="s">
        <v>1497</v>
      </c>
      <c r="J2314" t="s">
        <v>36</v>
      </c>
      <c r="K2314" t="s">
        <v>49</v>
      </c>
      <c r="L2314" t="s">
        <v>1498</v>
      </c>
      <c r="M2314" s="8">
        <v>215.59200000000001</v>
      </c>
      <c r="N2314" s="7">
        <v>3</v>
      </c>
      <c r="O2314" s="8">
        <f>SUM(Superstore_Clean[[#This Row],[Unit Price]]*Superstore_Clean[[#This Row],[Quantity]])</f>
        <v>646.77600000000007</v>
      </c>
      <c r="P2314" s="7">
        <v>2017</v>
      </c>
      <c r="Q2314" t="s">
        <v>39</v>
      </c>
    </row>
    <row r="2315" spans="1:17" x14ac:dyDescent="0.3">
      <c r="A2315">
        <v>2314</v>
      </c>
      <c r="B2315" t="s">
        <v>4724</v>
      </c>
      <c r="C2315" s="6">
        <v>44995</v>
      </c>
      <c r="D2315" t="s">
        <v>4725</v>
      </c>
      <c r="E2315" t="s">
        <v>4727</v>
      </c>
      <c r="F2315" t="s">
        <v>4726</v>
      </c>
      <c r="G2315" s="7">
        <v>57103</v>
      </c>
      <c r="H2315" t="s">
        <v>92</v>
      </c>
      <c r="I2315" t="s">
        <v>2311</v>
      </c>
      <c r="J2315" t="s">
        <v>36</v>
      </c>
      <c r="K2315" t="s">
        <v>37</v>
      </c>
      <c r="L2315" t="s">
        <v>2312</v>
      </c>
      <c r="M2315" s="8">
        <v>14.62</v>
      </c>
      <c r="N2315" s="7">
        <v>2</v>
      </c>
      <c r="O2315" s="8">
        <f>SUM(Superstore_Clean[[#This Row],[Unit Price]]*Superstore_Clean[[#This Row],[Quantity]])</f>
        <v>29.24</v>
      </c>
      <c r="P2315" s="7">
        <v>2017</v>
      </c>
      <c r="Q2315" t="s">
        <v>135</v>
      </c>
    </row>
    <row r="2316" spans="1:17" x14ac:dyDescent="0.3">
      <c r="A2316">
        <v>2315</v>
      </c>
      <c r="B2316" t="s">
        <v>4724</v>
      </c>
      <c r="C2316" s="6">
        <v>44996</v>
      </c>
      <c r="D2316" t="s">
        <v>4725</v>
      </c>
      <c r="E2316" t="s">
        <v>4727</v>
      </c>
      <c r="F2316" t="s">
        <v>4726</v>
      </c>
      <c r="G2316" s="7">
        <v>57103</v>
      </c>
      <c r="H2316" t="s">
        <v>92</v>
      </c>
      <c r="I2316" t="s">
        <v>323</v>
      </c>
      <c r="J2316" t="s">
        <v>36</v>
      </c>
      <c r="K2316" t="s">
        <v>67</v>
      </c>
      <c r="L2316" t="s">
        <v>324</v>
      </c>
      <c r="M2316" s="8">
        <v>416.32</v>
      </c>
      <c r="N2316" s="7">
        <v>2</v>
      </c>
      <c r="O2316" s="8">
        <f>SUM(Superstore_Clean[[#This Row],[Unit Price]]*Superstore_Clean[[#This Row],[Quantity]])</f>
        <v>832.64</v>
      </c>
      <c r="P2316" s="7">
        <v>2017</v>
      </c>
      <c r="Q2316" t="s">
        <v>135</v>
      </c>
    </row>
    <row r="2317" spans="1:17" x14ac:dyDescent="0.3">
      <c r="A2317">
        <v>2316</v>
      </c>
      <c r="B2317" t="s">
        <v>4724</v>
      </c>
      <c r="C2317" s="6">
        <v>44997</v>
      </c>
      <c r="D2317" t="s">
        <v>4725</v>
      </c>
      <c r="E2317" t="s">
        <v>4727</v>
      </c>
      <c r="F2317" t="s">
        <v>4726</v>
      </c>
      <c r="G2317" s="7">
        <v>57103</v>
      </c>
      <c r="H2317" t="s">
        <v>92</v>
      </c>
      <c r="I2317" t="s">
        <v>1650</v>
      </c>
      <c r="J2317" t="s">
        <v>36</v>
      </c>
      <c r="K2317" t="s">
        <v>64</v>
      </c>
      <c r="L2317" t="s">
        <v>1651</v>
      </c>
      <c r="M2317" s="8">
        <v>43</v>
      </c>
      <c r="N2317" s="7">
        <v>5</v>
      </c>
      <c r="O2317" s="8">
        <f>SUM(Superstore_Clean[[#This Row],[Unit Price]]*Superstore_Clean[[#This Row],[Quantity]])</f>
        <v>215</v>
      </c>
      <c r="P2317" s="7">
        <v>2017</v>
      </c>
      <c r="Q2317" t="s">
        <v>135</v>
      </c>
    </row>
    <row r="2318" spans="1:17" x14ac:dyDescent="0.3">
      <c r="A2318">
        <v>2317</v>
      </c>
      <c r="B2318" t="s">
        <v>4724</v>
      </c>
      <c r="C2318" s="6">
        <v>44998</v>
      </c>
      <c r="D2318" t="s">
        <v>4725</v>
      </c>
      <c r="E2318" t="s">
        <v>4727</v>
      </c>
      <c r="F2318" t="s">
        <v>4726</v>
      </c>
      <c r="G2318" s="7">
        <v>57103</v>
      </c>
      <c r="H2318" t="s">
        <v>92</v>
      </c>
      <c r="I2318" t="s">
        <v>4370</v>
      </c>
      <c r="J2318" t="s">
        <v>23</v>
      </c>
      <c r="K2318" t="s">
        <v>28</v>
      </c>
      <c r="L2318" t="s">
        <v>4371</v>
      </c>
      <c r="M2318" s="8">
        <v>182.94</v>
      </c>
      <c r="N2318" s="7">
        <v>3</v>
      </c>
      <c r="O2318" s="8">
        <f>SUM(Superstore_Clean[[#This Row],[Unit Price]]*Superstore_Clean[[#This Row],[Quantity]])</f>
        <v>548.81999999999994</v>
      </c>
      <c r="P2318" s="7">
        <v>2017</v>
      </c>
      <c r="Q2318" t="s">
        <v>135</v>
      </c>
    </row>
    <row r="2319" spans="1:17" x14ac:dyDescent="0.3">
      <c r="A2319">
        <v>2318</v>
      </c>
      <c r="B2319" t="s">
        <v>4724</v>
      </c>
      <c r="C2319" s="6">
        <v>44999</v>
      </c>
      <c r="D2319" t="s">
        <v>4725</v>
      </c>
      <c r="E2319" t="s">
        <v>4727</v>
      </c>
      <c r="F2319" t="s">
        <v>4726</v>
      </c>
      <c r="G2319" s="7">
        <v>57103</v>
      </c>
      <c r="H2319" t="s">
        <v>92</v>
      </c>
      <c r="I2319" t="s">
        <v>2905</v>
      </c>
      <c r="J2319" t="s">
        <v>36</v>
      </c>
      <c r="K2319" t="s">
        <v>64</v>
      </c>
      <c r="L2319" t="s">
        <v>2906</v>
      </c>
      <c r="M2319" s="8">
        <v>60.83</v>
      </c>
      <c r="N2319" s="7">
        <v>7</v>
      </c>
      <c r="O2319" s="8">
        <f>SUM(Superstore_Clean[[#This Row],[Unit Price]]*Superstore_Clean[[#This Row],[Quantity]])</f>
        <v>425.81</v>
      </c>
      <c r="P2319" s="7">
        <v>2017</v>
      </c>
      <c r="Q2319" t="s">
        <v>135</v>
      </c>
    </row>
    <row r="2320" spans="1:17" x14ac:dyDescent="0.3">
      <c r="A2320">
        <v>2319</v>
      </c>
      <c r="B2320" t="s">
        <v>4724</v>
      </c>
      <c r="C2320" s="6">
        <v>45000</v>
      </c>
      <c r="D2320" t="s">
        <v>4725</v>
      </c>
      <c r="E2320" t="s">
        <v>4727</v>
      </c>
      <c r="F2320" t="s">
        <v>4726</v>
      </c>
      <c r="G2320" s="7">
        <v>57103</v>
      </c>
      <c r="H2320" t="s">
        <v>92</v>
      </c>
      <c r="I2320" t="s">
        <v>4728</v>
      </c>
      <c r="J2320" t="s">
        <v>60</v>
      </c>
      <c r="K2320" t="s">
        <v>146</v>
      </c>
      <c r="L2320" t="s">
        <v>4729</v>
      </c>
      <c r="M2320" s="8">
        <v>389.97</v>
      </c>
      <c r="N2320" s="7">
        <v>3</v>
      </c>
      <c r="O2320" s="8">
        <f>SUM(Superstore_Clean[[#This Row],[Unit Price]]*Superstore_Clean[[#This Row],[Quantity]])</f>
        <v>1169.9100000000001</v>
      </c>
      <c r="P2320" s="7">
        <v>2017</v>
      </c>
      <c r="Q2320" t="s">
        <v>135</v>
      </c>
    </row>
    <row r="2321" spans="1:17" x14ac:dyDescent="0.3">
      <c r="A2321">
        <v>2320</v>
      </c>
      <c r="B2321" t="s">
        <v>4730</v>
      </c>
      <c r="C2321" s="6">
        <v>45001</v>
      </c>
      <c r="D2321" t="s">
        <v>1632</v>
      </c>
      <c r="E2321" t="s">
        <v>287</v>
      </c>
      <c r="F2321" t="s">
        <v>1296</v>
      </c>
      <c r="G2321" s="7">
        <v>23223</v>
      </c>
      <c r="H2321" t="s">
        <v>21</v>
      </c>
      <c r="I2321" t="s">
        <v>1830</v>
      </c>
      <c r="J2321" t="s">
        <v>36</v>
      </c>
      <c r="K2321" t="s">
        <v>67</v>
      </c>
      <c r="L2321" t="s">
        <v>1831</v>
      </c>
      <c r="M2321" s="8">
        <v>194.32</v>
      </c>
      <c r="N2321" s="7">
        <v>4</v>
      </c>
      <c r="O2321" s="8">
        <f>SUM(Superstore_Clean[[#This Row],[Unit Price]]*Superstore_Clean[[#This Row],[Quantity]])</f>
        <v>777.28</v>
      </c>
      <c r="P2321" s="7">
        <v>2015</v>
      </c>
      <c r="Q2321" t="s">
        <v>87</v>
      </c>
    </row>
    <row r="2322" spans="1:17" x14ac:dyDescent="0.3">
      <c r="A2322">
        <v>2321</v>
      </c>
      <c r="B2322" t="s">
        <v>4731</v>
      </c>
      <c r="C2322" s="6">
        <v>45002</v>
      </c>
      <c r="D2322" t="s">
        <v>2208</v>
      </c>
      <c r="E2322" t="s">
        <v>84</v>
      </c>
      <c r="F2322" t="s">
        <v>83</v>
      </c>
      <c r="G2322" s="7">
        <v>98115</v>
      </c>
      <c r="H2322" t="s">
        <v>34</v>
      </c>
      <c r="I2322" t="s">
        <v>4732</v>
      </c>
      <c r="J2322" t="s">
        <v>60</v>
      </c>
      <c r="K2322" t="s">
        <v>146</v>
      </c>
      <c r="L2322" t="s">
        <v>4733</v>
      </c>
      <c r="M2322" s="8">
        <v>265.93</v>
      </c>
      <c r="N2322" s="7">
        <v>7</v>
      </c>
      <c r="O2322" s="8">
        <f>SUM(Superstore_Clean[[#This Row],[Unit Price]]*Superstore_Clean[[#This Row],[Quantity]])</f>
        <v>1861.51</v>
      </c>
      <c r="P2322" s="7">
        <v>2017</v>
      </c>
      <c r="Q2322" t="s">
        <v>208</v>
      </c>
    </row>
    <row r="2323" spans="1:17" x14ac:dyDescent="0.3">
      <c r="A2323">
        <v>2322</v>
      </c>
      <c r="B2323" t="s">
        <v>4734</v>
      </c>
      <c r="C2323" s="6">
        <v>45003</v>
      </c>
      <c r="D2323" t="s">
        <v>2521</v>
      </c>
      <c r="E2323" t="s">
        <v>20</v>
      </c>
      <c r="F2323" t="s">
        <v>19</v>
      </c>
      <c r="G2323" s="7">
        <v>42420</v>
      </c>
      <c r="H2323" t="s">
        <v>21</v>
      </c>
      <c r="I2323" t="s">
        <v>1232</v>
      </c>
      <c r="J2323" t="s">
        <v>36</v>
      </c>
      <c r="K2323" t="s">
        <v>64</v>
      </c>
      <c r="L2323" t="s">
        <v>1233</v>
      </c>
      <c r="M2323" s="8">
        <v>94.74</v>
      </c>
      <c r="N2323" s="7">
        <v>3</v>
      </c>
      <c r="O2323" s="8">
        <f>SUM(Superstore_Clean[[#This Row],[Unit Price]]*Superstore_Clean[[#This Row],[Quantity]])</f>
        <v>284.21999999999997</v>
      </c>
      <c r="P2323" s="7">
        <v>2015</v>
      </c>
      <c r="Q2323" t="s">
        <v>87</v>
      </c>
    </row>
    <row r="2324" spans="1:17" x14ac:dyDescent="0.3">
      <c r="A2324">
        <v>2323</v>
      </c>
      <c r="B2324" t="s">
        <v>4734</v>
      </c>
      <c r="C2324" s="6">
        <v>45004</v>
      </c>
      <c r="D2324" t="s">
        <v>2521</v>
      </c>
      <c r="E2324" t="s">
        <v>20</v>
      </c>
      <c r="F2324" t="s">
        <v>19</v>
      </c>
      <c r="G2324" s="7">
        <v>42420</v>
      </c>
      <c r="H2324" t="s">
        <v>21</v>
      </c>
      <c r="I2324" t="s">
        <v>994</v>
      </c>
      <c r="J2324" t="s">
        <v>36</v>
      </c>
      <c r="K2324" t="s">
        <v>64</v>
      </c>
      <c r="L2324" t="s">
        <v>995</v>
      </c>
      <c r="M2324" s="8">
        <v>60.64</v>
      </c>
      <c r="N2324" s="7">
        <v>4</v>
      </c>
      <c r="O2324" s="8">
        <f>SUM(Superstore_Clean[[#This Row],[Unit Price]]*Superstore_Clean[[#This Row],[Quantity]])</f>
        <v>242.56</v>
      </c>
      <c r="P2324" s="7">
        <v>2015</v>
      </c>
      <c r="Q2324" t="s">
        <v>87</v>
      </c>
    </row>
    <row r="2325" spans="1:17" x14ac:dyDescent="0.3">
      <c r="A2325">
        <v>2324</v>
      </c>
      <c r="B2325" t="s">
        <v>4734</v>
      </c>
      <c r="C2325" s="6">
        <v>45005</v>
      </c>
      <c r="D2325" t="s">
        <v>2521</v>
      </c>
      <c r="E2325" t="s">
        <v>20</v>
      </c>
      <c r="F2325" t="s">
        <v>19</v>
      </c>
      <c r="G2325" s="7">
        <v>42420</v>
      </c>
      <c r="H2325" t="s">
        <v>21</v>
      </c>
      <c r="I2325" t="s">
        <v>2710</v>
      </c>
      <c r="J2325" t="s">
        <v>36</v>
      </c>
      <c r="K2325" t="s">
        <v>64</v>
      </c>
      <c r="L2325" t="s">
        <v>2711</v>
      </c>
      <c r="M2325" s="8">
        <v>76.3</v>
      </c>
      <c r="N2325" s="7">
        <v>5</v>
      </c>
      <c r="O2325" s="8">
        <f>SUM(Superstore_Clean[[#This Row],[Unit Price]]*Superstore_Clean[[#This Row],[Quantity]])</f>
        <v>381.5</v>
      </c>
      <c r="P2325" s="7">
        <v>2015</v>
      </c>
      <c r="Q2325" t="s">
        <v>87</v>
      </c>
    </row>
    <row r="2326" spans="1:17" x14ac:dyDescent="0.3">
      <c r="A2326">
        <v>2325</v>
      </c>
      <c r="B2326" t="s">
        <v>4734</v>
      </c>
      <c r="C2326" s="6">
        <v>45006</v>
      </c>
      <c r="D2326" t="s">
        <v>2521</v>
      </c>
      <c r="E2326" t="s">
        <v>20</v>
      </c>
      <c r="F2326" t="s">
        <v>19</v>
      </c>
      <c r="G2326" s="7">
        <v>42420</v>
      </c>
      <c r="H2326" t="s">
        <v>21</v>
      </c>
      <c r="I2326" t="s">
        <v>3457</v>
      </c>
      <c r="J2326" t="s">
        <v>36</v>
      </c>
      <c r="K2326" t="s">
        <v>64</v>
      </c>
      <c r="L2326" t="s">
        <v>3458</v>
      </c>
      <c r="M2326" s="8">
        <v>364.8</v>
      </c>
      <c r="N2326" s="7">
        <v>12</v>
      </c>
      <c r="O2326" s="8">
        <f>SUM(Superstore_Clean[[#This Row],[Unit Price]]*Superstore_Clean[[#This Row],[Quantity]])</f>
        <v>4377.6000000000004</v>
      </c>
      <c r="P2326" s="7">
        <v>2015</v>
      </c>
      <c r="Q2326" t="s">
        <v>87</v>
      </c>
    </row>
    <row r="2327" spans="1:17" x14ac:dyDescent="0.3">
      <c r="A2327">
        <v>2326</v>
      </c>
      <c r="B2327" t="s">
        <v>4735</v>
      </c>
      <c r="C2327" s="6">
        <v>45007</v>
      </c>
      <c r="D2327" t="s">
        <v>4736</v>
      </c>
      <c r="E2327" t="s">
        <v>240</v>
      </c>
      <c r="F2327" t="s">
        <v>239</v>
      </c>
      <c r="G2327" s="7">
        <v>10035</v>
      </c>
      <c r="H2327" t="s">
        <v>132</v>
      </c>
      <c r="I2327" t="s">
        <v>4253</v>
      </c>
      <c r="J2327" t="s">
        <v>36</v>
      </c>
      <c r="K2327" t="s">
        <v>64</v>
      </c>
      <c r="L2327" t="s">
        <v>4254</v>
      </c>
      <c r="M2327" s="8">
        <v>79.872</v>
      </c>
      <c r="N2327" s="7">
        <v>3</v>
      </c>
      <c r="O2327" s="8">
        <f>SUM(Superstore_Clean[[#This Row],[Unit Price]]*Superstore_Clean[[#This Row],[Quantity]])</f>
        <v>239.61599999999999</v>
      </c>
      <c r="P2327" s="7">
        <v>2015</v>
      </c>
      <c r="Q2327" t="s">
        <v>139</v>
      </c>
    </row>
    <row r="2328" spans="1:17" x14ac:dyDescent="0.3">
      <c r="A2328">
        <v>2327</v>
      </c>
      <c r="B2328" t="s">
        <v>4735</v>
      </c>
      <c r="C2328" s="6">
        <v>45008</v>
      </c>
      <c r="D2328" t="s">
        <v>4736</v>
      </c>
      <c r="E2328" t="s">
        <v>240</v>
      </c>
      <c r="F2328" t="s">
        <v>239</v>
      </c>
      <c r="G2328" s="7">
        <v>10035</v>
      </c>
      <c r="H2328" t="s">
        <v>132</v>
      </c>
      <c r="I2328" t="s">
        <v>953</v>
      </c>
      <c r="J2328" t="s">
        <v>23</v>
      </c>
      <c r="K2328" t="s">
        <v>24</v>
      </c>
      <c r="L2328" t="s">
        <v>954</v>
      </c>
      <c r="M2328" s="8">
        <v>46.384</v>
      </c>
      <c r="N2328" s="7">
        <v>1</v>
      </c>
      <c r="O2328" s="8">
        <f>SUM(Superstore_Clean[[#This Row],[Unit Price]]*Superstore_Clean[[#This Row],[Quantity]])</f>
        <v>46.384</v>
      </c>
      <c r="P2328" s="7">
        <v>2015</v>
      </c>
      <c r="Q2328" t="s">
        <v>139</v>
      </c>
    </row>
    <row r="2329" spans="1:17" x14ac:dyDescent="0.3">
      <c r="A2329">
        <v>2328</v>
      </c>
      <c r="B2329" t="s">
        <v>4735</v>
      </c>
      <c r="C2329" s="6">
        <v>45009</v>
      </c>
      <c r="D2329" t="s">
        <v>4736</v>
      </c>
      <c r="E2329" t="s">
        <v>240</v>
      </c>
      <c r="F2329" t="s">
        <v>239</v>
      </c>
      <c r="G2329" s="7">
        <v>10035</v>
      </c>
      <c r="H2329" t="s">
        <v>132</v>
      </c>
      <c r="I2329" t="s">
        <v>77</v>
      </c>
      <c r="J2329" t="s">
        <v>36</v>
      </c>
      <c r="K2329" t="s">
        <v>78</v>
      </c>
      <c r="L2329" t="s">
        <v>79</v>
      </c>
      <c r="M2329" s="8">
        <v>12.96</v>
      </c>
      <c r="N2329" s="7">
        <v>2</v>
      </c>
      <c r="O2329" s="8">
        <f>SUM(Superstore_Clean[[#This Row],[Unit Price]]*Superstore_Clean[[#This Row],[Quantity]])</f>
        <v>25.92</v>
      </c>
      <c r="P2329" s="7">
        <v>2015</v>
      </c>
      <c r="Q2329" t="s">
        <v>139</v>
      </c>
    </row>
    <row r="2330" spans="1:17" x14ac:dyDescent="0.3">
      <c r="A2330">
        <v>2329</v>
      </c>
      <c r="B2330" t="s">
        <v>4737</v>
      </c>
      <c r="C2330" s="6">
        <v>45010</v>
      </c>
      <c r="D2330" t="s">
        <v>4738</v>
      </c>
      <c r="E2330" t="s">
        <v>407</v>
      </c>
      <c r="F2330" t="s">
        <v>4739</v>
      </c>
      <c r="G2330" s="7">
        <v>80525</v>
      </c>
      <c r="H2330" t="s">
        <v>34</v>
      </c>
      <c r="I2330" t="s">
        <v>4740</v>
      </c>
      <c r="J2330" t="s">
        <v>36</v>
      </c>
      <c r="K2330" t="s">
        <v>157</v>
      </c>
      <c r="L2330" t="s">
        <v>4741</v>
      </c>
      <c r="M2330" s="8">
        <v>14.352</v>
      </c>
      <c r="N2330" s="7">
        <v>3</v>
      </c>
      <c r="O2330" s="8">
        <f>SUM(Superstore_Clean[[#This Row],[Unit Price]]*Superstore_Clean[[#This Row],[Quantity]])</f>
        <v>43.055999999999997</v>
      </c>
      <c r="P2330" s="7">
        <v>2017</v>
      </c>
      <c r="Q2330" t="s">
        <v>139</v>
      </c>
    </row>
    <row r="2331" spans="1:17" x14ac:dyDescent="0.3">
      <c r="A2331">
        <v>2330</v>
      </c>
      <c r="B2331" t="s">
        <v>4742</v>
      </c>
      <c r="C2331" s="6">
        <v>45011</v>
      </c>
      <c r="D2331" t="s">
        <v>1862</v>
      </c>
      <c r="E2331" t="s">
        <v>131</v>
      </c>
      <c r="F2331" t="s">
        <v>130</v>
      </c>
      <c r="G2331" s="7">
        <v>19140</v>
      </c>
      <c r="H2331" t="s">
        <v>132</v>
      </c>
      <c r="I2331" t="s">
        <v>4743</v>
      </c>
      <c r="J2331" t="s">
        <v>23</v>
      </c>
      <c r="K2331" t="s">
        <v>54</v>
      </c>
      <c r="L2331" t="s">
        <v>4744</v>
      </c>
      <c r="M2331" s="8">
        <v>547.13599999999997</v>
      </c>
      <c r="N2331" s="7">
        <v>4</v>
      </c>
      <c r="O2331" s="8">
        <f>SUM(Superstore_Clean[[#This Row],[Unit Price]]*Superstore_Clean[[#This Row],[Quantity]])</f>
        <v>2188.5439999999999</v>
      </c>
      <c r="P2331" s="7">
        <v>2015</v>
      </c>
      <c r="Q2331" t="s">
        <v>87</v>
      </c>
    </row>
    <row r="2332" spans="1:17" x14ac:dyDescent="0.3">
      <c r="A2332">
        <v>2331</v>
      </c>
      <c r="B2332" t="s">
        <v>4745</v>
      </c>
      <c r="C2332" s="6">
        <v>45012</v>
      </c>
      <c r="D2332" t="s">
        <v>1192</v>
      </c>
      <c r="E2332" t="s">
        <v>33</v>
      </c>
      <c r="F2332" t="s">
        <v>32</v>
      </c>
      <c r="G2332" s="7">
        <v>90004</v>
      </c>
      <c r="H2332" t="s">
        <v>34</v>
      </c>
      <c r="I2332" t="s">
        <v>736</v>
      </c>
      <c r="J2332" t="s">
        <v>36</v>
      </c>
      <c r="K2332" t="s">
        <v>49</v>
      </c>
      <c r="L2332" t="s">
        <v>737</v>
      </c>
      <c r="M2332" s="8">
        <v>41.96</v>
      </c>
      <c r="N2332" s="7">
        <v>2</v>
      </c>
      <c r="O2332" s="8">
        <f>SUM(Superstore_Clean[[#This Row],[Unit Price]]*Superstore_Clean[[#This Row],[Quantity]])</f>
        <v>83.92</v>
      </c>
      <c r="P2332" s="7">
        <v>2016</v>
      </c>
      <c r="Q2332" t="s">
        <v>139</v>
      </c>
    </row>
    <row r="2333" spans="1:17" x14ac:dyDescent="0.3">
      <c r="A2333">
        <v>2332</v>
      </c>
      <c r="B2333" t="s">
        <v>4745</v>
      </c>
      <c r="C2333" s="6">
        <v>45013</v>
      </c>
      <c r="D2333" t="s">
        <v>1192</v>
      </c>
      <c r="E2333" t="s">
        <v>33</v>
      </c>
      <c r="F2333" t="s">
        <v>32</v>
      </c>
      <c r="G2333" s="7">
        <v>90004</v>
      </c>
      <c r="H2333" t="s">
        <v>34</v>
      </c>
      <c r="I2333" t="s">
        <v>4746</v>
      </c>
      <c r="J2333" t="s">
        <v>36</v>
      </c>
      <c r="K2333" t="s">
        <v>78</v>
      </c>
      <c r="L2333" t="s">
        <v>4747</v>
      </c>
      <c r="M2333" s="8">
        <v>41.7</v>
      </c>
      <c r="N2333" s="7">
        <v>5</v>
      </c>
      <c r="O2333" s="8">
        <f>SUM(Superstore_Clean[[#This Row],[Unit Price]]*Superstore_Clean[[#This Row],[Quantity]])</f>
        <v>208.5</v>
      </c>
      <c r="P2333" s="7">
        <v>2016</v>
      </c>
      <c r="Q2333" t="s">
        <v>139</v>
      </c>
    </row>
    <row r="2334" spans="1:17" x14ac:dyDescent="0.3">
      <c r="A2334">
        <v>2333</v>
      </c>
      <c r="B2334" t="s">
        <v>4748</v>
      </c>
      <c r="C2334" s="6">
        <v>45014</v>
      </c>
      <c r="D2334" t="s">
        <v>2591</v>
      </c>
      <c r="E2334" t="s">
        <v>228</v>
      </c>
      <c r="F2334" t="s">
        <v>3768</v>
      </c>
      <c r="G2334" s="7">
        <v>47905</v>
      </c>
      <c r="H2334" t="s">
        <v>92</v>
      </c>
      <c r="I2334" t="s">
        <v>1441</v>
      </c>
      <c r="J2334" t="s">
        <v>36</v>
      </c>
      <c r="K2334" t="s">
        <v>78</v>
      </c>
      <c r="L2334" t="s">
        <v>1442</v>
      </c>
      <c r="M2334" s="8">
        <v>277.39999999999998</v>
      </c>
      <c r="N2334" s="7">
        <v>5</v>
      </c>
      <c r="O2334" s="8">
        <f>SUM(Superstore_Clean[[#This Row],[Unit Price]]*Superstore_Clean[[#This Row],[Quantity]])</f>
        <v>1387</v>
      </c>
      <c r="P2334" s="7">
        <v>2017</v>
      </c>
      <c r="Q2334" t="s">
        <v>208</v>
      </c>
    </row>
    <row r="2335" spans="1:17" x14ac:dyDescent="0.3">
      <c r="A2335">
        <v>2334</v>
      </c>
      <c r="B2335" t="s">
        <v>4748</v>
      </c>
      <c r="C2335" s="6">
        <v>45015</v>
      </c>
      <c r="D2335" t="s">
        <v>2591</v>
      </c>
      <c r="E2335" t="s">
        <v>228</v>
      </c>
      <c r="F2335" t="s">
        <v>3768</v>
      </c>
      <c r="G2335" s="7">
        <v>47905</v>
      </c>
      <c r="H2335" t="s">
        <v>92</v>
      </c>
      <c r="I2335" t="s">
        <v>2089</v>
      </c>
      <c r="J2335" t="s">
        <v>36</v>
      </c>
      <c r="K2335" t="s">
        <v>78</v>
      </c>
      <c r="L2335" t="s">
        <v>2090</v>
      </c>
      <c r="M2335" s="8">
        <v>5.78</v>
      </c>
      <c r="N2335" s="7">
        <v>1</v>
      </c>
      <c r="O2335" s="8">
        <f>SUM(Superstore_Clean[[#This Row],[Unit Price]]*Superstore_Clean[[#This Row],[Quantity]])</f>
        <v>5.78</v>
      </c>
      <c r="P2335" s="7">
        <v>2017</v>
      </c>
      <c r="Q2335" t="s">
        <v>208</v>
      </c>
    </row>
    <row r="2336" spans="1:17" x14ac:dyDescent="0.3">
      <c r="A2336">
        <v>2335</v>
      </c>
      <c r="B2336" t="s">
        <v>4749</v>
      </c>
      <c r="C2336" s="6">
        <v>45016</v>
      </c>
      <c r="D2336" t="s">
        <v>4750</v>
      </c>
      <c r="E2336" t="s">
        <v>301</v>
      </c>
      <c r="F2336" t="s">
        <v>4751</v>
      </c>
      <c r="G2336" s="7">
        <v>37042</v>
      </c>
      <c r="H2336" t="s">
        <v>21</v>
      </c>
      <c r="I2336" t="s">
        <v>1179</v>
      </c>
      <c r="J2336" t="s">
        <v>36</v>
      </c>
      <c r="K2336" t="s">
        <v>67</v>
      </c>
      <c r="L2336" t="s">
        <v>1180</v>
      </c>
      <c r="M2336" s="8">
        <v>69.215999999999994</v>
      </c>
      <c r="N2336" s="7">
        <v>6</v>
      </c>
      <c r="O2336" s="8">
        <f>SUM(Superstore_Clean[[#This Row],[Unit Price]]*Superstore_Clean[[#This Row],[Quantity]])</f>
        <v>415.29599999999994</v>
      </c>
      <c r="P2336" s="7">
        <v>2014</v>
      </c>
      <c r="Q2336" t="s">
        <v>139</v>
      </c>
    </row>
    <row r="2337" spans="1:17" x14ac:dyDescent="0.3">
      <c r="A2337">
        <v>2336</v>
      </c>
      <c r="B2337" t="s">
        <v>4752</v>
      </c>
      <c r="C2337" s="6">
        <v>45017</v>
      </c>
      <c r="D2337" t="s">
        <v>3116</v>
      </c>
      <c r="E2337" t="s">
        <v>663</v>
      </c>
      <c r="F2337" t="s">
        <v>662</v>
      </c>
      <c r="G2337" s="7">
        <v>6824</v>
      </c>
      <c r="H2337" t="s">
        <v>132</v>
      </c>
      <c r="I2337" t="s">
        <v>524</v>
      </c>
      <c r="J2337" t="s">
        <v>36</v>
      </c>
      <c r="K2337" t="s">
        <v>157</v>
      </c>
      <c r="L2337" t="s">
        <v>525</v>
      </c>
      <c r="M2337" s="8">
        <v>10.86</v>
      </c>
      <c r="N2337" s="7">
        <v>3</v>
      </c>
      <c r="O2337" s="8">
        <f>SUM(Superstore_Clean[[#This Row],[Unit Price]]*Superstore_Clean[[#This Row],[Quantity]])</f>
        <v>32.58</v>
      </c>
      <c r="P2337" s="7">
        <v>2017</v>
      </c>
      <c r="Q2337" t="s">
        <v>87</v>
      </c>
    </row>
    <row r="2338" spans="1:17" x14ac:dyDescent="0.3">
      <c r="A2338">
        <v>2337</v>
      </c>
      <c r="B2338" t="s">
        <v>4752</v>
      </c>
      <c r="C2338" s="6">
        <v>45018</v>
      </c>
      <c r="D2338" t="s">
        <v>3116</v>
      </c>
      <c r="E2338" t="s">
        <v>663</v>
      </c>
      <c r="F2338" t="s">
        <v>662</v>
      </c>
      <c r="G2338" s="7">
        <v>6824</v>
      </c>
      <c r="H2338" t="s">
        <v>132</v>
      </c>
      <c r="I2338" t="s">
        <v>4753</v>
      </c>
      <c r="J2338" t="s">
        <v>36</v>
      </c>
      <c r="K2338" t="s">
        <v>67</v>
      </c>
      <c r="L2338" t="s">
        <v>4754</v>
      </c>
      <c r="M2338" s="8">
        <v>426.79</v>
      </c>
      <c r="N2338" s="7">
        <v>7</v>
      </c>
      <c r="O2338" s="8">
        <f>SUM(Superstore_Clean[[#This Row],[Unit Price]]*Superstore_Clean[[#This Row],[Quantity]])</f>
        <v>2987.53</v>
      </c>
      <c r="P2338" s="7">
        <v>2017</v>
      </c>
      <c r="Q2338" t="s">
        <v>87</v>
      </c>
    </row>
    <row r="2339" spans="1:17" x14ac:dyDescent="0.3">
      <c r="A2339">
        <v>2338</v>
      </c>
      <c r="B2339" t="s">
        <v>4755</v>
      </c>
      <c r="C2339" s="6">
        <v>45019</v>
      </c>
      <c r="D2339" t="s">
        <v>2198</v>
      </c>
      <c r="E2339" t="s">
        <v>240</v>
      </c>
      <c r="F2339" t="s">
        <v>239</v>
      </c>
      <c r="G2339" s="7">
        <v>10009</v>
      </c>
      <c r="H2339" t="s">
        <v>132</v>
      </c>
      <c r="I2339" t="s">
        <v>4756</v>
      </c>
      <c r="J2339" t="s">
        <v>36</v>
      </c>
      <c r="K2339" t="s">
        <v>78</v>
      </c>
      <c r="L2339" t="s">
        <v>4757</v>
      </c>
      <c r="M2339" s="8">
        <v>25.92</v>
      </c>
      <c r="N2339" s="7">
        <v>4</v>
      </c>
      <c r="O2339" s="8">
        <f>SUM(Superstore_Clean[[#This Row],[Unit Price]]*Superstore_Clean[[#This Row],[Quantity]])</f>
        <v>103.68</v>
      </c>
      <c r="P2339" s="7">
        <v>2014</v>
      </c>
      <c r="Q2339" t="s">
        <v>115</v>
      </c>
    </row>
    <row r="2340" spans="1:17" x14ac:dyDescent="0.3">
      <c r="A2340">
        <v>2339</v>
      </c>
      <c r="B2340" t="s">
        <v>4755</v>
      </c>
      <c r="C2340" s="6">
        <v>45020</v>
      </c>
      <c r="D2340" t="s">
        <v>2198</v>
      </c>
      <c r="E2340" t="s">
        <v>240</v>
      </c>
      <c r="F2340" t="s">
        <v>239</v>
      </c>
      <c r="G2340" s="7">
        <v>10009</v>
      </c>
      <c r="H2340" t="s">
        <v>132</v>
      </c>
      <c r="I2340" t="s">
        <v>1703</v>
      </c>
      <c r="J2340" t="s">
        <v>36</v>
      </c>
      <c r="K2340" t="s">
        <v>78</v>
      </c>
      <c r="L2340" t="s">
        <v>1704</v>
      </c>
      <c r="M2340" s="8">
        <v>45.92</v>
      </c>
      <c r="N2340" s="7">
        <v>4</v>
      </c>
      <c r="O2340" s="8">
        <f>SUM(Superstore_Clean[[#This Row],[Unit Price]]*Superstore_Clean[[#This Row],[Quantity]])</f>
        <v>183.68</v>
      </c>
      <c r="P2340" s="7">
        <v>2014</v>
      </c>
      <c r="Q2340" t="s">
        <v>115</v>
      </c>
    </row>
    <row r="2341" spans="1:17" x14ac:dyDescent="0.3">
      <c r="A2341">
        <v>2340</v>
      </c>
      <c r="B2341" t="s">
        <v>4758</v>
      </c>
      <c r="C2341" s="6">
        <v>45021</v>
      </c>
      <c r="D2341" t="s">
        <v>4688</v>
      </c>
      <c r="E2341" t="s">
        <v>443</v>
      </c>
      <c r="F2341" t="s">
        <v>442</v>
      </c>
      <c r="G2341" s="7">
        <v>43229</v>
      </c>
      <c r="H2341" t="s">
        <v>132</v>
      </c>
      <c r="I2341" t="s">
        <v>360</v>
      </c>
      <c r="J2341" t="s">
        <v>36</v>
      </c>
      <c r="K2341" t="s">
        <v>57</v>
      </c>
      <c r="L2341" t="s">
        <v>361</v>
      </c>
      <c r="M2341" s="8">
        <v>10.72</v>
      </c>
      <c r="N2341" s="7">
        <v>2</v>
      </c>
      <c r="O2341" s="8">
        <f>SUM(Superstore_Clean[[#This Row],[Unit Price]]*Superstore_Clean[[#This Row],[Quantity]])</f>
        <v>21.44</v>
      </c>
      <c r="P2341" s="7">
        <v>2014</v>
      </c>
      <c r="Q2341" t="s">
        <v>115</v>
      </c>
    </row>
    <row r="2342" spans="1:17" x14ac:dyDescent="0.3">
      <c r="A2342">
        <v>2341</v>
      </c>
      <c r="B2342" t="s">
        <v>4759</v>
      </c>
      <c r="C2342" s="6">
        <v>45022</v>
      </c>
      <c r="D2342" t="s">
        <v>2117</v>
      </c>
      <c r="E2342" t="s">
        <v>1128</v>
      </c>
      <c r="F2342" t="s">
        <v>1848</v>
      </c>
      <c r="G2342" s="7">
        <v>31088</v>
      </c>
      <c r="H2342" t="s">
        <v>21</v>
      </c>
      <c r="I2342" t="s">
        <v>3023</v>
      </c>
      <c r="J2342" t="s">
        <v>36</v>
      </c>
      <c r="K2342" t="s">
        <v>57</v>
      </c>
      <c r="L2342" t="s">
        <v>3024</v>
      </c>
      <c r="M2342" s="8">
        <v>41.86</v>
      </c>
      <c r="N2342" s="7">
        <v>7</v>
      </c>
      <c r="O2342" s="8">
        <f>SUM(Superstore_Clean[[#This Row],[Unit Price]]*Superstore_Clean[[#This Row],[Quantity]])</f>
        <v>293.02</v>
      </c>
      <c r="P2342" s="7">
        <v>2016</v>
      </c>
      <c r="Q2342" t="s">
        <v>26</v>
      </c>
    </row>
    <row r="2343" spans="1:17" x14ac:dyDescent="0.3">
      <c r="A2343">
        <v>2342</v>
      </c>
      <c r="B2343" t="s">
        <v>4760</v>
      </c>
      <c r="C2343" s="6">
        <v>45023</v>
      </c>
      <c r="D2343" t="s">
        <v>355</v>
      </c>
      <c r="E2343" t="s">
        <v>1104</v>
      </c>
      <c r="F2343" t="s">
        <v>544</v>
      </c>
      <c r="G2343" s="7">
        <v>2038</v>
      </c>
      <c r="H2343" t="s">
        <v>132</v>
      </c>
      <c r="I2343" t="s">
        <v>4761</v>
      </c>
      <c r="J2343" t="s">
        <v>23</v>
      </c>
      <c r="K2343" t="s">
        <v>54</v>
      </c>
      <c r="L2343" t="s">
        <v>4762</v>
      </c>
      <c r="M2343" s="8">
        <v>63.2</v>
      </c>
      <c r="N2343" s="7">
        <v>5</v>
      </c>
      <c r="O2343" s="8">
        <f>SUM(Superstore_Clean[[#This Row],[Unit Price]]*Superstore_Clean[[#This Row],[Quantity]])</f>
        <v>316</v>
      </c>
      <c r="P2343" s="7">
        <v>2014</v>
      </c>
      <c r="Q2343" t="s">
        <v>87</v>
      </c>
    </row>
    <row r="2344" spans="1:17" x14ac:dyDescent="0.3">
      <c r="A2344">
        <v>2343</v>
      </c>
      <c r="B2344" t="s">
        <v>4760</v>
      </c>
      <c r="C2344" s="6">
        <v>45024</v>
      </c>
      <c r="D2344" t="s">
        <v>355</v>
      </c>
      <c r="E2344" t="s">
        <v>1104</v>
      </c>
      <c r="F2344" t="s">
        <v>544</v>
      </c>
      <c r="G2344" s="7">
        <v>2038</v>
      </c>
      <c r="H2344" t="s">
        <v>132</v>
      </c>
      <c r="I2344" t="s">
        <v>4732</v>
      </c>
      <c r="J2344" t="s">
        <v>60</v>
      </c>
      <c r="K2344" t="s">
        <v>146</v>
      </c>
      <c r="L2344" t="s">
        <v>4733</v>
      </c>
      <c r="M2344" s="8">
        <v>113.97</v>
      </c>
      <c r="N2344" s="7">
        <v>3</v>
      </c>
      <c r="O2344" s="8">
        <f>SUM(Superstore_Clean[[#This Row],[Unit Price]]*Superstore_Clean[[#This Row],[Quantity]])</f>
        <v>341.90999999999997</v>
      </c>
      <c r="P2344" s="7">
        <v>2014</v>
      </c>
      <c r="Q2344" t="s">
        <v>87</v>
      </c>
    </row>
    <row r="2345" spans="1:17" x14ac:dyDescent="0.3">
      <c r="A2345">
        <v>2344</v>
      </c>
      <c r="B2345" t="s">
        <v>4763</v>
      </c>
      <c r="C2345" s="6">
        <v>45025</v>
      </c>
      <c r="D2345" t="s">
        <v>3614</v>
      </c>
      <c r="E2345" t="s">
        <v>190</v>
      </c>
      <c r="F2345" t="s">
        <v>273</v>
      </c>
      <c r="G2345" s="7">
        <v>60623</v>
      </c>
      <c r="H2345" t="s">
        <v>92</v>
      </c>
      <c r="I2345" t="s">
        <v>850</v>
      </c>
      <c r="J2345" t="s">
        <v>36</v>
      </c>
      <c r="K2345" t="s">
        <v>49</v>
      </c>
      <c r="L2345" t="s">
        <v>851</v>
      </c>
      <c r="M2345" s="8">
        <v>123.55200000000001</v>
      </c>
      <c r="N2345" s="7">
        <v>3</v>
      </c>
      <c r="O2345" s="8">
        <f>SUM(Superstore_Clean[[#This Row],[Unit Price]]*Superstore_Clean[[#This Row],[Quantity]])</f>
        <v>370.65600000000001</v>
      </c>
      <c r="P2345" s="7">
        <v>2014</v>
      </c>
      <c r="Q2345" t="s">
        <v>135</v>
      </c>
    </row>
    <row r="2346" spans="1:17" x14ac:dyDescent="0.3">
      <c r="A2346">
        <v>2345</v>
      </c>
      <c r="B2346" t="s">
        <v>4764</v>
      </c>
      <c r="C2346" s="6">
        <v>45026</v>
      </c>
      <c r="D2346" t="s">
        <v>2843</v>
      </c>
      <c r="E2346" t="s">
        <v>100</v>
      </c>
      <c r="F2346" t="s">
        <v>2244</v>
      </c>
      <c r="G2346" s="7">
        <v>53209</v>
      </c>
      <c r="H2346" t="s">
        <v>92</v>
      </c>
      <c r="I2346" t="s">
        <v>4765</v>
      </c>
      <c r="J2346" t="s">
        <v>36</v>
      </c>
      <c r="K2346" t="s">
        <v>67</v>
      </c>
      <c r="L2346" t="s">
        <v>4766</v>
      </c>
      <c r="M2346" s="8">
        <v>490.32</v>
      </c>
      <c r="N2346" s="7">
        <v>9</v>
      </c>
      <c r="O2346" s="8">
        <f>SUM(Superstore_Clean[[#This Row],[Unit Price]]*Superstore_Clean[[#This Row],[Quantity]])</f>
        <v>4412.88</v>
      </c>
      <c r="P2346" s="7">
        <v>2016</v>
      </c>
      <c r="Q2346" t="s">
        <v>497</v>
      </c>
    </row>
    <row r="2347" spans="1:17" x14ac:dyDescent="0.3">
      <c r="A2347">
        <v>2346</v>
      </c>
      <c r="B2347" t="s">
        <v>4767</v>
      </c>
      <c r="C2347" s="6">
        <v>45027</v>
      </c>
      <c r="D2347" t="s">
        <v>2180</v>
      </c>
      <c r="E2347" t="s">
        <v>91</v>
      </c>
      <c r="F2347" t="s">
        <v>601</v>
      </c>
      <c r="G2347" s="7">
        <v>78207</v>
      </c>
      <c r="H2347" t="s">
        <v>92</v>
      </c>
      <c r="I2347" t="s">
        <v>619</v>
      </c>
      <c r="J2347" t="s">
        <v>36</v>
      </c>
      <c r="K2347" t="s">
        <v>78</v>
      </c>
      <c r="L2347" t="s">
        <v>4768</v>
      </c>
      <c r="M2347" s="8">
        <v>70.08</v>
      </c>
      <c r="N2347" s="7">
        <v>5</v>
      </c>
      <c r="O2347" s="8">
        <f>SUM(Superstore_Clean[[#This Row],[Unit Price]]*Superstore_Clean[[#This Row],[Quantity]])</f>
        <v>350.4</v>
      </c>
      <c r="P2347" s="7">
        <v>2016</v>
      </c>
      <c r="Q2347" t="s">
        <v>208</v>
      </c>
    </row>
    <row r="2348" spans="1:17" x14ac:dyDescent="0.3">
      <c r="A2348">
        <v>2347</v>
      </c>
      <c r="B2348" t="s">
        <v>4767</v>
      </c>
      <c r="C2348" s="6">
        <v>45028</v>
      </c>
      <c r="D2348" t="s">
        <v>2180</v>
      </c>
      <c r="E2348" t="s">
        <v>91</v>
      </c>
      <c r="F2348" t="s">
        <v>601</v>
      </c>
      <c r="G2348" s="7">
        <v>78207</v>
      </c>
      <c r="H2348" t="s">
        <v>92</v>
      </c>
      <c r="I2348" t="s">
        <v>4769</v>
      </c>
      <c r="J2348" t="s">
        <v>36</v>
      </c>
      <c r="K2348" t="s">
        <v>64</v>
      </c>
      <c r="L2348" t="s">
        <v>4770</v>
      </c>
      <c r="M2348" s="8">
        <v>1.272</v>
      </c>
      <c r="N2348" s="7">
        <v>2</v>
      </c>
      <c r="O2348" s="8">
        <f>SUM(Superstore_Clean[[#This Row],[Unit Price]]*Superstore_Clean[[#This Row],[Quantity]])</f>
        <v>2.544</v>
      </c>
      <c r="P2348" s="7">
        <v>2016</v>
      </c>
      <c r="Q2348" t="s">
        <v>208</v>
      </c>
    </row>
    <row r="2349" spans="1:17" x14ac:dyDescent="0.3">
      <c r="A2349">
        <v>2348</v>
      </c>
      <c r="B2349" t="s">
        <v>4767</v>
      </c>
      <c r="C2349" s="6">
        <v>45029</v>
      </c>
      <c r="D2349" t="s">
        <v>2180</v>
      </c>
      <c r="E2349" t="s">
        <v>91</v>
      </c>
      <c r="F2349" t="s">
        <v>601</v>
      </c>
      <c r="G2349" s="7">
        <v>78207</v>
      </c>
      <c r="H2349" t="s">
        <v>92</v>
      </c>
      <c r="I2349" t="s">
        <v>3083</v>
      </c>
      <c r="J2349" t="s">
        <v>23</v>
      </c>
      <c r="K2349" t="s">
        <v>45</v>
      </c>
      <c r="L2349" t="s">
        <v>3084</v>
      </c>
      <c r="M2349" s="8">
        <v>557.58500000000004</v>
      </c>
      <c r="N2349" s="7">
        <v>5</v>
      </c>
      <c r="O2349" s="8">
        <f>SUM(Superstore_Clean[[#This Row],[Unit Price]]*Superstore_Clean[[#This Row],[Quantity]])</f>
        <v>2787.9250000000002</v>
      </c>
      <c r="P2349" s="7">
        <v>2016</v>
      </c>
      <c r="Q2349" t="s">
        <v>208</v>
      </c>
    </row>
    <row r="2350" spans="1:17" x14ac:dyDescent="0.3">
      <c r="A2350">
        <v>2349</v>
      </c>
      <c r="B2350" t="s">
        <v>4771</v>
      </c>
      <c r="C2350" s="6">
        <v>45030</v>
      </c>
      <c r="D2350" t="s">
        <v>671</v>
      </c>
      <c r="E2350" t="s">
        <v>33</v>
      </c>
      <c r="F2350" t="s">
        <v>32</v>
      </c>
      <c r="G2350" s="7">
        <v>90032</v>
      </c>
      <c r="H2350" t="s">
        <v>34</v>
      </c>
      <c r="I2350" t="s">
        <v>2136</v>
      </c>
      <c r="J2350" t="s">
        <v>36</v>
      </c>
      <c r="K2350" t="s">
        <v>64</v>
      </c>
      <c r="L2350" t="s">
        <v>2137</v>
      </c>
      <c r="M2350" s="8">
        <v>9.0239999999999991</v>
      </c>
      <c r="N2350" s="7">
        <v>6</v>
      </c>
      <c r="O2350" s="8">
        <f>SUM(Superstore_Clean[[#This Row],[Unit Price]]*Superstore_Clean[[#This Row],[Quantity]])</f>
        <v>54.143999999999991</v>
      </c>
      <c r="P2350" s="7">
        <v>2017</v>
      </c>
      <c r="Q2350" t="s">
        <v>87</v>
      </c>
    </row>
    <row r="2351" spans="1:17" x14ac:dyDescent="0.3">
      <c r="A2351">
        <v>2350</v>
      </c>
      <c r="B2351" t="s">
        <v>4771</v>
      </c>
      <c r="C2351" s="6">
        <v>45031</v>
      </c>
      <c r="D2351" t="s">
        <v>671</v>
      </c>
      <c r="E2351" t="s">
        <v>33</v>
      </c>
      <c r="F2351" t="s">
        <v>32</v>
      </c>
      <c r="G2351" s="7">
        <v>90032</v>
      </c>
      <c r="H2351" t="s">
        <v>34</v>
      </c>
      <c r="I2351" t="s">
        <v>4772</v>
      </c>
      <c r="J2351" t="s">
        <v>36</v>
      </c>
      <c r="K2351" t="s">
        <v>64</v>
      </c>
      <c r="L2351" t="s">
        <v>4773</v>
      </c>
      <c r="M2351" s="8">
        <v>69.456000000000003</v>
      </c>
      <c r="N2351" s="7">
        <v>2</v>
      </c>
      <c r="O2351" s="8">
        <f>SUM(Superstore_Clean[[#This Row],[Unit Price]]*Superstore_Clean[[#This Row],[Quantity]])</f>
        <v>138.91200000000001</v>
      </c>
      <c r="P2351" s="7">
        <v>2017</v>
      </c>
      <c r="Q2351" t="s">
        <v>87</v>
      </c>
    </row>
    <row r="2352" spans="1:17" x14ac:dyDescent="0.3">
      <c r="A2352">
        <v>2351</v>
      </c>
      <c r="B2352" t="s">
        <v>4771</v>
      </c>
      <c r="C2352" s="6">
        <v>45032</v>
      </c>
      <c r="D2352" t="s">
        <v>671</v>
      </c>
      <c r="E2352" t="s">
        <v>33</v>
      </c>
      <c r="F2352" t="s">
        <v>32</v>
      </c>
      <c r="G2352" s="7">
        <v>90032</v>
      </c>
      <c r="H2352" t="s">
        <v>34</v>
      </c>
      <c r="I2352" t="s">
        <v>1269</v>
      </c>
      <c r="J2352" t="s">
        <v>36</v>
      </c>
      <c r="K2352" t="s">
        <v>78</v>
      </c>
      <c r="L2352" t="s">
        <v>1270</v>
      </c>
      <c r="M2352" s="8">
        <v>10.86</v>
      </c>
      <c r="N2352" s="7">
        <v>2</v>
      </c>
      <c r="O2352" s="8">
        <f>SUM(Superstore_Clean[[#This Row],[Unit Price]]*Superstore_Clean[[#This Row],[Quantity]])</f>
        <v>21.72</v>
      </c>
      <c r="P2352" s="7">
        <v>2017</v>
      </c>
      <c r="Q2352" t="s">
        <v>87</v>
      </c>
    </row>
    <row r="2353" spans="1:17" x14ac:dyDescent="0.3">
      <c r="A2353">
        <v>2352</v>
      </c>
      <c r="B2353" t="s">
        <v>4771</v>
      </c>
      <c r="C2353" s="6">
        <v>45033</v>
      </c>
      <c r="D2353" t="s">
        <v>671</v>
      </c>
      <c r="E2353" t="s">
        <v>33</v>
      </c>
      <c r="F2353" t="s">
        <v>32</v>
      </c>
      <c r="G2353" s="7">
        <v>90032</v>
      </c>
      <c r="H2353" t="s">
        <v>34</v>
      </c>
      <c r="I2353" t="s">
        <v>4608</v>
      </c>
      <c r="J2353" t="s">
        <v>36</v>
      </c>
      <c r="K2353" t="s">
        <v>67</v>
      </c>
      <c r="L2353" t="s">
        <v>4609</v>
      </c>
      <c r="M2353" s="8">
        <v>79.47</v>
      </c>
      <c r="N2353" s="7">
        <v>3</v>
      </c>
      <c r="O2353" s="8">
        <f>SUM(Superstore_Clean[[#This Row],[Unit Price]]*Superstore_Clean[[#This Row],[Quantity]])</f>
        <v>238.41</v>
      </c>
      <c r="P2353" s="7">
        <v>2017</v>
      </c>
      <c r="Q2353" t="s">
        <v>87</v>
      </c>
    </row>
    <row r="2354" spans="1:17" x14ac:dyDescent="0.3">
      <c r="A2354">
        <v>2353</v>
      </c>
      <c r="B2354" t="s">
        <v>4771</v>
      </c>
      <c r="C2354" s="6">
        <v>45034</v>
      </c>
      <c r="D2354" t="s">
        <v>671</v>
      </c>
      <c r="E2354" t="s">
        <v>33</v>
      </c>
      <c r="F2354" t="s">
        <v>32</v>
      </c>
      <c r="G2354" s="7">
        <v>90032</v>
      </c>
      <c r="H2354" t="s">
        <v>34</v>
      </c>
      <c r="I2354" t="s">
        <v>259</v>
      </c>
      <c r="J2354" t="s">
        <v>36</v>
      </c>
      <c r="K2354" t="s">
        <v>57</v>
      </c>
      <c r="L2354" t="s">
        <v>260</v>
      </c>
      <c r="M2354" s="8">
        <v>10.08</v>
      </c>
      <c r="N2354" s="7">
        <v>6</v>
      </c>
      <c r="O2354" s="8">
        <f>SUM(Superstore_Clean[[#This Row],[Unit Price]]*Superstore_Clean[[#This Row],[Quantity]])</f>
        <v>60.480000000000004</v>
      </c>
      <c r="P2354" s="7">
        <v>2017</v>
      </c>
      <c r="Q2354" t="s">
        <v>87</v>
      </c>
    </row>
    <row r="2355" spans="1:17" x14ac:dyDescent="0.3">
      <c r="A2355">
        <v>2354</v>
      </c>
      <c r="B2355" t="s">
        <v>4774</v>
      </c>
      <c r="C2355" s="6">
        <v>45035</v>
      </c>
      <c r="D2355" t="s">
        <v>4775</v>
      </c>
      <c r="E2355" t="s">
        <v>33</v>
      </c>
      <c r="F2355" t="s">
        <v>112</v>
      </c>
      <c r="G2355" s="7">
        <v>94122</v>
      </c>
      <c r="H2355" t="s">
        <v>34</v>
      </c>
      <c r="I2355" t="s">
        <v>181</v>
      </c>
      <c r="J2355" t="s">
        <v>23</v>
      </c>
      <c r="K2355" t="s">
        <v>24</v>
      </c>
      <c r="L2355" t="s">
        <v>182</v>
      </c>
      <c r="M2355" s="8">
        <v>1552.8309999999999</v>
      </c>
      <c r="N2355" s="7">
        <v>7</v>
      </c>
      <c r="O2355" s="8">
        <f>SUM(Superstore_Clean[[#This Row],[Unit Price]]*Superstore_Clean[[#This Row],[Quantity]])</f>
        <v>10869.816999999999</v>
      </c>
      <c r="P2355" s="7">
        <v>2015</v>
      </c>
      <c r="Q2355" t="s">
        <v>115</v>
      </c>
    </row>
    <row r="2356" spans="1:17" x14ac:dyDescent="0.3">
      <c r="A2356">
        <v>2355</v>
      </c>
      <c r="B2356" t="s">
        <v>4774</v>
      </c>
      <c r="C2356" s="6">
        <v>45036</v>
      </c>
      <c r="D2356" t="s">
        <v>4775</v>
      </c>
      <c r="E2356" t="s">
        <v>33</v>
      </c>
      <c r="F2356" t="s">
        <v>112</v>
      </c>
      <c r="G2356" s="7">
        <v>94122</v>
      </c>
      <c r="H2356" t="s">
        <v>34</v>
      </c>
      <c r="I2356" t="s">
        <v>549</v>
      </c>
      <c r="J2356" t="s">
        <v>36</v>
      </c>
      <c r="K2356" t="s">
        <v>64</v>
      </c>
      <c r="L2356" t="s">
        <v>550</v>
      </c>
      <c r="M2356" s="8">
        <v>137.24</v>
      </c>
      <c r="N2356" s="7">
        <v>5</v>
      </c>
      <c r="O2356" s="8">
        <f>SUM(Superstore_Clean[[#This Row],[Unit Price]]*Superstore_Clean[[#This Row],[Quantity]])</f>
        <v>686.2</v>
      </c>
      <c r="P2356" s="7">
        <v>2015</v>
      </c>
      <c r="Q2356" t="s">
        <v>115</v>
      </c>
    </row>
    <row r="2357" spans="1:17" x14ac:dyDescent="0.3">
      <c r="A2357">
        <v>2356</v>
      </c>
      <c r="B2357" t="s">
        <v>4774</v>
      </c>
      <c r="C2357" s="6">
        <v>45037</v>
      </c>
      <c r="D2357" t="s">
        <v>4775</v>
      </c>
      <c r="E2357" t="s">
        <v>33</v>
      </c>
      <c r="F2357" t="s">
        <v>112</v>
      </c>
      <c r="G2357" s="7">
        <v>94122</v>
      </c>
      <c r="H2357" t="s">
        <v>34</v>
      </c>
      <c r="I2357" t="s">
        <v>4776</v>
      </c>
      <c r="J2357" t="s">
        <v>60</v>
      </c>
      <c r="K2357" t="s">
        <v>146</v>
      </c>
      <c r="L2357" t="s">
        <v>4777</v>
      </c>
      <c r="M2357" s="8">
        <v>36.51</v>
      </c>
      <c r="N2357" s="7">
        <v>1</v>
      </c>
      <c r="O2357" s="8">
        <f>SUM(Superstore_Clean[[#This Row],[Unit Price]]*Superstore_Clean[[#This Row],[Quantity]])</f>
        <v>36.51</v>
      </c>
      <c r="P2357" s="7">
        <v>2015</v>
      </c>
      <c r="Q2357" t="s">
        <v>115</v>
      </c>
    </row>
    <row r="2358" spans="1:17" x14ac:dyDescent="0.3">
      <c r="A2358">
        <v>2357</v>
      </c>
      <c r="B2358" t="s">
        <v>4774</v>
      </c>
      <c r="C2358" s="6">
        <v>45038</v>
      </c>
      <c r="D2358" t="s">
        <v>4775</v>
      </c>
      <c r="E2358" t="s">
        <v>33</v>
      </c>
      <c r="F2358" t="s">
        <v>112</v>
      </c>
      <c r="G2358" s="7">
        <v>94122</v>
      </c>
      <c r="H2358" t="s">
        <v>34</v>
      </c>
      <c r="I2358" t="s">
        <v>4778</v>
      </c>
      <c r="J2358" t="s">
        <v>60</v>
      </c>
      <c r="K2358" t="s">
        <v>605</v>
      </c>
      <c r="L2358" t="s">
        <v>4779</v>
      </c>
      <c r="M2358" s="8">
        <v>239.976</v>
      </c>
      <c r="N2358" s="7">
        <v>3</v>
      </c>
      <c r="O2358" s="8">
        <f>SUM(Superstore_Clean[[#This Row],[Unit Price]]*Superstore_Clean[[#This Row],[Quantity]])</f>
        <v>719.928</v>
      </c>
      <c r="P2358" s="7">
        <v>2015</v>
      </c>
      <c r="Q2358" t="s">
        <v>115</v>
      </c>
    </row>
    <row r="2359" spans="1:17" x14ac:dyDescent="0.3">
      <c r="A2359">
        <v>2358</v>
      </c>
      <c r="B2359" t="s">
        <v>4780</v>
      </c>
      <c r="C2359" s="6">
        <v>45039</v>
      </c>
      <c r="D2359" t="s">
        <v>2120</v>
      </c>
      <c r="E2359" t="s">
        <v>240</v>
      </c>
      <c r="F2359" t="s">
        <v>239</v>
      </c>
      <c r="G2359" s="7">
        <v>10024</v>
      </c>
      <c r="H2359" t="s">
        <v>132</v>
      </c>
      <c r="I2359" t="s">
        <v>799</v>
      </c>
      <c r="J2359" t="s">
        <v>23</v>
      </c>
      <c r="K2359" t="s">
        <v>45</v>
      </c>
      <c r="L2359" t="s">
        <v>800</v>
      </c>
      <c r="M2359" s="8">
        <v>1579.7460000000001</v>
      </c>
      <c r="N2359" s="7">
        <v>7</v>
      </c>
      <c r="O2359" s="8">
        <f>SUM(Superstore_Clean[[#This Row],[Unit Price]]*Superstore_Clean[[#This Row],[Quantity]])</f>
        <v>11058.222000000002</v>
      </c>
      <c r="P2359" s="7">
        <v>2014</v>
      </c>
      <c r="Q2359" t="s">
        <v>208</v>
      </c>
    </row>
    <row r="2360" spans="1:17" x14ac:dyDescent="0.3">
      <c r="A2360">
        <v>2359</v>
      </c>
      <c r="B2360" t="s">
        <v>4780</v>
      </c>
      <c r="C2360" s="6">
        <v>45040</v>
      </c>
      <c r="D2360" t="s">
        <v>2120</v>
      </c>
      <c r="E2360" t="s">
        <v>240</v>
      </c>
      <c r="F2360" t="s">
        <v>239</v>
      </c>
      <c r="G2360" s="7">
        <v>10024</v>
      </c>
      <c r="H2360" t="s">
        <v>132</v>
      </c>
      <c r="I2360" t="s">
        <v>4706</v>
      </c>
      <c r="J2360" t="s">
        <v>23</v>
      </c>
      <c r="K2360" t="s">
        <v>45</v>
      </c>
      <c r="L2360" t="s">
        <v>4707</v>
      </c>
      <c r="M2360" s="8">
        <v>1071.576</v>
      </c>
      <c r="N2360" s="7">
        <v>4</v>
      </c>
      <c r="O2360" s="8">
        <f>SUM(Superstore_Clean[[#This Row],[Unit Price]]*Superstore_Clean[[#This Row],[Quantity]])</f>
        <v>4286.3040000000001</v>
      </c>
      <c r="P2360" s="7">
        <v>2014</v>
      </c>
      <c r="Q2360" t="s">
        <v>208</v>
      </c>
    </row>
    <row r="2361" spans="1:17" x14ac:dyDescent="0.3">
      <c r="A2361">
        <v>2360</v>
      </c>
      <c r="B2361" t="s">
        <v>4780</v>
      </c>
      <c r="C2361" s="6">
        <v>45041</v>
      </c>
      <c r="D2361" t="s">
        <v>2120</v>
      </c>
      <c r="E2361" t="s">
        <v>240</v>
      </c>
      <c r="F2361" t="s">
        <v>239</v>
      </c>
      <c r="G2361" s="7">
        <v>10024</v>
      </c>
      <c r="H2361" t="s">
        <v>132</v>
      </c>
      <c r="I2361" t="s">
        <v>4133</v>
      </c>
      <c r="J2361" t="s">
        <v>23</v>
      </c>
      <c r="K2361" t="s">
        <v>45</v>
      </c>
      <c r="L2361" t="s">
        <v>4134</v>
      </c>
      <c r="M2361" s="8">
        <v>613.90800000000002</v>
      </c>
      <c r="N2361" s="7">
        <v>3</v>
      </c>
      <c r="O2361" s="8">
        <f>SUM(Superstore_Clean[[#This Row],[Unit Price]]*Superstore_Clean[[#This Row],[Quantity]])</f>
        <v>1841.7240000000002</v>
      </c>
      <c r="P2361" s="7">
        <v>2014</v>
      </c>
      <c r="Q2361" t="s">
        <v>208</v>
      </c>
    </row>
    <row r="2362" spans="1:17" x14ac:dyDescent="0.3">
      <c r="A2362">
        <v>2361</v>
      </c>
      <c r="B2362" t="s">
        <v>4780</v>
      </c>
      <c r="C2362" s="6">
        <v>45042</v>
      </c>
      <c r="D2362" t="s">
        <v>2120</v>
      </c>
      <c r="E2362" t="s">
        <v>240</v>
      </c>
      <c r="F2362" t="s">
        <v>239</v>
      </c>
      <c r="G2362" s="7">
        <v>10024</v>
      </c>
      <c r="H2362" t="s">
        <v>132</v>
      </c>
      <c r="I2362" t="s">
        <v>4781</v>
      </c>
      <c r="J2362" t="s">
        <v>36</v>
      </c>
      <c r="K2362" t="s">
        <v>78</v>
      </c>
      <c r="L2362" t="s">
        <v>4782</v>
      </c>
      <c r="M2362" s="8">
        <v>34.86</v>
      </c>
      <c r="N2362" s="7">
        <v>7</v>
      </c>
      <c r="O2362" s="8">
        <f>SUM(Superstore_Clean[[#This Row],[Unit Price]]*Superstore_Clean[[#This Row],[Quantity]])</f>
        <v>244.01999999999998</v>
      </c>
      <c r="P2362" s="7">
        <v>2014</v>
      </c>
      <c r="Q2362" t="s">
        <v>208</v>
      </c>
    </row>
    <row r="2363" spans="1:17" x14ac:dyDescent="0.3">
      <c r="A2363">
        <v>2362</v>
      </c>
      <c r="B2363" t="s">
        <v>4780</v>
      </c>
      <c r="C2363" s="6">
        <v>45043</v>
      </c>
      <c r="D2363" t="s">
        <v>2120</v>
      </c>
      <c r="E2363" t="s">
        <v>240</v>
      </c>
      <c r="F2363" t="s">
        <v>239</v>
      </c>
      <c r="G2363" s="7">
        <v>10024</v>
      </c>
      <c r="H2363" t="s">
        <v>132</v>
      </c>
      <c r="I2363" t="s">
        <v>4783</v>
      </c>
      <c r="J2363" t="s">
        <v>36</v>
      </c>
      <c r="K2363" t="s">
        <v>78</v>
      </c>
      <c r="L2363" t="s">
        <v>4784</v>
      </c>
      <c r="M2363" s="8">
        <v>155.04</v>
      </c>
      <c r="N2363" s="7">
        <v>4</v>
      </c>
      <c r="O2363" s="8">
        <f>SUM(Superstore_Clean[[#This Row],[Unit Price]]*Superstore_Clean[[#This Row],[Quantity]])</f>
        <v>620.16</v>
      </c>
      <c r="P2363" s="7">
        <v>2014</v>
      </c>
      <c r="Q2363" t="s">
        <v>208</v>
      </c>
    </row>
    <row r="2364" spans="1:17" x14ac:dyDescent="0.3">
      <c r="A2364">
        <v>2363</v>
      </c>
      <c r="B2364" t="s">
        <v>4785</v>
      </c>
      <c r="C2364" s="6">
        <v>45044</v>
      </c>
      <c r="D2364" t="s">
        <v>1262</v>
      </c>
      <c r="E2364" t="s">
        <v>443</v>
      </c>
      <c r="F2364" t="s">
        <v>442</v>
      </c>
      <c r="G2364" s="7">
        <v>43229</v>
      </c>
      <c r="H2364" t="s">
        <v>132</v>
      </c>
      <c r="I2364" t="s">
        <v>4786</v>
      </c>
      <c r="J2364" t="s">
        <v>36</v>
      </c>
      <c r="K2364" t="s">
        <v>64</v>
      </c>
      <c r="L2364" t="s">
        <v>4787</v>
      </c>
      <c r="M2364" s="8">
        <v>13.71</v>
      </c>
      <c r="N2364" s="7">
        <v>5</v>
      </c>
      <c r="O2364" s="8">
        <f>SUM(Superstore_Clean[[#This Row],[Unit Price]]*Superstore_Clean[[#This Row],[Quantity]])</f>
        <v>68.550000000000011</v>
      </c>
      <c r="P2364" s="7">
        <v>2017</v>
      </c>
      <c r="Q2364" t="s">
        <v>80</v>
      </c>
    </row>
    <row r="2365" spans="1:17" x14ac:dyDescent="0.3">
      <c r="A2365">
        <v>2364</v>
      </c>
      <c r="B2365" t="s">
        <v>4788</v>
      </c>
      <c r="C2365" s="6">
        <v>45045</v>
      </c>
      <c r="D2365" t="s">
        <v>1108</v>
      </c>
      <c r="E2365" t="s">
        <v>287</v>
      </c>
      <c r="F2365" t="s">
        <v>1972</v>
      </c>
      <c r="G2365" s="7">
        <v>22980</v>
      </c>
      <c r="H2365" t="s">
        <v>21</v>
      </c>
      <c r="I2365" t="s">
        <v>1519</v>
      </c>
      <c r="J2365" t="s">
        <v>23</v>
      </c>
      <c r="K2365" t="s">
        <v>54</v>
      </c>
      <c r="L2365" t="s">
        <v>1520</v>
      </c>
      <c r="M2365" s="8">
        <v>127.88</v>
      </c>
      <c r="N2365" s="7">
        <v>2</v>
      </c>
      <c r="O2365" s="8">
        <f>SUM(Superstore_Clean[[#This Row],[Unit Price]]*Superstore_Clean[[#This Row],[Quantity]])</f>
        <v>255.76</v>
      </c>
      <c r="P2365" s="7">
        <v>2016</v>
      </c>
      <c r="Q2365" t="s">
        <v>208</v>
      </c>
    </row>
    <row r="2366" spans="1:17" x14ac:dyDescent="0.3">
      <c r="A2366">
        <v>2365</v>
      </c>
      <c r="B2366" t="s">
        <v>4788</v>
      </c>
      <c r="C2366" s="6">
        <v>45046</v>
      </c>
      <c r="D2366" t="s">
        <v>1108</v>
      </c>
      <c r="E2366" t="s">
        <v>287</v>
      </c>
      <c r="F2366" t="s">
        <v>1972</v>
      </c>
      <c r="G2366" s="7">
        <v>22980</v>
      </c>
      <c r="H2366" t="s">
        <v>21</v>
      </c>
      <c r="I2366" t="s">
        <v>4789</v>
      </c>
      <c r="J2366" t="s">
        <v>36</v>
      </c>
      <c r="K2366" t="s">
        <v>67</v>
      </c>
      <c r="L2366" t="s">
        <v>4790</v>
      </c>
      <c r="M2366" s="8">
        <v>160.32</v>
      </c>
      <c r="N2366" s="7">
        <v>2</v>
      </c>
      <c r="O2366" s="8">
        <f>SUM(Superstore_Clean[[#This Row],[Unit Price]]*Superstore_Clean[[#This Row],[Quantity]])</f>
        <v>320.64</v>
      </c>
      <c r="P2366" s="7">
        <v>2016</v>
      </c>
      <c r="Q2366" t="s">
        <v>208</v>
      </c>
    </row>
    <row r="2367" spans="1:17" x14ac:dyDescent="0.3">
      <c r="A2367">
        <v>2366</v>
      </c>
      <c r="B2367" t="s">
        <v>4788</v>
      </c>
      <c r="C2367" s="6">
        <v>45047</v>
      </c>
      <c r="D2367" t="s">
        <v>1108</v>
      </c>
      <c r="E2367" t="s">
        <v>287</v>
      </c>
      <c r="F2367" t="s">
        <v>1972</v>
      </c>
      <c r="G2367" s="7">
        <v>22980</v>
      </c>
      <c r="H2367" t="s">
        <v>21</v>
      </c>
      <c r="I2367" t="s">
        <v>3561</v>
      </c>
      <c r="J2367" t="s">
        <v>36</v>
      </c>
      <c r="K2367" t="s">
        <v>64</v>
      </c>
      <c r="L2367" t="s">
        <v>3562</v>
      </c>
      <c r="M2367" s="8">
        <v>46</v>
      </c>
      <c r="N2367" s="7">
        <v>4</v>
      </c>
      <c r="O2367" s="8">
        <f>SUM(Superstore_Clean[[#This Row],[Unit Price]]*Superstore_Clean[[#This Row],[Quantity]])</f>
        <v>184</v>
      </c>
      <c r="P2367" s="7">
        <v>2016</v>
      </c>
      <c r="Q2367" t="s">
        <v>208</v>
      </c>
    </row>
    <row r="2368" spans="1:17" x14ac:dyDescent="0.3">
      <c r="A2368">
        <v>2367</v>
      </c>
      <c r="B2368" t="s">
        <v>4791</v>
      </c>
      <c r="C2368" s="6">
        <v>45048</v>
      </c>
      <c r="D2368" t="s">
        <v>4210</v>
      </c>
      <c r="E2368" t="s">
        <v>33</v>
      </c>
      <c r="F2368" t="s">
        <v>4792</v>
      </c>
      <c r="G2368" s="7">
        <v>95823</v>
      </c>
      <c r="H2368" t="s">
        <v>34</v>
      </c>
      <c r="I2368" t="s">
        <v>4793</v>
      </c>
      <c r="J2368" t="s">
        <v>23</v>
      </c>
      <c r="K2368" t="s">
        <v>28</v>
      </c>
      <c r="L2368" t="s">
        <v>4794</v>
      </c>
      <c r="M2368" s="8">
        <v>120.712</v>
      </c>
      <c r="N2368" s="7">
        <v>1</v>
      </c>
      <c r="O2368" s="8">
        <f>SUM(Superstore_Clean[[#This Row],[Unit Price]]*Superstore_Clean[[#This Row],[Quantity]])</f>
        <v>120.712</v>
      </c>
      <c r="P2368" s="7">
        <v>2014</v>
      </c>
      <c r="Q2368" t="s">
        <v>26</v>
      </c>
    </row>
    <row r="2369" spans="1:17" x14ac:dyDescent="0.3">
      <c r="A2369">
        <v>2368</v>
      </c>
      <c r="B2369" t="s">
        <v>4795</v>
      </c>
      <c r="C2369" s="6">
        <v>45049</v>
      </c>
      <c r="D2369" t="s">
        <v>3249</v>
      </c>
      <c r="E2369" t="s">
        <v>2410</v>
      </c>
      <c r="F2369" t="s">
        <v>2830</v>
      </c>
      <c r="G2369" s="7">
        <v>20735</v>
      </c>
      <c r="H2369" t="s">
        <v>132</v>
      </c>
      <c r="I2369" t="s">
        <v>3510</v>
      </c>
      <c r="J2369" t="s">
        <v>36</v>
      </c>
      <c r="K2369" t="s">
        <v>78</v>
      </c>
      <c r="L2369" t="s">
        <v>3511</v>
      </c>
      <c r="M2369" s="8">
        <v>23.12</v>
      </c>
      <c r="N2369" s="7">
        <v>4</v>
      </c>
      <c r="O2369" s="8">
        <f>SUM(Superstore_Clean[[#This Row],[Unit Price]]*Superstore_Clean[[#This Row],[Quantity]])</f>
        <v>92.48</v>
      </c>
      <c r="P2369" s="7">
        <v>2017</v>
      </c>
      <c r="Q2369" t="s">
        <v>497</v>
      </c>
    </row>
    <row r="2370" spans="1:17" x14ac:dyDescent="0.3">
      <c r="A2370">
        <v>2369</v>
      </c>
      <c r="B2370" t="s">
        <v>4796</v>
      </c>
      <c r="C2370" s="6">
        <v>45050</v>
      </c>
      <c r="D2370" t="s">
        <v>956</v>
      </c>
      <c r="E2370" t="s">
        <v>443</v>
      </c>
      <c r="F2370" t="s">
        <v>662</v>
      </c>
      <c r="G2370" s="7">
        <v>45014</v>
      </c>
      <c r="H2370" t="s">
        <v>132</v>
      </c>
      <c r="I2370" t="s">
        <v>4797</v>
      </c>
      <c r="J2370" t="s">
        <v>23</v>
      </c>
      <c r="K2370" t="s">
        <v>54</v>
      </c>
      <c r="L2370" t="s">
        <v>4798</v>
      </c>
      <c r="M2370" s="8">
        <v>532.70399999999995</v>
      </c>
      <c r="N2370" s="7">
        <v>6</v>
      </c>
      <c r="O2370" s="8">
        <f>SUM(Superstore_Clean[[#This Row],[Unit Price]]*Superstore_Clean[[#This Row],[Quantity]])</f>
        <v>3196.2239999999997</v>
      </c>
      <c r="P2370" s="7">
        <v>2016</v>
      </c>
      <c r="Q2370" t="s">
        <v>139</v>
      </c>
    </row>
    <row r="2371" spans="1:17" x14ac:dyDescent="0.3">
      <c r="A2371">
        <v>2370</v>
      </c>
      <c r="B2371" t="s">
        <v>4796</v>
      </c>
      <c r="C2371" s="6">
        <v>45051</v>
      </c>
      <c r="D2371" t="s">
        <v>956</v>
      </c>
      <c r="E2371" t="s">
        <v>443</v>
      </c>
      <c r="F2371" t="s">
        <v>662</v>
      </c>
      <c r="G2371" s="7">
        <v>45014</v>
      </c>
      <c r="H2371" t="s">
        <v>132</v>
      </c>
      <c r="I2371" t="s">
        <v>4799</v>
      </c>
      <c r="J2371" t="s">
        <v>36</v>
      </c>
      <c r="K2371" t="s">
        <v>57</v>
      </c>
      <c r="L2371" t="s">
        <v>4800</v>
      </c>
      <c r="M2371" s="8">
        <v>4.9119999999999999</v>
      </c>
      <c r="N2371" s="7">
        <v>2</v>
      </c>
      <c r="O2371" s="8">
        <f>SUM(Superstore_Clean[[#This Row],[Unit Price]]*Superstore_Clean[[#This Row],[Quantity]])</f>
        <v>9.8239999999999998</v>
      </c>
      <c r="P2371" s="7">
        <v>2016</v>
      </c>
      <c r="Q2371" t="s">
        <v>139</v>
      </c>
    </row>
    <row r="2372" spans="1:17" x14ac:dyDescent="0.3">
      <c r="A2372">
        <v>2371</v>
      </c>
      <c r="B2372" t="s">
        <v>4801</v>
      </c>
      <c r="C2372" s="6">
        <v>45052</v>
      </c>
      <c r="D2372" t="s">
        <v>1309</v>
      </c>
      <c r="E2372" t="s">
        <v>1237</v>
      </c>
      <c r="F2372" t="s">
        <v>1236</v>
      </c>
      <c r="G2372" s="7">
        <v>2886</v>
      </c>
      <c r="H2372" t="s">
        <v>132</v>
      </c>
      <c r="I2372" t="s">
        <v>2493</v>
      </c>
      <c r="J2372" t="s">
        <v>60</v>
      </c>
      <c r="K2372" t="s">
        <v>146</v>
      </c>
      <c r="L2372" t="s">
        <v>2494</v>
      </c>
      <c r="M2372" s="8">
        <v>252</v>
      </c>
      <c r="N2372" s="7">
        <v>4</v>
      </c>
      <c r="O2372" s="8">
        <f>SUM(Superstore_Clean[[#This Row],[Unit Price]]*Superstore_Clean[[#This Row],[Quantity]])</f>
        <v>1008</v>
      </c>
      <c r="P2372" s="7">
        <v>2017</v>
      </c>
      <c r="Q2372" t="s">
        <v>135</v>
      </c>
    </row>
    <row r="2373" spans="1:17" x14ac:dyDescent="0.3">
      <c r="A2373">
        <v>2372</v>
      </c>
      <c r="B2373" t="s">
        <v>4802</v>
      </c>
      <c r="C2373" s="6">
        <v>45053</v>
      </c>
      <c r="D2373" t="s">
        <v>2122</v>
      </c>
      <c r="E2373" t="s">
        <v>190</v>
      </c>
      <c r="F2373" t="s">
        <v>406</v>
      </c>
      <c r="G2373" s="7">
        <v>60505</v>
      </c>
      <c r="H2373" t="s">
        <v>92</v>
      </c>
      <c r="I2373" t="s">
        <v>4092</v>
      </c>
      <c r="J2373" t="s">
        <v>23</v>
      </c>
      <c r="K2373" t="s">
        <v>54</v>
      </c>
      <c r="L2373" t="s">
        <v>4093</v>
      </c>
      <c r="M2373" s="8">
        <v>60.287999999999997</v>
      </c>
      <c r="N2373" s="7">
        <v>8</v>
      </c>
      <c r="O2373" s="8">
        <f>SUM(Superstore_Clean[[#This Row],[Unit Price]]*Superstore_Clean[[#This Row],[Quantity]])</f>
        <v>482.30399999999997</v>
      </c>
      <c r="P2373" s="7">
        <v>2016</v>
      </c>
      <c r="Q2373" t="s">
        <v>135</v>
      </c>
    </row>
    <row r="2374" spans="1:17" x14ac:dyDescent="0.3">
      <c r="A2374">
        <v>2373</v>
      </c>
      <c r="B2374" t="s">
        <v>4802</v>
      </c>
      <c r="C2374" s="6">
        <v>45054</v>
      </c>
      <c r="D2374" t="s">
        <v>2122</v>
      </c>
      <c r="E2374" t="s">
        <v>190</v>
      </c>
      <c r="F2374" t="s">
        <v>406</v>
      </c>
      <c r="G2374" s="7">
        <v>60505</v>
      </c>
      <c r="H2374" t="s">
        <v>92</v>
      </c>
      <c r="I2374" t="s">
        <v>4803</v>
      </c>
      <c r="J2374" t="s">
        <v>36</v>
      </c>
      <c r="K2374" t="s">
        <v>242</v>
      </c>
      <c r="L2374" t="s">
        <v>4804</v>
      </c>
      <c r="M2374" s="8">
        <v>2.6320000000000001</v>
      </c>
      <c r="N2374" s="7">
        <v>1</v>
      </c>
      <c r="O2374" s="8">
        <f>SUM(Superstore_Clean[[#This Row],[Unit Price]]*Superstore_Clean[[#This Row],[Quantity]])</f>
        <v>2.6320000000000001</v>
      </c>
      <c r="P2374" s="7">
        <v>2016</v>
      </c>
      <c r="Q2374" t="s">
        <v>135</v>
      </c>
    </row>
    <row r="2375" spans="1:17" x14ac:dyDescent="0.3">
      <c r="A2375">
        <v>2374</v>
      </c>
      <c r="B2375" t="s">
        <v>4802</v>
      </c>
      <c r="C2375" s="6">
        <v>45055</v>
      </c>
      <c r="D2375" t="s">
        <v>2122</v>
      </c>
      <c r="E2375" t="s">
        <v>190</v>
      </c>
      <c r="F2375" t="s">
        <v>406</v>
      </c>
      <c r="G2375" s="7">
        <v>60505</v>
      </c>
      <c r="H2375" t="s">
        <v>92</v>
      </c>
      <c r="I2375" t="s">
        <v>3981</v>
      </c>
      <c r="J2375" t="s">
        <v>36</v>
      </c>
      <c r="K2375" t="s">
        <v>78</v>
      </c>
      <c r="L2375" t="s">
        <v>3982</v>
      </c>
      <c r="M2375" s="8">
        <v>23.687999999999999</v>
      </c>
      <c r="N2375" s="7">
        <v>9</v>
      </c>
      <c r="O2375" s="8">
        <f>SUM(Superstore_Clean[[#This Row],[Unit Price]]*Superstore_Clean[[#This Row],[Quantity]])</f>
        <v>213.19199999999998</v>
      </c>
      <c r="P2375" s="7">
        <v>2016</v>
      </c>
      <c r="Q2375" t="s">
        <v>135</v>
      </c>
    </row>
    <row r="2376" spans="1:17" x14ac:dyDescent="0.3">
      <c r="A2376">
        <v>2375</v>
      </c>
      <c r="B2376" t="s">
        <v>4802</v>
      </c>
      <c r="C2376" s="6">
        <v>45056</v>
      </c>
      <c r="D2376" t="s">
        <v>2122</v>
      </c>
      <c r="E2376" t="s">
        <v>190</v>
      </c>
      <c r="F2376" t="s">
        <v>406</v>
      </c>
      <c r="G2376" s="7">
        <v>60505</v>
      </c>
      <c r="H2376" t="s">
        <v>92</v>
      </c>
      <c r="I2376" t="s">
        <v>1135</v>
      </c>
      <c r="J2376" t="s">
        <v>23</v>
      </c>
      <c r="K2376" t="s">
        <v>28</v>
      </c>
      <c r="L2376" t="s">
        <v>1136</v>
      </c>
      <c r="M2376" s="8">
        <v>253.37200000000001</v>
      </c>
      <c r="N2376" s="7">
        <v>2</v>
      </c>
      <c r="O2376" s="8">
        <f>SUM(Superstore_Clean[[#This Row],[Unit Price]]*Superstore_Clean[[#This Row],[Quantity]])</f>
        <v>506.74400000000003</v>
      </c>
      <c r="P2376" s="7">
        <v>2016</v>
      </c>
      <c r="Q2376" t="s">
        <v>135</v>
      </c>
    </row>
    <row r="2377" spans="1:17" x14ac:dyDescent="0.3">
      <c r="A2377">
        <v>2376</v>
      </c>
      <c r="B2377" t="s">
        <v>4805</v>
      </c>
      <c r="C2377" s="6">
        <v>45057</v>
      </c>
      <c r="D2377" t="s">
        <v>1765</v>
      </c>
      <c r="E2377" t="s">
        <v>1128</v>
      </c>
      <c r="F2377" t="s">
        <v>3347</v>
      </c>
      <c r="G2377" s="7">
        <v>30080</v>
      </c>
      <c r="H2377" t="s">
        <v>21</v>
      </c>
      <c r="I2377" t="s">
        <v>3350</v>
      </c>
      <c r="J2377" t="s">
        <v>36</v>
      </c>
      <c r="K2377" t="s">
        <v>242</v>
      </c>
      <c r="L2377" t="s">
        <v>3351</v>
      </c>
      <c r="M2377" s="8">
        <v>5.67</v>
      </c>
      <c r="N2377" s="7">
        <v>3</v>
      </c>
      <c r="O2377" s="8">
        <f>SUM(Superstore_Clean[[#This Row],[Unit Price]]*Superstore_Clean[[#This Row],[Quantity]])</f>
        <v>17.009999999999998</v>
      </c>
      <c r="P2377" s="7">
        <v>2017</v>
      </c>
      <c r="Q2377" t="s">
        <v>144</v>
      </c>
    </row>
    <row r="2378" spans="1:17" x14ac:dyDescent="0.3">
      <c r="A2378">
        <v>2377</v>
      </c>
      <c r="B2378" t="s">
        <v>4806</v>
      </c>
      <c r="C2378" s="6">
        <v>45058</v>
      </c>
      <c r="D2378" t="s">
        <v>3521</v>
      </c>
      <c r="E2378" t="s">
        <v>443</v>
      </c>
      <c r="F2378" t="s">
        <v>442</v>
      </c>
      <c r="G2378" s="7">
        <v>43229</v>
      </c>
      <c r="H2378" t="s">
        <v>132</v>
      </c>
      <c r="I2378" t="s">
        <v>4431</v>
      </c>
      <c r="J2378" t="s">
        <v>36</v>
      </c>
      <c r="K2378" t="s">
        <v>64</v>
      </c>
      <c r="L2378" t="s">
        <v>4432</v>
      </c>
      <c r="M2378" s="8">
        <v>76.775999999999996</v>
      </c>
      <c r="N2378" s="7">
        <v>4</v>
      </c>
      <c r="O2378" s="8">
        <f>SUM(Superstore_Clean[[#This Row],[Unit Price]]*Superstore_Clean[[#This Row],[Quantity]])</f>
        <v>307.10399999999998</v>
      </c>
      <c r="P2378" s="7">
        <v>2014</v>
      </c>
      <c r="Q2378" t="s">
        <v>115</v>
      </c>
    </row>
    <row r="2379" spans="1:17" x14ac:dyDescent="0.3">
      <c r="A2379">
        <v>2378</v>
      </c>
      <c r="B2379" t="s">
        <v>4806</v>
      </c>
      <c r="C2379" s="6">
        <v>45059</v>
      </c>
      <c r="D2379" t="s">
        <v>3521</v>
      </c>
      <c r="E2379" t="s">
        <v>443</v>
      </c>
      <c r="F2379" t="s">
        <v>442</v>
      </c>
      <c r="G2379" s="7">
        <v>43229</v>
      </c>
      <c r="H2379" t="s">
        <v>132</v>
      </c>
      <c r="I2379" t="s">
        <v>4807</v>
      </c>
      <c r="J2379" t="s">
        <v>36</v>
      </c>
      <c r="K2379" t="s">
        <v>516</v>
      </c>
      <c r="L2379" t="s">
        <v>4808</v>
      </c>
      <c r="M2379" s="8">
        <v>9.1839999999999993</v>
      </c>
      <c r="N2379" s="7">
        <v>2</v>
      </c>
      <c r="O2379" s="8">
        <f>SUM(Superstore_Clean[[#This Row],[Unit Price]]*Superstore_Clean[[#This Row],[Quantity]])</f>
        <v>18.367999999999999</v>
      </c>
      <c r="P2379" s="7">
        <v>2014</v>
      </c>
      <c r="Q2379" t="s">
        <v>115</v>
      </c>
    </row>
    <row r="2380" spans="1:17" x14ac:dyDescent="0.3">
      <c r="A2380">
        <v>2379</v>
      </c>
      <c r="B2380" t="s">
        <v>4809</v>
      </c>
      <c r="C2380" s="6">
        <v>45060</v>
      </c>
      <c r="D2380" t="s">
        <v>3368</v>
      </c>
      <c r="E2380" t="s">
        <v>33</v>
      </c>
      <c r="F2380" t="s">
        <v>4810</v>
      </c>
      <c r="G2380" s="7">
        <v>91360</v>
      </c>
      <c r="H2380" t="s">
        <v>34</v>
      </c>
      <c r="I2380" t="s">
        <v>4483</v>
      </c>
      <c r="J2380" t="s">
        <v>36</v>
      </c>
      <c r="K2380" t="s">
        <v>78</v>
      </c>
      <c r="L2380" t="s">
        <v>4484</v>
      </c>
      <c r="M2380" s="8">
        <v>32.75</v>
      </c>
      <c r="N2380" s="7">
        <v>5</v>
      </c>
      <c r="O2380" s="8">
        <f>SUM(Superstore_Clean[[#This Row],[Unit Price]]*Superstore_Clean[[#This Row],[Quantity]])</f>
        <v>163.75</v>
      </c>
      <c r="P2380" s="7">
        <v>2015</v>
      </c>
      <c r="Q2380" t="s">
        <v>87</v>
      </c>
    </row>
    <row r="2381" spans="1:17" x14ac:dyDescent="0.3">
      <c r="A2381">
        <v>2380</v>
      </c>
      <c r="B2381" t="s">
        <v>4811</v>
      </c>
      <c r="C2381" s="6">
        <v>45061</v>
      </c>
      <c r="D2381" t="s">
        <v>4001</v>
      </c>
      <c r="E2381" t="s">
        <v>443</v>
      </c>
      <c r="F2381" t="s">
        <v>2317</v>
      </c>
      <c r="G2381" s="7">
        <v>44052</v>
      </c>
      <c r="H2381" t="s">
        <v>132</v>
      </c>
      <c r="I2381" t="s">
        <v>1665</v>
      </c>
      <c r="J2381" t="s">
        <v>36</v>
      </c>
      <c r="K2381" t="s">
        <v>242</v>
      </c>
      <c r="L2381" t="s">
        <v>1666</v>
      </c>
      <c r="M2381" s="8">
        <v>7.2160000000000002</v>
      </c>
      <c r="N2381" s="7">
        <v>2</v>
      </c>
      <c r="O2381" s="8">
        <f>SUM(Superstore_Clean[[#This Row],[Unit Price]]*Superstore_Clean[[#This Row],[Quantity]])</f>
        <v>14.432</v>
      </c>
      <c r="P2381" s="7">
        <v>2016</v>
      </c>
      <c r="Q2381" t="s">
        <v>109</v>
      </c>
    </row>
    <row r="2382" spans="1:17" x14ac:dyDescent="0.3">
      <c r="A2382">
        <v>2381</v>
      </c>
      <c r="B2382" t="s">
        <v>4811</v>
      </c>
      <c r="C2382" s="6">
        <v>45062</v>
      </c>
      <c r="D2382" t="s">
        <v>4001</v>
      </c>
      <c r="E2382" t="s">
        <v>443</v>
      </c>
      <c r="F2382" t="s">
        <v>2317</v>
      </c>
      <c r="G2382" s="7">
        <v>44052</v>
      </c>
      <c r="H2382" t="s">
        <v>132</v>
      </c>
      <c r="I2382" t="s">
        <v>4812</v>
      </c>
      <c r="J2382" t="s">
        <v>36</v>
      </c>
      <c r="K2382" t="s">
        <v>78</v>
      </c>
      <c r="L2382" t="s">
        <v>4813</v>
      </c>
      <c r="M2382" s="8">
        <v>49.567999999999998</v>
      </c>
      <c r="N2382" s="7">
        <v>2</v>
      </c>
      <c r="O2382" s="8">
        <f>SUM(Superstore_Clean[[#This Row],[Unit Price]]*Superstore_Clean[[#This Row],[Quantity]])</f>
        <v>99.135999999999996</v>
      </c>
      <c r="P2382" s="7">
        <v>2016</v>
      </c>
      <c r="Q2382" t="s">
        <v>109</v>
      </c>
    </row>
    <row r="2383" spans="1:17" x14ac:dyDescent="0.3">
      <c r="A2383">
        <v>2382</v>
      </c>
      <c r="B2383" t="s">
        <v>4811</v>
      </c>
      <c r="C2383" s="6">
        <v>45063</v>
      </c>
      <c r="D2383" t="s">
        <v>4001</v>
      </c>
      <c r="E2383" t="s">
        <v>443</v>
      </c>
      <c r="F2383" t="s">
        <v>2317</v>
      </c>
      <c r="G2383" s="7">
        <v>44052</v>
      </c>
      <c r="H2383" t="s">
        <v>132</v>
      </c>
      <c r="I2383" t="s">
        <v>154</v>
      </c>
      <c r="J2383" t="s">
        <v>23</v>
      </c>
      <c r="K2383" t="s">
        <v>54</v>
      </c>
      <c r="L2383" t="s">
        <v>4814</v>
      </c>
      <c r="M2383" s="8">
        <v>54.712000000000003</v>
      </c>
      <c r="N2383" s="7">
        <v>7</v>
      </c>
      <c r="O2383" s="8">
        <f>SUM(Superstore_Clean[[#This Row],[Unit Price]]*Superstore_Clean[[#This Row],[Quantity]])</f>
        <v>382.98400000000004</v>
      </c>
      <c r="P2383" s="7">
        <v>2016</v>
      </c>
      <c r="Q2383" t="s">
        <v>109</v>
      </c>
    </row>
    <row r="2384" spans="1:17" x14ac:dyDescent="0.3">
      <c r="A2384">
        <v>2383</v>
      </c>
      <c r="B2384" t="s">
        <v>4815</v>
      </c>
      <c r="C2384" s="6">
        <v>45064</v>
      </c>
      <c r="D2384" t="s">
        <v>4816</v>
      </c>
      <c r="E2384" t="s">
        <v>33</v>
      </c>
      <c r="F2384" t="s">
        <v>3082</v>
      </c>
      <c r="G2384" s="7">
        <v>93727</v>
      </c>
      <c r="H2384" t="s">
        <v>34</v>
      </c>
      <c r="I2384" t="s">
        <v>4817</v>
      </c>
      <c r="J2384" t="s">
        <v>36</v>
      </c>
      <c r="K2384" t="s">
        <v>67</v>
      </c>
      <c r="L2384" t="s">
        <v>4818</v>
      </c>
      <c r="M2384" s="8">
        <v>176.04</v>
      </c>
      <c r="N2384" s="7">
        <v>4</v>
      </c>
      <c r="O2384" s="8">
        <f>SUM(Superstore_Clean[[#This Row],[Unit Price]]*Superstore_Clean[[#This Row],[Quantity]])</f>
        <v>704.16</v>
      </c>
      <c r="P2384" s="7">
        <v>2017</v>
      </c>
      <c r="Q2384" t="s">
        <v>208</v>
      </c>
    </row>
    <row r="2385" spans="1:17" x14ac:dyDescent="0.3">
      <c r="A2385">
        <v>2384</v>
      </c>
      <c r="B2385" t="s">
        <v>4815</v>
      </c>
      <c r="C2385" s="6">
        <v>45065</v>
      </c>
      <c r="D2385" t="s">
        <v>4816</v>
      </c>
      <c r="E2385" t="s">
        <v>33</v>
      </c>
      <c r="F2385" t="s">
        <v>3082</v>
      </c>
      <c r="G2385" s="7">
        <v>93727</v>
      </c>
      <c r="H2385" t="s">
        <v>34</v>
      </c>
      <c r="I2385" t="s">
        <v>4819</v>
      </c>
      <c r="J2385" t="s">
        <v>36</v>
      </c>
      <c r="K2385" t="s">
        <v>57</v>
      </c>
      <c r="L2385" t="s">
        <v>2675</v>
      </c>
      <c r="M2385" s="8">
        <v>16.02</v>
      </c>
      <c r="N2385" s="7">
        <v>9</v>
      </c>
      <c r="O2385" s="8">
        <f>SUM(Superstore_Clean[[#This Row],[Unit Price]]*Superstore_Clean[[#This Row],[Quantity]])</f>
        <v>144.18</v>
      </c>
      <c r="P2385" s="7">
        <v>2017</v>
      </c>
      <c r="Q2385" t="s">
        <v>208</v>
      </c>
    </row>
    <row r="2386" spans="1:17" x14ac:dyDescent="0.3">
      <c r="A2386">
        <v>2385</v>
      </c>
      <c r="B2386" t="s">
        <v>4815</v>
      </c>
      <c r="C2386" s="6">
        <v>45066</v>
      </c>
      <c r="D2386" t="s">
        <v>4816</v>
      </c>
      <c r="E2386" t="s">
        <v>33</v>
      </c>
      <c r="F2386" t="s">
        <v>3082</v>
      </c>
      <c r="G2386" s="7">
        <v>93727</v>
      </c>
      <c r="H2386" t="s">
        <v>34</v>
      </c>
      <c r="I2386" t="s">
        <v>3154</v>
      </c>
      <c r="J2386" t="s">
        <v>36</v>
      </c>
      <c r="K2386" t="s">
        <v>64</v>
      </c>
      <c r="L2386" t="s">
        <v>3155</v>
      </c>
      <c r="M2386" s="8">
        <v>185.92</v>
      </c>
      <c r="N2386" s="7">
        <v>4</v>
      </c>
      <c r="O2386" s="8">
        <f>SUM(Superstore_Clean[[#This Row],[Unit Price]]*Superstore_Clean[[#This Row],[Quantity]])</f>
        <v>743.68</v>
      </c>
      <c r="P2386" s="7">
        <v>2017</v>
      </c>
      <c r="Q2386" t="s">
        <v>208</v>
      </c>
    </row>
    <row r="2387" spans="1:17" x14ac:dyDescent="0.3">
      <c r="A2387">
        <v>2386</v>
      </c>
      <c r="B2387" t="s">
        <v>4815</v>
      </c>
      <c r="C2387" s="6">
        <v>45067</v>
      </c>
      <c r="D2387" t="s">
        <v>4816</v>
      </c>
      <c r="E2387" t="s">
        <v>33</v>
      </c>
      <c r="F2387" t="s">
        <v>3082</v>
      </c>
      <c r="G2387" s="7">
        <v>93727</v>
      </c>
      <c r="H2387" t="s">
        <v>34</v>
      </c>
      <c r="I2387" t="s">
        <v>4820</v>
      </c>
      <c r="J2387" t="s">
        <v>60</v>
      </c>
      <c r="K2387" t="s">
        <v>61</v>
      </c>
      <c r="L2387" t="s">
        <v>4821</v>
      </c>
      <c r="M2387" s="8">
        <v>211.16800000000001</v>
      </c>
      <c r="N2387" s="7">
        <v>4</v>
      </c>
      <c r="O2387" s="8">
        <f>SUM(Superstore_Clean[[#This Row],[Unit Price]]*Superstore_Clean[[#This Row],[Quantity]])</f>
        <v>844.67200000000003</v>
      </c>
      <c r="P2387" s="7">
        <v>2017</v>
      </c>
      <c r="Q2387" t="s">
        <v>208</v>
      </c>
    </row>
    <row r="2388" spans="1:17" x14ac:dyDescent="0.3">
      <c r="A2388">
        <v>2387</v>
      </c>
      <c r="B2388" t="s">
        <v>4815</v>
      </c>
      <c r="C2388" s="6">
        <v>45068</v>
      </c>
      <c r="D2388" t="s">
        <v>4816</v>
      </c>
      <c r="E2388" t="s">
        <v>33</v>
      </c>
      <c r="F2388" t="s">
        <v>3082</v>
      </c>
      <c r="G2388" s="7">
        <v>93727</v>
      </c>
      <c r="H2388" t="s">
        <v>34</v>
      </c>
      <c r="I2388" t="s">
        <v>4822</v>
      </c>
      <c r="J2388" t="s">
        <v>60</v>
      </c>
      <c r="K2388" t="s">
        <v>1078</v>
      </c>
      <c r="L2388" t="s">
        <v>4823</v>
      </c>
      <c r="M2388" s="8">
        <v>479.98399999999998</v>
      </c>
      <c r="N2388" s="7">
        <v>2</v>
      </c>
      <c r="O2388" s="8">
        <f>SUM(Superstore_Clean[[#This Row],[Unit Price]]*Superstore_Clean[[#This Row],[Quantity]])</f>
        <v>959.96799999999996</v>
      </c>
      <c r="P2388" s="7">
        <v>2017</v>
      </c>
      <c r="Q2388" t="s">
        <v>208</v>
      </c>
    </row>
    <row r="2389" spans="1:17" x14ac:dyDescent="0.3">
      <c r="A2389">
        <v>2388</v>
      </c>
      <c r="B2389" t="s">
        <v>4824</v>
      </c>
      <c r="C2389" s="6">
        <v>45069</v>
      </c>
      <c r="D2389" t="s">
        <v>4595</v>
      </c>
      <c r="E2389" t="s">
        <v>33</v>
      </c>
      <c r="F2389" t="s">
        <v>839</v>
      </c>
      <c r="G2389" s="7">
        <v>92105</v>
      </c>
      <c r="H2389" t="s">
        <v>34</v>
      </c>
      <c r="I2389" t="s">
        <v>4825</v>
      </c>
      <c r="J2389" t="s">
        <v>36</v>
      </c>
      <c r="K2389" t="s">
        <v>242</v>
      </c>
      <c r="L2389" t="s">
        <v>501</v>
      </c>
      <c r="M2389" s="8">
        <v>7.86</v>
      </c>
      <c r="N2389" s="7">
        <v>2</v>
      </c>
      <c r="O2389" s="8">
        <f>SUM(Superstore_Clean[[#This Row],[Unit Price]]*Superstore_Clean[[#This Row],[Quantity]])</f>
        <v>15.72</v>
      </c>
      <c r="P2389" s="7">
        <v>2015</v>
      </c>
      <c r="Q2389" t="s">
        <v>87</v>
      </c>
    </row>
    <row r="2390" spans="1:17" x14ac:dyDescent="0.3">
      <c r="A2390">
        <v>2389</v>
      </c>
      <c r="B2390" t="s">
        <v>4824</v>
      </c>
      <c r="C2390" s="6">
        <v>45070</v>
      </c>
      <c r="D2390" t="s">
        <v>4595</v>
      </c>
      <c r="E2390" t="s">
        <v>33</v>
      </c>
      <c r="F2390" t="s">
        <v>839</v>
      </c>
      <c r="G2390" s="7">
        <v>92105</v>
      </c>
      <c r="H2390" t="s">
        <v>34</v>
      </c>
      <c r="I2390" t="s">
        <v>4826</v>
      </c>
      <c r="J2390" t="s">
        <v>36</v>
      </c>
      <c r="K2390" t="s">
        <v>64</v>
      </c>
      <c r="L2390" t="s">
        <v>4827</v>
      </c>
      <c r="M2390" s="8">
        <v>24.448</v>
      </c>
      <c r="N2390" s="7">
        <v>2</v>
      </c>
      <c r="O2390" s="8">
        <f>SUM(Superstore_Clean[[#This Row],[Unit Price]]*Superstore_Clean[[#This Row],[Quantity]])</f>
        <v>48.896000000000001</v>
      </c>
      <c r="P2390" s="7">
        <v>2015</v>
      </c>
      <c r="Q2390" t="s">
        <v>87</v>
      </c>
    </row>
    <row r="2391" spans="1:17" x14ac:dyDescent="0.3">
      <c r="A2391">
        <v>2390</v>
      </c>
      <c r="B2391" t="s">
        <v>4828</v>
      </c>
      <c r="C2391" s="6">
        <v>45071</v>
      </c>
      <c r="D2391" t="s">
        <v>4829</v>
      </c>
      <c r="E2391" t="s">
        <v>240</v>
      </c>
      <c r="F2391" t="s">
        <v>239</v>
      </c>
      <c r="G2391" s="7">
        <v>10009</v>
      </c>
      <c r="H2391" t="s">
        <v>132</v>
      </c>
      <c r="I2391" t="s">
        <v>4830</v>
      </c>
      <c r="J2391" t="s">
        <v>36</v>
      </c>
      <c r="K2391" t="s">
        <v>78</v>
      </c>
      <c r="L2391" t="s">
        <v>4831</v>
      </c>
      <c r="M2391" s="8">
        <v>6.48</v>
      </c>
      <c r="N2391" s="7">
        <v>1</v>
      </c>
      <c r="O2391" s="8">
        <f>SUM(Superstore_Clean[[#This Row],[Unit Price]]*Superstore_Clean[[#This Row],[Quantity]])</f>
        <v>6.48</v>
      </c>
      <c r="P2391" s="7">
        <v>2015</v>
      </c>
      <c r="Q2391" t="s">
        <v>87</v>
      </c>
    </row>
    <row r="2392" spans="1:17" x14ac:dyDescent="0.3">
      <c r="A2392">
        <v>2391</v>
      </c>
      <c r="B2392" t="s">
        <v>4828</v>
      </c>
      <c r="C2392" s="6">
        <v>45072</v>
      </c>
      <c r="D2392" t="s">
        <v>4829</v>
      </c>
      <c r="E2392" t="s">
        <v>240</v>
      </c>
      <c r="F2392" t="s">
        <v>239</v>
      </c>
      <c r="G2392" s="7">
        <v>10009</v>
      </c>
      <c r="H2392" t="s">
        <v>132</v>
      </c>
      <c r="I2392" t="s">
        <v>4832</v>
      </c>
      <c r="J2392" t="s">
        <v>36</v>
      </c>
      <c r="K2392" t="s">
        <v>78</v>
      </c>
      <c r="L2392" t="s">
        <v>4833</v>
      </c>
      <c r="M2392" s="8">
        <v>41.86</v>
      </c>
      <c r="N2392" s="7">
        <v>7</v>
      </c>
      <c r="O2392" s="8">
        <f>SUM(Superstore_Clean[[#This Row],[Unit Price]]*Superstore_Clean[[#This Row],[Quantity]])</f>
        <v>293.02</v>
      </c>
      <c r="P2392" s="7">
        <v>2015</v>
      </c>
      <c r="Q2392" t="s">
        <v>87</v>
      </c>
    </row>
    <row r="2393" spans="1:17" x14ac:dyDescent="0.3">
      <c r="A2393">
        <v>2392</v>
      </c>
      <c r="B2393" t="s">
        <v>4828</v>
      </c>
      <c r="C2393" s="6">
        <v>45073</v>
      </c>
      <c r="D2393" t="s">
        <v>4829</v>
      </c>
      <c r="E2393" t="s">
        <v>240</v>
      </c>
      <c r="F2393" t="s">
        <v>239</v>
      </c>
      <c r="G2393" s="7">
        <v>10009</v>
      </c>
      <c r="H2393" t="s">
        <v>132</v>
      </c>
      <c r="I2393" t="s">
        <v>4834</v>
      </c>
      <c r="J2393" t="s">
        <v>60</v>
      </c>
      <c r="K2393" t="s">
        <v>146</v>
      </c>
      <c r="L2393" t="s">
        <v>4835</v>
      </c>
      <c r="M2393" s="8">
        <v>1619.91</v>
      </c>
      <c r="N2393" s="7">
        <v>9</v>
      </c>
      <c r="O2393" s="8">
        <f>SUM(Superstore_Clean[[#This Row],[Unit Price]]*Superstore_Clean[[#This Row],[Quantity]])</f>
        <v>14579.19</v>
      </c>
      <c r="P2393" s="7">
        <v>2015</v>
      </c>
      <c r="Q2393" t="s">
        <v>87</v>
      </c>
    </row>
    <row r="2394" spans="1:17" x14ac:dyDescent="0.3">
      <c r="A2394">
        <v>2393</v>
      </c>
      <c r="B2394" t="s">
        <v>4828</v>
      </c>
      <c r="C2394" s="6">
        <v>45074</v>
      </c>
      <c r="D2394" t="s">
        <v>4829</v>
      </c>
      <c r="E2394" t="s">
        <v>240</v>
      </c>
      <c r="F2394" t="s">
        <v>239</v>
      </c>
      <c r="G2394" s="7">
        <v>10009</v>
      </c>
      <c r="H2394" t="s">
        <v>132</v>
      </c>
      <c r="I2394" t="s">
        <v>4052</v>
      </c>
      <c r="J2394" t="s">
        <v>23</v>
      </c>
      <c r="K2394" t="s">
        <v>54</v>
      </c>
      <c r="L2394" t="s">
        <v>4053</v>
      </c>
      <c r="M2394" s="8">
        <v>113.92</v>
      </c>
      <c r="N2394" s="7">
        <v>4</v>
      </c>
      <c r="O2394" s="8">
        <f>SUM(Superstore_Clean[[#This Row],[Unit Price]]*Superstore_Clean[[#This Row],[Quantity]])</f>
        <v>455.68</v>
      </c>
      <c r="P2394" s="7">
        <v>2015</v>
      </c>
      <c r="Q2394" t="s">
        <v>87</v>
      </c>
    </row>
    <row r="2395" spans="1:17" x14ac:dyDescent="0.3">
      <c r="A2395">
        <v>2394</v>
      </c>
      <c r="B2395" t="s">
        <v>4836</v>
      </c>
      <c r="C2395" s="6">
        <v>45075</v>
      </c>
      <c r="D2395" t="s">
        <v>2872</v>
      </c>
      <c r="E2395" t="s">
        <v>1104</v>
      </c>
      <c r="F2395" t="s">
        <v>4837</v>
      </c>
      <c r="G2395" s="7">
        <v>2148</v>
      </c>
      <c r="H2395" t="s">
        <v>132</v>
      </c>
      <c r="I2395" t="s">
        <v>1383</v>
      </c>
      <c r="J2395" t="s">
        <v>36</v>
      </c>
      <c r="K2395" t="s">
        <v>57</v>
      </c>
      <c r="L2395" t="s">
        <v>1384</v>
      </c>
      <c r="M2395" s="8">
        <v>39.68</v>
      </c>
      <c r="N2395" s="7">
        <v>2</v>
      </c>
      <c r="O2395" s="8">
        <f>SUM(Superstore_Clean[[#This Row],[Unit Price]]*Superstore_Clean[[#This Row],[Quantity]])</f>
        <v>79.36</v>
      </c>
      <c r="P2395" s="7">
        <v>2016</v>
      </c>
      <c r="Q2395" t="s">
        <v>208</v>
      </c>
    </row>
    <row r="2396" spans="1:17" x14ac:dyDescent="0.3">
      <c r="A2396">
        <v>2395</v>
      </c>
      <c r="B2396" t="s">
        <v>4838</v>
      </c>
      <c r="C2396" s="6">
        <v>45076</v>
      </c>
      <c r="D2396" t="s">
        <v>4694</v>
      </c>
      <c r="E2396" t="s">
        <v>240</v>
      </c>
      <c r="F2396" t="s">
        <v>239</v>
      </c>
      <c r="G2396" s="7">
        <v>10035</v>
      </c>
      <c r="H2396" t="s">
        <v>132</v>
      </c>
      <c r="I2396" t="s">
        <v>4268</v>
      </c>
      <c r="J2396" t="s">
        <v>60</v>
      </c>
      <c r="K2396" t="s">
        <v>146</v>
      </c>
      <c r="L2396" t="s">
        <v>4269</v>
      </c>
      <c r="M2396" s="8">
        <v>37.6</v>
      </c>
      <c r="N2396" s="7">
        <v>2</v>
      </c>
      <c r="O2396" s="8">
        <f>SUM(Superstore_Clean[[#This Row],[Unit Price]]*Superstore_Clean[[#This Row],[Quantity]])</f>
        <v>75.2</v>
      </c>
      <c r="P2396" s="7">
        <v>2015</v>
      </c>
      <c r="Q2396" t="s">
        <v>26</v>
      </c>
    </row>
    <row r="2397" spans="1:17" x14ac:dyDescent="0.3">
      <c r="A2397">
        <v>2396</v>
      </c>
      <c r="B2397" t="s">
        <v>4838</v>
      </c>
      <c r="C2397" s="6">
        <v>45077</v>
      </c>
      <c r="D2397" t="s">
        <v>4694</v>
      </c>
      <c r="E2397" t="s">
        <v>240</v>
      </c>
      <c r="F2397" t="s">
        <v>239</v>
      </c>
      <c r="G2397" s="7">
        <v>10035</v>
      </c>
      <c r="H2397" t="s">
        <v>132</v>
      </c>
      <c r="I2397" t="s">
        <v>1839</v>
      </c>
      <c r="J2397" t="s">
        <v>60</v>
      </c>
      <c r="K2397" t="s">
        <v>146</v>
      </c>
      <c r="L2397" t="s">
        <v>1840</v>
      </c>
      <c r="M2397" s="8">
        <v>59.9</v>
      </c>
      <c r="N2397" s="7">
        <v>2</v>
      </c>
      <c r="O2397" s="8">
        <f>SUM(Superstore_Clean[[#This Row],[Unit Price]]*Superstore_Clean[[#This Row],[Quantity]])</f>
        <v>119.8</v>
      </c>
      <c r="P2397" s="7">
        <v>2015</v>
      </c>
      <c r="Q2397" t="s">
        <v>26</v>
      </c>
    </row>
    <row r="2398" spans="1:17" x14ac:dyDescent="0.3">
      <c r="A2398">
        <v>2397</v>
      </c>
      <c r="B2398" t="s">
        <v>4838</v>
      </c>
      <c r="C2398" s="6">
        <v>45078</v>
      </c>
      <c r="D2398" t="s">
        <v>4694</v>
      </c>
      <c r="E2398" t="s">
        <v>240</v>
      </c>
      <c r="F2398" t="s">
        <v>239</v>
      </c>
      <c r="G2398" s="7">
        <v>10035</v>
      </c>
      <c r="H2398" t="s">
        <v>132</v>
      </c>
      <c r="I2398" t="s">
        <v>3306</v>
      </c>
      <c r="J2398" t="s">
        <v>36</v>
      </c>
      <c r="K2398" t="s">
        <v>78</v>
      </c>
      <c r="L2398" t="s">
        <v>3307</v>
      </c>
      <c r="M2398" s="8">
        <v>37</v>
      </c>
      <c r="N2398" s="7">
        <v>5</v>
      </c>
      <c r="O2398" s="8">
        <f>SUM(Superstore_Clean[[#This Row],[Unit Price]]*Superstore_Clean[[#This Row],[Quantity]])</f>
        <v>185</v>
      </c>
      <c r="P2398" s="7">
        <v>2015</v>
      </c>
      <c r="Q2398" t="s">
        <v>26</v>
      </c>
    </row>
    <row r="2399" spans="1:17" x14ac:dyDescent="0.3">
      <c r="A2399">
        <v>2398</v>
      </c>
      <c r="B2399" t="s">
        <v>4839</v>
      </c>
      <c r="C2399" s="6">
        <v>45079</v>
      </c>
      <c r="D2399" t="s">
        <v>3081</v>
      </c>
      <c r="E2399" t="s">
        <v>33</v>
      </c>
      <c r="F2399" t="s">
        <v>112</v>
      </c>
      <c r="G2399" s="7">
        <v>94109</v>
      </c>
      <c r="H2399" t="s">
        <v>34</v>
      </c>
      <c r="I2399" t="s">
        <v>2570</v>
      </c>
      <c r="J2399" t="s">
        <v>36</v>
      </c>
      <c r="K2399" t="s">
        <v>37</v>
      </c>
      <c r="L2399" t="s">
        <v>2571</v>
      </c>
      <c r="M2399" s="8">
        <v>5.76</v>
      </c>
      <c r="N2399" s="7">
        <v>2</v>
      </c>
      <c r="O2399" s="8">
        <f>SUM(Superstore_Clean[[#This Row],[Unit Price]]*Superstore_Clean[[#This Row],[Quantity]])</f>
        <v>11.52</v>
      </c>
      <c r="P2399" s="7">
        <v>2017</v>
      </c>
      <c r="Q2399" t="s">
        <v>115</v>
      </c>
    </row>
    <row r="2400" spans="1:17" x14ac:dyDescent="0.3">
      <c r="A2400">
        <v>2399</v>
      </c>
      <c r="B2400" t="s">
        <v>4839</v>
      </c>
      <c r="C2400" s="6">
        <v>45080</v>
      </c>
      <c r="D2400" t="s">
        <v>3081</v>
      </c>
      <c r="E2400" t="s">
        <v>33</v>
      </c>
      <c r="F2400" t="s">
        <v>112</v>
      </c>
      <c r="G2400" s="7">
        <v>94109</v>
      </c>
      <c r="H2400" t="s">
        <v>34</v>
      </c>
      <c r="I2400" t="s">
        <v>124</v>
      </c>
      <c r="J2400" t="s">
        <v>36</v>
      </c>
      <c r="K2400" t="s">
        <v>57</v>
      </c>
      <c r="L2400" t="s">
        <v>125</v>
      </c>
      <c r="M2400" s="8">
        <v>16.68</v>
      </c>
      <c r="N2400" s="7">
        <v>6</v>
      </c>
      <c r="O2400" s="8">
        <f>SUM(Superstore_Clean[[#This Row],[Unit Price]]*Superstore_Clean[[#This Row],[Quantity]])</f>
        <v>100.08</v>
      </c>
      <c r="P2400" s="7">
        <v>2017</v>
      </c>
      <c r="Q2400" t="s">
        <v>115</v>
      </c>
    </row>
    <row r="2401" spans="1:17" x14ac:dyDescent="0.3">
      <c r="A2401">
        <v>2400</v>
      </c>
      <c r="B2401" t="s">
        <v>4840</v>
      </c>
      <c r="C2401" s="6">
        <v>45081</v>
      </c>
      <c r="D2401" t="s">
        <v>867</v>
      </c>
      <c r="E2401" t="s">
        <v>344</v>
      </c>
      <c r="F2401" t="s">
        <v>2273</v>
      </c>
      <c r="G2401" s="7">
        <v>29501</v>
      </c>
      <c r="H2401" t="s">
        <v>21</v>
      </c>
      <c r="I2401" t="s">
        <v>1497</v>
      </c>
      <c r="J2401" t="s">
        <v>36</v>
      </c>
      <c r="K2401" t="s">
        <v>49</v>
      </c>
      <c r="L2401" t="s">
        <v>1498</v>
      </c>
      <c r="M2401" s="8">
        <v>628.80999999999995</v>
      </c>
      <c r="N2401" s="7">
        <v>7</v>
      </c>
      <c r="O2401" s="8">
        <f>SUM(Superstore_Clean[[#This Row],[Unit Price]]*Superstore_Clean[[#This Row],[Quantity]])</f>
        <v>4401.67</v>
      </c>
      <c r="P2401" s="7">
        <v>2017</v>
      </c>
      <c r="Q2401" t="s">
        <v>139</v>
      </c>
    </row>
    <row r="2402" spans="1:17" x14ac:dyDescent="0.3">
      <c r="A2402">
        <v>2401</v>
      </c>
      <c r="B2402" t="s">
        <v>4840</v>
      </c>
      <c r="C2402" s="6">
        <v>45082</v>
      </c>
      <c r="D2402" t="s">
        <v>867</v>
      </c>
      <c r="E2402" t="s">
        <v>344</v>
      </c>
      <c r="F2402" t="s">
        <v>2273</v>
      </c>
      <c r="G2402" s="7">
        <v>29501</v>
      </c>
      <c r="H2402" t="s">
        <v>21</v>
      </c>
      <c r="I2402" t="s">
        <v>3512</v>
      </c>
      <c r="J2402" t="s">
        <v>36</v>
      </c>
      <c r="K2402" t="s">
        <v>49</v>
      </c>
      <c r="L2402" t="s">
        <v>3513</v>
      </c>
      <c r="M2402" s="8">
        <v>56.45</v>
      </c>
      <c r="N2402" s="7">
        <v>5</v>
      </c>
      <c r="O2402" s="8">
        <f>SUM(Superstore_Clean[[#This Row],[Unit Price]]*Superstore_Clean[[#This Row],[Quantity]])</f>
        <v>282.25</v>
      </c>
      <c r="P2402" s="7">
        <v>2017</v>
      </c>
      <c r="Q2402" t="s">
        <v>139</v>
      </c>
    </row>
    <row r="2403" spans="1:17" x14ac:dyDescent="0.3">
      <c r="A2403">
        <v>2402</v>
      </c>
      <c r="B2403" t="s">
        <v>4841</v>
      </c>
      <c r="C2403" s="6">
        <v>45083</v>
      </c>
      <c r="D2403" t="s">
        <v>4168</v>
      </c>
      <c r="E2403" t="s">
        <v>531</v>
      </c>
      <c r="F2403" t="s">
        <v>286</v>
      </c>
      <c r="G2403" s="7">
        <v>65807</v>
      </c>
      <c r="H2403" t="s">
        <v>92</v>
      </c>
      <c r="I2403" t="s">
        <v>3290</v>
      </c>
      <c r="J2403" t="s">
        <v>36</v>
      </c>
      <c r="K2403" t="s">
        <v>49</v>
      </c>
      <c r="L2403" t="s">
        <v>3291</v>
      </c>
      <c r="M2403" s="8">
        <v>94.2</v>
      </c>
      <c r="N2403" s="7">
        <v>6</v>
      </c>
      <c r="O2403" s="8">
        <f>SUM(Superstore_Clean[[#This Row],[Unit Price]]*Superstore_Clean[[#This Row],[Quantity]])</f>
        <v>565.20000000000005</v>
      </c>
      <c r="P2403" s="7">
        <v>2017</v>
      </c>
      <c r="Q2403" t="s">
        <v>80</v>
      </c>
    </row>
    <row r="2404" spans="1:17" x14ac:dyDescent="0.3">
      <c r="A2404">
        <v>2403</v>
      </c>
      <c r="B2404" t="s">
        <v>4841</v>
      </c>
      <c r="C2404" s="6">
        <v>45084</v>
      </c>
      <c r="D2404" t="s">
        <v>4168</v>
      </c>
      <c r="E2404" t="s">
        <v>531</v>
      </c>
      <c r="F2404" t="s">
        <v>286</v>
      </c>
      <c r="G2404" s="7">
        <v>65807</v>
      </c>
      <c r="H2404" t="s">
        <v>92</v>
      </c>
      <c r="I2404" t="s">
        <v>593</v>
      </c>
      <c r="J2404" t="s">
        <v>36</v>
      </c>
      <c r="K2404" t="s">
        <v>157</v>
      </c>
      <c r="L2404" t="s">
        <v>594</v>
      </c>
      <c r="M2404" s="8">
        <v>28.4</v>
      </c>
      <c r="N2404" s="7">
        <v>5</v>
      </c>
      <c r="O2404" s="8">
        <f>SUM(Superstore_Clean[[#This Row],[Unit Price]]*Superstore_Clean[[#This Row],[Quantity]])</f>
        <v>142</v>
      </c>
      <c r="P2404" s="7">
        <v>2017</v>
      </c>
      <c r="Q2404" t="s">
        <v>80</v>
      </c>
    </row>
    <row r="2405" spans="1:17" x14ac:dyDescent="0.3">
      <c r="A2405">
        <v>2404</v>
      </c>
      <c r="B2405" t="s">
        <v>4842</v>
      </c>
      <c r="C2405" s="6">
        <v>45085</v>
      </c>
      <c r="D2405" t="s">
        <v>3305</v>
      </c>
      <c r="E2405" t="s">
        <v>91</v>
      </c>
      <c r="F2405" t="s">
        <v>1490</v>
      </c>
      <c r="G2405" s="7">
        <v>77340</v>
      </c>
      <c r="H2405" t="s">
        <v>92</v>
      </c>
      <c r="I2405" t="s">
        <v>4843</v>
      </c>
      <c r="J2405" t="s">
        <v>23</v>
      </c>
      <c r="K2405" t="s">
        <v>24</v>
      </c>
      <c r="L2405" t="s">
        <v>4844</v>
      </c>
      <c r="M2405" s="8">
        <v>956.66480000000001</v>
      </c>
      <c r="N2405" s="7">
        <v>7</v>
      </c>
      <c r="O2405" s="8">
        <f>SUM(Superstore_Clean[[#This Row],[Unit Price]]*Superstore_Clean[[#This Row],[Quantity]])</f>
        <v>6696.6535999999996</v>
      </c>
      <c r="P2405" s="7">
        <v>2016</v>
      </c>
      <c r="Q2405" t="s">
        <v>139</v>
      </c>
    </row>
    <row r="2406" spans="1:17" x14ac:dyDescent="0.3">
      <c r="A2406">
        <v>2405</v>
      </c>
      <c r="B2406" t="s">
        <v>4845</v>
      </c>
      <c r="C2406" s="6">
        <v>45086</v>
      </c>
      <c r="D2406" t="s">
        <v>1593</v>
      </c>
      <c r="E2406" t="s">
        <v>33</v>
      </c>
      <c r="F2406" t="s">
        <v>32</v>
      </c>
      <c r="G2406" s="7">
        <v>90045</v>
      </c>
      <c r="H2406" t="s">
        <v>34</v>
      </c>
      <c r="I2406" t="s">
        <v>2384</v>
      </c>
      <c r="J2406" t="s">
        <v>60</v>
      </c>
      <c r="K2406" t="s">
        <v>146</v>
      </c>
      <c r="L2406" t="s">
        <v>2385</v>
      </c>
      <c r="M2406" s="8">
        <v>1115.9100000000001</v>
      </c>
      <c r="N2406" s="7">
        <v>9</v>
      </c>
      <c r="O2406" s="8">
        <f>SUM(Superstore_Clean[[#This Row],[Unit Price]]*Superstore_Clean[[#This Row],[Quantity]])</f>
        <v>10043.19</v>
      </c>
      <c r="P2406" s="7">
        <v>2017</v>
      </c>
      <c r="Q2406" t="s">
        <v>47</v>
      </c>
    </row>
    <row r="2407" spans="1:17" x14ac:dyDescent="0.3">
      <c r="A2407">
        <v>2406</v>
      </c>
      <c r="B2407" t="s">
        <v>4845</v>
      </c>
      <c r="C2407" s="6">
        <v>45087</v>
      </c>
      <c r="D2407" t="s">
        <v>1593</v>
      </c>
      <c r="E2407" t="s">
        <v>33</v>
      </c>
      <c r="F2407" t="s">
        <v>32</v>
      </c>
      <c r="G2407" s="7">
        <v>90045</v>
      </c>
      <c r="H2407" t="s">
        <v>34</v>
      </c>
      <c r="I2407" t="s">
        <v>1581</v>
      </c>
      <c r="J2407" t="s">
        <v>60</v>
      </c>
      <c r="K2407" t="s">
        <v>61</v>
      </c>
      <c r="L2407" t="s">
        <v>1582</v>
      </c>
      <c r="M2407" s="8">
        <v>128.744</v>
      </c>
      <c r="N2407" s="7">
        <v>7</v>
      </c>
      <c r="O2407" s="8">
        <f>SUM(Superstore_Clean[[#This Row],[Unit Price]]*Superstore_Clean[[#This Row],[Quantity]])</f>
        <v>901.20799999999997</v>
      </c>
      <c r="P2407" s="7">
        <v>2017</v>
      </c>
      <c r="Q2407" t="s">
        <v>47</v>
      </c>
    </row>
    <row r="2408" spans="1:17" x14ac:dyDescent="0.3">
      <c r="A2408">
        <v>2407</v>
      </c>
      <c r="B2408" t="s">
        <v>4845</v>
      </c>
      <c r="C2408" s="6">
        <v>45088</v>
      </c>
      <c r="D2408" t="s">
        <v>1593</v>
      </c>
      <c r="E2408" t="s">
        <v>33</v>
      </c>
      <c r="F2408" t="s">
        <v>32</v>
      </c>
      <c r="G2408" s="7">
        <v>90045</v>
      </c>
      <c r="H2408" t="s">
        <v>34</v>
      </c>
      <c r="I2408" t="s">
        <v>1095</v>
      </c>
      <c r="J2408" t="s">
        <v>60</v>
      </c>
      <c r="K2408" t="s">
        <v>61</v>
      </c>
      <c r="L2408" t="s">
        <v>1096</v>
      </c>
      <c r="M2408" s="8">
        <v>79.92</v>
      </c>
      <c r="N2408" s="7">
        <v>10</v>
      </c>
      <c r="O2408" s="8">
        <f>SUM(Superstore_Clean[[#This Row],[Unit Price]]*Superstore_Clean[[#This Row],[Quantity]])</f>
        <v>799.2</v>
      </c>
      <c r="P2408" s="7">
        <v>2017</v>
      </c>
      <c r="Q2408" t="s">
        <v>47</v>
      </c>
    </row>
    <row r="2409" spans="1:17" x14ac:dyDescent="0.3">
      <c r="A2409">
        <v>2408</v>
      </c>
      <c r="B2409" t="s">
        <v>4846</v>
      </c>
      <c r="C2409" s="6">
        <v>45089</v>
      </c>
      <c r="D2409" t="s">
        <v>4847</v>
      </c>
      <c r="E2409" t="s">
        <v>33</v>
      </c>
      <c r="F2409" t="s">
        <v>112</v>
      </c>
      <c r="G2409" s="7">
        <v>94122</v>
      </c>
      <c r="H2409" t="s">
        <v>34</v>
      </c>
      <c r="I2409" t="s">
        <v>4104</v>
      </c>
      <c r="J2409" t="s">
        <v>36</v>
      </c>
      <c r="K2409" t="s">
        <v>57</v>
      </c>
      <c r="L2409" t="s">
        <v>2675</v>
      </c>
      <c r="M2409" s="8">
        <v>24.2</v>
      </c>
      <c r="N2409" s="7">
        <v>5</v>
      </c>
      <c r="O2409" s="8">
        <f>SUM(Superstore_Clean[[#This Row],[Unit Price]]*Superstore_Clean[[#This Row],[Quantity]])</f>
        <v>121</v>
      </c>
      <c r="P2409" s="7">
        <v>2017</v>
      </c>
      <c r="Q2409" t="s">
        <v>144</v>
      </c>
    </row>
    <row r="2410" spans="1:17" x14ac:dyDescent="0.3">
      <c r="A2410">
        <v>2409</v>
      </c>
      <c r="B2410" t="s">
        <v>4846</v>
      </c>
      <c r="C2410" s="6">
        <v>45090</v>
      </c>
      <c r="D2410" t="s">
        <v>4847</v>
      </c>
      <c r="E2410" t="s">
        <v>33</v>
      </c>
      <c r="F2410" t="s">
        <v>112</v>
      </c>
      <c r="G2410" s="7">
        <v>94122</v>
      </c>
      <c r="H2410" t="s">
        <v>34</v>
      </c>
      <c r="I2410" t="s">
        <v>4848</v>
      </c>
      <c r="J2410" t="s">
        <v>60</v>
      </c>
      <c r="K2410" t="s">
        <v>61</v>
      </c>
      <c r="L2410" t="s">
        <v>4849</v>
      </c>
      <c r="M2410" s="8">
        <v>359.976</v>
      </c>
      <c r="N2410" s="7">
        <v>3</v>
      </c>
      <c r="O2410" s="8">
        <f>SUM(Superstore_Clean[[#This Row],[Unit Price]]*Superstore_Clean[[#This Row],[Quantity]])</f>
        <v>1079.9279999999999</v>
      </c>
      <c r="P2410" s="7">
        <v>2017</v>
      </c>
      <c r="Q2410" t="s">
        <v>144</v>
      </c>
    </row>
    <row r="2411" spans="1:17" x14ac:dyDescent="0.3">
      <c r="A2411">
        <v>2410</v>
      </c>
      <c r="B2411" t="s">
        <v>4850</v>
      </c>
      <c r="C2411" s="6">
        <v>45091</v>
      </c>
      <c r="D2411" t="s">
        <v>2459</v>
      </c>
      <c r="E2411" t="s">
        <v>33</v>
      </c>
      <c r="F2411" t="s">
        <v>112</v>
      </c>
      <c r="G2411" s="7">
        <v>94122</v>
      </c>
      <c r="H2411" t="s">
        <v>34</v>
      </c>
      <c r="I2411" t="s">
        <v>3845</v>
      </c>
      <c r="J2411" t="s">
        <v>23</v>
      </c>
      <c r="K2411" t="s">
        <v>54</v>
      </c>
      <c r="L2411" t="s">
        <v>3846</v>
      </c>
      <c r="M2411" s="8">
        <v>211.84</v>
      </c>
      <c r="N2411" s="7">
        <v>8</v>
      </c>
      <c r="O2411" s="8">
        <f>SUM(Superstore_Clean[[#This Row],[Unit Price]]*Superstore_Clean[[#This Row],[Quantity]])</f>
        <v>1694.72</v>
      </c>
      <c r="P2411" s="7">
        <v>2017</v>
      </c>
      <c r="Q2411" t="s">
        <v>208</v>
      </c>
    </row>
    <row r="2412" spans="1:17" x14ac:dyDescent="0.3">
      <c r="A2412">
        <v>2411</v>
      </c>
      <c r="B2412" t="s">
        <v>4851</v>
      </c>
      <c r="C2412" s="6">
        <v>45092</v>
      </c>
      <c r="D2412" t="s">
        <v>2603</v>
      </c>
      <c r="E2412" t="s">
        <v>131</v>
      </c>
      <c r="F2412" t="s">
        <v>130</v>
      </c>
      <c r="G2412" s="7">
        <v>19120</v>
      </c>
      <c r="H2412" t="s">
        <v>132</v>
      </c>
      <c r="I2412" t="s">
        <v>3695</v>
      </c>
      <c r="J2412" t="s">
        <v>36</v>
      </c>
      <c r="K2412" t="s">
        <v>242</v>
      </c>
      <c r="L2412" t="s">
        <v>3696</v>
      </c>
      <c r="M2412" s="8">
        <v>5.68</v>
      </c>
      <c r="N2412" s="7">
        <v>2</v>
      </c>
      <c r="O2412" s="8">
        <f>SUM(Superstore_Clean[[#This Row],[Unit Price]]*Superstore_Clean[[#This Row],[Quantity]])</f>
        <v>11.36</v>
      </c>
      <c r="P2412" s="7">
        <v>2014</v>
      </c>
      <c r="Q2412" t="s">
        <v>115</v>
      </c>
    </row>
    <row r="2413" spans="1:17" x14ac:dyDescent="0.3">
      <c r="A2413">
        <v>2412</v>
      </c>
      <c r="B2413" t="s">
        <v>4852</v>
      </c>
      <c r="C2413" s="6">
        <v>45093</v>
      </c>
      <c r="D2413" t="s">
        <v>4853</v>
      </c>
      <c r="E2413" t="s">
        <v>33</v>
      </c>
      <c r="F2413" t="s">
        <v>32</v>
      </c>
      <c r="G2413" s="7">
        <v>90036</v>
      </c>
      <c r="H2413" t="s">
        <v>34</v>
      </c>
      <c r="I2413" t="s">
        <v>2136</v>
      </c>
      <c r="J2413" t="s">
        <v>36</v>
      </c>
      <c r="K2413" t="s">
        <v>64</v>
      </c>
      <c r="L2413" t="s">
        <v>2137</v>
      </c>
      <c r="M2413" s="8">
        <v>7.52</v>
      </c>
      <c r="N2413" s="7">
        <v>5</v>
      </c>
      <c r="O2413" s="8">
        <f>SUM(Superstore_Clean[[#This Row],[Unit Price]]*Superstore_Clean[[#This Row],[Quantity]])</f>
        <v>37.599999999999994</v>
      </c>
      <c r="P2413" s="7">
        <v>2015</v>
      </c>
      <c r="Q2413" t="s">
        <v>39</v>
      </c>
    </row>
    <row r="2414" spans="1:17" x14ac:dyDescent="0.3">
      <c r="A2414">
        <v>2413</v>
      </c>
      <c r="B2414" t="s">
        <v>4854</v>
      </c>
      <c r="C2414" s="6">
        <v>45094</v>
      </c>
      <c r="D2414" t="s">
        <v>2552</v>
      </c>
      <c r="E2414" t="s">
        <v>33</v>
      </c>
      <c r="F2414" t="s">
        <v>32</v>
      </c>
      <c r="G2414" s="7">
        <v>90045</v>
      </c>
      <c r="H2414" t="s">
        <v>34</v>
      </c>
      <c r="I2414" t="s">
        <v>1256</v>
      </c>
      <c r="J2414" t="s">
        <v>36</v>
      </c>
      <c r="K2414" t="s">
        <v>78</v>
      </c>
      <c r="L2414" t="s">
        <v>1257</v>
      </c>
      <c r="M2414" s="8">
        <v>11.96</v>
      </c>
      <c r="N2414" s="7">
        <v>2</v>
      </c>
      <c r="O2414" s="8">
        <f>SUM(Superstore_Clean[[#This Row],[Unit Price]]*Superstore_Clean[[#This Row],[Quantity]])</f>
        <v>23.92</v>
      </c>
      <c r="P2414" s="7">
        <v>2014</v>
      </c>
      <c r="Q2414" t="s">
        <v>26</v>
      </c>
    </row>
    <row r="2415" spans="1:17" x14ac:dyDescent="0.3">
      <c r="A2415">
        <v>2414</v>
      </c>
      <c r="B2415" t="s">
        <v>4854</v>
      </c>
      <c r="C2415" s="6">
        <v>45095</v>
      </c>
      <c r="D2415" t="s">
        <v>2552</v>
      </c>
      <c r="E2415" t="s">
        <v>33</v>
      </c>
      <c r="F2415" t="s">
        <v>32</v>
      </c>
      <c r="G2415" s="7">
        <v>90045</v>
      </c>
      <c r="H2415" t="s">
        <v>34</v>
      </c>
      <c r="I2415" t="s">
        <v>2534</v>
      </c>
      <c r="J2415" t="s">
        <v>23</v>
      </c>
      <c r="K2415" t="s">
        <v>45</v>
      </c>
      <c r="L2415" t="s">
        <v>2535</v>
      </c>
      <c r="M2415" s="8">
        <v>629.06399999999996</v>
      </c>
      <c r="N2415" s="7">
        <v>3</v>
      </c>
      <c r="O2415" s="8">
        <f>SUM(Superstore_Clean[[#This Row],[Unit Price]]*Superstore_Clean[[#This Row],[Quantity]])</f>
        <v>1887.192</v>
      </c>
      <c r="P2415" s="7">
        <v>2014</v>
      </c>
      <c r="Q2415" t="s">
        <v>26</v>
      </c>
    </row>
    <row r="2416" spans="1:17" x14ac:dyDescent="0.3">
      <c r="A2416">
        <v>2415</v>
      </c>
      <c r="B2416" t="s">
        <v>4855</v>
      </c>
      <c r="C2416" s="6">
        <v>45096</v>
      </c>
      <c r="D2416" t="s">
        <v>1377</v>
      </c>
      <c r="E2416" t="s">
        <v>100</v>
      </c>
      <c r="F2416" t="s">
        <v>2244</v>
      </c>
      <c r="G2416" s="7">
        <v>53209</v>
      </c>
      <c r="H2416" t="s">
        <v>92</v>
      </c>
      <c r="I2416" t="s">
        <v>4793</v>
      </c>
      <c r="J2416" t="s">
        <v>23</v>
      </c>
      <c r="K2416" t="s">
        <v>28</v>
      </c>
      <c r="L2416" t="s">
        <v>4794</v>
      </c>
      <c r="M2416" s="8">
        <v>754.45</v>
      </c>
      <c r="N2416" s="7">
        <v>5</v>
      </c>
      <c r="O2416" s="8">
        <f>SUM(Superstore_Clean[[#This Row],[Unit Price]]*Superstore_Clean[[#This Row],[Quantity]])</f>
        <v>3772.25</v>
      </c>
      <c r="P2416" s="7">
        <v>2016</v>
      </c>
      <c r="Q2416" t="s">
        <v>87</v>
      </c>
    </row>
    <row r="2417" spans="1:17" x14ac:dyDescent="0.3">
      <c r="A2417">
        <v>2416</v>
      </c>
      <c r="B2417" t="s">
        <v>4856</v>
      </c>
      <c r="C2417" s="6">
        <v>45097</v>
      </c>
      <c r="D2417" t="s">
        <v>3346</v>
      </c>
      <c r="E2417" t="s">
        <v>1104</v>
      </c>
      <c r="F2417" t="s">
        <v>4857</v>
      </c>
      <c r="G2417" s="7">
        <v>1040</v>
      </c>
      <c r="H2417" t="s">
        <v>132</v>
      </c>
      <c r="I2417" t="s">
        <v>1433</v>
      </c>
      <c r="J2417" t="s">
        <v>23</v>
      </c>
      <c r="K2417" t="s">
        <v>24</v>
      </c>
      <c r="L2417" t="s">
        <v>1434</v>
      </c>
      <c r="M2417" s="8">
        <v>301.95999999999998</v>
      </c>
      <c r="N2417" s="7">
        <v>2</v>
      </c>
      <c r="O2417" s="8">
        <f>SUM(Superstore_Clean[[#This Row],[Unit Price]]*Superstore_Clean[[#This Row],[Quantity]])</f>
        <v>603.91999999999996</v>
      </c>
      <c r="P2417" s="7">
        <v>2015</v>
      </c>
      <c r="Q2417" t="s">
        <v>135</v>
      </c>
    </row>
    <row r="2418" spans="1:17" x14ac:dyDescent="0.3">
      <c r="A2418">
        <v>2417</v>
      </c>
      <c r="B2418" t="s">
        <v>4858</v>
      </c>
      <c r="C2418" s="6">
        <v>45098</v>
      </c>
      <c r="D2418" t="s">
        <v>4859</v>
      </c>
      <c r="E2418" t="s">
        <v>592</v>
      </c>
      <c r="F2418" t="s">
        <v>4860</v>
      </c>
      <c r="G2418" s="7">
        <v>87105</v>
      </c>
      <c r="H2418" t="s">
        <v>34</v>
      </c>
      <c r="I2418" t="s">
        <v>4263</v>
      </c>
      <c r="J2418" t="s">
        <v>60</v>
      </c>
      <c r="K2418" t="s">
        <v>146</v>
      </c>
      <c r="L2418" t="s">
        <v>4264</v>
      </c>
      <c r="M2418" s="8">
        <v>595</v>
      </c>
      <c r="N2418" s="7">
        <v>5</v>
      </c>
      <c r="O2418" s="8">
        <f>SUM(Superstore_Clean[[#This Row],[Unit Price]]*Superstore_Clean[[#This Row],[Quantity]])</f>
        <v>2975</v>
      </c>
      <c r="P2418" s="7">
        <v>2017</v>
      </c>
      <c r="Q2418" t="s">
        <v>47</v>
      </c>
    </row>
    <row r="2419" spans="1:17" x14ac:dyDescent="0.3">
      <c r="A2419">
        <v>2418</v>
      </c>
      <c r="B2419" t="s">
        <v>4858</v>
      </c>
      <c r="C2419" s="6">
        <v>45099</v>
      </c>
      <c r="D2419" t="s">
        <v>4859</v>
      </c>
      <c r="E2419" t="s">
        <v>592</v>
      </c>
      <c r="F2419" t="s">
        <v>4860</v>
      </c>
      <c r="G2419" s="7">
        <v>87105</v>
      </c>
      <c r="H2419" t="s">
        <v>34</v>
      </c>
      <c r="I2419" t="s">
        <v>4253</v>
      </c>
      <c r="J2419" t="s">
        <v>36</v>
      </c>
      <c r="K2419" t="s">
        <v>64</v>
      </c>
      <c r="L2419" t="s">
        <v>4254</v>
      </c>
      <c r="M2419" s="8">
        <v>79.872</v>
      </c>
      <c r="N2419" s="7">
        <v>3</v>
      </c>
      <c r="O2419" s="8">
        <f>SUM(Superstore_Clean[[#This Row],[Unit Price]]*Superstore_Clean[[#This Row],[Quantity]])</f>
        <v>239.61599999999999</v>
      </c>
      <c r="P2419" s="7">
        <v>2017</v>
      </c>
      <c r="Q2419" t="s">
        <v>47</v>
      </c>
    </row>
    <row r="2420" spans="1:17" x14ac:dyDescent="0.3">
      <c r="A2420">
        <v>2419</v>
      </c>
      <c r="B2420" t="s">
        <v>4861</v>
      </c>
      <c r="C2420" s="6">
        <v>45100</v>
      </c>
      <c r="D2420" t="s">
        <v>188</v>
      </c>
      <c r="E2420" t="s">
        <v>1231</v>
      </c>
      <c r="F2420" t="s">
        <v>4862</v>
      </c>
      <c r="G2420" s="7">
        <v>89431</v>
      </c>
      <c r="H2420" t="s">
        <v>34</v>
      </c>
      <c r="I2420" t="s">
        <v>4863</v>
      </c>
      <c r="J2420" t="s">
        <v>60</v>
      </c>
      <c r="K2420" t="s">
        <v>605</v>
      </c>
      <c r="L2420" t="s">
        <v>4864</v>
      </c>
      <c r="M2420" s="8">
        <v>2396.4</v>
      </c>
      <c r="N2420" s="7">
        <v>10</v>
      </c>
      <c r="O2420" s="8">
        <f>SUM(Superstore_Clean[[#This Row],[Unit Price]]*Superstore_Clean[[#This Row],[Quantity]])</f>
        <v>23964</v>
      </c>
      <c r="P2420" s="7">
        <v>2016</v>
      </c>
      <c r="Q2420" t="s">
        <v>109</v>
      </c>
    </row>
    <row r="2421" spans="1:17" x14ac:dyDescent="0.3">
      <c r="A2421">
        <v>2420</v>
      </c>
      <c r="B2421" t="s">
        <v>4865</v>
      </c>
      <c r="C2421" s="6">
        <v>45101</v>
      </c>
      <c r="D2421" t="s">
        <v>4367</v>
      </c>
      <c r="E2421" t="s">
        <v>33</v>
      </c>
      <c r="F2421" t="s">
        <v>4866</v>
      </c>
      <c r="G2421" s="7">
        <v>92236</v>
      </c>
      <c r="H2421" t="s">
        <v>34</v>
      </c>
      <c r="I2421" t="s">
        <v>3341</v>
      </c>
      <c r="J2421" t="s">
        <v>36</v>
      </c>
      <c r="K2421" t="s">
        <v>49</v>
      </c>
      <c r="L2421" t="s">
        <v>3342</v>
      </c>
      <c r="M2421" s="8">
        <v>63.56</v>
      </c>
      <c r="N2421" s="7">
        <v>2</v>
      </c>
      <c r="O2421" s="8">
        <f>SUM(Superstore_Clean[[#This Row],[Unit Price]]*Superstore_Clean[[#This Row],[Quantity]])</f>
        <v>127.12</v>
      </c>
      <c r="P2421" s="7">
        <v>2017</v>
      </c>
      <c r="Q2421" t="s">
        <v>26</v>
      </c>
    </row>
    <row r="2422" spans="1:17" x14ac:dyDescent="0.3">
      <c r="A2422">
        <v>2421</v>
      </c>
      <c r="B2422" t="s">
        <v>4865</v>
      </c>
      <c r="C2422" s="6">
        <v>45102</v>
      </c>
      <c r="D2422" t="s">
        <v>4367</v>
      </c>
      <c r="E2422" t="s">
        <v>33</v>
      </c>
      <c r="F2422" t="s">
        <v>4866</v>
      </c>
      <c r="G2422" s="7">
        <v>92236</v>
      </c>
      <c r="H2422" t="s">
        <v>34</v>
      </c>
      <c r="I2422" t="s">
        <v>4867</v>
      </c>
      <c r="J2422" t="s">
        <v>60</v>
      </c>
      <c r="K2422" t="s">
        <v>146</v>
      </c>
      <c r="L2422" t="s">
        <v>4868</v>
      </c>
      <c r="M2422" s="8">
        <v>99.99</v>
      </c>
      <c r="N2422" s="7">
        <v>1</v>
      </c>
      <c r="O2422" s="8">
        <f>SUM(Superstore_Clean[[#This Row],[Unit Price]]*Superstore_Clean[[#This Row],[Quantity]])</f>
        <v>99.99</v>
      </c>
      <c r="P2422" s="7">
        <v>2017</v>
      </c>
      <c r="Q2422" t="s">
        <v>26</v>
      </c>
    </row>
    <row r="2423" spans="1:17" x14ac:dyDescent="0.3">
      <c r="A2423">
        <v>2422</v>
      </c>
      <c r="B2423" t="s">
        <v>4869</v>
      </c>
      <c r="C2423" s="6">
        <v>45103</v>
      </c>
      <c r="D2423" t="s">
        <v>4870</v>
      </c>
      <c r="E2423" t="s">
        <v>190</v>
      </c>
      <c r="F2423" t="s">
        <v>4871</v>
      </c>
      <c r="G2423" s="7">
        <v>60126</v>
      </c>
      <c r="H2423" t="s">
        <v>92</v>
      </c>
      <c r="I2423" t="s">
        <v>340</v>
      </c>
      <c r="J2423" t="s">
        <v>36</v>
      </c>
      <c r="K2423" t="s">
        <v>49</v>
      </c>
      <c r="L2423" t="s">
        <v>341</v>
      </c>
      <c r="M2423" s="8">
        <v>230.376</v>
      </c>
      <c r="N2423" s="7">
        <v>3</v>
      </c>
      <c r="O2423" s="8">
        <f>SUM(Superstore_Clean[[#This Row],[Unit Price]]*Superstore_Clean[[#This Row],[Quantity]])</f>
        <v>691.12800000000004</v>
      </c>
      <c r="P2423" s="7">
        <v>2016</v>
      </c>
      <c r="Q2423" t="s">
        <v>80</v>
      </c>
    </row>
    <row r="2424" spans="1:17" x14ac:dyDescent="0.3">
      <c r="A2424">
        <v>2423</v>
      </c>
      <c r="B2424" t="s">
        <v>4869</v>
      </c>
      <c r="C2424" s="6">
        <v>45104</v>
      </c>
      <c r="D2424" t="s">
        <v>4870</v>
      </c>
      <c r="E2424" t="s">
        <v>190</v>
      </c>
      <c r="F2424" t="s">
        <v>4871</v>
      </c>
      <c r="G2424" s="7">
        <v>60126</v>
      </c>
      <c r="H2424" t="s">
        <v>92</v>
      </c>
      <c r="I2424" t="s">
        <v>2294</v>
      </c>
      <c r="J2424" t="s">
        <v>36</v>
      </c>
      <c r="K2424" t="s">
        <v>78</v>
      </c>
      <c r="L2424" t="s">
        <v>2295</v>
      </c>
      <c r="M2424" s="8">
        <v>9.6639999999999997</v>
      </c>
      <c r="N2424" s="7">
        <v>2</v>
      </c>
      <c r="O2424" s="8">
        <f>SUM(Superstore_Clean[[#This Row],[Unit Price]]*Superstore_Clean[[#This Row],[Quantity]])</f>
        <v>19.327999999999999</v>
      </c>
      <c r="P2424" s="7">
        <v>2016</v>
      </c>
      <c r="Q2424" t="s">
        <v>80</v>
      </c>
    </row>
    <row r="2425" spans="1:17" x14ac:dyDescent="0.3">
      <c r="A2425">
        <v>2424</v>
      </c>
      <c r="B2425" t="s">
        <v>4872</v>
      </c>
      <c r="C2425" s="6">
        <v>45105</v>
      </c>
      <c r="D2425" t="s">
        <v>4721</v>
      </c>
      <c r="E2425" t="s">
        <v>443</v>
      </c>
      <c r="F2425" t="s">
        <v>662</v>
      </c>
      <c r="G2425" s="7">
        <v>45014</v>
      </c>
      <c r="H2425" t="s">
        <v>132</v>
      </c>
      <c r="I2425" t="s">
        <v>2481</v>
      </c>
      <c r="J2425" t="s">
        <v>60</v>
      </c>
      <c r="K2425" t="s">
        <v>146</v>
      </c>
      <c r="L2425" t="s">
        <v>2482</v>
      </c>
      <c r="M2425" s="8">
        <v>158.928</v>
      </c>
      <c r="N2425" s="7">
        <v>7</v>
      </c>
      <c r="O2425" s="8">
        <f>SUM(Superstore_Clean[[#This Row],[Unit Price]]*Superstore_Clean[[#This Row],[Quantity]])</f>
        <v>1112.4960000000001</v>
      </c>
      <c r="P2425" s="7">
        <v>2017</v>
      </c>
      <c r="Q2425" t="s">
        <v>87</v>
      </c>
    </row>
    <row r="2426" spans="1:17" x14ac:dyDescent="0.3">
      <c r="A2426">
        <v>2425</v>
      </c>
      <c r="B2426" t="s">
        <v>4872</v>
      </c>
      <c r="C2426" s="6">
        <v>45106</v>
      </c>
      <c r="D2426" t="s">
        <v>4721</v>
      </c>
      <c r="E2426" t="s">
        <v>443</v>
      </c>
      <c r="F2426" t="s">
        <v>662</v>
      </c>
      <c r="G2426" s="7">
        <v>45014</v>
      </c>
      <c r="H2426" t="s">
        <v>132</v>
      </c>
      <c r="I2426" t="s">
        <v>4772</v>
      </c>
      <c r="J2426" t="s">
        <v>36</v>
      </c>
      <c r="K2426" t="s">
        <v>64</v>
      </c>
      <c r="L2426" t="s">
        <v>4773</v>
      </c>
      <c r="M2426" s="8">
        <v>13.023</v>
      </c>
      <c r="N2426" s="7">
        <v>1</v>
      </c>
      <c r="O2426" s="8">
        <f>SUM(Superstore_Clean[[#This Row],[Unit Price]]*Superstore_Clean[[#This Row],[Quantity]])</f>
        <v>13.023</v>
      </c>
      <c r="P2426" s="7">
        <v>2017</v>
      </c>
      <c r="Q2426" t="s">
        <v>87</v>
      </c>
    </row>
    <row r="2427" spans="1:17" x14ac:dyDescent="0.3">
      <c r="A2427">
        <v>2426</v>
      </c>
      <c r="B2427" t="s">
        <v>4872</v>
      </c>
      <c r="C2427" s="6">
        <v>45107</v>
      </c>
      <c r="D2427" t="s">
        <v>4721</v>
      </c>
      <c r="E2427" t="s">
        <v>443</v>
      </c>
      <c r="F2427" t="s">
        <v>662</v>
      </c>
      <c r="G2427" s="7">
        <v>45014</v>
      </c>
      <c r="H2427" t="s">
        <v>132</v>
      </c>
      <c r="I2427" t="s">
        <v>4873</v>
      </c>
      <c r="J2427" t="s">
        <v>23</v>
      </c>
      <c r="K2427" t="s">
        <v>45</v>
      </c>
      <c r="L2427" t="s">
        <v>4874</v>
      </c>
      <c r="M2427" s="8">
        <v>273.06</v>
      </c>
      <c r="N2427" s="7">
        <v>2</v>
      </c>
      <c r="O2427" s="8">
        <f>SUM(Superstore_Clean[[#This Row],[Unit Price]]*Superstore_Clean[[#This Row],[Quantity]])</f>
        <v>546.12</v>
      </c>
      <c r="P2427" s="7">
        <v>2017</v>
      </c>
      <c r="Q2427" t="s">
        <v>87</v>
      </c>
    </row>
    <row r="2428" spans="1:17" x14ac:dyDescent="0.3">
      <c r="A2428">
        <v>2427</v>
      </c>
      <c r="B2428" t="s">
        <v>4872</v>
      </c>
      <c r="C2428" s="6">
        <v>45108</v>
      </c>
      <c r="D2428" t="s">
        <v>4721</v>
      </c>
      <c r="E2428" t="s">
        <v>443</v>
      </c>
      <c r="F2428" t="s">
        <v>662</v>
      </c>
      <c r="G2428" s="7">
        <v>45014</v>
      </c>
      <c r="H2428" t="s">
        <v>132</v>
      </c>
      <c r="I2428" t="s">
        <v>4379</v>
      </c>
      <c r="J2428" t="s">
        <v>36</v>
      </c>
      <c r="K2428" t="s">
        <v>242</v>
      </c>
      <c r="L2428" t="s">
        <v>501</v>
      </c>
      <c r="M2428" s="8">
        <v>39.311999999999998</v>
      </c>
      <c r="N2428" s="7">
        <v>13</v>
      </c>
      <c r="O2428" s="8">
        <f>SUM(Superstore_Clean[[#This Row],[Unit Price]]*Superstore_Clean[[#This Row],[Quantity]])</f>
        <v>511.05599999999998</v>
      </c>
      <c r="P2428" s="7">
        <v>2017</v>
      </c>
      <c r="Q2428" t="s">
        <v>87</v>
      </c>
    </row>
    <row r="2429" spans="1:17" x14ac:dyDescent="0.3">
      <c r="A2429">
        <v>2428</v>
      </c>
      <c r="B2429" t="s">
        <v>4875</v>
      </c>
      <c r="C2429" s="6">
        <v>45109</v>
      </c>
      <c r="D2429" t="s">
        <v>686</v>
      </c>
      <c r="E2429" t="s">
        <v>91</v>
      </c>
      <c r="F2429" t="s">
        <v>1000</v>
      </c>
      <c r="G2429" s="7">
        <v>76017</v>
      </c>
      <c r="H2429" t="s">
        <v>92</v>
      </c>
      <c r="I2429" t="s">
        <v>4876</v>
      </c>
      <c r="J2429" t="s">
        <v>36</v>
      </c>
      <c r="K2429" t="s">
        <v>64</v>
      </c>
      <c r="L2429" t="s">
        <v>4877</v>
      </c>
      <c r="M2429" s="8">
        <v>1.3440000000000001</v>
      </c>
      <c r="N2429" s="7">
        <v>4</v>
      </c>
      <c r="O2429" s="8">
        <f>SUM(Superstore_Clean[[#This Row],[Unit Price]]*Superstore_Clean[[#This Row],[Quantity]])</f>
        <v>5.3760000000000003</v>
      </c>
      <c r="P2429" s="7">
        <v>2016</v>
      </c>
      <c r="Q2429" t="s">
        <v>39</v>
      </c>
    </row>
    <row r="2430" spans="1:17" x14ac:dyDescent="0.3">
      <c r="A2430">
        <v>2429</v>
      </c>
      <c r="B2430" t="s">
        <v>4875</v>
      </c>
      <c r="C2430" s="6">
        <v>45110</v>
      </c>
      <c r="D2430" t="s">
        <v>686</v>
      </c>
      <c r="E2430" t="s">
        <v>91</v>
      </c>
      <c r="F2430" t="s">
        <v>1000</v>
      </c>
      <c r="G2430" s="7">
        <v>76017</v>
      </c>
      <c r="H2430" t="s">
        <v>92</v>
      </c>
      <c r="I2430" t="s">
        <v>4878</v>
      </c>
      <c r="J2430" t="s">
        <v>36</v>
      </c>
      <c r="K2430" t="s">
        <v>64</v>
      </c>
      <c r="L2430" t="s">
        <v>4879</v>
      </c>
      <c r="M2430" s="8">
        <v>8.2720000000000002</v>
      </c>
      <c r="N2430" s="7">
        <v>4</v>
      </c>
      <c r="O2430" s="8">
        <f>SUM(Superstore_Clean[[#This Row],[Unit Price]]*Superstore_Clean[[#This Row],[Quantity]])</f>
        <v>33.088000000000001</v>
      </c>
      <c r="P2430" s="7">
        <v>2016</v>
      </c>
      <c r="Q2430" t="s">
        <v>39</v>
      </c>
    </row>
    <row r="2431" spans="1:17" x14ac:dyDescent="0.3">
      <c r="A2431">
        <v>2430</v>
      </c>
      <c r="B2431" t="s">
        <v>4875</v>
      </c>
      <c r="C2431" s="6">
        <v>45111</v>
      </c>
      <c r="D2431" t="s">
        <v>686</v>
      </c>
      <c r="E2431" t="s">
        <v>91</v>
      </c>
      <c r="F2431" t="s">
        <v>1000</v>
      </c>
      <c r="G2431" s="7">
        <v>76017</v>
      </c>
      <c r="H2431" t="s">
        <v>92</v>
      </c>
      <c r="I2431" t="s">
        <v>3770</v>
      </c>
      <c r="J2431" t="s">
        <v>23</v>
      </c>
      <c r="K2431" t="s">
        <v>54</v>
      </c>
      <c r="L2431" t="s">
        <v>3771</v>
      </c>
      <c r="M2431" s="8">
        <v>12.544</v>
      </c>
      <c r="N2431" s="7">
        <v>7</v>
      </c>
      <c r="O2431" s="8">
        <f>SUM(Superstore_Clean[[#This Row],[Unit Price]]*Superstore_Clean[[#This Row],[Quantity]])</f>
        <v>87.808000000000007</v>
      </c>
      <c r="P2431" s="7">
        <v>2016</v>
      </c>
      <c r="Q2431" t="s">
        <v>39</v>
      </c>
    </row>
    <row r="2432" spans="1:17" x14ac:dyDescent="0.3">
      <c r="A2432">
        <v>2431</v>
      </c>
      <c r="B2432" t="s">
        <v>4880</v>
      </c>
      <c r="C2432" s="6">
        <v>45112</v>
      </c>
      <c r="D2432" t="s">
        <v>1336</v>
      </c>
      <c r="E2432" t="s">
        <v>33</v>
      </c>
      <c r="F2432" t="s">
        <v>112</v>
      </c>
      <c r="G2432" s="7">
        <v>94110</v>
      </c>
      <c r="H2432" t="s">
        <v>34</v>
      </c>
      <c r="I2432" t="s">
        <v>35</v>
      </c>
      <c r="J2432" t="s">
        <v>36</v>
      </c>
      <c r="K2432" t="s">
        <v>37</v>
      </c>
      <c r="L2432" t="s">
        <v>38</v>
      </c>
      <c r="M2432" s="8">
        <v>58.48</v>
      </c>
      <c r="N2432" s="7">
        <v>8</v>
      </c>
      <c r="O2432" s="8">
        <f>SUM(Superstore_Clean[[#This Row],[Unit Price]]*Superstore_Clean[[#This Row],[Quantity]])</f>
        <v>467.84</v>
      </c>
      <c r="P2432" s="7">
        <v>2017</v>
      </c>
      <c r="Q2432" t="s">
        <v>109</v>
      </c>
    </row>
    <row r="2433" spans="1:17" x14ac:dyDescent="0.3">
      <c r="A2433">
        <v>2432</v>
      </c>
      <c r="B2433" t="s">
        <v>4881</v>
      </c>
      <c r="C2433" s="6">
        <v>45113</v>
      </c>
      <c r="D2433" t="s">
        <v>3305</v>
      </c>
      <c r="E2433" t="s">
        <v>84</v>
      </c>
      <c r="F2433" t="s">
        <v>83</v>
      </c>
      <c r="G2433" s="7">
        <v>98103</v>
      </c>
      <c r="H2433" t="s">
        <v>34</v>
      </c>
      <c r="I2433" t="s">
        <v>1206</v>
      </c>
      <c r="J2433" t="s">
        <v>23</v>
      </c>
      <c r="K2433" t="s">
        <v>54</v>
      </c>
      <c r="L2433" t="s">
        <v>1207</v>
      </c>
      <c r="M2433" s="8">
        <v>7.4</v>
      </c>
      <c r="N2433" s="7">
        <v>2</v>
      </c>
      <c r="O2433" s="8">
        <f>SUM(Superstore_Clean[[#This Row],[Unit Price]]*Superstore_Clean[[#This Row],[Quantity]])</f>
        <v>14.8</v>
      </c>
      <c r="P2433" s="7">
        <v>2017</v>
      </c>
      <c r="Q2433" t="s">
        <v>87</v>
      </c>
    </row>
    <row r="2434" spans="1:17" x14ac:dyDescent="0.3">
      <c r="A2434">
        <v>2433</v>
      </c>
      <c r="B2434" t="s">
        <v>4882</v>
      </c>
      <c r="C2434" s="6">
        <v>45114</v>
      </c>
      <c r="D2434" t="s">
        <v>4883</v>
      </c>
      <c r="E2434" t="s">
        <v>240</v>
      </c>
      <c r="F2434" t="s">
        <v>239</v>
      </c>
      <c r="G2434" s="7">
        <v>10009</v>
      </c>
      <c r="H2434" t="s">
        <v>132</v>
      </c>
      <c r="I2434" t="s">
        <v>4884</v>
      </c>
      <c r="J2434" t="s">
        <v>23</v>
      </c>
      <c r="K2434" t="s">
        <v>28</v>
      </c>
      <c r="L2434" t="s">
        <v>4885</v>
      </c>
      <c r="M2434" s="8">
        <v>366.786</v>
      </c>
      <c r="N2434" s="7">
        <v>7</v>
      </c>
      <c r="O2434" s="8">
        <f>SUM(Superstore_Clean[[#This Row],[Unit Price]]*Superstore_Clean[[#This Row],[Quantity]])</f>
        <v>2567.502</v>
      </c>
      <c r="P2434" s="7">
        <v>2014</v>
      </c>
      <c r="Q2434" t="s">
        <v>208</v>
      </c>
    </row>
    <row r="2435" spans="1:17" x14ac:dyDescent="0.3">
      <c r="A2435">
        <v>2434</v>
      </c>
      <c r="B2435" t="s">
        <v>4886</v>
      </c>
      <c r="C2435" s="6">
        <v>45115</v>
      </c>
      <c r="D2435" t="s">
        <v>760</v>
      </c>
      <c r="E2435" t="s">
        <v>91</v>
      </c>
      <c r="F2435" t="s">
        <v>167</v>
      </c>
      <c r="G2435" s="7">
        <v>77070</v>
      </c>
      <c r="H2435" t="s">
        <v>92</v>
      </c>
      <c r="I2435" t="s">
        <v>4504</v>
      </c>
      <c r="J2435" t="s">
        <v>60</v>
      </c>
      <c r="K2435" t="s">
        <v>61</v>
      </c>
      <c r="L2435" t="s">
        <v>4505</v>
      </c>
      <c r="M2435" s="8">
        <v>54.368000000000002</v>
      </c>
      <c r="N2435" s="7">
        <v>4</v>
      </c>
      <c r="O2435" s="8">
        <f>SUM(Superstore_Clean[[#This Row],[Unit Price]]*Superstore_Clean[[#This Row],[Quantity]])</f>
        <v>217.47200000000001</v>
      </c>
      <c r="P2435" s="7">
        <v>2017</v>
      </c>
      <c r="Q2435" t="s">
        <v>109</v>
      </c>
    </row>
    <row r="2436" spans="1:17" x14ac:dyDescent="0.3">
      <c r="A2436">
        <v>2435</v>
      </c>
      <c r="B2436" t="s">
        <v>4887</v>
      </c>
      <c r="C2436" s="6">
        <v>45116</v>
      </c>
      <c r="D2436" t="s">
        <v>4694</v>
      </c>
      <c r="E2436" t="s">
        <v>287</v>
      </c>
      <c r="F2436" t="s">
        <v>286</v>
      </c>
      <c r="G2436" s="7">
        <v>22153</v>
      </c>
      <c r="H2436" t="s">
        <v>21</v>
      </c>
      <c r="I2436" t="s">
        <v>2132</v>
      </c>
      <c r="J2436" t="s">
        <v>36</v>
      </c>
      <c r="K2436" t="s">
        <v>157</v>
      </c>
      <c r="L2436" t="s">
        <v>2133</v>
      </c>
      <c r="M2436" s="8">
        <v>33.96</v>
      </c>
      <c r="N2436" s="7">
        <v>2</v>
      </c>
      <c r="O2436" s="8">
        <f>SUM(Superstore_Clean[[#This Row],[Unit Price]]*Superstore_Clean[[#This Row],[Quantity]])</f>
        <v>67.92</v>
      </c>
      <c r="P2436" s="7">
        <v>2015</v>
      </c>
      <c r="Q2436" t="s">
        <v>26</v>
      </c>
    </row>
    <row r="2437" spans="1:17" x14ac:dyDescent="0.3">
      <c r="A2437">
        <v>2436</v>
      </c>
      <c r="B2437" t="s">
        <v>4887</v>
      </c>
      <c r="C2437" s="6">
        <v>45117</v>
      </c>
      <c r="D2437" t="s">
        <v>4694</v>
      </c>
      <c r="E2437" t="s">
        <v>287</v>
      </c>
      <c r="F2437" t="s">
        <v>286</v>
      </c>
      <c r="G2437" s="7">
        <v>22153</v>
      </c>
      <c r="H2437" t="s">
        <v>21</v>
      </c>
      <c r="I2437" t="s">
        <v>4888</v>
      </c>
      <c r="J2437" t="s">
        <v>36</v>
      </c>
      <c r="K2437" t="s">
        <v>67</v>
      </c>
      <c r="L2437" t="s">
        <v>4889</v>
      </c>
      <c r="M2437" s="8">
        <v>826.11</v>
      </c>
      <c r="N2437" s="7">
        <v>3</v>
      </c>
      <c r="O2437" s="8">
        <f>SUM(Superstore_Clean[[#This Row],[Unit Price]]*Superstore_Clean[[#This Row],[Quantity]])</f>
        <v>2478.33</v>
      </c>
      <c r="P2437" s="7">
        <v>2015</v>
      </c>
      <c r="Q2437" t="s">
        <v>26</v>
      </c>
    </row>
    <row r="2438" spans="1:17" x14ac:dyDescent="0.3">
      <c r="A2438">
        <v>2437</v>
      </c>
      <c r="B2438" t="s">
        <v>4890</v>
      </c>
      <c r="C2438" s="6">
        <v>45118</v>
      </c>
      <c r="D2438" t="s">
        <v>1812</v>
      </c>
      <c r="E2438" t="s">
        <v>592</v>
      </c>
      <c r="F2438" t="s">
        <v>2512</v>
      </c>
      <c r="G2438" s="7">
        <v>87401</v>
      </c>
      <c r="H2438" t="s">
        <v>34</v>
      </c>
      <c r="I2438" t="s">
        <v>304</v>
      </c>
      <c r="J2438" t="s">
        <v>23</v>
      </c>
      <c r="K2438" t="s">
        <v>54</v>
      </c>
      <c r="L2438" t="s">
        <v>305</v>
      </c>
      <c r="M2438" s="8">
        <v>545.85</v>
      </c>
      <c r="N2438" s="7">
        <v>9</v>
      </c>
      <c r="O2438" s="8">
        <f>SUM(Superstore_Clean[[#This Row],[Unit Price]]*Superstore_Clean[[#This Row],[Quantity]])</f>
        <v>4912.6500000000005</v>
      </c>
      <c r="P2438" s="7">
        <v>2017</v>
      </c>
      <c r="Q2438" t="s">
        <v>135</v>
      </c>
    </row>
    <row r="2439" spans="1:17" x14ac:dyDescent="0.3">
      <c r="A2439">
        <v>2438</v>
      </c>
      <c r="B2439" t="s">
        <v>4891</v>
      </c>
      <c r="C2439" s="6">
        <v>45119</v>
      </c>
      <c r="D2439" t="s">
        <v>4892</v>
      </c>
      <c r="E2439" t="s">
        <v>407</v>
      </c>
      <c r="F2439" t="s">
        <v>1305</v>
      </c>
      <c r="G2439" s="7">
        <v>80027</v>
      </c>
      <c r="H2439" t="s">
        <v>34</v>
      </c>
      <c r="I2439" t="s">
        <v>4893</v>
      </c>
      <c r="J2439" t="s">
        <v>23</v>
      </c>
      <c r="K2439" t="s">
        <v>45</v>
      </c>
      <c r="L2439" t="s">
        <v>4894</v>
      </c>
      <c r="M2439" s="8">
        <v>145.97999999999999</v>
      </c>
      <c r="N2439" s="7">
        <v>2</v>
      </c>
      <c r="O2439" s="8">
        <f>SUM(Superstore_Clean[[#This Row],[Unit Price]]*Superstore_Clean[[#This Row],[Quantity]])</f>
        <v>291.95999999999998</v>
      </c>
      <c r="P2439" s="7">
        <v>2014</v>
      </c>
      <c r="Q2439" t="s">
        <v>26</v>
      </c>
    </row>
    <row r="2440" spans="1:17" x14ac:dyDescent="0.3">
      <c r="A2440">
        <v>2439</v>
      </c>
      <c r="B2440" t="s">
        <v>4891</v>
      </c>
      <c r="C2440" s="6">
        <v>45120</v>
      </c>
      <c r="D2440" t="s">
        <v>4892</v>
      </c>
      <c r="E2440" t="s">
        <v>407</v>
      </c>
      <c r="F2440" t="s">
        <v>1305</v>
      </c>
      <c r="G2440" s="7">
        <v>80027</v>
      </c>
      <c r="H2440" t="s">
        <v>34</v>
      </c>
      <c r="I2440" t="s">
        <v>2965</v>
      </c>
      <c r="J2440" t="s">
        <v>36</v>
      </c>
      <c r="K2440" t="s">
        <v>78</v>
      </c>
      <c r="L2440" t="s">
        <v>2966</v>
      </c>
      <c r="M2440" s="8">
        <v>35.808</v>
      </c>
      <c r="N2440" s="7">
        <v>4</v>
      </c>
      <c r="O2440" s="8">
        <f>SUM(Superstore_Clean[[#This Row],[Unit Price]]*Superstore_Clean[[#This Row],[Quantity]])</f>
        <v>143.232</v>
      </c>
      <c r="P2440" s="7">
        <v>2014</v>
      </c>
      <c r="Q2440" t="s">
        <v>26</v>
      </c>
    </row>
    <row r="2441" spans="1:17" x14ac:dyDescent="0.3">
      <c r="A2441">
        <v>2440</v>
      </c>
      <c r="B2441" t="s">
        <v>4895</v>
      </c>
      <c r="C2441" s="6">
        <v>45121</v>
      </c>
      <c r="D2441" t="s">
        <v>3839</v>
      </c>
      <c r="E2441" t="s">
        <v>43</v>
      </c>
      <c r="F2441" t="s">
        <v>796</v>
      </c>
      <c r="G2441" s="7">
        <v>33614</v>
      </c>
      <c r="H2441" t="s">
        <v>21</v>
      </c>
      <c r="I2441" t="s">
        <v>2155</v>
      </c>
      <c r="J2441" t="s">
        <v>23</v>
      </c>
      <c r="K2441" t="s">
        <v>54</v>
      </c>
      <c r="L2441" t="s">
        <v>2156</v>
      </c>
      <c r="M2441" s="8">
        <v>7.9039999999999999</v>
      </c>
      <c r="N2441" s="7">
        <v>2</v>
      </c>
      <c r="O2441" s="8">
        <f>SUM(Superstore_Clean[[#This Row],[Unit Price]]*Superstore_Clean[[#This Row],[Quantity]])</f>
        <v>15.808</v>
      </c>
      <c r="P2441" s="7">
        <v>2017</v>
      </c>
      <c r="Q2441" t="s">
        <v>135</v>
      </c>
    </row>
    <row r="2442" spans="1:17" x14ac:dyDescent="0.3">
      <c r="A2442">
        <v>2441</v>
      </c>
      <c r="B2442" t="s">
        <v>4896</v>
      </c>
      <c r="C2442" s="6">
        <v>45122</v>
      </c>
      <c r="D2442" t="s">
        <v>4507</v>
      </c>
      <c r="E2442" t="s">
        <v>698</v>
      </c>
      <c r="F2442" t="s">
        <v>4897</v>
      </c>
      <c r="G2442" s="7">
        <v>7055</v>
      </c>
      <c r="H2442" t="s">
        <v>132</v>
      </c>
      <c r="I2442" t="s">
        <v>1067</v>
      </c>
      <c r="J2442" t="s">
        <v>60</v>
      </c>
      <c r="K2442" t="s">
        <v>61</v>
      </c>
      <c r="L2442" t="s">
        <v>1068</v>
      </c>
      <c r="M2442" s="8">
        <v>345</v>
      </c>
      <c r="N2442" s="7">
        <v>5</v>
      </c>
      <c r="O2442" s="8">
        <f>SUM(Superstore_Clean[[#This Row],[Unit Price]]*Superstore_Clean[[#This Row],[Quantity]])</f>
        <v>1725</v>
      </c>
      <c r="P2442" s="7">
        <v>2016</v>
      </c>
      <c r="Q2442" t="s">
        <v>109</v>
      </c>
    </row>
    <row r="2443" spans="1:17" x14ac:dyDescent="0.3">
      <c r="A2443">
        <v>2442</v>
      </c>
      <c r="B2443" t="s">
        <v>4896</v>
      </c>
      <c r="C2443" s="6">
        <v>45123</v>
      </c>
      <c r="D2443" t="s">
        <v>4507</v>
      </c>
      <c r="E2443" t="s">
        <v>698</v>
      </c>
      <c r="F2443" t="s">
        <v>4897</v>
      </c>
      <c r="G2443" s="7">
        <v>7055</v>
      </c>
      <c r="H2443" t="s">
        <v>132</v>
      </c>
      <c r="I2443" t="s">
        <v>781</v>
      </c>
      <c r="J2443" t="s">
        <v>23</v>
      </c>
      <c r="K2443" t="s">
        <v>45</v>
      </c>
      <c r="L2443" t="s">
        <v>782</v>
      </c>
      <c r="M2443" s="8">
        <v>174.286</v>
      </c>
      <c r="N2443" s="7">
        <v>2</v>
      </c>
      <c r="O2443" s="8">
        <f>SUM(Superstore_Clean[[#This Row],[Unit Price]]*Superstore_Clean[[#This Row],[Quantity]])</f>
        <v>348.572</v>
      </c>
      <c r="P2443" s="7">
        <v>2016</v>
      </c>
      <c r="Q2443" t="s">
        <v>109</v>
      </c>
    </row>
    <row r="2444" spans="1:17" x14ac:dyDescent="0.3">
      <c r="A2444">
        <v>2443</v>
      </c>
      <c r="B2444" t="s">
        <v>4896</v>
      </c>
      <c r="C2444" s="6">
        <v>45124</v>
      </c>
      <c r="D2444" t="s">
        <v>4507</v>
      </c>
      <c r="E2444" t="s">
        <v>698</v>
      </c>
      <c r="F2444" t="s">
        <v>4897</v>
      </c>
      <c r="G2444" s="7">
        <v>7055</v>
      </c>
      <c r="H2444" t="s">
        <v>132</v>
      </c>
      <c r="I2444" t="s">
        <v>722</v>
      </c>
      <c r="J2444" t="s">
        <v>36</v>
      </c>
      <c r="K2444" t="s">
        <v>67</v>
      </c>
      <c r="L2444" t="s">
        <v>723</v>
      </c>
      <c r="M2444" s="8">
        <v>662.84</v>
      </c>
      <c r="N2444" s="7">
        <v>4</v>
      </c>
      <c r="O2444" s="8">
        <f>SUM(Superstore_Clean[[#This Row],[Unit Price]]*Superstore_Clean[[#This Row],[Quantity]])</f>
        <v>2651.36</v>
      </c>
      <c r="P2444" s="7">
        <v>2016</v>
      </c>
      <c r="Q2444" t="s">
        <v>109</v>
      </c>
    </row>
    <row r="2445" spans="1:17" x14ac:dyDescent="0.3">
      <c r="A2445">
        <v>2444</v>
      </c>
      <c r="B2445" t="s">
        <v>4896</v>
      </c>
      <c r="C2445" s="6">
        <v>45125</v>
      </c>
      <c r="D2445" t="s">
        <v>4507</v>
      </c>
      <c r="E2445" t="s">
        <v>698</v>
      </c>
      <c r="F2445" t="s">
        <v>4897</v>
      </c>
      <c r="G2445" s="7">
        <v>7055</v>
      </c>
      <c r="H2445" t="s">
        <v>132</v>
      </c>
      <c r="I2445" t="s">
        <v>1552</v>
      </c>
      <c r="J2445" t="s">
        <v>60</v>
      </c>
      <c r="K2445" t="s">
        <v>146</v>
      </c>
      <c r="L2445" t="s">
        <v>1553</v>
      </c>
      <c r="M2445" s="8">
        <v>95.1</v>
      </c>
      <c r="N2445" s="7">
        <v>5</v>
      </c>
      <c r="O2445" s="8">
        <f>SUM(Superstore_Clean[[#This Row],[Unit Price]]*Superstore_Clean[[#This Row],[Quantity]])</f>
        <v>475.5</v>
      </c>
      <c r="P2445" s="7">
        <v>2016</v>
      </c>
      <c r="Q2445" t="s">
        <v>109</v>
      </c>
    </row>
    <row r="2446" spans="1:17" x14ac:dyDescent="0.3">
      <c r="A2446">
        <v>2445</v>
      </c>
      <c r="B2446" t="s">
        <v>4896</v>
      </c>
      <c r="C2446" s="6">
        <v>45126</v>
      </c>
      <c r="D2446" t="s">
        <v>4507</v>
      </c>
      <c r="E2446" t="s">
        <v>698</v>
      </c>
      <c r="F2446" t="s">
        <v>4897</v>
      </c>
      <c r="G2446" s="7">
        <v>7055</v>
      </c>
      <c r="H2446" t="s">
        <v>132</v>
      </c>
      <c r="I2446" t="s">
        <v>4898</v>
      </c>
      <c r="J2446" t="s">
        <v>36</v>
      </c>
      <c r="K2446" t="s">
        <v>157</v>
      </c>
      <c r="L2446" t="s">
        <v>4899</v>
      </c>
      <c r="M2446" s="8">
        <v>26.88</v>
      </c>
      <c r="N2446" s="7">
        <v>6</v>
      </c>
      <c r="O2446" s="8">
        <f>SUM(Superstore_Clean[[#This Row],[Unit Price]]*Superstore_Clean[[#This Row],[Quantity]])</f>
        <v>161.28</v>
      </c>
      <c r="P2446" s="7">
        <v>2016</v>
      </c>
      <c r="Q2446" t="s">
        <v>109</v>
      </c>
    </row>
    <row r="2447" spans="1:17" x14ac:dyDescent="0.3">
      <c r="A2447">
        <v>2446</v>
      </c>
      <c r="B2447" t="s">
        <v>4896</v>
      </c>
      <c r="C2447" s="6">
        <v>45127</v>
      </c>
      <c r="D2447" t="s">
        <v>4507</v>
      </c>
      <c r="E2447" t="s">
        <v>698</v>
      </c>
      <c r="F2447" t="s">
        <v>4897</v>
      </c>
      <c r="G2447" s="7">
        <v>7055</v>
      </c>
      <c r="H2447" t="s">
        <v>132</v>
      </c>
      <c r="I2447" t="s">
        <v>3308</v>
      </c>
      <c r="J2447" t="s">
        <v>60</v>
      </c>
      <c r="K2447" t="s">
        <v>61</v>
      </c>
      <c r="L2447" t="s">
        <v>3309</v>
      </c>
      <c r="M2447" s="8">
        <v>257.98</v>
      </c>
      <c r="N2447" s="7">
        <v>2</v>
      </c>
      <c r="O2447" s="8">
        <f>SUM(Superstore_Clean[[#This Row],[Unit Price]]*Superstore_Clean[[#This Row],[Quantity]])</f>
        <v>515.96</v>
      </c>
      <c r="P2447" s="7">
        <v>2016</v>
      </c>
      <c r="Q2447" t="s">
        <v>109</v>
      </c>
    </row>
    <row r="2448" spans="1:17" x14ac:dyDescent="0.3">
      <c r="A2448">
        <v>2447</v>
      </c>
      <c r="B2448" t="s">
        <v>4900</v>
      </c>
      <c r="C2448" s="6">
        <v>45128</v>
      </c>
      <c r="D2448" t="s">
        <v>4339</v>
      </c>
      <c r="E2448" t="s">
        <v>33</v>
      </c>
      <c r="F2448" t="s">
        <v>32</v>
      </c>
      <c r="G2448" s="7">
        <v>90004</v>
      </c>
      <c r="H2448" t="s">
        <v>34</v>
      </c>
      <c r="I2448" t="s">
        <v>2604</v>
      </c>
      <c r="J2448" t="s">
        <v>36</v>
      </c>
      <c r="K2448" t="s">
        <v>157</v>
      </c>
      <c r="L2448" t="s">
        <v>2605</v>
      </c>
      <c r="M2448" s="8">
        <v>17.48</v>
      </c>
      <c r="N2448" s="7">
        <v>2</v>
      </c>
      <c r="O2448" s="8">
        <f>SUM(Superstore_Clean[[#This Row],[Unit Price]]*Superstore_Clean[[#This Row],[Quantity]])</f>
        <v>34.96</v>
      </c>
      <c r="P2448" s="7">
        <v>2015</v>
      </c>
      <c r="Q2448" t="s">
        <v>139</v>
      </c>
    </row>
    <row r="2449" spans="1:17" x14ac:dyDescent="0.3">
      <c r="A2449">
        <v>2448</v>
      </c>
      <c r="B2449" t="s">
        <v>4901</v>
      </c>
      <c r="C2449" s="6">
        <v>45129</v>
      </c>
      <c r="D2449" t="s">
        <v>1657</v>
      </c>
      <c r="E2449" t="s">
        <v>131</v>
      </c>
      <c r="F2449" t="s">
        <v>130</v>
      </c>
      <c r="G2449" s="7">
        <v>19143</v>
      </c>
      <c r="H2449" t="s">
        <v>132</v>
      </c>
      <c r="I2449" t="s">
        <v>4084</v>
      </c>
      <c r="J2449" t="s">
        <v>23</v>
      </c>
      <c r="K2449" t="s">
        <v>28</v>
      </c>
      <c r="L2449" t="s">
        <v>4085</v>
      </c>
      <c r="M2449" s="8">
        <v>492.83499999999998</v>
      </c>
      <c r="N2449" s="7">
        <v>5</v>
      </c>
      <c r="O2449" s="8">
        <f>SUM(Superstore_Clean[[#This Row],[Unit Price]]*Superstore_Clean[[#This Row],[Quantity]])</f>
        <v>2464.1749999999997</v>
      </c>
      <c r="P2449" s="7">
        <v>2016</v>
      </c>
      <c r="Q2449" t="s">
        <v>47</v>
      </c>
    </row>
    <row r="2450" spans="1:17" x14ac:dyDescent="0.3">
      <c r="A2450">
        <v>2449</v>
      </c>
      <c r="B2450" t="s">
        <v>4902</v>
      </c>
      <c r="C2450" s="6">
        <v>45130</v>
      </c>
      <c r="D2450" t="s">
        <v>1538</v>
      </c>
      <c r="E2450" t="s">
        <v>344</v>
      </c>
      <c r="F2450" t="s">
        <v>4903</v>
      </c>
      <c r="G2450" s="7">
        <v>29406</v>
      </c>
      <c r="H2450" t="s">
        <v>21</v>
      </c>
      <c r="I2450" t="s">
        <v>1497</v>
      </c>
      <c r="J2450" t="s">
        <v>36</v>
      </c>
      <c r="K2450" t="s">
        <v>49</v>
      </c>
      <c r="L2450" t="s">
        <v>1498</v>
      </c>
      <c r="M2450" s="8">
        <v>269.49</v>
      </c>
      <c r="N2450" s="7">
        <v>3</v>
      </c>
      <c r="O2450" s="8">
        <f>SUM(Superstore_Clean[[#This Row],[Unit Price]]*Superstore_Clean[[#This Row],[Quantity]])</f>
        <v>808.47</v>
      </c>
      <c r="P2450" s="7">
        <v>2015</v>
      </c>
      <c r="Q2450" t="s">
        <v>139</v>
      </c>
    </row>
    <row r="2451" spans="1:17" x14ac:dyDescent="0.3">
      <c r="A2451">
        <v>2450</v>
      </c>
      <c r="B2451" t="s">
        <v>4904</v>
      </c>
      <c r="C2451" s="6">
        <v>45131</v>
      </c>
      <c r="D2451" t="s">
        <v>339</v>
      </c>
      <c r="E2451" t="s">
        <v>33</v>
      </c>
      <c r="F2451" t="s">
        <v>560</v>
      </c>
      <c r="G2451" s="7">
        <v>95123</v>
      </c>
      <c r="H2451" t="s">
        <v>34</v>
      </c>
      <c r="I2451" t="s">
        <v>4905</v>
      </c>
      <c r="J2451" t="s">
        <v>36</v>
      </c>
      <c r="K2451" t="s">
        <v>64</v>
      </c>
      <c r="L2451" t="s">
        <v>4906</v>
      </c>
      <c r="M2451" s="8">
        <v>29.12</v>
      </c>
      <c r="N2451" s="7">
        <v>5</v>
      </c>
      <c r="O2451" s="8">
        <f>SUM(Superstore_Clean[[#This Row],[Unit Price]]*Superstore_Clean[[#This Row],[Quantity]])</f>
        <v>145.6</v>
      </c>
      <c r="P2451" s="7">
        <v>2016</v>
      </c>
      <c r="Q2451" t="s">
        <v>26</v>
      </c>
    </row>
    <row r="2452" spans="1:17" x14ac:dyDescent="0.3">
      <c r="A2452">
        <v>2451</v>
      </c>
      <c r="B2452" t="s">
        <v>4907</v>
      </c>
      <c r="C2452" s="6">
        <v>45132</v>
      </c>
      <c r="D2452" t="s">
        <v>4611</v>
      </c>
      <c r="E2452" t="s">
        <v>240</v>
      </c>
      <c r="F2452" t="s">
        <v>239</v>
      </c>
      <c r="G2452" s="7">
        <v>10011</v>
      </c>
      <c r="H2452" t="s">
        <v>132</v>
      </c>
      <c r="I2452" t="s">
        <v>4908</v>
      </c>
      <c r="J2452" t="s">
        <v>36</v>
      </c>
      <c r="K2452" t="s">
        <v>37</v>
      </c>
      <c r="L2452" t="s">
        <v>4909</v>
      </c>
      <c r="M2452" s="8">
        <v>18.75</v>
      </c>
      <c r="N2452" s="7">
        <v>5</v>
      </c>
      <c r="O2452" s="8">
        <f>SUM(Superstore_Clean[[#This Row],[Unit Price]]*Superstore_Clean[[#This Row],[Quantity]])</f>
        <v>93.75</v>
      </c>
      <c r="P2452" s="7">
        <v>2017</v>
      </c>
      <c r="Q2452" t="s">
        <v>208</v>
      </c>
    </row>
    <row r="2453" spans="1:17" x14ac:dyDescent="0.3">
      <c r="A2453">
        <v>2452</v>
      </c>
      <c r="B2453" t="s">
        <v>4907</v>
      </c>
      <c r="C2453" s="6">
        <v>45133</v>
      </c>
      <c r="D2453" t="s">
        <v>4611</v>
      </c>
      <c r="E2453" t="s">
        <v>240</v>
      </c>
      <c r="F2453" t="s">
        <v>239</v>
      </c>
      <c r="G2453" s="7">
        <v>10011</v>
      </c>
      <c r="H2453" t="s">
        <v>132</v>
      </c>
      <c r="I2453" t="s">
        <v>1458</v>
      </c>
      <c r="J2453" t="s">
        <v>60</v>
      </c>
      <c r="K2453" t="s">
        <v>61</v>
      </c>
      <c r="L2453" t="s">
        <v>1459</v>
      </c>
      <c r="M2453" s="8">
        <v>119.7</v>
      </c>
      <c r="N2453" s="7">
        <v>6</v>
      </c>
      <c r="O2453" s="8">
        <f>SUM(Superstore_Clean[[#This Row],[Unit Price]]*Superstore_Clean[[#This Row],[Quantity]])</f>
        <v>718.2</v>
      </c>
      <c r="P2453" s="7">
        <v>2017</v>
      </c>
      <c r="Q2453" t="s">
        <v>208</v>
      </c>
    </row>
    <row r="2454" spans="1:17" x14ac:dyDescent="0.3">
      <c r="A2454">
        <v>2453</v>
      </c>
      <c r="B2454" t="s">
        <v>4907</v>
      </c>
      <c r="C2454" s="6">
        <v>45134</v>
      </c>
      <c r="D2454" t="s">
        <v>4611</v>
      </c>
      <c r="E2454" t="s">
        <v>240</v>
      </c>
      <c r="F2454" t="s">
        <v>239</v>
      </c>
      <c r="G2454" s="7">
        <v>10011</v>
      </c>
      <c r="H2454" t="s">
        <v>132</v>
      </c>
      <c r="I2454" t="s">
        <v>1833</v>
      </c>
      <c r="J2454" t="s">
        <v>36</v>
      </c>
      <c r="K2454" t="s">
        <v>64</v>
      </c>
      <c r="L2454" t="s">
        <v>1834</v>
      </c>
      <c r="M2454" s="8">
        <v>9.1440000000000001</v>
      </c>
      <c r="N2454" s="7">
        <v>3</v>
      </c>
      <c r="O2454" s="8">
        <f>SUM(Superstore_Clean[[#This Row],[Unit Price]]*Superstore_Clean[[#This Row],[Quantity]])</f>
        <v>27.432000000000002</v>
      </c>
      <c r="P2454" s="7">
        <v>2017</v>
      </c>
      <c r="Q2454" t="s">
        <v>208</v>
      </c>
    </row>
    <row r="2455" spans="1:17" x14ac:dyDescent="0.3">
      <c r="A2455">
        <v>2454</v>
      </c>
      <c r="B2455" t="s">
        <v>4907</v>
      </c>
      <c r="C2455" s="6">
        <v>45135</v>
      </c>
      <c r="D2455" t="s">
        <v>4611</v>
      </c>
      <c r="E2455" t="s">
        <v>240</v>
      </c>
      <c r="F2455" t="s">
        <v>239</v>
      </c>
      <c r="G2455" s="7">
        <v>10011</v>
      </c>
      <c r="H2455" t="s">
        <v>132</v>
      </c>
      <c r="I2455" t="s">
        <v>1552</v>
      </c>
      <c r="J2455" t="s">
        <v>60</v>
      </c>
      <c r="K2455" t="s">
        <v>146</v>
      </c>
      <c r="L2455" t="s">
        <v>1553</v>
      </c>
      <c r="M2455" s="8">
        <v>57.06</v>
      </c>
      <c r="N2455" s="7">
        <v>3</v>
      </c>
      <c r="O2455" s="8">
        <f>SUM(Superstore_Clean[[#This Row],[Unit Price]]*Superstore_Clean[[#This Row],[Quantity]])</f>
        <v>171.18</v>
      </c>
      <c r="P2455" s="7">
        <v>2017</v>
      </c>
      <c r="Q2455" t="s">
        <v>208</v>
      </c>
    </row>
    <row r="2456" spans="1:17" x14ac:dyDescent="0.3">
      <c r="A2456">
        <v>2455</v>
      </c>
      <c r="B2456" t="s">
        <v>4907</v>
      </c>
      <c r="C2456" s="6">
        <v>45136</v>
      </c>
      <c r="D2456" t="s">
        <v>4611</v>
      </c>
      <c r="E2456" t="s">
        <v>240</v>
      </c>
      <c r="F2456" t="s">
        <v>239</v>
      </c>
      <c r="G2456" s="7">
        <v>10011</v>
      </c>
      <c r="H2456" t="s">
        <v>132</v>
      </c>
      <c r="I2456" t="s">
        <v>3666</v>
      </c>
      <c r="J2456" t="s">
        <v>60</v>
      </c>
      <c r="K2456" t="s">
        <v>146</v>
      </c>
      <c r="L2456" t="s">
        <v>3667</v>
      </c>
      <c r="M2456" s="8">
        <v>71.599999999999994</v>
      </c>
      <c r="N2456" s="7">
        <v>8</v>
      </c>
      <c r="O2456" s="8">
        <f>SUM(Superstore_Clean[[#This Row],[Unit Price]]*Superstore_Clean[[#This Row],[Quantity]])</f>
        <v>572.79999999999995</v>
      </c>
      <c r="P2456" s="7">
        <v>2017</v>
      </c>
      <c r="Q2456" t="s">
        <v>208</v>
      </c>
    </row>
    <row r="2457" spans="1:17" x14ac:dyDescent="0.3">
      <c r="A2457">
        <v>2456</v>
      </c>
      <c r="B2457" t="s">
        <v>4907</v>
      </c>
      <c r="C2457" s="6">
        <v>45137</v>
      </c>
      <c r="D2457" t="s">
        <v>4611</v>
      </c>
      <c r="E2457" t="s">
        <v>240</v>
      </c>
      <c r="F2457" t="s">
        <v>239</v>
      </c>
      <c r="G2457" s="7">
        <v>10011</v>
      </c>
      <c r="H2457" t="s">
        <v>132</v>
      </c>
      <c r="I2457" t="s">
        <v>3598</v>
      </c>
      <c r="J2457" t="s">
        <v>36</v>
      </c>
      <c r="K2457" t="s">
        <v>49</v>
      </c>
      <c r="L2457" t="s">
        <v>3599</v>
      </c>
      <c r="M2457" s="8">
        <v>107.44</v>
      </c>
      <c r="N2457" s="7">
        <v>8</v>
      </c>
      <c r="O2457" s="8">
        <f>SUM(Superstore_Clean[[#This Row],[Unit Price]]*Superstore_Clean[[#This Row],[Quantity]])</f>
        <v>859.52</v>
      </c>
      <c r="P2457" s="7">
        <v>2017</v>
      </c>
      <c r="Q2457" t="s">
        <v>208</v>
      </c>
    </row>
    <row r="2458" spans="1:17" x14ac:dyDescent="0.3">
      <c r="A2458">
        <v>2457</v>
      </c>
      <c r="B2458" t="s">
        <v>4907</v>
      </c>
      <c r="C2458" s="6">
        <v>45138</v>
      </c>
      <c r="D2458" t="s">
        <v>4611</v>
      </c>
      <c r="E2458" t="s">
        <v>240</v>
      </c>
      <c r="F2458" t="s">
        <v>239</v>
      </c>
      <c r="G2458" s="7">
        <v>10011</v>
      </c>
      <c r="H2458" t="s">
        <v>132</v>
      </c>
      <c r="I2458" t="s">
        <v>2311</v>
      </c>
      <c r="J2458" t="s">
        <v>36</v>
      </c>
      <c r="K2458" t="s">
        <v>37</v>
      </c>
      <c r="L2458" t="s">
        <v>2312</v>
      </c>
      <c r="M2458" s="8">
        <v>7.31</v>
      </c>
      <c r="N2458" s="7">
        <v>1</v>
      </c>
      <c r="O2458" s="8">
        <f>SUM(Superstore_Clean[[#This Row],[Unit Price]]*Superstore_Clean[[#This Row],[Quantity]])</f>
        <v>7.31</v>
      </c>
      <c r="P2458" s="7">
        <v>2017</v>
      </c>
      <c r="Q2458" t="s">
        <v>208</v>
      </c>
    </row>
    <row r="2459" spans="1:17" x14ac:dyDescent="0.3">
      <c r="A2459">
        <v>2458</v>
      </c>
      <c r="B2459" t="s">
        <v>4907</v>
      </c>
      <c r="C2459" s="6">
        <v>45139</v>
      </c>
      <c r="D2459" t="s">
        <v>4611</v>
      </c>
      <c r="E2459" t="s">
        <v>240</v>
      </c>
      <c r="F2459" t="s">
        <v>239</v>
      </c>
      <c r="G2459" s="7">
        <v>10011</v>
      </c>
      <c r="H2459" t="s">
        <v>132</v>
      </c>
      <c r="I2459" t="s">
        <v>163</v>
      </c>
      <c r="J2459" t="s">
        <v>36</v>
      </c>
      <c r="K2459" t="s">
        <v>57</v>
      </c>
      <c r="L2459" t="s">
        <v>164</v>
      </c>
      <c r="M2459" s="8">
        <v>59.1</v>
      </c>
      <c r="N2459" s="7">
        <v>6</v>
      </c>
      <c r="O2459" s="8">
        <f>SUM(Superstore_Clean[[#This Row],[Unit Price]]*Superstore_Clean[[#This Row],[Quantity]])</f>
        <v>354.6</v>
      </c>
      <c r="P2459" s="7">
        <v>2017</v>
      </c>
      <c r="Q2459" t="s">
        <v>208</v>
      </c>
    </row>
    <row r="2460" spans="1:17" x14ac:dyDescent="0.3">
      <c r="A2460">
        <v>2459</v>
      </c>
      <c r="B2460" t="s">
        <v>4907</v>
      </c>
      <c r="C2460" s="6">
        <v>45140</v>
      </c>
      <c r="D2460" t="s">
        <v>4611</v>
      </c>
      <c r="E2460" t="s">
        <v>240</v>
      </c>
      <c r="F2460" t="s">
        <v>239</v>
      </c>
      <c r="G2460" s="7">
        <v>10011</v>
      </c>
      <c r="H2460" t="s">
        <v>132</v>
      </c>
      <c r="I2460" t="s">
        <v>646</v>
      </c>
      <c r="J2460" t="s">
        <v>36</v>
      </c>
      <c r="K2460" t="s">
        <v>49</v>
      </c>
      <c r="L2460" t="s">
        <v>647</v>
      </c>
      <c r="M2460" s="8">
        <v>46.53</v>
      </c>
      <c r="N2460" s="7">
        <v>3</v>
      </c>
      <c r="O2460" s="8">
        <f>SUM(Superstore_Clean[[#This Row],[Unit Price]]*Superstore_Clean[[#This Row],[Quantity]])</f>
        <v>139.59</v>
      </c>
      <c r="P2460" s="7">
        <v>2017</v>
      </c>
      <c r="Q2460" t="s">
        <v>208</v>
      </c>
    </row>
    <row r="2461" spans="1:17" x14ac:dyDescent="0.3">
      <c r="A2461">
        <v>2460</v>
      </c>
      <c r="B2461" t="s">
        <v>4910</v>
      </c>
      <c r="C2461" s="6">
        <v>45141</v>
      </c>
      <c r="D2461" t="s">
        <v>3763</v>
      </c>
      <c r="E2461" t="s">
        <v>698</v>
      </c>
      <c r="F2461" t="s">
        <v>1876</v>
      </c>
      <c r="G2461" s="7">
        <v>7060</v>
      </c>
      <c r="H2461" t="s">
        <v>132</v>
      </c>
      <c r="I2461" t="s">
        <v>1426</v>
      </c>
      <c r="J2461" t="s">
        <v>36</v>
      </c>
      <c r="K2461" t="s">
        <v>67</v>
      </c>
      <c r="L2461" t="s">
        <v>1427</v>
      </c>
      <c r="M2461" s="8">
        <v>97.84</v>
      </c>
      <c r="N2461" s="7">
        <v>2</v>
      </c>
      <c r="O2461" s="8">
        <f>SUM(Superstore_Clean[[#This Row],[Unit Price]]*Superstore_Clean[[#This Row],[Quantity]])</f>
        <v>195.68</v>
      </c>
      <c r="P2461" s="7">
        <v>2017</v>
      </c>
      <c r="Q2461" t="s">
        <v>115</v>
      </c>
    </row>
    <row r="2462" spans="1:17" x14ac:dyDescent="0.3">
      <c r="A2462">
        <v>2461</v>
      </c>
      <c r="B2462" t="s">
        <v>4911</v>
      </c>
      <c r="C2462" s="6">
        <v>45142</v>
      </c>
      <c r="D2462" t="s">
        <v>4912</v>
      </c>
      <c r="E2462" t="s">
        <v>84</v>
      </c>
      <c r="F2462" t="s">
        <v>83</v>
      </c>
      <c r="G2462" s="7">
        <v>98115</v>
      </c>
      <c r="H2462" t="s">
        <v>34</v>
      </c>
      <c r="I2462" t="s">
        <v>2903</v>
      </c>
      <c r="J2462" t="s">
        <v>36</v>
      </c>
      <c r="K2462" t="s">
        <v>78</v>
      </c>
      <c r="L2462" t="s">
        <v>2904</v>
      </c>
      <c r="M2462" s="8">
        <v>29.97</v>
      </c>
      <c r="N2462" s="7">
        <v>3</v>
      </c>
      <c r="O2462" s="8">
        <f>SUM(Superstore_Clean[[#This Row],[Unit Price]]*Superstore_Clean[[#This Row],[Quantity]])</f>
        <v>89.91</v>
      </c>
      <c r="P2462" s="7">
        <v>2015</v>
      </c>
      <c r="Q2462" t="s">
        <v>135</v>
      </c>
    </row>
    <row r="2463" spans="1:17" x14ac:dyDescent="0.3">
      <c r="A2463">
        <v>2462</v>
      </c>
      <c r="B2463" t="s">
        <v>4911</v>
      </c>
      <c r="C2463" s="6">
        <v>45143</v>
      </c>
      <c r="D2463" t="s">
        <v>4912</v>
      </c>
      <c r="E2463" t="s">
        <v>84</v>
      </c>
      <c r="F2463" t="s">
        <v>83</v>
      </c>
      <c r="G2463" s="7">
        <v>98115</v>
      </c>
      <c r="H2463" t="s">
        <v>34</v>
      </c>
      <c r="I2463" t="s">
        <v>2757</v>
      </c>
      <c r="J2463" t="s">
        <v>36</v>
      </c>
      <c r="K2463" t="s">
        <v>64</v>
      </c>
      <c r="L2463" t="s">
        <v>2758</v>
      </c>
      <c r="M2463" s="8">
        <v>98.352000000000004</v>
      </c>
      <c r="N2463" s="7">
        <v>3</v>
      </c>
      <c r="O2463" s="8">
        <f>SUM(Superstore_Clean[[#This Row],[Unit Price]]*Superstore_Clean[[#This Row],[Quantity]])</f>
        <v>295.05600000000004</v>
      </c>
      <c r="P2463" s="7">
        <v>2015</v>
      </c>
      <c r="Q2463" t="s">
        <v>135</v>
      </c>
    </row>
    <row r="2464" spans="1:17" x14ac:dyDescent="0.3">
      <c r="A2464">
        <v>2463</v>
      </c>
      <c r="B2464" t="s">
        <v>4913</v>
      </c>
      <c r="C2464" s="6">
        <v>45144</v>
      </c>
      <c r="D2464" t="s">
        <v>3192</v>
      </c>
      <c r="E2464" t="s">
        <v>240</v>
      </c>
      <c r="F2464" t="s">
        <v>239</v>
      </c>
      <c r="G2464" s="7">
        <v>10009</v>
      </c>
      <c r="H2464" t="s">
        <v>132</v>
      </c>
      <c r="I2464" t="s">
        <v>1063</v>
      </c>
      <c r="J2464" t="s">
        <v>36</v>
      </c>
      <c r="K2464" t="s">
        <v>64</v>
      </c>
      <c r="L2464" t="s">
        <v>1064</v>
      </c>
      <c r="M2464" s="8">
        <v>83.92</v>
      </c>
      <c r="N2464" s="7">
        <v>5</v>
      </c>
      <c r="O2464" s="8">
        <f>SUM(Superstore_Clean[[#This Row],[Unit Price]]*Superstore_Clean[[#This Row],[Quantity]])</f>
        <v>419.6</v>
      </c>
      <c r="P2464" s="7">
        <v>2017</v>
      </c>
      <c r="Q2464" t="s">
        <v>87</v>
      </c>
    </row>
    <row r="2465" spans="1:17" x14ac:dyDescent="0.3">
      <c r="A2465">
        <v>2464</v>
      </c>
      <c r="B2465" t="s">
        <v>4913</v>
      </c>
      <c r="C2465" s="6">
        <v>45145</v>
      </c>
      <c r="D2465" t="s">
        <v>3192</v>
      </c>
      <c r="E2465" t="s">
        <v>240</v>
      </c>
      <c r="F2465" t="s">
        <v>239</v>
      </c>
      <c r="G2465" s="7">
        <v>10009</v>
      </c>
      <c r="H2465" t="s">
        <v>132</v>
      </c>
      <c r="I2465" t="s">
        <v>4786</v>
      </c>
      <c r="J2465" t="s">
        <v>36</v>
      </c>
      <c r="K2465" t="s">
        <v>64</v>
      </c>
      <c r="L2465" t="s">
        <v>4787</v>
      </c>
      <c r="M2465" s="8">
        <v>14.624000000000001</v>
      </c>
      <c r="N2465" s="7">
        <v>2</v>
      </c>
      <c r="O2465" s="8">
        <f>SUM(Superstore_Clean[[#This Row],[Unit Price]]*Superstore_Clean[[#This Row],[Quantity]])</f>
        <v>29.248000000000001</v>
      </c>
      <c r="P2465" s="7">
        <v>2017</v>
      </c>
      <c r="Q2465" t="s">
        <v>87</v>
      </c>
    </row>
    <row r="2466" spans="1:17" x14ac:dyDescent="0.3">
      <c r="A2466">
        <v>2465</v>
      </c>
      <c r="B2466" t="s">
        <v>4913</v>
      </c>
      <c r="C2466" s="6">
        <v>45146</v>
      </c>
      <c r="D2466" t="s">
        <v>3192</v>
      </c>
      <c r="E2466" t="s">
        <v>240</v>
      </c>
      <c r="F2466" t="s">
        <v>239</v>
      </c>
      <c r="G2466" s="7">
        <v>10009</v>
      </c>
      <c r="H2466" t="s">
        <v>132</v>
      </c>
      <c r="I2466" t="s">
        <v>2826</v>
      </c>
      <c r="J2466" t="s">
        <v>60</v>
      </c>
      <c r="K2466" t="s">
        <v>61</v>
      </c>
      <c r="L2466" t="s">
        <v>2827</v>
      </c>
      <c r="M2466" s="8">
        <v>136.99</v>
      </c>
      <c r="N2466" s="7">
        <v>1</v>
      </c>
      <c r="O2466" s="8">
        <f>SUM(Superstore_Clean[[#This Row],[Unit Price]]*Superstore_Clean[[#This Row],[Quantity]])</f>
        <v>136.99</v>
      </c>
      <c r="P2466" s="7">
        <v>2017</v>
      </c>
      <c r="Q2466" t="s">
        <v>87</v>
      </c>
    </row>
    <row r="2467" spans="1:17" x14ac:dyDescent="0.3">
      <c r="A2467">
        <v>2466</v>
      </c>
      <c r="B2467" t="s">
        <v>4913</v>
      </c>
      <c r="C2467" s="6">
        <v>45147</v>
      </c>
      <c r="D2467" t="s">
        <v>3192</v>
      </c>
      <c r="E2467" t="s">
        <v>240</v>
      </c>
      <c r="F2467" t="s">
        <v>239</v>
      </c>
      <c r="G2467" s="7">
        <v>10009</v>
      </c>
      <c r="H2467" t="s">
        <v>132</v>
      </c>
      <c r="I2467" t="s">
        <v>1374</v>
      </c>
      <c r="J2467" t="s">
        <v>36</v>
      </c>
      <c r="K2467" t="s">
        <v>37</v>
      </c>
      <c r="L2467" t="s">
        <v>1375</v>
      </c>
      <c r="M2467" s="8">
        <v>3.15</v>
      </c>
      <c r="N2467" s="7">
        <v>1</v>
      </c>
      <c r="O2467" s="8">
        <f>SUM(Superstore_Clean[[#This Row],[Unit Price]]*Superstore_Clean[[#This Row],[Quantity]])</f>
        <v>3.15</v>
      </c>
      <c r="P2467" s="7">
        <v>2017</v>
      </c>
      <c r="Q2467" t="s">
        <v>87</v>
      </c>
    </row>
    <row r="2468" spans="1:17" x14ac:dyDescent="0.3">
      <c r="A2468">
        <v>2467</v>
      </c>
      <c r="B2468" t="s">
        <v>4914</v>
      </c>
      <c r="C2468" s="6">
        <v>45148</v>
      </c>
      <c r="D2468" t="s">
        <v>1346</v>
      </c>
      <c r="E2468" t="s">
        <v>287</v>
      </c>
      <c r="F2468" t="s">
        <v>4915</v>
      </c>
      <c r="G2468" s="7">
        <v>23602</v>
      </c>
      <c r="H2468" t="s">
        <v>21</v>
      </c>
      <c r="I2468" t="s">
        <v>4916</v>
      </c>
      <c r="J2468" t="s">
        <v>36</v>
      </c>
      <c r="K2468" t="s">
        <v>78</v>
      </c>
      <c r="L2468" t="s">
        <v>4917</v>
      </c>
      <c r="M2468" s="8">
        <v>9.11</v>
      </c>
      <c r="N2468" s="7">
        <v>1</v>
      </c>
      <c r="O2468" s="8">
        <f>SUM(Superstore_Clean[[#This Row],[Unit Price]]*Superstore_Clean[[#This Row],[Quantity]])</f>
        <v>9.11</v>
      </c>
      <c r="P2468" s="7">
        <v>2017</v>
      </c>
      <c r="Q2468" t="s">
        <v>109</v>
      </c>
    </row>
    <row r="2469" spans="1:17" x14ac:dyDescent="0.3">
      <c r="A2469">
        <v>2468</v>
      </c>
      <c r="B2469" t="s">
        <v>4914</v>
      </c>
      <c r="C2469" s="6">
        <v>45149</v>
      </c>
      <c r="D2469" t="s">
        <v>1346</v>
      </c>
      <c r="E2469" t="s">
        <v>287</v>
      </c>
      <c r="F2469" t="s">
        <v>4915</v>
      </c>
      <c r="G2469" s="7">
        <v>23602</v>
      </c>
      <c r="H2469" t="s">
        <v>21</v>
      </c>
      <c r="I2469" t="s">
        <v>1343</v>
      </c>
      <c r="J2469" t="s">
        <v>36</v>
      </c>
      <c r="K2469" t="s">
        <v>49</v>
      </c>
      <c r="L2469" t="s">
        <v>1344</v>
      </c>
      <c r="M2469" s="8">
        <v>571.44000000000005</v>
      </c>
      <c r="N2469" s="7">
        <v>4</v>
      </c>
      <c r="O2469" s="8">
        <f>SUM(Superstore_Clean[[#This Row],[Unit Price]]*Superstore_Clean[[#This Row],[Quantity]])</f>
        <v>2285.7600000000002</v>
      </c>
      <c r="P2469" s="7">
        <v>2017</v>
      </c>
      <c r="Q2469" t="s">
        <v>109</v>
      </c>
    </row>
    <row r="2470" spans="1:17" x14ac:dyDescent="0.3">
      <c r="A2470">
        <v>2469</v>
      </c>
      <c r="B2470" t="s">
        <v>4914</v>
      </c>
      <c r="C2470" s="6">
        <v>45150</v>
      </c>
      <c r="D2470" t="s">
        <v>1346</v>
      </c>
      <c r="E2470" t="s">
        <v>287</v>
      </c>
      <c r="F2470" t="s">
        <v>4915</v>
      </c>
      <c r="G2470" s="7">
        <v>23602</v>
      </c>
      <c r="H2470" t="s">
        <v>21</v>
      </c>
      <c r="I2470" t="s">
        <v>4918</v>
      </c>
      <c r="J2470" t="s">
        <v>36</v>
      </c>
      <c r="K2470" t="s">
        <v>78</v>
      </c>
      <c r="L2470" t="s">
        <v>4919</v>
      </c>
      <c r="M2470" s="8">
        <v>32.4</v>
      </c>
      <c r="N2470" s="7">
        <v>5</v>
      </c>
      <c r="O2470" s="8">
        <f>SUM(Superstore_Clean[[#This Row],[Unit Price]]*Superstore_Clean[[#This Row],[Quantity]])</f>
        <v>162</v>
      </c>
      <c r="P2470" s="7">
        <v>2017</v>
      </c>
      <c r="Q2470" t="s">
        <v>109</v>
      </c>
    </row>
    <row r="2471" spans="1:17" x14ac:dyDescent="0.3">
      <c r="A2471">
        <v>2470</v>
      </c>
      <c r="B2471" t="s">
        <v>4914</v>
      </c>
      <c r="C2471" s="6">
        <v>45151</v>
      </c>
      <c r="D2471" t="s">
        <v>1346</v>
      </c>
      <c r="E2471" t="s">
        <v>287</v>
      </c>
      <c r="F2471" t="s">
        <v>4915</v>
      </c>
      <c r="G2471" s="7">
        <v>23602</v>
      </c>
      <c r="H2471" t="s">
        <v>21</v>
      </c>
      <c r="I2471" t="s">
        <v>3623</v>
      </c>
      <c r="J2471" t="s">
        <v>36</v>
      </c>
      <c r="K2471" t="s">
        <v>49</v>
      </c>
      <c r="L2471" t="s">
        <v>3624</v>
      </c>
      <c r="M2471" s="8">
        <v>16.91</v>
      </c>
      <c r="N2471" s="7">
        <v>1</v>
      </c>
      <c r="O2471" s="8">
        <f>SUM(Superstore_Clean[[#This Row],[Unit Price]]*Superstore_Clean[[#This Row],[Quantity]])</f>
        <v>16.91</v>
      </c>
      <c r="P2471" s="7">
        <v>2017</v>
      </c>
      <c r="Q2471" t="s">
        <v>109</v>
      </c>
    </row>
    <row r="2472" spans="1:17" x14ac:dyDescent="0.3">
      <c r="A2472">
        <v>2471</v>
      </c>
      <c r="B2472" t="s">
        <v>4920</v>
      </c>
      <c r="C2472" s="6">
        <v>45152</v>
      </c>
      <c r="D2472" t="s">
        <v>4921</v>
      </c>
      <c r="E2472" t="s">
        <v>76</v>
      </c>
      <c r="F2472" t="s">
        <v>1511</v>
      </c>
      <c r="G2472" s="7">
        <v>28314</v>
      </c>
      <c r="H2472" t="s">
        <v>21</v>
      </c>
      <c r="I2472" t="s">
        <v>4922</v>
      </c>
      <c r="J2472" t="s">
        <v>23</v>
      </c>
      <c r="K2472" t="s">
        <v>54</v>
      </c>
      <c r="L2472" t="s">
        <v>4923</v>
      </c>
      <c r="M2472" s="8">
        <v>14.272</v>
      </c>
      <c r="N2472" s="7">
        <v>8</v>
      </c>
      <c r="O2472" s="8">
        <f>SUM(Superstore_Clean[[#This Row],[Unit Price]]*Superstore_Clean[[#This Row],[Quantity]])</f>
        <v>114.176</v>
      </c>
      <c r="P2472" s="7">
        <v>2016</v>
      </c>
      <c r="Q2472" t="s">
        <v>144</v>
      </c>
    </row>
    <row r="2473" spans="1:17" x14ac:dyDescent="0.3">
      <c r="A2473">
        <v>2472</v>
      </c>
      <c r="B2473" t="s">
        <v>4920</v>
      </c>
      <c r="C2473" s="6">
        <v>45153</v>
      </c>
      <c r="D2473" t="s">
        <v>4921</v>
      </c>
      <c r="E2473" t="s">
        <v>76</v>
      </c>
      <c r="F2473" t="s">
        <v>1511</v>
      </c>
      <c r="G2473" s="7">
        <v>28314</v>
      </c>
      <c r="H2473" t="s">
        <v>21</v>
      </c>
      <c r="I2473" t="s">
        <v>4454</v>
      </c>
      <c r="J2473" t="s">
        <v>23</v>
      </c>
      <c r="K2473" t="s">
        <v>24</v>
      </c>
      <c r="L2473" t="s">
        <v>4924</v>
      </c>
      <c r="M2473" s="8">
        <v>451.13600000000002</v>
      </c>
      <c r="N2473" s="7">
        <v>4</v>
      </c>
      <c r="O2473" s="8">
        <f>SUM(Superstore_Clean[[#This Row],[Unit Price]]*Superstore_Clean[[#This Row],[Quantity]])</f>
        <v>1804.5440000000001</v>
      </c>
      <c r="P2473" s="7">
        <v>2016</v>
      </c>
      <c r="Q2473" t="s">
        <v>144</v>
      </c>
    </row>
    <row r="2474" spans="1:17" x14ac:dyDescent="0.3">
      <c r="A2474">
        <v>2473</v>
      </c>
      <c r="B2474" t="s">
        <v>4920</v>
      </c>
      <c r="C2474" s="6">
        <v>45154</v>
      </c>
      <c r="D2474" t="s">
        <v>4921</v>
      </c>
      <c r="E2474" t="s">
        <v>76</v>
      </c>
      <c r="F2474" t="s">
        <v>1511</v>
      </c>
      <c r="G2474" s="7">
        <v>28314</v>
      </c>
      <c r="H2474" t="s">
        <v>21</v>
      </c>
      <c r="I2474" t="s">
        <v>4554</v>
      </c>
      <c r="J2474" t="s">
        <v>36</v>
      </c>
      <c r="K2474" t="s">
        <v>67</v>
      </c>
      <c r="L2474" t="s">
        <v>4555</v>
      </c>
      <c r="M2474" s="8">
        <v>64.864000000000004</v>
      </c>
      <c r="N2474" s="7">
        <v>4</v>
      </c>
      <c r="O2474" s="8">
        <f>SUM(Superstore_Clean[[#This Row],[Unit Price]]*Superstore_Clean[[#This Row],[Quantity]])</f>
        <v>259.45600000000002</v>
      </c>
      <c r="P2474" s="7">
        <v>2016</v>
      </c>
      <c r="Q2474" t="s">
        <v>144</v>
      </c>
    </row>
    <row r="2475" spans="1:17" x14ac:dyDescent="0.3">
      <c r="A2475">
        <v>2474</v>
      </c>
      <c r="B2475" t="s">
        <v>4925</v>
      </c>
      <c r="C2475" s="6">
        <v>45155</v>
      </c>
      <c r="D2475" t="s">
        <v>3118</v>
      </c>
      <c r="E2475" t="s">
        <v>33</v>
      </c>
      <c r="F2475" t="s">
        <v>32</v>
      </c>
      <c r="G2475" s="7">
        <v>90032</v>
      </c>
      <c r="H2475" t="s">
        <v>34</v>
      </c>
      <c r="I2475" t="s">
        <v>4926</v>
      </c>
      <c r="J2475" t="s">
        <v>23</v>
      </c>
      <c r="K2475" t="s">
        <v>28</v>
      </c>
      <c r="L2475" t="s">
        <v>4927</v>
      </c>
      <c r="M2475" s="8">
        <v>217.584</v>
      </c>
      <c r="N2475" s="7">
        <v>2</v>
      </c>
      <c r="O2475" s="8">
        <f>SUM(Superstore_Clean[[#This Row],[Unit Price]]*Superstore_Clean[[#This Row],[Quantity]])</f>
        <v>435.16800000000001</v>
      </c>
      <c r="P2475" s="7">
        <v>2016</v>
      </c>
      <c r="Q2475" t="s">
        <v>26</v>
      </c>
    </row>
    <row r="2476" spans="1:17" x14ac:dyDescent="0.3">
      <c r="A2476">
        <v>2475</v>
      </c>
      <c r="B2476" t="s">
        <v>4925</v>
      </c>
      <c r="C2476" s="6">
        <v>45156</v>
      </c>
      <c r="D2476" t="s">
        <v>3118</v>
      </c>
      <c r="E2476" t="s">
        <v>33</v>
      </c>
      <c r="F2476" t="s">
        <v>32</v>
      </c>
      <c r="G2476" s="7">
        <v>90032</v>
      </c>
      <c r="H2476" t="s">
        <v>34</v>
      </c>
      <c r="I2476" t="s">
        <v>4928</v>
      </c>
      <c r="J2476" t="s">
        <v>60</v>
      </c>
      <c r="K2476" t="s">
        <v>146</v>
      </c>
      <c r="L2476" t="s">
        <v>4929</v>
      </c>
      <c r="M2476" s="8">
        <v>82.95</v>
      </c>
      <c r="N2476" s="7">
        <v>5</v>
      </c>
      <c r="O2476" s="8">
        <f>SUM(Superstore_Clean[[#This Row],[Unit Price]]*Superstore_Clean[[#This Row],[Quantity]])</f>
        <v>414.75</v>
      </c>
      <c r="P2476" s="7">
        <v>2016</v>
      </c>
      <c r="Q2476" t="s">
        <v>26</v>
      </c>
    </row>
    <row r="2477" spans="1:17" x14ac:dyDescent="0.3">
      <c r="A2477">
        <v>2476</v>
      </c>
      <c r="B2477" t="s">
        <v>4925</v>
      </c>
      <c r="C2477" s="6">
        <v>45157</v>
      </c>
      <c r="D2477" t="s">
        <v>3118</v>
      </c>
      <c r="E2477" t="s">
        <v>33</v>
      </c>
      <c r="F2477" t="s">
        <v>32</v>
      </c>
      <c r="G2477" s="7">
        <v>90032</v>
      </c>
      <c r="H2477" t="s">
        <v>34</v>
      </c>
      <c r="I2477" t="s">
        <v>4930</v>
      </c>
      <c r="J2477" t="s">
        <v>36</v>
      </c>
      <c r="K2477" t="s">
        <v>37</v>
      </c>
      <c r="L2477" t="s">
        <v>4931</v>
      </c>
      <c r="M2477" s="8">
        <v>87.71</v>
      </c>
      <c r="N2477" s="7">
        <v>7</v>
      </c>
      <c r="O2477" s="8">
        <f>SUM(Superstore_Clean[[#This Row],[Unit Price]]*Superstore_Clean[[#This Row],[Quantity]])</f>
        <v>613.96999999999991</v>
      </c>
      <c r="P2477" s="7">
        <v>2016</v>
      </c>
      <c r="Q2477" t="s">
        <v>26</v>
      </c>
    </row>
    <row r="2478" spans="1:17" x14ac:dyDescent="0.3">
      <c r="A2478">
        <v>2477</v>
      </c>
      <c r="B2478" t="s">
        <v>4925</v>
      </c>
      <c r="C2478" s="6">
        <v>45158</v>
      </c>
      <c r="D2478" t="s">
        <v>3118</v>
      </c>
      <c r="E2478" t="s">
        <v>33</v>
      </c>
      <c r="F2478" t="s">
        <v>32</v>
      </c>
      <c r="G2478" s="7">
        <v>90032</v>
      </c>
      <c r="H2478" t="s">
        <v>34</v>
      </c>
      <c r="I2478" t="s">
        <v>4888</v>
      </c>
      <c r="J2478" t="s">
        <v>36</v>
      </c>
      <c r="K2478" t="s">
        <v>67</v>
      </c>
      <c r="L2478" t="s">
        <v>4889</v>
      </c>
      <c r="M2478" s="8">
        <v>1101.48</v>
      </c>
      <c r="N2478" s="7">
        <v>4</v>
      </c>
      <c r="O2478" s="8">
        <f>SUM(Superstore_Clean[[#This Row],[Unit Price]]*Superstore_Clean[[#This Row],[Quantity]])</f>
        <v>4405.92</v>
      </c>
      <c r="P2478" s="7">
        <v>2016</v>
      </c>
      <c r="Q2478" t="s">
        <v>26</v>
      </c>
    </row>
    <row r="2479" spans="1:17" x14ac:dyDescent="0.3">
      <c r="A2479">
        <v>2478</v>
      </c>
      <c r="B2479" t="s">
        <v>4932</v>
      </c>
      <c r="C2479" s="6">
        <v>45159</v>
      </c>
      <c r="D2479" t="s">
        <v>4933</v>
      </c>
      <c r="E2479" t="s">
        <v>33</v>
      </c>
      <c r="F2479" t="s">
        <v>32</v>
      </c>
      <c r="G2479" s="7">
        <v>90036</v>
      </c>
      <c r="H2479" t="s">
        <v>34</v>
      </c>
      <c r="I2479" t="s">
        <v>2042</v>
      </c>
      <c r="J2479" t="s">
        <v>23</v>
      </c>
      <c r="K2479" t="s">
        <v>45</v>
      </c>
      <c r="L2479" t="s">
        <v>2043</v>
      </c>
      <c r="M2479" s="8">
        <v>1322.3520000000001</v>
      </c>
      <c r="N2479" s="7">
        <v>3</v>
      </c>
      <c r="O2479" s="8">
        <f>SUM(Superstore_Clean[[#This Row],[Unit Price]]*Superstore_Clean[[#This Row],[Quantity]])</f>
        <v>3967.0560000000005</v>
      </c>
      <c r="P2479" s="7">
        <v>2017</v>
      </c>
      <c r="Q2479" t="s">
        <v>139</v>
      </c>
    </row>
    <row r="2480" spans="1:17" x14ac:dyDescent="0.3">
      <c r="A2480">
        <v>2479</v>
      </c>
      <c r="B2480" t="s">
        <v>4934</v>
      </c>
      <c r="C2480" s="6">
        <v>45160</v>
      </c>
      <c r="D2480" t="s">
        <v>3124</v>
      </c>
      <c r="E2480" t="s">
        <v>240</v>
      </c>
      <c r="F2480" t="s">
        <v>239</v>
      </c>
      <c r="G2480" s="7">
        <v>10011</v>
      </c>
      <c r="H2480" t="s">
        <v>132</v>
      </c>
      <c r="I2480" t="s">
        <v>56</v>
      </c>
      <c r="J2480" t="s">
        <v>36</v>
      </c>
      <c r="K2480" t="s">
        <v>57</v>
      </c>
      <c r="L2480" t="s">
        <v>58</v>
      </c>
      <c r="M2480" s="8">
        <v>5.46</v>
      </c>
      <c r="N2480" s="7">
        <v>3</v>
      </c>
      <c r="O2480" s="8">
        <f>SUM(Superstore_Clean[[#This Row],[Unit Price]]*Superstore_Clean[[#This Row],[Quantity]])</f>
        <v>16.38</v>
      </c>
      <c r="P2480" s="7">
        <v>2014</v>
      </c>
      <c r="Q2480" t="s">
        <v>139</v>
      </c>
    </row>
    <row r="2481" spans="1:17" x14ac:dyDescent="0.3">
      <c r="A2481">
        <v>2480</v>
      </c>
      <c r="B2481" t="s">
        <v>4935</v>
      </c>
      <c r="C2481" s="6">
        <v>45161</v>
      </c>
      <c r="D2481" t="s">
        <v>2785</v>
      </c>
      <c r="E2481" t="s">
        <v>91</v>
      </c>
      <c r="F2481" t="s">
        <v>721</v>
      </c>
      <c r="G2481" s="7">
        <v>75220</v>
      </c>
      <c r="H2481" t="s">
        <v>92</v>
      </c>
      <c r="I2481" t="s">
        <v>4936</v>
      </c>
      <c r="J2481" t="s">
        <v>36</v>
      </c>
      <c r="K2481" t="s">
        <v>516</v>
      </c>
      <c r="L2481" t="s">
        <v>4937</v>
      </c>
      <c r="M2481" s="8">
        <v>11.183999999999999</v>
      </c>
      <c r="N2481" s="7">
        <v>1</v>
      </c>
      <c r="O2481" s="8">
        <f>SUM(Superstore_Clean[[#This Row],[Unit Price]]*Superstore_Clean[[#This Row],[Quantity]])</f>
        <v>11.183999999999999</v>
      </c>
      <c r="P2481" s="7">
        <v>2017</v>
      </c>
      <c r="Q2481" t="s">
        <v>39</v>
      </c>
    </row>
    <row r="2482" spans="1:17" x14ac:dyDescent="0.3">
      <c r="A2482">
        <v>2481</v>
      </c>
      <c r="B2482" t="s">
        <v>4935</v>
      </c>
      <c r="C2482" s="6">
        <v>45162</v>
      </c>
      <c r="D2482" t="s">
        <v>2785</v>
      </c>
      <c r="E2482" t="s">
        <v>91</v>
      </c>
      <c r="F2482" t="s">
        <v>721</v>
      </c>
      <c r="G2482" s="7">
        <v>75220</v>
      </c>
      <c r="H2482" t="s">
        <v>92</v>
      </c>
      <c r="I2482" t="s">
        <v>340</v>
      </c>
      <c r="J2482" t="s">
        <v>36</v>
      </c>
      <c r="K2482" t="s">
        <v>49</v>
      </c>
      <c r="L2482" t="s">
        <v>341</v>
      </c>
      <c r="M2482" s="8">
        <v>153.584</v>
      </c>
      <c r="N2482" s="7">
        <v>2</v>
      </c>
      <c r="O2482" s="8">
        <f>SUM(Superstore_Clean[[#This Row],[Unit Price]]*Superstore_Clean[[#This Row],[Quantity]])</f>
        <v>307.16800000000001</v>
      </c>
      <c r="P2482" s="7">
        <v>2017</v>
      </c>
      <c r="Q2482" t="s">
        <v>39</v>
      </c>
    </row>
    <row r="2483" spans="1:17" x14ac:dyDescent="0.3">
      <c r="A2483">
        <v>2482</v>
      </c>
      <c r="B2483" t="s">
        <v>4938</v>
      </c>
      <c r="C2483" s="6">
        <v>45163</v>
      </c>
      <c r="D2483" t="s">
        <v>875</v>
      </c>
      <c r="E2483" t="s">
        <v>84</v>
      </c>
      <c r="F2483" t="s">
        <v>83</v>
      </c>
      <c r="G2483" s="7">
        <v>98105</v>
      </c>
      <c r="H2483" t="s">
        <v>34</v>
      </c>
      <c r="I2483" t="s">
        <v>2580</v>
      </c>
      <c r="J2483" t="s">
        <v>36</v>
      </c>
      <c r="K2483" t="s">
        <v>49</v>
      </c>
      <c r="L2483" t="s">
        <v>2581</v>
      </c>
      <c r="M2483" s="8">
        <v>1003.62</v>
      </c>
      <c r="N2483" s="7">
        <v>6</v>
      </c>
      <c r="O2483" s="8">
        <f>SUM(Superstore_Clean[[#This Row],[Unit Price]]*Superstore_Clean[[#This Row],[Quantity]])</f>
        <v>6021.72</v>
      </c>
      <c r="P2483" s="7">
        <v>2017</v>
      </c>
      <c r="Q2483" t="s">
        <v>87</v>
      </c>
    </row>
    <row r="2484" spans="1:17" x14ac:dyDescent="0.3">
      <c r="A2484">
        <v>2483</v>
      </c>
      <c r="B2484" t="s">
        <v>4939</v>
      </c>
      <c r="C2484" s="6">
        <v>45164</v>
      </c>
      <c r="D2484" t="s">
        <v>4738</v>
      </c>
      <c r="E2484" t="s">
        <v>84</v>
      </c>
      <c r="F2484" t="s">
        <v>83</v>
      </c>
      <c r="G2484" s="7">
        <v>98105</v>
      </c>
      <c r="H2484" t="s">
        <v>34</v>
      </c>
      <c r="I2484" t="s">
        <v>4940</v>
      </c>
      <c r="J2484" t="s">
        <v>60</v>
      </c>
      <c r="K2484" t="s">
        <v>61</v>
      </c>
      <c r="L2484" t="s">
        <v>4941</v>
      </c>
      <c r="M2484" s="8">
        <v>35.167999999999999</v>
      </c>
      <c r="N2484" s="7">
        <v>4</v>
      </c>
      <c r="O2484" s="8">
        <f>SUM(Superstore_Clean[[#This Row],[Unit Price]]*Superstore_Clean[[#This Row],[Quantity]])</f>
        <v>140.672</v>
      </c>
      <c r="P2484" s="7">
        <v>2017</v>
      </c>
      <c r="Q2484" t="s">
        <v>115</v>
      </c>
    </row>
    <row r="2485" spans="1:17" x14ac:dyDescent="0.3">
      <c r="A2485">
        <v>2484</v>
      </c>
      <c r="B2485" t="s">
        <v>4939</v>
      </c>
      <c r="C2485" s="6">
        <v>45165</v>
      </c>
      <c r="D2485" t="s">
        <v>4738</v>
      </c>
      <c r="E2485" t="s">
        <v>84</v>
      </c>
      <c r="F2485" t="s">
        <v>83</v>
      </c>
      <c r="G2485" s="7">
        <v>98105</v>
      </c>
      <c r="H2485" t="s">
        <v>34</v>
      </c>
      <c r="I2485" t="s">
        <v>1198</v>
      </c>
      <c r="J2485" t="s">
        <v>23</v>
      </c>
      <c r="K2485" t="s">
        <v>45</v>
      </c>
      <c r="L2485" t="s">
        <v>1199</v>
      </c>
      <c r="M2485" s="8">
        <v>1137.75</v>
      </c>
      <c r="N2485" s="7">
        <v>5</v>
      </c>
      <c r="O2485" s="8">
        <f>SUM(Superstore_Clean[[#This Row],[Unit Price]]*Superstore_Clean[[#This Row],[Quantity]])</f>
        <v>5688.75</v>
      </c>
      <c r="P2485" s="7">
        <v>2017</v>
      </c>
      <c r="Q2485" t="s">
        <v>115</v>
      </c>
    </row>
    <row r="2486" spans="1:17" x14ac:dyDescent="0.3">
      <c r="A2486">
        <v>2485</v>
      </c>
      <c r="B2486" t="s">
        <v>4939</v>
      </c>
      <c r="C2486" s="6">
        <v>45166</v>
      </c>
      <c r="D2486" t="s">
        <v>4738</v>
      </c>
      <c r="E2486" t="s">
        <v>84</v>
      </c>
      <c r="F2486" t="s">
        <v>83</v>
      </c>
      <c r="G2486" s="7">
        <v>98105</v>
      </c>
      <c r="H2486" t="s">
        <v>34</v>
      </c>
      <c r="I2486" t="s">
        <v>1528</v>
      </c>
      <c r="J2486" t="s">
        <v>36</v>
      </c>
      <c r="K2486" t="s">
        <v>64</v>
      </c>
      <c r="L2486" t="s">
        <v>1529</v>
      </c>
      <c r="M2486" s="8">
        <v>99.68</v>
      </c>
      <c r="N2486" s="7">
        <v>5</v>
      </c>
      <c r="O2486" s="8">
        <f>SUM(Superstore_Clean[[#This Row],[Unit Price]]*Superstore_Clean[[#This Row],[Quantity]])</f>
        <v>498.40000000000003</v>
      </c>
      <c r="P2486" s="7">
        <v>2017</v>
      </c>
      <c r="Q2486" t="s">
        <v>115</v>
      </c>
    </row>
    <row r="2487" spans="1:17" x14ac:dyDescent="0.3">
      <c r="A2487">
        <v>2486</v>
      </c>
      <c r="B2487" t="s">
        <v>4939</v>
      </c>
      <c r="C2487" s="6">
        <v>45167</v>
      </c>
      <c r="D2487" t="s">
        <v>4738</v>
      </c>
      <c r="E2487" t="s">
        <v>84</v>
      </c>
      <c r="F2487" t="s">
        <v>83</v>
      </c>
      <c r="G2487" s="7">
        <v>98105</v>
      </c>
      <c r="H2487" t="s">
        <v>34</v>
      </c>
      <c r="I2487" t="s">
        <v>1542</v>
      </c>
      <c r="J2487" t="s">
        <v>36</v>
      </c>
      <c r="K2487" t="s">
        <v>57</v>
      </c>
      <c r="L2487" t="s">
        <v>1543</v>
      </c>
      <c r="M2487" s="8">
        <v>5.56</v>
      </c>
      <c r="N2487" s="7">
        <v>2</v>
      </c>
      <c r="O2487" s="8">
        <f>SUM(Superstore_Clean[[#This Row],[Unit Price]]*Superstore_Clean[[#This Row],[Quantity]])</f>
        <v>11.12</v>
      </c>
      <c r="P2487" s="7">
        <v>2017</v>
      </c>
      <c r="Q2487" t="s">
        <v>115</v>
      </c>
    </row>
    <row r="2488" spans="1:17" x14ac:dyDescent="0.3">
      <c r="A2488">
        <v>2487</v>
      </c>
      <c r="B2488" t="s">
        <v>4942</v>
      </c>
      <c r="C2488" s="6">
        <v>45168</v>
      </c>
      <c r="D2488" t="s">
        <v>880</v>
      </c>
      <c r="E2488" t="s">
        <v>220</v>
      </c>
      <c r="F2488" t="s">
        <v>539</v>
      </c>
      <c r="G2488" s="7">
        <v>19711</v>
      </c>
      <c r="H2488" t="s">
        <v>132</v>
      </c>
      <c r="I2488" t="s">
        <v>4943</v>
      </c>
      <c r="J2488" t="s">
        <v>36</v>
      </c>
      <c r="K2488" t="s">
        <v>49</v>
      </c>
      <c r="L2488" t="s">
        <v>4944</v>
      </c>
      <c r="M2488" s="8">
        <v>85.52</v>
      </c>
      <c r="N2488" s="7">
        <v>2</v>
      </c>
      <c r="O2488" s="8">
        <f>SUM(Superstore_Clean[[#This Row],[Unit Price]]*Superstore_Clean[[#This Row],[Quantity]])</f>
        <v>171.04</v>
      </c>
      <c r="P2488" s="7">
        <v>2015</v>
      </c>
      <c r="Q2488" t="s">
        <v>144</v>
      </c>
    </row>
    <row r="2489" spans="1:17" x14ac:dyDescent="0.3">
      <c r="A2489">
        <v>2488</v>
      </c>
      <c r="B2489" t="s">
        <v>4942</v>
      </c>
      <c r="C2489" s="6">
        <v>45169</v>
      </c>
      <c r="D2489" t="s">
        <v>880</v>
      </c>
      <c r="E2489" t="s">
        <v>220</v>
      </c>
      <c r="F2489" t="s">
        <v>539</v>
      </c>
      <c r="G2489" s="7">
        <v>19711</v>
      </c>
      <c r="H2489" t="s">
        <v>132</v>
      </c>
      <c r="I2489" t="s">
        <v>4945</v>
      </c>
      <c r="J2489" t="s">
        <v>36</v>
      </c>
      <c r="K2489" t="s">
        <v>57</v>
      </c>
      <c r="L2489" t="s">
        <v>4946</v>
      </c>
      <c r="M2489" s="8">
        <v>9.84</v>
      </c>
      <c r="N2489" s="7">
        <v>3</v>
      </c>
      <c r="O2489" s="8">
        <f>SUM(Superstore_Clean[[#This Row],[Unit Price]]*Superstore_Clean[[#This Row],[Quantity]])</f>
        <v>29.52</v>
      </c>
      <c r="P2489" s="7">
        <v>2015</v>
      </c>
      <c r="Q2489" t="s">
        <v>144</v>
      </c>
    </row>
    <row r="2490" spans="1:17" x14ac:dyDescent="0.3">
      <c r="A2490">
        <v>2489</v>
      </c>
      <c r="B2490" t="s">
        <v>4942</v>
      </c>
      <c r="C2490" s="6">
        <v>45170</v>
      </c>
      <c r="D2490" t="s">
        <v>880</v>
      </c>
      <c r="E2490" t="s">
        <v>220</v>
      </c>
      <c r="F2490" t="s">
        <v>539</v>
      </c>
      <c r="G2490" s="7">
        <v>19711</v>
      </c>
      <c r="H2490" t="s">
        <v>132</v>
      </c>
      <c r="I2490" t="s">
        <v>4638</v>
      </c>
      <c r="J2490" t="s">
        <v>36</v>
      </c>
      <c r="K2490" t="s">
        <v>78</v>
      </c>
      <c r="L2490" t="s">
        <v>4639</v>
      </c>
      <c r="M2490" s="8">
        <v>20.04</v>
      </c>
      <c r="N2490" s="7">
        <v>3</v>
      </c>
      <c r="O2490" s="8">
        <f>SUM(Superstore_Clean[[#This Row],[Unit Price]]*Superstore_Clean[[#This Row],[Quantity]])</f>
        <v>60.12</v>
      </c>
      <c r="P2490" s="7">
        <v>2015</v>
      </c>
      <c r="Q2490" t="s">
        <v>144</v>
      </c>
    </row>
    <row r="2491" spans="1:17" x14ac:dyDescent="0.3">
      <c r="A2491">
        <v>2490</v>
      </c>
      <c r="B2491" t="s">
        <v>4947</v>
      </c>
      <c r="C2491" s="6">
        <v>45171</v>
      </c>
      <c r="D2491" t="s">
        <v>4948</v>
      </c>
      <c r="E2491" t="s">
        <v>240</v>
      </c>
      <c r="F2491" t="s">
        <v>239</v>
      </c>
      <c r="G2491" s="7">
        <v>10024</v>
      </c>
      <c r="H2491" t="s">
        <v>132</v>
      </c>
      <c r="I2491" t="s">
        <v>4949</v>
      </c>
      <c r="J2491" t="s">
        <v>60</v>
      </c>
      <c r="K2491" t="s">
        <v>61</v>
      </c>
      <c r="L2491" t="s">
        <v>4950</v>
      </c>
      <c r="M2491" s="8">
        <v>631.96</v>
      </c>
      <c r="N2491" s="7">
        <v>4</v>
      </c>
      <c r="O2491" s="8">
        <f>SUM(Superstore_Clean[[#This Row],[Unit Price]]*Superstore_Clean[[#This Row],[Quantity]])</f>
        <v>2527.84</v>
      </c>
      <c r="P2491" s="7">
        <v>2015</v>
      </c>
      <c r="Q2491" t="s">
        <v>47</v>
      </c>
    </row>
    <row r="2492" spans="1:17" x14ac:dyDescent="0.3">
      <c r="A2492">
        <v>2491</v>
      </c>
      <c r="B2492" t="s">
        <v>4947</v>
      </c>
      <c r="C2492" s="6">
        <v>45172</v>
      </c>
      <c r="D2492" t="s">
        <v>4948</v>
      </c>
      <c r="E2492" t="s">
        <v>240</v>
      </c>
      <c r="F2492" t="s">
        <v>239</v>
      </c>
      <c r="G2492" s="7">
        <v>10024</v>
      </c>
      <c r="H2492" t="s">
        <v>132</v>
      </c>
      <c r="I2492" t="s">
        <v>4951</v>
      </c>
      <c r="J2492" t="s">
        <v>36</v>
      </c>
      <c r="K2492" t="s">
        <v>78</v>
      </c>
      <c r="L2492" t="s">
        <v>4952</v>
      </c>
      <c r="M2492" s="8">
        <v>23.92</v>
      </c>
      <c r="N2492" s="7">
        <v>4</v>
      </c>
      <c r="O2492" s="8">
        <f>SUM(Superstore_Clean[[#This Row],[Unit Price]]*Superstore_Clean[[#This Row],[Quantity]])</f>
        <v>95.68</v>
      </c>
      <c r="P2492" s="7">
        <v>2015</v>
      </c>
      <c r="Q2492" t="s">
        <v>47</v>
      </c>
    </row>
    <row r="2493" spans="1:17" x14ac:dyDescent="0.3">
      <c r="A2493">
        <v>2492</v>
      </c>
      <c r="B2493" t="s">
        <v>4953</v>
      </c>
      <c r="C2493" s="6">
        <v>45173</v>
      </c>
      <c r="D2493" t="s">
        <v>384</v>
      </c>
      <c r="E2493" t="s">
        <v>33</v>
      </c>
      <c r="F2493" t="s">
        <v>32</v>
      </c>
      <c r="G2493" s="7">
        <v>90049</v>
      </c>
      <c r="H2493" t="s">
        <v>34</v>
      </c>
      <c r="I2493" t="s">
        <v>3916</v>
      </c>
      <c r="J2493" t="s">
        <v>36</v>
      </c>
      <c r="K2493" t="s">
        <v>78</v>
      </c>
      <c r="L2493" t="s">
        <v>3917</v>
      </c>
      <c r="M2493" s="8">
        <v>90.24</v>
      </c>
      <c r="N2493" s="7">
        <v>6</v>
      </c>
      <c r="O2493" s="8">
        <f>SUM(Superstore_Clean[[#This Row],[Unit Price]]*Superstore_Clean[[#This Row],[Quantity]])</f>
        <v>541.43999999999994</v>
      </c>
      <c r="P2493" s="7">
        <v>2014</v>
      </c>
      <c r="Q2493" t="s">
        <v>87</v>
      </c>
    </row>
    <row r="2494" spans="1:17" x14ac:dyDescent="0.3">
      <c r="A2494">
        <v>2493</v>
      </c>
      <c r="B2494" t="s">
        <v>4954</v>
      </c>
      <c r="C2494" s="6">
        <v>45174</v>
      </c>
      <c r="D2494" t="s">
        <v>4955</v>
      </c>
      <c r="E2494" t="s">
        <v>240</v>
      </c>
      <c r="F2494" t="s">
        <v>4956</v>
      </c>
      <c r="G2494" s="7">
        <v>14701</v>
      </c>
      <c r="H2494" t="s">
        <v>132</v>
      </c>
      <c r="I2494" t="s">
        <v>4062</v>
      </c>
      <c r="J2494" t="s">
        <v>60</v>
      </c>
      <c r="K2494" t="s">
        <v>61</v>
      </c>
      <c r="L2494" t="s">
        <v>4063</v>
      </c>
      <c r="M2494" s="8">
        <v>4548.8100000000004</v>
      </c>
      <c r="N2494" s="7">
        <v>7</v>
      </c>
      <c r="O2494" s="8">
        <f>SUM(Superstore_Clean[[#This Row],[Unit Price]]*Superstore_Clean[[#This Row],[Quantity]])</f>
        <v>31841.670000000002</v>
      </c>
      <c r="P2494" s="7">
        <v>2014</v>
      </c>
      <c r="Q2494" t="s">
        <v>26</v>
      </c>
    </row>
    <row r="2495" spans="1:17" x14ac:dyDescent="0.3">
      <c r="A2495">
        <v>2494</v>
      </c>
      <c r="B2495" t="s">
        <v>4957</v>
      </c>
      <c r="C2495" s="6">
        <v>45175</v>
      </c>
      <c r="D2495" t="s">
        <v>3049</v>
      </c>
      <c r="E2495" t="s">
        <v>91</v>
      </c>
      <c r="F2495" t="s">
        <v>167</v>
      </c>
      <c r="G2495" s="7">
        <v>77095</v>
      </c>
      <c r="H2495" t="s">
        <v>92</v>
      </c>
      <c r="I2495" t="s">
        <v>2885</v>
      </c>
      <c r="J2495" t="s">
        <v>23</v>
      </c>
      <c r="K2495" t="s">
        <v>45</v>
      </c>
      <c r="L2495" t="s">
        <v>2886</v>
      </c>
      <c r="M2495" s="8">
        <v>300.93</v>
      </c>
      <c r="N2495" s="7">
        <v>5</v>
      </c>
      <c r="O2495" s="8">
        <f>SUM(Superstore_Clean[[#This Row],[Unit Price]]*Superstore_Clean[[#This Row],[Quantity]])</f>
        <v>1504.65</v>
      </c>
      <c r="P2495" s="7">
        <v>2016</v>
      </c>
      <c r="Q2495" t="s">
        <v>139</v>
      </c>
    </row>
    <row r="2496" spans="1:17" x14ac:dyDescent="0.3">
      <c r="A2496">
        <v>2495</v>
      </c>
      <c r="B2496" t="s">
        <v>4957</v>
      </c>
      <c r="C2496" s="6">
        <v>45176</v>
      </c>
      <c r="D2496" t="s">
        <v>3049</v>
      </c>
      <c r="E2496" t="s">
        <v>91</v>
      </c>
      <c r="F2496" t="s">
        <v>167</v>
      </c>
      <c r="G2496" s="7">
        <v>77095</v>
      </c>
      <c r="H2496" t="s">
        <v>92</v>
      </c>
      <c r="I2496" t="s">
        <v>4066</v>
      </c>
      <c r="J2496" t="s">
        <v>60</v>
      </c>
      <c r="K2496" t="s">
        <v>61</v>
      </c>
      <c r="L2496" t="s">
        <v>4067</v>
      </c>
      <c r="M2496" s="8">
        <v>719.96</v>
      </c>
      <c r="N2496" s="7">
        <v>5</v>
      </c>
      <c r="O2496" s="8">
        <f>SUM(Superstore_Clean[[#This Row],[Unit Price]]*Superstore_Clean[[#This Row],[Quantity]])</f>
        <v>3599.8</v>
      </c>
      <c r="P2496" s="7">
        <v>2016</v>
      </c>
      <c r="Q2496" t="s">
        <v>139</v>
      </c>
    </row>
    <row r="2497" spans="1:17" x14ac:dyDescent="0.3">
      <c r="A2497">
        <v>2496</v>
      </c>
      <c r="B2497" t="s">
        <v>4958</v>
      </c>
      <c r="C2497" s="6">
        <v>45177</v>
      </c>
      <c r="D2497" t="s">
        <v>4959</v>
      </c>
      <c r="E2497" t="s">
        <v>228</v>
      </c>
      <c r="F2497" t="s">
        <v>4960</v>
      </c>
      <c r="G2497" s="7">
        <v>46544</v>
      </c>
      <c r="H2497" t="s">
        <v>92</v>
      </c>
      <c r="I2497" t="s">
        <v>1405</v>
      </c>
      <c r="J2497" t="s">
        <v>23</v>
      </c>
      <c r="K2497" t="s">
        <v>28</v>
      </c>
      <c r="L2497" t="s">
        <v>1406</v>
      </c>
      <c r="M2497" s="8">
        <v>647.84</v>
      </c>
      <c r="N2497" s="7">
        <v>8</v>
      </c>
      <c r="O2497" s="8">
        <f>SUM(Superstore_Clean[[#This Row],[Unit Price]]*Superstore_Clean[[#This Row],[Quantity]])</f>
        <v>5182.72</v>
      </c>
      <c r="P2497" s="7">
        <v>2014</v>
      </c>
      <c r="Q2497" t="s">
        <v>39</v>
      </c>
    </row>
    <row r="2498" spans="1:17" x14ac:dyDescent="0.3">
      <c r="A2498">
        <v>2497</v>
      </c>
      <c r="B2498" t="s">
        <v>4961</v>
      </c>
      <c r="C2498" s="6">
        <v>45178</v>
      </c>
      <c r="D2498" t="s">
        <v>2573</v>
      </c>
      <c r="E2498" t="s">
        <v>33</v>
      </c>
      <c r="F2498" t="s">
        <v>839</v>
      </c>
      <c r="G2498" s="7">
        <v>92037</v>
      </c>
      <c r="H2498" t="s">
        <v>34</v>
      </c>
      <c r="I2498" t="s">
        <v>331</v>
      </c>
      <c r="J2498" t="s">
        <v>36</v>
      </c>
      <c r="K2498" t="s">
        <v>49</v>
      </c>
      <c r="L2498" t="s">
        <v>332</v>
      </c>
      <c r="M2498" s="8">
        <v>64.17</v>
      </c>
      <c r="N2498" s="7">
        <v>3</v>
      </c>
      <c r="O2498" s="8">
        <f>SUM(Superstore_Clean[[#This Row],[Unit Price]]*Superstore_Clean[[#This Row],[Quantity]])</f>
        <v>192.51</v>
      </c>
      <c r="P2498" s="7">
        <v>2015</v>
      </c>
      <c r="Q2498" t="s">
        <v>139</v>
      </c>
    </row>
    <row r="2499" spans="1:17" x14ac:dyDescent="0.3">
      <c r="A2499">
        <v>2498</v>
      </c>
      <c r="B2499" t="s">
        <v>4961</v>
      </c>
      <c r="C2499" s="6">
        <v>45179</v>
      </c>
      <c r="D2499" t="s">
        <v>2573</v>
      </c>
      <c r="E2499" t="s">
        <v>33</v>
      </c>
      <c r="F2499" t="s">
        <v>839</v>
      </c>
      <c r="G2499" s="7">
        <v>92037</v>
      </c>
      <c r="H2499" t="s">
        <v>34</v>
      </c>
      <c r="I2499" t="s">
        <v>2173</v>
      </c>
      <c r="J2499" t="s">
        <v>36</v>
      </c>
      <c r="K2499" t="s">
        <v>157</v>
      </c>
      <c r="L2499" t="s">
        <v>2174</v>
      </c>
      <c r="M2499" s="8">
        <v>124.46</v>
      </c>
      <c r="N2499" s="7">
        <v>2</v>
      </c>
      <c r="O2499" s="8">
        <f>SUM(Superstore_Clean[[#This Row],[Unit Price]]*Superstore_Clean[[#This Row],[Quantity]])</f>
        <v>248.92</v>
      </c>
      <c r="P2499" s="7">
        <v>2015</v>
      </c>
      <c r="Q2499" t="s">
        <v>139</v>
      </c>
    </row>
    <row r="2500" spans="1:17" x14ac:dyDescent="0.3">
      <c r="A2500">
        <v>2499</v>
      </c>
      <c r="B2500" t="s">
        <v>4962</v>
      </c>
      <c r="C2500" s="6">
        <v>45180</v>
      </c>
      <c r="D2500" t="s">
        <v>2803</v>
      </c>
      <c r="E2500" t="s">
        <v>33</v>
      </c>
      <c r="F2500" t="s">
        <v>112</v>
      </c>
      <c r="G2500" s="7">
        <v>94109</v>
      </c>
      <c r="H2500" t="s">
        <v>34</v>
      </c>
      <c r="I2500" t="s">
        <v>4362</v>
      </c>
      <c r="J2500" t="s">
        <v>36</v>
      </c>
      <c r="K2500" t="s">
        <v>64</v>
      </c>
      <c r="L2500" t="s">
        <v>4363</v>
      </c>
      <c r="M2500" s="8">
        <v>9.5839999999999996</v>
      </c>
      <c r="N2500" s="7">
        <v>1</v>
      </c>
      <c r="O2500" s="8">
        <f>SUM(Superstore_Clean[[#This Row],[Unit Price]]*Superstore_Clean[[#This Row],[Quantity]])</f>
        <v>9.5839999999999996</v>
      </c>
      <c r="P2500" s="7">
        <v>2016</v>
      </c>
      <c r="Q2500" t="s">
        <v>109</v>
      </c>
    </row>
    <row r="2501" spans="1:17" x14ac:dyDescent="0.3">
      <c r="A2501">
        <v>2500</v>
      </c>
      <c r="B2501" t="s">
        <v>4963</v>
      </c>
      <c r="C2501" s="6">
        <v>45181</v>
      </c>
      <c r="D2501" t="s">
        <v>3124</v>
      </c>
      <c r="E2501" t="s">
        <v>43</v>
      </c>
      <c r="F2501" t="s">
        <v>1255</v>
      </c>
      <c r="G2501" s="7">
        <v>33178</v>
      </c>
      <c r="H2501" t="s">
        <v>21</v>
      </c>
      <c r="I2501" t="s">
        <v>4964</v>
      </c>
      <c r="J2501" t="s">
        <v>36</v>
      </c>
      <c r="K2501" t="s">
        <v>157</v>
      </c>
      <c r="L2501" t="s">
        <v>4965</v>
      </c>
      <c r="M2501" s="8">
        <v>37.607999999999997</v>
      </c>
      <c r="N2501" s="7">
        <v>3</v>
      </c>
      <c r="O2501" s="8">
        <f>SUM(Superstore_Clean[[#This Row],[Unit Price]]*Superstore_Clean[[#This Row],[Quantity]])</f>
        <v>112.82399999999998</v>
      </c>
      <c r="P2501" s="7">
        <v>2017</v>
      </c>
      <c r="Q2501" t="s">
        <v>39</v>
      </c>
    </row>
    <row r="2502" spans="1:17" x14ac:dyDescent="0.3">
      <c r="A2502">
        <v>2501</v>
      </c>
      <c r="B2502" t="s">
        <v>4966</v>
      </c>
      <c r="C2502" s="6">
        <v>45182</v>
      </c>
      <c r="D2502" t="s">
        <v>4967</v>
      </c>
      <c r="E2502" t="s">
        <v>190</v>
      </c>
      <c r="F2502" t="s">
        <v>3786</v>
      </c>
      <c r="G2502" s="7">
        <v>60076</v>
      </c>
      <c r="H2502" t="s">
        <v>92</v>
      </c>
      <c r="I2502" t="s">
        <v>2853</v>
      </c>
      <c r="J2502" t="s">
        <v>36</v>
      </c>
      <c r="K2502" t="s">
        <v>78</v>
      </c>
      <c r="L2502" t="s">
        <v>2854</v>
      </c>
      <c r="M2502" s="8">
        <v>12.224</v>
      </c>
      <c r="N2502" s="7">
        <v>2</v>
      </c>
      <c r="O2502" s="8">
        <f>SUM(Superstore_Clean[[#This Row],[Unit Price]]*Superstore_Clean[[#This Row],[Quantity]])</f>
        <v>24.448</v>
      </c>
      <c r="P2502" s="7">
        <v>2017</v>
      </c>
      <c r="Q2502" t="s">
        <v>39</v>
      </c>
    </row>
    <row r="2503" spans="1:17" x14ac:dyDescent="0.3">
      <c r="A2503">
        <v>2502</v>
      </c>
      <c r="B2503" t="s">
        <v>4966</v>
      </c>
      <c r="C2503" s="6">
        <v>45183</v>
      </c>
      <c r="D2503" t="s">
        <v>4967</v>
      </c>
      <c r="E2503" t="s">
        <v>190</v>
      </c>
      <c r="F2503" t="s">
        <v>3786</v>
      </c>
      <c r="G2503" s="7">
        <v>60076</v>
      </c>
      <c r="H2503" t="s">
        <v>92</v>
      </c>
      <c r="I2503" t="s">
        <v>2106</v>
      </c>
      <c r="J2503" t="s">
        <v>36</v>
      </c>
      <c r="K2503" t="s">
        <v>64</v>
      </c>
      <c r="L2503" t="s">
        <v>2107</v>
      </c>
      <c r="M2503" s="8">
        <v>2.3039999999999998</v>
      </c>
      <c r="N2503" s="7">
        <v>4</v>
      </c>
      <c r="O2503" s="8">
        <f>SUM(Superstore_Clean[[#This Row],[Unit Price]]*Superstore_Clean[[#This Row],[Quantity]])</f>
        <v>9.2159999999999993</v>
      </c>
      <c r="P2503" s="7">
        <v>2017</v>
      </c>
      <c r="Q2503" t="s">
        <v>39</v>
      </c>
    </row>
    <row r="2504" spans="1:17" x14ac:dyDescent="0.3">
      <c r="A2504">
        <v>2503</v>
      </c>
      <c r="B2504" t="s">
        <v>4966</v>
      </c>
      <c r="C2504" s="6">
        <v>45184</v>
      </c>
      <c r="D2504" t="s">
        <v>4967</v>
      </c>
      <c r="E2504" t="s">
        <v>190</v>
      </c>
      <c r="F2504" t="s">
        <v>3786</v>
      </c>
      <c r="G2504" s="7">
        <v>60076</v>
      </c>
      <c r="H2504" t="s">
        <v>92</v>
      </c>
      <c r="I2504" t="s">
        <v>2305</v>
      </c>
      <c r="J2504" t="s">
        <v>36</v>
      </c>
      <c r="K2504" t="s">
        <v>64</v>
      </c>
      <c r="L2504" t="s">
        <v>2306</v>
      </c>
      <c r="M2504" s="8">
        <v>9.36</v>
      </c>
      <c r="N2504" s="7">
        <v>4</v>
      </c>
      <c r="O2504" s="8">
        <f>SUM(Superstore_Clean[[#This Row],[Unit Price]]*Superstore_Clean[[#This Row],[Quantity]])</f>
        <v>37.44</v>
      </c>
      <c r="P2504" s="7">
        <v>2017</v>
      </c>
      <c r="Q2504" t="s">
        <v>39</v>
      </c>
    </row>
    <row r="2505" spans="1:17" x14ac:dyDescent="0.3">
      <c r="A2505">
        <v>2504</v>
      </c>
      <c r="B2505" t="s">
        <v>4968</v>
      </c>
      <c r="C2505" s="6">
        <v>45185</v>
      </c>
      <c r="D2505" t="s">
        <v>4969</v>
      </c>
      <c r="E2505" t="s">
        <v>33</v>
      </c>
      <c r="F2505" t="s">
        <v>112</v>
      </c>
      <c r="G2505" s="7">
        <v>94110</v>
      </c>
      <c r="H2505" t="s">
        <v>34</v>
      </c>
      <c r="I2505" t="s">
        <v>4414</v>
      </c>
      <c r="J2505" t="s">
        <v>36</v>
      </c>
      <c r="K2505" t="s">
        <v>37</v>
      </c>
      <c r="L2505" t="s">
        <v>4415</v>
      </c>
      <c r="M2505" s="8">
        <v>7.38</v>
      </c>
      <c r="N2505" s="7">
        <v>2</v>
      </c>
      <c r="O2505" s="8">
        <f>SUM(Superstore_Clean[[#This Row],[Unit Price]]*Superstore_Clean[[#This Row],[Quantity]])</f>
        <v>14.76</v>
      </c>
      <c r="P2505" s="7">
        <v>2016</v>
      </c>
      <c r="Q2505" t="s">
        <v>26</v>
      </c>
    </row>
    <row r="2506" spans="1:17" x14ac:dyDescent="0.3">
      <c r="A2506">
        <v>2505</v>
      </c>
      <c r="B2506" t="s">
        <v>4970</v>
      </c>
      <c r="C2506" s="6">
        <v>45186</v>
      </c>
      <c r="D2506" t="s">
        <v>811</v>
      </c>
      <c r="E2506" t="s">
        <v>33</v>
      </c>
      <c r="F2506" t="s">
        <v>112</v>
      </c>
      <c r="G2506" s="7">
        <v>94122</v>
      </c>
      <c r="H2506" t="s">
        <v>34</v>
      </c>
      <c r="I2506" t="s">
        <v>844</v>
      </c>
      <c r="J2506" t="s">
        <v>36</v>
      </c>
      <c r="K2506" t="s">
        <v>49</v>
      </c>
      <c r="L2506" t="s">
        <v>845</v>
      </c>
      <c r="M2506" s="8">
        <v>53.72</v>
      </c>
      <c r="N2506" s="7">
        <v>4</v>
      </c>
      <c r="O2506" s="8">
        <f>SUM(Superstore_Clean[[#This Row],[Unit Price]]*Superstore_Clean[[#This Row],[Quantity]])</f>
        <v>214.88</v>
      </c>
      <c r="P2506" s="7">
        <v>2014</v>
      </c>
      <c r="Q2506" t="s">
        <v>135</v>
      </c>
    </row>
    <row r="2507" spans="1:17" x14ac:dyDescent="0.3">
      <c r="A2507">
        <v>2506</v>
      </c>
      <c r="B2507" t="s">
        <v>4970</v>
      </c>
      <c r="C2507" s="6">
        <v>45187</v>
      </c>
      <c r="D2507" t="s">
        <v>811</v>
      </c>
      <c r="E2507" t="s">
        <v>33</v>
      </c>
      <c r="F2507" t="s">
        <v>112</v>
      </c>
      <c r="G2507" s="7">
        <v>94122</v>
      </c>
      <c r="H2507" t="s">
        <v>34</v>
      </c>
      <c r="I2507" t="s">
        <v>4971</v>
      </c>
      <c r="J2507" t="s">
        <v>36</v>
      </c>
      <c r="K2507" t="s">
        <v>516</v>
      </c>
      <c r="L2507" t="s">
        <v>4972</v>
      </c>
      <c r="M2507" s="8">
        <v>8187.65</v>
      </c>
      <c r="N2507" s="7">
        <v>5</v>
      </c>
      <c r="O2507" s="8">
        <f>SUM(Superstore_Clean[[#This Row],[Unit Price]]*Superstore_Clean[[#This Row],[Quantity]])</f>
        <v>40938.25</v>
      </c>
      <c r="P2507" s="7">
        <v>2014</v>
      </c>
      <c r="Q2507" t="s">
        <v>135</v>
      </c>
    </row>
    <row r="2508" spans="1:17" x14ac:dyDescent="0.3">
      <c r="A2508">
        <v>2507</v>
      </c>
      <c r="B2508" t="s">
        <v>4970</v>
      </c>
      <c r="C2508" s="6">
        <v>45188</v>
      </c>
      <c r="D2508" t="s">
        <v>811</v>
      </c>
      <c r="E2508" t="s">
        <v>33</v>
      </c>
      <c r="F2508" t="s">
        <v>112</v>
      </c>
      <c r="G2508" s="7">
        <v>94122</v>
      </c>
      <c r="H2508" t="s">
        <v>34</v>
      </c>
      <c r="I2508" t="s">
        <v>816</v>
      </c>
      <c r="J2508" t="s">
        <v>23</v>
      </c>
      <c r="K2508" t="s">
        <v>54</v>
      </c>
      <c r="L2508" t="s">
        <v>817</v>
      </c>
      <c r="M2508" s="8">
        <v>77.92</v>
      </c>
      <c r="N2508" s="7">
        <v>8</v>
      </c>
      <c r="O2508" s="8">
        <f>SUM(Superstore_Clean[[#This Row],[Unit Price]]*Superstore_Clean[[#This Row],[Quantity]])</f>
        <v>623.36</v>
      </c>
      <c r="P2508" s="7">
        <v>2014</v>
      </c>
      <c r="Q2508" t="s">
        <v>135</v>
      </c>
    </row>
    <row r="2509" spans="1:17" x14ac:dyDescent="0.3">
      <c r="A2509">
        <v>2508</v>
      </c>
      <c r="B2509" t="s">
        <v>4973</v>
      </c>
      <c r="C2509" s="6">
        <v>45189</v>
      </c>
      <c r="D2509" t="s">
        <v>4510</v>
      </c>
      <c r="E2509" t="s">
        <v>91</v>
      </c>
      <c r="F2509" t="s">
        <v>167</v>
      </c>
      <c r="G2509" s="7">
        <v>77070</v>
      </c>
      <c r="H2509" t="s">
        <v>92</v>
      </c>
      <c r="I2509" t="s">
        <v>4974</v>
      </c>
      <c r="J2509" t="s">
        <v>36</v>
      </c>
      <c r="K2509" t="s">
        <v>67</v>
      </c>
      <c r="L2509" t="s">
        <v>4975</v>
      </c>
      <c r="M2509" s="8">
        <v>32.783999999999999</v>
      </c>
      <c r="N2509" s="7">
        <v>4</v>
      </c>
      <c r="O2509" s="8">
        <f>SUM(Superstore_Clean[[#This Row],[Unit Price]]*Superstore_Clean[[#This Row],[Quantity]])</f>
        <v>131.136</v>
      </c>
      <c r="P2509" s="7">
        <v>2015</v>
      </c>
      <c r="Q2509" t="s">
        <v>135</v>
      </c>
    </row>
    <row r="2510" spans="1:17" x14ac:dyDescent="0.3">
      <c r="A2510">
        <v>2509</v>
      </c>
      <c r="B2510" t="s">
        <v>4976</v>
      </c>
      <c r="C2510" s="6">
        <v>45190</v>
      </c>
      <c r="D2510" t="s">
        <v>1524</v>
      </c>
      <c r="E2510" t="s">
        <v>33</v>
      </c>
      <c r="F2510" t="s">
        <v>32</v>
      </c>
      <c r="G2510" s="7">
        <v>90045</v>
      </c>
      <c r="H2510" t="s">
        <v>34</v>
      </c>
      <c r="I2510" t="s">
        <v>4977</v>
      </c>
      <c r="J2510" t="s">
        <v>60</v>
      </c>
      <c r="K2510" t="s">
        <v>61</v>
      </c>
      <c r="L2510" t="s">
        <v>4978</v>
      </c>
      <c r="M2510" s="8">
        <v>196.77600000000001</v>
      </c>
      <c r="N2510" s="7">
        <v>3</v>
      </c>
      <c r="O2510" s="8">
        <f>SUM(Superstore_Clean[[#This Row],[Unit Price]]*Superstore_Clean[[#This Row],[Quantity]])</f>
        <v>590.32799999999997</v>
      </c>
      <c r="P2510" s="7">
        <v>2017</v>
      </c>
      <c r="Q2510" t="s">
        <v>208</v>
      </c>
    </row>
    <row r="2511" spans="1:17" x14ac:dyDescent="0.3">
      <c r="A2511">
        <v>2510</v>
      </c>
      <c r="B2511" t="s">
        <v>4976</v>
      </c>
      <c r="C2511" s="6">
        <v>45191</v>
      </c>
      <c r="D2511" t="s">
        <v>1524</v>
      </c>
      <c r="E2511" t="s">
        <v>33</v>
      </c>
      <c r="F2511" t="s">
        <v>32</v>
      </c>
      <c r="G2511" s="7">
        <v>90045</v>
      </c>
      <c r="H2511" t="s">
        <v>34</v>
      </c>
      <c r="I2511" t="s">
        <v>3135</v>
      </c>
      <c r="J2511" t="s">
        <v>60</v>
      </c>
      <c r="K2511" t="s">
        <v>146</v>
      </c>
      <c r="L2511" t="s">
        <v>3136</v>
      </c>
      <c r="M2511" s="8">
        <v>479.94</v>
      </c>
      <c r="N2511" s="7">
        <v>6</v>
      </c>
      <c r="O2511" s="8">
        <f>SUM(Superstore_Clean[[#This Row],[Unit Price]]*Superstore_Clean[[#This Row],[Quantity]])</f>
        <v>2879.64</v>
      </c>
      <c r="P2511" s="7">
        <v>2017</v>
      </c>
      <c r="Q2511" t="s">
        <v>208</v>
      </c>
    </row>
    <row r="2512" spans="1:17" x14ac:dyDescent="0.3">
      <c r="A2512">
        <v>2511</v>
      </c>
      <c r="B2512" t="s">
        <v>4979</v>
      </c>
      <c r="C2512" s="6">
        <v>45192</v>
      </c>
      <c r="D2512" t="s">
        <v>4574</v>
      </c>
      <c r="E2512" t="s">
        <v>576</v>
      </c>
      <c r="F2512" t="s">
        <v>4297</v>
      </c>
      <c r="G2512" s="7">
        <v>73120</v>
      </c>
      <c r="H2512" t="s">
        <v>92</v>
      </c>
      <c r="I2512" t="s">
        <v>4980</v>
      </c>
      <c r="J2512" t="s">
        <v>36</v>
      </c>
      <c r="K2512" t="s">
        <v>49</v>
      </c>
      <c r="L2512" t="s">
        <v>4981</v>
      </c>
      <c r="M2512" s="8">
        <v>1117.92</v>
      </c>
      <c r="N2512" s="7">
        <v>4</v>
      </c>
      <c r="O2512" s="8">
        <f>SUM(Superstore_Clean[[#This Row],[Unit Price]]*Superstore_Clean[[#This Row],[Quantity]])</f>
        <v>4471.68</v>
      </c>
      <c r="P2512" s="7">
        <v>2016</v>
      </c>
      <c r="Q2512" t="s">
        <v>26</v>
      </c>
    </row>
    <row r="2513" spans="1:17" x14ac:dyDescent="0.3">
      <c r="A2513">
        <v>2512</v>
      </c>
      <c r="B2513" t="s">
        <v>4982</v>
      </c>
      <c r="C2513" s="6">
        <v>45193</v>
      </c>
      <c r="D2513" t="s">
        <v>4750</v>
      </c>
      <c r="E2513" t="s">
        <v>653</v>
      </c>
      <c r="F2513" t="s">
        <v>652</v>
      </c>
      <c r="G2513" s="7">
        <v>71203</v>
      </c>
      <c r="H2513" t="s">
        <v>21</v>
      </c>
      <c r="I2513" t="s">
        <v>3216</v>
      </c>
      <c r="J2513" t="s">
        <v>60</v>
      </c>
      <c r="K2513" t="s">
        <v>146</v>
      </c>
      <c r="L2513" t="s">
        <v>3217</v>
      </c>
      <c r="M2513" s="8">
        <v>106.5</v>
      </c>
      <c r="N2513" s="7">
        <v>6</v>
      </c>
      <c r="O2513" s="8">
        <f>SUM(Superstore_Clean[[#This Row],[Unit Price]]*Superstore_Clean[[#This Row],[Quantity]])</f>
        <v>639</v>
      </c>
      <c r="P2513" s="7">
        <v>2015</v>
      </c>
      <c r="Q2513" t="s">
        <v>80</v>
      </c>
    </row>
    <row r="2514" spans="1:17" x14ac:dyDescent="0.3">
      <c r="A2514">
        <v>2513</v>
      </c>
      <c r="B2514" t="s">
        <v>4983</v>
      </c>
      <c r="C2514" s="6">
        <v>45194</v>
      </c>
      <c r="D2514" t="s">
        <v>4984</v>
      </c>
      <c r="E2514" t="s">
        <v>43</v>
      </c>
      <c r="F2514" t="s">
        <v>796</v>
      </c>
      <c r="G2514" s="7">
        <v>33614</v>
      </c>
      <c r="H2514" t="s">
        <v>21</v>
      </c>
      <c r="I2514" t="s">
        <v>1620</v>
      </c>
      <c r="J2514" t="s">
        <v>36</v>
      </c>
      <c r="K2514" t="s">
        <v>64</v>
      </c>
      <c r="L2514" t="s">
        <v>1621</v>
      </c>
      <c r="M2514" s="8">
        <v>45.66</v>
      </c>
      <c r="N2514" s="7">
        <v>5</v>
      </c>
      <c r="O2514" s="8">
        <f>SUM(Superstore_Clean[[#This Row],[Unit Price]]*Superstore_Clean[[#This Row],[Quantity]])</f>
        <v>228.29999999999998</v>
      </c>
      <c r="P2514" s="7">
        <v>2017</v>
      </c>
      <c r="Q2514" t="s">
        <v>87</v>
      </c>
    </row>
    <row r="2515" spans="1:17" x14ac:dyDescent="0.3">
      <c r="A2515">
        <v>2514</v>
      </c>
      <c r="B2515" t="s">
        <v>4985</v>
      </c>
      <c r="C2515" s="6">
        <v>45195</v>
      </c>
      <c r="D2515" t="s">
        <v>1357</v>
      </c>
      <c r="E2515" t="s">
        <v>190</v>
      </c>
      <c r="F2515" t="s">
        <v>273</v>
      </c>
      <c r="G2515" s="7">
        <v>60623</v>
      </c>
      <c r="H2515" t="s">
        <v>92</v>
      </c>
      <c r="I2515" t="s">
        <v>3677</v>
      </c>
      <c r="J2515" t="s">
        <v>60</v>
      </c>
      <c r="K2515" t="s">
        <v>146</v>
      </c>
      <c r="L2515" t="s">
        <v>3678</v>
      </c>
      <c r="M2515" s="8">
        <v>95.968000000000004</v>
      </c>
      <c r="N2515" s="7">
        <v>4</v>
      </c>
      <c r="O2515" s="8">
        <f>SUM(Superstore_Clean[[#This Row],[Unit Price]]*Superstore_Clean[[#This Row],[Quantity]])</f>
        <v>383.87200000000001</v>
      </c>
      <c r="P2515" s="7">
        <v>2016</v>
      </c>
      <c r="Q2515" t="s">
        <v>26</v>
      </c>
    </row>
    <row r="2516" spans="1:17" x14ac:dyDescent="0.3">
      <c r="A2516">
        <v>2515</v>
      </c>
      <c r="B2516" t="s">
        <v>4985</v>
      </c>
      <c r="C2516" s="6">
        <v>45196</v>
      </c>
      <c r="D2516" t="s">
        <v>1357</v>
      </c>
      <c r="E2516" t="s">
        <v>190</v>
      </c>
      <c r="F2516" t="s">
        <v>273</v>
      </c>
      <c r="G2516" s="7">
        <v>60623</v>
      </c>
      <c r="H2516" t="s">
        <v>92</v>
      </c>
      <c r="I2516" t="s">
        <v>3014</v>
      </c>
      <c r="J2516" t="s">
        <v>23</v>
      </c>
      <c r="K2516" t="s">
        <v>28</v>
      </c>
      <c r="L2516" t="s">
        <v>3015</v>
      </c>
      <c r="M2516" s="8">
        <v>47.991999999999997</v>
      </c>
      <c r="N2516" s="7">
        <v>2</v>
      </c>
      <c r="O2516" s="8">
        <f>SUM(Superstore_Clean[[#This Row],[Unit Price]]*Superstore_Clean[[#This Row],[Quantity]])</f>
        <v>95.983999999999995</v>
      </c>
      <c r="P2516" s="7">
        <v>2016</v>
      </c>
      <c r="Q2516" t="s">
        <v>26</v>
      </c>
    </row>
    <row r="2517" spans="1:17" x14ac:dyDescent="0.3">
      <c r="A2517">
        <v>2516</v>
      </c>
      <c r="B2517" t="s">
        <v>4986</v>
      </c>
      <c r="C2517" s="6">
        <v>45197</v>
      </c>
      <c r="D2517" t="s">
        <v>3081</v>
      </c>
      <c r="E2517" t="s">
        <v>443</v>
      </c>
      <c r="F2517" t="s">
        <v>4083</v>
      </c>
      <c r="G2517" s="7">
        <v>43402</v>
      </c>
      <c r="H2517" t="s">
        <v>132</v>
      </c>
      <c r="I2517" t="s">
        <v>1868</v>
      </c>
      <c r="J2517" t="s">
        <v>36</v>
      </c>
      <c r="K2517" t="s">
        <v>49</v>
      </c>
      <c r="L2517" t="s">
        <v>1869</v>
      </c>
      <c r="M2517" s="8">
        <v>264.32</v>
      </c>
      <c r="N2517" s="7">
        <v>2</v>
      </c>
      <c r="O2517" s="8">
        <f>SUM(Superstore_Clean[[#This Row],[Unit Price]]*Superstore_Clean[[#This Row],[Quantity]])</f>
        <v>528.64</v>
      </c>
      <c r="P2517" s="7">
        <v>2014</v>
      </c>
      <c r="Q2517" t="s">
        <v>139</v>
      </c>
    </row>
    <row r="2518" spans="1:17" x14ac:dyDescent="0.3">
      <c r="A2518">
        <v>2517</v>
      </c>
      <c r="B2518" t="s">
        <v>4987</v>
      </c>
      <c r="C2518" s="6">
        <v>45198</v>
      </c>
      <c r="D2518" t="s">
        <v>2095</v>
      </c>
      <c r="E2518" t="s">
        <v>91</v>
      </c>
      <c r="F2518" t="s">
        <v>167</v>
      </c>
      <c r="G2518" s="7">
        <v>77095</v>
      </c>
      <c r="H2518" t="s">
        <v>92</v>
      </c>
      <c r="I2518" t="s">
        <v>3353</v>
      </c>
      <c r="J2518" t="s">
        <v>36</v>
      </c>
      <c r="K2518" t="s">
        <v>157</v>
      </c>
      <c r="L2518" t="s">
        <v>3354</v>
      </c>
      <c r="M2518" s="8">
        <v>604.65599999999995</v>
      </c>
      <c r="N2518" s="7">
        <v>9</v>
      </c>
      <c r="O2518" s="8">
        <f>SUM(Superstore_Clean[[#This Row],[Unit Price]]*Superstore_Clean[[#This Row],[Quantity]])</f>
        <v>5441.9039999999995</v>
      </c>
      <c r="P2518" s="7">
        <v>2014</v>
      </c>
      <c r="Q2518" t="s">
        <v>26</v>
      </c>
    </row>
    <row r="2519" spans="1:17" x14ac:dyDescent="0.3">
      <c r="A2519">
        <v>2518</v>
      </c>
      <c r="B2519" t="s">
        <v>4988</v>
      </c>
      <c r="C2519" s="6">
        <v>45199</v>
      </c>
      <c r="D2519" t="s">
        <v>494</v>
      </c>
      <c r="E2519" t="s">
        <v>698</v>
      </c>
      <c r="F2519" t="s">
        <v>697</v>
      </c>
      <c r="G2519" s="7">
        <v>7090</v>
      </c>
      <c r="H2519" t="s">
        <v>132</v>
      </c>
      <c r="I2519" t="s">
        <v>2706</v>
      </c>
      <c r="J2519" t="s">
        <v>23</v>
      </c>
      <c r="K2519" t="s">
        <v>54</v>
      </c>
      <c r="L2519" t="s">
        <v>2707</v>
      </c>
      <c r="M2519" s="8">
        <v>129.93</v>
      </c>
      <c r="N2519" s="7">
        <v>3</v>
      </c>
      <c r="O2519" s="8">
        <f>SUM(Superstore_Clean[[#This Row],[Unit Price]]*Superstore_Clean[[#This Row],[Quantity]])</f>
        <v>389.79</v>
      </c>
      <c r="P2519" s="7">
        <v>2017</v>
      </c>
      <c r="Q2519" t="s">
        <v>109</v>
      </c>
    </row>
    <row r="2520" spans="1:17" x14ac:dyDescent="0.3">
      <c r="A2520">
        <v>2519</v>
      </c>
      <c r="B2520" t="s">
        <v>4989</v>
      </c>
      <c r="C2520" s="6">
        <v>45200</v>
      </c>
      <c r="D2520" t="s">
        <v>3877</v>
      </c>
      <c r="E2520" t="s">
        <v>576</v>
      </c>
      <c r="F2520" t="s">
        <v>4297</v>
      </c>
      <c r="G2520" s="7">
        <v>73120</v>
      </c>
      <c r="H2520" t="s">
        <v>92</v>
      </c>
      <c r="I2520" t="s">
        <v>4990</v>
      </c>
      <c r="J2520" t="s">
        <v>36</v>
      </c>
      <c r="K2520" t="s">
        <v>37</v>
      </c>
      <c r="L2520" t="s">
        <v>4991</v>
      </c>
      <c r="M2520" s="8">
        <v>20.16</v>
      </c>
      <c r="N2520" s="7">
        <v>7</v>
      </c>
      <c r="O2520" s="8">
        <f>SUM(Superstore_Clean[[#This Row],[Unit Price]]*Superstore_Clean[[#This Row],[Quantity]])</f>
        <v>141.12</v>
      </c>
      <c r="P2520" s="7">
        <v>2016</v>
      </c>
      <c r="Q2520" t="s">
        <v>47</v>
      </c>
    </row>
    <row r="2521" spans="1:17" x14ac:dyDescent="0.3">
      <c r="A2521">
        <v>2520</v>
      </c>
      <c r="B2521" t="s">
        <v>4989</v>
      </c>
      <c r="C2521" s="6">
        <v>45201</v>
      </c>
      <c r="D2521" t="s">
        <v>3877</v>
      </c>
      <c r="E2521" t="s">
        <v>576</v>
      </c>
      <c r="F2521" t="s">
        <v>4297</v>
      </c>
      <c r="G2521" s="7">
        <v>73120</v>
      </c>
      <c r="H2521" t="s">
        <v>92</v>
      </c>
      <c r="I2521" t="s">
        <v>2083</v>
      </c>
      <c r="J2521" t="s">
        <v>36</v>
      </c>
      <c r="K2521" t="s">
        <v>37</v>
      </c>
      <c r="L2521" t="s">
        <v>2084</v>
      </c>
      <c r="M2521" s="8">
        <v>29.46</v>
      </c>
      <c r="N2521" s="7">
        <v>6</v>
      </c>
      <c r="O2521" s="8">
        <f>SUM(Superstore_Clean[[#This Row],[Unit Price]]*Superstore_Clean[[#This Row],[Quantity]])</f>
        <v>176.76</v>
      </c>
      <c r="P2521" s="7">
        <v>2016</v>
      </c>
      <c r="Q2521" t="s">
        <v>47</v>
      </c>
    </row>
    <row r="2522" spans="1:17" x14ac:dyDescent="0.3">
      <c r="A2522">
        <v>2521</v>
      </c>
      <c r="B2522" t="s">
        <v>4989</v>
      </c>
      <c r="C2522" s="6">
        <v>45202</v>
      </c>
      <c r="D2522" t="s">
        <v>3877</v>
      </c>
      <c r="E2522" t="s">
        <v>576</v>
      </c>
      <c r="F2522" t="s">
        <v>4297</v>
      </c>
      <c r="G2522" s="7">
        <v>73120</v>
      </c>
      <c r="H2522" t="s">
        <v>92</v>
      </c>
      <c r="I2522" t="s">
        <v>4992</v>
      </c>
      <c r="J2522" t="s">
        <v>36</v>
      </c>
      <c r="K2522" t="s">
        <v>67</v>
      </c>
      <c r="L2522" t="s">
        <v>4993</v>
      </c>
      <c r="M2522" s="8">
        <v>868.59</v>
      </c>
      <c r="N2522" s="7">
        <v>3</v>
      </c>
      <c r="O2522" s="8">
        <f>SUM(Superstore_Clean[[#This Row],[Unit Price]]*Superstore_Clean[[#This Row],[Quantity]])</f>
        <v>2605.77</v>
      </c>
      <c r="P2522" s="7">
        <v>2016</v>
      </c>
      <c r="Q2522" t="s">
        <v>47</v>
      </c>
    </row>
    <row r="2523" spans="1:17" x14ac:dyDescent="0.3">
      <c r="A2523">
        <v>2522</v>
      </c>
      <c r="B2523" t="s">
        <v>4989</v>
      </c>
      <c r="C2523" s="6">
        <v>45203</v>
      </c>
      <c r="D2523" t="s">
        <v>3877</v>
      </c>
      <c r="E2523" t="s">
        <v>576</v>
      </c>
      <c r="F2523" t="s">
        <v>4297</v>
      </c>
      <c r="G2523" s="7">
        <v>73120</v>
      </c>
      <c r="H2523" t="s">
        <v>92</v>
      </c>
      <c r="I2523" t="s">
        <v>367</v>
      </c>
      <c r="J2523" t="s">
        <v>36</v>
      </c>
      <c r="K2523" t="s">
        <v>78</v>
      </c>
      <c r="L2523" t="s">
        <v>368</v>
      </c>
      <c r="M2523" s="8">
        <v>12.96</v>
      </c>
      <c r="N2523" s="7">
        <v>2</v>
      </c>
      <c r="O2523" s="8">
        <f>SUM(Superstore_Clean[[#This Row],[Unit Price]]*Superstore_Clean[[#This Row],[Quantity]])</f>
        <v>25.92</v>
      </c>
      <c r="P2523" s="7">
        <v>2016</v>
      </c>
      <c r="Q2523" t="s">
        <v>47</v>
      </c>
    </row>
    <row r="2524" spans="1:17" x14ac:dyDescent="0.3">
      <c r="A2524">
        <v>2523</v>
      </c>
      <c r="B2524" t="s">
        <v>4989</v>
      </c>
      <c r="C2524" s="6">
        <v>45204</v>
      </c>
      <c r="D2524" t="s">
        <v>3877</v>
      </c>
      <c r="E2524" t="s">
        <v>576</v>
      </c>
      <c r="F2524" t="s">
        <v>4297</v>
      </c>
      <c r="G2524" s="7">
        <v>73120</v>
      </c>
      <c r="H2524" t="s">
        <v>92</v>
      </c>
      <c r="I2524" t="s">
        <v>3070</v>
      </c>
      <c r="J2524" t="s">
        <v>60</v>
      </c>
      <c r="K2524" t="s">
        <v>61</v>
      </c>
      <c r="L2524" t="s">
        <v>3071</v>
      </c>
      <c r="M2524" s="8">
        <v>5.5</v>
      </c>
      <c r="N2524" s="7">
        <v>1</v>
      </c>
      <c r="O2524" s="8">
        <f>SUM(Superstore_Clean[[#This Row],[Unit Price]]*Superstore_Clean[[#This Row],[Quantity]])</f>
        <v>5.5</v>
      </c>
      <c r="P2524" s="7">
        <v>2016</v>
      </c>
      <c r="Q2524" t="s">
        <v>47</v>
      </c>
    </row>
    <row r="2525" spans="1:17" x14ac:dyDescent="0.3">
      <c r="A2525">
        <v>2524</v>
      </c>
      <c r="B2525" t="s">
        <v>4989</v>
      </c>
      <c r="C2525" s="6">
        <v>45205</v>
      </c>
      <c r="D2525" t="s">
        <v>3877</v>
      </c>
      <c r="E2525" t="s">
        <v>576</v>
      </c>
      <c r="F2525" t="s">
        <v>4297</v>
      </c>
      <c r="G2525" s="7">
        <v>73120</v>
      </c>
      <c r="H2525" t="s">
        <v>92</v>
      </c>
      <c r="I2525" t="s">
        <v>3457</v>
      </c>
      <c r="J2525" t="s">
        <v>36</v>
      </c>
      <c r="K2525" t="s">
        <v>64</v>
      </c>
      <c r="L2525" t="s">
        <v>3458</v>
      </c>
      <c r="M2525" s="8">
        <v>121.6</v>
      </c>
      <c r="N2525" s="7">
        <v>4</v>
      </c>
      <c r="O2525" s="8">
        <f>SUM(Superstore_Clean[[#This Row],[Unit Price]]*Superstore_Clean[[#This Row],[Quantity]])</f>
        <v>486.4</v>
      </c>
      <c r="P2525" s="7">
        <v>2016</v>
      </c>
      <c r="Q2525" t="s">
        <v>47</v>
      </c>
    </row>
    <row r="2526" spans="1:17" x14ac:dyDescent="0.3">
      <c r="A2526">
        <v>2525</v>
      </c>
      <c r="B2526" t="s">
        <v>4994</v>
      </c>
      <c r="C2526" s="6">
        <v>45206</v>
      </c>
      <c r="D2526" t="s">
        <v>4995</v>
      </c>
      <c r="E2526" t="s">
        <v>91</v>
      </c>
      <c r="F2526" t="s">
        <v>167</v>
      </c>
      <c r="G2526" s="7">
        <v>77041</v>
      </c>
      <c r="H2526" t="s">
        <v>92</v>
      </c>
      <c r="I2526" t="s">
        <v>1756</v>
      </c>
      <c r="J2526" t="s">
        <v>36</v>
      </c>
      <c r="K2526" t="s">
        <v>57</v>
      </c>
      <c r="L2526" t="s">
        <v>1757</v>
      </c>
      <c r="M2526" s="8">
        <v>42.048000000000002</v>
      </c>
      <c r="N2526" s="7">
        <v>9</v>
      </c>
      <c r="O2526" s="8">
        <f>SUM(Superstore_Clean[[#This Row],[Unit Price]]*Superstore_Clean[[#This Row],[Quantity]])</f>
        <v>378.43200000000002</v>
      </c>
      <c r="P2526" s="7">
        <v>2015</v>
      </c>
      <c r="Q2526" t="s">
        <v>80</v>
      </c>
    </row>
    <row r="2527" spans="1:17" x14ac:dyDescent="0.3">
      <c r="A2527">
        <v>2526</v>
      </c>
      <c r="B2527" t="s">
        <v>4994</v>
      </c>
      <c r="C2527" s="6">
        <v>45207</v>
      </c>
      <c r="D2527" t="s">
        <v>4995</v>
      </c>
      <c r="E2527" t="s">
        <v>91</v>
      </c>
      <c r="F2527" t="s">
        <v>167</v>
      </c>
      <c r="G2527" s="7">
        <v>77041</v>
      </c>
      <c r="H2527" t="s">
        <v>92</v>
      </c>
      <c r="I2527" t="s">
        <v>4996</v>
      </c>
      <c r="J2527" t="s">
        <v>60</v>
      </c>
      <c r="K2527" t="s">
        <v>146</v>
      </c>
      <c r="L2527" t="s">
        <v>4997</v>
      </c>
      <c r="M2527" s="8">
        <v>25.488</v>
      </c>
      <c r="N2527" s="7">
        <v>2</v>
      </c>
      <c r="O2527" s="8">
        <f>SUM(Superstore_Clean[[#This Row],[Unit Price]]*Superstore_Clean[[#This Row],[Quantity]])</f>
        <v>50.975999999999999</v>
      </c>
      <c r="P2527" s="7">
        <v>2015</v>
      </c>
      <c r="Q2527" t="s">
        <v>80</v>
      </c>
    </row>
    <row r="2528" spans="1:17" x14ac:dyDescent="0.3">
      <c r="A2528">
        <v>2527</v>
      </c>
      <c r="B2528" t="s">
        <v>4994</v>
      </c>
      <c r="C2528" s="6">
        <v>45208</v>
      </c>
      <c r="D2528" t="s">
        <v>4995</v>
      </c>
      <c r="E2528" t="s">
        <v>91</v>
      </c>
      <c r="F2528" t="s">
        <v>167</v>
      </c>
      <c r="G2528" s="7">
        <v>77041</v>
      </c>
      <c r="H2528" t="s">
        <v>92</v>
      </c>
      <c r="I2528" t="s">
        <v>3561</v>
      </c>
      <c r="J2528" t="s">
        <v>36</v>
      </c>
      <c r="K2528" t="s">
        <v>64</v>
      </c>
      <c r="L2528" t="s">
        <v>3562</v>
      </c>
      <c r="M2528" s="8">
        <v>6.9</v>
      </c>
      <c r="N2528" s="7">
        <v>3</v>
      </c>
      <c r="O2528" s="8">
        <f>SUM(Superstore_Clean[[#This Row],[Unit Price]]*Superstore_Clean[[#This Row],[Quantity]])</f>
        <v>20.700000000000003</v>
      </c>
      <c r="P2528" s="7">
        <v>2015</v>
      </c>
      <c r="Q2528" t="s">
        <v>80</v>
      </c>
    </row>
    <row r="2529" spans="1:17" x14ac:dyDescent="0.3">
      <c r="A2529">
        <v>2528</v>
      </c>
      <c r="B2529" t="s">
        <v>4994</v>
      </c>
      <c r="C2529" s="6">
        <v>45209</v>
      </c>
      <c r="D2529" t="s">
        <v>4995</v>
      </c>
      <c r="E2529" t="s">
        <v>91</v>
      </c>
      <c r="F2529" t="s">
        <v>167</v>
      </c>
      <c r="G2529" s="7">
        <v>77041</v>
      </c>
      <c r="H2529" t="s">
        <v>92</v>
      </c>
      <c r="I2529" t="s">
        <v>4386</v>
      </c>
      <c r="J2529" t="s">
        <v>36</v>
      </c>
      <c r="K2529" t="s">
        <v>64</v>
      </c>
      <c r="L2529" t="s">
        <v>4387</v>
      </c>
      <c r="M2529" s="8">
        <v>9.6479999999999997</v>
      </c>
      <c r="N2529" s="7">
        <v>6</v>
      </c>
      <c r="O2529" s="8">
        <f>SUM(Superstore_Clean[[#This Row],[Unit Price]]*Superstore_Clean[[#This Row],[Quantity]])</f>
        <v>57.887999999999998</v>
      </c>
      <c r="P2529" s="7">
        <v>2015</v>
      </c>
      <c r="Q2529" t="s">
        <v>80</v>
      </c>
    </row>
    <row r="2530" spans="1:17" x14ac:dyDescent="0.3">
      <c r="A2530">
        <v>2529</v>
      </c>
      <c r="B2530" t="s">
        <v>4994</v>
      </c>
      <c r="C2530" s="6">
        <v>45210</v>
      </c>
      <c r="D2530" t="s">
        <v>4995</v>
      </c>
      <c r="E2530" t="s">
        <v>91</v>
      </c>
      <c r="F2530" t="s">
        <v>167</v>
      </c>
      <c r="G2530" s="7">
        <v>77041</v>
      </c>
      <c r="H2530" t="s">
        <v>92</v>
      </c>
      <c r="I2530" t="s">
        <v>3687</v>
      </c>
      <c r="J2530" t="s">
        <v>36</v>
      </c>
      <c r="K2530" t="s">
        <v>78</v>
      </c>
      <c r="L2530" t="s">
        <v>3688</v>
      </c>
      <c r="M2530" s="8">
        <v>7.968</v>
      </c>
      <c r="N2530" s="7">
        <v>2</v>
      </c>
      <c r="O2530" s="8">
        <f>SUM(Superstore_Clean[[#This Row],[Unit Price]]*Superstore_Clean[[#This Row],[Quantity]])</f>
        <v>15.936</v>
      </c>
      <c r="P2530" s="7">
        <v>2015</v>
      </c>
      <c r="Q2530" t="s">
        <v>80</v>
      </c>
    </row>
    <row r="2531" spans="1:17" x14ac:dyDescent="0.3">
      <c r="A2531">
        <v>2530</v>
      </c>
      <c r="B2531" t="s">
        <v>4998</v>
      </c>
      <c r="C2531" s="6">
        <v>45211</v>
      </c>
      <c r="D2531" t="s">
        <v>4984</v>
      </c>
      <c r="E2531" t="s">
        <v>43</v>
      </c>
      <c r="F2531" t="s">
        <v>42</v>
      </c>
      <c r="G2531" s="7">
        <v>33311</v>
      </c>
      <c r="H2531" t="s">
        <v>21</v>
      </c>
      <c r="I2531" t="s">
        <v>2541</v>
      </c>
      <c r="J2531" t="s">
        <v>36</v>
      </c>
      <c r="K2531" t="s">
        <v>78</v>
      </c>
      <c r="L2531" t="s">
        <v>2542</v>
      </c>
      <c r="M2531" s="8">
        <v>10.368</v>
      </c>
      <c r="N2531" s="7">
        <v>2</v>
      </c>
      <c r="O2531" s="8">
        <f>SUM(Superstore_Clean[[#This Row],[Unit Price]]*Superstore_Clean[[#This Row],[Quantity]])</f>
        <v>20.736000000000001</v>
      </c>
      <c r="P2531" s="7">
        <v>2014</v>
      </c>
      <c r="Q2531" t="s">
        <v>47</v>
      </c>
    </row>
    <row r="2532" spans="1:17" x14ac:dyDescent="0.3">
      <c r="A2532">
        <v>2531</v>
      </c>
      <c r="B2532" t="s">
        <v>4999</v>
      </c>
      <c r="C2532" s="6">
        <v>45212</v>
      </c>
      <c r="D2532" t="s">
        <v>1049</v>
      </c>
      <c r="E2532" t="s">
        <v>1512</v>
      </c>
      <c r="F2532" t="s">
        <v>4564</v>
      </c>
      <c r="G2532" s="7">
        <v>72209</v>
      </c>
      <c r="H2532" t="s">
        <v>21</v>
      </c>
      <c r="I2532" t="s">
        <v>4025</v>
      </c>
      <c r="J2532" t="s">
        <v>36</v>
      </c>
      <c r="K2532" t="s">
        <v>78</v>
      </c>
      <c r="L2532" t="s">
        <v>4026</v>
      </c>
      <c r="M2532" s="8">
        <v>114.2</v>
      </c>
      <c r="N2532" s="7">
        <v>5</v>
      </c>
      <c r="O2532" s="8">
        <f>SUM(Superstore_Clean[[#This Row],[Unit Price]]*Superstore_Clean[[#This Row],[Quantity]])</f>
        <v>571</v>
      </c>
      <c r="P2532" s="7">
        <v>2014</v>
      </c>
      <c r="Q2532" t="s">
        <v>115</v>
      </c>
    </row>
    <row r="2533" spans="1:17" x14ac:dyDescent="0.3">
      <c r="A2533">
        <v>2532</v>
      </c>
      <c r="B2533" t="s">
        <v>4999</v>
      </c>
      <c r="C2533" s="6">
        <v>45213</v>
      </c>
      <c r="D2533" t="s">
        <v>1049</v>
      </c>
      <c r="E2533" t="s">
        <v>1512</v>
      </c>
      <c r="F2533" t="s">
        <v>4564</v>
      </c>
      <c r="G2533" s="7">
        <v>72209</v>
      </c>
      <c r="H2533" t="s">
        <v>21</v>
      </c>
      <c r="I2533" t="s">
        <v>5000</v>
      </c>
      <c r="J2533" t="s">
        <v>36</v>
      </c>
      <c r="K2533" t="s">
        <v>64</v>
      </c>
      <c r="L2533" t="s">
        <v>1081</v>
      </c>
      <c r="M2533" s="8">
        <v>17.96</v>
      </c>
      <c r="N2533" s="7">
        <v>4</v>
      </c>
      <c r="O2533" s="8">
        <f>SUM(Superstore_Clean[[#This Row],[Unit Price]]*Superstore_Clean[[#This Row],[Quantity]])</f>
        <v>71.84</v>
      </c>
      <c r="P2533" s="7">
        <v>2014</v>
      </c>
      <c r="Q2533" t="s">
        <v>115</v>
      </c>
    </row>
    <row r="2534" spans="1:17" x14ac:dyDescent="0.3">
      <c r="A2534">
        <v>2533</v>
      </c>
      <c r="B2534" t="s">
        <v>4999</v>
      </c>
      <c r="C2534" s="6">
        <v>45214</v>
      </c>
      <c r="D2534" t="s">
        <v>1049</v>
      </c>
      <c r="E2534" t="s">
        <v>1512</v>
      </c>
      <c r="F2534" t="s">
        <v>4564</v>
      </c>
      <c r="G2534" s="7">
        <v>72209</v>
      </c>
      <c r="H2534" t="s">
        <v>21</v>
      </c>
      <c r="I2534" t="s">
        <v>3824</v>
      </c>
      <c r="J2534" t="s">
        <v>36</v>
      </c>
      <c r="K2534" t="s">
        <v>242</v>
      </c>
      <c r="L2534" t="s">
        <v>3825</v>
      </c>
      <c r="M2534" s="8">
        <v>12.67</v>
      </c>
      <c r="N2534" s="7">
        <v>7</v>
      </c>
      <c r="O2534" s="8">
        <f>SUM(Superstore_Clean[[#This Row],[Unit Price]]*Superstore_Clean[[#This Row],[Quantity]])</f>
        <v>88.69</v>
      </c>
      <c r="P2534" s="7">
        <v>2014</v>
      </c>
      <c r="Q2534" t="s">
        <v>115</v>
      </c>
    </row>
    <row r="2535" spans="1:17" x14ac:dyDescent="0.3">
      <c r="A2535">
        <v>2534</v>
      </c>
      <c r="B2535" t="s">
        <v>4999</v>
      </c>
      <c r="C2535" s="6">
        <v>45215</v>
      </c>
      <c r="D2535" t="s">
        <v>1049</v>
      </c>
      <c r="E2535" t="s">
        <v>1512</v>
      </c>
      <c r="F2535" t="s">
        <v>4564</v>
      </c>
      <c r="G2535" s="7">
        <v>72209</v>
      </c>
      <c r="H2535" t="s">
        <v>21</v>
      </c>
      <c r="I2535" t="s">
        <v>426</v>
      </c>
      <c r="J2535" t="s">
        <v>60</v>
      </c>
      <c r="K2535" t="s">
        <v>146</v>
      </c>
      <c r="L2535" t="s">
        <v>427</v>
      </c>
      <c r="M2535" s="8">
        <v>339.96</v>
      </c>
      <c r="N2535" s="7">
        <v>4</v>
      </c>
      <c r="O2535" s="8">
        <f>SUM(Superstore_Clean[[#This Row],[Unit Price]]*Superstore_Clean[[#This Row],[Quantity]])</f>
        <v>1359.84</v>
      </c>
      <c r="P2535" s="7">
        <v>2014</v>
      </c>
      <c r="Q2535" t="s">
        <v>115</v>
      </c>
    </row>
    <row r="2536" spans="1:17" x14ac:dyDescent="0.3">
      <c r="A2536">
        <v>2535</v>
      </c>
      <c r="B2536" t="s">
        <v>5001</v>
      </c>
      <c r="C2536" s="6">
        <v>45216</v>
      </c>
      <c r="D2536" t="s">
        <v>2870</v>
      </c>
      <c r="E2536" t="s">
        <v>131</v>
      </c>
      <c r="F2536" t="s">
        <v>130</v>
      </c>
      <c r="G2536" s="7">
        <v>19120</v>
      </c>
      <c r="H2536" t="s">
        <v>132</v>
      </c>
      <c r="I2536" t="s">
        <v>1570</v>
      </c>
      <c r="J2536" t="s">
        <v>36</v>
      </c>
      <c r="K2536" t="s">
        <v>49</v>
      </c>
      <c r="L2536" t="s">
        <v>1571</v>
      </c>
      <c r="M2536" s="8">
        <v>1801.6320000000001</v>
      </c>
      <c r="N2536" s="7">
        <v>6</v>
      </c>
      <c r="O2536" s="8">
        <f>SUM(Superstore_Clean[[#This Row],[Unit Price]]*Superstore_Clean[[#This Row],[Quantity]])</f>
        <v>10809.792000000001</v>
      </c>
      <c r="P2536" s="7">
        <v>2017</v>
      </c>
      <c r="Q2536" t="s">
        <v>115</v>
      </c>
    </row>
    <row r="2537" spans="1:17" x14ac:dyDescent="0.3">
      <c r="A2537">
        <v>2536</v>
      </c>
      <c r="B2537" t="s">
        <v>5002</v>
      </c>
      <c r="C2537" s="6">
        <v>45217</v>
      </c>
      <c r="D2537" t="s">
        <v>5003</v>
      </c>
      <c r="E2537" t="s">
        <v>33</v>
      </c>
      <c r="F2537" t="s">
        <v>5004</v>
      </c>
      <c r="G2537" s="7">
        <v>92253</v>
      </c>
      <c r="H2537" t="s">
        <v>34</v>
      </c>
      <c r="I2537" t="s">
        <v>417</v>
      </c>
      <c r="J2537" t="s">
        <v>60</v>
      </c>
      <c r="K2537" t="s">
        <v>146</v>
      </c>
      <c r="L2537" t="s">
        <v>418</v>
      </c>
      <c r="M2537" s="8">
        <v>46.32</v>
      </c>
      <c r="N2537" s="7">
        <v>4</v>
      </c>
      <c r="O2537" s="8">
        <f>SUM(Superstore_Clean[[#This Row],[Unit Price]]*Superstore_Clean[[#This Row],[Quantity]])</f>
        <v>185.28</v>
      </c>
      <c r="P2537" s="7">
        <v>2015</v>
      </c>
      <c r="Q2537" t="s">
        <v>139</v>
      </c>
    </row>
    <row r="2538" spans="1:17" x14ac:dyDescent="0.3">
      <c r="A2538">
        <v>2537</v>
      </c>
      <c r="B2538" t="s">
        <v>5005</v>
      </c>
      <c r="C2538" s="6">
        <v>45218</v>
      </c>
      <c r="D2538" t="s">
        <v>2031</v>
      </c>
      <c r="E2538" t="s">
        <v>443</v>
      </c>
      <c r="F2538" t="s">
        <v>1922</v>
      </c>
      <c r="G2538" s="7">
        <v>44105</v>
      </c>
      <c r="H2538" t="s">
        <v>132</v>
      </c>
      <c r="I2538" t="s">
        <v>302</v>
      </c>
      <c r="J2538" t="s">
        <v>23</v>
      </c>
      <c r="K2538" t="s">
        <v>28</v>
      </c>
      <c r="L2538" t="s">
        <v>303</v>
      </c>
      <c r="M2538" s="8">
        <v>181.98599999999999</v>
      </c>
      <c r="N2538" s="7">
        <v>2</v>
      </c>
      <c r="O2538" s="8">
        <f>SUM(Superstore_Clean[[#This Row],[Unit Price]]*Superstore_Clean[[#This Row],[Quantity]])</f>
        <v>363.97199999999998</v>
      </c>
      <c r="P2538" s="7">
        <v>2015</v>
      </c>
      <c r="Q2538" t="s">
        <v>144</v>
      </c>
    </row>
    <row r="2539" spans="1:17" x14ac:dyDescent="0.3">
      <c r="A2539">
        <v>2538</v>
      </c>
      <c r="B2539" t="s">
        <v>5005</v>
      </c>
      <c r="C2539" s="6">
        <v>45219</v>
      </c>
      <c r="D2539" t="s">
        <v>2031</v>
      </c>
      <c r="E2539" t="s">
        <v>443</v>
      </c>
      <c r="F2539" t="s">
        <v>1922</v>
      </c>
      <c r="G2539" s="7">
        <v>44105</v>
      </c>
      <c r="H2539" t="s">
        <v>132</v>
      </c>
      <c r="I2539" t="s">
        <v>4066</v>
      </c>
      <c r="J2539" t="s">
        <v>60</v>
      </c>
      <c r="K2539" t="s">
        <v>61</v>
      </c>
      <c r="L2539" t="s">
        <v>4067</v>
      </c>
      <c r="M2539" s="8">
        <v>431.976</v>
      </c>
      <c r="N2539" s="7">
        <v>4</v>
      </c>
      <c r="O2539" s="8">
        <f>SUM(Superstore_Clean[[#This Row],[Unit Price]]*Superstore_Clean[[#This Row],[Quantity]])</f>
        <v>1727.904</v>
      </c>
      <c r="P2539" s="7">
        <v>2015</v>
      </c>
      <c r="Q2539" t="s">
        <v>144</v>
      </c>
    </row>
    <row r="2540" spans="1:17" x14ac:dyDescent="0.3">
      <c r="A2540">
        <v>2539</v>
      </c>
      <c r="B2540" t="s">
        <v>5005</v>
      </c>
      <c r="C2540" s="6">
        <v>45220</v>
      </c>
      <c r="D2540" t="s">
        <v>2031</v>
      </c>
      <c r="E2540" t="s">
        <v>443</v>
      </c>
      <c r="F2540" t="s">
        <v>1922</v>
      </c>
      <c r="G2540" s="7">
        <v>44105</v>
      </c>
      <c r="H2540" t="s">
        <v>132</v>
      </c>
      <c r="I2540" t="s">
        <v>5006</v>
      </c>
      <c r="J2540" t="s">
        <v>60</v>
      </c>
      <c r="K2540" t="s">
        <v>61</v>
      </c>
      <c r="L2540" t="s">
        <v>5007</v>
      </c>
      <c r="M2540" s="8">
        <v>155.37</v>
      </c>
      <c r="N2540" s="7">
        <v>1</v>
      </c>
      <c r="O2540" s="8">
        <f>SUM(Superstore_Clean[[#This Row],[Unit Price]]*Superstore_Clean[[#This Row],[Quantity]])</f>
        <v>155.37</v>
      </c>
      <c r="P2540" s="7">
        <v>2015</v>
      </c>
      <c r="Q2540" t="s">
        <v>144</v>
      </c>
    </row>
    <row r="2541" spans="1:17" x14ac:dyDescent="0.3">
      <c r="A2541">
        <v>2540</v>
      </c>
      <c r="B2541" t="s">
        <v>5008</v>
      </c>
      <c r="C2541" s="6">
        <v>45221</v>
      </c>
      <c r="D2541" t="s">
        <v>4853</v>
      </c>
      <c r="E2541" t="s">
        <v>33</v>
      </c>
      <c r="F2541" t="s">
        <v>112</v>
      </c>
      <c r="G2541" s="7">
        <v>94122</v>
      </c>
      <c r="H2541" t="s">
        <v>34</v>
      </c>
      <c r="I2541" t="s">
        <v>1059</v>
      </c>
      <c r="J2541" t="s">
        <v>23</v>
      </c>
      <c r="K2541" t="s">
        <v>28</v>
      </c>
      <c r="L2541" t="s">
        <v>1060</v>
      </c>
      <c r="M2541" s="8">
        <v>1348.704</v>
      </c>
      <c r="N2541" s="7">
        <v>6</v>
      </c>
      <c r="O2541" s="8">
        <f>SUM(Superstore_Clean[[#This Row],[Unit Price]]*Superstore_Clean[[#This Row],[Quantity]])</f>
        <v>8092.2240000000002</v>
      </c>
      <c r="P2541" s="7">
        <v>2015</v>
      </c>
      <c r="Q2541" t="s">
        <v>135</v>
      </c>
    </row>
    <row r="2542" spans="1:17" x14ac:dyDescent="0.3">
      <c r="A2542">
        <v>2541</v>
      </c>
      <c r="B2542" t="s">
        <v>5008</v>
      </c>
      <c r="C2542" s="6">
        <v>45222</v>
      </c>
      <c r="D2542" t="s">
        <v>4853</v>
      </c>
      <c r="E2542" t="s">
        <v>33</v>
      </c>
      <c r="F2542" t="s">
        <v>112</v>
      </c>
      <c r="G2542" s="7">
        <v>94122</v>
      </c>
      <c r="H2542" t="s">
        <v>34</v>
      </c>
      <c r="I2542" t="s">
        <v>1008</v>
      </c>
      <c r="J2542" t="s">
        <v>23</v>
      </c>
      <c r="K2542" t="s">
        <v>28</v>
      </c>
      <c r="L2542" t="s">
        <v>1009</v>
      </c>
      <c r="M2542" s="8">
        <v>700.15200000000004</v>
      </c>
      <c r="N2542" s="7">
        <v>3</v>
      </c>
      <c r="O2542" s="8">
        <f>SUM(Superstore_Clean[[#This Row],[Unit Price]]*Superstore_Clean[[#This Row],[Quantity]])</f>
        <v>2100.4560000000001</v>
      </c>
      <c r="P2542" s="7">
        <v>2015</v>
      </c>
      <c r="Q2542" t="s">
        <v>135</v>
      </c>
    </row>
    <row r="2543" spans="1:17" x14ac:dyDescent="0.3">
      <c r="A2543">
        <v>2542</v>
      </c>
      <c r="B2543" t="s">
        <v>5009</v>
      </c>
      <c r="C2543" s="6">
        <v>45223</v>
      </c>
      <c r="D2543" t="s">
        <v>5010</v>
      </c>
      <c r="E2543" t="s">
        <v>279</v>
      </c>
      <c r="F2543" t="s">
        <v>553</v>
      </c>
      <c r="G2543" s="7">
        <v>85254</v>
      </c>
      <c r="H2543" t="s">
        <v>34</v>
      </c>
      <c r="I2543" t="s">
        <v>1926</v>
      </c>
      <c r="J2543" t="s">
        <v>23</v>
      </c>
      <c r="K2543" t="s">
        <v>54</v>
      </c>
      <c r="L2543" t="s">
        <v>1927</v>
      </c>
      <c r="M2543" s="8">
        <v>111.88800000000001</v>
      </c>
      <c r="N2543" s="7">
        <v>7</v>
      </c>
      <c r="O2543" s="8">
        <f>SUM(Superstore_Clean[[#This Row],[Unit Price]]*Superstore_Clean[[#This Row],[Quantity]])</f>
        <v>783.21600000000001</v>
      </c>
      <c r="P2543" s="7">
        <v>2016</v>
      </c>
      <c r="Q2543" t="s">
        <v>80</v>
      </c>
    </row>
    <row r="2544" spans="1:17" x14ac:dyDescent="0.3">
      <c r="A2544">
        <v>2543</v>
      </c>
      <c r="B2544" t="s">
        <v>5011</v>
      </c>
      <c r="C2544" s="6">
        <v>45224</v>
      </c>
      <c r="D2544" t="s">
        <v>5012</v>
      </c>
      <c r="E2544" t="s">
        <v>131</v>
      </c>
      <c r="F2544" t="s">
        <v>130</v>
      </c>
      <c r="G2544" s="7">
        <v>19134</v>
      </c>
      <c r="H2544" t="s">
        <v>132</v>
      </c>
      <c r="I2544" t="s">
        <v>2800</v>
      </c>
      <c r="J2544" t="s">
        <v>36</v>
      </c>
      <c r="K2544" t="s">
        <v>67</v>
      </c>
      <c r="L2544" t="s">
        <v>2801</v>
      </c>
      <c r="M2544" s="8">
        <v>143.952</v>
      </c>
      <c r="N2544" s="7">
        <v>3</v>
      </c>
      <c r="O2544" s="8">
        <f>SUM(Superstore_Clean[[#This Row],[Unit Price]]*Superstore_Clean[[#This Row],[Quantity]])</f>
        <v>431.85599999999999</v>
      </c>
      <c r="P2544" s="7">
        <v>2014</v>
      </c>
      <c r="Q2544" t="s">
        <v>139</v>
      </c>
    </row>
    <row r="2545" spans="1:17" x14ac:dyDescent="0.3">
      <c r="A2545">
        <v>2544</v>
      </c>
      <c r="B2545" t="s">
        <v>5013</v>
      </c>
      <c r="C2545" s="6">
        <v>45225</v>
      </c>
      <c r="D2545" t="s">
        <v>2948</v>
      </c>
      <c r="E2545" t="s">
        <v>1104</v>
      </c>
      <c r="F2545" t="s">
        <v>4837</v>
      </c>
      <c r="G2545" s="7">
        <v>2148</v>
      </c>
      <c r="H2545" t="s">
        <v>132</v>
      </c>
      <c r="I2545" t="s">
        <v>5014</v>
      </c>
      <c r="J2545" t="s">
        <v>23</v>
      </c>
      <c r="K2545" t="s">
        <v>24</v>
      </c>
      <c r="L2545" t="s">
        <v>5015</v>
      </c>
      <c r="M2545" s="8">
        <v>173.94</v>
      </c>
      <c r="N2545" s="7">
        <v>3</v>
      </c>
      <c r="O2545" s="8">
        <f>SUM(Superstore_Clean[[#This Row],[Unit Price]]*Superstore_Clean[[#This Row],[Quantity]])</f>
        <v>521.81999999999994</v>
      </c>
      <c r="P2545" s="7">
        <v>2016</v>
      </c>
      <c r="Q2545" t="s">
        <v>139</v>
      </c>
    </row>
    <row r="2546" spans="1:17" x14ac:dyDescent="0.3">
      <c r="A2546">
        <v>2545</v>
      </c>
      <c r="B2546" t="s">
        <v>5013</v>
      </c>
      <c r="C2546" s="6">
        <v>45226</v>
      </c>
      <c r="D2546" t="s">
        <v>2948</v>
      </c>
      <c r="E2546" t="s">
        <v>1104</v>
      </c>
      <c r="F2546" t="s">
        <v>4837</v>
      </c>
      <c r="G2546" s="7">
        <v>2148</v>
      </c>
      <c r="H2546" t="s">
        <v>132</v>
      </c>
      <c r="I2546" t="s">
        <v>4414</v>
      </c>
      <c r="J2546" t="s">
        <v>36</v>
      </c>
      <c r="K2546" t="s">
        <v>37</v>
      </c>
      <c r="L2546" t="s">
        <v>4415</v>
      </c>
      <c r="M2546" s="8">
        <v>14.76</v>
      </c>
      <c r="N2546" s="7">
        <v>4</v>
      </c>
      <c r="O2546" s="8">
        <f>SUM(Superstore_Clean[[#This Row],[Unit Price]]*Superstore_Clean[[#This Row],[Quantity]])</f>
        <v>59.04</v>
      </c>
      <c r="P2546" s="7">
        <v>2016</v>
      </c>
      <c r="Q2546" t="s">
        <v>139</v>
      </c>
    </row>
    <row r="2547" spans="1:17" x14ac:dyDescent="0.3">
      <c r="A2547">
        <v>2546</v>
      </c>
      <c r="B2547" t="s">
        <v>5016</v>
      </c>
      <c r="C2547" s="6">
        <v>45227</v>
      </c>
      <c r="D2547" t="s">
        <v>299</v>
      </c>
      <c r="E2547" t="s">
        <v>33</v>
      </c>
      <c r="F2547" t="s">
        <v>560</v>
      </c>
      <c r="G2547" s="7">
        <v>95123</v>
      </c>
      <c r="H2547" t="s">
        <v>34</v>
      </c>
      <c r="I2547" t="s">
        <v>850</v>
      </c>
      <c r="J2547" t="s">
        <v>36</v>
      </c>
      <c r="K2547" t="s">
        <v>49</v>
      </c>
      <c r="L2547" t="s">
        <v>851</v>
      </c>
      <c r="M2547" s="8">
        <v>205.92</v>
      </c>
      <c r="N2547" s="7">
        <v>4</v>
      </c>
      <c r="O2547" s="8">
        <f>SUM(Superstore_Clean[[#This Row],[Unit Price]]*Superstore_Clean[[#This Row],[Quantity]])</f>
        <v>823.68</v>
      </c>
      <c r="P2547" s="7">
        <v>2017</v>
      </c>
      <c r="Q2547" t="s">
        <v>80</v>
      </c>
    </row>
    <row r="2548" spans="1:17" x14ac:dyDescent="0.3">
      <c r="A2548">
        <v>2547</v>
      </c>
      <c r="B2548" t="s">
        <v>5016</v>
      </c>
      <c r="C2548" s="6">
        <v>45228</v>
      </c>
      <c r="D2548" t="s">
        <v>299</v>
      </c>
      <c r="E2548" t="s">
        <v>33</v>
      </c>
      <c r="F2548" t="s">
        <v>560</v>
      </c>
      <c r="G2548" s="7">
        <v>95123</v>
      </c>
      <c r="H2548" t="s">
        <v>34</v>
      </c>
      <c r="I2548" t="s">
        <v>1480</v>
      </c>
      <c r="J2548" t="s">
        <v>23</v>
      </c>
      <c r="K2548" t="s">
        <v>24</v>
      </c>
      <c r="L2548" t="s">
        <v>1481</v>
      </c>
      <c r="M2548" s="8">
        <v>102.833</v>
      </c>
      <c r="N2548" s="7">
        <v>1</v>
      </c>
      <c r="O2548" s="8">
        <f>SUM(Superstore_Clean[[#This Row],[Unit Price]]*Superstore_Clean[[#This Row],[Quantity]])</f>
        <v>102.833</v>
      </c>
      <c r="P2548" s="7">
        <v>2017</v>
      </c>
      <c r="Q2548" t="s">
        <v>80</v>
      </c>
    </row>
    <row r="2549" spans="1:17" x14ac:dyDescent="0.3">
      <c r="A2549">
        <v>2548</v>
      </c>
      <c r="B2549" t="s">
        <v>5017</v>
      </c>
      <c r="C2549" s="6">
        <v>45229</v>
      </c>
      <c r="D2549" t="s">
        <v>4955</v>
      </c>
      <c r="E2549" t="s">
        <v>279</v>
      </c>
      <c r="F2549" t="s">
        <v>483</v>
      </c>
      <c r="G2549" s="7">
        <v>85023</v>
      </c>
      <c r="H2549" t="s">
        <v>34</v>
      </c>
      <c r="I2549" t="s">
        <v>2848</v>
      </c>
      <c r="J2549" t="s">
        <v>36</v>
      </c>
      <c r="K2549" t="s">
        <v>57</v>
      </c>
      <c r="L2549" t="s">
        <v>2849</v>
      </c>
      <c r="M2549" s="8">
        <v>2.3039999999999998</v>
      </c>
      <c r="N2549" s="7">
        <v>1</v>
      </c>
      <c r="O2549" s="8">
        <f>SUM(Superstore_Clean[[#This Row],[Unit Price]]*Superstore_Clean[[#This Row],[Quantity]])</f>
        <v>2.3039999999999998</v>
      </c>
      <c r="P2549" s="7">
        <v>2015</v>
      </c>
      <c r="Q2549" t="s">
        <v>115</v>
      </c>
    </row>
    <row r="2550" spans="1:17" x14ac:dyDescent="0.3">
      <c r="A2550">
        <v>2549</v>
      </c>
      <c r="B2550" t="s">
        <v>5017</v>
      </c>
      <c r="C2550" s="6">
        <v>45230</v>
      </c>
      <c r="D2550" t="s">
        <v>4955</v>
      </c>
      <c r="E2550" t="s">
        <v>279</v>
      </c>
      <c r="F2550" t="s">
        <v>483</v>
      </c>
      <c r="G2550" s="7">
        <v>85023</v>
      </c>
      <c r="H2550" t="s">
        <v>34</v>
      </c>
      <c r="I2550" t="s">
        <v>4057</v>
      </c>
      <c r="J2550" t="s">
        <v>60</v>
      </c>
      <c r="K2550" t="s">
        <v>61</v>
      </c>
      <c r="L2550" t="s">
        <v>4058</v>
      </c>
      <c r="M2550" s="8">
        <v>1879.96</v>
      </c>
      <c r="N2550" s="7">
        <v>5</v>
      </c>
      <c r="O2550" s="8">
        <f>SUM(Superstore_Clean[[#This Row],[Unit Price]]*Superstore_Clean[[#This Row],[Quantity]])</f>
        <v>9399.7999999999993</v>
      </c>
      <c r="P2550" s="7">
        <v>2015</v>
      </c>
      <c r="Q2550" t="s">
        <v>115</v>
      </c>
    </row>
    <row r="2551" spans="1:17" x14ac:dyDescent="0.3">
      <c r="A2551">
        <v>2550</v>
      </c>
      <c r="B2551" t="s">
        <v>5017</v>
      </c>
      <c r="C2551" s="6">
        <v>45231</v>
      </c>
      <c r="D2551" t="s">
        <v>4955</v>
      </c>
      <c r="E2551" t="s">
        <v>279</v>
      </c>
      <c r="F2551" t="s">
        <v>483</v>
      </c>
      <c r="G2551" s="7">
        <v>85023</v>
      </c>
      <c r="H2551" t="s">
        <v>34</v>
      </c>
      <c r="I2551" t="s">
        <v>4205</v>
      </c>
      <c r="J2551" t="s">
        <v>36</v>
      </c>
      <c r="K2551" t="s">
        <v>78</v>
      </c>
      <c r="L2551" t="s">
        <v>4206</v>
      </c>
      <c r="M2551" s="8">
        <v>313.024</v>
      </c>
      <c r="N2551" s="7">
        <v>8</v>
      </c>
      <c r="O2551" s="8">
        <f>SUM(Superstore_Clean[[#This Row],[Unit Price]]*Superstore_Clean[[#This Row],[Quantity]])</f>
        <v>2504.192</v>
      </c>
      <c r="P2551" s="7">
        <v>2015</v>
      </c>
      <c r="Q2551" t="s">
        <v>115</v>
      </c>
    </row>
    <row r="2552" spans="1:17" x14ac:dyDescent="0.3">
      <c r="A2552">
        <v>2551</v>
      </c>
      <c r="B2552" t="s">
        <v>5017</v>
      </c>
      <c r="C2552" s="6">
        <v>45232</v>
      </c>
      <c r="D2552" t="s">
        <v>4955</v>
      </c>
      <c r="E2552" t="s">
        <v>279</v>
      </c>
      <c r="F2552" t="s">
        <v>483</v>
      </c>
      <c r="G2552" s="7">
        <v>85023</v>
      </c>
      <c r="H2552" t="s">
        <v>34</v>
      </c>
      <c r="I2552" t="s">
        <v>2818</v>
      </c>
      <c r="J2552" t="s">
        <v>36</v>
      </c>
      <c r="K2552" t="s">
        <v>37</v>
      </c>
      <c r="L2552" t="s">
        <v>2819</v>
      </c>
      <c r="M2552" s="8">
        <v>5.04</v>
      </c>
      <c r="N2552" s="7">
        <v>2</v>
      </c>
      <c r="O2552" s="8">
        <f>SUM(Superstore_Clean[[#This Row],[Unit Price]]*Superstore_Clean[[#This Row],[Quantity]])</f>
        <v>10.08</v>
      </c>
      <c r="P2552" s="7">
        <v>2015</v>
      </c>
      <c r="Q2552" t="s">
        <v>115</v>
      </c>
    </row>
    <row r="2553" spans="1:17" x14ac:dyDescent="0.3">
      <c r="A2553">
        <v>2552</v>
      </c>
      <c r="B2553" t="s">
        <v>5018</v>
      </c>
      <c r="C2553" s="6">
        <v>45233</v>
      </c>
      <c r="D2553" t="s">
        <v>3380</v>
      </c>
      <c r="E2553" t="s">
        <v>20</v>
      </c>
      <c r="F2553" t="s">
        <v>19</v>
      </c>
      <c r="G2553" s="7">
        <v>42420</v>
      </c>
      <c r="H2553" t="s">
        <v>21</v>
      </c>
      <c r="I2553" t="s">
        <v>5019</v>
      </c>
      <c r="J2553" t="s">
        <v>23</v>
      </c>
      <c r="K2553" t="s">
        <v>54</v>
      </c>
      <c r="L2553" t="s">
        <v>5020</v>
      </c>
      <c r="M2553" s="8">
        <v>821.88</v>
      </c>
      <c r="N2553" s="7">
        <v>6</v>
      </c>
      <c r="O2553" s="8">
        <f>SUM(Superstore_Clean[[#This Row],[Unit Price]]*Superstore_Clean[[#This Row],[Quantity]])</f>
        <v>4931.28</v>
      </c>
      <c r="P2553" s="7">
        <v>2017</v>
      </c>
      <c r="Q2553" t="s">
        <v>26</v>
      </c>
    </row>
    <row r="2554" spans="1:17" x14ac:dyDescent="0.3">
      <c r="A2554">
        <v>2553</v>
      </c>
      <c r="B2554" t="s">
        <v>5018</v>
      </c>
      <c r="C2554" s="6">
        <v>45234</v>
      </c>
      <c r="D2554" t="s">
        <v>3380</v>
      </c>
      <c r="E2554" t="s">
        <v>20</v>
      </c>
      <c r="F2554" t="s">
        <v>19</v>
      </c>
      <c r="G2554" s="7">
        <v>42420</v>
      </c>
      <c r="H2554" t="s">
        <v>21</v>
      </c>
      <c r="I2554" t="s">
        <v>3668</v>
      </c>
      <c r="J2554" t="s">
        <v>36</v>
      </c>
      <c r="K2554" t="s">
        <v>64</v>
      </c>
      <c r="L2554" t="s">
        <v>3669</v>
      </c>
      <c r="M2554" s="8">
        <v>21.96</v>
      </c>
      <c r="N2554" s="7">
        <v>2</v>
      </c>
      <c r="O2554" s="8">
        <f>SUM(Superstore_Clean[[#This Row],[Unit Price]]*Superstore_Clean[[#This Row],[Quantity]])</f>
        <v>43.92</v>
      </c>
      <c r="P2554" s="7">
        <v>2017</v>
      </c>
      <c r="Q2554" t="s">
        <v>26</v>
      </c>
    </row>
    <row r="2555" spans="1:17" x14ac:dyDescent="0.3">
      <c r="A2555">
        <v>2554</v>
      </c>
      <c r="B2555" t="s">
        <v>5021</v>
      </c>
      <c r="C2555" s="6">
        <v>45235</v>
      </c>
      <c r="D2555" t="s">
        <v>380</v>
      </c>
      <c r="E2555" t="s">
        <v>344</v>
      </c>
      <c r="F2555" t="s">
        <v>343</v>
      </c>
      <c r="G2555" s="7">
        <v>29203</v>
      </c>
      <c r="H2555" t="s">
        <v>21</v>
      </c>
      <c r="I2555" t="s">
        <v>2813</v>
      </c>
      <c r="J2555" t="s">
        <v>36</v>
      </c>
      <c r="K2555" t="s">
        <v>78</v>
      </c>
      <c r="L2555" t="s">
        <v>2814</v>
      </c>
      <c r="M2555" s="8">
        <v>25.92</v>
      </c>
      <c r="N2555" s="7">
        <v>4</v>
      </c>
      <c r="O2555" s="8">
        <f>SUM(Superstore_Clean[[#This Row],[Unit Price]]*Superstore_Clean[[#This Row],[Quantity]])</f>
        <v>103.68</v>
      </c>
      <c r="P2555" s="7">
        <v>2016</v>
      </c>
      <c r="Q2555" t="s">
        <v>139</v>
      </c>
    </row>
    <row r="2556" spans="1:17" x14ac:dyDescent="0.3">
      <c r="A2556">
        <v>2555</v>
      </c>
      <c r="B2556" t="s">
        <v>5022</v>
      </c>
      <c r="C2556" s="6">
        <v>45236</v>
      </c>
      <c r="D2556" t="s">
        <v>4143</v>
      </c>
      <c r="E2556" t="s">
        <v>43</v>
      </c>
      <c r="F2556" t="s">
        <v>5023</v>
      </c>
      <c r="G2556" s="7">
        <v>32303</v>
      </c>
      <c r="H2556" t="s">
        <v>21</v>
      </c>
      <c r="I2556" t="s">
        <v>5024</v>
      </c>
      <c r="J2556" t="s">
        <v>60</v>
      </c>
      <c r="K2556" t="s">
        <v>61</v>
      </c>
      <c r="L2556" t="s">
        <v>5025</v>
      </c>
      <c r="M2556" s="8">
        <v>705.54399999999998</v>
      </c>
      <c r="N2556" s="7">
        <v>7</v>
      </c>
      <c r="O2556" s="8">
        <f>SUM(Superstore_Clean[[#This Row],[Unit Price]]*Superstore_Clean[[#This Row],[Quantity]])</f>
        <v>4938.808</v>
      </c>
      <c r="P2556" s="7">
        <v>2016</v>
      </c>
      <c r="Q2556" t="s">
        <v>115</v>
      </c>
    </row>
    <row r="2557" spans="1:17" x14ac:dyDescent="0.3">
      <c r="A2557">
        <v>2556</v>
      </c>
      <c r="B2557" t="s">
        <v>5026</v>
      </c>
      <c r="C2557" s="6">
        <v>45237</v>
      </c>
      <c r="D2557" t="s">
        <v>477</v>
      </c>
      <c r="E2557" t="s">
        <v>240</v>
      </c>
      <c r="F2557" t="s">
        <v>239</v>
      </c>
      <c r="G2557" s="7">
        <v>10035</v>
      </c>
      <c r="H2557" t="s">
        <v>132</v>
      </c>
      <c r="I2557" t="s">
        <v>5027</v>
      </c>
      <c r="J2557" t="s">
        <v>60</v>
      </c>
      <c r="K2557" t="s">
        <v>146</v>
      </c>
      <c r="L2557" t="s">
        <v>5028</v>
      </c>
      <c r="M2557" s="8">
        <v>50</v>
      </c>
      <c r="N2557" s="7">
        <v>2</v>
      </c>
      <c r="O2557" s="8">
        <f>SUM(Superstore_Clean[[#This Row],[Unit Price]]*Superstore_Clean[[#This Row],[Quantity]])</f>
        <v>100</v>
      </c>
      <c r="P2557" s="7">
        <v>2015</v>
      </c>
      <c r="Q2557" t="s">
        <v>139</v>
      </c>
    </row>
    <row r="2558" spans="1:17" x14ac:dyDescent="0.3">
      <c r="A2558">
        <v>2557</v>
      </c>
      <c r="B2558" t="s">
        <v>5029</v>
      </c>
      <c r="C2558" s="6">
        <v>45238</v>
      </c>
      <c r="D2558" t="s">
        <v>2243</v>
      </c>
      <c r="E2558" t="s">
        <v>91</v>
      </c>
      <c r="F2558" t="s">
        <v>167</v>
      </c>
      <c r="G2558" s="7">
        <v>77070</v>
      </c>
      <c r="H2558" t="s">
        <v>92</v>
      </c>
      <c r="I2558" t="s">
        <v>5030</v>
      </c>
      <c r="J2558" t="s">
        <v>23</v>
      </c>
      <c r="K2558" t="s">
        <v>54</v>
      </c>
      <c r="L2558" t="s">
        <v>5031</v>
      </c>
      <c r="M2558" s="8">
        <v>51.712000000000003</v>
      </c>
      <c r="N2558" s="7">
        <v>8</v>
      </c>
      <c r="O2558" s="8">
        <f>SUM(Superstore_Clean[[#This Row],[Unit Price]]*Superstore_Clean[[#This Row],[Quantity]])</f>
        <v>413.69600000000003</v>
      </c>
      <c r="P2558" s="7">
        <v>2016</v>
      </c>
      <c r="Q2558" t="s">
        <v>47</v>
      </c>
    </row>
    <row r="2559" spans="1:17" x14ac:dyDescent="0.3">
      <c r="A2559">
        <v>2558</v>
      </c>
      <c r="B2559" t="s">
        <v>5032</v>
      </c>
      <c r="C2559" s="6">
        <v>45239</v>
      </c>
      <c r="D2559" t="s">
        <v>1004</v>
      </c>
      <c r="E2559" t="s">
        <v>43</v>
      </c>
      <c r="F2559" t="s">
        <v>3008</v>
      </c>
      <c r="G2559" s="7">
        <v>33065</v>
      </c>
      <c r="H2559" t="s">
        <v>21</v>
      </c>
      <c r="I2559" t="s">
        <v>4701</v>
      </c>
      <c r="J2559" t="s">
        <v>36</v>
      </c>
      <c r="K2559" t="s">
        <v>67</v>
      </c>
      <c r="L2559" t="s">
        <v>4702</v>
      </c>
      <c r="M2559" s="8">
        <v>6.992</v>
      </c>
      <c r="N2559" s="7">
        <v>2</v>
      </c>
      <c r="O2559" s="8">
        <f>SUM(Superstore_Clean[[#This Row],[Unit Price]]*Superstore_Clean[[#This Row],[Quantity]])</f>
        <v>13.984</v>
      </c>
      <c r="P2559" s="7">
        <v>2015</v>
      </c>
      <c r="Q2559" t="s">
        <v>208</v>
      </c>
    </row>
    <row r="2560" spans="1:17" x14ac:dyDescent="0.3">
      <c r="A2560">
        <v>2559</v>
      </c>
      <c r="B2560" t="s">
        <v>5033</v>
      </c>
      <c r="C2560" s="6">
        <v>45240</v>
      </c>
      <c r="D2560" t="s">
        <v>4847</v>
      </c>
      <c r="E2560" t="s">
        <v>106</v>
      </c>
      <c r="F2560" t="s">
        <v>138</v>
      </c>
      <c r="G2560" s="7">
        <v>84057</v>
      </c>
      <c r="H2560" t="s">
        <v>34</v>
      </c>
      <c r="I2560" t="s">
        <v>5034</v>
      </c>
      <c r="J2560" t="s">
        <v>23</v>
      </c>
      <c r="K2560" t="s">
        <v>24</v>
      </c>
      <c r="L2560" t="s">
        <v>5035</v>
      </c>
      <c r="M2560" s="8">
        <v>1406.86</v>
      </c>
      <c r="N2560" s="7">
        <v>7</v>
      </c>
      <c r="O2560" s="8">
        <f>SUM(Superstore_Clean[[#This Row],[Unit Price]]*Superstore_Clean[[#This Row],[Quantity]])</f>
        <v>9848.0199999999986</v>
      </c>
      <c r="P2560" s="7">
        <v>2015</v>
      </c>
      <c r="Q2560" t="s">
        <v>109</v>
      </c>
    </row>
    <row r="2561" spans="1:17" x14ac:dyDescent="0.3">
      <c r="A2561">
        <v>2560</v>
      </c>
      <c r="B2561" t="s">
        <v>5033</v>
      </c>
      <c r="C2561" s="6">
        <v>45241</v>
      </c>
      <c r="D2561" t="s">
        <v>4847</v>
      </c>
      <c r="E2561" t="s">
        <v>106</v>
      </c>
      <c r="F2561" t="s">
        <v>138</v>
      </c>
      <c r="G2561" s="7">
        <v>84057</v>
      </c>
      <c r="H2561" t="s">
        <v>34</v>
      </c>
      <c r="I2561" t="s">
        <v>1275</v>
      </c>
      <c r="J2561" t="s">
        <v>36</v>
      </c>
      <c r="K2561" t="s">
        <v>37</v>
      </c>
      <c r="L2561" t="s">
        <v>1276</v>
      </c>
      <c r="M2561" s="8">
        <v>15.75</v>
      </c>
      <c r="N2561" s="7">
        <v>5</v>
      </c>
      <c r="O2561" s="8">
        <f>SUM(Superstore_Clean[[#This Row],[Unit Price]]*Superstore_Clean[[#This Row],[Quantity]])</f>
        <v>78.75</v>
      </c>
      <c r="P2561" s="7">
        <v>2015</v>
      </c>
      <c r="Q2561" t="s">
        <v>109</v>
      </c>
    </row>
    <row r="2562" spans="1:17" x14ac:dyDescent="0.3">
      <c r="A2562">
        <v>2561</v>
      </c>
      <c r="B2562" t="s">
        <v>5033</v>
      </c>
      <c r="C2562" s="6">
        <v>45242</v>
      </c>
      <c r="D2562" t="s">
        <v>4847</v>
      </c>
      <c r="E2562" t="s">
        <v>106</v>
      </c>
      <c r="F2562" t="s">
        <v>138</v>
      </c>
      <c r="G2562" s="7">
        <v>84057</v>
      </c>
      <c r="H2562" t="s">
        <v>34</v>
      </c>
      <c r="I2562" t="s">
        <v>2642</v>
      </c>
      <c r="J2562" t="s">
        <v>36</v>
      </c>
      <c r="K2562" t="s">
        <v>49</v>
      </c>
      <c r="L2562" t="s">
        <v>2643</v>
      </c>
      <c r="M2562" s="8">
        <v>323.10000000000002</v>
      </c>
      <c r="N2562" s="7">
        <v>2</v>
      </c>
      <c r="O2562" s="8">
        <f>SUM(Superstore_Clean[[#This Row],[Unit Price]]*Superstore_Clean[[#This Row],[Quantity]])</f>
        <v>646.20000000000005</v>
      </c>
      <c r="P2562" s="7">
        <v>2015</v>
      </c>
      <c r="Q2562" t="s">
        <v>109</v>
      </c>
    </row>
    <row r="2563" spans="1:17" x14ac:dyDescent="0.3">
      <c r="A2563">
        <v>2562</v>
      </c>
      <c r="B2563" t="s">
        <v>5036</v>
      </c>
      <c r="C2563" s="6">
        <v>45243</v>
      </c>
      <c r="D2563" t="s">
        <v>708</v>
      </c>
      <c r="E2563" t="s">
        <v>301</v>
      </c>
      <c r="F2563" t="s">
        <v>5037</v>
      </c>
      <c r="G2563" s="7">
        <v>37211</v>
      </c>
      <c r="H2563" t="s">
        <v>21</v>
      </c>
      <c r="I2563" t="s">
        <v>4212</v>
      </c>
      <c r="J2563" t="s">
        <v>36</v>
      </c>
      <c r="K2563" t="s">
        <v>37</v>
      </c>
      <c r="L2563" t="s">
        <v>4213</v>
      </c>
      <c r="M2563" s="8">
        <v>9.2159999999999993</v>
      </c>
      <c r="N2563" s="7">
        <v>4</v>
      </c>
      <c r="O2563" s="8">
        <f>SUM(Superstore_Clean[[#This Row],[Unit Price]]*Superstore_Clean[[#This Row],[Quantity]])</f>
        <v>36.863999999999997</v>
      </c>
      <c r="P2563" s="7">
        <v>2015</v>
      </c>
      <c r="Q2563" t="s">
        <v>87</v>
      </c>
    </row>
    <row r="2564" spans="1:17" x14ac:dyDescent="0.3">
      <c r="A2564">
        <v>2563</v>
      </c>
      <c r="B2564" t="s">
        <v>5036</v>
      </c>
      <c r="C2564" s="6">
        <v>45244</v>
      </c>
      <c r="D2564" t="s">
        <v>708</v>
      </c>
      <c r="E2564" t="s">
        <v>301</v>
      </c>
      <c r="F2564" t="s">
        <v>5037</v>
      </c>
      <c r="G2564" s="7">
        <v>37211</v>
      </c>
      <c r="H2564" t="s">
        <v>21</v>
      </c>
      <c r="I2564" t="s">
        <v>4671</v>
      </c>
      <c r="J2564" t="s">
        <v>36</v>
      </c>
      <c r="K2564" t="s">
        <v>78</v>
      </c>
      <c r="L2564" t="s">
        <v>4672</v>
      </c>
      <c r="M2564" s="8">
        <v>10.368</v>
      </c>
      <c r="N2564" s="7">
        <v>2</v>
      </c>
      <c r="O2564" s="8">
        <f>SUM(Superstore_Clean[[#This Row],[Unit Price]]*Superstore_Clean[[#This Row],[Quantity]])</f>
        <v>20.736000000000001</v>
      </c>
      <c r="P2564" s="7">
        <v>2015</v>
      </c>
      <c r="Q2564" t="s">
        <v>87</v>
      </c>
    </row>
    <row r="2565" spans="1:17" x14ac:dyDescent="0.3">
      <c r="A2565">
        <v>2564</v>
      </c>
      <c r="B2565" t="s">
        <v>5038</v>
      </c>
      <c r="C2565" s="6">
        <v>45245</v>
      </c>
      <c r="D2565" t="s">
        <v>2994</v>
      </c>
      <c r="E2565" t="s">
        <v>240</v>
      </c>
      <c r="F2565" t="s">
        <v>239</v>
      </c>
      <c r="G2565" s="7">
        <v>10009</v>
      </c>
      <c r="H2565" t="s">
        <v>132</v>
      </c>
      <c r="I2565" t="s">
        <v>5039</v>
      </c>
      <c r="J2565" t="s">
        <v>60</v>
      </c>
      <c r="K2565" t="s">
        <v>146</v>
      </c>
      <c r="L2565" t="s">
        <v>5040</v>
      </c>
      <c r="M2565" s="8">
        <v>15.02</v>
      </c>
      <c r="N2565" s="7">
        <v>1</v>
      </c>
      <c r="O2565" s="8">
        <f>SUM(Superstore_Clean[[#This Row],[Unit Price]]*Superstore_Clean[[#This Row],[Quantity]])</f>
        <v>15.02</v>
      </c>
      <c r="P2565" s="7">
        <v>2015</v>
      </c>
      <c r="Q2565" t="s">
        <v>208</v>
      </c>
    </row>
    <row r="2566" spans="1:17" x14ac:dyDescent="0.3">
      <c r="A2566">
        <v>2565</v>
      </c>
      <c r="B2566" t="s">
        <v>5038</v>
      </c>
      <c r="C2566" s="6">
        <v>45246</v>
      </c>
      <c r="D2566" t="s">
        <v>2994</v>
      </c>
      <c r="E2566" t="s">
        <v>240</v>
      </c>
      <c r="F2566" t="s">
        <v>239</v>
      </c>
      <c r="G2566" s="7">
        <v>10009</v>
      </c>
      <c r="H2566" t="s">
        <v>132</v>
      </c>
      <c r="I2566" t="s">
        <v>3623</v>
      </c>
      <c r="J2566" t="s">
        <v>36</v>
      </c>
      <c r="K2566" t="s">
        <v>49</v>
      </c>
      <c r="L2566" t="s">
        <v>3624</v>
      </c>
      <c r="M2566" s="8">
        <v>33.82</v>
      </c>
      <c r="N2566" s="7">
        <v>2</v>
      </c>
      <c r="O2566" s="8">
        <f>SUM(Superstore_Clean[[#This Row],[Unit Price]]*Superstore_Clean[[#This Row],[Quantity]])</f>
        <v>67.64</v>
      </c>
      <c r="P2566" s="7">
        <v>2015</v>
      </c>
      <c r="Q2566" t="s">
        <v>208</v>
      </c>
    </row>
    <row r="2567" spans="1:17" x14ac:dyDescent="0.3">
      <c r="A2567">
        <v>2566</v>
      </c>
      <c r="B2567" t="s">
        <v>5041</v>
      </c>
      <c r="C2567" s="6">
        <v>45247</v>
      </c>
      <c r="D2567" t="s">
        <v>5042</v>
      </c>
      <c r="E2567" t="s">
        <v>20</v>
      </c>
      <c r="F2567" t="s">
        <v>4083</v>
      </c>
      <c r="G2567" s="7">
        <v>42104</v>
      </c>
      <c r="H2567" t="s">
        <v>21</v>
      </c>
      <c r="I2567" t="s">
        <v>3216</v>
      </c>
      <c r="J2567" t="s">
        <v>60</v>
      </c>
      <c r="K2567" t="s">
        <v>146</v>
      </c>
      <c r="L2567" t="s">
        <v>3217</v>
      </c>
      <c r="M2567" s="8">
        <v>71</v>
      </c>
      <c r="N2567" s="7">
        <v>4</v>
      </c>
      <c r="O2567" s="8">
        <f>SUM(Superstore_Clean[[#This Row],[Unit Price]]*Superstore_Clean[[#This Row],[Quantity]])</f>
        <v>284</v>
      </c>
      <c r="P2567" s="7">
        <v>2017</v>
      </c>
      <c r="Q2567" t="s">
        <v>87</v>
      </c>
    </row>
    <row r="2568" spans="1:17" x14ac:dyDescent="0.3">
      <c r="A2568">
        <v>2567</v>
      </c>
      <c r="B2568" t="s">
        <v>5043</v>
      </c>
      <c r="C2568" s="6">
        <v>45248</v>
      </c>
      <c r="D2568" t="s">
        <v>1716</v>
      </c>
      <c r="E2568" t="s">
        <v>84</v>
      </c>
      <c r="F2568" t="s">
        <v>5044</v>
      </c>
      <c r="G2568" s="7">
        <v>98226</v>
      </c>
      <c r="H2568" t="s">
        <v>34</v>
      </c>
      <c r="I2568" t="s">
        <v>5045</v>
      </c>
      <c r="J2568" t="s">
        <v>36</v>
      </c>
      <c r="K2568" t="s">
        <v>64</v>
      </c>
      <c r="L2568" t="s">
        <v>5046</v>
      </c>
      <c r="M2568" s="8">
        <v>25.12</v>
      </c>
      <c r="N2568" s="7">
        <v>5</v>
      </c>
      <c r="O2568" s="8">
        <f>SUM(Superstore_Clean[[#This Row],[Unit Price]]*Superstore_Clean[[#This Row],[Quantity]])</f>
        <v>125.60000000000001</v>
      </c>
      <c r="P2568" s="7">
        <v>2017</v>
      </c>
      <c r="Q2568" t="s">
        <v>26</v>
      </c>
    </row>
    <row r="2569" spans="1:17" x14ac:dyDescent="0.3">
      <c r="A2569">
        <v>2568</v>
      </c>
      <c r="B2569" t="s">
        <v>5043</v>
      </c>
      <c r="C2569" s="6">
        <v>45249</v>
      </c>
      <c r="D2569" t="s">
        <v>1716</v>
      </c>
      <c r="E2569" t="s">
        <v>84</v>
      </c>
      <c r="F2569" t="s">
        <v>5044</v>
      </c>
      <c r="G2569" s="7">
        <v>98226</v>
      </c>
      <c r="H2569" t="s">
        <v>34</v>
      </c>
      <c r="I2569" t="s">
        <v>4391</v>
      </c>
      <c r="J2569" t="s">
        <v>23</v>
      </c>
      <c r="K2569" t="s">
        <v>45</v>
      </c>
      <c r="L2569" t="s">
        <v>4392</v>
      </c>
      <c r="M2569" s="8">
        <v>2665.62</v>
      </c>
      <c r="N2569" s="7">
        <v>9</v>
      </c>
      <c r="O2569" s="8">
        <f>SUM(Superstore_Clean[[#This Row],[Unit Price]]*Superstore_Clean[[#This Row],[Quantity]])</f>
        <v>23990.579999999998</v>
      </c>
      <c r="P2569" s="7">
        <v>2017</v>
      </c>
      <c r="Q2569" t="s">
        <v>26</v>
      </c>
    </row>
    <row r="2570" spans="1:17" x14ac:dyDescent="0.3">
      <c r="A2570">
        <v>2569</v>
      </c>
      <c r="B2570" t="s">
        <v>5047</v>
      </c>
      <c r="C2570" s="6">
        <v>45250</v>
      </c>
      <c r="D2570" t="s">
        <v>3028</v>
      </c>
      <c r="E2570" t="s">
        <v>240</v>
      </c>
      <c r="F2570" t="s">
        <v>239</v>
      </c>
      <c r="G2570" s="7">
        <v>10011</v>
      </c>
      <c r="H2570" t="s">
        <v>132</v>
      </c>
      <c r="I2570" t="s">
        <v>200</v>
      </c>
      <c r="J2570" t="s">
        <v>36</v>
      </c>
      <c r="K2570" t="s">
        <v>49</v>
      </c>
      <c r="L2570" t="s">
        <v>201</v>
      </c>
      <c r="M2570" s="8">
        <v>478.08</v>
      </c>
      <c r="N2570" s="7">
        <v>8</v>
      </c>
      <c r="O2570" s="8">
        <f>SUM(Superstore_Clean[[#This Row],[Unit Price]]*Superstore_Clean[[#This Row],[Quantity]])</f>
        <v>3824.64</v>
      </c>
      <c r="P2570" s="7">
        <v>2017</v>
      </c>
      <c r="Q2570" t="s">
        <v>139</v>
      </c>
    </row>
    <row r="2571" spans="1:17" x14ac:dyDescent="0.3">
      <c r="A2571">
        <v>2570</v>
      </c>
      <c r="B2571" t="s">
        <v>5048</v>
      </c>
      <c r="C2571" s="6">
        <v>45251</v>
      </c>
      <c r="D2571" t="s">
        <v>849</v>
      </c>
      <c r="E2571" t="s">
        <v>443</v>
      </c>
      <c r="F2571" t="s">
        <v>539</v>
      </c>
      <c r="G2571" s="7">
        <v>43055</v>
      </c>
      <c r="H2571" t="s">
        <v>132</v>
      </c>
      <c r="I2571" t="s">
        <v>2826</v>
      </c>
      <c r="J2571" t="s">
        <v>60</v>
      </c>
      <c r="K2571" t="s">
        <v>61</v>
      </c>
      <c r="L2571" t="s">
        <v>2827</v>
      </c>
      <c r="M2571" s="8">
        <v>164.38800000000001</v>
      </c>
      <c r="N2571" s="7">
        <v>2</v>
      </c>
      <c r="O2571" s="8">
        <f>SUM(Superstore_Clean[[#This Row],[Unit Price]]*Superstore_Clean[[#This Row],[Quantity]])</f>
        <v>328.77600000000001</v>
      </c>
      <c r="P2571" s="7">
        <v>2017</v>
      </c>
      <c r="Q2571" t="s">
        <v>87</v>
      </c>
    </row>
    <row r="2572" spans="1:17" x14ac:dyDescent="0.3">
      <c r="A2572">
        <v>2571</v>
      </c>
      <c r="B2572" t="s">
        <v>5048</v>
      </c>
      <c r="C2572" s="6">
        <v>45252</v>
      </c>
      <c r="D2572" t="s">
        <v>849</v>
      </c>
      <c r="E2572" t="s">
        <v>443</v>
      </c>
      <c r="F2572" t="s">
        <v>539</v>
      </c>
      <c r="G2572" s="7">
        <v>43055</v>
      </c>
      <c r="H2572" t="s">
        <v>132</v>
      </c>
      <c r="I2572" t="s">
        <v>602</v>
      </c>
      <c r="J2572" t="s">
        <v>36</v>
      </c>
      <c r="K2572" t="s">
        <v>57</v>
      </c>
      <c r="L2572" t="s">
        <v>603</v>
      </c>
      <c r="M2572" s="8">
        <v>13.247999999999999</v>
      </c>
      <c r="N2572" s="7">
        <v>4</v>
      </c>
      <c r="O2572" s="8">
        <f>SUM(Superstore_Clean[[#This Row],[Unit Price]]*Superstore_Clean[[#This Row],[Quantity]])</f>
        <v>52.991999999999997</v>
      </c>
      <c r="P2572" s="7">
        <v>2017</v>
      </c>
      <c r="Q2572" t="s">
        <v>87</v>
      </c>
    </row>
    <row r="2573" spans="1:17" x14ac:dyDescent="0.3">
      <c r="A2573">
        <v>2572</v>
      </c>
      <c r="B2573" t="s">
        <v>5049</v>
      </c>
      <c r="C2573" s="6">
        <v>45253</v>
      </c>
      <c r="D2573" t="s">
        <v>696</v>
      </c>
      <c r="E2573" t="s">
        <v>190</v>
      </c>
      <c r="F2573" t="s">
        <v>5050</v>
      </c>
      <c r="G2573" s="7">
        <v>60098</v>
      </c>
      <c r="H2573" t="s">
        <v>92</v>
      </c>
      <c r="I2573" t="s">
        <v>2930</v>
      </c>
      <c r="J2573" t="s">
        <v>36</v>
      </c>
      <c r="K2573" t="s">
        <v>57</v>
      </c>
      <c r="L2573" t="s">
        <v>2931</v>
      </c>
      <c r="M2573" s="8">
        <v>2.9119999999999999</v>
      </c>
      <c r="N2573" s="7">
        <v>2</v>
      </c>
      <c r="O2573" s="8">
        <f>SUM(Superstore_Clean[[#This Row],[Unit Price]]*Superstore_Clean[[#This Row],[Quantity]])</f>
        <v>5.8239999999999998</v>
      </c>
      <c r="P2573" s="7">
        <v>2017</v>
      </c>
      <c r="Q2573" t="s">
        <v>135</v>
      </c>
    </row>
    <row r="2574" spans="1:17" x14ac:dyDescent="0.3">
      <c r="A2574">
        <v>2573</v>
      </c>
      <c r="B2574" t="s">
        <v>5051</v>
      </c>
      <c r="C2574" s="6">
        <v>45254</v>
      </c>
      <c r="D2574" t="s">
        <v>5052</v>
      </c>
      <c r="E2574" t="s">
        <v>91</v>
      </c>
      <c r="F2574" t="s">
        <v>3718</v>
      </c>
      <c r="G2574" s="7">
        <v>75007</v>
      </c>
      <c r="H2574" t="s">
        <v>92</v>
      </c>
      <c r="I2574" t="s">
        <v>4660</v>
      </c>
      <c r="J2574" t="s">
        <v>60</v>
      </c>
      <c r="K2574" t="s">
        <v>146</v>
      </c>
      <c r="L2574" t="s">
        <v>4661</v>
      </c>
      <c r="M2574" s="8">
        <v>1399.944</v>
      </c>
      <c r="N2574" s="7">
        <v>7</v>
      </c>
      <c r="O2574" s="8">
        <f>SUM(Superstore_Clean[[#This Row],[Unit Price]]*Superstore_Clean[[#This Row],[Quantity]])</f>
        <v>9799.6080000000002</v>
      </c>
      <c r="P2574" s="7">
        <v>2016</v>
      </c>
      <c r="Q2574" t="s">
        <v>115</v>
      </c>
    </row>
    <row r="2575" spans="1:17" x14ac:dyDescent="0.3">
      <c r="A2575">
        <v>2574</v>
      </c>
      <c r="B2575" t="s">
        <v>5053</v>
      </c>
      <c r="C2575" s="6">
        <v>45255</v>
      </c>
      <c r="D2575" t="s">
        <v>4663</v>
      </c>
      <c r="E2575" t="s">
        <v>228</v>
      </c>
      <c r="F2575" t="s">
        <v>3768</v>
      </c>
      <c r="G2575" s="7">
        <v>47905</v>
      </c>
      <c r="H2575" t="s">
        <v>92</v>
      </c>
      <c r="I2575" t="s">
        <v>2740</v>
      </c>
      <c r="J2575" t="s">
        <v>23</v>
      </c>
      <c r="K2575" t="s">
        <v>54</v>
      </c>
      <c r="L2575" t="s">
        <v>2741</v>
      </c>
      <c r="M2575" s="8">
        <v>526.45000000000005</v>
      </c>
      <c r="N2575" s="7">
        <v>5</v>
      </c>
      <c r="O2575" s="8">
        <f>SUM(Superstore_Clean[[#This Row],[Unit Price]]*Superstore_Clean[[#This Row],[Quantity]])</f>
        <v>2632.25</v>
      </c>
      <c r="P2575" s="7">
        <v>2017</v>
      </c>
      <c r="Q2575" t="s">
        <v>135</v>
      </c>
    </row>
    <row r="2576" spans="1:17" x14ac:dyDescent="0.3">
      <c r="A2576">
        <v>2575</v>
      </c>
      <c r="B2576" t="s">
        <v>5054</v>
      </c>
      <c r="C2576" s="6">
        <v>45256</v>
      </c>
      <c r="D2576" t="s">
        <v>194</v>
      </c>
      <c r="E2576" t="s">
        <v>1128</v>
      </c>
      <c r="F2576" t="s">
        <v>442</v>
      </c>
      <c r="G2576" s="7">
        <v>31907</v>
      </c>
      <c r="H2576" t="s">
        <v>21</v>
      </c>
      <c r="I2576" t="s">
        <v>3078</v>
      </c>
      <c r="J2576" t="s">
        <v>36</v>
      </c>
      <c r="K2576" t="s">
        <v>157</v>
      </c>
      <c r="L2576" t="s">
        <v>3079</v>
      </c>
      <c r="M2576" s="8">
        <v>16.23</v>
      </c>
      <c r="N2576" s="7">
        <v>3</v>
      </c>
      <c r="O2576" s="8">
        <f>SUM(Superstore_Clean[[#This Row],[Unit Price]]*Superstore_Clean[[#This Row],[Quantity]])</f>
        <v>48.69</v>
      </c>
      <c r="P2576" s="7">
        <v>2014</v>
      </c>
      <c r="Q2576" t="s">
        <v>26</v>
      </c>
    </row>
    <row r="2577" spans="1:17" x14ac:dyDescent="0.3">
      <c r="A2577">
        <v>2576</v>
      </c>
      <c r="B2577" t="s">
        <v>5054</v>
      </c>
      <c r="C2577" s="6">
        <v>45257</v>
      </c>
      <c r="D2577" t="s">
        <v>194</v>
      </c>
      <c r="E2577" t="s">
        <v>1128</v>
      </c>
      <c r="F2577" t="s">
        <v>442</v>
      </c>
      <c r="G2577" s="7">
        <v>31907</v>
      </c>
      <c r="H2577" t="s">
        <v>21</v>
      </c>
      <c r="I2577" t="s">
        <v>2290</v>
      </c>
      <c r="J2577" t="s">
        <v>36</v>
      </c>
      <c r="K2577" t="s">
        <v>64</v>
      </c>
      <c r="L2577" t="s">
        <v>2291</v>
      </c>
      <c r="M2577" s="8">
        <v>319.89999999999998</v>
      </c>
      <c r="N2577" s="7">
        <v>5</v>
      </c>
      <c r="O2577" s="8">
        <f>SUM(Superstore_Clean[[#This Row],[Unit Price]]*Superstore_Clean[[#This Row],[Quantity]])</f>
        <v>1599.5</v>
      </c>
      <c r="P2577" s="7">
        <v>2014</v>
      </c>
      <c r="Q2577" t="s">
        <v>26</v>
      </c>
    </row>
    <row r="2578" spans="1:17" x14ac:dyDescent="0.3">
      <c r="A2578">
        <v>2577</v>
      </c>
      <c r="B2578" t="s">
        <v>5054</v>
      </c>
      <c r="C2578" s="6">
        <v>45258</v>
      </c>
      <c r="D2578" t="s">
        <v>194</v>
      </c>
      <c r="E2578" t="s">
        <v>1128</v>
      </c>
      <c r="F2578" t="s">
        <v>442</v>
      </c>
      <c r="G2578" s="7">
        <v>31907</v>
      </c>
      <c r="H2578" t="s">
        <v>21</v>
      </c>
      <c r="I2578" t="s">
        <v>593</v>
      </c>
      <c r="J2578" t="s">
        <v>36</v>
      </c>
      <c r="K2578" t="s">
        <v>157</v>
      </c>
      <c r="L2578" t="s">
        <v>594</v>
      </c>
      <c r="M2578" s="8">
        <v>11.36</v>
      </c>
      <c r="N2578" s="7">
        <v>2</v>
      </c>
      <c r="O2578" s="8">
        <f>SUM(Superstore_Clean[[#This Row],[Unit Price]]*Superstore_Clean[[#This Row],[Quantity]])</f>
        <v>22.72</v>
      </c>
      <c r="P2578" s="7">
        <v>2014</v>
      </c>
      <c r="Q2578" t="s">
        <v>26</v>
      </c>
    </row>
    <row r="2579" spans="1:17" x14ac:dyDescent="0.3">
      <c r="A2579">
        <v>2578</v>
      </c>
      <c r="B2579" t="s">
        <v>5054</v>
      </c>
      <c r="C2579" s="6">
        <v>45259</v>
      </c>
      <c r="D2579" t="s">
        <v>194</v>
      </c>
      <c r="E2579" t="s">
        <v>1128</v>
      </c>
      <c r="F2579" t="s">
        <v>442</v>
      </c>
      <c r="G2579" s="7">
        <v>31907</v>
      </c>
      <c r="H2579" t="s">
        <v>21</v>
      </c>
      <c r="I2579" t="s">
        <v>5055</v>
      </c>
      <c r="J2579" t="s">
        <v>36</v>
      </c>
      <c r="K2579" t="s">
        <v>67</v>
      </c>
      <c r="L2579" t="s">
        <v>5056</v>
      </c>
      <c r="M2579" s="8">
        <v>675.12</v>
      </c>
      <c r="N2579" s="7">
        <v>3</v>
      </c>
      <c r="O2579" s="8">
        <f>SUM(Superstore_Clean[[#This Row],[Unit Price]]*Superstore_Clean[[#This Row],[Quantity]])</f>
        <v>2025.3600000000001</v>
      </c>
      <c r="P2579" s="7">
        <v>2014</v>
      </c>
      <c r="Q2579" t="s">
        <v>26</v>
      </c>
    </row>
    <row r="2580" spans="1:17" x14ac:dyDescent="0.3">
      <c r="A2580">
        <v>2579</v>
      </c>
      <c r="B2580" t="s">
        <v>5057</v>
      </c>
      <c r="C2580" s="6">
        <v>45260</v>
      </c>
      <c r="D2580" t="s">
        <v>1327</v>
      </c>
      <c r="E2580" t="s">
        <v>287</v>
      </c>
      <c r="F2580" t="s">
        <v>2478</v>
      </c>
      <c r="G2580" s="7">
        <v>22304</v>
      </c>
      <c r="H2580" t="s">
        <v>21</v>
      </c>
      <c r="I2580" t="s">
        <v>5058</v>
      </c>
      <c r="J2580" t="s">
        <v>23</v>
      </c>
      <c r="K2580" t="s">
        <v>54</v>
      </c>
      <c r="L2580" t="s">
        <v>5059</v>
      </c>
      <c r="M2580" s="8">
        <v>62.82</v>
      </c>
      <c r="N2580" s="7">
        <v>3</v>
      </c>
      <c r="O2580" s="8">
        <f>SUM(Superstore_Clean[[#This Row],[Unit Price]]*Superstore_Clean[[#This Row],[Quantity]])</f>
        <v>188.46</v>
      </c>
      <c r="P2580" s="7">
        <v>2014</v>
      </c>
      <c r="Q2580" t="s">
        <v>144</v>
      </c>
    </row>
    <row r="2581" spans="1:17" x14ac:dyDescent="0.3">
      <c r="A2581">
        <v>2580</v>
      </c>
      <c r="B2581" t="s">
        <v>5057</v>
      </c>
      <c r="C2581" s="6">
        <v>45261</v>
      </c>
      <c r="D2581" t="s">
        <v>1327</v>
      </c>
      <c r="E2581" t="s">
        <v>287</v>
      </c>
      <c r="F2581" t="s">
        <v>2478</v>
      </c>
      <c r="G2581" s="7">
        <v>22304</v>
      </c>
      <c r="H2581" t="s">
        <v>21</v>
      </c>
      <c r="I2581" t="s">
        <v>2934</v>
      </c>
      <c r="J2581" t="s">
        <v>36</v>
      </c>
      <c r="K2581" t="s">
        <v>49</v>
      </c>
      <c r="L2581" t="s">
        <v>2935</v>
      </c>
      <c r="M2581" s="8">
        <v>489.92</v>
      </c>
      <c r="N2581" s="7">
        <v>8</v>
      </c>
      <c r="O2581" s="8">
        <f>SUM(Superstore_Clean[[#This Row],[Unit Price]]*Superstore_Clean[[#This Row],[Quantity]])</f>
        <v>3919.36</v>
      </c>
      <c r="P2581" s="7">
        <v>2014</v>
      </c>
      <c r="Q2581" t="s">
        <v>144</v>
      </c>
    </row>
    <row r="2582" spans="1:17" x14ac:dyDescent="0.3">
      <c r="A2582">
        <v>2581</v>
      </c>
      <c r="B2582" t="s">
        <v>5057</v>
      </c>
      <c r="C2582" s="6">
        <v>45262</v>
      </c>
      <c r="D2582" t="s">
        <v>1327</v>
      </c>
      <c r="E2582" t="s">
        <v>287</v>
      </c>
      <c r="F2582" t="s">
        <v>2478</v>
      </c>
      <c r="G2582" s="7">
        <v>22304</v>
      </c>
      <c r="H2582" t="s">
        <v>21</v>
      </c>
      <c r="I2582" t="s">
        <v>3211</v>
      </c>
      <c r="J2582" t="s">
        <v>36</v>
      </c>
      <c r="K2582" t="s">
        <v>78</v>
      </c>
      <c r="L2582" t="s">
        <v>3212</v>
      </c>
      <c r="M2582" s="8">
        <v>19.440000000000001</v>
      </c>
      <c r="N2582" s="7">
        <v>3</v>
      </c>
      <c r="O2582" s="8">
        <f>SUM(Superstore_Clean[[#This Row],[Unit Price]]*Superstore_Clean[[#This Row],[Quantity]])</f>
        <v>58.320000000000007</v>
      </c>
      <c r="P2582" s="7">
        <v>2014</v>
      </c>
      <c r="Q2582" t="s">
        <v>144</v>
      </c>
    </row>
    <row r="2583" spans="1:17" x14ac:dyDescent="0.3">
      <c r="A2583">
        <v>2582</v>
      </c>
      <c r="B2583" t="s">
        <v>5057</v>
      </c>
      <c r="C2583" s="6">
        <v>45263</v>
      </c>
      <c r="D2583" t="s">
        <v>1327</v>
      </c>
      <c r="E2583" t="s">
        <v>287</v>
      </c>
      <c r="F2583" t="s">
        <v>2478</v>
      </c>
      <c r="G2583" s="7">
        <v>22304</v>
      </c>
      <c r="H2583" t="s">
        <v>21</v>
      </c>
      <c r="I2583" t="s">
        <v>4746</v>
      </c>
      <c r="J2583" t="s">
        <v>36</v>
      </c>
      <c r="K2583" t="s">
        <v>78</v>
      </c>
      <c r="L2583" t="s">
        <v>4747</v>
      </c>
      <c r="M2583" s="8">
        <v>16.68</v>
      </c>
      <c r="N2583" s="7">
        <v>2</v>
      </c>
      <c r="O2583" s="8">
        <f>SUM(Superstore_Clean[[#This Row],[Unit Price]]*Superstore_Clean[[#This Row],[Quantity]])</f>
        <v>33.36</v>
      </c>
      <c r="P2583" s="7">
        <v>2014</v>
      </c>
      <c r="Q2583" t="s">
        <v>144</v>
      </c>
    </row>
    <row r="2584" spans="1:17" x14ac:dyDescent="0.3">
      <c r="A2584">
        <v>2583</v>
      </c>
      <c r="B2584" t="s">
        <v>5057</v>
      </c>
      <c r="C2584" s="6">
        <v>45264</v>
      </c>
      <c r="D2584" t="s">
        <v>1327</v>
      </c>
      <c r="E2584" t="s">
        <v>287</v>
      </c>
      <c r="F2584" t="s">
        <v>2478</v>
      </c>
      <c r="G2584" s="7">
        <v>22304</v>
      </c>
      <c r="H2584" t="s">
        <v>21</v>
      </c>
      <c r="I2584" t="s">
        <v>5060</v>
      </c>
      <c r="J2584" t="s">
        <v>60</v>
      </c>
      <c r="K2584" t="s">
        <v>61</v>
      </c>
      <c r="L2584" t="s">
        <v>5061</v>
      </c>
      <c r="M2584" s="8">
        <v>155.35</v>
      </c>
      <c r="N2584" s="7">
        <v>13</v>
      </c>
      <c r="O2584" s="8">
        <f>SUM(Superstore_Clean[[#This Row],[Unit Price]]*Superstore_Clean[[#This Row],[Quantity]])</f>
        <v>2019.55</v>
      </c>
      <c r="P2584" s="7">
        <v>2014</v>
      </c>
      <c r="Q2584" t="s">
        <v>144</v>
      </c>
    </row>
    <row r="2585" spans="1:17" x14ac:dyDescent="0.3">
      <c r="A2585">
        <v>2584</v>
      </c>
      <c r="B2585" t="s">
        <v>5057</v>
      </c>
      <c r="C2585" s="6">
        <v>45265</v>
      </c>
      <c r="D2585" t="s">
        <v>1327</v>
      </c>
      <c r="E2585" t="s">
        <v>287</v>
      </c>
      <c r="F2585" t="s">
        <v>2478</v>
      </c>
      <c r="G2585" s="7">
        <v>22304</v>
      </c>
      <c r="H2585" t="s">
        <v>21</v>
      </c>
      <c r="I2585" t="s">
        <v>5062</v>
      </c>
      <c r="J2585" t="s">
        <v>23</v>
      </c>
      <c r="K2585" t="s">
        <v>54</v>
      </c>
      <c r="L2585" t="s">
        <v>5063</v>
      </c>
      <c r="M2585" s="8">
        <v>12.42</v>
      </c>
      <c r="N2585" s="7">
        <v>3</v>
      </c>
      <c r="O2585" s="8">
        <f>SUM(Superstore_Clean[[#This Row],[Unit Price]]*Superstore_Clean[[#This Row],[Quantity]])</f>
        <v>37.26</v>
      </c>
      <c r="P2585" s="7">
        <v>2014</v>
      </c>
      <c r="Q2585" t="s">
        <v>144</v>
      </c>
    </row>
    <row r="2586" spans="1:17" x14ac:dyDescent="0.3">
      <c r="A2586">
        <v>2585</v>
      </c>
      <c r="B2586" t="s">
        <v>5057</v>
      </c>
      <c r="C2586" s="6">
        <v>45266</v>
      </c>
      <c r="D2586" t="s">
        <v>1327</v>
      </c>
      <c r="E2586" t="s">
        <v>287</v>
      </c>
      <c r="F2586" t="s">
        <v>2478</v>
      </c>
      <c r="G2586" s="7">
        <v>22304</v>
      </c>
      <c r="H2586" t="s">
        <v>21</v>
      </c>
      <c r="I2586" t="s">
        <v>1841</v>
      </c>
      <c r="J2586" t="s">
        <v>60</v>
      </c>
      <c r="K2586" t="s">
        <v>61</v>
      </c>
      <c r="L2586" t="s">
        <v>1842</v>
      </c>
      <c r="M2586" s="8">
        <v>187.98</v>
      </c>
      <c r="N2586" s="7">
        <v>2</v>
      </c>
      <c r="O2586" s="8">
        <f>SUM(Superstore_Clean[[#This Row],[Unit Price]]*Superstore_Clean[[#This Row],[Quantity]])</f>
        <v>375.96</v>
      </c>
      <c r="P2586" s="7">
        <v>2014</v>
      </c>
      <c r="Q2586" t="s">
        <v>144</v>
      </c>
    </row>
    <row r="2587" spans="1:17" x14ac:dyDescent="0.3">
      <c r="A2587">
        <v>2586</v>
      </c>
      <c r="B2587" t="s">
        <v>5064</v>
      </c>
      <c r="C2587" s="6">
        <v>45267</v>
      </c>
      <c r="D2587" t="s">
        <v>2130</v>
      </c>
      <c r="E2587" t="s">
        <v>91</v>
      </c>
      <c r="F2587" t="s">
        <v>5065</v>
      </c>
      <c r="G2587" s="7">
        <v>76117</v>
      </c>
      <c r="H2587" t="s">
        <v>92</v>
      </c>
      <c r="I2587" t="s">
        <v>1119</v>
      </c>
      <c r="J2587" t="s">
        <v>36</v>
      </c>
      <c r="K2587" t="s">
        <v>157</v>
      </c>
      <c r="L2587" t="s">
        <v>1120</v>
      </c>
      <c r="M2587" s="8">
        <v>6.6079999999999997</v>
      </c>
      <c r="N2587" s="7">
        <v>2</v>
      </c>
      <c r="O2587" s="8">
        <f>SUM(Superstore_Clean[[#This Row],[Unit Price]]*Superstore_Clean[[#This Row],[Quantity]])</f>
        <v>13.215999999999999</v>
      </c>
      <c r="P2587" s="7">
        <v>2015</v>
      </c>
      <c r="Q2587" t="s">
        <v>26</v>
      </c>
    </row>
    <row r="2588" spans="1:17" x14ac:dyDescent="0.3">
      <c r="A2588">
        <v>2587</v>
      </c>
      <c r="B2588" t="s">
        <v>5066</v>
      </c>
      <c r="C2588" s="6">
        <v>45268</v>
      </c>
      <c r="D2588" t="s">
        <v>1967</v>
      </c>
      <c r="E2588" t="s">
        <v>240</v>
      </c>
      <c r="F2588" t="s">
        <v>239</v>
      </c>
      <c r="G2588" s="7">
        <v>10024</v>
      </c>
      <c r="H2588" t="s">
        <v>132</v>
      </c>
      <c r="I2588" t="s">
        <v>2896</v>
      </c>
      <c r="J2588" t="s">
        <v>36</v>
      </c>
      <c r="K2588" t="s">
        <v>49</v>
      </c>
      <c r="L2588" t="s">
        <v>2897</v>
      </c>
      <c r="M2588" s="8">
        <v>248.57</v>
      </c>
      <c r="N2588" s="7">
        <v>7</v>
      </c>
      <c r="O2588" s="8">
        <f>SUM(Superstore_Clean[[#This Row],[Unit Price]]*Superstore_Clean[[#This Row],[Quantity]])</f>
        <v>1739.99</v>
      </c>
      <c r="P2588" s="7">
        <v>2017</v>
      </c>
      <c r="Q2588" t="s">
        <v>39</v>
      </c>
    </row>
    <row r="2589" spans="1:17" x14ac:dyDescent="0.3">
      <c r="A2589">
        <v>2588</v>
      </c>
      <c r="B2589" t="s">
        <v>5066</v>
      </c>
      <c r="C2589" s="6">
        <v>45269</v>
      </c>
      <c r="D2589" t="s">
        <v>1967</v>
      </c>
      <c r="E2589" t="s">
        <v>240</v>
      </c>
      <c r="F2589" t="s">
        <v>239</v>
      </c>
      <c r="G2589" s="7">
        <v>10024</v>
      </c>
      <c r="H2589" t="s">
        <v>132</v>
      </c>
      <c r="I2589" t="s">
        <v>5067</v>
      </c>
      <c r="J2589" t="s">
        <v>23</v>
      </c>
      <c r="K2589" t="s">
        <v>54</v>
      </c>
      <c r="L2589" t="s">
        <v>5068</v>
      </c>
      <c r="M2589" s="8">
        <v>22.23</v>
      </c>
      <c r="N2589" s="7">
        <v>1</v>
      </c>
      <c r="O2589" s="8">
        <f>SUM(Superstore_Clean[[#This Row],[Unit Price]]*Superstore_Clean[[#This Row],[Quantity]])</f>
        <v>22.23</v>
      </c>
      <c r="P2589" s="7">
        <v>2017</v>
      </c>
      <c r="Q2589" t="s">
        <v>39</v>
      </c>
    </row>
    <row r="2590" spans="1:17" x14ac:dyDescent="0.3">
      <c r="A2590">
        <v>2589</v>
      </c>
      <c r="B2590" t="s">
        <v>5069</v>
      </c>
      <c r="C2590" s="6">
        <v>45270</v>
      </c>
      <c r="D2590" t="s">
        <v>4635</v>
      </c>
      <c r="E2590" t="s">
        <v>33</v>
      </c>
      <c r="F2590" t="s">
        <v>32</v>
      </c>
      <c r="G2590" s="7">
        <v>90004</v>
      </c>
      <c r="H2590" t="s">
        <v>34</v>
      </c>
      <c r="I2590" t="s">
        <v>4255</v>
      </c>
      <c r="J2590" t="s">
        <v>36</v>
      </c>
      <c r="K2590" t="s">
        <v>49</v>
      </c>
      <c r="L2590" t="s">
        <v>4256</v>
      </c>
      <c r="M2590" s="8">
        <v>5.98</v>
      </c>
      <c r="N2590" s="7">
        <v>1</v>
      </c>
      <c r="O2590" s="8">
        <f>SUM(Superstore_Clean[[#This Row],[Unit Price]]*Superstore_Clean[[#This Row],[Quantity]])</f>
        <v>5.98</v>
      </c>
      <c r="P2590" s="7">
        <v>2016</v>
      </c>
      <c r="Q2590" t="s">
        <v>109</v>
      </c>
    </row>
    <row r="2591" spans="1:17" x14ac:dyDescent="0.3">
      <c r="A2591">
        <v>2590</v>
      </c>
      <c r="B2591" t="s">
        <v>5069</v>
      </c>
      <c r="C2591" s="6">
        <v>45271</v>
      </c>
      <c r="D2591" t="s">
        <v>4635</v>
      </c>
      <c r="E2591" t="s">
        <v>33</v>
      </c>
      <c r="F2591" t="s">
        <v>32</v>
      </c>
      <c r="G2591" s="7">
        <v>90004</v>
      </c>
      <c r="H2591" t="s">
        <v>34</v>
      </c>
      <c r="I2591" t="s">
        <v>872</v>
      </c>
      <c r="J2591" t="s">
        <v>60</v>
      </c>
      <c r="K2591" t="s">
        <v>61</v>
      </c>
      <c r="L2591" t="s">
        <v>873</v>
      </c>
      <c r="M2591" s="8">
        <v>246.16800000000001</v>
      </c>
      <c r="N2591" s="7">
        <v>3</v>
      </c>
      <c r="O2591" s="8">
        <f>SUM(Superstore_Clean[[#This Row],[Unit Price]]*Superstore_Clean[[#This Row],[Quantity]])</f>
        <v>738.50400000000002</v>
      </c>
      <c r="P2591" s="7">
        <v>2016</v>
      </c>
      <c r="Q2591" t="s">
        <v>109</v>
      </c>
    </row>
    <row r="2592" spans="1:17" x14ac:dyDescent="0.3">
      <c r="A2592">
        <v>2591</v>
      </c>
      <c r="B2592" t="s">
        <v>5070</v>
      </c>
      <c r="C2592" s="6">
        <v>45272</v>
      </c>
      <c r="D2592" t="s">
        <v>2480</v>
      </c>
      <c r="E2592" t="s">
        <v>190</v>
      </c>
      <c r="F2592" t="s">
        <v>5071</v>
      </c>
      <c r="G2592" s="7">
        <v>60090</v>
      </c>
      <c r="H2592" t="s">
        <v>92</v>
      </c>
      <c r="I2592" t="s">
        <v>5072</v>
      </c>
      <c r="J2592" t="s">
        <v>23</v>
      </c>
      <c r="K2592" t="s">
        <v>54</v>
      </c>
      <c r="L2592" t="s">
        <v>5073</v>
      </c>
      <c r="M2592" s="8">
        <v>14.135999999999999</v>
      </c>
      <c r="N2592" s="7">
        <v>2</v>
      </c>
      <c r="O2592" s="8">
        <f>SUM(Superstore_Clean[[#This Row],[Unit Price]]*Superstore_Clean[[#This Row],[Quantity]])</f>
        <v>28.271999999999998</v>
      </c>
      <c r="P2592" s="7">
        <v>2016</v>
      </c>
      <c r="Q2592" t="s">
        <v>139</v>
      </c>
    </row>
    <row r="2593" spans="1:17" x14ac:dyDescent="0.3">
      <c r="A2593">
        <v>2592</v>
      </c>
      <c r="B2593" t="s">
        <v>5070</v>
      </c>
      <c r="C2593" s="6">
        <v>45273</v>
      </c>
      <c r="D2593" t="s">
        <v>2480</v>
      </c>
      <c r="E2593" t="s">
        <v>190</v>
      </c>
      <c r="F2593" t="s">
        <v>5071</v>
      </c>
      <c r="G2593" s="7">
        <v>60090</v>
      </c>
      <c r="H2593" t="s">
        <v>92</v>
      </c>
      <c r="I2593" t="s">
        <v>5074</v>
      </c>
      <c r="J2593" t="s">
        <v>23</v>
      </c>
      <c r="K2593" t="s">
        <v>45</v>
      </c>
      <c r="L2593" t="s">
        <v>5075</v>
      </c>
      <c r="M2593" s="8">
        <v>601.47</v>
      </c>
      <c r="N2593" s="7">
        <v>3</v>
      </c>
      <c r="O2593" s="8">
        <f>SUM(Superstore_Clean[[#This Row],[Unit Price]]*Superstore_Clean[[#This Row],[Quantity]])</f>
        <v>1804.41</v>
      </c>
      <c r="P2593" s="7">
        <v>2016</v>
      </c>
      <c r="Q2593" t="s">
        <v>139</v>
      </c>
    </row>
    <row r="2594" spans="1:17" x14ac:dyDescent="0.3">
      <c r="A2594">
        <v>2593</v>
      </c>
      <c r="B2594" t="s">
        <v>5076</v>
      </c>
      <c r="C2594" s="6">
        <v>45274</v>
      </c>
      <c r="D2594" t="s">
        <v>2021</v>
      </c>
      <c r="E2594" t="s">
        <v>344</v>
      </c>
      <c r="F2594" t="s">
        <v>5077</v>
      </c>
      <c r="G2594" s="7">
        <v>29483</v>
      </c>
      <c r="H2594" t="s">
        <v>21</v>
      </c>
      <c r="I2594" t="s">
        <v>4487</v>
      </c>
      <c r="J2594" t="s">
        <v>60</v>
      </c>
      <c r="K2594" t="s">
        <v>61</v>
      </c>
      <c r="L2594" t="s">
        <v>4488</v>
      </c>
      <c r="M2594" s="8">
        <v>79.099999999999994</v>
      </c>
      <c r="N2594" s="7">
        <v>2</v>
      </c>
      <c r="O2594" s="8">
        <f>SUM(Superstore_Clean[[#This Row],[Unit Price]]*Superstore_Clean[[#This Row],[Quantity]])</f>
        <v>158.19999999999999</v>
      </c>
      <c r="P2594" s="7">
        <v>2017</v>
      </c>
      <c r="Q2594" t="s">
        <v>26</v>
      </c>
    </row>
    <row r="2595" spans="1:17" x14ac:dyDescent="0.3">
      <c r="A2595">
        <v>2594</v>
      </c>
      <c r="B2595" t="s">
        <v>5076</v>
      </c>
      <c r="C2595" s="6">
        <v>45275</v>
      </c>
      <c r="D2595" t="s">
        <v>2021</v>
      </c>
      <c r="E2595" t="s">
        <v>344</v>
      </c>
      <c r="F2595" t="s">
        <v>5077</v>
      </c>
      <c r="G2595" s="7">
        <v>29483</v>
      </c>
      <c r="H2595" t="s">
        <v>21</v>
      </c>
      <c r="I2595" t="s">
        <v>2757</v>
      </c>
      <c r="J2595" t="s">
        <v>36</v>
      </c>
      <c r="K2595" t="s">
        <v>64</v>
      </c>
      <c r="L2595" t="s">
        <v>2758</v>
      </c>
      <c r="M2595" s="8">
        <v>327.84</v>
      </c>
      <c r="N2595" s="7">
        <v>8</v>
      </c>
      <c r="O2595" s="8">
        <f>SUM(Superstore_Clean[[#This Row],[Unit Price]]*Superstore_Clean[[#This Row],[Quantity]])</f>
        <v>2622.72</v>
      </c>
      <c r="P2595" s="7">
        <v>2017</v>
      </c>
      <c r="Q2595" t="s">
        <v>26</v>
      </c>
    </row>
    <row r="2596" spans="1:17" x14ac:dyDescent="0.3">
      <c r="A2596">
        <v>2595</v>
      </c>
      <c r="B2596" t="s">
        <v>5078</v>
      </c>
      <c r="C2596" s="6">
        <v>45276</v>
      </c>
      <c r="D2596" t="s">
        <v>2298</v>
      </c>
      <c r="E2596" t="s">
        <v>228</v>
      </c>
      <c r="F2596" t="s">
        <v>442</v>
      </c>
      <c r="G2596" s="7">
        <v>47201</v>
      </c>
      <c r="H2596" t="s">
        <v>92</v>
      </c>
      <c r="I2596" t="s">
        <v>846</v>
      </c>
      <c r="J2596" t="s">
        <v>36</v>
      </c>
      <c r="K2596" t="s">
        <v>157</v>
      </c>
      <c r="L2596" t="s">
        <v>847</v>
      </c>
      <c r="M2596" s="8">
        <v>180.96</v>
      </c>
      <c r="N2596" s="7">
        <v>2</v>
      </c>
      <c r="O2596" s="8">
        <f>SUM(Superstore_Clean[[#This Row],[Unit Price]]*Superstore_Clean[[#This Row],[Quantity]])</f>
        <v>361.92</v>
      </c>
      <c r="P2596" s="7">
        <v>2017</v>
      </c>
      <c r="Q2596" t="s">
        <v>109</v>
      </c>
    </row>
    <row r="2597" spans="1:17" x14ac:dyDescent="0.3">
      <c r="A2597">
        <v>2596</v>
      </c>
      <c r="B2597" t="s">
        <v>5078</v>
      </c>
      <c r="C2597" s="6">
        <v>45277</v>
      </c>
      <c r="D2597" t="s">
        <v>2298</v>
      </c>
      <c r="E2597" t="s">
        <v>228</v>
      </c>
      <c r="F2597" t="s">
        <v>442</v>
      </c>
      <c r="G2597" s="7">
        <v>47201</v>
      </c>
      <c r="H2597" t="s">
        <v>92</v>
      </c>
      <c r="I2597" t="s">
        <v>1949</v>
      </c>
      <c r="J2597" t="s">
        <v>36</v>
      </c>
      <c r="K2597" t="s">
        <v>64</v>
      </c>
      <c r="L2597" t="s">
        <v>1950</v>
      </c>
      <c r="M2597" s="8">
        <v>914.97</v>
      </c>
      <c r="N2597" s="7">
        <v>3</v>
      </c>
      <c r="O2597" s="8">
        <f>SUM(Superstore_Clean[[#This Row],[Unit Price]]*Superstore_Clean[[#This Row],[Quantity]])</f>
        <v>2744.91</v>
      </c>
      <c r="P2597" s="7">
        <v>2017</v>
      </c>
      <c r="Q2597" t="s">
        <v>109</v>
      </c>
    </row>
    <row r="2598" spans="1:17" x14ac:dyDescent="0.3">
      <c r="A2598">
        <v>2597</v>
      </c>
      <c r="B2598" t="s">
        <v>5078</v>
      </c>
      <c r="C2598" s="6">
        <v>45278</v>
      </c>
      <c r="D2598" t="s">
        <v>2298</v>
      </c>
      <c r="E2598" t="s">
        <v>228</v>
      </c>
      <c r="F2598" t="s">
        <v>442</v>
      </c>
      <c r="G2598" s="7">
        <v>47201</v>
      </c>
      <c r="H2598" t="s">
        <v>92</v>
      </c>
      <c r="I2598" t="s">
        <v>3339</v>
      </c>
      <c r="J2598" t="s">
        <v>60</v>
      </c>
      <c r="K2598" t="s">
        <v>61</v>
      </c>
      <c r="L2598" t="s">
        <v>5079</v>
      </c>
      <c r="M2598" s="8">
        <v>587.97</v>
      </c>
      <c r="N2598" s="7">
        <v>3</v>
      </c>
      <c r="O2598" s="8">
        <f>SUM(Superstore_Clean[[#This Row],[Unit Price]]*Superstore_Clean[[#This Row],[Quantity]])</f>
        <v>1763.91</v>
      </c>
      <c r="P2598" s="7">
        <v>2017</v>
      </c>
      <c r="Q2598" t="s">
        <v>109</v>
      </c>
    </row>
    <row r="2599" spans="1:17" x14ac:dyDescent="0.3">
      <c r="A2599">
        <v>2598</v>
      </c>
      <c r="B2599" t="s">
        <v>5078</v>
      </c>
      <c r="C2599" s="6">
        <v>45279</v>
      </c>
      <c r="D2599" t="s">
        <v>2298</v>
      </c>
      <c r="E2599" t="s">
        <v>228</v>
      </c>
      <c r="F2599" t="s">
        <v>442</v>
      </c>
      <c r="G2599" s="7">
        <v>47201</v>
      </c>
      <c r="H2599" t="s">
        <v>92</v>
      </c>
      <c r="I2599" t="s">
        <v>4437</v>
      </c>
      <c r="J2599" t="s">
        <v>36</v>
      </c>
      <c r="K2599" t="s">
        <v>49</v>
      </c>
      <c r="L2599" t="s">
        <v>4438</v>
      </c>
      <c r="M2599" s="8">
        <v>530.34</v>
      </c>
      <c r="N2599" s="7">
        <v>2</v>
      </c>
      <c r="O2599" s="8">
        <f>SUM(Superstore_Clean[[#This Row],[Unit Price]]*Superstore_Clean[[#This Row],[Quantity]])</f>
        <v>1060.68</v>
      </c>
      <c r="P2599" s="7">
        <v>2017</v>
      </c>
      <c r="Q2599" t="s">
        <v>109</v>
      </c>
    </row>
    <row r="2600" spans="1:17" x14ac:dyDescent="0.3">
      <c r="A2600">
        <v>2599</v>
      </c>
      <c r="B2600" t="s">
        <v>5078</v>
      </c>
      <c r="C2600" s="6">
        <v>45280</v>
      </c>
      <c r="D2600" t="s">
        <v>2298</v>
      </c>
      <c r="E2600" t="s">
        <v>228</v>
      </c>
      <c r="F2600" t="s">
        <v>442</v>
      </c>
      <c r="G2600" s="7">
        <v>47201</v>
      </c>
      <c r="H2600" t="s">
        <v>92</v>
      </c>
      <c r="I2600" t="s">
        <v>5080</v>
      </c>
      <c r="J2600" t="s">
        <v>36</v>
      </c>
      <c r="K2600" t="s">
        <v>78</v>
      </c>
      <c r="L2600" t="s">
        <v>5081</v>
      </c>
      <c r="M2600" s="8">
        <v>14.94</v>
      </c>
      <c r="N2600" s="7">
        <v>3</v>
      </c>
      <c r="O2600" s="8">
        <f>SUM(Superstore_Clean[[#This Row],[Unit Price]]*Superstore_Clean[[#This Row],[Quantity]])</f>
        <v>44.82</v>
      </c>
      <c r="P2600" s="7">
        <v>2017</v>
      </c>
      <c r="Q2600" t="s">
        <v>109</v>
      </c>
    </row>
    <row r="2601" spans="1:17" x14ac:dyDescent="0.3">
      <c r="A2601">
        <v>2600</v>
      </c>
      <c r="B2601" t="s">
        <v>5082</v>
      </c>
      <c r="C2601" s="6">
        <v>45281</v>
      </c>
      <c r="D2601" t="s">
        <v>661</v>
      </c>
      <c r="E2601" t="s">
        <v>240</v>
      </c>
      <c r="F2601" t="s">
        <v>239</v>
      </c>
      <c r="G2601" s="7">
        <v>10024</v>
      </c>
      <c r="H2601" t="s">
        <v>132</v>
      </c>
      <c r="I2601" t="s">
        <v>4753</v>
      </c>
      <c r="J2601" t="s">
        <v>36</v>
      </c>
      <c r="K2601" t="s">
        <v>67</v>
      </c>
      <c r="L2601" t="s">
        <v>4754</v>
      </c>
      <c r="M2601" s="8">
        <v>121.94</v>
      </c>
      <c r="N2601" s="7">
        <v>2</v>
      </c>
      <c r="O2601" s="8">
        <f>SUM(Superstore_Clean[[#This Row],[Unit Price]]*Superstore_Clean[[#This Row],[Quantity]])</f>
        <v>243.88</v>
      </c>
      <c r="P2601" s="7">
        <v>2017</v>
      </c>
      <c r="Q2601" t="s">
        <v>80</v>
      </c>
    </row>
    <row r="2602" spans="1:17" x14ac:dyDescent="0.3">
      <c r="A2602">
        <v>2601</v>
      </c>
      <c r="B2602" t="s">
        <v>5082</v>
      </c>
      <c r="C2602" s="6">
        <v>45282</v>
      </c>
      <c r="D2602" t="s">
        <v>661</v>
      </c>
      <c r="E2602" t="s">
        <v>240</v>
      </c>
      <c r="F2602" t="s">
        <v>239</v>
      </c>
      <c r="G2602" s="7">
        <v>10024</v>
      </c>
      <c r="H2602" t="s">
        <v>132</v>
      </c>
      <c r="I2602" t="s">
        <v>1243</v>
      </c>
      <c r="J2602" t="s">
        <v>36</v>
      </c>
      <c r="K2602" t="s">
        <v>516</v>
      </c>
      <c r="L2602" t="s">
        <v>1244</v>
      </c>
      <c r="M2602" s="8">
        <v>122.71</v>
      </c>
      <c r="N2602" s="7">
        <v>7</v>
      </c>
      <c r="O2602" s="8">
        <f>SUM(Superstore_Clean[[#This Row],[Unit Price]]*Superstore_Clean[[#This Row],[Quantity]])</f>
        <v>858.96999999999991</v>
      </c>
      <c r="P2602" s="7">
        <v>2017</v>
      </c>
      <c r="Q2602" t="s">
        <v>80</v>
      </c>
    </row>
    <row r="2603" spans="1:17" x14ac:dyDescent="0.3">
      <c r="A2603">
        <v>2602</v>
      </c>
      <c r="B2603" t="s">
        <v>5083</v>
      </c>
      <c r="C2603" s="6">
        <v>45283</v>
      </c>
      <c r="D2603" t="s">
        <v>5084</v>
      </c>
      <c r="E2603" t="s">
        <v>240</v>
      </c>
      <c r="F2603" t="s">
        <v>239</v>
      </c>
      <c r="G2603" s="7">
        <v>10035</v>
      </c>
      <c r="H2603" t="s">
        <v>132</v>
      </c>
      <c r="I2603" t="s">
        <v>2804</v>
      </c>
      <c r="J2603" t="s">
        <v>36</v>
      </c>
      <c r="K2603" t="s">
        <v>78</v>
      </c>
      <c r="L2603" t="s">
        <v>169</v>
      </c>
      <c r="M2603" s="8">
        <v>14.94</v>
      </c>
      <c r="N2603" s="7">
        <v>3</v>
      </c>
      <c r="O2603" s="8">
        <f>SUM(Superstore_Clean[[#This Row],[Unit Price]]*Superstore_Clean[[#This Row],[Quantity]])</f>
        <v>44.82</v>
      </c>
      <c r="P2603" s="7">
        <v>2016</v>
      </c>
      <c r="Q2603" t="s">
        <v>39</v>
      </c>
    </row>
    <row r="2604" spans="1:17" x14ac:dyDescent="0.3">
      <c r="A2604">
        <v>2603</v>
      </c>
      <c r="B2604" t="s">
        <v>5083</v>
      </c>
      <c r="C2604" s="6">
        <v>45284</v>
      </c>
      <c r="D2604" t="s">
        <v>5084</v>
      </c>
      <c r="E2604" t="s">
        <v>240</v>
      </c>
      <c r="F2604" t="s">
        <v>239</v>
      </c>
      <c r="G2604" s="7">
        <v>10035</v>
      </c>
      <c r="H2604" t="s">
        <v>132</v>
      </c>
      <c r="I2604" t="s">
        <v>5085</v>
      </c>
      <c r="J2604" t="s">
        <v>60</v>
      </c>
      <c r="K2604" t="s">
        <v>605</v>
      </c>
      <c r="L2604" t="s">
        <v>5086</v>
      </c>
      <c r="M2604" s="8">
        <v>1349.85</v>
      </c>
      <c r="N2604" s="7">
        <v>3</v>
      </c>
      <c r="O2604" s="8">
        <f>SUM(Superstore_Clean[[#This Row],[Unit Price]]*Superstore_Clean[[#This Row],[Quantity]])</f>
        <v>4049.5499999999997</v>
      </c>
      <c r="P2604" s="7">
        <v>2016</v>
      </c>
      <c r="Q2604" t="s">
        <v>39</v>
      </c>
    </row>
    <row r="2605" spans="1:17" x14ac:dyDescent="0.3">
      <c r="A2605">
        <v>2604</v>
      </c>
      <c r="B2605" t="s">
        <v>5083</v>
      </c>
      <c r="C2605" s="6">
        <v>45285</v>
      </c>
      <c r="D2605" t="s">
        <v>5084</v>
      </c>
      <c r="E2605" t="s">
        <v>240</v>
      </c>
      <c r="F2605" t="s">
        <v>239</v>
      </c>
      <c r="G2605" s="7">
        <v>10035</v>
      </c>
      <c r="H2605" t="s">
        <v>132</v>
      </c>
      <c r="I2605" t="s">
        <v>3713</v>
      </c>
      <c r="J2605" t="s">
        <v>23</v>
      </c>
      <c r="K2605" t="s">
        <v>24</v>
      </c>
      <c r="L2605" t="s">
        <v>3714</v>
      </c>
      <c r="M2605" s="8">
        <v>136.78399999999999</v>
      </c>
      <c r="N2605" s="7">
        <v>1</v>
      </c>
      <c r="O2605" s="8">
        <f>SUM(Superstore_Clean[[#This Row],[Unit Price]]*Superstore_Clean[[#This Row],[Quantity]])</f>
        <v>136.78399999999999</v>
      </c>
      <c r="P2605" s="7">
        <v>2016</v>
      </c>
      <c r="Q2605" t="s">
        <v>39</v>
      </c>
    </row>
    <row r="2606" spans="1:17" x14ac:dyDescent="0.3">
      <c r="A2606">
        <v>2605</v>
      </c>
      <c r="B2606" t="s">
        <v>5083</v>
      </c>
      <c r="C2606" s="6">
        <v>45286</v>
      </c>
      <c r="D2606" t="s">
        <v>5084</v>
      </c>
      <c r="E2606" t="s">
        <v>240</v>
      </c>
      <c r="F2606" t="s">
        <v>239</v>
      </c>
      <c r="G2606" s="7">
        <v>10035</v>
      </c>
      <c r="H2606" t="s">
        <v>132</v>
      </c>
      <c r="I2606" t="s">
        <v>2318</v>
      </c>
      <c r="J2606" t="s">
        <v>23</v>
      </c>
      <c r="K2606" t="s">
        <v>54</v>
      </c>
      <c r="L2606" t="s">
        <v>2319</v>
      </c>
      <c r="M2606" s="8">
        <v>61.12</v>
      </c>
      <c r="N2606" s="7">
        <v>4</v>
      </c>
      <c r="O2606" s="8">
        <f>SUM(Superstore_Clean[[#This Row],[Unit Price]]*Superstore_Clean[[#This Row],[Quantity]])</f>
        <v>244.48</v>
      </c>
      <c r="P2606" s="7">
        <v>2016</v>
      </c>
      <c r="Q2606" t="s">
        <v>39</v>
      </c>
    </row>
    <row r="2607" spans="1:17" x14ac:dyDescent="0.3">
      <c r="A2607">
        <v>2606</v>
      </c>
      <c r="B2607" t="s">
        <v>5087</v>
      </c>
      <c r="C2607" s="6">
        <v>45287</v>
      </c>
      <c r="D2607" t="s">
        <v>5088</v>
      </c>
      <c r="E2607" t="s">
        <v>43</v>
      </c>
      <c r="F2607" t="s">
        <v>1347</v>
      </c>
      <c r="G2607" s="7">
        <v>32216</v>
      </c>
      <c r="H2607" t="s">
        <v>21</v>
      </c>
      <c r="I2607" t="s">
        <v>3737</v>
      </c>
      <c r="J2607" t="s">
        <v>36</v>
      </c>
      <c r="K2607" t="s">
        <v>64</v>
      </c>
      <c r="L2607" t="s">
        <v>3738</v>
      </c>
      <c r="M2607" s="8">
        <v>1.167</v>
      </c>
      <c r="N2607" s="7">
        <v>1</v>
      </c>
      <c r="O2607" s="8">
        <f>SUM(Superstore_Clean[[#This Row],[Unit Price]]*Superstore_Clean[[#This Row],[Quantity]])</f>
        <v>1.167</v>
      </c>
      <c r="P2607" s="7">
        <v>2014</v>
      </c>
      <c r="Q2607" t="s">
        <v>87</v>
      </c>
    </row>
    <row r="2608" spans="1:17" x14ac:dyDescent="0.3">
      <c r="A2608">
        <v>2607</v>
      </c>
      <c r="B2608" t="s">
        <v>5089</v>
      </c>
      <c r="C2608" s="6">
        <v>45288</v>
      </c>
      <c r="D2608" t="s">
        <v>3321</v>
      </c>
      <c r="E2608" t="s">
        <v>33</v>
      </c>
      <c r="F2608" t="s">
        <v>839</v>
      </c>
      <c r="G2608" s="7">
        <v>92024</v>
      </c>
      <c r="H2608" t="s">
        <v>34</v>
      </c>
      <c r="I2608" t="s">
        <v>5090</v>
      </c>
      <c r="J2608" t="s">
        <v>36</v>
      </c>
      <c r="K2608" t="s">
        <v>57</v>
      </c>
      <c r="L2608" t="s">
        <v>5091</v>
      </c>
      <c r="M2608" s="8">
        <v>16.989999999999998</v>
      </c>
      <c r="N2608" s="7">
        <v>1</v>
      </c>
      <c r="O2608" s="8">
        <f>SUM(Superstore_Clean[[#This Row],[Unit Price]]*Superstore_Clean[[#This Row],[Quantity]])</f>
        <v>16.989999999999998</v>
      </c>
      <c r="P2608" s="7">
        <v>2016</v>
      </c>
      <c r="Q2608" t="s">
        <v>208</v>
      </c>
    </row>
    <row r="2609" spans="1:17" x14ac:dyDescent="0.3">
      <c r="A2609">
        <v>2608</v>
      </c>
      <c r="B2609" t="s">
        <v>5092</v>
      </c>
      <c r="C2609" s="6">
        <v>45289</v>
      </c>
      <c r="D2609" t="s">
        <v>4367</v>
      </c>
      <c r="E2609" t="s">
        <v>91</v>
      </c>
      <c r="F2609" t="s">
        <v>1000</v>
      </c>
      <c r="G2609" s="7">
        <v>76017</v>
      </c>
      <c r="H2609" t="s">
        <v>92</v>
      </c>
      <c r="I2609" t="s">
        <v>5093</v>
      </c>
      <c r="J2609" t="s">
        <v>60</v>
      </c>
      <c r="K2609" t="s">
        <v>146</v>
      </c>
      <c r="L2609" t="s">
        <v>5094</v>
      </c>
      <c r="M2609" s="8">
        <v>24.672000000000001</v>
      </c>
      <c r="N2609" s="7">
        <v>3</v>
      </c>
      <c r="O2609" s="8">
        <f>SUM(Superstore_Clean[[#This Row],[Unit Price]]*Superstore_Clean[[#This Row],[Quantity]])</f>
        <v>74.016000000000005</v>
      </c>
      <c r="P2609" s="7">
        <v>2014</v>
      </c>
      <c r="Q2609" t="s">
        <v>26</v>
      </c>
    </row>
    <row r="2610" spans="1:17" x14ac:dyDescent="0.3">
      <c r="A2610">
        <v>2609</v>
      </c>
      <c r="B2610" t="s">
        <v>5092</v>
      </c>
      <c r="C2610" s="6">
        <v>45290</v>
      </c>
      <c r="D2610" t="s">
        <v>4367</v>
      </c>
      <c r="E2610" t="s">
        <v>91</v>
      </c>
      <c r="F2610" t="s">
        <v>1000</v>
      </c>
      <c r="G2610" s="7">
        <v>76017</v>
      </c>
      <c r="H2610" t="s">
        <v>92</v>
      </c>
      <c r="I2610" t="s">
        <v>1374</v>
      </c>
      <c r="J2610" t="s">
        <v>36</v>
      </c>
      <c r="K2610" t="s">
        <v>37</v>
      </c>
      <c r="L2610" t="s">
        <v>1375</v>
      </c>
      <c r="M2610" s="8">
        <v>2.52</v>
      </c>
      <c r="N2610" s="7">
        <v>1</v>
      </c>
      <c r="O2610" s="8">
        <f>SUM(Superstore_Clean[[#This Row],[Unit Price]]*Superstore_Clean[[#This Row],[Quantity]])</f>
        <v>2.52</v>
      </c>
      <c r="P2610" s="7">
        <v>2014</v>
      </c>
      <c r="Q2610" t="s">
        <v>26</v>
      </c>
    </row>
    <row r="2611" spans="1:17" x14ac:dyDescent="0.3">
      <c r="A2611">
        <v>2610</v>
      </c>
      <c r="B2611" t="s">
        <v>5092</v>
      </c>
      <c r="C2611" s="6">
        <v>45291</v>
      </c>
      <c r="D2611" t="s">
        <v>4367</v>
      </c>
      <c r="E2611" t="s">
        <v>91</v>
      </c>
      <c r="F2611" t="s">
        <v>1000</v>
      </c>
      <c r="G2611" s="7">
        <v>76017</v>
      </c>
      <c r="H2611" t="s">
        <v>92</v>
      </c>
      <c r="I2611" t="s">
        <v>44</v>
      </c>
      <c r="J2611" t="s">
        <v>23</v>
      </c>
      <c r="K2611" t="s">
        <v>45</v>
      </c>
      <c r="L2611" t="s">
        <v>46</v>
      </c>
      <c r="M2611" s="8">
        <v>1218.7349999999999</v>
      </c>
      <c r="N2611" s="7">
        <v>5</v>
      </c>
      <c r="O2611" s="8">
        <f>SUM(Superstore_Clean[[#This Row],[Unit Price]]*Superstore_Clean[[#This Row],[Quantity]])</f>
        <v>6093.6749999999993</v>
      </c>
      <c r="P2611" s="7">
        <v>2014</v>
      </c>
      <c r="Q2611" t="s">
        <v>26</v>
      </c>
    </row>
    <row r="2612" spans="1:17" x14ac:dyDescent="0.3">
      <c r="A2612">
        <v>2611</v>
      </c>
      <c r="B2612" t="s">
        <v>5092</v>
      </c>
      <c r="C2612" s="6">
        <v>45292</v>
      </c>
      <c r="D2612" t="s">
        <v>4367</v>
      </c>
      <c r="E2612" t="s">
        <v>91</v>
      </c>
      <c r="F2612" t="s">
        <v>1000</v>
      </c>
      <c r="G2612" s="7">
        <v>76017</v>
      </c>
      <c r="H2612" t="s">
        <v>92</v>
      </c>
      <c r="I2612" t="s">
        <v>4414</v>
      </c>
      <c r="J2612" t="s">
        <v>36</v>
      </c>
      <c r="K2612" t="s">
        <v>37</v>
      </c>
      <c r="L2612" t="s">
        <v>4415</v>
      </c>
      <c r="M2612" s="8">
        <v>5.9039999999999999</v>
      </c>
      <c r="N2612" s="7">
        <v>2</v>
      </c>
      <c r="O2612" s="8">
        <f>SUM(Superstore_Clean[[#This Row],[Unit Price]]*Superstore_Clean[[#This Row],[Quantity]])</f>
        <v>11.808</v>
      </c>
      <c r="P2612" s="7">
        <v>2014</v>
      </c>
      <c r="Q2612" t="s">
        <v>26</v>
      </c>
    </row>
    <row r="2613" spans="1:17" x14ac:dyDescent="0.3">
      <c r="A2613">
        <v>2612</v>
      </c>
      <c r="B2613" t="s">
        <v>5092</v>
      </c>
      <c r="C2613" s="6">
        <v>45293</v>
      </c>
      <c r="D2613" t="s">
        <v>4367</v>
      </c>
      <c r="E2613" t="s">
        <v>91</v>
      </c>
      <c r="F2613" t="s">
        <v>1000</v>
      </c>
      <c r="G2613" s="7">
        <v>76017</v>
      </c>
      <c r="H2613" t="s">
        <v>92</v>
      </c>
      <c r="I2613" t="s">
        <v>2702</v>
      </c>
      <c r="J2613" t="s">
        <v>36</v>
      </c>
      <c r="K2613" t="s">
        <v>78</v>
      </c>
      <c r="L2613" t="s">
        <v>2703</v>
      </c>
      <c r="M2613" s="8">
        <v>15.696</v>
      </c>
      <c r="N2613" s="7">
        <v>3</v>
      </c>
      <c r="O2613" s="8">
        <f>SUM(Superstore_Clean[[#This Row],[Unit Price]]*Superstore_Clean[[#This Row],[Quantity]])</f>
        <v>47.088000000000001</v>
      </c>
      <c r="P2613" s="7">
        <v>2014</v>
      </c>
      <c r="Q2613" t="s">
        <v>26</v>
      </c>
    </row>
    <row r="2614" spans="1:17" x14ac:dyDescent="0.3">
      <c r="A2614">
        <v>2613</v>
      </c>
      <c r="B2614" t="s">
        <v>5092</v>
      </c>
      <c r="C2614" s="6">
        <v>45294</v>
      </c>
      <c r="D2614" t="s">
        <v>4367</v>
      </c>
      <c r="E2614" t="s">
        <v>91</v>
      </c>
      <c r="F2614" t="s">
        <v>1000</v>
      </c>
      <c r="G2614" s="7">
        <v>76017</v>
      </c>
      <c r="H2614" t="s">
        <v>92</v>
      </c>
      <c r="I2614" t="s">
        <v>1826</v>
      </c>
      <c r="J2614" t="s">
        <v>23</v>
      </c>
      <c r="K2614" t="s">
        <v>54</v>
      </c>
      <c r="L2614" t="s">
        <v>1827</v>
      </c>
      <c r="M2614" s="8">
        <v>6.0960000000000001</v>
      </c>
      <c r="N2614" s="7">
        <v>3</v>
      </c>
      <c r="O2614" s="8">
        <f>SUM(Superstore_Clean[[#This Row],[Unit Price]]*Superstore_Clean[[#This Row],[Quantity]])</f>
        <v>18.288</v>
      </c>
      <c r="P2614" s="7">
        <v>2014</v>
      </c>
      <c r="Q2614" t="s">
        <v>26</v>
      </c>
    </row>
    <row r="2615" spans="1:17" x14ac:dyDescent="0.3">
      <c r="A2615">
        <v>2614</v>
      </c>
      <c r="B2615" t="s">
        <v>5095</v>
      </c>
      <c r="C2615" s="6">
        <v>45295</v>
      </c>
      <c r="D2615" t="s">
        <v>5096</v>
      </c>
      <c r="E2615" t="s">
        <v>33</v>
      </c>
      <c r="F2615" t="s">
        <v>32</v>
      </c>
      <c r="G2615" s="7">
        <v>90045</v>
      </c>
      <c r="H2615" t="s">
        <v>34</v>
      </c>
      <c r="I2615" t="s">
        <v>2734</v>
      </c>
      <c r="J2615" t="s">
        <v>23</v>
      </c>
      <c r="K2615" t="s">
        <v>28</v>
      </c>
      <c r="L2615" t="s">
        <v>2735</v>
      </c>
      <c r="M2615" s="8">
        <v>41.567999999999998</v>
      </c>
      <c r="N2615" s="7">
        <v>2</v>
      </c>
      <c r="O2615" s="8">
        <f>SUM(Superstore_Clean[[#This Row],[Unit Price]]*Superstore_Clean[[#This Row],[Quantity]])</f>
        <v>83.135999999999996</v>
      </c>
      <c r="P2615" s="7">
        <v>2016</v>
      </c>
      <c r="Q2615" t="s">
        <v>80</v>
      </c>
    </row>
    <row r="2616" spans="1:17" x14ac:dyDescent="0.3">
      <c r="A2616">
        <v>2615</v>
      </c>
      <c r="B2616" t="s">
        <v>5097</v>
      </c>
      <c r="C2616" s="6">
        <v>45296</v>
      </c>
      <c r="D2616" t="s">
        <v>5098</v>
      </c>
      <c r="E2616" t="s">
        <v>33</v>
      </c>
      <c r="F2616" t="s">
        <v>32</v>
      </c>
      <c r="G2616" s="7">
        <v>90049</v>
      </c>
      <c r="H2616" t="s">
        <v>34</v>
      </c>
      <c r="I2616" t="s">
        <v>1293</v>
      </c>
      <c r="J2616" t="s">
        <v>23</v>
      </c>
      <c r="K2616" t="s">
        <v>28</v>
      </c>
      <c r="L2616" t="s">
        <v>1294</v>
      </c>
      <c r="M2616" s="8">
        <v>230.28</v>
      </c>
      <c r="N2616" s="7">
        <v>3</v>
      </c>
      <c r="O2616" s="8">
        <f>SUM(Superstore_Clean[[#This Row],[Unit Price]]*Superstore_Clean[[#This Row],[Quantity]])</f>
        <v>690.84</v>
      </c>
      <c r="P2616" s="7">
        <v>2014</v>
      </c>
      <c r="Q2616" t="s">
        <v>80</v>
      </c>
    </row>
    <row r="2617" spans="1:17" x14ac:dyDescent="0.3">
      <c r="A2617">
        <v>2616</v>
      </c>
      <c r="B2617" t="s">
        <v>5097</v>
      </c>
      <c r="C2617" s="6">
        <v>45297</v>
      </c>
      <c r="D2617" t="s">
        <v>5098</v>
      </c>
      <c r="E2617" t="s">
        <v>33</v>
      </c>
      <c r="F2617" t="s">
        <v>32</v>
      </c>
      <c r="G2617" s="7">
        <v>90049</v>
      </c>
      <c r="H2617" t="s">
        <v>34</v>
      </c>
      <c r="I2617" t="s">
        <v>161</v>
      </c>
      <c r="J2617" t="s">
        <v>36</v>
      </c>
      <c r="K2617" t="s">
        <v>64</v>
      </c>
      <c r="L2617" t="s">
        <v>162</v>
      </c>
      <c r="M2617" s="8">
        <v>18.288</v>
      </c>
      <c r="N2617" s="7">
        <v>6</v>
      </c>
      <c r="O2617" s="8">
        <f>SUM(Superstore_Clean[[#This Row],[Unit Price]]*Superstore_Clean[[#This Row],[Quantity]])</f>
        <v>109.72800000000001</v>
      </c>
      <c r="P2617" s="7">
        <v>2014</v>
      </c>
      <c r="Q2617" t="s">
        <v>80</v>
      </c>
    </row>
    <row r="2618" spans="1:17" x14ac:dyDescent="0.3">
      <c r="A2618">
        <v>2617</v>
      </c>
      <c r="B2618" t="s">
        <v>5099</v>
      </c>
      <c r="C2618" s="6">
        <v>45298</v>
      </c>
      <c r="D2618" t="s">
        <v>2430</v>
      </c>
      <c r="E2618" t="s">
        <v>33</v>
      </c>
      <c r="F2618" t="s">
        <v>112</v>
      </c>
      <c r="G2618" s="7">
        <v>94110</v>
      </c>
      <c r="H2618" t="s">
        <v>34</v>
      </c>
      <c r="I2618" t="s">
        <v>5100</v>
      </c>
      <c r="J2618" t="s">
        <v>36</v>
      </c>
      <c r="K2618" t="s">
        <v>37</v>
      </c>
      <c r="L2618" t="s">
        <v>5101</v>
      </c>
      <c r="M2618" s="8">
        <v>5.78</v>
      </c>
      <c r="N2618" s="7">
        <v>2</v>
      </c>
      <c r="O2618" s="8">
        <f>SUM(Superstore_Clean[[#This Row],[Unit Price]]*Superstore_Clean[[#This Row],[Quantity]])</f>
        <v>11.56</v>
      </c>
      <c r="P2618" s="7">
        <v>2017</v>
      </c>
      <c r="Q2618" t="s">
        <v>80</v>
      </c>
    </row>
    <row r="2619" spans="1:17" x14ac:dyDescent="0.3">
      <c r="A2619">
        <v>2618</v>
      </c>
      <c r="B2619" t="s">
        <v>5099</v>
      </c>
      <c r="C2619" s="6">
        <v>45299</v>
      </c>
      <c r="D2619" t="s">
        <v>2430</v>
      </c>
      <c r="E2619" t="s">
        <v>33</v>
      </c>
      <c r="F2619" t="s">
        <v>112</v>
      </c>
      <c r="G2619" s="7">
        <v>94110</v>
      </c>
      <c r="H2619" t="s">
        <v>34</v>
      </c>
      <c r="I2619" t="s">
        <v>2305</v>
      </c>
      <c r="J2619" t="s">
        <v>36</v>
      </c>
      <c r="K2619" t="s">
        <v>64</v>
      </c>
      <c r="L2619" t="s">
        <v>2306</v>
      </c>
      <c r="M2619" s="8">
        <v>121.68</v>
      </c>
      <c r="N2619" s="7">
        <v>13</v>
      </c>
      <c r="O2619" s="8">
        <f>SUM(Superstore_Clean[[#This Row],[Unit Price]]*Superstore_Clean[[#This Row],[Quantity]])</f>
        <v>1581.8400000000001</v>
      </c>
      <c r="P2619" s="7">
        <v>2017</v>
      </c>
      <c r="Q2619" t="s">
        <v>80</v>
      </c>
    </row>
    <row r="2620" spans="1:17" x14ac:dyDescent="0.3">
      <c r="A2620">
        <v>2619</v>
      </c>
      <c r="B2620" t="s">
        <v>5102</v>
      </c>
      <c r="C2620" s="6">
        <v>45300</v>
      </c>
      <c r="D2620" t="s">
        <v>3607</v>
      </c>
      <c r="E2620" t="s">
        <v>592</v>
      </c>
      <c r="F2620" t="s">
        <v>591</v>
      </c>
      <c r="G2620" s="7">
        <v>88220</v>
      </c>
      <c r="H2620" t="s">
        <v>34</v>
      </c>
      <c r="I2620" t="s">
        <v>1333</v>
      </c>
      <c r="J2620" t="s">
        <v>36</v>
      </c>
      <c r="K2620" t="s">
        <v>57</v>
      </c>
      <c r="L2620" t="s">
        <v>1334</v>
      </c>
      <c r="M2620" s="8">
        <v>4.17</v>
      </c>
      <c r="N2620" s="7">
        <v>3</v>
      </c>
      <c r="O2620" s="8">
        <f>SUM(Superstore_Clean[[#This Row],[Unit Price]]*Superstore_Clean[[#This Row],[Quantity]])</f>
        <v>12.51</v>
      </c>
      <c r="P2620" s="7">
        <v>2017</v>
      </c>
      <c r="Q2620" t="s">
        <v>87</v>
      </c>
    </row>
    <row r="2621" spans="1:17" x14ac:dyDescent="0.3">
      <c r="A2621">
        <v>2620</v>
      </c>
      <c r="B2621" t="s">
        <v>5102</v>
      </c>
      <c r="C2621" s="6">
        <v>45301</v>
      </c>
      <c r="D2621" t="s">
        <v>3607</v>
      </c>
      <c r="E2621" t="s">
        <v>592</v>
      </c>
      <c r="F2621" t="s">
        <v>591</v>
      </c>
      <c r="G2621" s="7">
        <v>88220</v>
      </c>
      <c r="H2621" t="s">
        <v>34</v>
      </c>
      <c r="I2621" t="s">
        <v>3549</v>
      </c>
      <c r="J2621" t="s">
        <v>60</v>
      </c>
      <c r="K2621" t="s">
        <v>61</v>
      </c>
      <c r="L2621" t="s">
        <v>3550</v>
      </c>
      <c r="M2621" s="8">
        <v>67.040000000000006</v>
      </c>
      <c r="N2621" s="7">
        <v>4</v>
      </c>
      <c r="O2621" s="8">
        <f>SUM(Superstore_Clean[[#This Row],[Unit Price]]*Superstore_Clean[[#This Row],[Quantity]])</f>
        <v>268.16000000000003</v>
      </c>
      <c r="P2621" s="7">
        <v>2017</v>
      </c>
      <c r="Q2621" t="s">
        <v>87</v>
      </c>
    </row>
    <row r="2622" spans="1:17" x14ac:dyDescent="0.3">
      <c r="A2622">
        <v>2621</v>
      </c>
      <c r="B2622" t="s">
        <v>5102</v>
      </c>
      <c r="C2622" s="6">
        <v>45302</v>
      </c>
      <c r="D2622" t="s">
        <v>3607</v>
      </c>
      <c r="E2622" t="s">
        <v>592</v>
      </c>
      <c r="F2622" t="s">
        <v>591</v>
      </c>
      <c r="G2622" s="7">
        <v>88220</v>
      </c>
      <c r="H2622" t="s">
        <v>34</v>
      </c>
      <c r="I2622" t="s">
        <v>919</v>
      </c>
      <c r="J2622" t="s">
        <v>36</v>
      </c>
      <c r="K2622" t="s">
        <v>49</v>
      </c>
      <c r="L2622" t="s">
        <v>920</v>
      </c>
      <c r="M2622" s="8">
        <v>37.32</v>
      </c>
      <c r="N2622" s="7">
        <v>3</v>
      </c>
      <c r="O2622" s="8">
        <f>SUM(Superstore_Clean[[#This Row],[Unit Price]]*Superstore_Clean[[#This Row],[Quantity]])</f>
        <v>111.96000000000001</v>
      </c>
      <c r="P2622" s="7">
        <v>2017</v>
      </c>
      <c r="Q2622" t="s">
        <v>87</v>
      </c>
    </row>
    <row r="2623" spans="1:17" x14ac:dyDescent="0.3">
      <c r="A2623">
        <v>2622</v>
      </c>
      <c r="B2623" t="s">
        <v>5102</v>
      </c>
      <c r="C2623" s="6">
        <v>45303</v>
      </c>
      <c r="D2623" t="s">
        <v>3607</v>
      </c>
      <c r="E2623" t="s">
        <v>592</v>
      </c>
      <c r="F2623" t="s">
        <v>591</v>
      </c>
      <c r="G2623" s="7">
        <v>88220</v>
      </c>
      <c r="H2623" t="s">
        <v>34</v>
      </c>
      <c r="I2623" t="s">
        <v>3204</v>
      </c>
      <c r="J2623" t="s">
        <v>36</v>
      </c>
      <c r="K2623" t="s">
        <v>37</v>
      </c>
      <c r="L2623" t="s">
        <v>3205</v>
      </c>
      <c r="M2623" s="8">
        <v>18.45</v>
      </c>
      <c r="N2623" s="7">
        <v>5</v>
      </c>
      <c r="O2623" s="8">
        <f>SUM(Superstore_Clean[[#This Row],[Unit Price]]*Superstore_Clean[[#This Row],[Quantity]])</f>
        <v>92.25</v>
      </c>
      <c r="P2623" s="7">
        <v>2017</v>
      </c>
      <c r="Q2623" t="s">
        <v>87</v>
      </c>
    </row>
    <row r="2624" spans="1:17" x14ac:dyDescent="0.3">
      <c r="A2624">
        <v>2623</v>
      </c>
      <c r="B2624" t="s">
        <v>5103</v>
      </c>
      <c r="C2624" s="6">
        <v>45304</v>
      </c>
      <c r="D2624" t="s">
        <v>5104</v>
      </c>
      <c r="E2624" t="s">
        <v>531</v>
      </c>
      <c r="F2624" t="s">
        <v>4511</v>
      </c>
      <c r="G2624" s="7">
        <v>63116</v>
      </c>
      <c r="H2624" t="s">
        <v>92</v>
      </c>
      <c r="I2624" t="s">
        <v>4238</v>
      </c>
      <c r="J2624" t="s">
        <v>36</v>
      </c>
      <c r="K2624" t="s">
        <v>78</v>
      </c>
      <c r="L2624" t="s">
        <v>4239</v>
      </c>
      <c r="M2624" s="8">
        <v>25.92</v>
      </c>
      <c r="N2624" s="7">
        <v>4</v>
      </c>
      <c r="O2624" s="8">
        <f>SUM(Superstore_Clean[[#This Row],[Unit Price]]*Superstore_Clean[[#This Row],[Quantity]])</f>
        <v>103.68</v>
      </c>
      <c r="P2624" s="7">
        <v>2014</v>
      </c>
      <c r="Q2624" t="s">
        <v>87</v>
      </c>
    </row>
    <row r="2625" spans="1:17" x14ac:dyDescent="0.3">
      <c r="A2625">
        <v>2624</v>
      </c>
      <c r="B2625" t="s">
        <v>5105</v>
      </c>
      <c r="C2625" s="6">
        <v>45305</v>
      </c>
      <c r="D2625" t="s">
        <v>5106</v>
      </c>
      <c r="E2625" t="s">
        <v>240</v>
      </c>
      <c r="F2625" t="s">
        <v>239</v>
      </c>
      <c r="G2625" s="7">
        <v>10024</v>
      </c>
      <c r="H2625" t="s">
        <v>132</v>
      </c>
      <c r="I2625" t="s">
        <v>5107</v>
      </c>
      <c r="J2625" t="s">
        <v>60</v>
      </c>
      <c r="K2625" t="s">
        <v>1078</v>
      </c>
      <c r="L2625" t="s">
        <v>5108</v>
      </c>
      <c r="M2625" s="8">
        <v>11199.968000000001</v>
      </c>
      <c r="N2625" s="7">
        <v>4</v>
      </c>
      <c r="O2625" s="8">
        <f>SUM(Superstore_Clean[[#This Row],[Unit Price]]*Superstore_Clean[[#This Row],[Quantity]])</f>
        <v>44799.872000000003</v>
      </c>
      <c r="P2625" s="7">
        <v>2017</v>
      </c>
      <c r="Q2625" t="s">
        <v>47</v>
      </c>
    </row>
    <row r="2626" spans="1:17" x14ac:dyDescent="0.3">
      <c r="A2626">
        <v>2625</v>
      </c>
      <c r="B2626" t="s">
        <v>5105</v>
      </c>
      <c r="C2626" s="6">
        <v>45306</v>
      </c>
      <c r="D2626" t="s">
        <v>5106</v>
      </c>
      <c r="E2626" t="s">
        <v>240</v>
      </c>
      <c r="F2626" t="s">
        <v>239</v>
      </c>
      <c r="G2626" s="7">
        <v>10024</v>
      </c>
      <c r="H2626" t="s">
        <v>132</v>
      </c>
      <c r="I2626" t="s">
        <v>2460</v>
      </c>
      <c r="J2626" t="s">
        <v>60</v>
      </c>
      <c r="K2626" t="s">
        <v>61</v>
      </c>
      <c r="L2626" t="s">
        <v>2461</v>
      </c>
      <c r="M2626" s="8">
        <v>2399.6</v>
      </c>
      <c r="N2626" s="7">
        <v>8</v>
      </c>
      <c r="O2626" s="8">
        <f>SUM(Superstore_Clean[[#This Row],[Unit Price]]*Superstore_Clean[[#This Row],[Quantity]])</f>
        <v>19196.8</v>
      </c>
      <c r="P2626" s="7">
        <v>2017</v>
      </c>
      <c r="Q2626" t="s">
        <v>47</v>
      </c>
    </row>
    <row r="2627" spans="1:17" x14ac:dyDescent="0.3">
      <c r="A2627">
        <v>2626</v>
      </c>
      <c r="B2627" t="s">
        <v>5105</v>
      </c>
      <c r="C2627" s="6">
        <v>45307</v>
      </c>
      <c r="D2627" t="s">
        <v>5106</v>
      </c>
      <c r="E2627" t="s">
        <v>240</v>
      </c>
      <c r="F2627" t="s">
        <v>239</v>
      </c>
      <c r="G2627" s="7">
        <v>10024</v>
      </c>
      <c r="H2627" t="s">
        <v>132</v>
      </c>
      <c r="I2627" t="s">
        <v>468</v>
      </c>
      <c r="J2627" t="s">
        <v>36</v>
      </c>
      <c r="K2627" t="s">
        <v>157</v>
      </c>
      <c r="L2627" t="s">
        <v>469</v>
      </c>
      <c r="M2627" s="8">
        <v>63.9</v>
      </c>
      <c r="N2627" s="7">
        <v>5</v>
      </c>
      <c r="O2627" s="8">
        <f>SUM(Superstore_Clean[[#This Row],[Unit Price]]*Superstore_Clean[[#This Row],[Quantity]])</f>
        <v>319.5</v>
      </c>
      <c r="P2627" s="7">
        <v>2017</v>
      </c>
      <c r="Q2627" t="s">
        <v>47</v>
      </c>
    </row>
    <row r="2628" spans="1:17" x14ac:dyDescent="0.3">
      <c r="A2628">
        <v>2627</v>
      </c>
      <c r="B2628" t="s">
        <v>5105</v>
      </c>
      <c r="C2628" s="6">
        <v>45308</v>
      </c>
      <c r="D2628" t="s">
        <v>5106</v>
      </c>
      <c r="E2628" t="s">
        <v>240</v>
      </c>
      <c r="F2628" t="s">
        <v>239</v>
      </c>
      <c r="G2628" s="7">
        <v>10024</v>
      </c>
      <c r="H2628" t="s">
        <v>132</v>
      </c>
      <c r="I2628" t="s">
        <v>1747</v>
      </c>
      <c r="J2628" t="s">
        <v>60</v>
      </c>
      <c r="K2628" t="s">
        <v>61</v>
      </c>
      <c r="L2628" t="s">
        <v>1748</v>
      </c>
      <c r="M2628" s="8">
        <v>52.99</v>
      </c>
      <c r="N2628" s="7">
        <v>1</v>
      </c>
      <c r="O2628" s="8">
        <f>SUM(Superstore_Clean[[#This Row],[Unit Price]]*Superstore_Clean[[#This Row],[Quantity]])</f>
        <v>52.99</v>
      </c>
      <c r="P2628" s="7">
        <v>2017</v>
      </c>
      <c r="Q2628" t="s">
        <v>47</v>
      </c>
    </row>
    <row r="2629" spans="1:17" x14ac:dyDescent="0.3">
      <c r="A2629">
        <v>2628</v>
      </c>
      <c r="B2629" t="s">
        <v>5109</v>
      </c>
      <c r="C2629" s="6">
        <v>45309</v>
      </c>
      <c r="D2629" t="s">
        <v>867</v>
      </c>
      <c r="E2629" t="s">
        <v>443</v>
      </c>
      <c r="F2629" t="s">
        <v>286</v>
      </c>
      <c r="G2629" s="7">
        <v>45503</v>
      </c>
      <c r="H2629" t="s">
        <v>132</v>
      </c>
      <c r="I2629" t="s">
        <v>1552</v>
      </c>
      <c r="J2629" t="s">
        <v>60</v>
      </c>
      <c r="K2629" t="s">
        <v>146</v>
      </c>
      <c r="L2629" t="s">
        <v>1553</v>
      </c>
      <c r="M2629" s="8">
        <v>60.863999999999997</v>
      </c>
      <c r="N2629" s="7">
        <v>4</v>
      </c>
      <c r="O2629" s="8">
        <f>SUM(Superstore_Clean[[#This Row],[Unit Price]]*Superstore_Clean[[#This Row],[Quantity]])</f>
        <v>243.45599999999999</v>
      </c>
      <c r="P2629" s="7">
        <v>2017</v>
      </c>
      <c r="Q2629" t="s">
        <v>26</v>
      </c>
    </row>
    <row r="2630" spans="1:17" x14ac:dyDescent="0.3">
      <c r="A2630">
        <v>2629</v>
      </c>
      <c r="B2630" t="s">
        <v>5109</v>
      </c>
      <c r="C2630" s="6">
        <v>45310</v>
      </c>
      <c r="D2630" t="s">
        <v>867</v>
      </c>
      <c r="E2630" t="s">
        <v>443</v>
      </c>
      <c r="F2630" t="s">
        <v>286</v>
      </c>
      <c r="G2630" s="7">
        <v>45503</v>
      </c>
      <c r="H2630" t="s">
        <v>132</v>
      </c>
      <c r="I2630" t="s">
        <v>5110</v>
      </c>
      <c r="J2630" t="s">
        <v>60</v>
      </c>
      <c r="K2630" t="s">
        <v>605</v>
      </c>
      <c r="L2630" t="s">
        <v>5111</v>
      </c>
      <c r="M2630" s="8">
        <v>652.995</v>
      </c>
      <c r="N2630" s="7">
        <v>7</v>
      </c>
      <c r="O2630" s="8">
        <f>SUM(Superstore_Clean[[#This Row],[Unit Price]]*Superstore_Clean[[#This Row],[Quantity]])</f>
        <v>4570.9650000000001</v>
      </c>
      <c r="P2630" s="7">
        <v>2017</v>
      </c>
      <c r="Q2630" t="s">
        <v>26</v>
      </c>
    </row>
    <row r="2631" spans="1:17" x14ac:dyDescent="0.3">
      <c r="A2631">
        <v>2630</v>
      </c>
      <c r="B2631" t="s">
        <v>5109</v>
      </c>
      <c r="C2631" s="6">
        <v>45311</v>
      </c>
      <c r="D2631" t="s">
        <v>867</v>
      </c>
      <c r="E2631" t="s">
        <v>443</v>
      </c>
      <c r="F2631" t="s">
        <v>286</v>
      </c>
      <c r="G2631" s="7">
        <v>45503</v>
      </c>
      <c r="H2631" t="s">
        <v>132</v>
      </c>
      <c r="I2631" t="s">
        <v>5112</v>
      </c>
      <c r="J2631" t="s">
        <v>36</v>
      </c>
      <c r="K2631" t="s">
        <v>64</v>
      </c>
      <c r="L2631" t="s">
        <v>5113</v>
      </c>
      <c r="M2631" s="8">
        <v>11.22</v>
      </c>
      <c r="N2631" s="7">
        <v>10</v>
      </c>
      <c r="O2631" s="8">
        <f>SUM(Superstore_Clean[[#This Row],[Unit Price]]*Superstore_Clean[[#This Row],[Quantity]])</f>
        <v>112.2</v>
      </c>
      <c r="P2631" s="7">
        <v>2017</v>
      </c>
      <c r="Q2631" t="s">
        <v>26</v>
      </c>
    </row>
    <row r="2632" spans="1:17" x14ac:dyDescent="0.3">
      <c r="A2632">
        <v>2631</v>
      </c>
      <c r="B2632" t="s">
        <v>5114</v>
      </c>
      <c r="C2632" s="6">
        <v>45312</v>
      </c>
      <c r="D2632" t="s">
        <v>3642</v>
      </c>
      <c r="E2632" t="s">
        <v>576</v>
      </c>
      <c r="F2632" t="s">
        <v>4019</v>
      </c>
      <c r="G2632" s="7">
        <v>74133</v>
      </c>
      <c r="H2632" t="s">
        <v>92</v>
      </c>
      <c r="I2632" t="s">
        <v>4384</v>
      </c>
      <c r="J2632" t="s">
        <v>36</v>
      </c>
      <c r="K2632" t="s">
        <v>78</v>
      </c>
      <c r="L2632" t="s">
        <v>4385</v>
      </c>
      <c r="M2632" s="8">
        <v>14.94</v>
      </c>
      <c r="N2632" s="7">
        <v>3</v>
      </c>
      <c r="O2632" s="8">
        <f>SUM(Superstore_Clean[[#This Row],[Unit Price]]*Superstore_Clean[[#This Row],[Quantity]])</f>
        <v>44.82</v>
      </c>
      <c r="P2632" s="7">
        <v>2015</v>
      </c>
      <c r="Q2632" t="s">
        <v>139</v>
      </c>
    </row>
    <row r="2633" spans="1:17" x14ac:dyDescent="0.3">
      <c r="A2633">
        <v>2632</v>
      </c>
      <c r="B2633" t="s">
        <v>5115</v>
      </c>
      <c r="C2633" s="6">
        <v>45313</v>
      </c>
      <c r="D2633" t="s">
        <v>5116</v>
      </c>
      <c r="E2633" t="s">
        <v>84</v>
      </c>
      <c r="F2633" t="s">
        <v>83</v>
      </c>
      <c r="G2633" s="7">
        <v>98103</v>
      </c>
      <c r="H2633" t="s">
        <v>34</v>
      </c>
      <c r="I2633" t="s">
        <v>3059</v>
      </c>
      <c r="J2633" t="s">
        <v>23</v>
      </c>
      <c r="K2633" t="s">
        <v>54</v>
      </c>
      <c r="L2633" t="s">
        <v>3060</v>
      </c>
      <c r="M2633" s="8">
        <v>39.96</v>
      </c>
      <c r="N2633" s="7">
        <v>2</v>
      </c>
      <c r="O2633" s="8">
        <f>SUM(Superstore_Clean[[#This Row],[Unit Price]]*Superstore_Clean[[#This Row],[Quantity]])</f>
        <v>79.92</v>
      </c>
      <c r="P2633" s="7">
        <v>2017</v>
      </c>
      <c r="Q2633" t="s">
        <v>109</v>
      </c>
    </row>
    <row r="2634" spans="1:17" x14ac:dyDescent="0.3">
      <c r="A2634">
        <v>2633</v>
      </c>
      <c r="B2634" t="s">
        <v>5115</v>
      </c>
      <c r="C2634" s="6">
        <v>45314</v>
      </c>
      <c r="D2634" t="s">
        <v>5116</v>
      </c>
      <c r="E2634" t="s">
        <v>84</v>
      </c>
      <c r="F2634" t="s">
        <v>83</v>
      </c>
      <c r="G2634" s="7">
        <v>98103</v>
      </c>
      <c r="H2634" t="s">
        <v>34</v>
      </c>
      <c r="I2634" t="s">
        <v>5117</v>
      </c>
      <c r="J2634" t="s">
        <v>23</v>
      </c>
      <c r="K2634" t="s">
        <v>28</v>
      </c>
      <c r="L2634" t="s">
        <v>5118</v>
      </c>
      <c r="M2634" s="8">
        <v>42.624000000000002</v>
      </c>
      <c r="N2634" s="7">
        <v>2</v>
      </c>
      <c r="O2634" s="8">
        <f>SUM(Superstore_Clean[[#This Row],[Unit Price]]*Superstore_Clean[[#This Row],[Quantity]])</f>
        <v>85.248000000000005</v>
      </c>
      <c r="P2634" s="7">
        <v>2017</v>
      </c>
      <c r="Q2634" t="s">
        <v>109</v>
      </c>
    </row>
    <row r="2635" spans="1:17" x14ac:dyDescent="0.3">
      <c r="A2635">
        <v>2634</v>
      </c>
      <c r="B2635" t="s">
        <v>5115</v>
      </c>
      <c r="C2635" s="6">
        <v>45315</v>
      </c>
      <c r="D2635" t="s">
        <v>5116</v>
      </c>
      <c r="E2635" t="s">
        <v>84</v>
      </c>
      <c r="F2635" t="s">
        <v>83</v>
      </c>
      <c r="G2635" s="7">
        <v>98103</v>
      </c>
      <c r="H2635" t="s">
        <v>34</v>
      </c>
      <c r="I2635" t="s">
        <v>609</v>
      </c>
      <c r="J2635" t="s">
        <v>23</v>
      </c>
      <c r="K2635" t="s">
        <v>28</v>
      </c>
      <c r="L2635" t="s">
        <v>610</v>
      </c>
      <c r="M2635" s="8">
        <v>220.96</v>
      </c>
      <c r="N2635" s="7">
        <v>1</v>
      </c>
      <c r="O2635" s="8">
        <f>SUM(Superstore_Clean[[#This Row],[Unit Price]]*Superstore_Clean[[#This Row],[Quantity]])</f>
        <v>220.96</v>
      </c>
      <c r="P2635" s="7">
        <v>2017</v>
      </c>
      <c r="Q2635" t="s">
        <v>109</v>
      </c>
    </row>
    <row r="2636" spans="1:17" x14ac:dyDescent="0.3">
      <c r="A2636">
        <v>2635</v>
      </c>
      <c r="B2636" t="s">
        <v>5119</v>
      </c>
      <c r="C2636" s="6">
        <v>45316</v>
      </c>
      <c r="D2636" t="s">
        <v>4078</v>
      </c>
      <c r="E2636" t="s">
        <v>76</v>
      </c>
      <c r="F2636" t="s">
        <v>1511</v>
      </c>
      <c r="G2636" s="7">
        <v>28314</v>
      </c>
      <c r="H2636" t="s">
        <v>21</v>
      </c>
      <c r="I2636" t="s">
        <v>5120</v>
      </c>
      <c r="J2636" t="s">
        <v>23</v>
      </c>
      <c r="K2636" t="s">
        <v>54</v>
      </c>
      <c r="L2636" t="s">
        <v>5121</v>
      </c>
      <c r="M2636" s="8">
        <v>4.9279999999999999</v>
      </c>
      <c r="N2636" s="7">
        <v>2</v>
      </c>
      <c r="O2636" s="8">
        <f>SUM(Superstore_Clean[[#This Row],[Unit Price]]*Superstore_Clean[[#This Row],[Quantity]])</f>
        <v>9.8559999999999999</v>
      </c>
      <c r="P2636" s="7">
        <v>2015</v>
      </c>
      <c r="Q2636" t="s">
        <v>135</v>
      </c>
    </row>
    <row r="2637" spans="1:17" x14ac:dyDescent="0.3">
      <c r="A2637">
        <v>2636</v>
      </c>
      <c r="B2637" t="s">
        <v>5119</v>
      </c>
      <c r="C2637" s="6">
        <v>45317</v>
      </c>
      <c r="D2637" t="s">
        <v>4078</v>
      </c>
      <c r="E2637" t="s">
        <v>76</v>
      </c>
      <c r="F2637" t="s">
        <v>1511</v>
      </c>
      <c r="G2637" s="7">
        <v>28314</v>
      </c>
      <c r="H2637" t="s">
        <v>21</v>
      </c>
      <c r="I2637" t="s">
        <v>1859</v>
      </c>
      <c r="J2637" t="s">
        <v>36</v>
      </c>
      <c r="K2637" t="s">
        <v>64</v>
      </c>
      <c r="L2637" t="s">
        <v>1860</v>
      </c>
      <c r="M2637" s="8">
        <v>7.23</v>
      </c>
      <c r="N2637" s="7">
        <v>5</v>
      </c>
      <c r="O2637" s="8">
        <f>SUM(Superstore_Clean[[#This Row],[Unit Price]]*Superstore_Clean[[#This Row],[Quantity]])</f>
        <v>36.150000000000006</v>
      </c>
      <c r="P2637" s="7">
        <v>2015</v>
      </c>
      <c r="Q2637" t="s">
        <v>135</v>
      </c>
    </row>
    <row r="2638" spans="1:17" x14ac:dyDescent="0.3">
      <c r="A2638">
        <v>2637</v>
      </c>
      <c r="B2638" t="s">
        <v>5122</v>
      </c>
      <c r="C2638" s="6">
        <v>45318</v>
      </c>
      <c r="D2638" t="s">
        <v>5123</v>
      </c>
      <c r="E2638" t="s">
        <v>33</v>
      </c>
      <c r="F2638" t="s">
        <v>32</v>
      </c>
      <c r="G2638" s="7">
        <v>90045</v>
      </c>
      <c r="H2638" t="s">
        <v>34</v>
      </c>
      <c r="I2638" t="s">
        <v>2642</v>
      </c>
      <c r="J2638" t="s">
        <v>36</v>
      </c>
      <c r="K2638" t="s">
        <v>49</v>
      </c>
      <c r="L2638" t="s">
        <v>2643</v>
      </c>
      <c r="M2638" s="8">
        <v>323.10000000000002</v>
      </c>
      <c r="N2638" s="7">
        <v>2</v>
      </c>
      <c r="O2638" s="8">
        <f>SUM(Superstore_Clean[[#This Row],[Unit Price]]*Superstore_Clean[[#This Row],[Quantity]])</f>
        <v>646.20000000000005</v>
      </c>
      <c r="P2638" s="7">
        <v>2015</v>
      </c>
      <c r="Q2638" t="s">
        <v>115</v>
      </c>
    </row>
    <row r="2639" spans="1:17" x14ac:dyDescent="0.3">
      <c r="A2639">
        <v>2638</v>
      </c>
      <c r="B2639" t="s">
        <v>5124</v>
      </c>
      <c r="C2639" s="6">
        <v>45319</v>
      </c>
      <c r="D2639" t="s">
        <v>5125</v>
      </c>
      <c r="E2639" t="s">
        <v>240</v>
      </c>
      <c r="F2639" t="s">
        <v>239</v>
      </c>
      <c r="G2639" s="7">
        <v>10035</v>
      </c>
      <c r="H2639" t="s">
        <v>132</v>
      </c>
      <c r="I2639" t="s">
        <v>5126</v>
      </c>
      <c r="J2639" t="s">
        <v>36</v>
      </c>
      <c r="K2639" t="s">
        <v>78</v>
      </c>
      <c r="L2639" t="s">
        <v>5127</v>
      </c>
      <c r="M2639" s="8">
        <v>19.04</v>
      </c>
      <c r="N2639" s="7">
        <v>4</v>
      </c>
      <c r="O2639" s="8">
        <f>SUM(Superstore_Clean[[#This Row],[Unit Price]]*Superstore_Clean[[#This Row],[Quantity]])</f>
        <v>76.16</v>
      </c>
      <c r="P2639" s="7">
        <v>2017</v>
      </c>
      <c r="Q2639" t="s">
        <v>39</v>
      </c>
    </row>
    <row r="2640" spans="1:17" x14ac:dyDescent="0.3">
      <c r="A2640">
        <v>2639</v>
      </c>
      <c r="B2640" t="s">
        <v>5124</v>
      </c>
      <c r="C2640" s="6">
        <v>45320</v>
      </c>
      <c r="D2640" t="s">
        <v>5125</v>
      </c>
      <c r="E2640" t="s">
        <v>240</v>
      </c>
      <c r="F2640" t="s">
        <v>239</v>
      </c>
      <c r="G2640" s="7">
        <v>10035</v>
      </c>
      <c r="H2640" t="s">
        <v>132</v>
      </c>
      <c r="I2640" t="s">
        <v>1782</v>
      </c>
      <c r="J2640" t="s">
        <v>36</v>
      </c>
      <c r="K2640" t="s">
        <v>64</v>
      </c>
      <c r="L2640" t="s">
        <v>1783</v>
      </c>
      <c r="M2640" s="8">
        <v>13.128</v>
      </c>
      <c r="N2640" s="7">
        <v>3</v>
      </c>
      <c r="O2640" s="8">
        <f>SUM(Superstore_Clean[[#This Row],[Unit Price]]*Superstore_Clean[[#This Row],[Quantity]])</f>
        <v>39.384</v>
      </c>
      <c r="P2640" s="7">
        <v>2017</v>
      </c>
      <c r="Q2640" t="s">
        <v>39</v>
      </c>
    </row>
    <row r="2641" spans="1:17" x14ac:dyDescent="0.3">
      <c r="A2641">
        <v>2640</v>
      </c>
      <c r="B2641" t="s">
        <v>5124</v>
      </c>
      <c r="C2641" s="6">
        <v>45321</v>
      </c>
      <c r="D2641" t="s">
        <v>5125</v>
      </c>
      <c r="E2641" t="s">
        <v>240</v>
      </c>
      <c r="F2641" t="s">
        <v>239</v>
      </c>
      <c r="G2641" s="7">
        <v>10035</v>
      </c>
      <c r="H2641" t="s">
        <v>132</v>
      </c>
      <c r="I2641" t="s">
        <v>5128</v>
      </c>
      <c r="J2641" t="s">
        <v>36</v>
      </c>
      <c r="K2641" t="s">
        <v>57</v>
      </c>
      <c r="L2641" t="s">
        <v>5129</v>
      </c>
      <c r="M2641" s="8">
        <v>64.14</v>
      </c>
      <c r="N2641" s="7">
        <v>3</v>
      </c>
      <c r="O2641" s="8">
        <f>SUM(Superstore_Clean[[#This Row],[Unit Price]]*Superstore_Clean[[#This Row],[Quantity]])</f>
        <v>192.42000000000002</v>
      </c>
      <c r="P2641" s="7">
        <v>2017</v>
      </c>
      <c r="Q2641" t="s">
        <v>39</v>
      </c>
    </row>
    <row r="2642" spans="1:17" x14ac:dyDescent="0.3">
      <c r="A2642">
        <v>2641</v>
      </c>
      <c r="B2642" t="s">
        <v>5124</v>
      </c>
      <c r="C2642" s="6">
        <v>45322</v>
      </c>
      <c r="D2642" t="s">
        <v>5125</v>
      </c>
      <c r="E2642" t="s">
        <v>240</v>
      </c>
      <c r="F2642" t="s">
        <v>239</v>
      </c>
      <c r="G2642" s="7">
        <v>10035</v>
      </c>
      <c r="H2642" t="s">
        <v>132</v>
      </c>
      <c r="I2642" t="s">
        <v>1602</v>
      </c>
      <c r="J2642" t="s">
        <v>23</v>
      </c>
      <c r="K2642" t="s">
        <v>28</v>
      </c>
      <c r="L2642" t="s">
        <v>1603</v>
      </c>
      <c r="M2642" s="8">
        <v>858.24</v>
      </c>
      <c r="N2642" s="7">
        <v>4</v>
      </c>
      <c r="O2642" s="8">
        <f>SUM(Superstore_Clean[[#This Row],[Unit Price]]*Superstore_Clean[[#This Row],[Quantity]])</f>
        <v>3432.96</v>
      </c>
      <c r="P2642" s="7">
        <v>2017</v>
      </c>
      <c r="Q2642" t="s">
        <v>39</v>
      </c>
    </row>
    <row r="2643" spans="1:17" x14ac:dyDescent="0.3">
      <c r="A2643">
        <v>2642</v>
      </c>
      <c r="B2643" t="s">
        <v>5130</v>
      </c>
      <c r="C2643" s="6">
        <v>45323</v>
      </c>
      <c r="D2643" t="s">
        <v>1640</v>
      </c>
      <c r="E2643" t="s">
        <v>1512</v>
      </c>
      <c r="F2643" t="s">
        <v>5131</v>
      </c>
      <c r="G2643" s="7">
        <v>71901</v>
      </c>
      <c r="H2643" t="s">
        <v>21</v>
      </c>
      <c r="I2643" t="s">
        <v>2413</v>
      </c>
      <c r="J2643" t="s">
        <v>60</v>
      </c>
      <c r="K2643" t="s">
        <v>146</v>
      </c>
      <c r="L2643" t="s">
        <v>2414</v>
      </c>
      <c r="M2643" s="8">
        <v>29.99</v>
      </c>
      <c r="N2643" s="7">
        <v>1</v>
      </c>
      <c r="O2643" s="8">
        <f>SUM(Superstore_Clean[[#This Row],[Unit Price]]*Superstore_Clean[[#This Row],[Quantity]])</f>
        <v>29.99</v>
      </c>
      <c r="P2643" s="7">
        <v>2015</v>
      </c>
      <c r="Q2643" t="s">
        <v>497</v>
      </c>
    </row>
    <row r="2644" spans="1:17" x14ac:dyDescent="0.3">
      <c r="A2644">
        <v>2643</v>
      </c>
      <c r="B2644" t="s">
        <v>5132</v>
      </c>
      <c r="C2644" s="6">
        <v>45324</v>
      </c>
      <c r="D2644" t="s">
        <v>4396</v>
      </c>
      <c r="E2644" t="s">
        <v>190</v>
      </c>
      <c r="F2644" t="s">
        <v>406</v>
      </c>
      <c r="G2644" s="7">
        <v>60505</v>
      </c>
      <c r="H2644" t="s">
        <v>92</v>
      </c>
      <c r="I2644" t="s">
        <v>3348</v>
      </c>
      <c r="J2644" t="s">
        <v>36</v>
      </c>
      <c r="K2644" t="s">
        <v>78</v>
      </c>
      <c r="L2644" t="s">
        <v>3349</v>
      </c>
      <c r="M2644" s="8">
        <v>186.048</v>
      </c>
      <c r="N2644" s="7">
        <v>6</v>
      </c>
      <c r="O2644" s="8">
        <f>SUM(Superstore_Clean[[#This Row],[Unit Price]]*Superstore_Clean[[#This Row],[Quantity]])</f>
        <v>1116.288</v>
      </c>
      <c r="P2644" s="7">
        <v>2016</v>
      </c>
      <c r="Q2644" t="s">
        <v>87</v>
      </c>
    </row>
    <row r="2645" spans="1:17" x14ac:dyDescent="0.3">
      <c r="A2645">
        <v>2644</v>
      </c>
      <c r="B2645" t="s">
        <v>5133</v>
      </c>
      <c r="C2645" s="6">
        <v>45325</v>
      </c>
      <c r="D2645" t="s">
        <v>3036</v>
      </c>
      <c r="E2645" t="s">
        <v>76</v>
      </c>
      <c r="F2645" t="s">
        <v>4056</v>
      </c>
      <c r="G2645" s="7">
        <v>27604</v>
      </c>
      <c r="H2645" t="s">
        <v>21</v>
      </c>
      <c r="I2645" t="s">
        <v>1784</v>
      </c>
      <c r="J2645" t="s">
        <v>60</v>
      </c>
      <c r="K2645" t="s">
        <v>61</v>
      </c>
      <c r="L2645" t="s">
        <v>1785</v>
      </c>
      <c r="M2645" s="8">
        <v>36.792000000000002</v>
      </c>
      <c r="N2645" s="7">
        <v>1</v>
      </c>
      <c r="O2645" s="8">
        <f>SUM(Superstore_Clean[[#This Row],[Unit Price]]*Superstore_Clean[[#This Row],[Quantity]])</f>
        <v>36.792000000000002</v>
      </c>
      <c r="P2645" s="7">
        <v>2016</v>
      </c>
      <c r="Q2645" t="s">
        <v>80</v>
      </c>
    </row>
    <row r="2646" spans="1:17" x14ac:dyDescent="0.3">
      <c r="A2646">
        <v>2645</v>
      </c>
      <c r="B2646" t="s">
        <v>5133</v>
      </c>
      <c r="C2646" s="6">
        <v>45326</v>
      </c>
      <c r="D2646" t="s">
        <v>3036</v>
      </c>
      <c r="E2646" t="s">
        <v>76</v>
      </c>
      <c r="F2646" t="s">
        <v>4056</v>
      </c>
      <c r="G2646" s="7">
        <v>27604</v>
      </c>
      <c r="H2646" t="s">
        <v>21</v>
      </c>
      <c r="I2646" t="s">
        <v>1378</v>
      </c>
      <c r="J2646" t="s">
        <v>23</v>
      </c>
      <c r="K2646" t="s">
        <v>54</v>
      </c>
      <c r="L2646" t="s">
        <v>1379</v>
      </c>
      <c r="M2646" s="8">
        <v>18.623999999999999</v>
      </c>
      <c r="N2646" s="7">
        <v>8</v>
      </c>
      <c r="O2646" s="8">
        <f>SUM(Superstore_Clean[[#This Row],[Unit Price]]*Superstore_Clean[[#This Row],[Quantity]])</f>
        <v>148.99199999999999</v>
      </c>
      <c r="P2646" s="7">
        <v>2016</v>
      </c>
      <c r="Q2646" t="s">
        <v>80</v>
      </c>
    </row>
    <row r="2647" spans="1:17" x14ac:dyDescent="0.3">
      <c r="A2647">
        <v>2646</v>
      </c>
      <c r="B2647" t="s">
        <v>5134</v>
      </c>
      <c r="C2647" s="6">
        <v>45327</v>
      </c>
      <c r="D2647" t="s">
        <v>3572</v>
      </c>
      <c r="E2647" t="s">
        <v>576</v>
      </c>
      <c r="F2647" t="s">
        <v>4019</v>
      </c>
      <c r="G2647" s="7">
        <v>74133</v>
      </c>
      <c r="H2647" t="s">
        <v>92</v>
      </c>
      <c r="I2647" t="s">
        <v>3492</v>
      </c>
      <c r="J2647" t="s">
        <v>23</v>
      </c>
      <c r="K2647" t="s">
        <v>54</v>
      </c>
      <c r="L2647" t="s">
        <v>5135</v>
      </c>
      <c r="M2647" s="8">
        <v>57.69</v>
      </c>
      <c r="N2647" s="7">
        <v>3</v>
      </c>
      <c r="O2647" s="8">
        <f>SUM(Superstore_Clean[[#This Row],[Unit Price]]*Superstore_Clean[[#This Row],[Quantity]])</f>
        <v>173.07</v>
      </c>
      <c r="P2647" s="7">
        <v>2014</v>
      </c>
      <c r="Q2647" t="s">
        <v>139</v>
      </c>
    </row>
    <row r="2648" spans="1:17" x14ac:dyDescent="0.3">
      <c r="A2648">
        <v>2647</v>
      </c>
      <c r="B2648" t="s">
        <v>5134</v>
      </c>
      <c r="C2648" s="6">
        <v>45328</v>
      </c>
      <c r="D2648" t="s">
        <v>3572</v>
      </c>
      <c r="E2648" t="s">
        <v>576</v>
      </c>
      <c r="F2648" t="s">
        <v>4019</v>
      </c>
      <c r="G2648" s="7">
        <v>74133</v>
      </c>
      <c r="H2648" t="s">
        <v>92</v>
      </c>
      <c r="I2648" t="s">
        <v>5136</v>
      </c>
      <c r="J2648" t="s">
        <v>36</v>
      </c>
      <c r="K2648" t="s">
        <v>64</v>
      </c>
      <c r="L2648" t="s">
        <v>5137</v>
      </c>
      <c r="M2648" s="8">
        <v>42.81</v>
      </c>
      <c r="N2648" s="7">
        <v>3</v>
      </c>
      <c r="O2648" s="8">
        <f>SUM(Superstore_Clean[[#This Row],[Unit Price]]*Superstore_Clean[[#This Row],[Quantity]])</f>
        <v>128.43</v>
      </c>
      <c r="P2648" s="7">
        <v>2014</v>
      </c>
      <c r="Q2648" t="s">
        <v>139</v>
      </c>
    </row>
    <row r="2649" spans="1:17" x14ac:dyDescent="0.3">
      <c r="A2649">
        <v>2648</v>
      </c>
      <c r="B2649" t="s">
        <v>5134</v>
      </c>
      <c r="C2649" s="6">
        <v>45329</v>
      </c>
      <c r="D2649" t="s">
        <v>3572</v>
      </c>
      <c r="E2649" t="s">
        <v>576</v>
      </c>
      <c r="F2649" t="s">
        <v>4019</v>
      </c>
      <c r="G2649" s="7">
        <v>74133</v>
      </c>
      <c r="H2649" t="s">
        <v>92</v>
      </c>
      <c r="I2649" t="s">
        <v>5138</v>
      </c>
      <c r="J2649" t="s">
        <v>36</v>
      </c>
      <c r="K2649" t="s">
        <v>78</v>
      </c>
      <c r="L2649" t="s">
        <v>5139</v>
      </c>
      <c r="M2649" s="8">
        <v>12.96</v>
      </c>
      <c r="N2649" s="7">
        <v>2</v>
      </c>
      <c r="O2649" s="8">
        <f>SUM(Superstore_Clean[[#This Row],[Unit Price]]*Superstore_Clean[[#This Row],[Quantity]])</f>
        <v>25.92</v>
      </c>
      <c r="P2649" s="7">
        <v>2014</v>
      </c>
      <c r="Q2649" t="s">
        <v>139</v>
      </c>
    </row>
    <row r="2650" spans="1:17" x14ac:dyDescent="0.3">
      <c r="A2650">
        <v>2649</v>
      </c>
      <c r="B2650" t="s">
        <v>5134</v>
      </c>
      <c r="C2650" s="6">
        <v>45330</v>
      </c>
      <c r="D2650" t="s">
        <v>3572</v>
      </c>
      <c r="E2650" t="s">
        <v>576</v>
      </c>
      <c r="F2650" t="s">
        <v>4019</v>
      </c>
      <c r="G2650" s="7">
        <v>74133</v>
      </c>
      <c r="H2650" t="s">
        <v>92</v>
      </c>
      <c r="I2650" t="s">
        <v>5019</v>
      </c>
      <c r="J2650" t="s">
        <v>23</v>
      </c>
      <c r="K2650" t="s">
        <v>54</v>
      </c>
      <c r="L2650" t="s">
        <v>5020</v>
      </c>
      <c r="M2650" s="8">
        <v>821.88</v>
      </c>
      <c r="N2650" s="7">
        <v>6</v>
      </c>
      <c r="O2650" s="8">
        <f>SUM(Superstore_Clean[[#This Row],[Unit Price]]*Superstore_Clean[[#This Row],[Quantity]])</f>
        <v>4931.28</v>
      </c>
      <c r="P2650" s="7">
        <v>2014</v>
      </c>
      <c r="Q2650" t="s">
        <v>139</v>
      </c>
    </row>
    <row r="2651" spans="1:17" x14ac:dyDescent="0.3">
      <c r="A2651">
        <v>2650</v>
      </c>
      <c r="B2651" t="s">
        <v>5134</v>
      </c>
      <c r="C2651" s="6">
        <v>45331</v>
      </c>
      <c r="D2651" t="s">
        <v>3572</v>
      </c>
      <c r="E2651" t="s">
        <v>576</v>
      </c>
      <c r="F2651" t="s">
        <v>4019</v>
      </c>
      <c r="G2651" s="7">
        <v>74133</v>
      </c>
      <c r="H2651" t="s">
        <v>92</v>
      </c>
      <c r="I2651" t="s">
        <v>545</v>
      </c>
      <c r="J2651" t="s">
        <v>60</v>
      </c>
      <c r="K2651" t="s">
        <v>61</v>
      </c>
      <c r="L2651" t="s">
        <v>546</v>
      </c>
      <c r="M2651" s="8">
        <v>104.85</v>
      </c>
      <c r="N2651" s="7">
        <v>3</v>
      </c>
      <c r="O2651" s="8">
        <f>SUM(Superstore_Clean[[#This Row],[Unit Price]]*Superstore_Clean[[#This Row],[Quantity]])</f>
        <v>314.54999999999995</v>
      </c>
      <c r="P2651" s="7">
        <v>2014</v>
      </c>
      <c r="Q2651" t="s">
        <v>139</v>
      </c>
    </row>
    <row r="2652" spans="1:17" x14ac:dyDescent="0.3">
      <c r="A2652">
        <v>2651</v>
      </c>
      <c r="B2652" t="s">
        <v>5140</v>
      </c>
      <c r="C2652" s="6">
        <v>45332</v>
      </c>
      <c r="D2652" t="s">
        <v>521</v>
      </c>
      <c r="E2652" t="s">
        <v>33</v>
      </c>
      <c r="F2652" t="s">
        <v>1045</v>
      </c>
      <c r="G2652" s="7">
        <v>92345</v>
      </c>
      <c r="H2652" t="s">
        <v>34</v>
      </c>
      <c r="I2652" t="s">
        <v>3085</v>
      </c>
      <c r="J2652" t="s">
        <v>23</v>
      </c>
      <c r="K2652" t="s">
        <v>24</v>
      </c>
      <c r="L2652" t="s">
        <v>3086</v>
      </c>
      <c r="M2652" s="8">
        <v>424.95749999999998</v>
      </c>
      <c r="N2652" s="7">
        <v>5</v>
      </c>
      <c r="O2652" s="8">
        <f>SUM(Superstore_Clean[[#This Row],[Unit Price]]*Superstore_Clean[[#This Row],[Quantity]])</f>
        <v>2124.7874999999999</v>
      </c>
      <c r="P2652" s="7">
        <v>2016</v>
      </c>
      <c r="Q2652" t="s">
        <v>139</v>
      </c>
    </row>
    <row r="2653" spans="1:17" x14ac:dyDescent="0.3">
      <c r="A2653">
        <v>2652</v>
      </c>
      <c r="B2653" t="s">
        <v>5141</v>
      </c>
      <c r="C2653" s="6">
        <v>45333</v>
      </c>
      <c r="D2653" t="s">
        <v>984</v>
      </c>
      <c r="E2653" t="s">
        <v>106</v>
      </c>
      <c r="F2653" t="s">
        <v>3328</v>
      </c>
      <c r="G2653" s="7">
        <v>84604</v>
      </c>
      <c r="H2653" t="s">
        <v>34</v>
      </c>
      <c r="I2653" t="s">
        <v>5000</v>
      </c>
      <c r="J2653" t="s">
        <v>36</v>
      </c>
      <c r="K2653" t="s">
        <v>64</v>
      </c>
      <c r="L2653" t="s">
        <v>1081</v>
      </c>
      <c r="M2653" s="8">
        <v>10.776</v>
      </c>
      <c r="N2653" s="7">
        <v>3</v>
      </c>
      <c r="O2653" s="8">
        <f>SUM(Superstore_Clean[[#This Row],[Unit Price]]*Superstore_Clean[[#This Row],[Quantity]])</f>
        <v>32.328000000000003</v>
      </c>
      <c r="P2653" s="7">
        <v>2017</v>
      </c>
      <c r="Q2653" t="s">
        <v>139</v>
      </c>
    </row>
    <row r="2654" spans="1:17" x14ac:dyDescent="0.3">
      <c r="A2654">
        <v>2653</v>
      </c>
      <c r="B2654" t="s">
        <v>5141</v>
      </c>
      <c r="C2654" s="6">
        <v>45334</v>
      </c>
      <c r="D2654" t="s">
        <v>984</v>
      </c>
      <c r="E2654" t="s">
        <v>106</v>
      </c>
      <c r="F2654" t="s">
        <v>3328</v>
      </c>
      <c r="G2654" s="7">
        <v>84604</v>
      </c>
      <c r="H2654" t="s">
        <v>34</v>
      </c>
      <c r="I2654" t="s">
        <v>2388</v>
      </c>
      <c r="J2654" t="s">
        <v>36</v>
      </c>
      <c r="K2654" t="s">
        <v>64</v>
      </c>
      <c r="L2654" t="s">
        <v>2389</v>
      </c>
      <c r="M2654" s="8">
        <v>11.784000000000001</v>
      </c>
      <c r="N2654" s="7">
        <v>3</v>
      </c>
      <c r="O2654" s="8">
        <f>SUM(Superstore_Clean[[#This Row],[Unit Price]]*Superstore_Clean[[#This Row],[Quantity]])</f>
        <v>35.352000000000004</v>
      </c>
      <c r="P2654" s="7">
        <v>2017</v>
      </c>
      <c r="Q2654" t="s">
        <v>139</v>
      </c>
    </row>
    <row r="2655" spans="1:17" x14ac:dyDescent="0.3">
      <c r="A2655">
        <v>2654</v>
      </c>
      <c r="B2655" t="s">
        <v>5141</v>
      </c>
      <c r="C2655" s="6">
        <v>45335</v>
      </c>
      <c r="D2655" t="s">
        <v>984</v>
      </c>
      <c r="E2655" t="s">
        <v>106</v>
      </c>
      <c r="F2655" t="s">
        <v>3328</v>
      </c>
      <c r="G2655" s="7">
        <v>84604</v>
      </c>
      <c r="H2655" t="s">
        <v>34</v>
      </c>
      <c r="I2655" t="s">
        <v>5142</v>
      </c>
      <c r="J2655" t="s">
        <v>36</v>
      </c>
      <c r="K2655" t="s">
        <v>78</v>
      </c>
      <c r="L2655" t="s">
        <v>5143</v>
      </c>
      <c r="M2655" s="8">
        <v>164.88</v>
      </c>
      <c r="N2655" s="7">
        <v>3</v>
      </c>
      <c r="O2655" s="8">
        <f>SUM(Superstore_Clean[[#This Row],[Unit Price]]*Superstore_Clean[[#This Row],[Quantity]])</f>
        <v>494.64</v>
      </c>
      <c r="P2655" s="7">
        <v>2017</v>
      </c>
      <c r="Q2655" t="s">
        <v>139</v>
      </c>
    </row>
    <row r="2656" spans="1:17" x14ac:dyDescent="0.3">
      <c r="A2656">
        <v>2655</v>
      </c>
      <c r="B2656" t="s">
        <v>5141</v>
      </c>
      <c r="C2656" s="6">
        <v>45336</v>
      </c>
      <c r="D2656" t="s">
        <v>984</v>
      </c>
      <c r="E2656" t="s">
        <v>106</v>
      </c>
      <c r="F2656" t="s">
        <v>3328</v>
      </c>
      <c r="G2656" s="7">
        <v>84604</v>
      </c>
      <c r="H2656" t="s">
        <v>34</v>
      </c>
      <c r="I2656" t="s">
        <v>5144</v>
      </c>
      <c r="J2656" t="s">
        <v>23</v>
      </c>
      <c r="K2656" t="s">
        <v>24</v>
      </c>
      <c r="L2656" t="s">
        <v>5145</v>
      </c>
      <c r="M2656" s="8">
        <v>1292.94</v>
      </c>
      <c r="N2656" s="7">
        <v>3</v>
      </c>
      <c r="O2656" s="8">
        <f>SUM(Superstore_Clean[[#This Row],[Unit Price]]*Superstore_Clean[[#This Row],[Quantity]])</f>
        <v>3878.82</v>
      </c>
      <c r="P2656" s="7">
        <v>2017</v>
      </c>
      <c r="Q2656" t="s">
        <v>139</v>
      </c>
    </row>
    <row r="2657" spans="1:17" x14ac:dyDescent="0.3">
      <c r="A2657">
        <v>2656</v>
      </c>
      <c r="B2657" t="s">
        <v>5141</v>
      </c>
      <c r="C2657" s="6">
        <v>45337</v>
      </c>
      <c r="D2657" t="s">
        <v>984</v>
      </c>
      <c r="E2657" t="s">
        <v>106</v>
      </c>
      <c r="F2657" t="s">
        <v>3328</v>
      </c>
      <c r="G2657" s="7">
        <v>84604</v>
      </c>
      <c r="H2657" t="s">
        <v>34</v>
      </c>
      <c r="I2657" t="s">
        <v>5146</v>
      </c>
      <c r="J2657" t="s">
        <v>36</v>
      </c>
      <c r="K2657" t="s">
        <v>64</v>
      </c>
      <c r="L2657" t="s">
        <v>5147</v>
      </c>
      <c r="M2657" s="8">
        <v>25.584</v>
      </c>
      <c r="N2657" s="7">
        <v>2</v>
      </c>
      <c r="O2657" s="8">
        <f>SUM(Superstore_Clean[[#This Row],[Unit Price]]*Superstore_Clean[[#This Row],[Quantity]])</f>
        <v>51.167999999999999</v>
      </c>
      <c r="P2657" s="7">
        <v>2017</v>
      </c>
      <c r="Q2657" t="s">
        <v>139</v>
      </c>
    </row>
    <row r="2658" spans="1:17" x14ac:dyDescent="0.3">
      <c r="A2658">
        <v>2657</v>
      </c>
      <c r="B2658" t="s">
        <v>5141</v>
      </c>
      <c r="C2658" s="6">
        <v>45338</v>
      </c>
      <c r="D2658" t="s">
        <v>984</v>
      </c>
      <c r="E2658" t="s">
        <v>106</v>
      </c>
      <c r="F2658" t="s">
        <v>3328</v>
      </c>
      <c r="G2658" s="7">
        <v>84604</v>
      </c>
      <c r="H2658" t="s">
        <v>34</v>
      </c>
      <c r="I2658" t="s">
        <v>1822</v>
      </c>
      <c r="J2658" t="s">
        <v>36</v>
      </c>
      <c r="K2658" t="s">
        <v>49</v>
      </c>
      <c r="L2658" t="s">
        <v>1823</v>
      </c>
      <c r="M2658" s="8">
        <v>261.74</v>
      </c>
      <c r="N2658" s="7">
        <v>2</v>
      </c>
      <c r="O2658" s="8">
        <f>SUM(Superstore_Clean[[#This Row],[Unit Price]]*Superstore_Clean[[#This Row],[Quantity]])</f>
        <v>523.48</v>
      </c>
      <c r="P2658" s="7">
        <v>2017</v>
      </c>
      <c r="Q2658" t="s">
        <v>139</v>
      </c>
    </row>
    <row r="2659" spans="1:17" x14ac:dyDescent="0.3">
      <c r="A2659">
        <v>2658</v>
      </c>
      <c r="B2659" t="s">
        <v>5141</v>
      </c>
      <c r="C2659" s="6">
        <v>45339</v>
      </c>
      <c r="D2659" t="s">
        <v>984</v>
      </c>
      <c r="E2659" t="s">
        <v>106</v>
      </c>
      <c r="F2659" t="s">
        <v>3328</v>
      </c>
      <c r="G2659" s="7">
        <v>84604</v>
      </c>
      <c r="H2659" t="s">
        <v>34</v>
      </c>
      <c r="I2659" t="s">
        <v>2698</v>
      </c>
      <c r="J2659" t="s">
        <v>36</v>
      </c>
      <c r="K2659" t="s">
        <v>37</v>
      </c>
      <c r="L2659" t="s">
        <v>2699</v>
      </c>
      <c r="M2659" s="8">
        <v>14.4</v>
      </c>
      <c r="N2659" s="7">
        <v>5</v>
      </c>
      <c r="O2659" s="8">
        <f>SUM(Superstore_Clean[[#This Row],[Unit Price]]*Superstore_Clean[[#This Row],[Quantity]])</f>
        <v>72</v>
      </c>
      <c r="P2659" s="7">
        <v>2017</v>
      </c>
      <c r="Q2659" t="s">
        <v>139</v>
      </c>
    </row>
    <row r="2660" spans="1:17" x14ac:dyDescent="0.3">
      <c r="A2660">
        <v>2659</v>
      </c>
      <c r="B2660" t="s">
        <v>5148</v>
      </c>
      <c r="C2660" s="6">
        <v>45340</v>
      </c>
      <c r="D2660" t="s">
        <v>98</v>
      </c>
      <c r="E2660" t="s">
        <v>33</v>
      </c>
      <c r="F2660" t="s">
        <v>112</v>
      </c>
      <c r="G2660" s="7">
        <v>94110</v>
      </c>
      <c r="H2660" t="s">
        <v>34</v>
      </c>
      <c r="I2660" t="s">
        <v>524</v>
      </c>
      <c r="J2660" t="s">
        <v>36</v>
      </c>
      <c r="K2660" t="s">
        <v>157</v>
      </c>
      <c r="L2660" t="s">
        <v>525</v>
      </c>
      <c r="M2660" s="8">
        <v>10.86</v>
      </c>
      <c r="N2660" s="7">
        <v>3</v>
      </c>
      <c r="O2660" s="8">
        <f>SUM(Superstore_Clean[[#This Row],[Unit Price]]*Superstore_Clean[[#This Row],[Quantity]])</f>
        <v>32.58</v>
      </c>
      <c r="P2660" s="7">
        <v>2016</v>
      </c>
      <c r="Q2660" t="s">
        <v>115</v>
      </c>
    </row>
    <row r="2661" spans="1:17" x14ac:dyDescent="0.3">
      <c r="A2661">
        <v>2660</v>
      </c>
      <c r="B2661" t="s">
        <v>5149</v>
      </c>
      <c r="C2661" s="6">
        <v>45341</v>
      </c>
      <c r="D2661" t="s">
        <v>2994</v>
      </c>
      <c r="E2661" t="s">
        <v>279</v>
      </c>
      <c r="F2661" t="s">
        <v>278</v>
      </c>
      <c r="G2661" s="7">
        <v>85234</v>
      </c>
      <c r="H2661" t="s">
        <v>34</v>
      </c>
      <c r="I2661" t="s">
        <v>609</v>
      </c>
      <c r="J2661" t="s">
        <v>23</v>
      </c>
      <c r="K2661" t="s">
        <v>28</v>
      </c>
      <c r="L2661" t="s">
        <v>610</v>
      </c>
      <c r="M2661" s="8">
        <v>883.84</v>
      </c>
      <c r="N2661" s="7">
        <v>4</v>
      </c>
      <c r="O2661" s="8">
        <f>SUM(Superstore_Clean[[#This Row],[Unit Price]]*Superstore_Clean[[#This Row],[Quantity]])</f>
        <v>3535.36</v>
      </c>
      <c r="P2661" s="7">
        <v>2015</v>
      </c>
      <c r="Q2661" t="s">
        <v>87</v>
      </c>
    </row>
    <row r="2662" spans="1:17" x14ac:dyDescent="0.3">
      <c r="A2662">
        <v>2661</v>
      </c>
      <c r="B2662" t="s">
        <v>5150</v>
      </c>
      <c r="C2662" s="6">
        <v>45342</v>
      </c>
      <c r="D2662" t="s">
        <v>2739</v>
      </c>
      <c r="E2662" t="s">
        <v>240</v>
      </c>
      <c r="F2662" t="s">
        <v>239</v>
      </c>
      <c r="G2662" s="7">
        <v>10035</v>
      </c>
      <c r="H2662" t="s">
        <v>132</v>
      </c>
      <c r="I2662" t="s">
        <v>5151</v>
      </c>
      <c r="J2662" t="s">
        <v>60</v>
      </c>
      <c r="K2662" t="s">
        <v>61</v>
      </c>
      <c r="L2662" t="s">
        <v>5152</v>
      </c>
      <c r="M2662" s="8">
        <v>1979.89</v>
      </c>
      <c r="N2662" s="7">
        <v>11</v>
      </c>
      <c r="O2662" s="8">
        <f>SUM(Superstore_Clean[[#This Row],[Unit Price]]*Superstore_Clean[[#This Row],[Quantity]])</f>
        <v>21778.79</v>
      </c>
      <c r="P2662" s="7">
        <v>2017</v>
      </c>
      <c r="Q2662" t="s">
        <v>26</v>
      </c>
    </row>
    <row r="2663" spans="1:17" x14ac:dyDescent="0.3">
      <c r="A2663">
        <v>2662</v>
      </c>
      <c r="B2663" t="s">
        <v>5150</v>
      </c>
      <c r="C2663" s="6">
        <v>45343</v>
      </c>
      <c r="D2663" t="s">
        <v>2739</v>
      </c>
      <c r="E2663" t="s">
        <v>240</v>
      </c>
      <c r="F2663" t="s">
        <v>239</v>
      </c>
      <c r="G2663" s="7">
        <v>10035</v>
      </c>
      <c r="H2663" t="s">
        <v>132</v>
      </c>
      <c r="I2663" t="s">
        <v>3051</v>
      </c>
      <c r="J2663" t="s">
        <v>36</v>
      </c>
      <c r="K2663" t="s">
        <v>157</v>
      </c>
      <c r="L2663" t="s">
        <v>3052</v>
      </c>
      <c r="M2663" s="8">
        <v>79.959999999999994</v>
      </c>
      <c r="N2663" s="7">
        <v>2</v>
      </c>
      <c r="O2663" s="8">
        <f>SUM(Superstore_Clean[[#This Row],[Unit Price]]*Superstore_Clean[[#This Row],[Quantity]])</f>
        <v>159.91999999999999</v>
      </c>
      <c r="P2663" s="7">
        <v>2017</v>
      </c>
      <c r="Q2663" t="s">
        <v>26</v>
      </c>
    </row>
    <row r="2664" spans="1:17" x14ac:dyDescent="0.3">
      <c r="A2664">
        <v>2663</v>
      </c>
      <c r="B2664" t="s">
        <v>5153</v>
      </c>
      <c r="C2664" s="6">
        <v>45344</v>
      </c>
      <c r="D2664" t="s">
        <v>5154</v>
      </c>
      <c r="E2664" t="s">
        <v>531</v>
      </c>
      <c r="F2664" t="s">
        <v>286</v>
      </c>
      <c r="G2664" s="7">
        <v>65807</v>
      </c>
      <c r="H2664" t="s">
        <v>92</v>
      </c>
      <c r="I2664" t="s">
        <v>860</v>
      </c>
      <c r="J2664" t="s">
        <v>36</v>
      </c>
      <c r="K2664" t="s">
        <v>64</v>
      </c>
      <c r="L2664" t="s">
        <v>861</v>
      </c>
      <c r="M2664" s="8">
        <v>8.76</v>
      </c>
      <c r="N2664" s="7">
        <v>2</v>
      </c>
      <c r="O2664" s="8">
        <f>SUM(Superstore_Clean[[#This Row],[Unit Price]]*Superstore_Clean[[#This Row],[Quantity]])</f>
        <v>17.52</v>
      </c>
      <c r="P2664" s="7">
        <v>2017</v>
      </c>
      <c r="Q2664" t="s">
        <v>80</v>
      </c>
    </row>
    <row r="2665" spans="1:17" x14ac:dyDescent="0.3">
      <c r="A2665">
        <v>2664</v>
      </c>
      <c r="B2665" t="s">
        <v>5155</v>
      </c>
      <c r="C2665" s="6">
        <v>45345</v>
      </c>
      <c r="D2665" t="s">
        <v>3860</v>
      </c>
      <c r="E2665" t="s">
        <v>301</v>
      </c>
      <c r="F2665" t="s">
        <v>300</v>
      </c>
      <c r="G2665" s="7">
        <v>38109</v>
      </c>
      <c r="H2665" t="s">
        <v>21</v>
      </c>
      <c r="I2665" t="s">
        <v>2195</v>
      </c>
      <c r="J2665" t="s">
        <v>36</v>
      </c>
      <c r="K2665" t="s">
        <v>37</v>
      </c>
      <c r="L2665" t="s">
        <v>2196</v>
      </c>
      <c r="M2665" s="8">
        <v>3.984</v>
      </c>
      <c r="N2665" s="7">
        <v>1</v>
      </c>
      <c r="O2665" s="8">
        <f>SUM(Superstore_Clean[[#This Row],[Unit Price]]*Superstore_Clean[[#This Row],[Quantity]])</f>
        <v>3.984</v>
      </c>
      <c r="P2665" s="7">
        <v>2016</v>
      </c>
      <c r="Q2665" t="s">
        <v>109</v>
      </c>
    </row>
    <row r="2666" spans="1:17" x14ac:dyDescent="0.3">
      <c r="A2666">
        <v>2665</v>
      </c>
      <c r="B2666" t="s">
        <v>5155</v>
      </c>
      <c r="C2666" s="6">
        <v>45346</v>
      </c>
      <c r="D2666" t="s">
        <v>3860</v>
      </c>
      <c r="E2666" t="s">
        <v>301</v>
      </c>
      <c r="F2666" t="s">
        <v>300</v>
      </c>
      <c r="G2666" s="7">
        <v>38109</v>
      </c>
      <c r="H2666" t="s">
        <v>21</v>
      </c>
      <c r="I2666" t="s">
        <v>479</v>
      </c>
      <c r="J2666" t="s">
        <v>23</v>
      </c>
      <c r="K2666" t="s">
        <v>45</v>
      </c>
      <c r="L2666" t="s">
        <v>480</v>
      </c>
      <c r="M2666" s="8">
        <v>370.62</v>
      </c>
      <c r="N2666" s="7">
        <v>3</v>
      </c>
      <c r="O2666" s="8">
        <f>SUM(Superstore_Clean[[#This Row],[Unit Price]]*Superstore_Clean[[#This Row],[Quantity]])</f>
        <v>1111.8600000000001</v>
      </c>
      <c r="P2666" s="7">
        <v>2016</v>
      </c>
      <c r="Q2666" t="s">
        <v>109</v>
      </c>
    </row>
    <row r="2667" spans="1:17" x14ac:dyDescent="0.3">
      <c r="A2667">
        <v>2666</v>
      </c>
      <c r="B2667" t="s">
        <v>5155</v>
      </c>
      <c r="C2667" s="6">
        <v>45347</v>
      </c>
      <c r="D2667" t="s">
        <v>3860</v>
      </c>
      <c r="E2667" t="s">
        <v>301</v>
      </c>
      <c r="F2667" t="s">
        <v>300</v>
      </c>
      <c r="G2667" s="7">
        <v>38109</v>
      </c>
      <c r="H2667" t="s">
        <v>21</v>
      </c>
      <c r="I2667" t="s">
        <v>4270</v>
      </c>
      <c r="J2667" t="s">
        <v>36</v>
      </c>
      <c r="K2667" t="s">
        <v>64</v>
      </c>
      <c r="L2667" t="s">
        <v>4271</v>
      </c>
      <c r="M2667" s="8">
        <v>2.742</v>
      </c>
      <c r="N2667" s="7">
        <v>2</v>
      </c>
      <c r="O2667" s="8">
        <f>SUM(Superstore_Clean[[#This Row],[Unit Price]]*Superstore_Clean[[#This Row],[Quantity]])</f>
        <v>5.484</v>
      </c>
      <c r="P2667" s="7">
        <v>2016</v>
      </c>
      <c r="Q2667" t="s">
        <v>109</v>
      </c>
    </row>
    <row r="2668" spans="1:17" x14ac:dyDescent="0.3">
      <c r="A2668">
        <v>2667</v>
      </c>
      <c r="B2668" t="s">
        <v>5156</v>
      </c>
      <c r="C2668" s="6">
        <v>45348</v>
      </c>
      <c r="D2668" t="s">
        <v>5157</v>
      </c>
      <c r="E2668" t="s">
        <v>91</v>
      </c>
      <c r="F2668" t="s">
        <v>1432</v>
      </c>
      <c r="G2668" s="7">
        <v>79109</v>
      </c>
      <c r="H2668" t="s">
        <v>92</v>
      </c>
      <c r="I2668" t="s">
        <v>803</v>
      </c>
      <c r="J2668" t="s">
        <v>60</v>
      </c>
      <c r="K2668" t="s">
        <v>146</v>
      </c>
      <c r="L2668" t="s">
        <v>1583</v>
      </c>
      <c r="M2668" s="8">
        <v>79.512</v>
      </c>
      <c r="N2668" s="7">
        <v>3</v>
      </c>
      <c r="O2668" s="8">
        <f>SUM(Superstore_Clean[[#This Row],[Unit Price]]*Superstore_Clean[[#This Row],[Quantity]])</f>
        <v>238.536</v>
      </c>
      <c r="P2668" s="7">
        <v>2016</v>
      </c>
      <c r="Q2668" t="s">
        <v>47</v>
      </c>
    </row>
    <row r="2669" spans="1:17" x14ac:dyDescent="0.3">
      <c r="A2669">
        <v>2668</v>
      </c>
      <c r="B2669" t="s">
        <v>5156</v>
      </c>
      <c r="C2669" s="6">
        <v>45349</v>
      </c>
      <c r="D2669" t="s">
        <v>5157</v>
      </c>
      <c r="E2669" t="s">
        <v>91</v>
      </c>
      <c r="F2669" t="s">
        <v>1432</v>
      </c>
      <c r="G2669" s="7">
        <v>79109</v>
      </c>
      <c r="H2669" t="s">
        <v>92</v>
      </c>
      <c r="I2669" t="s">
        <v>933</v>
      </c>
      <c r="J2669" t="s">
        <v>36</v>
      </c>
      <c r="K2669" t="s">
        <v>78</v>
      </c>
      <c r="L2669" t="s">
        <v>169</v>
      </c>
      <c r="M2669" s="8">
        <v>28.352</v>
      </c>
      <c r="N2669" s="7">
        <v>1</v>
      </c>
      <c r="O2669" s="8">
        <f>SUM(Superstore_Clean[[#This Row],[Unit Price]]*Superstore_Clean[[#This Row],[Quantity]])</f>
        <v>28.352</v>
      </c>
      <c r="P2669" s="7">
        <v>2016</v>
      </c>
      <c r="Q2669" t="s">
        <v>47</v>
      </c>
    </row>
    <row r="2670" spans="1:17" x14ac:dyDescent="0.3">
      <c r="A2670">
        <v>2669</v>
      </c>
      <c r="B2670" t="s">
        <v>5158</v>
      </c>
      <c r="C2670" s="6">
        <v>45350</v>
      </c>
      <c r="D2670" t="s">
        <v>5159</v>
      </c>
      <c r="E2670" t="s">
        <v>33</v>
      </c>
      <c r="F2670" t="s">
        <v>32</v>
      </c>
      <c r="G2670" s="7">
        <v>90045</v>
      </c>
      <c r="H2670" t="s">
        <v>34</v>
      </c>
      <c r="I2670" t="s">
        <v>133</v>
      </c>
      <c r="J2670" t="s">
        <v>23</v>
      </c>
      <c r="K2670" t="s">
        <v>28</v>
      </c>
      <c r="L2670" t="s">
        <v>134</v>
      </c>
      <c r="M2670" s="8">
        <v>40.783999999999999</v>
      </c>
      <c r="N2670" s="7">
        <v>1</v>
      </c>
      <c r="O2670" s="8">
        <f>SUM(Superstore_Clean[[#This Row],[Unit Price]]*Superstore_Clean[[#This Row],[Quantity]])</f>
        <v>40.783999999999999</v>
      </c>
      <c r="P2670" s="7">
        <v>2015</v>
      </c>
      <c r="Q2670" t="s">
        <v>115</v>
      </c>
    </row>
    <row r="2671" spans="1:17" x14ac:dyDescent="0.3">
      <c r="A2671">
        <v>2670</v>
      </c>
      <c r="B2671" t="s">
        <v>5158</v>
      </c>
      <c r="C2671" s="6">
        <v>45351</v>
      </c>
      <c r="D2671" t="s">
        <v>5159</v>
      </c>
      <c r="E2671" t="s">
        <v>33</v>
      </c>
      <c r="F2671" t="s">
        <v>32</v>
      </c>
      <c r="G2671" s="7">
        <v>90045</v>
      </c>
      <c r="H2671" t="s">
        <v>34</v>
      </c>
      <c r="I2671" t="s">
        <v>4608</v>
      </c>
      <c r="J2671" t="s">
        <v>36</v>
      </c>
      <c r="K2671" t="s">
        <v>67</v>
      </c>
      <c r="L2671" t="s">
        <v>4609</v>
      </c>
      <c r="M2671" s="8">
        <v>105.96</v>
      </c>
      <c r="N2671" s="7">
        <v>4</v>
      </c>
      <c r="O2671" s="8">
        <f>SUM(Superstore_Clean[[#This Row],[Unit Price]]*Superstore_Clean[[#This Row],[Quantity]])</f>
        <v>423.84</v>
      </c>
      <c r="P2671" s="7">
        <v>2015</v>
      </c>
      <c r="Q2671" t="s">
        <v>115</v>
      </c>
    </row>
    <row r="2672" spans="1:17" x14ac:dyDescent="0.3">
      <c r="A2672">
        <v>2671</v>
      </c>
      <c r="B2672" t="s">
        <v>5160</v>
      </c>
      <c r="C2672" s="6">
        <v>45352</v>
      </c>
      <c r="D2672" t="s">
        <v>5161</v>
      </c>
      <c r="E2672" t="s">
        <v>1104</v>
      </c>
      <c r="F2672" t="s">
        <v>1103</v>
      </c>
      <c r="G2672" s="7">
        <v>1852</v>
      </c>
      <c r="H2672" t="s">
        <v>132</v>
      </c>
      <c r="I2672" t="s">
        <v>621</v>
      </c>
      <c r="J2672" t="s">
        <v>36</v>
      </c>
      <c r="K2672" t="s">
        <v>78</v>
      </c>
      <c r="L2672" t="s">
        <v>622</v>
      </c>
      <c r="M2672" s="8">
        <v>166.44</v>
      </c>
      <c r="N2672" s="7">
        <v>3</v>
      </c>
      <c r="O2672" s="8">
        <f>SUM(Superstore_Clean[[#This Row],[Unit Price]]*Superstore_Clean[[#This Row],[Quantity]])</f>
        <v>499.32</v>
      </c>
      <c r="P2672" s="7">
        <v>2014</v>
      </c>
      <c r="Q2672" t="s">
        <v>139</v>
      </c>
    </row>
    <row r="2673" spans="1:17" x14ac:dyDescent="0.3">
      <c r="A2673">
        <v>2672</v>
      </c>
      <c r="B2673" t="s">
        <v>5160</v>
      </c>
      <c r="C2673" s="6">
        <v>45353</v>
      </c>
      <c r="D2673" t="s">
        <v>5161</v>
      </c>
      <c r="E2673" t="s">
        <v>1104</v>
      </c>
      <c r="F2673" t="s">
        <v>1103</v>
      </c>
      <c r="G2673" s="7">
        <v>1852</v>
      </c>
      <c r="H2673" t="s">
        <v>132</v>
      </c>
      <c r="I2673" t="s">
        <v>5162</v>
      </c>
      <c r="J2673" t="s">
        <v>23</v>
      </c>
      <c r="K2673" t="s">
        <v>28</v>
      </c>
      <c r="L2673" t="s">
        <v>5163</v>
      </c>
      <c r="M2673" s="8">
        <v>785.88</v>
      </c>
      <c r="N2673" s="7">
        <v>6</v>
      </c>
      <c r="O2673" s="8">
        <f>SUM(Superstore_Clean[[#This Row],[Unit Price]]*Superstore_Clean[[#This Row],[Quantity]])</f>
        <v>4715.28</v>
      </c>
      <c r="P2673" s="7">
        <v>2014</v>
      </c>
      <c r="Q2673" t="s">
        <v>139</v>
      </c>
    </row>
    <row r="2674" spans="1:17" x14ac:dyDescent="0.3">
      <c r="A2674">
        <v>2673</v>
      </c>
      <c r="B2674" t="s">
        <v>5160</v>
      </c>
      <c r="C2674" s="6">
        <v>45354</v>
      </c>
      <c r="D2674" t="s">
        <v>5161</v>
      </c>
      <c r="E2674" t="s">
        <v>1104</v>
      </c>
      <c r="F2674" t="s">
        <v>1103</v>
      </c>
      <c r="G2674" s="7">
        <v>1852</v>
      </c>
      <c r="H2674" t="s">
        <v>132</v>
      </c>
      <c r="I2674" t="s">
        <v>5164</v>
      </c>
      <c r="J2674" t="s">
        <v>36</v>
      </c>
      <c r="K2674" t="s">
        <v>78</v>
      </c>
      <c r="L2674" t="s">
        <v>5165</v>
      </c>
      <c r="M2674" s="8">
        <v>26.2</v>
      </c>
      <c r="N2674" s="7">
        <v>2</v>
      </c>
      <c r="O2674" s="8">
        <f>SUM(Superstore_Clean[[#This Row],[Unit Price]]*Superstore_Clean[[#This Row],[Quantity]])</f>
        <v>52.4</v>
      </c>
      <c r="P2674" s="7">
        <v>2014</v>
      </c>
      <c r="Q2674" t="s">
        <v>139</v>
      </c>
    </row>
    <row r="2675" spans="1:17" x14ac:dyDescent="0.3">
      <c r="A2675">
        <v>2674</v>
      </c>
      <c r="B2675" t="s">
        <v>5160</v>
      </c>
      <c r="C2675" s="6">
        <v>45355</v>
      </c>
      <c r="D2675" t="s">
        <v>5161</v>
      </c>
      <c r="E2675" t="s">
        <v>1104</v>
      </c>
      <c r="F2675" t="s">
        <v>1103</v>
      </c>
      <c r="G2675" s="7">
        <v>1852</v>
      </c>
      <c r="H2675" t="s">
        <v>132</v>
      </c>
      <c r="I2675" t="s">
        <v>4437</v>
      </c>
      <c r="J2675" t="s">
        <v>36</v>
      </c>
      <c r="K2675" t="s">
        <v>49</v>
      </c>
      <c r="L2675" t="s">
        <v>4438</v>
      </c>
      <c r="M2675" s="8">
        <v>1325.85</v>
      </c>
      <c r="N2675" s="7">
        <v>5</v>
      </c>
      <c r="O2675" s="8">
        <f>SUM(Superstore_Clean[[#This Row],[Unit Price]]*Superstore_Clean[[#This Row],[Quantity]])</f>
        <v>6629.25</v>
      </c>
      <c r="P2675" s="7">
        <v>2014</v>
      </c>
      <c r="Q2675" t="s">
        <v>139</v>
      </c>
    </row>
    <row r="2676" spans="1:17" x14ac:dyDescent="0.3">
      <c r="A2676">
        <v>2675</v>
      </c>
      <c r="B2676" t="s">
        <v>5166</v>
      </c>
      <c r="C2676" s="6">
        <v>45356</v>
      </c>
      <c r="D2676" t="s">
        <v>5167</v>
      </c>
      <c r="E2676" t="s">
        <v>33</v>
      </c>
      <c r="F2676" t="s">
        <v>839</v>
      </c>
      <c r="G2676" s="7">
        <v>92024</v>
      </c>
      <c r="H2676" t="s">
        <v>34</v>
      </c>
      <c r="I2676" t="s">
        <v>1534</v>
      </c>
      <c r="J2676" t="s">
        <v>36</v>
      </c>
      <c r="K2676" t="s">
        <v>78</v>
      </c>
      <c r="L2676" t="s">
        <v>4442</v>
      </c>
      <c r="M2676" s="8">
        <v>166.44</v>
      </c>
      <c r="N2676" s="7">
        <v>3</v>
      </c>
      <c r="O2676" s="8">
        <f>SUM(Superstore_Clean[[#This Row],[Unit Price]]*Superstore_Clean[[#This Row],[Quantity]])</f>
        <v>499.32</v>
      </c>
      <c r="P2676" s="7">
        <v>2017</v>
      </c>
      <c r="Q2676" t="s">
        <v>87</v>
      </c>
    </row>
    <row r="2677" spans="1:17" x14ac:dyDescent="0.3">
      <c r="A2677">
        <v>2676</v>
      </c>
      <c r="B2677" t="s">
        <v>5168</v>
      </c>
      <c r="C2677" s="6">
        <v>45357</v>
      </c>
      <c r="D2677" t="s">
        <v>1074</v>
      </c>
      <c r="E2677" t="s">
        <v>76</v>
      </c>
      <c r="F2677" t="s">
        <v>2190</v>
      </c>
      <c r="G2677" s="7">
        <v>28806</v>
      </c>
      <c r="H2677" t="s">
        <v>21</v>
      </c>
      <c r="I2677" t="s">
        <v>3119</v>
      </c>
      <c r="J2677" t="s">
        <v>36</v>
      </c>
      <c r="K2677" t="s">
        <v>57</v>
      </c>
      <c r="L2677" t="s">
        <v>3120</v>
      </c>
      <c r="M2677" s="8">
        <v>8.76</v>
      </c>
      <c r="N2677" s="7">
        <v>5</v>
      </c>
      <c r="O2677" s="8">
        <f>SUM(Superstore_Clean[[#This Row],[Unit Price]]*Superstore_Clean[[#This Row],[Quantity]])</f>
        <v>43.8</v>
      </c>
      <c r="P2677" s="7">
        <v>2017</v>
      </c>
      <c r="Q2677" t="s">
        <v>26</v>
      </c>
    </row>
    <row r="2678" spans="1:17" x14ac:dyDescent="0.3">
      <c r="A2678">
        <v>2677</v>
      </c>
      <c r="B2678" t="s">
        <v>5168</v>
      </c>
      <c r="C2678" s="6">
        <v>45358</v>
      </c>
      <c r="D2678" t="s">
        <v>1074</v>
      </c>
      <c r="E2678" t="s">
        <v>76</v>
      </c>
      <c r="F2678" t="s">
        <v>2190</v>
      </c>
      <c r="G2678" s="7">
        <v>28806</v>
      </c>
      <c r="H2678" t="s">
        <v>21</v>
      </c>
      <c r="I2678" t="s">
        <v>4765</v>
      </c>
      <c r="J2678" t="s">
        <v>36</v>
      </c>
      <c r="K2678" t="s">
        <v>67</v>
      </c>
      <c r="L2678" t="s">
        <v>4766</v>
      </c>
      <c r="M2678" s="8">
        <v>43.584000000000003</v>
      </c>
      <c r="N2678" s="7">
        <v>1</v>
      </c>
      <c r="O2678" s="8">
        <f>SUM(Superstore_Clean[[#This Row],[Unit Price]]*Superstore_Clean[[#This Row],[Quantity]])</f>
        <v>43.584000000000003</v>
      </c>
      <c r="P2678" s="7">
        <v>2017</v>
      </c>
      <c r="Q2678" t="s">
        <v>26</v>
      </c>
    </row>
    <row r="2679" spans="1:17" x14ac:dyDescent="0.3">
      <c r="A2679">
        <v>2678</v>
      </c>
      <c r="B2679" t="s">
        <v>5169</v>
      </c>
      <c r="C2679" s="6">
        <v>45359</v>
      </c>
      <c r="D2679" t="s">
        <v>5170</v>
      </c>
      <c r="E2679" t="s">
        <v>407</v>
      </c>
      <c r="F2679" t="s">
        <v>3179</v>
      </c>
      <c r="G2679" s="7">
        <v>81001</v>
      </c>
      <c r="H2679" t="s">
        <v>34</v>
      </c>
      <c r="I2679" t="s">
        <v>3810</v>
      </c>
      <c r="J2679" t="s">
        <v>36</v>
      </c>
      <c r="K2679" t="s">
        <v>64</v>
      </c>
      <c r="L2679" t="s">
        <v>3811</v>
      </c>
      <c r="M2679" s="8">
        <v>11.087999999999999</v>
      </c>
      <c r="N2679" s="7">
        <v>7</v>
      </c>
      <c r="O2679" s="8">
        <f>SUM(Superstore_Clean[[#This Row],[Unit Price]]*Superstore_Clean[[#This Row],[Quantity]])</f>
        <v>77.616</v>
      </c>
      <c r="P2679" s="7">
        <v>2014</v>
      </c>
      <c r="Q2679" t="s">
        <v>39</v>
      </c>
    </row>
    <row r="2680" spans="1:17" x14ac:dyDescent="0.3">
      <c r="A2680">
        <v>2679</v>
      </c>
      <c r="B2680" t="s">
        <v>5169</v>
      </c>
      <c r="C2680" s="6">
        <v>45360</v>
      </c>
      <c r="D2680" t="s">
        <v>5170</v>
      </c>
      <c r="E2680" t="s">
        <v>407</v>
      </c>
      <c r="F2680" t="s">
        <v>3179</v>
      </c>
      <c r="G2680" s="7">
        <v>81001</v>
      </c>
      <c r="H2680" t="s">
        <v>34</v>
      </c>
      <c r="I2680" t="s">
        <v>2531</v>
      </c>
      <c r="J2680" t="s">
        <v>36</v>
      </c>
      <c r="K2680" t="s">
        <v>64</v>
      </c>
      <c r="L2680" t="s">
        <v>2532</v>
      </c>
      <c r="M2680" s="8">
        <v>25.164000000000001</v>
      </c>
      <c r="N2680" s="7">
        <v>2</v>
      </c>
      <c r="O2680" s="8">
        <f>SUM(Superstore_Clean[[#This Row],[Unit Price]]*Superstore_Clean[[#This Row],[Quantity]])</f>
        <v>50.328000000000003</v>
      </c>
      <c r="P2680" s="7">
        <v>2014</v>
      </c>
      <c r="Q2680" t="s">
        <v>39</v>
      </c>
    </row>
    <row r="2681" spans="1:17" x14ac:dyDescent="0.3">
      <c r="A2681">
        <v>2680</v>
      </c>
      <c r="B2681" t="s">
        <v>5171</v>
      </c>
      <c r="C2681" s="6">
        <v>45361</v>
      </c>
      <c r="D2681" t="s">
        <v>3097</v>
      </c>
      <c r="E2681" t="s">
        <v>214</v>
      </c>
      <c r="F2681" t="s">
        <v>295</v>
      </c>
      <c r="G2681" s="7">
        <v>49201</v>
      </c>
      <c r="H2681" t="s">
        <v>92</v>
      </c>
      <c r="I2681" t="s">
        <v>2106</v>
      </c>
      <c r="J2681" t="s">
        <v>36</v>
      </c>
      <c r="K2681" t="s">
        <v>64</v>
      </c>
      <c r="L2681" t="s">
        <v>2107</v>
      </c>
      <c r="M2681" s="8">
        <v>14.4</v>
      </c>
      <c r="N2681" s="7">
        <v>5</v>
      </c>
      <c r="O2681" s="8">
        <f>SUM(Superstore_Clean[[#This Row],[Unit Price]]*Superstore_Clean[[#This Row],[Quantity]])</f>
        <v>72</v>
      </c>
      <c r="P2681" s="7">
        <v>2017</v>
      </c>
      <c r="Q2681" t="s">
        <v>144</v>
      </c>
    </row>
    <row r="2682" spans="1:17" x14ac:dyDescent="0.3">
      <c r="A2682">
        <v>2681</v>
      </c>
      <c r="B2682" t="s">
        <v>5171</v>
      </c>
      <c r="C2682" s="6">
        <v>45362</v>
      </c>
      <c r="D2682" t="s">
        <v>3097</v>
      </c>
      <c r="E2682" t="s">
        <v>214</v>
      </c>
      <c r="F2682" t="s">
        <v>295</v>
      </c>
      <c r="G2682" s="7">
        <v>49201</v>
      </c>
      <c r="H2682" t="s">
        <v>92</v>
      </c>
      <c r="I2682" t="s">
        <v>2384</v>
      </c>
      <c r="J2682" t="s">
        <v>60</v>
      </c>
      <c r="K2682" t="s">
        <v>146</v>
      </c>
      <c r="L2682" t="s">
        <v>2385</v>
      </c>
      <c r="M2682" s="8">
        <v>619.95000000000005</v>
      </c>
      <c r="N2682" s="7">
        <v>5</v>
      </c>
      <c r="O2682" s="8">
        <f>SUM(Superstore_Clean[[#This Row],[Unit Price]]*Superstore_Clean[[#This Row],[Quantity]])</f>
        <v>3099.75</v>
      </c>
      <c r="P2682" s="7">
        <v>2017</v>
      </c>
      <c r="Q2682" t="s">
        <v>144</v>
      </c>
    </row>
    <row r="2683" spans="1:17" x14ac:dyDescent="0.3">
      <c r="A2683">
        <v>2682</v>
      </c>
      <c r="B2683" t="s">
        <v>5171</v>
      </c>
      <c r="C2683" s="6">
        <v>45363</v>
      </c>
      <c r="D2683" t="s">
        <v>3097</v>
      </c>
      <c r="E2683" t="s">
        <v>214</v>
      </c>
      <c r="F2683" t="s">
        <v>295</v>
      </c>
      <c r="G2683" s="7">
        <v>49201</v>
      </c>
      <c r="H2683" t="s">
        <v>92</v>
      </c>
      <c r="I2683" t="s">
        <v>5172</v>
      </c>
      <c r="J2683" t="s">
        <v>36</v>
      </c>
      <c r="K2683" t="s">
        <v>64</v>
      </c>
      <c r="L2683" t="s">
        <v>5173</v>
      </c>
      <c r="M2683" s="8">
        <v>89.52</v>
      </c>
      <c r="N2683" s="7">
        <v>4</v>
      </c>
      <c r="O2683" s="8">
        <f>SUM(Superstore_Clean[[#This Row],[Unit Price]]*Superstore_Clean[[#This Row],[Quantity]])</f>
        <v>358.08</v>
      </c>
      <c r="P2683" s="7">
        <v>2017</v>
      </c>
      <c r="Q2683" t="s">
        <v>144</v>
      </c>
    </row>
    <row r="2684" spans="1:17" x14ac:dyDescent="0.3">
      <c r="A2684">
        <v>2683</v>
      </c>
      <c r="B2684" t="s">
        <v>5171</v>
      </c>
      <c r="C2684" s="6">
        <v>45364</v>
      </c>
      <c r="D2684" t="s">
        <v>3097</v>
      </c>
      <c r="E2684" t="s">
        <v>214</v>
      </c>
      <c r="F2684" t="s">
        <v>295</v>
      </c>
      <c r="G2684" s="7">
        <v>49201</v>
      </c>
      <c r="H2684" t="s">
        <v>92</v>
      </c>
      <c r="I2684" t="s">
        <v>5174</v>
      </c>
      <c r="J2684" t="s">
        <v>60</v>
      </c>
      <c r="K2684" t="s">
        <v>605</v>
      </c>
      <c r="L2684" t="s">
        <v>5175</v>
      </c>
      <c r="M2684" s="8">
        <v>350.97300000000001</v>
      </c>
      <c r="N2684" s="7">
        <v>3</v>
      </c>
      <c r="O2684" s="8">
        <f>SUM(Superstore_Clean[[#This Row],[Unit Price]]*Superstore_Clean[[#This Row],[Quantity]])</f>
        <v>1052.9190000000001</v>
      </c>
      <c r="P2684" s="7">
        <v>2017</v>
      </c>
      <c r="Q2684" t="s">
        <v>144</v>
      </c>
    </row>
    <row r="2685" spans="1:17" x14ac:dyDescent="0.3">
      <c r="A2685">
        <v>2684</v>
      </c>
      <c r="B2685" t="s">
        <v>5171</v>
      </c>
      <c r="C2685" s="6">
        <v>45365</v>
      </c>
      <c r="D2685" t="s">
        <v>3097</v>
      </c>
      <c r="E2685" t="s">
        <v>214</v>
      </c>
      <c r="F2685" t="s">
        <v>295</v>
      </c>
      <c r="G2685" s="7">
        <v>49201</v>
      </c>
      <c r="H2685" t="s">
        <v>92</v>
      </c>
      <c r="I2685" t="s">
        <v>5176</v>
      </c>
      <c r="J2685" t="s">
        <v>60</v>
      </c>
      <c r="K2685" t="s">
        <v>61</v>
      </c>
      <c r="L2685" t="s">
        <v>5177</v>
      </c>
      <c r="M2685" s="8">
        <v>164.99</v>
      </c>
      <c r="N2685" s="7">
        <v>1</v>
      </c>
      <c r="O2685" s="8">
        <f>SUM(Superstore_Clean[[#This Row],[Unit Price]]*Superstore_Clean[[#This Row],[Quantity]])</f>
        <v>164.99</v>
      </c>
      <c r="P2685" s="7">
        <v>2017</v>
      </c>
      <c r="Q2685" t="s">
        <v>144</v>
      </c>
    </row>
    <row r="2686" spans="1:17" x14ac:dyDescent="0.3">
      <c r="A2686">
        <v>2685</v>
      </c>
      <c r="B2686" t="s">
        <v>5178</v>
      </c>
      <c r="C2686" s="6">
        <v>45366</v>
      </c>
      <c r="D2686" t="s">
        <v>4355</v>
      </c>
      <c r="E2686" t="s">
        <v>33</v>
      </c>
      <c r="F2686" t="s">
        <v>32</v>
      </c>
      <c r="G2686" s="7">
        <v>90004</v>
      </c>
      <c r="H2686" t="s">
        <v>34</v>
      </c>
      <c r="I2686" t="s">
        <v>4772</v>
      </c>
      <c r="J2686" t="s">
        <v>36</v>
      </c>
      <c r="K2686" t="s">
        <v>64</v>
      </c>
      <c r="L2686" t="s">
        <v>4773</v>
      </c>
      <c r="M2686" s="8">
        <v>312.55200000000002</v>
      </c>
      <c r="N2686" s="7">
        <v>9</v>
      </c>
      <c r="O2686" s="8">
        <f>SUM(Superstore_Clean[[#This Row],[Unit Price]]*Superstore_Clean[[#This Row],[Quantity]])</f>
        <v>2812.9680000000003</v>
      </c>
      <c r="P2686" s="7">
        <v>2017</v>
      </c>
      <c r="Q2686" t="s">
        <v>39</v>
      </c>
    </row>
    <row r="2687" spans="1:17" x14ac:dyDescent="0.3">
      <c r="A2687">
        <v>2686</v>
      </c>
      <c r="B2687" t="s">
        <v>5179</v>
      </c>
      <c r="C2687" s="6">
        <v>45367</v>
      </c>
      <c r="D2687" t="s">
        <v>365</v>
      </c>
      <c r="E2687" t="s">
        <v>76</v>
      </c>
      <c r="F2687" t="s">
        <v>3504</v>
      </c>
      <c r="G2687" s="7">
        <v>27360</v>
      </c>
      <c r="H2687" t="s">
        <v>21</v>
      </c>
      <c r="I2687" t="s">
        <v>3051</v>
      </c>
      <c r="J2687" t="s">
        <v>36</v>
      </c>
      <c r="K2687" t="s">
        <v>157</v>
      </c>
      <c r="L2687" t="s">
        <v>3052</v>
      </c>
      <c r="M2687" s="8">
        <v>95.951999999999998</v>
      </c>
      <c r="N2687" s="7">
        <v>3</v>
      </c>
      <c r="O2687" s="8">
        <f>SUM(Superstore_Clean[[#This Row],[Unit Price]]*Superstore_Clean[[#This Row],[Quantity]])</f>
        <v>287.85599999999999</v>
      </c>
      <c r="P2687" s="7">
        <v>2016</v>
      </c>
      <c r="Q2687" t="s">
        <v>139</v>
      </c>
    </row>
    <row r="2688" spans="1:17" x14ac:dyDescent="0.3">
      <c r="A2688">
        <v>2687</v>
      </c>
      <c r="B2688" t="s">
        <v>5179</v>
      </c>
      <c r="C2688" s="6">
        <v>45368</v>
      </c>
      <c r="D2688" t="s">
        <v>365</v>
      </c>
      <c r="E2688" t="s">
        <v>76</v>
      </c>
      <c r="F2688" t="s">
        <v>3504</v>
      </c>
      <c r="G2688" s="7">
        <v>27360</v>
      </c>
      <c r="H2688" t="s">
        <v>21</v>
      </c>
      <c r="I2688" t="s">
        <v>3025</v>
      </c>
      <c r="J2688" t="s">
        <v>36</v>
      </c>
      <c r="K2688" t="s">
        <v>64</v>
      </c>
      <c r="L2688" t="s">
        <v>3026</v>
      </c>
      <c r="M2688" s="8">
        <v>3.2040000000000002</v>
      </c>
      <c r="N2688" s="7">
        <v>2</v>
      </c>
      <c r="O2688" s="8">
        <f>SUM(Superstore_Clean[[#This Row],[Unit Price]]*Superstore_Clean[[#This Row],[Quantity]])</f>
        <v>6.4080000000000004</v>
      </c>
      <c r="P2688" s="7">
        <v>2016</v>
      </c>
      <c r="Q2688" t="s">
        <v>139</v>
      </c>
    </row>
    <row r="2689" spans="1:17" x14ac:dyDescent="0.3">
      <c r="A2689">
        <v>2688</v>
      </c>
      <c r="B2689" t="s">
        <v>5180</v>
      </c>
      <c r="C2689" s="6">
        <v>45369</v>
      </c>
      <c r="D2689" t="s">
        <v>1967</v>
      </c>
      <c r="E2689" t="s">
        <v>190</v>
      </c>
      <c r="F2689" t="s">
        <v>1225</v>
      </c>
      <c r="G2689" s="7">
        <v>61604</v>
      </c>
      <c r="H2689" t="s">
        <v>92</v>
      </c>
      <c r="I2689" t="s">
        <v>5181</v>
      </c>
      <c r="J2689" t="s">
        <v>36</v>
      </c>
      <c r="K2689" t="s">
        <v>64</v>
      </c>
      <c r="L2689" t="s">
        <v>5182</v>
      </c>
      <c r="M2689" s="8">
        <v>3.98</v>
      </c>
      <c r="N2689" s="7">
        <v>5</v>
      </c>
      <c r="O2689" s="8">
        <f>SUM(Superstore_Clean[[#This Row],[Unit Price]]*Superstore_Clean[[#This Row],[Quantity]])</f>
        <v>19.899999999999999</v>
      </c>
      <c r="P2689" s="7">
        <v>2016</v>
      </c>
      <c r="Q2689" t="s">
        <v>115</v>
      </c>
    </row>
    <row r="2690" spans="1:17" x14ac:dyDescent="0.3">
      <c r="A2690">
        <v>2689</v>
      </c>
      <c r="B2690" t="s">
        <v>5183</v>
      </c>
      <c r="C2690" s="6">
        <v>45370</v>
      </c>
      <c r="D2690" t="s">
        <v>2109</v>
      </c>
      <c r="E2690" t="s">
        <v>33</v>
      </c>
      <c r="F2690" t="s">
        <v>32</v>
      </c>
      <c r="G2690" s="7">
        <v>90032</v>
      </c>
      <c r="H2690" t="s">
        <v>34</v>
      </c>
      <c r="I2690" t="s">
        <v>5184</v>
      </c>
      <c r="J2690" t="s">
        <v>36</v>
      </c>
      <c r="K2690" t="s">
        <v>78</v>
      </c>
      <c r="L2690" t="s">
        <v>5185</v>
      </c>
      <c r="M2690" s="8">
        <v>15.7</v>
      </c>
      <c r="N2690" s="7">
        <v>5</v>
      </c>
      <c r="O2690" s="8">
        <f>SUM(Superstore_Clean[[#This Row],[Unit Price]]*Superstore_Clean[[#This Row],[Quantity]])</f>
        <v>78.5</v>
      </c>
      <c r="P2690" s="7">
        <v>2015</v>
      </c>
      <c r="Q2690" t="s">
        <v>26</v>
      </c>
    </row>
    <row r="2691" spans="1:17" x14ac:dyDescent="0.3">
      <c r="A2691">
        <v>2690</v>
      </c>
      <c r="B2691" t="s">
        <v>5186</v>
      </c>
      <c r="C2691" s="6">
        <v>45371</v>
      </c>
      <c r="D2691" t="s">
        <v>1178</v>
      </c>
      <c r="E2691" t="s">
        <v>190</v>
      </c>
      <c r="F2691" t="s">
        <v>273</v>
      </c>
      <c r="G2691" s="7">
        <v>60653</v>
      </c>
      <c r="H2691" t="s">
        <v>92</v>
      </c>
      <c r="I2691" t="s">
        <v>4261</v>
      </c>
      <c r="J2691" t="s">
        <v>36</v>
      </c>
      <c r="K2691" t="s">
        <v>57</v>
      </c>
      <c r="L2691" t="s">
        <v>4262</v>
      </c>
      <c r="M2691" s="8">
        <v>5.2480000000000002</v>
      </c>
      <c r="N2691" s="7">
        <v>4</v>
      </c>
      <c r="O2691" s="8">
        <f>SUM(Superstore_Clean[[#This Row],[Unit Price]]*Superstore_Clean[[#This Row],[Quantity]])</f>
        <v>20.992000000000001</v>
      </c>
      <c r="P2691" s="7">
        <v>2014</v>
      </c>
      <c r="Q2691" t="s">
        <v>39</v>
      </c>
    </row>
    <row r="2692" spans="1:17" x14ac:dyDescent="0.3">
      <c r="A2692">
        <v>2691</v>
      </c>
      <c r="B2692" t="s">
        <v>5187</v>
      </c>
      <c r="C2692" s="6">
        <v>45372</v>
      </c>
      <c r="D2692" t="s">
        <v>2777</v>
      </c>
      <c r="E2692" t="s">
        <v>131</v>
      </c>
      <c r="F2692" t="s">
        <v>130</v>
      </c>
      <c r="G2692" s="7">
        <v>19134</v>
      </c>
      <c r="H2692" t="s">
        <v>132</v>
      </c>
      <c r="I2692" t="s">
        <v>3423</v>
      </c>
      <c r="J2692" t="s">
        <v>36</v>
      </c>
      <c r="K2692" t="s">
        <v>64</v>
      </c>
      <c r="L2692" t="s">
        <v>1076</v>
      </c>
      <c r="M2692" s="8">
        <v>5.3460000000000001</v>
      </c>
      <c r="N2692" s="7">
        <v>3</v>
      </c>
      <c r="O2692" s="8">
        <f>SUM(Superstore_Clean[[#This Row],[Unit Price]]*Superstore_Clean[[#This Row],[Quantity]])</f>
        <v>16.038</v>
      </c>
      <c r="P2692" s="7">
        <v>2017</v>
      </c>
      <c r="Q2692" t="s">
        <v>87</v>
      </c>
    </row>
    <row r="2693" spans="1:17" x14ac:dyDescent="0.3">
      <c r="A2693">
        <v>2692</v>
      </c>
      <c r="B2693" t="s">
        <v>5188</v>
      </c>
      <c r="C2693" s="6">
        <v>45373</v>
      </c>
      <c r="D2693" t="s">
        <v>618</v>
      </c>
      <c r="E2693" t="s">
        <v>407</v>
      </c>
      <c r="F2693" t="s">
        <v>5189</v>
      </c>
      <c r="G2693" s="7">
        <v>80112</v>
      </c>
      <c r="H2693" t="s">
        <v>34</v>
      </c>
      <c r="I2693" t="s">
        <v>5190</v>
      </c>
      <c r="J2693" t="s">
        <v>36</v>
      </c>
      <c r="K2693" t="s">
        <v>78</v>
      </c>
      <c r="L2693" t="s">
        <v>5191</v>
      </c>
      <c r="M2693" s="8">
        <v>15.48</v>
      </c>
      <c r="N2693" s="7">
        <v>3</v>
      </c>
      <c r="O2693" s="8">
        <f>SUM(Superstore_Clean[[#This Row],[Unit Price]]*Superstore_Clean[[#This Row],[Quantity]])</f>
        <v>46.44</v>
      </c>
      <c r="P2693" s="7">
        <v>2016</v>
      </c>
      <c r="Q2693" t="s">
        <v>115</v>
      </c>
    </row>
    <row r="2694" spans="1:17" x14ac:dyDescent="0.3">
      <c r="A2694">
        <v>2693</v>
      </c>
      <c r="B2694" t="s">
        <v>5188</v>
      </c>
      <c r="C2694" s="6">
        <v>45374</v>
      </c>
      <c r="D2694" t="s">
        <v>618</v>
      </c>
      <c r="E2694" t="s">
        <v>407</v>
      </c>
      <c r="F2694" t="s">
        <v>5189</v>
      </c>
      <c r="G2694" s="7">
        <v>80112</v>
      </c>
      <c r="H2694" t="s">
        <v>34</v>
      </c>
      <c r="I2694" t="s">
        <v>5192</v>
      </c>
      <c r="J2694" t="s">
        <v>60</v>
      </c>
      <c r="K2694" t="s">
        <v>61</v>
      </c>
      <c r="L2694" t="s">
        <v>5193</v>
      </c>
      <c r="M2694" s="8">
        <v>108.57599999999999</v>
      </c>
      <c r="N2694" s="7">
        <v>3</v>
      </c>
      <c r="O2694" s="8">
        <f>SUM(Superstore_Clean[[#This Row],[Unit Price]]*Superstore_Clean[[#This Row],[Quantity]])</f>
        <v>325.72799999999995</v>
      </c>
      <c r="P2694" s="7">
        <v>2016</v>
      </c>
      <c r="Q2694" t="s">
        <v>115</v>
      </c>
    </row>
    <row r="2695" spans="1:17" x14ac:dyDescent="0.3">
      <c r="A2695">
        <v>2694</v>
      </c>
      <c r="B2695" t="s">
        <v>5194</v>
      </c>
      <c r="C2695" s="6">
        <v>45375</v>
      </c>
      <c r="D2695" t="s">
        <v>2141</v>
      </c>
      <c r="E2695" t="s">
        <v>84</v>
      </c>
      <c r="F2695" t="s">
        <v>83</v>
      </c>
      <c r="G2695" s="7">
        <v>98115</v>
      </c>
      <c r="H2695" t="s">
        <v>34</v>
      </c>
      <c r="I2695" t="s">
        <v>1728</v>
      </c>
      <c r="J2695" t="s">
        <v>23</v>
      </c>
      <c r="K2695" t="s">
        <v>54</v>
      </c>
      <c r="L2695" t="s">
        <v>1729</v>
      </c>
      <c r="M2695" s="8">
        <v>109.9</v>
      </c>
      <c r="N2695" s="7">
        <v>5</v>
      </c>
      <c r="O2695" s="8">
        <f>SUM(Superstore_Clean[[#This Row],[Unit Price]]*Superstore_Clean[[#This Row],[Quantity]])</f>
        <v>549.5</v>
      </c>
      <c r="P2695" s="7">
        <v>2016</v>
      </c>
      <c r="Q2695" t="s">
        <v>144</v>
      </c>
    </row>
    <row r="2696" spans="1:17" x14ac:dyDescent="0.3">
      <c r="A2696">
        <v>2695</v>
      </c>
      <c r="B2696" t="s">
        <v>5195</v>
      </c>
      <c r="C2696" s="6">
        <v>45376</v>
      </c>
      <c r="D2696" t="s">
        <v>2158</v>
      </c>
      <c r="E2696" t="s">
        <v>43</v>
      </c>
      <c r="F2696" t="s">
        <v>2052</v>
      </c>
      <c r="G2696" s="7">
        <v>33012</v>
      </c>
      <c r="H2696" t="s">
        <v>21</v>
      </c>
      <c r="I2696" t="s">
        <v>3492</v>
      </c>
      <c r="J2696" t="s">
        <v>23</v>
      </c>
      <c r="K2696" t="s">
        <v>54</v>
      </c>
      <c r="L2696" t="s">
        <v>5135</v>
      </c>
      <c r="M2696" s="8">
        <v>15.384</v>
      </c>
      <c r="N2696" s="7">
        <v>1</v>
      </c>
      <c r="O2696" s="8">
        <f>SUM(Superstore_Clean[[#This Row],[Unit Price]]*Superstore_Clean[[#This Row],[Quantity]])</f>
        <v>15.384</v>
      </c>
      <c r="P2696" s="7">
        <v>2014</v>
      </c>
      <c r="Q2696" t="s">
        <v>47</v>
      </c>
    </row>
    <row r="2697" spans="1:17" x14ac:dyDescent="0.3">
      <c r="A2697">
        <v>2696</v>
      </c>
      <c r="B2697" t="s">
        <v>5196</v>
      </c>
      <c r="C2697" s="6">
        <v>45377</v>
      </c>
      <c r="D2697" t="s">
        <v>5197</v>
      </c>
      <c r="E2697" t="s">
        <v>443</v>
      </c>
      <c r="F2697" t="s">
        <v>2176</v>
      </c>
      <c r="G2697" s="7">
        <v>43130</v>
      </c>
      <c r="H2697" t="s">
        <v>132</v>
      </c>
      <c r="I2697" t="s">
        <v>1455</v>
      </c>
      <c r="J2697" t="s">
        <v>36</v>
      </c>
      <c r="K2697" t="s">
        <v>78</v>
      </c>
      <c r="L2697" t="s">
        <v>1456</v>
      </c>
      <c r="M2697" s="8">
        <v>30.352</v>
      </c>
      <c r="N2697" s="7">
        <v>2</v>
      </c>
      <c r="O2697" s="8">
        <f>SUM(Superstore_Clean[[#This Row],[Unit Price]]*Superstore_Clean[[#This Row],[Quantity]])</f>
        <v>60.704000000000001</v>
      </c>
      <c r="P2697" s="7">
        <v>2016</v>
      </c>
      <c r="Q2697" t="s">
        <v>497</v>
      </c>
    </row>
    <row r="2698" spans="1:17" x14ac:dyDescent="0.3">
      <c r="A2698">
        <v>2697</v>
      </c>
      <c r="B2698" t="s">
        <v>5198</v>
      </c>
      <c r="C2698" s="6">
        <v>45378</v>
      </c>
      <c r="D2698" t="s">
        <v>4663</v>
      </c>
      <c r="E2698" t="s">
        <v>43</v>
      </c>
      <c r="F2698" t="s">
        <v>1347</v>
      </c>
      <c r="G2698" s="7">
        <v>32216</v>
      </c>
      <c r="H2698" t="s">
        <v>21</v>
      </c>
      <c r="I2698" t="s">
        <v>5199</v>
      </c>
      <c r="J2698" t="s">
        <v>60</v>
      </c>
      <c r="K2698" t="s">
        <v>605</v>
      </c>
      <c r="L2698" t="s">
        <v>5200</v>
      </c>
      <c r="M2698" s="8">
        <v>821.3</v>
      </c>
      <c r="N2698" s="7">
        <v>4</v>
      </c>
      <c r="O2698" s="8">
        <f>SUM(Superstore_Clean[[#This Row],[Unit Price]]*Superstore_Clean[[#This Row],[Quantity]])</f>
        <v>3285.2</v>
      </c>
      <c r="P2698" s="7">
        <v>2014</v>
      </c>
      <c r="Q2698" t="s">
        <v>208</v>
      </c>
    </row>
    <row r="2699" spans="1:17" x14ac:dyDescent="0.3">
      <c r="A2699">
        <v>2698</v>
      </c>
      <c r="B2699" t="s">
        <v>5198</v>
      </c>
      <c r="C2699" s="6">
        <v>45379</v>
      </c>
      <c r="D2699" t="s">
        <v>4663</v>
      </c>
      <c r="E2699" t="s">
        <v>43</v>
      </c>
      <c r="F2699" t="s">
        <v>1347</v>
      </c>
      <c r="G2699" s="7">
        <v>32216</v>
      </c>
      <c r="H2699" t="s">
        <v>21</v>
      </c>
      <c r="I2699" t="s">
        <v>5201</v>
      </c>
      <c r="J2699" t="s">
        <v>60</v>
      </c>
      <c r="K2699" t="s">
        <v>605</v>
      </c>
      <c r="L2699" t="s">
        <v>5202</v>
      </c>
      <c r="M2699" s="8">
        <v>22638.48</v>
      </c>
      <c r="N2699" s="7">
        <v>6</v>
      </c>
      <c r="O2699" s="8">
        <f>SUM(Superstore_Clean[[#This Row],[Unit Price]]*Superstore_Clean[[#This Row],[Quantity]])</f>
        <v>135830.88</v>
      </c>
      <c r="P2699" s="7">
        <v>2014</v>
      </c>
      <c r="Q2699" t="s">
        <v>208</v>
      </c>
    </row>
    <row r="2700" spans="1:17" x14ac:dyDescent="0.3">
      <c r="A2700">
        <v>2699</v>
      </c>
      <c r="B2700" t="s">
        <v>5198</v>
      </c>
      <c r="C2700" s="6">
        <v>45380</v>
      </c>
      <c r="D2700" t="s">
        <v>4663</v>
      </c>
      <c r="E2700" t="s">
        <v>43</v>
      </c>
      <c r="F2700" t="s">
        <v>1347</v>
      </c>
      <c r="G2700" s="7">
        <v>32216</v>
      </c>
      <c r="H2700" t="s">
        <v>21</v>
      </c>
      <c r="I2700" t="s">
        <v>505</v>
      </c>
      <c r="J2700" t="s">
        <v>36</v>
      </c>
      <c r="K2700" t="s">
        <v>78</v>
      </c>
      <c r="L2700" t="s">
        <v>506</v>
      </c>
      <c r="M2700" s="8">
        <v>21.376000000000001</v>
      </c>
      <c r="N2700" s="7">
        <v>4</v>
      </c>
      <c r="O2700" s="8">
        <f>SUM(Superstore_Clean[[#This Row],[Unit Price]]*Superstore_Clean[[#This Row],[Quantity]])</f>
        <v>85.504000000000005</v>
      </c>
      <c r="P2700" s="7">
        <v>2014</v>
      </c>
      <c r="Q2700" t="s">
        <v>208</v>
      </c>
    </row>
    <row r="2701" spans="1:17" x14ac:dyDescent="0.3">
      <c r="A2701">
        <v>2700</v>
      </c>
      <c r="B2701" t="s">
        <v>5198</v>
      </c>
      <c r="C2701" s="6">
        <v>45381</v>
      </c>
      <c r="D2701" t="s">
        <v>4663</v>
      </c>
      <c r="E2701" t="s">
        <v>43</v>
      </c>
      <c r="F2701" t="s">
        <v>1347</v>
      </c>
      <c r="G2701" s="7">
        <v>32216</v>
      </c>
      <c r="H2701" t="s">
        <v>21</v>
      </c>
      <c r="I2701" t="s">
        <v>5203</v>
      </c>
      <c r="J2701" t="s">
        <v>36</v>
      </c>
      <c r="K2701" t="s">
        <v>57</v>
      </c>
      <c r="L2701" t="s">
        <v>5204</v>
      </c>
      <c r="M2701" s="8">
        <v>8.016</v>
      </c>
      <c r="N2701" s="7">
        <v>3</v>
      </c>
      <c r="O2701" s="8">
        <f>SUM(Superstore_Clean[[#This Row],[Unit Price]]*Superstore_Clean[[#This Row],[Quantity]])</f>
        <v>24.048000000000002</v>
      </c>
      <c r="P2701" s="7">
        <v>2014</v>
      </c>
      <c r="Q2701" t="s">
        <v>208</v>
      </c>
    </row>
    <row r="2702" spans="1:17" x14ac:dyDescent="0.3">
      <c r="A2702">
        <v>2701</v>
      </c>
      <c r="B2702" t="s">
        <v>5198</v>
      </c>
      <c r="C2702" s="6">
        <v>45382</v>
      </c>
      <c r="D2702" t="s">
        <v>4663</v>
      </c>
      <c r="E2702" t="s">
        <v>43</v>
      </c>
      <c r="F2702" t="s">
        <v>1347</v>
      </c>
      <c r="G2702" s="7">
        <v>32216</v>
      </c>
      <c r="H2702" t="s">
        <v>21</v>
      </c>
      <c r="I2702" t="s">
        <v>3492</v>
      </c>
      <c r="J2702" t="s">
        <v>23</v>
      </c>
      <c r="K2702" t="s">
        <v>54</v>
      </c>
      <c r="L2702" t="s">
        <v>5135</v>
      </c>
      <c r="M2702" s="8">
        <v>30.768000000000001</v>
      </c>
      <c r="N2702" s="7">
        <v>2</v>
      </c>
      <c r="O2702" s="8">
        <f>SUM(Superstore_Clean[[#This Row],[Unit Price]]*Superstore_Clean[[#This Row],[Quantity]])</f>
        <v>61.536000000000001</v>
      </c>
      <c r="P2702" s="7">
        <v>2014</v>
      </c>
      <c r="Q2702" t="s">
        <v>208</v>
      </c>
    </row>
    <row r="2703" spans="1:17" x14ac:dyDescent="0.3">
      <c r="A2703">
        <v>2702</v>
      </c>
      <c r="B2703" t="s">
        <v>5198</v>
      </c>
      <c r="C2703" s="6">
        <v>45383</v>
      </c>
      <c r="D2703" t="s">
        <v>4663</v>
      </c>
      <c r="E2703" t="s">
        <v>43</v>
      </c>
      <c r="F2703" t="s">
        <v>1347</v>
      </c>
      <c r="G2703" s="7">
        <v>32216</v>
      </c>
      <c r="H2703" t="s">
        <v>21</v>
      </c>
      <c r="I2703" t="s">
        <v>1885</v>
      </c>
      <c r="J2703" t="s">
        <v>36</v>
      </c>
      <c r="K2703" t="s">
        <v>242</v>
      </c>
      <c r="L2703" t="s">
        <v>501</v>
      </c>
      <c r="M2703" s="8">
        <v>18.936</v>
      </c>
      <c r="N2703" s="7">
        <v>3</v>
      </c>
      <c r="O2703" s="8">
        <f>SUM(Superstore_Clean[[#This Row],[Unit Price]]*Superstore_Clean[[#This Row],[Quantity]])</f>
        <v>56.808</v>
      </c>
      <c r="P2703" s="7">
        <v>2014</v>
      </c>
      <c r="Q2703" t="s">
        <v>208</v>
      </c>
    </row>
    <row r="2704" spans="1:17" x14ac:dyDescent="0.3">
      <c r="A2704">
        <v>2703</v>
      </c>
      <c r="B2704" t="s">
        <v>5198</v>
      </c>
      <c r="C2704" s="6">
        <v>45384</v>
      </c>
      <c r="D2704" t="s">
        <v>4663</v>
      </c>
      <c r="E2704" t="s">
        <v>43</v>
      </c>
      <c r="F2704" t="s">
        <v>1347</v>
      </c>
      <c r="G2704" s="7">
        <v>32216</v>
      </c>
      <c r="H2704" t="s">
        <v>21</v>
      </c>
      <c r="I2704" t="s">
        <v>4087</v>
      </c>
      <c r="J2704" t="s">
        <v>23</v>
      </c>
      <c r="K2704" t="s">
        <v>54</v>
      </c>
      <c r="L2704" t="s">
        <v>4088</v>
      </c>
      <c r="M2704" s="8">
        <v>122.352</v>
      </c>
      <c r="N2704" s="7">
        <v>3</v>
      </c>
      <c r="O2704" s="8">
        <f>SUM(Superstore_Clean[[#This Row],[Unit Price]]*Superstore_Clean[[#This Row],[Quantity]])</f>
        <v>367.05600000000004</v>
      </c>
      <c r="P2704" s="7">
        <v>2014</v>
      </c>
      <c r="Q2704" t="s">
        <v>208</v>
      </c>
    </row>
    <row r="2705" spans="1:17" x14ac:dyDescent="0.3">
      <c r="A2705">
        <v>2704</v>
      </c>
      <c r="B2705" t="s">
        <v>5205</v>
      </c>
      <c r="C2705" s="6">
        <v>45385</v>
      </c>
      <c r="D2705" t="s">
        <v>1921</v>
      </c>
      <c r="E2705" t="s">
        <v>2410</v>
      </c>
      <c r="F2705" t="s">
        <v>3969</v>
      </c>
      <c r="G2705" s="7">
        <v>21215</v>
      </c>
      <c r="H2705" t="s">
        <v>132</v>
      </c>
      <c r="I2705" t="s">
        <v>5206</v>
      </c>
      <c r="J2705" t="s">
        <v>36</v>
      </c>
      <c r="K2705" t="s">
        <v>78</v>
      </c>
      <c r="L2705" t="s">
        <v>5207</v>
      </c>
      <c r="M2705" s="8">
        <v>116.28</v>
      </c>
      <c r="N2705" s="7">
        <v>3</v>
      </c>
      <c r="O2705" s="8">
        <f>SUM(Superstore_Clean[[#This Row],[Unit Price]]*Superstore_Clean[[#This Row],[Quantity]])</f>
        <v>348.84000000000003</v>
      </c>
      <c r="P2705" s="7">
        <v>2014</v>
      </c>
      <c r="Q2705" t="s">
        <v>109</v>
      </c>
    </row>
    <row r="2706" spans="1:17" x14ac:dyDescent="0.3">
      <c r="A2706">
        <v>2705</v>
      </c>
      <c r="B2706" t="s">
        <v>5208</v>
      </c>
      <c r="C2706" s="6">
        <v>45386</v>
      </c>
      <c r="D2706" t="s">
        <v>4281</v>
      </c>
      <c r="E2706" t="s">
        <v>240</v>
      </c>
      <c r="F2706" t="s">
        <v>239</v>
      </c>
      <c r="G2706" s="7">
        <v>10009</v>
      </c>
      <c r="H2706" t="s">
        <v>132</v>
      </c>
      <c r="I2706" t="s">
        <v>668</v>
      </c>
      <c r="J2706" t="s">
        <v>60</v>
      </c>
      <c r="K2706" t="s">
        <v>146</v>
      </c>
      <c r="L2706" t="s">
        <v>669</v>
      </c>
      <c r="M2706" s="8">
        <v>132.6</v>
      </c>
      <c r="N2706" s="7">
        <v>6</v>
      </c>
      <c r="O2706" s="8">
        <f>SUM(Superstore_Clean[[#This Row],[Unit Price]]*Superstore_Clean[[#This Row],[Quantity]])</f>
        <v>795.59999999999991</v>
      </c>
      <c r="P2706" s="7">
        <v>2017</v>
      </c>
      <c r="Q2706" t="s">
        <v>135</v>
      </c>
    </row>
    <row r="2707" spans="1:17" x14ac:dyDescent="0.3">
      <c r="A2707">
        <v>2706</v>
      </c>
      <c r="B2707" t="s">
        <v>5209</v>
      </c>
      <c r="C2707" s="6">
        <v>45387</v>
      </c>
      <c r="D2707" t="s">
        <v>3247</v>
      </c>
      <c r="E2707" t="s">
        <v>592</v>
      </c>
      <c r="F2707" t="s">
        <v>591</v>
      </c>
      <c r="G2707" s="7">
        <v>88220</v>
      </c>
      <c r="H2707" t="s">
        <v>34</v>
      </c>
      <c r="I2707" t="s">
        <v>3721</v>
      </c>
      <c r="J2707" t="s">
        <v>36</v>
      </c>
      <c r="K2707" t="s">
        <v>516</v>
      </c>
      <c r="L2707" t="s">
        <v>3722</v>
      </c>
      <c r="M2707" s="8">
        <v>16.68</v>
      </c>
      <c r="N2707" s="7">
        <v>2</v>
      </c>
      <c r="O2707" s="8">
        <f>SUM(Superstore_Clean[[#This Row],[Unit Price]]*Superstore_Clean[[#This Row],[Quantity]])</f>
        <v>33.36</v>
      </c>
      <c r="P2707" s="7">
        <v>2017</v>
      </c>
      <c r="Q2707" t="s">
        <v>39</v>
      </c>
    </row>
    <row r="2708" spans="1:17" x14ac:dyDescent="0.3">
      <c r="A2708">
        <v>2707</v>
      </c>
      <c r="B2708" t="s">
        <v>5209</v>
      </c>
      <c r="C2708" s="6">
        <v>45388</v>
      </c>
      <c r="D2708" t="s">
        <v>3247</v>
      </c>
      <c r="E2708" t="s">
        <v>592</v>
      </c>
      <c r="F2708" t="s">
        <v>591</v>
      </c>
      <c r="G2708" s="7">
        <v>88220</v>
      </c>
      <c r="H2708" t="s">
        <v>34</v>
      </c>
      <c r="I2708" t="s">
        <v>5210</v>
      </c>
      <c r="J2708" t="s">
        <v>36</v>
      </c>
      <c r="K2708" t="s">
        <v>78</v>
      </c>
      <c r="L2708" t="s">
        <v>5211</v>
      </c>
      <c r="M2708" s="8">
        <v>19.440000000000001</v>
      </c>
      <c r="N2708" s="7">
        <v>3</v>
      </c>
      <c r="O2708" s="8">
        <f>SUM(Superstore_Clean[[#This Row],[Unit Price]]*Superstore_Clean[[#This Row],[Quantity]])</f>
        <v>58.320000000000007</v>
      </c>
      <c r="P2708" s="7">
        <v>2017</v>
      </c>
      <c r="Q2708" t="s">
        <v>39</v>
      </c>
    </row>
    <row r="2709" spans="1:17" x14ac:dyDescent="0.3">
      <c r="A2709">
        <v>2708</v>
      </c>
      <c r="B2709" t="s">
        <v>5209</v>
      </c>
      <c r="C2709" s="6">
        <v>45389</v>
      </c>
      <c r="D2709" t="s">
        <v>3247</v>
      </c>
      <c r="E2709" t="s">
        <v>592</v>
      </c>
      <c r="F2709" t="s">
        <v>591</v>
      </c>
      <c r="G2709" s="7">
        <v>88220</v>
      </c>
      <c r="H2709" t="s">
        <v>34</v>
      </c>
      <c r="I2709" t="s">
        <v>5212</v>
      </c>
      <c r="J2709" t="s">
        <v>36</v>
      </c>
      <c r="K2709" t="s">
        <v>78</v>
      </c>
      <c r="L2709" t="s">
        <v>5213</v>
      </c>
      <c r="M2709" s="8">
        <v>192.16</v>
      </c>
      <c r="N2709" s="7">
        <v>4</v>
      </c>
      <c r="O2709" s="8">
        <f>SUM(Superstore_Clean[[#This Row],[Unit Price]]*Superstore_Clean[[#This Row],[Quantity]])</f>
        <v>768.64</v>
      </c>
      <c r="P2709" s="7">
        <v>2017</v>
      </c>
      <c r="Q2709" t="s">
        <v>39</v>
      </c>
    </row>
    <row r="2710" spans="1:17" x14ac:dyDescent="0.3">
      <c r="A2710">
        <v>2709</v>
      </c>
      <c r="B2710" t="s">
        <v>5214</v>
      </c>
      <c r="C2710" s="6">
        <v>45390</v>
      </c>
      <c r="D2710" t="s">
        <v>1731</v>
      </c>
      <c r="E2710" t="s">
        <v>33</v>
      </c>
      <c r="F2710" t="s">
        <v>32</v>
      </c>
      <c r="G2710" s="7">
        <v>90049</v>
      </c>
      <c r="H2710" t="s">
        <v>34</v>
      </c>
      <c r="I2710" t="s">
        <v>5215</v>
      </c>
      <c r="J2710" t="s">
        <v>23</v>
      </c>
      <c r="K2710" t="s">
        <v>54</v>
      </c>
      <c r="L2710" t="s">
        <v>5216</v>
      </c>
      <c r="M2710" s="8">
        <v>227.36</v>
      </c>
      <c r="N2710" s="7">
        <v>7</v>
      </c>
      <c r="O2710" s="8">
        <f>SUM(Superstore_Clean[[#This Row],[Unit Price]]*Superstore_Clean[[#This Row],[Quantity]])</f>
        <v>1591.52</v>
      </c>
      <c r="P2710" s="7">
        <v>2015</v>
      </c>
      <c r="Q2710" t="s">
        <v>144</v>
      </c>
    </row>
    <row r="2711" spans="1:17" x14ac:dyDescent="0.3">
      <c r="A2711">
        <v>2710</v>
      </c>
      <c r="B2711" t="s">
        <v>5214</v>
      </c>
      <c r="C2711" s="6">
        <v>45391</v>
      </c>
      <c r="D2711" t="s">
        <v>1731</v>
      </c>
      <c r="E2711" t="s">
        <v>33</v>
      </c>
      <c r="F2711" t="s">
        <v>32</v>
      </c>
      <c r="G2711" s="7">
        <v>90049</v>
      </c>
      <c r="H2711" t="s">
        <v>34</v>
      </c>
      <c r="I2711" t="s">
        <v>4070</v>
      </c>
      <c r="J2711" t="s">
        <v>60</v>
      </c>
      <c r="K2711" t="s">
        <v>605</v>
      </c>
      <c r="L2711" t="s">
        <v>4071</v>
      </c>
      <c r="M2711" s="8">
        <v>1919.9760000000001</v>
      </c>
      <c r="N2711" s="7">
        <v>3</v>
      </c>
      <c r="O2711" s="8">
        <f>SUM(Superstore_Clean[[#This Row],[Unit Price]]*Superstore_Clean[[#This Row],[Quantity]])</f>
        <v>5759.9279999999999</v>
      </c>
      <c r="P2711" s="7">
        <v>2015</v>
      </c>
      <c r="Q2711" t="s">
        <v>144</v>
      </c>
    </row>
    <row r="2712" spans="1:17" x14ac:dyDescent="0.3">
      <c r="A2712">
        <v>2711</v>
      </c>
      <c r="B2712" t="s">
        <v>5217</v>
      </c>
      <c r="C2712" s="6">
        <v>45392</v>
      </c>
      <c r="D2712" t="s">
        <v>3579</v>
      </c>
      <c r="E2712" t="s">
        <v>43</v>
      </c>
      <c r="F2712" t="s">
        <v>1347</v>
      </c>
      <c r="G2712" s="7">
        <v>32216</v>
      </c>
      <c r="H2712" t="s">
        <v>21</v>
      </c>
      <c r="I2712" t="s">
        <v>1416</v>
      </c>
      <c r="J2712" t="s">
        <v>36</v>
      </c>
      <c r="K2712" t="s">
        <v>64</v>
      </c>
      <c r="L2712" t="s">
        <v>1417</v>
      </c>
      <c r="M2712" s="8">
        <v>12.827999999999999</v>
      </c>
      <c r="N2712" s="7">
        <v>2</v>
      </c>
      <c r="O2712" s="8">
        <f>SUM(Superstore_Clean[[#This Row],[Unit Price]]*Superstore_Clean[[#This Row],[Quantity]])</f>
        <v>25.655999999999999</v>
      </c>
      <c r="P2712" s="7">
        <v>2015</v>
      </c>
      <c r="Q2712" t="s">
        <v>87</v>
      </c>
    </row>
    <row r="2713" spans="1:17" x14ac:dyDescent="0.3">
      <c r="A2713">
        <v>2712</v>
      </c>
      <c r="B2713" t="s">
        <v>5218</v>
      </c>
      <c r="C2713" s="6">
        <v>45393</v>
      </c>
      <c r="D2713" t="s">
        <v>3239</v>
      </c>
      <c r="E2713" t="s">
        <v>443</v>
      </c>
      <c r="F2713" t="s">
        <v>993</v>
      </c>
      <c r="G2713" s="7">
        <v>44107</v>
      </c>
      <c r="H2713" t="s">
        <v>132</v>
      </c>
      <c r="I2713" t="s">
        <v>2104</v>
      </c>
      <c r="J2713" t="s">
        <v>23</v>
      </c>
      <c r="K2713" t="s">
        <v>54</v>
      </c>
      <c r="L2713" t="s">
        <v>2105</v>
      </c>
      <c r="M2713" s="8">
        <v>45.887999999999998</v>
      </c>
      <c r="N2713" s="7">
        <v>4</v>
      </c>
      <c r="O2713" s="8">
        <f>SUM(Superstore_Clean[[#This Row],[Unit Price]]*Superstore_Clean[[#This Row],[Quantity]])</f>
        <v>183.55199999999999</v>
      </c>
      <c r="P2713" s="7">
        <v>2017</v>
      </c>
      <c r="Q2713" t="s">
        <v>47</v>
      </c>
    </row>
    <row r="2714" spans="1:17" x14ac:dyDescent="0.3">
      <c r="A2714">
        <v>2713</v>
      </c>
      <c r="B2714" t="s">
        <v>5219</v>
      </c>
      <c r="C2714" s="6">
        <v>45394</v>
      </c>
      <c r="D2714" t="s">
        <v>2219</v>
      </c>
      <c r="E2714" t="s">
        <v>240</v>
      </c>
      <c r="F2714" t="s">
        <v>248</v>
      </c>
      <c r="G2714" s="7">
        <v>12180</v>
      </c>
      <c r="H2714" t="s">
        <v>132</v>
      </c>
      <c r="I2714" t="s">
        <v>611</v>
      </c>
      <c r="J2714" t="s">
        <v>36</v>
      </c>
      <c r="K2714" t="s">
        <v>57</v>
      </c>
      <c r="L2714" t="s">
        <v>612</v>
      </c>
      <c r="M2714" s="8">
        <v>60.12</v>
      </c>
      <c r="N2714" s="7">
        <v>9</v>
      </c>
      <c r="O2714" s="8">
        <f>SUM(Superstore_Clean[[#This Row],[Unit Price]]*Superstore_Clean[[#This Row],[Quantity]])</f>
        <v>541.07999999999993</v>
      </c>
      <c r="P2714" s="7">
        <v>2017</v>
      </c>
      <c r="Q2714" t="s">
        <v>135</v>
      </c>
    </row>
    <row r="2715" spans="1:17" x14ac:dyDescent="0.3">
      <c r="A2715">
        <v>2714</v>
      </c>
      <c r="B2715" t="s">
        <v>5220</v>
      </c>
      <c r="C2715" s="6">
        <v>45395</v>
      </c>
      <c r="D2715" t="s">
        <v>503</v>
      </c>
      <c r="E2715" t="s">
        <v>76</v>
      </c>
      <c r="F2715" t="s">
        <v>463</v>
      </c>
      <c r="G2715" s="7">
        <v>28403</v>
      </c>
      <c r="H2715" t="s">
        <v>21</v>
      </c>
      <c r="I2715" t="s">
        <v>2483</v>
      </c>
      <c r="J2715" t="s">
        <v>60</v>
      </c>
      <c r="K2715" t="s">
        <v>61</v>
      </c>
      <c r="L2715" t="s">
        <v>5221</v>
      </c>
      <c r="M2715" s="8">
        <v>302.37599999999998</v>
      </c>
      <c r="N2715" s="7">
        <v>3</v>
      </c>
      <c r="O2715" s="8">
        <f>SUM(Superstore_Clean[[#This Row],[Unit Price]]*Superstore_Clean[[#This Row],[Quantity]])</f>
        <v>907.12799999999993</v>
      </c>
      <c r="P2715" s="7">
        <v>2014</v>
      </c>
      <c r="Q2715" t="s">
        <v>80</v>
      </c>
    </row>
    <row r="2716" spans="1:17" x14ac:dyDescent="0.3">
      <c r="A2716">
        <v>2715</v>
      </c>
      <c r="B2716" t="s">
        <v>5222</v>
      </c>
      <c r="C2716" s="6">
        <v>45396</v>
      </c>
      <c r="D2716" t="s">
        <v>3388</v>
      </c>
      <c r="E2716" t="s">
        <v>84</v>
      </c>
      <c r="F2716" t="s">
        <v>83</v>
      </c>
      <c r="G2716" s="7">
        <v>98105</v>
      </c>
      <c r="H2716" t="s">
        <v>34</v>
      </c>
      <c r="I2716" t="s">
        <v>3727</v>
      </c>
      <c r="J2716" t="s">
        <v>36</v>
      </c>
      <c r="K2716" t="s">
        <v>57</v>
      </c>
      <c r="L2716" t="s">
        <v>3728</v>
      </c>
      <c r="M2716" s="8">
        <v>13.9</v>
      </c>
      <c r="N2716" s="7">
        <v>5</v>
      </c>
      <c r="O2716" s="8">
        <f>SUM(Superstore_Clean[[#This Row],[Unit Price]]*Superstore_Clean[[#This Row],[Quantity]])</f>
        <v>69.5</v>
      </c>
      <c r="P2716" s="7">
        <v>2015</v>
      </c>
      <c r="Q2716" t="s">
        <v>87</v>
      </c>
    </row>
    <row r="2717" spans="1:17" x14ac:dyDescent="0.3">
      <c r="A2717">
        <v>2716</v>
      </c>
      <c r="B2717" t="s">
        <v>5223</v>
      </c>
      <c r="C2717" s="6">
        <v>45397</v>
      </c>
      <c r="D2717" t="s">
        <v>3239</v>
      </c>
      <c r="E2717" t="s">
        <v>240</v>
      </c>
      <c r="F2717" t="s">
        <v>239</v>
      </c>
      <c r="G2717" s="7">
        <v>10024</v>
      </c>
      <c r="H2717" t="s">
        <v>132</v>
      </c>
      <c r="I2717" t="s">
        <v>5224</v>
      </c>
      <c r="J2717" t="s">
        <v>60</v>
      </c>
      <c r="K2717" t="s">
        <v>61</v>
      </c>
      <c r="L2717" t="s">
        <v>5225</v>
      </c>
      <c r="M2717" s="8">
        <v>129.97999999999999</v>
      </c>
      <c r="N2717" s="7">
        <v>2</v>
      </c>
      <c r="O2717" s="8">
        <f>SUM(Superstore_Clean[[#This Row],[Unit Price]]*Superstore_Clean[[#This Row],[Quantity]])</f>
        <v>259.95999999999998</v>
      </c>
      <c r="P2717" s="7">
        <v>2014</v>
      </c>
      <c r="Q2717" t="s">
        <v>87</v>
      </c>
    </row>
    <row r="2718" spans="1:17" x14ac:dyDescent="0.3">
      <c r="A2718">
        <v>2717</v>
      </c>
      <c r="B2718" t="s">
        <v>5226</v>
      </c>
      <c r="C2718" s="6">
        <v>45398</v>
      </c>
      <c r="D2718" t="s">
        <v>5227</v>
      </c>
      <c r="E2718" t="s">
        <v>1128</v>
      </c>
      <c r="F2718" t="s">
        <v>442</v>
      </c>
      <c r="G2718" s="7">
        <v>31907</v>
      </c>
      <c r="H2718" t="s">
        <v>21</v>
      </c>
      <c r="I2718" t="s">
        <v>1251</v>
      </c>
      <c r="J2718" t="s">
        <v>60</v>
      </c>
      <c r="K2718" t="s">
        <v>146</v>
      </c>
      <c r="L2718" t="s">
        <v>1252</v>
      </c>
      <c r="M2718" s="8">
        <v>71.98</v>
      </c>
      <c r="N2718" s="7">
        <v>2</v>
      </c>
      <c r="O2718" s="8">
        <f>SUM(Superstore_Clean[[#This Row],[Unit Price]]*Superstore_Clean[[#This Row],[Quantity]])</f>
        <v>143.96</v>
      </c>
      <c r="P2718" s="7">
        <v>2017</v>
      </c>
      <c r="Q2718" t="s">
        <v>115</v>
      </c>
    </row>
    <row r="2719" spans="1:17" x14ac:dyDescent="0.3">
      <c r="A2719">
        <v>2718</v>
      </c>
      <c r="B2719" t="s">
        <v>5228</v>
      </c>
      <c r="C2719" s="6">
        <v>45399</v>
      </c>
      <c r="D2719" t="s">
        <v>4595</v>
      </c>
      <c r="E2719" t="s">
        <v>240</v>
      </c>
      <c r="F2719" t="s">
        <v>239</v>
      </c>
      <c r="G2719" s="7">
        <v>10024</v>
      </c>
      <c r="H2719" t="s">
        <v>132</v>
      </c>
      <c r="I2719" t="s">
        <v>5229</v>
      </c>
      <c r="J2719" t="s">
        <v>60</v>
      </c>
      <c r="K2719" t="s">
        <v>61</v>
      </c>
      <c r="L2719" t="s">
        <v>5230</v>
      </c>
      <c r="M2719" s="8">
        <v>377.97</v>
      </c>
      <c r="N2719" s="7">
        <v>3</v>
      </c>
      <c r="O2719" s="8">
        <f>SUM(Superstore_Clean[[#This Row],[Unit Price]]*Superstore_Clean[[#This Row],[Quantity]])</f>
        <v>1133.9100000000001</v>
      </c>
      <c r="P2719" s="7">
        <v>2014</v>
      </c>
      <c r="Q2719" t="s">
        <v>139</v>
      </c>
    </row>
    <row r="2720" spans="1:17" x14ac:dyDescent="0.3">
      <c r="A2720">
        <v>2719</v>
      </c>
      <c r="B2720" t="s">
        <v>5231</v>
      </c>
      <c r="C2720" s="6">
        <v>45400</v>
      </c>
      <c r="D2720" t="s">
        <v>2480</v>
      </c>
      <c r="E2720" t="s">
        <v>33</v>
      </c>
      <c r="F2720" t="s">
        <v>1516</v>
      </c>
      <c r="G2720" s="7">
        <v>92627</v>
      </c>
      <c r="H2720" t="s">
        <v>34</v>
      </c>
      <c r="I2720" t="s">
        <v>2835</v>
      </c>
      <c r="J2720" t="s">
        <v>36</v>
      </c>
      <c r="K2720" t="s">
        <v>49</v>
      </c>
      <c r="L2720" t="s">
        <v>2836</v>
      </c>
      <c r="M2720" s="8">
        <v>124.36</v>
      </c>
      <c r="N2720" s="7">
        <v>2</v>
      </c>
      <c r="O2720" s="8">
        <f>SUM(Superstore_Clean[[#This Row],[Unit Price]]*Superstore_Clean[[#This Row],[Quantity]])</f>
        <v>248.72</v>
      </c>
      <c r="P2720" s="7">
        <v>2017</v>
      </c>
      <c r="Q2720" t="s">
        <v>87</v>
      </c>
    </row>
    <row r="2721" spans="1:17" x14ac:dyDescent="0.3">
      <c r="A2721">
        <v>2720</v>
      </c>
      <c r="B2721" t="s">
        <v>5232</v>
      </c>
      <c r="C2721" s="6">
        <v>45401</v>
      </c>
      <c r="D2721" t="s">
        <v>1254</v>
      </c>
      <c r="E2721" t="s">
        <v>91</v>
      </c>
      <c r="F2721" t="s">
        <v>167</v>
      </c>
      <c r="G2721" s="7">
        <v>77095</v>
      </c>
      <c r="H2721" t="s">
        <v>92</v>
      </c>
      <c r="I2721" t="s">
        <v>1926</v>
      </c>
      <c r="J2721" t="s">
        <v>23</v>
      </c>
      <c r="K2721" t="s">
        <v>54</v>
      </c>
      <c r="L2721" t="s">
        <v>1927</v>
      </c>
      <c r="M2721" s="8">
        <v>23.975999999999999</v>
      </c>
      <c r="N2721" s="7">
        <v>3</v>
      </c>
      <c r="O2721" s="8">
        <f>SUM(Superstore_Clean[[#This Row],[Unit Price]]*Superstore_Clean[[#This Row],[Quantity]])</f>
        <v>71.927999999999997</v>
      </c>
      <c r="P2721" s="7">
        <v>2014</v>
      </c>
      <c r="Q2721" t="s">
        <v>87</v>
      </c>
    </row>
    <row r="2722" spans="1:17" x14ac:dyDescent="0.3">
      <c r="A2722">
        <v>2721</v>
      </c>
      <c r="B2722" t="s">
        <v>5233</v>
      </c>
      <c r="C2722" s="6">
        <v>45402</v>
      </c>
      <c r="D2722" t="s">
        <v>203</v>
      </c>
      <c r="E2722" t="s">
        <v>76</v>
      </c>
      <c r="F2722" t="s">
        <v>2004</v>
      </c>
      <c r="G2722" s="7">
        <v>27511</v>
      </c>
      <c r="H2722" t="s">
        <v>21</v>
      </c>
      <c r="I2722" t="s">
        <v>766</v>
      </c>
      <c r="J2722" t="s">
        <v>36</v>
      </c>
      <c r="K2722" t="s">
        <v>242</v>
      </c>
      <c r="L2722" t="s">
        <v>767</v>
      </c>
      <c r="M2722" s="8">
        <v>8.3759999999999994</v>
      </c>
      <c r="N2722" s="7">
        <v>3</v>
      </c>
      <c r="O2722" s="8">
        <f>SUM(Superstore_Clean[[#This Row],[Unit Price]]*Superstore_Clean[[#This Row],[Quantity]])</f>
        <v>25.128</v>
      </c>
      <c r="P2722" s="7">
        <v>2014</v>
      </c>
      <c r="Q2722" t="s">
        <v>26</v>
      </c>
    </row>
    <row r="2723" spans="1:17" x14ac:dyDescent="0.3">
      <c r="A2723">
        <v>2722</v>
      </c>
      <c r="B2723" t="s">
        <v>5233</v>
      </c>
      <c r="C2723" s="6">
        <v>45403</v>
      </c>
      <c r="D2723" t="s">
        <v>203</v>
      </c>
      <c r="E2723" t="s">
        <v>76</v>
      </c>
      <c r="F2723" t="s">
        <v>2004</v>
      </c>
      <c r="G2723" s="7">
        <v>27511</v>
      </c>
      <c r="H2723" t="s">
        <v>21</v>
      </c>
      <c r="I2723" t="s">
        <v>3226</v>
      </c>
      <c r="J2723" t="s">
        <v>36</v>
      </c>
      <c r="K2723" t="s">
        <v>67</v>
      </c>
      <c r="L2723" t="s">
        <v>3227</v>
      </c>
      <c r="M2723" s="8">
        <v>58.24</v>
      </c>
      <c r="N2723" s="7">
        <v>5</v>
      </c>
      <c r="O2723" s="8">
        <f>SUM(Superstore_Clean[[#This Row],[Unit Price]]*Superstore_Clean[[#This Row],[Quantity]])</f>
        <v>291.2</v>
      </c>
      <c r="P2723" s="7">
        <v>2014</v>
      </c>
      <c r="Q2723" t="s">
        <v>26</v>
      </c>
    </row>
    <row r="2724" spans="1:17" x14ac:dyDescent="0.3">
      <c r="A2724">
        <v>2723</v>
      </c>
      <c r="B2724" t="s">
        <v>5234</v>
      </c>
      <c r="C2724" s="6">
        <v>45404</v>
      </c>
      <c r="D2724" t="s">
        <v>3572</v>
      </c>
      <c r="E2724" t="s">
        <v>287</v>
      </c>
      <c r="F2724" t="s">
        <v>2478</v>
      </c>
      <c r="G2724" s="7">
        <v>22304</v>
      </c>
      <c r="H2724" t="s">
        <v>21</v>
      </c>
      <c r="I2724" t="s">
        <v>2475</v>
      </c>
      <c r="J2724" t="s">
        <v>36</v>
      </c>
      <c r="K2724" t="s">
        <v>49</v>
      </c>
      <c r="L2724" t="s">
        <v>2476</v>
      </c>
      <c r="M2724" s="8">
        <v>81.2</v>
      </c>
      <c r="N2724" s="7">
        <v>5</v>
      </c>
      <c r="O2724" s="8">
        <f>SUM(Superstore_Clean[[#This Row],[Unit Price]]*Superstore_Clean[[#This Row],[Quantity]])</f>
        <v>406</v>
      </c>
      <c r="P2724" s="7">
        <v>2016</v>
      </c>
      <c r="Q2724" t="s">
        <v>80</v>
      </c>
    </row>
    <row r="2725" spans="1:17" x14ac:dyDescent="0.3">
      <c r="A2725">
        <v>2724</v>
      </c>
      <c r="B2725" t="s">
        <v>5235</v>
      </c>
      <c r="C2725" s="6">
        <v>45405</v>
      </c>
      <c r="D2725" t="s">
        <v>5236</v>
      </c>
      <c r="E2725" t="s">
        <v>33</v>
      </c>
      <c r="F2725" t="s">
        <v>1858</v>
      </c>
      <c r="G2725" s="7">
        <v>94591</v>
      </c>
      <c r="H2725" t="s">
        <v>34</v>
      </c>
      <c r="I2725" t="s">
        <v>949</v>
      </c>
      <c r="J2725" t="s">
        <v>36</v>
      </c>
      <c r="K2725" t="s">
        <v>37</v>
      </c>
      <c r="L2725" t="s">
        <v>950</v>
      </c>
      <c r="M2725" s="8">
        <v>14.45</v>
      </c>
      <c r="N2725" s="7">
        <v>5</v>
      </c>
      <c r="O2725" s="8">
        <f>SUM(Superstore_Clean[[#This Row],[Unit Price]]*Superstore_Clean[[#This Row],[Quantity]])</f>
        <v>72.25</v>
      </c>
      <c r="P2725" s="7">
        <v>2014</v>
      </c>
      <c r="Q2725" t="s">
        <v>47</v>
      </c>
    </row>
    <row r="2726" spans="1:17" x14ac:dyDescent="0.3">
      <c r="A2726">
        <v>2725</v>
      </c>
      <c r="B2726" t="s">
        <v>5235</v>
      </c>
      <c r="C2726" s="6">
        <v>45406</v>
      </c>
      <c r="D2726" t="s">
        <v>5236</v>
      </c>
      <c r="E2726" t="s">
        <v>33</v>
      </c>
      <c r="F2726" t="s">
        <v>1858</v>
      </c>
      <c r="G2726" s="7">
        <v>94591</v>
      </c>
      <c r="H2726" t="s">
        <v>34</v>
      </c>
      <c r="I2726" t="s">
        <v>3385</v>
      </c>
      <c r="J2726" t="s">
        <v>36</v>
      </c>
      <c r="K2726" t="s">
        <v>64</v>
      </c>
      <c r="L2726" t="s">
        <v>3386</v>
      </c>
      <c r="M2726" s="8">
        <v>95.647999999999996</v>
      </c>
      <c r="N2726" s="7">
        <v>2</v>
      </c>
      <c r="O2726" s="8">
        <f>SUM(Superstore_Clean[[#This Row],[Unit Price]]*Superstore_Clean[[#This Row],[Quantity]])</f>
        <v>191.29599999999999</v>
      </c>
      <c r="P2726" s="7">
        <v>2014</v>
      </c>
      <c r="Q2726" t="s">
        <v>47</v>
      </c>
    </row>
    <row r="2727" spans="1:17" x14ac:dyDescent="0.3">
      <c r="A2727">
        <v>2726</v>
      </c>
      <c r="B2727" t="s">
        <v>5237</v>
      </c>
      <c r="C2727" s="6">
        <v>45407</v>
      </c>
      <c r="D2727" t="s">
        <v>1619</v>
      </c>
      <c r="E2727" t="s">
        <v>131</v>
      </c>
      <c r="F2727" t="s">
        <v>130</v>
      </c>
      <c r="G2727" s="7">
        <v>19120</v>
      </c>
      <c r="H2727" t="s">
        <v>132</v>
      </c>
      <c r="I2727" t="s">
        <v>4298</v>
      </c>
      <c r="J2727" t="s">
        <v>60</v>
      </c>
      <c r="K2727" t="s">
        <v>61</v>
      </c>
      <c r="L2727" t="s">
        <v>4299</v>
      </c>
      <c r="M2727" s="8">
        <v>359.97</v>
      </c>
      <c r="N2727" s="7">
        <v>5</v>
      </c>
      <c r="O2727" s="8">
        <f>SUM(Superstore_Clean[[#This Row],[Unit Price]]*Superstore_Clean[[#This Row],[Quantity]])</f>
        <v>1799.8500000000001</v>
      </c>
      <c r="P2727" s="7">
        <v>2017</v>
      </c>
      <c r="Q2727" t="s">
        <v>26</v>
      </c>
    </row>
    <row r="2728" spans="1:17" x14ac:dyDescent="0.3">
      <c r="A2728">
        <v>2727</v>
      </c>
      <c r="B2728" t="s">
        <v>5237</v>
      </c>
      <c r="C2728" s="6">
        <v>45408</v>
      </c>
      <c r="D2728" t="s">
        <v>1619</v>
      </c>
      <c r="E2728" t="s">
        <v>131</v>
      </c>
      <c r="F2728" t="s">
        <v>130</v>
      </c>
      <c r="G2728" s="7">
        <v>19120</v>
      </c>
      <c r="H2728" t="s">
        <v>132</v>
      </c>
      <c r="I2728" t="s">
        <v>4893</v>
      </c>
      <c r="J2728" t="s">
        <v>23</v>
      </c>
      <c r="K2728" t="s">
        <v>45</v>
      </c>
      <c r="L2728" t="s">
        <v>4894</v>
      </c>
      <c r="M2728" s="8">
        <v>350.35199999999998</v>
      </c>
      <c r="N2728" s="7">
        <v>4</v>
      </c>
      <c r="O2728" s="8">
        <f>SUM(Superstore_Clean[[#This Row],[Unit Price]]*Superstore_Clean[[#This Row],[Quantity]])</f>
        <v>1401.4079999999999</v>
      </c>
      <c r="P2728" s="7">
        <v>2017</v>
      </c>
      <c r="Q2728" t="s">
        <v>26</v>
      </c>
    </row>
    <row r="2729" spans="1:17" x14ac:dyDescent="0.3">
      <c r="A2729">
        <v>2728</v>
      </c>
      <c r="B2729" t="s">
        <v>5238</v>
      </c>
      <c r="C2729" s="6">
        <v>45409</v>
      </c>
      <c r="D2729" t="s">
        <v>661</v>
      </c>
      <c r="E2729" t="s">
        <v>443</v>
      </c>
      <c r="F2729" t="s">
        <v>2498</v>
      </c>
      <c r="G2729" s="7">
        <v>43615</v>
      </c>
      <c r="H2729" t="s">
        <v>132</v>
      </c>
      <c r="I2729" t="s">
        <v>1782</v>
      </c>
      <c r="J2729" t="s">
        <v>36</v>
      </c>
      <c r="K2729" t="s">
        <v>64</v>
      </c>
      <c r="L2729" t="s">
        <v>1783</v>
      </c>
      <c r="M2729" s="8">
        <v>1.641</v>
      </c>
      <c r="N2729" s="7">
        <v>1</v>
      </c>
      <c r="O2729" s="8">
        <f>SUM(Superstore_Clean[[#This Row],[Unit Price]]*Superstore_Clean[[#This Row],[Quantity]])</f>
        <v>1.641</v>
      </c>
      <c r="P2729" s="7">
        <v>2017</v>
      </c>
      <c r="Q2729" t="s">
        <v>87</v>
      </c>
    </row>
    <row r="2730" spans="1:17" x14ac:dyDescent="0.3">
      <c r="A2730">
        <v>2729</v>
      </c>
      <c r="B2730" t="s">
        <v>5238</v>
      </c>
      <c r="C2730" s="6">
        <v>45410</v>
      </c>
      <c r="D2730" t="s">
        <v>661</v>
      </c>
      <c r="E2730" t="s">
        <v>443</v>
      </c>
      <c r="F2730" t="s">
        <v>2498</v>
      </c>
      <c r="G2730" s="7">
        <v>43615</v>
      </c>
      <c r="H2730" t="s">
        <v>132</v>
      </c>
      <c r="I2730" t="s">
        <v>4848</v>
      </c>
      <c r="J2730" t="s">
        <v>60</v>
      </c>
      <c r="K2730" t="s">
        <v>61</v>
      </c>
      <c r="L2730" t="s">
        <v>4849</v>
      </c>
      <c r="M2730" s="8">
        <v>629.95799999999997</v>
      </c>
      <c r="N2730" s="7">
        <v>7</v>
      </c>
      <c r="O2730" s="8">
        <f>SUM(Superstore_Clean[[#This Row],[Unit Price]]*Superstore_Clean[[#This Row],[Quantity]])</f>
        <v>4409.7060000000001</v>
      </c>
      <c r="P2730" s="7">
        <v>2017</v>
      </c>
      <c r="Q2730" t="s">
        <v>87</v>
      </c>
    </row>
    <row r="2731" spans="1:17" x14ac:dyDescent="0.3">
      <c r="A2731">
        <v>2730</v>
      </c>
      <c r="B2731" t="s">
        <v>5239</v>
      </c>
      <c r="C2731" s="6">
        <v>45411</v>
      </c>
      <c r="D2731" t="s">
        <v>5240</v>
      </c>
      <c r="E2731" t="s">
        <v>84</v>
      </c>
      <c r="F2731" t="s">
        <v>83</v>
      </c>
      <c r="G2731" s="7">
        <v>98105</v>
      </c>
      <c r="H2731" t="s">
        <v>34</v>
      </c>
      <c r="I2731" t="s">
        <v>569</v>
      </c>
      <c r="J2731" t="s">
        <v>36</v>
      </c>
      <c r="K2731" t="s">
        <v>57</v>
      </c>
      <c r="L2731" t="s">
        <v>570</v>
      </c>
      <c r="M2731" s="8">
        <v>6.63</v>
      </c>
      <c r="N2731" s="7">
        <v>3</v>
      </c>
      <c r="O2731" s="8">
        <f>SUM(Superstore_Clean[[#This Row],[Unit Price]]*Superstore_Clean[[#This Row],[Quantity]])</f>
        <v>19.89</v>
      </c>
      <c r="P2731" s="7">
        <v>2017</v>
      </c>
      <c r="Q2731" t="s">
        <v>497</v>
      </c>
    </row>
    <row r="2732" spans="1:17" x14ac:dyDescent="0.3">
      <c r="A2732">
        <v>2731</v>
      </c>
      <c r="B2732" t="s">
        <v>5239</v>
      </c>
      <c r="C2732" s="6">
        <v>45412</v>
      </c>
      <c r="D2732" t="s">
        <v>5240</v>
      </c>
      <c r="E2732" t="s">
        <v>84</v>
      </c>
      <c r="F2732" t="s">
        <v>83</v>
      </c>
      <c r="G2732" s="7">
        <v>98105</v>
      </c>
      <c r="H2732" t="s">
        <v>34</v>
      </c>
      <c r="I2732" t="s">
        <v>2240</v>
      </c>
      <c r="J2732" t="s">
        <v>60</v>
      </c>
      <c r="K2732" t="s">
        <v>146</v>
      </c>
      <c r="L2732" t="s">
        <v>2241</v>
      </c>
      <c r="M2732" s="8">
        <v>799.96</v>
      </c>
      <c r="N2732" s="7">
        <v>4</v>
      </c>
      <c r="O2732" s="8">
        <f>SUM(Superstore_Clean[[#This Row],[Unit Price]]*Superstore_Clean[[#This Row],[Quantity]])</f>
        <v>3199.84</v>
      </c>
      <c r="P2732" s="7">
        <v>2017</v>
      </c>
      <c r="Q2732" t="s">
        <v>497</v>
      </c>
    </row>
    <row r="2733" spans="1:17" x14ac:dyDescent="0.3">
      <c r="A2733">
        <v>2732</v>
      </c>
      <c r="B2733" t="s">
        <v>5239</v>
      </c>
      <c r="C2733" s="6">
        <v>45413</v>
      </c>
      <c r="D2733" t="s">
        <v>5240</v>
      </c>
      <c r="E2733" t="s">
        <v>84</v>
      </c>
      <c r="F2733" t="s">
        <v>83</v>
      </c>
      <c r="G2733" s="7">
        <v>98105</v>
      </c>
      <c r="H2733" t="s">
        <v>34</v>
      </c>
      <c r="I2733" t="s">
        <v>801</v>
      </c>
      <c r="J2733" t="s">
        <v>23</v>
      </c>
      <c r="K2733" t="s">
        <v>54</v>
      </c>
      <c r="L2733" t="s">
        <v>802</v>
      </c>
      <c r="M2733" s="8">
        <v>107.53</v>
      </c>
      <c r="N2733" s="7">
        <v>1</v>
      </c>
      <c r="O2733" s="8">
        <f>SUM(Superstore_Clean[[#This Row],[Unit Price]]*Superstore_Clean[[#This Row],[Quantity]])</f>
        <v>107.53</v>
      </c>
      <c r="P2733" s="7">
        <v>2017</v>
      </c>
      <c r="Q2733" t="s">
        <v>497</v>
      </c>
    </row>
    <row r="2734" spans="1:17" x14ac:dyDescent="0.3">
      <c r="A2734">
        <v>2733</v>
      </c>
      <c r="B2734" t="s">
        <v>5241</v>
      </c>
      <c r="C2734" s="6">
        <v>45414</v>
      </c>
      <c r="D2734" t="s">
        <v>141</v>
      </c>
      <c r="E2734" t="s">
        <v>698</v>
      </c>
      <c r="F2734" t="s">
        <v>1876</v>
      </c>
      <c r="G2734" s="7">
        <v>7060</v>
      </c>
      <c r="H2734" t="s">
        <v>132</v>
      </c>
      <c r="I2734" t="s">
        <v>2354</v>
      </c>
      <c r="J2734" t="s">
        <v>60</v>
      </c>
      <c r="K2734" t="s">
        <v>61</v>
      </c>
      <c r="L2734" t="s">
        <v>2355</v>
      </c>
      <c r="M2734" s="8">
        <v>73.98</v>
      </c>
      <c r="N2734" s="7">
        <v>2</v>
      </c>
      <c r="O2734" s="8">
        <f>SUM(Superstore_Clean[[#This Row],[Unit Price]]*Superstore_Clean[[#This Row],[Quantity]])</f>
        <v>147.96</v>
      </c>
      <c r="P2734" s="7">
        <v>2014</v>
      </c>
      <c r="Q2734" t="s">
        <v>135</v>
      </c>
    </row>
    <row r="2735" spans="1:17" x14ac:dyDescent="0.3">
      <c r="A2735">
        <v>2734</v>
      </c>
      <c r="B2735" t="s">
        <v>5241</v>
      </c>
      <c r="C2735" s="6">
        <v>45415</v>
      </c>
      <c r="D2735" t="s">
        <v>141</v>
      </c>
      <c r="E2735" t="s">
        <v>698</v>
      </c>
      <c r="F2735" t="s">
        <v>1876</v>
      </c>
      <c r="G2735" s="7">
        <v>7060</v>
      </c>
      <c r="H2735" t="s">
        <v>132</v>
      </c>
      <c r="I2735" t="s">
        <v>2748</v>
      </c>
      <c r="J2735" t="s">
        <v>36</v>
      </c>
      <c r="K2735" t="s">
        <v>57</v>
      </c>
      <c r="L2735" t="s">
        <v>2749</v>
      </c>
      <c r="M2735" s="8">
        <v>5.58</v>
      </c>
      <c r="N2735" s="7">
        <v>1</v>
      </c>
      <c r="O2735" s="8">
        <f>SUM(Superstore_Clean[[#This Row],[Unit Price]]*Superstore_Clean[[#This Row],[Quantity]])</f>
        <v>5.58</v>
      </c>
      <c r="P2735" s="7">
        <v>2014</v>
      </c>
      <c r="Q2735" t="s">
        <v>135</v>
      </c>
    </row>
    <row r="2736" spans="1:17" x14ac:dyDescent="0.3">
      <c r="A2736">
        <v>2735</v>
      </c>
      <c r="B2736" t="s">
        <v>5242</v>
      </c>
      <c r="C2736" s="6">
        <v>45416</v>
      </c>
      <c r="D2736" t="s">
        <v>4251</v>
      </c>
      <c r="E2736" t="s">
        <v>592</v>
      </c>
      <c r="F2736" t="s">
        <v>5243</v>
      </c>
      <c r="G2736" s="7">
        <v>88001</v>
      </c>
      <c r="H2736" t="s">
        <v>34</v>
      </c>
      <c r="I2736" t="s">
        <v>168</v>
      </c>
      <c r="J2736" t="s">
        <v>36</v>
      </c>
      <c r="K2736" t="s">
        <v>78</v>
      </c>
      <c r="L2736" t="s">
        <v>169</v>
      </c>
      <c r="M2736" s="8">
        <v>49.12</v>
      </c>
      <c r="N2736" s="7">
        <v>4</v>
      </c>
      <c r="O2736" s="8">
        <f>SUM(Superstore_Clean[[#This Row],[Unit Price]]*Superstore_Clean[[#This Row],[Quantity]])</f>
        <v>196.48</v>
      </c>
      <c r="P2736" s="7">
        <v>2015</v>
      </c>
      <c r="Q2736" t="s">
        <v>497</v>
      </c>
    </row>
    <row r="2737" spans="1:17" x14ac:dyDescent="0.3">
      <c r="A2737">
        <v>2736</v>
      </c>
      <c r="B2737" t="s">
        <v>5244</v>
      </c>
      <c r="C2737" s="6">
        <v>45417</v>
      </c>
      <c r="D2737" t="s">
        <v>811</v>
      </c>
      <c r="E2737" t="s">
        <v>220</v>
      </c>
      <c r="F2737" t="s">
        <v>539</v>
      </c>
      <c r="G2737" s="7">
        <v>19711</v>
      </c>
      <c r="H2737" t="s">
        <v>132</v>
      </c>
      <c r="I2737" t="s">
        <v>5245</v>
      </c>
      <c r="J2737" t="s">
        <v>60</v>
      </c>
      <c r="K2737" t="s">
        <v>61</v>
      </c>
      <c r="L2737" t="s">
        <v>5246</v>
      </c>
      <c r="M2737" s="8">
        <v>377.97</v>
      </c>
      <c r="N2737" s="7">
        <v>3</v>
      </c>
      <c r="O2737" s="8">
        <f>SUM(Superstore_Clean[[#This Row],[Unit Price]]*Superstore_Clean[[#This Row],[Quantity]])</f>
        <v>1133.9100000000001</v>
      </c>
      <c r="P2737" s="7">
        <v>2015</v>
      </c>
      <c r="Q2737" t="s">
        <v>26</v>
      </c>
    </row>
    <row r="2738" spans="1:17" x14ac:dyDescent="0.3">
      <c r="A2738">
        <v>2737</v>
      </c>
      <c r="B2738" t="s">
        <v>5244</v>
      </c>
      <c r="C2738" s="6">
        <v>45418</v>
      </c>
      <c r="D2738" t="s">
        <v>811</v>
      </c>
      <c r="E2738" t="s">
        <v>220</v>
      </c>
      <c r="F2738" t="s">
        <v>539</v>
      </c>
      <c r="G2738" s="7">
        <v>19711</v>
      </c>
      <c r="H2738" t="s">
        <v>132</v>
      </c>
      <c r="I2738" t="s">
        <v>2294</v>
      </c>
      <c r="J2738" t="s">
        <v>36</v>
      </c>
      <c r="K2738" t="s">
        <v>78</v>
      </c>
      <c r="L2738" t="s">
        <v>2295</v>
      </c>
      <c r="M2738" s="8">
        <v>42.28</v>
      </c>
      <c r="N2738" s="7">
        <v>7</v>
      </c>
      <c r="O2738" s="8">
        <f>SUM(Superstore_Clean[[#This Row],[Unit Price]]*Superstore_Clean[[#This Row],[Quantity]])</f>
        <v>295.96000000000004</v>
      </c>
      <c r="P2738" s="7">
        <v>2015</v>
      </c>
      <c r="Q2738" t="s">
        <v>26</v>
      </c>
    </row>
    <row r="2739" spans="1:17" x14ac:dyDescent="0.3">
      <c r="A2739">
        <v>2738</v>
      </c>
      <c r="B2739" t="s">
        <v>5244</v>
      </c>
      <c r="C2739" s="6">
        <v>45419</v>
      </c>
      <c r="D2739" t="s">
        <v>811</v>
      </c>
      <c r="E2739" t="s">
        <v>220</v>
      </c>
      <c r="F2739" t="s">
        <v>539</v>
      </c>
      <c r="G2739" s="7">
        <v>19711</v>
      </c>
      <c r="H2739" t="s">
        <v>132</v>
      </c>
      <c r="I2739" t="s">
        <v>3085</v>
      </c>
      <c r="J2739" t="s">
        <v>23</v>
      </c>
      <c r="K2739" t="s">
        <v>24</v>
      </c>
      <c r="L2739" t="s">
        <v>3086</v>
      </c>
      <c r="M2739" s="8">
        <v>299.97000000000003</v>
      </c>
      <c r="N2739" s="7">
        <v>3</v>
      </c>
      <c r="O2739" s="8">
        <f>SUM(Superstore_Clean[[#This Row],[Unit Price]]*Superstore_Clean[[#This Row],[Quantity]])</f>
        <v>899.91000000000008</v>
      </c>
      <c r="P2739" s="7">
        <v>2015</v>
      </c>
      <c r="Q2739" t="s">
        <v>26</v>
      </c>
    </row>
    <row r="2740" spans="1:17" x14ac:dyDescent="0.3">
      <c r="A2740">
        <v>2739</v>
      </c>
      <c r="B2740" t="s">
        <v>5244</v>
      </c>
      <c r="C2740" s="6">
        <v>45420</v>
      </c>
      <c r="D2740" t="s">
        <v>811</v>
      </c>
      <c r="E2740" t="s">
        <v>220</v>
      </c>
      <c r="F2740" t="s">
        <v>539</v>
      </c>
      <c r="G2740" s="7">
        <v>19711</v>
      </c>
      <c r="H2740" t="s">
        <v>132</v>
      </c>
      <c r="I2740" t="s">
        <v>2821</v>
      </c>
      <c r="J2740" t="s">
        <v>60</v>
      </c>
      <c r="K2740" t="s">
        <v>61</v>
      </c>
      <c r="L2740" t="s">
        <v>2822</v>
      </c>
      <c r="M2740" s="8">
        <v>89.98</v>
      </c>
      <c r="N2740" s="7">
        <v>2</v>
      </c>
      <c r="O2740" s="8">
        <f>SUM(Superstore_Clean[[#This Row],[Unit Price]]*Superstore_Clean[[#This Row],[Quantity]])</f>
        <v>179.96</v>
      </c>
      <c r="P2740" s="7">
        <v>2015</v>
      </c>
      <c r="Q2740" t="s">
        <v>26</v>
      </c>
    </row>
    <row r="2741" spans="1:17" x14ac:dyDescent="0.3">
      <c r="A2741">
        <v>2740</v>
      </c>
      <c r="B2741" t="s">
        <v>5247</v>
      </c>
      <c r="C2741" s="6">
        <v>45421</v>
      </c>
      <c r="D2741" t="s">
        <v>3650</v>
      </c>
      <c r="E2741" t="s">
        <v>322</v>
      </c>
      <c r="F2741" t="s">
        <v>5248</v>
      </c>
      <c r="G2741" s="7">
        <v>35244</v>
      </c>
      <c r="H2741" t="s">
        <v>21</v>
      </c>
      <c r="I2741" t="s">
        <v>5249</v>
      </c>
      <c r="J2741" t="s">
        <v>36</v>
      </c>
      <c r="K2741" t="s">
        <v>516</v>
      </c>
      <c r="L2741" t="s">
        <v>5250</v>
      </c>
      <c r="M2741" s="8">
        <v>477.24</v>
      </c>
      <c r="N2741" s="7">
        <v>4</v>
      </c>
      <c r="O2741" s="8">
        <f>SUM(Superstore_Clean[[#This Row],[Unit Price]]*Superstore_Clean[[#This Row],[Quantity]])</f>
        <v>1908.96</v>
      </c>
      <c r="P2741" s="7">
        <v>2017</v>
      </c>
      <c r="Q2741" t="s">
        <v>80</v>
      </c>
    </row>
    <row r="2742" spans="1:17" x14ac:dyDescent="0.3">
      <c r="A2742">
        <v>2741</v>
      </c>
      <c r="B2742" t="s">
        <v>5247</v>
      </c>
      <c r="C2742" s="6">
        <v>45422</v>
      </c>
      <c r="D2742" t="s">
        <v>3650</v>
      </c>
      <c r="E2742" t="s">
        <v>322</v>
      </c>
      <c r="F2742" t="s">
        <v>5248</v>
      </c>
      <c r="G2742" s="7">
        <v>35244</v>
      </c>
      <c r="H2742" t="s">
        <v>21</v>
      </c>
      <c r="I2742" t="s">
        <v>5251</v>
      </c>
      <c r="J2742" t="s">
        <v>60</v>
      </c>
      <c r="K2742" t="s">
        <v>146</v>
      </c>
      <c r="L2742" t="s">
        <v>5252</v>
      </c>
      <c r="M2742" s="8">
        <v>25.98</v>
      </c>
      <c r="N2742" s="7">
        <v>2</v>
      </c>
      <c r="O2742" s="8">
        <f>SUM(Superstore_Clean[[#This Row],[Unit Price]]*Superstore_Clean[[#This Row],[Quantity]])</f>
        <v>51.96</v>
      </c>
      <c r="P2742" s="7">
        <v>2017</v>
      </c>
      <c r="Q2742" t="s">
        <v>80</v>
      </c>
    </row>
    <row r="2743" spans="1:17" x14ac:dyDescent="0.3">
      <c r="A2743">
        <v>2742</v>
      </c>
      <c r="B2743" t="s">
        <v>5253</v>
      </c>
      <c r="C2743" s="6">
        <v>45423</v>
      </c>
      <c r="D2743" t="s">
        <v>1741</v>
      </c>
      <c r="E2743" t="s">
        <v>443</v>
      </c>
      <c r="F2743" t="s">
        <v>539</v>
      </c>
      <c r="G2743" s="7">
        <v>43055</v>
      </c>
      <c r="H2743" t="s">
        <v>132</v>
      </c>
      <c r="I2743" t="s">
        <v>3645</v>
      </c>
      <c r="J2743" t="s">
        <v>36</v>
      </c>
      <c r="K2743" t="s">
        <v>157</v>
      </c>
      <c r="L2743" t="s">
        <v>594</v>
      </c>
      <c r="M2743" s="8">
        <v>46.72</v>
      </c>
      <c r="N2743" s="7">
        <v>5</v>
      </c>
      <c r="O2743" s="8">
        <f>SUM(Superstore_Clean[[#This Row],[Unit Price]]*Superstore_Clean[[#This Row],[Quantity]])</f>
        <v>233.6</v>
      </c>
      <c r="P2743" s="7">
        <v>2016</v>
      </c>
      <c r="Q2743" t="s">
        <v>497</v>
      </c>
    </row>
    <row r="2744" spans="1:17" x14ac:dyDescent="0.3">
      <c r="A2744">
        <v>2743</v>
      </c>
      <c r="B2744" t="s">
        <v>5254</v>
      </c>
      <c r="C2744" s="6">
        <v>45424</v>
      </c>
      <c r="D2744" t="s">
        <v>5255</v>
      </c>
      <c r="E2744" t="s">
        <v>33</v>
      </c>
      <c r="F2744" t="s">
        <v>839</v>
      </c>
      <c r="G2744" s="7">
        <v>92037</v>
      </c>
      <c r="H2744" t="s">
        <v>34</v>
      </c>
      <c r="I2744" t="s">
        <v>5072</v>
      </c>
      <c r="J2744" t="s">
        <v>23</v>
      </c>
      <c r="K2744" t="s">
        <v>54</v>
      </c>
      <c r="L2744" t="s">
        <v>5073</v>
      </c>
      <c r="M2744" s="8">
        <v>35.340000000000003</v>
      </c>
      <c r="N2744" s="7">
        <v>2</v>
      </c>
      <c r="O2744" s="8">
        <f>SUM(Superstore_Clean[[#This Row],[Unit Price]]*Superstore_Clean[[#This Row],[Quantity]])</f>
        <v>70.680000000000007</v>
      </c>
      <c r="P2744" s="7">
        <v>2014</v>
      </c>
      <c r="Q2744" t="s">
        <v>26</v>
      </c>
    </row>
    <row r="2745" spans="1:17" x14ac:dyDescent="0.3">
      <c r="A2745">
        <v>2744</v>
      </c>
      <c r="B2745" t="s">
        <v>5256</v>
      </c>
      <c r="C2745" s="6">
        <v>45425</v>
      </c>
      <c r="D2745" t="s">
        <v>320</v>
      </c>
      <c r="E2745" t="s">
        <v>33</v>
      </c>
      <c r="F2745" t="s">
        <v>112</v>
      </c>
      <c r="G2745" s="7">
        <v>94122</v>
      </c>
      <c r="H2745" t="s">
        <v>34</v>
      </c>
      <c r="I2745" t="s">
        <v>2033</v>
      </c>
      <c r="J2745" t="s">
        <v>23</v>
      </c>
      <c r="K2745" t="s">
        <v>54</v>
      </c>
      <c r="L2745" t="s">
        <v>2034</v>
      </c>
      <c r="M2745" s="8">
        <v>257.64</v>
      </c>
      <c r="N2745" s="7">
        <v>6</v>
      </c>
      <c r="O2745" s="8">
        <f>SUM(Superstore_Clean[[#This Row],[Unit Price]]*Superstore_Clean[[#This Row],[Quantity]])</f>
        <v>1545.84</v>
      </c>
      <c r="P2745" s="7">
        <v>2015</v>
      </c>
      <c r="Q2745" t="s">
        <v>39</v>
      </c>
    </row>
    <row r="2746" spans="1:17" x14ac:dyDescent="0.3">
      <c r="A2746">
        <v>2745</v>
      </c>
      <c r="B2746" t="s">
        <v>5256</v>
      </c>
      <c r="C2746" s="6">
        <v>45426</v>
      </c>
      <c r="D2746" t="s">
        <v>320</v>
      </c>
      <c r="E2746" t="s">
        <v>33</v>
      </c>
      <c r="F2746" t="s">
        <v>112</v>
      </c>
      <c r="G2746" s="7">
        <v>94122</v>
      </c>
      <c r="H2746" t="s">
        <v>34</v>
      </c>
      <c r="I2746" t="s">
        <v>282</v>
      </c>
      <c r="J2746" t="s">
        <v>60</v>
      </c>
      <c r="K2746" t="s">
        <v>61</v>
      </c>
      <c r="L2746" t="s">
        <v>283</v>
      </c>
      <c r="M2746" s="8">
        <v>125.976</v>
      </c>
      <c r="N2746" s="7">
        <v>3</v>
      </c>
      <c r="O2746" s="8">
        <f>SUM(Superstore_Clean[[#This Row],[Unit Price]]*Superstore_Clean[[#This Row],[Quantity]])</f>
        <v>377.928</v>
      </c>
      <c r="P2746" s="7">
        <v>2015</v>
      </c>
      <c r="Q2746" t="s">
        <v>39</v>
      </c>
    </row>
    <row r="2747" spans="1:17" x14ac:dyDescent="0.3">
      <c r="A2747">
        <v>2746</v>
      </c>
      <c r="B2747" t="s">
        <v>5257</v>
      </c>
      <c r="C2747" s="6">
        <v>45427</v>
      </c>
      <c r="D2747" t="s">
        <v>1836</v>
      </c>
      <c r="E2747" t="s">
        <v>76</v>
      </c>
      <c r="F2747" t="s">
        <v>1347</v>
      </c>
      <c r="G2747" s="7">
        <v>28540</v>
      </c>
      <c r="H2747" t="s">
        <v>21</v>
      </c>
      <c r="I2747" t="s">
        <v>1414</v>
      </c>
      <c r="J2747" t="s">
        <v>60</v>
      </c>
      <c r="K2747" t="s">
        <v>146</v>
      </c>
      <c r="L2747" t="s">
        <v>1415</v>
      </c>
      <c r="M2747" s="8">
        <v>79.992000000000004</v>
      </c>
      <c r="N2747" s="7">
        <v>1</v>
      </c>
      <c r="O2747" s="8">
        <f>SUM(Superstore_Clean[[#This Row],[Unit Price]]*Superstore_Clean[[#This Row],[Quantity]])</f>
        <v>79.992000000000004</v>
      </c>
      <c r="P2747" s="7">
        <v>2017</v>
      </c>
      <c r="Q2747" t="s">
        <v>115</v>
      </c>
    </row>
    <row r="2748" spans="1:17" x14ac:dyDescent="0.3">
      <c r="A2748">
        <v>2747</v>
      </c>
      <c r="B2748" t="s">
        <v>5258</v>
      </c>
      <c r="C2748" s="6">
        <v>45428</v>
      </c>
      <c r="D2748" t="s">
        <v>3049</v>
      </c>
      <c r="E2748" t="s">
        <v>1104</v>
      </c>
      <c r="F2748" t="s">
        <v>544</v>
      </c>
      <c r="G2748" s="7">
        <v>2038</v>
      </c>
      <c r="H2748" t="s">
        <v>132</v>
      </c>
      <c r="I2748" t="s">
        <v>2066</v>
      </c>
      <c r="J2748" t="s">
        <v>23</v>
      </c>
      <c r="K2748" t="s">
        <v>45</v>
      </c>
      <c r="L2748" t="s">
        <v>2067</v>
      </c>
      <c r="M2748" s="8">
        <v>700.05600000000004</v>
      </c>
      <c r="N2748" s="7">
        <v>3</v>
      </c>
      <c r="O2748" s="8">
        <f>SUM(Superstore_Clean[[#This Row],[Unit Price]]*Superstore_Clean[[#This Row],[Quantity]])</f>
        <v>2100.1680000000001</v>
      </c>
      <c r="P2748" s="7">
        <v>2014</v>
      </c>
      <c r="Q2748" t="s">
        <v>109</v>
      </c>
    </row>
    <row r="2749" spans="1:17" x14ac:dyDescent="0.3">
      <c r="A2749">
        <v>2748</v>
      </c>
      <c r="B2749" t="s">
        <v>5259</v>
      </c>
      <c r="C2749" s="6">
        <v>45429</v>
      </c>
      <c r="D2749" t="s">
        <v>2948</v>
      </c>
      <c r="E2749" t="s">
        <v>91</v>
      </c>
      <c r="F2749" t="s">
        <v>5260</v>
      </c>
      <c r="G2749" s="7">
        <v>75034</v>
      </c>
      <c r="H2749" t="s">
        <v>92</v>
      </c>
      <c r="I2749" t="s">
        <v>5261</v>
      </c>
      <c r="J2749" t="s">
        <v>60</v>
      </c>
      <c r="K2749" t="s">
        <v>146</v>
      </c>
      <c r="L2749" t="s">
        <v>5262</v>
      </c>
      <c r="M2749" s="8">
        <v>27.167999999999999</v>
      </c>
      <c r="N2749" s="7">
        <v>4</v>
      </c>
      <c r="O2749" s="8">
        <f>SUM(Superstore_Clean[[#This Row],[Unit Price]]*Superstore_Clean[[#This Row],[Quantity]])</f>
        <v>108.672</v>
      </c>
      <c r="P2749" s="7">
        <v>2015</v>
      </c>
      <c r="Q2749" t="s">
        <v>26</v>
      </c>
    </row>
    <row r="2750" spans="1:17" x14ac:dyDescent="0.3">
      <c r="A2750">
        <v>2749</v>
      </c>
      <c r="B2750" t="s">
        <v>5263</v>
      </c>
      <c r="C2750" s="6">
        <v>45430</v>
      </c>
      <c r="D2750" t="s">
        <v>5264</v>
      </c>
      <c r="E2750" t="s">
        <v>43</v>
      </c>
      <c r="F2750" t="s">
        <v>5023</v>
      </c>
      <c r="G2750" s="7">
        <v>32303</v>
      </c>
      <c r="H2750" t="s">
        <v>21</v>
      </c>
      <c r="I2750" t="s">
        <v>4786</v>
      </c>
      <c r="J2750" t="s">
        <v>36</v>
      </c>
      <c r="K2750" t="s">
        <v>64</v>
      </c>
      <c r="L2750" t="s">
        <v>4787</v>
      </c>
      <c r="M2750" s="8">
        <v>8.2260000000000009</v>
      </c>
      <c r="N2750" s="7">
        <v>3</v>
      </c>
      <c r="O2750" s="8">
        <f>SUM(Superstore_Clean[[#This Row],[Unit Price]]*Superstore_Clean[[#This Row],[Quantity]])</f>
        <v>24.678000000000004</v>
      </c>
      <c r="P2750" s="7">
        <v>2015</v>
      </c>
      <c r="Q2750" t="s">
        <v>87</v>
      </c>
    </row>
    <row r="2751" spans="1:17" x14ac:dyDescent="0.3">
      <c r="A2751">
        <v>2750</v>
      </c>
      <c r="B2751" t="s">
        <v>5265</v>
      </c>
      <c r="C2751" s="6">
        <v>45431</v>
      </c>
      <c r="D2751" t="s">
        <v>1727</v>
      </c>
      <c r="E2751" t="s">
        <v>84</v>
      </c>
      <c r="F2751" t="s">
        <v>83</v>
      </c>
      <c r="G2751" s="7">
        <v>98115</v>
      </c>
      <c r="H2751" t="s">
        <v>34</v>
      </c>
      <c r="I2751" t="s">
        <v>5266</v>
      </c>
      <c r="J2751" t="s">
        <v>23</v>
      </c>
      <c r="K2751" t="s">
        <v>28</v>
      </c>
      <c r="L2751" t="s">
        <v>5267</v>
      </c>
      <c r="M2751" s="8">
        <v>585.55200000000002</v>
      </c>
      <c r="N2751" s="7">
        <v>3</v>
      </c>
      <c r="O2751" s="8">
        <f>SUM(Superstore_Clean[[#This Row],[Unit Price]]*Superstore_Clean[[#This Row],[Quantity]])</f>
        <v>1756.6559999999999</v>
      </c>
      <c r="P2751" s="7">
        <v>2014</v>
      </c>
      <c r="Q2751" t="s">
        <v>39</v>
      </c>
    </row>
    <row r="2752" spans="1:17" x14ac:dyDescent="0.3">
      <c r="A2752">
        <v>2751</v>
      </c>
      <c r="B2752" t="s">
        <v>5268</v>
      </c>
      <c r="C2752" s="6">
        <v>45432</v>
      </c>
      <c r="D2752" t="s">
        <v>4847</v>
      </c>
      <c r="E2752" t="s">
        <v>33</v>
      </c>
      <c r="F2752" t="s">
        <v>5269</v>
      </c>
      <c r="G2752" s="7">
        <v>95687</v>
      </c>
      <c r="H2752" t="s">
        <v>34</v>
      </c>
      <c r="I2752" t="s">
        <v>5270</v>
      </c>
      <c r="J2752" t="s">
        <v>36</v>
      </c>
      <c r="K2752" t="s">
        <v>49</v>
      </c>
      <c r="L2752" t="s">
        <v>5271</v>
      </c>
      <c r="M2752" s="8">
        <v>423.28</v>
      </c>
      <c r="N2752" s="7">
        <v>11</v>
      </c>
      <c r="O2752" s="8">
        <f>SUM(Superstore_Clean[[#This Row],[Unit Price]]*Superstore_Clean[[#This Row],[Quantity]])</f>
        <v>4656.08</v>
      </c>
      <c r="P2752" s="7">
        <v>2014</v>
      </c>
      <c r="Q2752" t="s">
        <v>115</v>
      </c>
    </row>
    <row r="2753" spans="1:17" x14ac:dyDescent="0.3">
      <c r="A2753">
        <v>2752</v>
      </c>
      <c r="B2753" t="s">
        <v>5272</v>
      </c>
      <c r="C2753" s="6">
        <v>45433</v>
      </c>
      <c r="D2753" t="s">
        <v>3860</v>
      </c>
      <c r="E2753" t="s">
        <v>33</v>
      </c>
      <c r="F2753" t="s">
        <v>32</v>
      </c>
      <c r="G2753" s="7">
        <v>90008</v>
      </c>
      <c r="H2753" t="s">
        <v>34</v>
      </c>
      <c r="I2753" t="s">
        <v>4084</v>
      </c>
      <c r="J2753" t="s">
        <v>23</v>
      </c>
      <c r="K2753" t="s">
        <v>28</v>
      </c>
      <c r="L2753" t="s">
        <v>4085</v>
      </c>
      <c r="M2753" s="8">
        <v>225.29599999999999</v>
      </c>
      <c r="N2753" s="7">
        <v>2</v>
      </c>
      <c r="O2753" s="8">
        <f>SUM(Superstore_Clean[[#This Row],[Unit Price]]*Superstore_Clean[[#This Row],[Quantity]])</f>
        <v>450.59199999999998</v>
      </c>
      <c r="P2753" s="7">
        <v>2014</v>
      </c>
      <c r="Q2753" t="s">
        <v>109</v>
      </c>
    </row>
    <row r="2754" spans="1:17" x14ac:dyDescent="0.3">
      <c r="A2754">
        <v>2753</v>
      </c>
      <c r="B2754" t="s">
        <v>5273</v>
      </c>
      <c r="C2754" s="6">
        <v>45434</v>
      </c>
      <c r="D2754" t="s">
        <v>5274</v>
      </c>
      <c r="E2754" t="s">
        <v>33</v>
      </c>
      <c r="F2754" t="s">
        <v>112</v>
      </c>
      <c r="G2754" s="7">
        <v>94122</v>
      </c>
      <c r="H2754" t="s">
        <v>34</v>
      </c>
      <c r="I2754" t="s">
        <v>3727</v>
      </c>
      <c r="J2754" t="s">
        <v>36</v>
      </c>
      <c r="K2754" t="s">
        <v>57</v>
      </c>
      <c r="L2754" t="s">
        <v>3728</v>
      </c>
      <c r="M2754" s="8">
        <v>5.56</v>
      </c>
      <c r="N2754" s="7">
        <v>2</v>
      </c>
      <c r="O2754" s="8">
        <f>SUM(Superstore_Clean[[#This Row],[Unit Price]]*Superstore_Clean[[#This Row],[Quantity]])</f>
        <v>11.12</v>
      </c>
      <c r="P2754" s="7">
        <v>2015</v>
      </c>
      <c r="Q2754" t="s">
        <v>80</v>
      </c>
    </row>
    <row r="2755" spans="1:17" x14ac:dyDescent="0.3">
      <c r="A2755">
        <v>2754</v>
      </c>
      <c r="B2755" t="s">
        <v>5273</v>
      </c>
      <c r="C2755" s="6">
        <v>45435</v>
      </c>
      <c r="D2755" t="s">
        <v>5274</v>
      </c>
      <c r="E2755" t="s">
        <v>33</v>
      </c>
      <c r="F2755" t="s">
        <v>112</v>
      </c>
      <c r="G2755" s="7">
        <v>94122</v>
      </c>
      <c r="H2755" t="s">
        <v>34</v>
      </c>
      <c r="I2755" t="s">
        <v>2134</v>
      </c>
      <c r="J2755" t="s">
        <v>60</v>
      </c>
      <c r="K2755" t="s">
        <v>146</v>
      </c>
      <c r="L2755" t="s">
        <v>2135</v>
      </c>
      <c r="M2755" s="8">
        <v>323.37</v>
      </c>
      <c r="N2755" s="7">
        <v>3</v>
      </c>
      <c r="O2755" s="8">
        <f>SUM(Superstore_Clean[[#This Row],[Unit Price]]*Superstore_Clean[[#This Row],[Quantity]])</f>
        <v>970.11</v>
      </c>
      <c r="P2755" s="7">
        <v>2015</v>
      </c>
      <c r="Q2755" t="s">
        <v>80</v>
      </c>
    </row>
    <row r="2756" spans="1:17" x14ac:dyDescent="0.3">
      <c r="A2756">
        <v>2755</v>
      </c>
      <c r="B2756" t="s">
        <v>5273</v>
      </c>
      <c r="C2756" s="6">
        <v>45436</v>
      </c>
      <c r="D2756" t="s">
        <v>5274</v>
      </c>
      <c r="E2756" t="s">
        <v>33</v>
      </c>
      <c r="F2756" t="s">
        <v>112</v>
      </c>
      <c r="G2756" s="7">
        <v>94122</v>
      </c>
      <c r="H2756" t="s">
        <v>34</v>
      </c>
      <c r="I2756" t="s">
        <v>3339</v>
      </c>
      <c r="J2756" t="s">
        <v>60</v>
      </c>
      <c r="K2756" t="s">
        <v>61</v>
      </c>
      <c r="L2756" t="s">
        <v>5079</v>
      </c>
      <c r="M2756" s="8">
        <v>783.96</v>
      </c>
      <c r="N2756" s="7">
        <v>5</v>
      </c>
      <c r="O2756" s="8">
        <f>SUM(Superstore_Clean[[#This Row],[Unit Price]]*Superstore_Clean[[#This Row],[Quantity]])</f>
        <v>3919.8</v>
      </c>
      <c r="P2756" s="7">
        <v>2015</v>
      </c>
      <c r="Q2756" t="s">
        <v>80</v>
      </c>
    </row>
    <row r="2757" spans="1:17" x14ac:dyDescent="0.3">
      <c r="A2757">
        <v>2756</v>
      </c>
      <c r="B2757" t="s">
        <v>5273</v>
      </c>
      <c r="C2757" s="6">
        <v>45437</v>
      </c>
      <c r="D2757" t="s">
        <v>5274</v>
      </c>
      <c r="E2757" t="s">
        <v>33</v>
      </c>
      <c r="F2757" t="s">
        <v>112</v>
      </c>
      <c r="G2757" s="7">
        <v>94122</v>
      </c>
      <c r="H2757" t="s">
        <v>34</v>
      </c>
      <c r="I2757" t="s">
        <v>4992</v>
      </c>
      <c r="J2757" t="s">
        <v>36</v>
      </c>
      <c r="K2757" t="s">
        <v>67</v>
      </c>
      <c r="L2757" t="s">
        <v>4993</v>
      </c>
      <c r="M2757" s="8">
        <v>1447.65</v>
      </c>
      <c r="N2757" s="7">
        <v>5</v>
      </c>
      <c r="O2757" s="8">
        <f>SUM(Superstore_Clean[[#This Row],[Unit Price]]*Superstore_Clean[[#This Row],[Quantity]])</f>
        <v>7238.25</v>
      </c>
      <c r="P2757" s="7">
        <v>2015</v>
      </c>
      <c r="Q2757" t="s">
        <v>80</v>
      </c>
    </row>
    <row r="2758" spans="1:17" x14ac:dyDescent="0.3">
      <c r="A2758">
        <v>2757</v>
      </c>
      <c r="B2758" t="s">
        <v>5273</v>
      </c>
      <c r="C2758" s="6">
        <v>45438</v>
      </c>
      <c r="D2758" t="s">
        <v>5274</v>
      </c>
      <c r="E2758" t="s">
        <v>33</v>
      </c>
      <c r="F2758" t="s">
        <v>112</v>
      </c>
      <c r="G2758" s="7">
        <v>94122</v>
      </c>
      <c r="H2758" t="s">
        <v>34</v>
      </c>
      <c r="I2758" t="s">
        <v>4832</v>
      </c>
      <c r="J2758" t="s">
        <v>36</v>
      </c>
      <c r="K2758" t="s">
        <v>78</v>
      </c>
      <c r="L2758" t="s">
        <v>4833</v>
      </c>
      <c r="M2758" s="8">
        <v>11.96</v>
      </c>
      <c r="N2758" s="7">
        <v>2</v>
      </c>
      <c r="O2758" s="8">
        <f>SUM(Superstore_Clean[[#This Row],[Unit Price]]*Superstore_Clean[[#This Row],[Quantity]])</f>
        <v>23.92</v>
      </c>
      <c r="P2758" s="7">
        <v>2015</v>
      </c>
      <c r="Q2758" t="s">
        <v>80</v>
      </c>
    </row>
    <row r="2759" spans="1:17" x14ac:dyDescent="0.3">
      <c r="A2759">
        <v>2758</v>
      </c>
      <c r="B2759" t="s">
        <v>5275</v>
      </c>
      <c r="C2759" s="6">
        <v>45439</v>
      </c>
      <c r="D2759" t="s">
        <v>2194</v>
      </c>
      <c r="E2759" t="s">
        <v>240</v>
      </c>
      <c r="F2759" t="s">
        <v>239</v>
      </c>
      <c r="G2759" s="7">
        <v>10035</v>
      </c>
      <c r="H2759" t="s">
        <v>132</v>
      </c>
      <c r="I2759" t="s">
        <v>2259</v>
      </c>
      <c r="J2759" t="s">
        <v>60</v>
      </c>
      <c r="K2759" t="s">
        <v>146</v>
      </c>
      <c r="L2759" t="s">
        <v>2260</v>
      </c>
      <c r="M2759" s="8">
        <v>239.97</v>
      </c>
      <c r="N2759" s="7">
        <v>3</v>
      </c>
      <c r="O2759" s="8">
        <f>SUM(Superstore_Clean[[#This Row],[Unit Price]]*Superstore_Clean[[#This Row],[Quantity]])</f>
        <v>719.91</v>
      </c>
      <c r="P2759" s="7">
        <v>2016</v>
      </c>
      <c r="Q2759" t="s">
        <v>39</v>
      </c>
    </row>
    <row r="2760" spans="1:17" x14ac:dyDescent="0.3">
      <c r="A2760">
        <v>2759</v>
      </c>
      <c r="B2760" t="s">
        <v>5276</v>
      </c>
      <c r="C2760" s="6">
        <v>45440</v>
      </c>
      <c r="D2760" t="s">
        <v>5277</v>
      </c>
      <c r="E2760" t="s">
        <v>1128</v>
      </c>
      <c r="F2760" t="s">
        <v>442</v>
      </c>
      <c r="G2760" s="7">
        <v>31907</v>
      </c>
      <c r="H2760" t="s">
        <v>21</v>
      </c>
      <c r="I2760" t="s">
        <v>3492</v>
      </c>
      <c r="J2760" t="s">
        <v>23</v>
      </c>
      <c r="K2760" t="s">
        <v>54</v>
      </c>
      <c r="L2760" t="s">
        <v>5135</v>
      </c>
      <c r="M2760" s="8">
        <v>76.92</v>
      </c>
      <c r="N2760" s="7">
        <v>4</v>
      </c>
      <c r="O2760" s="8">
        <f>SUM(Superstore_Clean[[#This Row],[Unit Price]]*Superstore_Clean[[#This Row],[Quantity]])</f>
        <v>307.68</v>
      </c>
      <c r="P2760" s="7">
        <v>2016</v>
      </c>
      <c r="Q2760" t="s">
        <v>208</v>
      </c>
    </row>
    <row r="2761" spans="1:17" x14ac:dyDescent="0.3">
      <c r="A2761">
        <v>2760</v>
      </c>
      <c r="B2761" t="s">
        <v>5276</v>
      </c>
      <c r="C2761" s="6">
        <v>45441</v>
      </c>
      <c r="D2761" t="s">
        <v>5277</v>
      </c>
      <c r="E2761" t="s">
        <v>1128</v>
      </c>
      <c r="F2761" t="s">
        <v>442</v>
      </c>
      <c r="G2761" s="7">
        <v>31907</v>
      </c>
      <c r="H2761" t="s">
        <v>21</v>
      </c>
      <c r="I2761" t="s">
        <v>2670</v>
      </c>
      <c r="J2761" t="s">
        <v>36</v>
      </c>
      <c r="K2761" t="s">
        <v>49</v>
      </c>
      <c r="L2761" t="s">
        <v>2671</v>
      </c>
      <c r="M2761" s="8">
        <v>481.32</v>
      </c>
      <c r="N2761" s="7">
        <v>4</v>
      </c>
      <c r="O2761" s="8">
        <f>SUM(Superstore_Clean[[#This Row],[Unit Price]]*Superstore_Clean[[#This Row],[Quantity]])</f>
        <v>1925.28</v>
      </c>
      <c r="P2761" s="7">
        <v>2016</v>
      </c>
      <c r="Q2761" t="s">
        <v>208</v>
      </c>
    </row>
    <row r="2762" spans="1:17" x14ac:dyDescent="0.3">
      <c r="A2762">
        <v>2761</v>
      </c>
      <c r="B2762" t="s">
        <v>5278</v>
      </c>
      <c r="C2762" s="6">
        <v>45442</v>
      </c>
      <c r="D2762" t="s">
        <v>5279</v>
      </c>
      <c r="E2762" t="s">
        <v>106</v>
      </c>
      <c r="F2762" t="s">
        <v>3225</v>
      </c>
      <c r="G2762" s="7">
        <v>84107</v>
      </c>
      <c r="H2762" t="s">
        <v>34</v>
      </c>
      <c r="I2762" t="s">
        <v>1273</v>
      </c>
      <c r="J2762" t="s">
        <v>36</v>
      </c>
      <c r="K2762" t="s">
        <v>78</v>
      </c>
      <c r="L2762" t="s">
        <v>1274</v>
      </c>
      <c r="M2762" s="8">
        <v>48.4</v>
      </c>
      <c r="N2762" s="7">
        <v>5</v>
      </c>
      <c r="O2762" s="8">
        <f>SUM(Superstore_Clean[[#This Row],[Unit Price]]*Superstore_Clean[[#This Row],[Quantity]])</f>
        <v>242</v>
      </c>
      <c r="P2762" s="7">
        <v>2014</v>
      </c>
      <c r="Q2762" t="s">
        <v>109</v>
      </c>
    </row>
    <row r="2763" spans="1:17" x14ac:dyDescent="0.3">
      <c r="A2763">
        <v>2762</v>
      </c>
      <c r="B2763" t="s">
        <v>5280</v>
      </c>
      <c r="C2763" s="6">
        <v>45443</v>
      </c>
      <c r="D2763" t="s">
        <v>568</v>
      </c>
      <c r="E2763" t="s">
        <v>33</v>
      </c>
      <c r="F2763" t="s">
        <v>112</v>
      </c>
      <c r="G2763" s="7">
        <v>94110</v>
      </c>
      <c r="H2763" t="s">
        <v>34</v>
      </c>
      <c r="I2763" t="s">
        <v>5281</v>
      </c>
      <c r="J2763" t="s">
        <v>60</v>
      </c>
      <c r="K2763" t="s">
        <v>146</v>
      </c>
      <c r="L2763" t="s">
        <v>5282</v>
      </c>
      <c r="M2763" s="8">
        <v>0.99</v>
      </c>
      <c r="N2763" s="7">
        <v>1</v>
      </c>
      <c r="O2763" s="8">
        <f>SUM(Superstore_Clean[[#This Row],[Unit Price]]*Superstore_Clean[[#This Row],[Quantity]])</f>
        <v>0.99</v>
      </c>
      <c r="P2763" s="7">
        <v>2017</v>
      </c>
      <c r="Q2763" t="s">
        <v>47</v>
      </c>
    </row>
    <row r="2764" spans="1:17" x14ac:dyDescent="0.3">
      <c r="A2764">
        <v>2763</v>
      </c>
      <c r="B2764" t="s">
        <v>5280</v>
      </c>
      <c r="C2764" s="6">
        <v>45444</v>
      </c>
      <c r="D2764" t="s">
        <v>568</v>
      </c>
      <c r="E2764" t="s">
        <v>33</v>
      </c>
      <c r="F2764" t="s">
        <v>112</v>
      </c>
      <c r="G2764" s="7">
        <v>94110</v>
      </c>
      <c r="H2764" t="s">
        <v>34</v>
      </c>
      <c r="I2764" t="s">
        <v>3409</v>
      </c>
      <c r="J2764" t="s">
        <v>36</v>
      </c>
      <c r="K2764" t="s">
        <v>64</v>
      </c>
      <c r="L2764" t="s">
        <v>3410</v>
      </c>
      <c r="M2764" s="8">
        <v>101.84</v>
      </c>
      <c r="N2764" s="7">
        <v>5</v>
      </c>
      <c r="O2764" s="8">
        <f>SUM(Superstore_Clean[[#This Row],[Unit Price]]*Superstore_Clean[[#This Row],[Quantity]])</f>
        <v>509.20000000000005</v>
      </c>
      <c r="P2764" s="7">
        <v>2017</v>
      </c>
      <c r="Q2764" t="s">
        <v>47</v>
      </c>
    </row>
    <row r="2765" spans="1:17" x14ac:dyDescent="0.3">
      <c r="A2765">
        <v>2764</v>
      </c>
      <c r="B2765" t="s">
        <v>5283</v>
      </c>
      <c r="C2765" s="6">
        <v>45445</v>
      </c>
      <c r="D2765" t="s">
        <v>3575</v>
      </c>
      <c r="E2765" t="s">
        <v>131</v>
      </c>
      <c r="F2765" t="s">
        <v>130</v>
      </c>
      <c r="G2765" s="7">
        <v>19140</v>
      </c>
      <c r="H2765" t="s">
        <v>132</v>
      </c>
      <c r="I2765" t="s">
        <v>5284</v>
      </c>
      <c r="J2765" t="s">
        <v>36</v>
      </c>
      <c r="K2765" t="s">
        <v>64</v>
      </c>
      <c r="L2765" t="s">
        <v>5285</v>
      </c>
      <c r="M2765" s="8">
        <v>10.332000000000001</v>
      </c>
      <c r="N2765" s="7">
        <v>3</v>
      </c>
      <c r="O2765" s="8">
        <f>SUM(Superstore_Clean[[#This Row],[Unit Price]]*Superstore_Clean[[#This Row],[Quantity]])</f>
        <v>30.996000000000002</v>
      </c>
      <c r="P2765" s="7">
        <v>2017</v>
      </c>
      <c r="Q2765" t="s">
        <v>39</v>
      </c>
    </row>
    <row r="2766" spans="1:17" x14ac:dyDescent="0.3">
      <c r="A2766">
        <v>2765</v>
      </c>
      <c r="B2766" t="s">
        <v>5283</v>
      </c>
      <c r="C2766" s="6">
        <v>45446</v>
      </c>
      <c r="D2766" t="s">
        <v>3575</v>
      </c>
      <c r="E2766" t="s">
        <v>131</v>
      </c>
      <c r="F2766" t="s">
        <v>130</v>
      </c>
      <c r="G2766" s="7">
        <v>19140</v>
      </c>
      <c r="H2766" t="s">
        <v>132</v>
      </c>
      <c r="I2766" t="s">
        <v>1226</v>
      </c>
      <c r="J2766" t="s">
        <v>36</v>
      </c>
      <c r="K2766" t="s">
        <v>64</v>
      </c>
      <c r="L2766" t="s">
        <v>1227</v>
      </c>
      <c r="M2766" s="8">
        <v>31.155000000000001</v>
      </c>
      <c r="N2766" s="7">
        <v>5</v>
      </c>
      <c r="O2766" s="8">
        <f>SUM(Superstore_Clean[[#This Row],[Unit Price]]*Superstore_Clean[[#This Row],[Quantity]])</f>
        <v>155.77500000000001</v>
      </c>
      <c r="P2766" s="7">
        <v>2017</v>
      </c>
      <c r="Q2766" t="s">
        <v>39</v>
      </c>
    </row>
    <row r="2767" spans="1:17" x14ac:dyDescent="0.3">
      <c r="A2767">
        <v>2766</v>
      </c>
      <c r="B2767" t="s">
        <v>5283</v>
      </c>
      <c r="C2767" s="6">
        <v>45447</v>
      </c>
      <c r="D2767" t="s">
        <v>3575</v>
      </c>
      <c r="E2767" t="s">
        <v>131</v>
      </c>
      <c r="F2767" t="s">
        <v>130</v>
      </c>
      <c r="G2767" s="7">
        <v>19140</v>
      </c>
      <c r="H2767" t="s">
        <v>132</v>
      </c>
      <c r="I2767" t="s">
        <v>5286</v>
      </c>
      <c r="J2767" t="s">
        <v>36</v>
      </c>
      <c r="K2767" t="s">
        <v>49</v>
      </c>
      <c r="L2767" t="s">
        <v>5287</v>
      </c>
      <c r="M2767" s="8">
        <v>8.9280000000000008</v>
      </c>
      <c r="N2767" s="7">
        <v>2</v>
      </c>
      <c r="O2767" s="8">
        <f>SUM(Superstore_Clean[[#This Row],[Unit Price]]*Superstore_Clean[[#This Row],[Quantity]])</f>
        <v>17.856000000000002</v>
      </c>
      <c r="P2767" s="7">
        <v>2017</v>
      </c>
      <c r="Q2767" t="s">
        <v>39</v>
      </c>
    </row>
    <row r="2768" spans="1:17" x14ac:dyDescent="0.3">
      <c r="A2768">
        <v>2767</v>
      </c>
      <c r="B2768" t="s">
        <v>5288</v>
      </c>
      <c r="C2768" s="6">
        <v>45448</v>
      </c>
      <c r="D2768" t="s">
        <v>2591</v>
      </c>
      <c r="E2768" t="s">
        <v>131</v>
      </c>
      <c r="F2768" t="s">
        <v>130</v>
      </c>
      <c r="G2768" s="7">
        <v>19134</v>
      </c>
      <c r="H2768" t="s">
        <v>132</v>
      </c>
      <c r="I2768" t="s">
        <v>5289</v>
      </c>
      <c r="J2768" t="s">
        <v>36</v>
      </c>
      <c r="K2768" t="s">
        <v>67</v>
      </c>
      <c r="L2768" t="s">
        <v>5290</v>
      </c>
      <c r="M2768" s="8">
        <v>34.384</v>
      </c>
      <c r="N2768" s="7">
        <v>1</v>
      </c>
      <c r="O2768" s="8">
        <f>SUM(Superstore_Clean[[#This Row],[Unit Price]]*Superstore_Clean[[#This Row],[Quantity]])</f>
        <v>34.384</v>
      </c>
      <c r="P2768" s="7">
        <v>2017</v>
      </c>
      <c r="Q2768" t="s">
        <v>144</v>
      </c>
    </row>
    <row r="2769" spans="1:17" x14ac:dyDescent="0.3">
      <c r="A2769">
        <v>2768</v>
      </c>
      <c r="B2769" t="s">
        <v>5288</v>
      </c>
      <c r="C2769" s="6">
        <v>45449</v>
      </c>
      <c r="D2769" t="s">
        <v>2591</v>
      </c>
      <c r="E2769" t="s">
        <v>131</v>
      </c>
      <c r="F2769" t="s">
        <v>130</v>
      </c>
      <c r="G2769" s="7">
        <v>19134</v>
      </c>
      <c r="H2769" t="s">
        <v>132</v>
      </c>
      <c r="I2769" t="s">
        <v>831</v>
      </c>
      <c r="J2769" t="s">
        <v>36</v>
      </c>
      <c r="K2769" t="s">
        <v>67</v>
      </c>
      <c r="L2769" t="s">
        <v>832</v>
      </c>
      <c r="M2769" s="8">
        <v>1924.16</v>
      </c>
      <c r="N2769" s="7">
        <v>8</v>
      </c>
      <c r="O2769" s="8">
        <f>SUM(Superstore_Clean[[#This Row],[Unit Price]]*Superstore_Clean[[#This Row],[Quantity]])</f>
        <v>15393.28</v>
      </c>
      <c r="P2769" s="7">
        <v>2017</v>
      </c>
      <c r="Q2769" t="s">
        <v>144</v>
      </c>
    </row>
    <row r="2770" spans="1:17" x14ac:dyDescent="0.3">
      <c r="A2770">
        <v>2769</v>
      </c>
      <c r="B2770" t="s">
        <v>5291</v>
      </c>
      <c r="C2770" s="6">
        <v>45450</v>
      </c>
      <c r="D2770" t="s">
        <v>5292</v>
      </c>
      <c r="E2770" t="s">
        <v>91</v>
      </c>
      <c r="F2770" t="s">
        <v>721</v>
      </c>
      <c r="G2770" s="7">
        <v>75220</v>
      </c>
      <c r="H2770" t="s">
        <v>92</v>
      </c>
      <c r="I2770" t="s">
        <v>5293</v>
      </c>
      <c r="J2770" t="s">
        <v>36</v>
      </c>
      <c r="K2770" t="s">
        <v>67</v>
      </c>
      <c r="L2770" t="s">
        <v>5294</v>
      </c>
      <c r="M2770" s="8">
        <v>32.192</v>
      </c>
      <c r="N2770" s="7">
        <v>2</v>
      </c>
      <c r="O2770" s="8">
        <f>SUM(Superstore_Clean[[#This Row],[Unit Price]]*Superstore_Clean[[#This Row],[Quantity]])</f>
        <v>64.384</v>
      </c>
      <c r="P2770" s="7">
        <v>2015</v>
      </c>
      <c r="Q2770" t="s">
        <v>80</v>
      </c>
    </row>
    <row r="2771" spans="1:17" x14ac:dyDescent="0.3">
      <c r="A2771">
        <v>2770</v>
      </c>
      <c r="B2771" t="s">
        <v>5291</v>
      </c>
      <c r="C2771" s="6">
        <v>45451</v>
      </c>
      <c r="D2771" t="s">
        <v>5292</v>
      </c>
      <c r="E2771" t="s">
        <v>91</v>
      </c>
      <c r="F2771" t="s">
        <v>721</v>
      </c>
      <c r="G2771" s="7">
        <v>75220</v>
      </c>
      <c r="H2771" t="s">
        <v>92</v>
      </c>
      <c r="I2771" t="s">
        <v>3666</v>
      </c>
      <c r="J2771" t="s">
        <v>60</v>
      </c>
      <c r="K2771" t="s">
        <v>146</v>
      </c>
      <c r="L2771" t="s">
        <v>3667</v>
      </c>
      <c r="M2771" s="8">
        <v>50.12</v>
      </c>
      <c r="N2771" s="7">
        <v>7</v>
      </c>
      <c r="O2771" s="8">
        <f>SUM(Superstore_Clean[[#This Row],[Unit Price]]*Superstore_Clean[[#This Row],[Quantity]])</f>
        <v>350.84</v>
      </c>
      <c r="P2771" s="7">
        <v>2015</v>
      </c>
      <c r="Q2771" t="s">
        <v>80</v>
      </c>
    </row>
    <row r="2772" spans="1:17" x14ac:dyDescent="0.3">
      <c r="A2772">
        <v>2771</v>
      </c>
      <c r="B2772" t="s">
        <v>5291</v>
      </c>
      <c r="C2772" s="6">
        <v>45452</v>
      </c>
      <c r="D2772" t="s">
        <v>5292</v>
      </c>
      <c r="E2772" t="s">
        <v>91</v>
      </c>
      <c r="F2772" t="s">
        <v>721</v>
      </c>
      <c r="G2772" s="7">
        <v>75220</v>
      </c>
      <c r="H2772" t="s">
        <v>92</v>
      </c>
      <c r="I2772" t="s">
        <v>4401</v>
      </c>
      <c r="J2772" t="s">
        <v>60</v>
      </c>
      <c r="K2772" t="s">
        <v>146</v>
      </c>
      <c r="L2772" t="s">
        <v>4402</v>
      </c>
      <c r="M2772" s="8">
        <v>47.975999999999999</v>
      </c>
      <c r="N2772" s="7">
        <v>3</v>
      </c>
      <c r="O2772" s="8">
        <f>SUM(Superstore_Clean[[#This Row],[Unit Price]]*Superstore_Clean[[#This Row],[Quantity]])</f>
        <v>143.928</v>
      </c>
      <c r="P2772" s="7">
        <v>2015</v>
      </c>
      <c r="Q2772" t="s">
        <v>80</v>
      </c>
    </row>
    <row r="2773" spans="1:17" x14ac:dyDescent="0.3">
      <c r="A2773">
        <v>2772</v>
      </c>
      <c r="B2773" t="s">
        <v>5295</v>
      </c>
      <c r="C2773" s="6">
        <v>45453</v>
      </c>
      <c r="D2773" t="s">
        <v>2709</v>
      </c>
      <c r="E2773" t="s">
        <v>100</v>
      </c>
      <c r="F2773" t="s">
        <v>5296</v>
      </c>
      <c r="G2773" s="7">
        <v>53186</v>
      </c>
      <c r="H2773" t="s">
        <v>92</v>
      </c>
      <c r="I2773" t="s">
        <v>1313</v>
      </c>
      <c r="J2773" t="s">
        <v>36</v>
      </c>
      <c r="K2773" t="s">
        <v>49</v>
      </c>
      <c r="L2773" t="s">
        <v>1314</v>
      </c>
      <c r="M2773" s="8">
        <v>54.5</v>
      </c>
      <c r="N2773" s="7">
        <v>5</v>
      </c>
      <c r="O2773" s="8">
        <f>SUM(Superstore_Clean[[#This Row],[Unit Price]]*Superstore_Clean[[#This Row],[Quantity]])</f>
        <v>272.5</v>
      </c>
      <c r="P2773" s="7">
        <v>2016</v>
      </c>
      <c r="Q2773" t="s">
        <v>139</v>
      </c>
    </row>
    <row r="2774" spans="1:17" x14ac:dyDescent="0.3">
      <c r="A2774">
        <v>2773</v>
      </c>
      <c r="B2774" t="s">
        <v>5297</v>
      </c>
      <c r="C2774" s="6">
        <v>45454</v>
      </c>
      <c r="D2774" t="s">
        <v>4029</v>
      </c>
      <c r="E2774" t="s">
        <v>43</v>
      </c>
      <c r="F2774" t="s">
        <v>42</v>
      </c>
      <c r="G2774" s="7">
        <v>33311</v>
      </c>
      <c r="H2774" t="s">
        <v>21</v>
      </c>
      <c r="I2774" t="s">
        <v>2545</v>
      </c>
      <c r="J2774" t="s">
        <v>23</v>
      </c>
      <c r="K2774" t="s">
        <v>54</v>
      </c>
      <c r="L2774" t="s">
        <v>817</v>
      </c>
      <c r="M2774" s="8">
        <v>19.103999999999999</v>
      </c>
      <c r="N2774" s="7">
        <v>3</v>
      </c>
      <c r="O2774" s="8">
        <f>SUM(Superstore_Clean[[#This Row],[Unit Price]]*Superstore_Clean[[#This Row],[Quantity]])</f>
        <v>57.311999999999998</v>
      </c>
      <c r="P2774" s="7">
        <v>2017</v>
      </c>
      <c r="Q2774" t="s">
        <v>87</v>
      </c>
    </row>
    <row r="2775" spans="1:17" x14ac:dyDescent="0.3">
      <c r="A2775">
        <v>2774</v>
      </c>
      <c r="B2775" t="s">
        <v>5298</v>
      </c>
      <c r="C2775" s="6">
        <v>45455</v>
      </c>
      <c r="D2775" t="s">
        <v>2628</v>
      </c>
      <c r="E2775" t="s">
        <v>214</v>
      </c>
      <c r="F2775" t="s">
        <v>778</v>
      </c>
      <c r="G2775" s="7">
        <v>48205</v>
      </c>
      <c r="H2775" t="s">
        <v>92</v>
      </c>
      <c r="I2775" t="s">
        <v>371</v>
      </c>
      <c r="J2775" t="s">
        <v>36</v>
      </c>
      <c r="K2775" t="s">
        <v>64</v>
      </c>
      <c r="L2775" t="s">
        <v>372</v>
      </c>
      <c r="M2775" s="8">
        <v>49.44</v>
      </c>
      <c r="N2775" s="7">
        <v>3</v>
      </c>
      <c r="O2775" s="8">
        <f>SUM(Superstore_Clean[[#This Row],[Unit Price]]*Superstore_Clean[[#This Row],[Quantity]])</f>
        <v>148.32</v>
      </c>
      <c r="P2775" s="7">
        <v>2016</v>
      </c>
      <c r="Q2775" t="s">
        <v>26</v>
      </c>
    </row>
    <row r="2776" spans="1:17" x14ac:dyDescent="0.3">
      <c r="A2776">
        <v>2775</v>
      </c>
      <c r="B2776" t="s">
        <v>5299</v>
      </c>
      <c r="C2776" s="6">
        <v>45456</v>
      </c>
      <c r="D2776" t="s">
        <v>3958</v>
      </c>
      <c r="E2776" t="s">
        <v>443</v>
      </c>
      <c r="F2776" t="s">
        <v>286</v>
      </c>
      <c r="G2776" s="7">
        <v>45503</v>
      </c>
      <c r="H2776" t="s">
        <v>132</v>
      </c>
      <c r="I2776" t="s">
        <v>1707</v>
      </c>
      <c r="J2776" t="s">
        <v>36</v>
      </c>
      <c r="K2776" t="s">
        <v>78</v>
      </c>
      <c r="L2776" t="s">
        <v>1708</v>
      </c>
      <c r="M2776" s="8">
        <v>10.368</v>
      </c>
      <c r="N2776" s="7">
        <v>2</v>
      </c>
      <c r="O2776" s="8">
        <f>SUM(Superstore_Clean[[#This Row],[Unit Price]]*Superstore_Clean[[#This Row],[Quantity]])</f>
        <v>20.736000000000001</v>
      </c>
      <c r="P2776" s="7">
        <v>2017</v>
      </c>
      <c r="Q2776" t="s">
        <v>26</v>
      </c>
    </row>
    <row r="2777" spans="1:17" x14ac:dyDescent="0.3">
      <c r="A2777">
        <v>2776</v>
      </c>
      <c r="B2777" t="s">
        <v>5300</v>
      </c>
      <c r="C2777" s="6">
        <v>45457</v>
      </c>
      <c r="D2777" t="s">
        <v>299</v>
      </c>
      <c r="E2777" t="s">
        <v>33</v>
      </c>
      <c r="F2777" t="s">
        <v>839</v>
      </c>
      <c r="G2777" s="7">
        <v>92037</v>
      </c>
      <c r="H2777" t="s">
        <v>34</v>
      </c>
      <c r="I2777" t="s">
        <v>850</v>
      </c>
      <c r="J2777" t="s">
        <v>36</v>
      </c>
      <c r="K2777" t="s">
        <v>49</v>
      </c>
      <c r="L2777" t="s">
        <v>851</v>
      </c>
      <c r="M2777" s="8">
        <v>154.44</v>
      </c>
      <c r="N2777" s="7">
        <v>3</v>
      </c>
      <c r="O2777" s="8">
        <f>SUM(Superstore_Clean[[#This Row],[Unit Price]]*Superstore_Clean[[#This Row],[Quantity]])</f>
        <v>463.32</v>
      </c>
      <c r="P2777" s="7">
        <v>2016</v>
      </c>
      <c r="Q2777" t="s">
        <v>47</v>
      </c>
    </row>
    <row r="2778" spans="1:17" x14ac:dyDescent="0.3">
      <c r="A2778">
        <v>2777</v>
      </c>
      <c r="B2778" t="s">
        <v>5301</v>
      </c>
      <c r="C2778" s="6">
        <v>45458</v>
      </c>
      <c r="D2778" t="s">
        <v>388</v>
      </c>
      <c r="E2778" t="s">
        <v>407</v>
      </c>
      <c r="F2778" t="s">
        <v>957</v>
      </c>
      <c r="G2778" s="7">
        <v>80906</v>
      </c>
      <c r="H2778" t="s">
        <v>34</v>
      </c>
      <c r="I2778" t="s">
        <v>3199</v>
      </c>
      <c r="J2778" t="s">
        <v>36</v>
      </c>
      <c r="K2778" t="s">
        <v>67</v>
      </c>
      <c r="L2778" t="s">
        <v>3200</v>
      </c>
      <c r="M2778" s="8">
        <v>60.984000000000002</v>
      </c>
      <c r="N2778" s="7">
        <v>7</v>
      </c>
      <c r="O2778" s="8">
        <f>SUM(Superstore_Clean[[#This Row],[Unit Price]]*Superstore_Clean[[#This Row],[Quantity]])</f>
        <v>426.88800000000003</v>
      </c>
      <c r="P2778" s="7">
        <v>2015</v>
      </c>
      <c r="Q2778" t="s">
        <v>87</v>
      </c>
    </row>
    <row r="2779" spans="1:17" x14ac:dyDescent="0.3">
      <c r="A2779">
        <v>2778</v>
      </c>
      <c r="B2779" t="s">
        <v>5302</v>
      </c>
      <c r="C2779" s="6">
        <v>45459</v>
      </c>
      <c r="D2779" t="s">
        <v>2490</v>
      </c>
      <c r="E2779" t="s">
        <v>33</v>
      </c>
      <c r="F2779" t="s">
        <v>5303</v>
      </c>
      <c r="G2779" s="7">
        <v>93309</v>
      </c>
      <c r="H2779" t="s">
        <v>34</v>
      </c>
      <c r="I2779" t="s">
        <v>3955</v>
      </c>
      <c r="J2779" t="s">
        <v>23</v>
      </c>
      <c r="K2779" t="s">
        <v>24</v>
      </c>
      <c r="L2779" t="s">
        <v>3956</v>
      </c>
      <c r="M2779" s="8">
        <v>195.46600000000001</v>
      </c>
      <c r="N2779" s="7">
        <v>2</v>
      </c>
      <c r="O2779" s="8">
        <f>SUM(Superstore_Clean[[#This Row],[Unit Price]]*Superstore_Clean[[#This Row],[Quantity]])</f>
        <v>390.93200000000002</v>
      </c>
      <c r="P2779" s="7">
        <v>2015</v>
      </c>
      <c r="Q2779" t="s">
        <v>135</v>
      </c>
    </row>
    <row r="2780" spans="1:17" x14ac:dyDescent="0.3">
      <c r="A2780">
        <v>2779</v>
      </c>
      <c r="B2780" t="s">
        <v>5304</v>
      </c>
      <c r="C2780" s="6">
        <v>45460</v>
      </c>
      <c r="D2780" t="s">
        <v>1235</v>
      </c>
      <c r="E2780" t="s">
        <v>43</v>
      </c>
      <c r="F2780" t="s">
        <v>5305</v>
      </c>
      <c r="G2780" s="7">
        <v>33068</v>
      </c>
      <c r="H2780" t="s">
        <v>21</v>
      </c>
      <c r="I2780" t="s">
        <v>1206</v>
      </c>
      <c r="J2780" t="s">
        <v>23</v>
      </c>
      <c r="K2780" t="s">
        <v>54</v>
      </c>
      <c r="L2780" t="s">
        <v>1207</v>
      </c>
      <c r="M2780" s="8">
        <v>23.68</v>
      </c>
      <c r="N2780" s="7">
        <v>8</v>
      </c>
      <c r="O2780" s="8">
        <f>SUM(Superstore_Clean[[#This Row],[Unit Price]]*Superstore_Clean[[#This Row],[Quantity]])</f>
        <v>189.44</v>
      </c>
      <c r="P2780" s="7">
        <v>2017</v>
      </c>
      <c r="Q2780" t="s">
        <v>80</v>
      </c>
    </row>
    <row r="2781" spans="1:17" x14ac:dyDescent="0.3">
      <c r="A2781">
        <v>2780</v>
      </c>
      <c r="B2781" t="s">
        <v>5304</v>
      </c>
      <c r="C2781" s="6">
        <v>45461</v>
      </c>
      <c r="D2781" t="s">
        <v>1235</v>
      </c>
      <c r="E2781" t="s">
        <v>43</v>
      </c>
      <c r="F2781" t="s">
        <v>5305</v>
      </c>
      <c r="G2781" s="7">
        <v>33068</v>
      </c>
      <c r="H2781" t="s">
        <v>21</v>
      </c>
      <c r="I2781" t="s">
        <v>5306</v>
      </c>
      <c r="J2781" t="s">
        <v>60</v>
      </c>
      <c r="K2781" t="s">
        <v>146</v>
      </c>
      <c r="L2781" t="s">
        <v>5307</v>
      </c>
      <c r="M2781" s="8">
        <v>2.3759999999999999</v>
      </c>
      <c r="N2781" s="7">
        <v>3</v>
      </c>
      <c r="O2781" s="8">
        <f>SUM(Superstore_Clean[[#This Row],[Unit Price]]*Superstore_Clean[[#This Row],[Quantity]])</f>
        <v>7.1280000000000001</v>
      </c>
      <c r="P2781" s="7">
        <v>2017</v>
      </c>
      <c r="Q2781" t="s">
        <v>80</v>
      </c>
    </row>
    <row r="2782" spans="1:17" x14ac:dyDescent="0.3">
      <c r="A2782">
        <v>2781</v>
      </c>
      <c r="B2782" t="s">
        <v>5308</v>
      </c>
      <c r="C2782" s="6">
        <v>45462</v>
      </c>
      <c r="D2782" t="s">
        <v>5167</v>
      </c>
      <c r="E2782" t="s">
        <v>240</v>
      </c>
      <c r="F2782" t="s">
        <v>239</v>
      </c>
      <c r="G2782" s="7">
        <v>10035</v>
      </c>
      <c r="H2782" t="s">
        <v>132</v>
      </c>
      <c r="I2782" t="s">
        <v>751</v>
      </c>
      <c r="J2782" t="s">
        <v>36</v>
      </c>
      <c r="K2782" t="s">
        <v>37</v>
      </c>
      <c r="L2782" t="s">
        <v>752</v>
      </c>
      <c r="M2782" s="8">
        <v>59.2</v>
      </c>
      <c r="N2782" s="7">
        <v>4</v>
      </c>
      <c r="O2782" s="8">
        <f>SUM(Superstore_Clean[[#This Row],[Unit Price]]*Superstore_Clean[[#This Row],[Quantity]])</f>
        <v>236.8</v>
      </c>
      <c r="P2782" s="7">
        <v>2017</v>
      </c>
      <c r="Q2782" t="s">
        <v>109</v>
      </c>
    </row>
    <row r="2783" spans="1:17" x14ac:dyDescent="0.3">
      <c r="A2783">
        <v>2782</v>
      </c>
      <c r="B2783" t="s">
        <v>5309</v>
      </c>
      <c r="C2783" s="6">
        <v>45463</v>
      </c>
      <c r="D2783" t="s">
        <v>5157</v>
      </c>
      <c r="E2783" t="s">
        <v>205</v>
      </c>
      <c r="F2783" t="s">
        <v>826</v>
      </c>
      <c r="G2783" s="7">
        <v>55044</v>
      </c>
      <c r="H2783" t="s">
        <v>92</v>
      </c>
      <c r="I2783" t="s">
        <v>779</v>
      </c>
      <c r="J2783" t="s">
        <v>36</v>
      </c>
      <c r="K2783" t="s">
        <v>57</v>
      </c>
      <c r="L2783" t="s">
        <v>780</v>
      </c>
      <c r="M2783" s="8">
        <v>22</v>
      </c>
      <c r="N2783" s="7">
        <v>10</v>
      </c>
      <c r="O2783" s="8">
        <f>SUM(Superstore_Clean[[#This Row],[Unit Price]]*Superstore_Clean[[#This Row],[Quantity]])</f>
        <v>220</v>
      </c>
      <c r="P2783" s="7">
        <v>2017</v>
      </c>
      <c r="Q2783" t="s">
        <v>26</v>
      </c>
    </row>
    <row r="2784" spans="1:17" x14ac:dyDescent="0.3">
      <c r="A2784">
        <v>2783</v>
      </c>
      <c r="B2784" t="s">
        <v>5310</v>
      </c>
      <c r="C2784" s="6">
        <v>45464</v>
      </c>
      <c r="D2784" t="s">
        <v>3245</v>
      </c>
      <c r="E2784" t="s">
        <v>214</v>
      </c>
      <c r="F2784" t="s">
        <v>778</v>
      </c>
      <c r="G2784" s="7">
        <v>48234</v>
      </c>
      <c r="H2784" t="s">
        <v>92</v>
      </c>
      <c r="I2784" t="s">
        <v>3308</v>
      </c>
      <c r="J2784" t="s">
        <v>60</v>
      </c>
      <c r="K2784" t="s">
        <v>61</v>
      </c>
      <c r="L2784" t="s">
        <v>3309</v>
      </c>
      <c r="M2784" s="8">
        <v>257.98</v>
      </c>
      <c r="N2784" s="7">
        <v>2</v>
      </c>
      <c r="O2784" s="8">
        <f>SUM(Superstore_Clean[[#This Row],[Unit Price]]*Superstore_Clean[[#This Row],[Quantity]])</f>
        <v>515.96</v>
      </c>
      <c r="P2784" s="7">
        <v>2016</v>
      </c>
      <c r="Q2784" t="s">
        <v>26</v>
      </c>
    </row>
    <row r="2785" spans="1:17" x14ac:dyDescent="0.3">
      <c r="A2785">
        <v>2784</v>
      </c>
      <c r="B2785" t="s">
        <v>5311</v>
      </c>
      <c r="C2785" s="6">
        <v>45465</v>
      </c>
      <c r="D2785" t="s">
        <v>1186</v>
      </c>
      <c r="E2785" t="s">
        <v>131</v>
      </c>
      <c r="F2785" t="s">
        <v>130</v>
      </c>
      <c r="G2785" s="7">
        <v>19134</v>
      </c>
      <c r="H2785" t="s">
        <v>132</v>
      </c>
      <c r="I2785" t="s">
        <v>5312</v>
      </c>
      <c r="J2785" t="s">
        <v>60</v>
      </c>
      <c r="K2785" t="s">
        <v>61</v>
      </c>
      <c r="L2785" t="s">
        <v>5313</v>
      </c>
      <c r="M2785" s="8">
        <v>23.988</v>
      </c>
      <c r="N2785" s="7">
        <v>2</v>
      </c>
      <c r="O2785" s="8">
        <f>SUM(Superstore_Clean[[#This Row],[Unit Price]]*Superstore_Clean[[#This Row],[Quantity]])</f>
        <v>47.975999999999999</v>
      </c>
      <c r="P2785" s="7">
        <v>2016</v>
      </c>
      <c r="Q2785" t="s">
        <v>26</v>
      </c>
    </row>
    <row r="2786" spans="1:17" x14ac:dyDescent="0.3">
      <c r="A2786">
        <v>2785</v>
      </c>
      <c r="B2786" t="s">
        <v>5314</v>
      </c>
      <c r="C2786" s="6">
        <v>45466</v>
      </c>
      <c r="D2786" t="s">
        <v>1309</v>
      </c>
      <c r="E2786" t="s">
        <v>443</v>
      </c>
      <c r="F2786" t="s">
        <v>248</v>
      </c>
      <c r="G2786" s="7">
        <v>45373</v>
      </c>
      <c r="H2786" t="s">
        <v>132</v>
      </c>
      <c r="I2786" t="s">
        <v>4020</v>
      </c>
      <c r="J2786" t="s">
        <v>60</v>
      </c>
      <c r="K2786" t="s">
        <v>61</v>
      </c>
      <c r="L2786" t="s">
        <v>4021</v>
      </c>
      <c r="M2786" s="8">
        <v>23.975999999999999</v>
      </c>
      <c r="N2786" s="7">
        <v>4</v>
      </c>
      <c r="O2786" s="8">
        <f>SUM(Superstore_Clean[[#This Row],[Unit Price]]*Superstore_Clean[[#This Row],[Quantity]])</f>
        <v>95.903999999999996</v>
      </c>
      <c r="P2786" s="7">
        <v>2016</v>
      </c>
      <c r="Q2786" t="s">
        <v>47</v>
      </c>
    </row>
    <row r="2787" spans="1:17" x14ac:dyDescent="0.3">
      <c r="A2787">
        <v>2786</v>
      </c>
      <c r="B2787" t="s">
        <v>5315</v>
      </c>
      <c r="C2787" s="6">
        <v>45467</v>
      </c>
      <c r="D2787" t="s">
        <v>3877</v>
      </c>
      <c r="E2787" t="s">
        <v>33</v>
      </c>
      <c r="F2787" t="s">
        <v>32</v>
      </c>
      <c r="G2787" s="7">
        <v>90036</v>
      </c>
      <c r="H2787" t="s">
        <v>34</v>
      </c>
      <c r="I2787" t="s">
        <v>1709</v>
      </c>
      <c r="J2787" t="s">
        <v>23</v>
      </c>
      <c r="K2787" t="s">
        <v>28</v>
      </c>
      <c r="L2787" t="s">
        <v>1710</v>
      </c>
      <c r="M2787" s="8">
        <v>601.53599999999994</v>
      </c>
      <c r="N2787" s="7">
        <v>4</v>
      </c>
      <c r="O2787" s="8">
        <f>SUM(Superstore_Clean[[#This Row],[Unit Price]]*Superstore_Clean[[#This Row],[Quantity]])</f>
        <v>2406.1439999999998</v>
      </c>
      <c r="P2787" s="7">
        <v>2015</v>
      </c>
      <c r="Q2787" t="s">
        <v>139</v>
      </c>
    </row>
    <row r="2788" spans="1:17" x14ac:dyDescent="0.3">
      <c r="A2788">
        <v>2787</v>
      </c>
      <c r="B2788" t="s">
        <v>5315</v>
      </c>
      <c r="C2788" s="6">
        <v>45468</v>
      </c>
      <c r="D2788" t="s">
        <v>3877</v>
      </c>
      <c r="E2788" t="s">
        <v>33</v>
      </c>
      <c r="F2788" t="s">
        <v>32</v>
      </c>
      <c r="G2788" s="7">
        <v>90036</v>
      </c>
      <c r="H2788" t="s">
        <v>34</v>
      </c>
      <c r="I2788" t="s">
        <v>5316</v>
      </c>
      <c r="J2788" t="s">
        <v>36</v>
      </c>
      <c r="K2788" t="s">
        <v>242</v>
      </c>
      <c r="L2788" t="s">
        <v>5317</v>
      </c>
      <c r="M2788" s="8">
        <v>7.9</v>
      </c>
      <c r="N2788" s="7">
        <v>2</v>
      </c>
      <c r="O2788" s="8">
        <f>SUM(Superstore_Clean[[#This Row],[Unit Price]]*Superstore_Clean[[#This Row],[Quantity]])</f>
        <v>15.8</v>
      </c>
      <c r="P2788" s="7">
        <v>2015</v>
      </c>
      <c r="Q2788" t="s">
        <v>139</v>
      </c>
    </row>
    <row r="2789" spans="1:17" x14ac:dyDescent="0.3">
      <c r="A2789">
        <v>2788</v>
      </c>
      <c r="B2789" t="s">
        <v>5318</v>
      </c>
      <c r="C2789" s="6">
        <v>45469</v>
      </c>
      <c r="D2789" t="s">
        <v>4191</v>
      </c>
      <c r="E2789" t="s">
        <v>91</v>
      </c>
      <c r="F2789" t="s">
        <v>5319</v>
      </c>
      <c r="G2789" s="7">
        <v>78415</v>
      </c>
      <c r="H2789" t="s">
        <v>92</v>
      </c>
      <c r="I2789" t="s">
        <v>1017</v>
      </c>
      <c r="J2789" t="s">
        <v>23</v>
      </c>
      <c r="K2789" t="s">
        <v>54</v>
      </c>
      <c r="L2789" t="s">
        <v>1018</v>
      </c>
      <c r="M2789" s="8">
        <v>58.36</v>
      </c>
      <c r="N2789" s="7">
        <v>5</v>
      </c>
      <c r="O2789" s="8">
        <f>SUM(Superstore_Clean[[#This Row],[Unit Price]]*Superstore_Clean[[#This Row],[Quantity]])</f>
        <v>291.8</v>
      </c>
      <c r="P2789" s="7">
        <v>2014</v>
      </c>
      <c r="Q2789" t="s">
        <v>87</v>
      </c>
    </row>
    <row r="2790" spans="1:17" x14ac:dyDescent="0.3">
      <c r="A2790">
        <v>2789</v>
      </c>
      <c r="B2790" t="s">
        <v>5318</v>
      </c>
      <c r="C2790" s="6">
        <v>45470</v>
      </c>
      <c r="D2790" t="s">
        <v>4191</v>
      </c>
      <c r="E2790" t="s">
        <v>91</v>
      </c>
      <c r="F2790" t="s">
        <v>5319</v>
      </c>
      <c r="G2790" s="7">
        <v>78415</v>
      </c>
      <c r="H2790" t="s">
        <v>92</v>
      </c>
      <c r="I2790" t="s">
        <v>522</v>
      </c>
      <c r="J2790" t="s">
        <v>36</v>
      </c>
      <c r="K2790" t="s">
        <v>57</v>
      </c>
      <c r="L2790" t="s">
        <v>523</v>
      </c>
      <c r="M2790" s="8">
        <v>16.463999999999999</v>
      </c>
      <c r="N2790" s="7">
        <v>7</v>
      </c>
      <c r="O2790" s="8">
        <f>SUM(Superstore_Clean[[#This Row],[Unit Price]]*Superstore_Clean[[#This Row],[Quantity]])</f>
        <v>115.24799999999999</v>
      </c>
      <c r="P2790" s="7">
        <v>2014</v>
      </c>
      <c r="Q2790" t="s">
        <v>87</v>
      </c>
    </row>
    <row r="2791" spans="1:17" x14ac:dyDescent="0.3">
      <c r="A2791">
        <v>2790</v>
      </c>
      <c r="B2791" t="s">
        <v>5318</v>
      </c>
      <c r="C2791" s="6">
        <v>45471</v>
      </c>
      <c r="D2791" t="s">
        <v>4191</v>
      </c>
      <c r="E2791" t="s">
        <v>91</v>
      </c>
      <c r="F2791" t="s">
        <v>5319</v>
      </c>
      <c r="G2791" s="7">
        <v>78415</v>
      </c>
      <c r="H2791" t="s">
        <v>92</v>
      </c>
      <c r="I2791" t="s">
        <v>1926</v>
      </c>
      <c r="J2791" t="s">
        <v>23</v>
      </c>
      <c r="K2791" t="s">
        <v>54</v>
      </c>
      <c r="L2791" t="s">
        <v>1927</v>
      </c>
      <c r="M2791" s="8">
        <v>39.96</v>
      </c>
      <c r="N2791" s="7">
        <v>5</v>
      </c>
      <c r="O2791" s="8">
        <f>SUM(Superstore_Clean[[#This Row],[Unit Price]]*Superstore_Clean[[#This Row],[Quantity]])</f>
        <v>199.8</v>
      </c>
      <c r="P2791" s="7">
        <v>2014</v>
      </c>
      <c r="Q2791" t="s">
        <v>87</v>
      </c>
    </row>
    <row r="2792" spans="1:17" x14ac:dyDescent="0.3">
      <c r="A2792">
        <v>2791</v>
      </c>
      <c r="B2792" t="s">
        <v>5320</v>
      </c>
      <c r="C2792" s="6">
        <v>45472</v>
      </c>
      <c r="D2792" t="s">
        <v>2298</v>
      </c>
      <c r="E2792" t="s">
        <v>123</v>
      </c>
      <c r="F2792" t="s">
        <v>2228</v>
      </c>
      <c r="G2792" s="7">
        <v>68104</v>
      </c>
      <c r="H2792" t="s">
        <v>92</v>
      </c>
      <c r="I2792" t="s">
        <v>390</v>
      </c>
      <c r="J2792" t="s">
        <v>36</v>
      </c>
      <c r="K2792" t="s">
        <v>67</v>
      </c>
      <c r="L2792" t="s">
        <v>391</v>
      </c>
      <c r="M2792" s="8">
        <v>25.96</v>
      </c>
      <c r="N2792" s="7">
        <v>2</v>
      </c>
      <c r="O2792" s="8">
        <f>SUM(Superstore_Clean[[#This Row],[Unit Price]]*Superstore_Clean[[#This Row],[Quantity]])</f>
        <v>51.92</v>
      </c>
      <c r="P2792" s="7">
        <v>2014</v>
      </c>
      <c r="Q2792" t="s">
        <v>139</v>
      </c>
    </row>
    <row r="2793" spans="1:17" x14ac:dyDescent="0.3">
      <c r="A2793">
        <v>2792</v>
      </c>
      <c r="B2793" t="s">
        <v>5320</v>
      </c>
      <c r="C2793" s="6">
        <v>45473</v>
      </c>
      <c r="D2793" t="s">
        <v>2298</v>
      </c>
      <c r="E2793" t="s">
        <v>123</v>
      </c>
      <c r="F2793" t="s">
        <v>2228</v>
      </c>
      <c r="G2793" s="7">
        <v>68104</v>
      </c>
      <c r="H2793" t="s">
        <v>92</v>
      </c>
      <c r="I2793" t="s">
        <v>4272</v>
      </c>
      <c r="J2793" t="s">
        <v>36</v>
      </c>
      <c r="K2793" t="s">
        <v>67</v>
      </c>
      <c r="L2793" t="s">
        <v>4273</v>
      </c>
      <c r="M2793" s="8">
        <v>36.270000000000003</v>
      </c>
      <c r="N2793" s="7">
        <v>3</v>
      </c>
      <c r="O2793" s="8">
        <f>SUM(Superstore_Clean[[#This Row],[Unit Price]]*Superstore_Clean[[#This Row],[Quantity]])</f>
        <v>108.81</v>
      </c>
      <c r="P2793" s="7">
        <v>2014</v>
      </c>
      <c r="Q2793" t="s">
        <v>139</v>
      </c>
    </row>
    <row r="2794" spans="1:17" x14ac:dyDescent="0.3">
      <c r="A2794">
        <v>2793</v>
      </c>
      <c r="B2794" t="s">
        <v>5320</v>
      </c>
      <c r="C2794" s="6">
        <v>45474</v>
      </c>
      <c r="D2794" t="s">
        <v>2298</v>
      </c>
      <c r="E2794" t="s">
        <v>123</v>
      </c>
      <c r="F2794" t="s">
        <v>2228</v>
      </c>
      <c r="G2794" s="7">
        <v>68104</v>
      </c>
      <c r="H2794" t="s">
        <v>92</v>
      </c>
      <c r="I2794" t="s">
        <v>2813</v>
      </c>
      <c r="J2794" t="s">
        <v>36</v>
      </c>
      <c r="K2794" t="s">
        <v>78</v>
      </c>
      <c r="L2794" t="s">
        <v>2814</v>
      </c>
      <c r="M2794" s="8">
        <v>6.48</v>
      </c>
      <c r="N2794" s="7">
        <v>1</v>
      </c>
      <c r="O2794" s="8">
        <f>SUM(Superstore_Clean[[#This Row],[Unit Price]]*Superstore_Clean[[#This Row],[Quantity]])</f>
        <v>6.48</v>
      </c>
      <c r="P2794" s="7">
        <v>2014</v>
      </c>
      <c r="Q2794" t="s">
        <v>139</v>
      </c>
    </row>
    <row r="2795" spans="1:17" x14ac:dyDescent="0.3">
      <c r="A2795">
        <v>2794</v>
      </c>
      <c r="B2795" t="s">
        <v>5321</v>
      </c>
      <c r="C2795" s="6">
        <v>45475</v>
      </c>
      <c r="D2795" t="s">
        <v>5088</v>
      </c>
      <c r="E2795" t="s">
        <v>33</v>
      </c>
      <c r="F2795" t="s">
        <v>5322</v>
      </c>
      <c r="G2795" s="7">
        <v>90278</v>
      </c>
      <c r="H2795" t="s">
        <v>34</v>
      </c>
      <c r="I2795" t="s">
        <v>2278</v>
      </c>
      <c r="J2795" t="s">
        <v>60</v>
      </c>
      <c r="K2795" t="s">
        <v>61</v>
      </c>
      <c r="L2795" t="s">
        <v>2279</v>
      </c>
      <c r="M2795" s="8">
        <v>1075.088</v>
      </c>
      <c r="N2795" s="7">
        <v>14</v>
      </c>
      <c r="O2795" s="8">
        <f>SUM(Superstore_Clean[[#This Row],[Unit Price]]*Superstore_Clean[[#This Row],[Quantity]])</f>
        <v>15051.232</v>
      </c>
      <c r="P2795" s="7">
        <v>2014</v>
      </c>
      <c r="Q2795" t="s">
        <v>80</v>
      </c>
    </row>
    <row r="2796" spans="1:17" x14ac:dyDescent="0.3">
      <c r="A2796">
        <v>2795</v>
      </c>
      <c r="B2796" t="s">
        <v>5321</v>
      </c>
      <c r="C2796" s="6">
        <v>45476</v>
      </c>
      <c r="D2796" t="s">
        <v>5088</v>
      </c>
      <c r="E2796" t="s">
        <v>33</v>
      </c>
      <c r="F2796" t="s">
        <v>5322</v>
      </c>
      <c r="G2796" s="7">
        <v>90278</v>
      </c>
      <c r="H2796" t="s">
        <v>34</v>
      </c>
      <c r="I2796" t="s">
        <v>2826</v>
      </c>
      <c r="J2796" t="s">
        <v>60</v>
      </c>
      <c r="K2796" t="s">
        <v>61</v>
      </c>
      <c r="L2796" t="s">
        <v>2827</v>
      </c>
      <c r="M2796" s="8">
        <v>438.36799999999999</v>
      </c>
      <c r="N2796" s="7">
        <v>4</v>
      </c>
      <c r="O2796" s="8">
        <f>SUM(Superstore_Clean[[#This Row],[Unit Price]]*Superstore_Clean[[#This Row],[Quantity]])</f>
        <v>1753.472</v>
      </c>
      <c r="P2796" s="7">
        <v>2014</v>
      </c>
      <c r="Q2796" t="s">
        <v>80</v>
      </c>
    </row>
    <row r="2797" spans="1:17" x14ac:dyDescent="0.3">
      <c r="A2797">
        <v>2796</v>
      </c>
      <c r="B2797" t="s">
        <v>5321</v>
      </c>
      <c r="C2797" s="6">
        <v>45477</v>
      </c>
      <c r="D2797" t="s">
        <v>5088</v>
      </c>
      <c r="E2797" t="s">
        <v>33</v>
      </c>
      <c r="F2797" t="s">
        <v>5322</v>
      </c>
      <c r="G2797" s="7">
        <v>90278</v>
      </c>
      <c r="H2797" t="s">
        <v>34</v>
      </c>
      <c r="I2797" t="s">
        <v>1738</v>
      </c>
      <c r="J2797" t="s">
        <v>36</v>
      </c>
      <c r="K2797" t="s">
        <v>64</v>
      </c>
      <c r="L2797" t="s">
        <v>1739</v>
      </c>
      <c r="M2797" s="8">
        <v>18.088000000000001</v>
      </c>
      <c r="N2797" s="7">
        <v>7</v>
      </c>
      <c r="O2797" s="8">
        <f>SUM(Superstore_Clean[[#This Row],[Unit Price]]*Superstore_Clean[[#This Row],[Quantity]])</f>
        <v>126.61600000000001</v>
      </c>
      <c r="P2797" s="7">
        <v>2014</v>
      </c>
      <c r="Q2797" t="s">
        <v>80</v>
      </c>
    </row>
    <row r="2798" spans="1:17" x14ac:dyDescent="0.3">
      <c r="A2798">
        <v>2797</v>
      </c>
      <c r="B2798" t="s">
        <v>5321</v>
      </c>
      <c r="C2798" s="6">
        <v>45478</v>
      </c>
      <c r="D2798" t="s">
        <v>5088</v>
      </c>
      <c r="E2798" t="s">
        <v>33</v>
      </c>
      <c r="F2798" t="s">
        <v>5322</v>
      </c>
      <c r="G2798" s="7">
        <v>90278</v>
      </c>
      <c r="H2798" t="s">
        <v>34</v>
      </c>
      <c r="I2798" t="s">
        <v>1480</v>
      </c>
      <c r="J2798" t="s">
        <v>23</v>
      </c>
      <c r="K2798" t="s">
        <v>24</v>
      </c>
      <c r="L2798" t="s">
        <v>1481</v>
      </c>
      <c r="M2798" s="8">
        <v>308.49900000000002</v>
      </c>
      <c r="N2798" s="7">
        <v>3</v>
      </c>
      <c r="O2798" s="8">
        <f>SUM(Superstore_Clean[[#This Row],[Unit Price]]*Superstore_Clean[[#This Row],[Quantity]])</f>
        <v>925.49700000000007</v>
      </c>
      <c r="P2798" s="7">
        <v>2014</v>
      </c>
      <c r="Q2798" t="s">
        <v>80</v>
      </c>
    </row>
    <row r="2799" spans="1:17" x14ac:dyDescent="0.3">
      <c r="A2799">
        <v>2798</v>
      </c>
      <c r="B2799" t="s">
        <v>5323</v>
      </c>
      <c r="C2799" s="6">
        <v>45479</v>
      </c>
      <c r="D2799" t="s">
        <v>3630</v>
      </c>
      <c r="E2799" t="s">
        <v>1512</v>
      </c>
      <c r="F2799" t="s">
        <v>4564</v>
      </c>
      <c r="G2799" s="7">
        <v>72209</v>
      </c>
      <c r="H2799" t="s">
        <v>21</v>
      </c>
      <c r="I2799" t="s">
        <v>4313</v>
      </c>
      <c r="J2799" t="s">
        <v>36</v>
      </c>
      <c r="K2799" t="s">
        <v>57</v>
      </c>
      <c r="L2799" t="s">
        <v>4314</v>
      </c>
      <c r="M2799" s="8">
        <v>13.36</v>
      </c>
      <c r="N2799" s="7">
        <v>4</v>
      </c>
      <c r="O2799" s="8">
        <f>SUM(Superstore_Clean[[#This Row],[Unit Price]]*Superstore_Clean[[#This Row],[Quantity]])</f>
        <v>53.44</v>
      </c>
      <c r="P2799" s="7">
        <v>2017</v>
      </c>
      <c r="Q2799" t="s">
        <v>47</v>
      </c>
    </row>
    <row r="2800" spans="1:17" x14ac:dyDescent="0.3">
      <c r="A2800">
        <v>2799</v>
      </c>
      <c r="B2800" t="s">
        <v>5323</v>
      </c>
      <c r="C2800" s="6">
        <v>45480</v>
      </c>
      <c r="D2800" t="s">
        <v>3630</v>
      </c>
      <c r="E2800" t="s">
        <v>1512</v>
      </c>
      <c r="F2800" t="s">
        <v>4564</v>
      </c>
      <c r="G2800" s="7">
        <v>72209</v>
      </c>
      <c r="H2800" t="s">
        <v>21</v>
      </c>
      <c r="I2800" t="s">
        <v>2336</v>
      </c>
      <c r="J2800" t="s">
        <v>36</v>
      </c>
      <c r="K2800" t="s">
        <v>78</v>
      </c>
      <c r="L2800" t="s">
        <v>2337</v>
      </c>
      <c r="M2800" s="8">
        <v>39.96</v>
      </c>
      <c r="N2800" s="7">
        <v>2</v>
      </c>
      <c r="O2800" s="8">
        <f>SUM(Superstore_Clean[[#This Row],[Unit Price]]*Superstore_Clean[[#This Row],[Quantity]])</f>
        <v>79.92</v>
      </c>
      <c r="P2800" s="7">
        <v>2017</v>
      </c>
      <c r="Q2800" t="s">
        <v>47</v>
      </c>
    </row>
    <row r="2801" spans="1:17" x14ac:dyDescent="0.3">
      <c r="A2801">
        <v>2800</v>
      </c>
      <c r="B2801" t="s">
        <v>5323</v>
      </c>
      <c r="C2801" s="6">
        <v>45481</v>
      </c>
      <c r="D2801" t="s">
        <v>3630</v>
      </c>
      <c r="E2801" t="s">
        <v>1512</v>
      </c>
      <c r="F2801" t="s">
        <v>4564</v>
      </c>
      <c r="G2801" s="7">
        <v>72209</v>
      </c>
      <c r="H2801" t="s">
        <v>21</v>
      </c>
      <c r="I2801" t="s">
        <v>2424</v>
      </c>
      <c r="J2801" t="s">
        <v>36</v>
      </c>
      <c r="K2801" t="s">
        <v>64</v>
      </c>
      <c r="L2801" t="s">
        <v>2425</v>
      </c>
      <c r="M2801" s="8">
        <v>145.85</v>
      </c>
      <c r="N2801" s="7">
        <v>5</v>
      </c>
      <c r="O2801" s="8">
        <f>SUM(Superstore_Clean[[#This Row],[Unit Price]]*Superstore_Clean[[#This Row],[Quantity]])</f>
        <v>729.25</v>
      </c>
      <c r="P2801" s="7">
        <v>2017</v>
      </c>
      <c r="Q2801" t="s">
        <v>47</v>
      </c>
    </row>
    <row r="2802" spans="1:17" x14ac:dyDescent="0.3">
      <c r="A2802">
        <v>2801</v>
      </c>
      <c r="B2802" t="s">
        <v>5324</v>
      </c>
      <c r="C2802" s="6">
        <v>45482</v>
      </c>
      <c r="D2802" t="s">
        <v>2402</v>
      </c>
      <c r="E2802" t="s">
        <v>43</v>
      </c>
      <c r="F2802" t="s">
        <v>1255</v>
      </c>
      <c r="G2802" s="7">
        <v>33180</v>
      </c>
      <c r="H2802" t="s">
        <v>21</v>
      </c>
      <c r="I2802" t="s">
        <v>1611</v>
      </c>
      <c r="J2802" t="s">
        <v>60</v>
      </c>
      <c r="K2802" t="s">
        <v>61</v>
      </c>
      <c r="L2802" t="s">
        <v>1612</v>
      </c>
      <c r="M2802" s="8">
        <v>783.96</v>
      </c>
      <c r="N2802" s="7">
        <v>5</v>
      </c>
      <c r="O2802" s="8">
        <f>SUM(Superstore_Clean[[#This Row],[Unit Price]]*Superstore_Clean[[#This Row],[Quantity]])</f>
        <v>3919.8</v>
      </c>
      <c r="P2802" s="7">
        <v>2016</v>
      </c>
      <c r="Q2802" t="s">
        <v>47</v>
      </c>
    </row>
    <row r="2803" spans="1:17" x14ac:dyDescent="0.3">
      <c r="A2803">
        <v>2802</v>
      </c>
      <c r="B2803" t="s">
        <v>5325</v>
      </c>
      <c r="C2803" s="6">
        <v>45483</v>
      </c>
      <c r="D2803" t="s">
        <v>2316</v>
      </c>
      <c r="E2803" t="s">
        <v>376</v>
      </c>
      <c r="F2803" t="s">
        <v>1746</v>
      </c>
      <c r="G2803" s="7">
        <v>97301</v>
      </c>
      <c r="H2803" t="s">
        <v>34</v>
      </c>
      <c r="I2803" t="s">
        <v>163</v>
      </c>
      <c r="J2803" t="s">
        <v>36</v>
      </c>
      <c r="K2803" t="s">
        <v>57</v>
      </c>
      <c r="L2803" t="s">
        <v>164</v>
      </c>
      <c r="M2803" s="8">
        <v>7.88</v>
      </c>
      <c r="N2803" s="7">
        <v>1</v>
      </c>
      <c r="O2803" s="8">
        <f>SUM(Superstore_Clean[[#This Row],[Unit Price]]*Superstore_Clean[[#This Row],[Quantity]])</f>
        <v>7.88</v>
      </c>
      <c r="P2803" s="7">
        <v>2015</v>
      </c>
      <c r="Q2803" t="s">
        <v>26</v>
      </c>
    </row>
    <row r="2804" spans="1:17" x14ac:dyDescent="0.3">
      <c r="A2804">
        <v>2803</v>
      </c>
      <c r="B2804" t="s">
        <v>5326</v>
      </c>
      <c r="C2804" s="6">
        <v>45484</v>
      </c>
      <c r="D2804" t="s">
        <v>5327</v>
      </c>
      <c r="E2804" t="s">
        <v>592</v>
      </c>
      <c r="F2804" t="s">
        <v>5243</v>
      </c>
      <c r="G2804" s="7">
        <v>88001</v>
      </c>
      <c r="H2804" t="s">
        <v>34</v>
      </c>
      <c r="I2804" t="s">
        <v>381</v>
      </c>
      <c r="J2804" t="s">
        <v>23</v>
      </c>
      <c r="K2804" t="s">
        <v>54</v>
      </c>
      <c r="L2804" t="s">
        <v>382</v>
      </c>
      <c r="M2804" s="8">
        <v>41.37</v>
      </c>
      <c r="N2804" s="7">
        <v>3</v>
      </c>
      <c r="O2804" s="8">
        <f>SUM(Superstore_Clean[[#This Row],[Unit Price]]*Superstore_Clean[[#This Row],[Quantity]])</f>
        <v>124.10999999999999</v>
      </c>
      <c r="P2804" s="7">
        <v>2017</v>
      </c>
      <c r="Q2804" t="s">
        <v>26</v>
      </c>
    </row>
    <row r="2805" spans="1:17" x14ac:dyDescent="0.3">
      <c r="A2805">
        <v>2804</v>
      </c>
      <c r="B2805" t="s">
        <v>5328</v>
      </c>
      <c r="C2805" s="6">
        <v>45485</v>
      </c>
      <c r="D2805" t="s">
        <v>3503</v>
      </c>
      <c r="E2805" t="s">
        <v>33</v>
      </c>
      <c r="F2805" t="s">
        <v>112</v>
      </c>
      <c r="G2805" s="7">
        <v>94122</v>
      </c>
      <c r="H2805" t="s">
        <v>34</v>
      </c>
      <c r="I2805" t="s">
        <v>3941</v>
      </c>
      <c r="J2805" t="s">
        <v>36</v>
      </c>
      <c r="K2805" t="s">
        <v>78</v>
      </c>
      <c r="L2805" t="s">
        <v>3942</v>
      </c>
      <c r="M2805" s="8">
        <v>12.84</v>
      </c>
      <c r="N2805" s="7">
        <v>3</v>
      </c>
      <c r="O2805" s="8">
        <f>SUM(Superstore_Clean[[#This Row],[Unit Price]]*Superstore_Clean[[#This Row],[Quantity]])</f>
        <v>38.519999999999996</v>
      </c>
      <c r="P2805" s="7">
        <v>2015</v>
      </c>
      <c r="Q2805" t="s">
        <v>109</v>
      </c>
    </row>
    <row r="2806" spans="1:17" x14ac:dyDescent="0.3">
      <c r="A2806">
        <v>2805</v>
      </c>
      <c r="B2806" t="s">
        <v>5328</v>
      </c>
      <c r="C2806" s="6">
        <v>45486</v>
      </c>
      <c r="D2806" t="s">
        <v>3503</v>
      </c>
      <c r="E2806" t="s">
        <v>33</v>
      </c>
      <c r="F2806" t="s">
        <v>112</v>
      </c>
      <c r="G2806" s="7">
        <v>94122</v>
      </c>
      <c r="H2806" t="s">
        <v>34</v>
      </c>
      <c r="I2806" t="s">
        <v>5329</v>
      </c>
      <c r="J2806" t="s">
        <v>36</v>
      </c>
      <c r="K2806" t="s">
        <v>78</v>
      </c>
      <c r="L2806" t="s">
        <v>5330</v>
      </c>
      <c r="M2806" s="8">
        <v>25.68</v>
      </c>
      <c r="N2806" s="7">
        <v>6</v>
      </c>
      <c r="O2806" s="8">
        <f>SUM(Superstore_Clean[[#This Row],[Unit Price]]*Superstore_Clean[[#This Row],[Quantity]])</f>
        <v>154.07999999999998</v>
      </c>
      <c r="P2806" s="7">
        <v>2015</v>
      </c>
      <c r="Q2806" t="s">
        <v>109</v>
      </c>
    </row>
    <row r="2807" spans="1:17" x14ac:dyDescent="0.3">
      <c r="A2807">
        <v>2806</v>
      </c>
      <c r="B2807" t="s">
        <v>5331</v>
      </c>
      <c r="C2807" s="6">
        <v>45487</v>
      </c>
      <c r="D2807" t="s">
        <v>1731</v>
      </c>
      <c r="E2807" t="s">
        <v>91</v>
      </c>
      <c r="F2807" t="s">
        <v>3681</v>
      </c>
      <c r="G2807" s="7">
        <v>79907</v>
      </c>
      <c r="H2807" t="s">
        <v>92</v>
      </c>
      <c r="I2807" t="s">
        <v>4586</v>
      </c>
      <c r="J2807" t="s">
        <v>23</v>
      </c>
      <c r="K2807" t="s">
        <v>28</v>
      </c>
      <c r="L2807" t="s">
        <v>4587</v>
      </c>
      <c r="M2807" s="8">
        <v>47.515999999999998</v>
      </c>
      <c r="N2807" s="7">
        <v>2</v>
      </c>
      <c r="O2807" s="8">
        <f>SUM(Superstore_Clean[[#This Row],[Unit Price]]*Superstore_Clean[[#This Row],[Quantity]])</f>
        <v>95.031999999999996</v>
      </c>
      <c r="P2807" s="7">
        <v>2015</v>
      </c>
      <c r="Q2807" t="s">
        <v>139</v>
      </c>
    </row>
    <row r="2808" spans="1:17" x14ac:dyDescent="0.3">
      <c r="A2808">
        <v>2807</v>
      </c>
      <c r="B2808" t="s">
        <v>5332</v>
      </c>
      <c r="C2808" s="6">
        <v>45488</v>
      </c>
      <c r="D2808" t="s">
        <v>5333</v>
      </c>
      <c r="E2808" t="s">
        <v>84</v>
      </c>
      <c r="F2808" t="s">
        <v>83</v>
      </c>
      <c r="G2808" s="7">
        <v>98115</v>
      </c>
      <c r="H2808" t="s">
        <v>34</v>
      </c>
      <c r="I2808" t="s">
        <v>4315</v>
      </c>
      <c r="J2808" t="s">
        <v>36</v>
      </c>
      <c r="K2808" t="s">
        <v>242</v>
      </c>
      <c r="L2808" t="s">
        <v>4316</v>
      </c>
      <c r="M2808" s="8">
        <v>9.42</v>
      </c>
      <c r="N2808" s="7">
        <v>2</v>
      </c>
      <c r="O2808" s="8">
        <f>SUM(Superstore_Clean[[#This Row],[Unit Price]]*Superstore_Clean[[#This Row],[Quantity]])</f>
        <v>18.84</v>
      </c>
      <c r="P2808" s="7">
        <v>2015</v>
      </c>
      <c r="Q2808" t="s">
        <v>135</v>
      </c>
    </row>
    <row r="2809" spans="1:17" x14ac:dyDescent="0.3">
      <c r="A2809">
        <v>2808</v>
      </c>
      <c r="B2809" t="s">
        <v>5332</v>
      </c>
      <c r="C2809" s="6">
        <v>45489</v>
      </c>
      <c r="D2809" t="s">
        <v>5333</v>
      </c>
      <c r="E2809" t="s">
        <v>84</v>
      </c>
      <c r="F2809" t="s">
        <v>83</v>
      </c>
      <c r="G2809" s="7">
        <v>98115</v>
      </c>
      <c r="H2809" t="s">
        <v>34</v>
      </c>
      <c r="I2809" t="s">
        <v>5334</v>
      </c>
      <c r="J2809" t="s">
        <v>36</v>
      </c>
      <c r="K2809" t="s">
        <v>78</v>
      </c>
      <c r="L2809" t="s">
        <v>5335</v>
      </c>
      <c r="M2809" s="8">
        <v>12.96</v>
      </c>
      <c r="N2809" s="7">
        <v>2</v>
      </c>
      <c r="O2809" s="8">
        <f>SUM(Superstore_Clean[[#This Row],[Unit Price]]*Superstore_Clean[[#This Row],[Quantity]])</f>
        <v>25.92</v>
      </c>
      <c r="P2809" s="7">
        <v>2015</v>
      </c>
      <c r="Q2809" t="s">
        <v>135</v>
      </c>
    </row>
    <row r="2810" spans="1:17" x14ac:dyDescent="0.3">
      <c r="A2810">
        <v>2809</v>
      </c>
      <c r="B2810" t="s">
        <v>5332</v>
      </c>
      <c r="C2810" s="6">
        <v>45490</v>
      </c>
      <c r="D2810" t="s">
        <v>5333</v>
      </c>
      <c r="E2810" t="s">
        <v>84</v>
      </c>
      <c r="F2810" t="s">
        <v>83</v>
      </c>
      <c r="G2810" s="7">
        <v>98115</v>
      </c>
      <c r="H2810" t="s">
        <v>34</v>
      </c>
      <c r="I2810" t="s">
        <v>4454</v>
      </c>
      <c r="J2810" t="s">
        <v>23</v>
      </c>
      <c r="K2810" t="s">
        <v>24</v>
      </c>
      <c r="L2810" t="s">
        <v>4924</v>
      </c>
      <c r="M2810" s="8">
        <v>704.9</v>
      </c>
      <c r="N2810" s="7">
        <v>5</v>
      </c>
      <c r="O2810" s="8">
        <f>SUM(Superstore_Clean[[#This Row],[Unit Price]]*Superstore_Clean[[#This Row],[Quantity]])</f>
        <v>3524.5</v>
      </c>
      <c r="P2810" s="7">
        <v>2015</v>
      </c>
      <c r="Q2810" t="s">
        <v>135</v>
      </c>
    </row>
    <row r="2811" spans="1:17" x14ac:dyDescent="0.3">
      <c r="A2811">
        <v>2810</v>
      </c>
      <c r="B2811" t="s">
        <v>5332</v>
      </c>
      <c r="C2811" s="6">
        <v>45491</v>
      </c>
      <c r="D2811" t="s">
        <v>5333</v>
      </c>
      <c r="E2811" t="s">
        <v>84</v>
      </c>
      <c r="F2811" t="s">
        <v>83</v>
      </c>
      <c r="G2811" s="7">
        <v>98115</v>
      </c>
      <c r="H2811" t="s">
        <v>34</v>
      </c>
      <c r="I2811" t="s">
        <v>3994</v>
      </c>
      <c r="J2811" t="s">
        <v>23</v>
      </c>
      <c r="K2811" t="s">
        <v>28</v>
      </c>
      <c r="L2811" t="s">
        <v>3995</v>
      </c>
      <c r="M2811" s="8">
        <v>561.56799999999998</v>
      </c>
      <c r="N2811" s="7">
        <v>2</v>
      </c>
      <c r="O2811" s="8">
        <f>SUM(Superstore_Clean[[#This Row],[Unit Price]]*Superstore_Clean[[#This Row],[Quantity]])</f>
        <v>1123.136</v>
      </c>
      <c r="P2811" s="7">
        <v>2015</v>
      </c>
      <c r="Q2811" t="s">
        <v>135</v>
      </c>
    </row>
    <row r="2812" spans="1:17" x14ac:dyDescent="0.3">
      <c r="A2812">
        <v>2811</v>
      </c>
      <c r="B2812" t="s">
        <v>5336</v>
      </c>
      <c r="C2812" s="6">
        <v>45492</v>
      </c>
      <c r="D2812" t="s">
        <v>3604</v>
      </c>
      <c r="E2812" t="s">
        <v>100</v>
      </c>
      <c r="F2812" t="s">
        <v>2244</v>
      </c>
      <c r="G2812" s="7">
        <v>53209</v>
      </c>
      <c r="H2812" t="s">
        <v>92</v>
      </c>
      <c r="I2812" t="s">
        <v>1284</v>
      </c>
      <c r="J2812" t="s">
        <v>36</v>
      </c>
      <c r="K2812" t="s">
        <v>78</v>
      </c>
      <c r="L2812" t="s">
        <v>1285</v>
      </c>
      <c r="M2812" s="8">
        <v>179.82</v>
      </c>
      <c r="N2812" s="7">
        <v>9</v>
      </c>
      <c r="O2812" s="8">
        <f>SUM(Superstore_Clean[[#This Row],[Unit Price]]*Superstore_Clean[[#This Row],[Quantity]])</f>
        <v>1618.3799999999999</v>
      </c>
      <c r="P2812" s="7">
        <v>2015</v>
      </c>
      <c r="Q2812" t="s">
        <v>26</v>
      </c>
    </row>
    <row r="2813" spans="1:17" x14ac:dyDescent="0.3">
      <c r="A2813">
        <v>2812</v>
      </c>
      <c r="B2813" t="s">
        <v>5336</v>
      </c>
      <c r="C2813" s="6">
        <v>45493</v>
      </c>
      <c r="D2813" t="s">
        <v>3604</v>
      </c>
      <c r="E2813" t="s">
        <v>100</v>
      </c>
      <c r="F2813" t="s">
        <v>2244</v>
      </c>
      <c r="G2813" s="7">
        <v>53209</v>
      </c>
      <c r="H2813" t="s">
        <v>92</v>
      </c>
      <c r="I2813" t="s">
        <v>5337</v>
      </c>
      <c r="J2813" t="s">
        <v>23</v>
      </c>
      <c r="K2813" t="s">
        <v>54</v>
      </c>
      <c r="L2813" t="s">
        <v>5338</v>
      </c>
      <c r="M2813" s="8">
        <v>185.58</v>
      </c>
      <c r="N2813" s="7">
        <v>6</v>
      </c>
      <c r="O2813" s="8">
        <f>SUM(Superstore_Clean[[#This Row],[Unit Price]]*Superstore_Clean[[#This Row],[Quantity]])</f>
        <v>1113.48</v>
      </c>
      <c r="P2813" s="7">
        <v>2015</v>
      </c>
      <c r="Q2813" t="s">
        <v>26</v>
      </c>
    </row>
    <row r="2814" spans="1:17" x14ac:dyDescent="0.3">
      <c r="A2814">
        <v>2813</v>
      </c>
      <c r="B2814" t="s">
        <v>5336</v>
      </c>
      <c r="C2814" s="6">
        <v>45494</v>
      </c>
      <c r="D2814" t="s">
        <v>3604</v>
      </c>
      <c r="E2814" t="s">
        <v>100</v>
      </c>
      <c r="F2814" t="s">
        <v>2244</v>
      </c>
      <c r="G2814" s="7">
        <v>53209</v>
      </c>
      <c r="H2814" t="s">
        <v>92</v>
      </c>
      <c r="I2814" t="s">
        <v>2471</v>
      </c>
      <c r="J2814" t="s">
        <v>23</v>
      </c>
      <c r="K2814" t="s">
        <v>45</v>
      </c>
      <c r="L2814" t="s">
        <v>2472</v>
      </c>
      <c r="M2814" s="8">
        <v>214.11</v>
      </c>
      <c r="N2814" s="7">
        <v>3</v>
      </c>
      <c r="O2814" s="8">
        <f>SUM(Superstore_Clean[[#This Row],[Unit Price]]*Superstore_Clean[[#This Row],[Quantity]])</f>
        <v>642.33000000000004</v>
      </c>
      <c r="P2814" s="7">
        <v>2015</v>
      </c>
      <c r="Q2814" t="s">
        <v>26</v>
      </c>
    </row>
    <row r="2815" spans="1:17" x14ac:dyDescent="0.3">
      <c r="A2815">
        <v>2814</v>
      </c>
      <c r="B2815" t="s">
        <v>5336</v>
      </c>
      <c r="C2815" s="6">
        <v>45495</v>
      </c>
      <c r="D2815" t="s">
        <v>3604</v>
      </c>
      <c r="E2815" t="s">
        <v>100</v>
      </c>
      <c r="F2815" t="s">
        <v>2244</v>
      </c>
      <c r="G2815" s="7">
        <v>53209</v>
      </c>
      <c r="H2815" t="s">
        <v>92</v>
      </c>
      <c r="I2815" t="s">
        <v>4660</v>
      </c>
      <c r="J2815" t="s">
        <v>60</v>
      </c>
      <c r="K2815" t="s">
        <v>146</v>
      </c>
      <c r="L2815" t="s">
        <v>4661</v>
      </c>
      <c r="M2815" s="8">
        <v>999.96</v>
      </c>
      <c r="N2815" s="7">
        <v>4</v>
      </c>
      <c r="O2815" s="8">
        <f>SUM(Superstore_Clean[[#This Row],[Unit Price]]*Superstore_Clean[[#This Row],[Quantity]])</f>
        <v>3999.84</v>
      </c>
      <c r="P2815" s="7">
        <v>2015</v>
      </c>
      <c r="Q2815" t="s">
        <v>26</v>
      </c>
    </row>
    <row r="2816" spans="1:17" x14ac:dyDescent="0.3">
      <c r="A2816">
        <v>2815</v>
      </c>
      <c r="B2816" t="s">
        <v>5336</v>
      </c>
      <c r="C2816" s="6">
        <v>45496</v>
      </c>
      <c r="D2816" t="s">
        <v>3604</v>
      </c>
      <c r="E2816" t="s">
        <v>100</v>
      </c>
      <c r="F2816" t="s">
        <v>2244</v>
      </c>
      <c r="G2816" s="7">
        <v>53209</v>
      </c>
      <c r="H2816" t="s">
        <v>92</v>
      </c>
      <c r="I2816" t="s">
        <v>1928</v>
      </c>
      <c r="J2816" t="s">
        <v>23</v>
      </c>
      <c r="K2816" t="s">
        <v>45</v>
      </c>
      <c r="L2816" t="s">
        <v>1929</v>
      </c>
      <c r="M2816" s="8">
        <v>653.54999999999995</v>
      </c>
      <c r="N2816" s="7">
        <v>3</v>
      </c>
      <c r="O2816" s="8">
        <f>SUM(Superstore_Clean[[#This Row],[Unit Price]]*Superstore_Clean[[#This Row],[Quantity]])</f>
        <v>1960.6499999999999</v>
      </c>
      <c r="P2816" s="7">
        <v>2015</v>
      </c>
      <c r="Q2816" t="s">
        <v>26</v>
      </c>
    </row>
    <row r="2817" spans="1:17" x14ac:dyDescent="0.3">
      <c r="A2817">
        <v>2816</v>
      </c>
      <c r="B2817" t="s">
        <v>5339</v>
      </c>
      <c r="C2817" s="6">
        <v>45497</v>
      </c>
      <c r="D2817" t="s">
        <v>5340</v>
      </c>
      <c r="E2817" t="s">
        <v>1104</v>
      </c>
      <c r="F2817" t="s">
        <v>544</v>
      </c>
      <c r="G2817" s="7">
        <v>2038</v>
      </c>
      <c r="H2817" t="s">
        <v>132</v>
      </c>
      <c r="I2817" t="s">
        <v>2443</v>
      </c>
      <c r="J2817" t="s">
        <v>36</v>
      </c>
      <c r="K2817" t="s">
        <v>64</v>
      </c>
      <c r="L2817" t="s">
        <v>2444</v>
      </c>
      <c r="M2817" s="8">
        <v>114.6</v>
      </c>
      <c r="N2817" s="7">
        <v>5</v>
      </c>
      <c r="O2817" s="8">
        <f>SUM(Superstore_Clean[[#This Row],[Unit Price]]*Superstore_Clean[[#This Row],[Quantity]])</f>
        <v>573</v>
      </c>
      <c r="P2817" s="7">
        <v>2015</v>
      </c>
      <c r="Q2817" t="s">
        <v>139</v>
      </c>
    </row>
    <row r="2818" spans="1:17" x14ac:dyDescent="0.3">
      <c r="A2818">
        <v>2817</v>
      </c>
      <c r="B2818" t="s">
        <v>5339</v>
      </c>
      <c r="C2818" s="6">
        <v>45498</v>
      </c>
      <c r="D2818" t="s">
        <v>5340</v>
      </c>
      <c r="E2818" t="s">
        <v>1104</v>
      </c>
      <c r="F2818" t="s">
        <v>544</v>
      </c>
      <c r="G2818" s="7">
        <v>2038</v>
      </c>
      <c r="H2818" t="s">
        <v>132</v>
      </c>
      <c r="I2818" t="s">
        <v>623</v>
      </c>
      <c r="J2818" t="s">
        <v>23</v>
      </c>
      <c r="K2818" t="s">
        <v>28</v>
      </c>
      <c r="L2818" t="s">
        <v>624</v>
      </c>
      <c r="M2818" s="8">
        <v>60.74</v>
      </c>
      <c r="N2818" s="7">
        <v>1</v>
      </c>
      <c r="O2818" s="8">
        <f>SUM(Superstore_Clean[[#This Row],[Unit Price]]*Superstore_Clean[[#This Row],[Quantity]])</f>
        <v>60.74</v>
      </c>
      <c r="P2818" s="7">
        <v>2015</v>
      </c>
      <c r="Q2818" t="s">
        <v>139</v>
      </c>
    </row>
    <row r="2819" spans="1:17" x14ac:dyDescent="0.3">
      <c r="A2819">
        <v>2818</v>
      </c>
      <c r="B2819" t="s">
        <v>5339</v>
      </c>
      <c r="C2819" s="6">
        <v>45499</v>
      </c>
      <c r="D2819" t="s">
        <v>5340</v>
      </c>
      <c r="E2819" t="s">
        <v>1104</v>
      </c>
      <c r="F2819" t="s">
        <v>544</v>
      </c>
      <c r="G2819" s="7">
        <v>2038</v>
      </c>
      <c r="H2819" t="s">
        <v>132</v>
      </c>
      <c r="I2819" t="s">
        <v>4678</v>
      </c>
      <c r="J2819" t="s">
        <v>23</v>
      </c>
      <c r="K2819" t="s">
        <v>54</v>
      </c>
      <c r="L2819" t="s">
        <v>4679</v>
      </c>
      <c r="M2819" s="8">
        <v>124.36</v>
      </c>
      <c r="N2819" s="7">
        <v>2</v>
      </c>
      <c r="O2819" s="8">
        <f>SUM(Superstore_Clean[[#This Row],[Unit Price]]*Superstore_Clean[[#This Row],[Quantity]])</f>
        <v>248.72</v>
      </c>
      <c r="P2819" s="7">
        <v>2015</v>
      </c>
      <c r="Q2819" t="s">
        <v>139</v>
      </c>
    </row>
    <row r="2820" spans="1:17" x14ac:dyDescent="0.3">
      <c r="A2820">
        <v>2819</v>
      </c>
      <c r="B2820" t="s">
        <v>5339</v>
      </c>
      <c r="C2820" s="6">
        <v>45500</v>
      </c>
      <c r="D2820" t="s">
        <v>5340</v>
      </c>
      <c r="E2820" t="s">
        <v>1104</v>
      </c>
      <c r="F2820" t="s">
        <v>544</v>
      </c>
      <c r="G2820" s="7">
        <v>2038</v>
      </c>
      <c r="H2820" t="s">
        <v>132</v>
      </c>
      <c r="I2820" t="s">
        <v>897</v>
      </c>
      <c r="J2820" t="s">
        <v>36</v>
      </c>
      <c r="K2820" t="s">
        <v>49</v>
      </c>
      <c r="L2820" t="s">
        <v>898</v>
      </c>
      <c r="M2820" s="8">
        <v>1088.76</v>
      </c>
      <c r="N2820" s="7">
        <v>6</v>
      </c>
      <c r="O2820" s="8">
        <f>SUM(Superstore_Clean[[#This Row],[Unit Price]]*Superstore_Clean[[#This Row],[Quantity]])</f>
        <v>6532.5599999999995</v>
      </c>
      <c r="P2820" s="7">
        <v>2015</v>
      </c>
      <c r="Q2820" t="s">
        <v>139</v>
      </c>
    </row>
    <row r="2821" spans="1:17" x14ac:dyDescent="0.3">
      <c r="A2821">
        <v>2820</v>
      </c>
      <c r="B2821" t="s">
        <v>5341</v>
      </c>
      <c r="C2821" s="6">
        <v>45501</v>
      </c>
      <c r="D2821" t="s">
        <v>5342</v>
      </c>
      <c r="E2821" t="s">
        <v>33</v>
      </c>
      <c r="F2821" t="s">
        <v>2866</v>
      </c>
      <c r="G2821" s="7">
        <v>92024</v>
      </c>
      <c r="H2821" t="s">
        <v>34</v>
      </c>
      <c r="I2821" t="s">
        <v>4876</v>
      </c>
      <c r="J2821" t="s">
        <v>36</v>
      </c>
      <c r="K2821" t="s">
        <v>64</v>
      </c>
      <c r="L2821" t="s">
        <v>4877</v>
      </c>
      <c r="M2821" s="8">
        <v>6.72</v>
      </c>
      <c r="N2821" s="7">
        <v>5</v>
      </c>
      <c r="O2821" s="8">
        <f>SUM(Superstore_Clean[[#This Row],[Unit Price]]*Superstore_Clean[[#This Row],[Quantity]])</f>
        <v>33.6</v>
      </c>
      <c r="P2821" s="7">
        <v>2016</v>
      </c>
      <c r="Q2821" t="s">
        <v>109</v>
      </c>
    </row>
    <row r="2822" spans="1:17" x14ac:dyDescent="0.3">
      <c r="A2822">
        <v>2821</v>
      </c>
      <c r="B2822" t="s">
        <v>5341</v>
      </c>
      <c r="C2822" s="6">
        <v>45502</v>
      </c>
      <c r="D2822" t="s">
        <v>5342</v>
      </c>
      <c r="E2822" t="s">
        <v>33</v>
      </c>
      <c r="F2822" t="s">
        <v>2866</v>
      </c>
      <c r="G2822" s="7">
        <v>92024</v>
      </c>
      <c r="H2822" t="s">
        <v>34</v>
      </c>
      <c r="I2822" t="s">
        <v>781</v>
      </c>
      <c r="J2822" t="s">
        <v>23</v>
      </c>
      <c r="K2822" t="s">
        <v>45</v>
      </c>
      <c r="L2822" t="s">
        <v>782</v>
      </c>
      <c r="M2822" s="8">
        <v>298.77600000000001</v>
      </c>
      <c r="N2822" s="7">
        <v>3</v>
      </c>
      <c r="O2822" s="8">
        <f>SUM(Superstore_Clean[[#This Row],[Unit Price]]*Superstore_Clean[[#This Row],[Quantity]])</f>
        <v>896.32799999999997</v>
      </c>
      <c r="P2822" s="7">
        <v>2016</v>
      </c>
      <c r="Q2822" t="s">
        <v>109</v>
      </c>
    </row>
    <row r="2823" spans="1:17" x14ac:dyDescent="0.3">
      <c r="A2823">
        <v>2822</v>
      </c>
      <c r="B2823" t="s">
        <v>5343</v>
      </c>
      <c r="C2823" s="6">
        <v>45503</v>
      </c>
      <c r="D2823" t="s">
        <v>2775</v>
      </c>
      <c r="E2823" t="s">
        <v>33</v>
      </c>
      <c r="F2823" t="s">
        <v>1668</v>
      </c>
      <c r="G2823" s="7">
        <v>92804</v>
      </c>
      <c r="H2823" t="s">
        <v>34</v>
      </c>
      <c r="I2823" t="s">
        <v>761</v>
      </c>
      <c r="J2823" t="s">
        <v>60</v>
      </c>
      <c r="K2823" t="s">
        <v>61</v>
      </c>
      <c r="L2823" t="s">
        <v>762</v>
      </c>
      <c r="M2823" s="8">
        <v>302.37599999999998</v>
      </c>
      <c r="N2823" s="7">
        <v>3</v>
      </c>
      <c r="O2823" s="8">
        <f>SUM(Superstore_Clean[[#This Row],[Unit Price]]*Superstore_Clean[[#This Row],[Quantity]])</f>
        <v>907.12799999999993</v>
      </c>
      <c r="P2823" s="7">
        <v>2016</v>
      </c>
      <c r="Q2823" t="s">
        <v>87</v>
      </c>
    </row>
    <row r="2824" spans="1:17" x14ac:dyDescent="0.3">
      <c r="A2824">
        <v>2823</v>
      </c>
      <c r="B2824" t="s">
        <v>5344</v>
      </c>
      <c r="C2824" s="6">
        <v>45504</v>
      </c>
      <c r="D2824" t="s">
        <v>3124</v>
      </c>
      <c r="E2824" t="s">
        <v>91</v>
      </c>
      <c r="F2824" t="s">
        <v>1000</v>
      </c>
      <c r="G2824" s="7">
        <v>76017</v>
      </c>
      <c r="H2824" t="s">
        <v>92</v>
      </c>
      <c r="I2824" t="s">
        <v>1093</v>
      </c>
      <c r="J2824" t="s">
        <v>36</v>
      </c>
      <c r="K2824" t="s">
        <v>57</v>
      </c>
      <c r="L2824" t="s">
        <v>1094</v>
      </c>
      <c r="M2824" s="8">
        <v>8.9280000000000008</v>
      </c>
      <c r="N2824" s="7">
        <v>2</v>
      </c>
      <c r="O2824" s="8">
        <f>SUM(Superstore_Clean[[#This Row],[Unit Price]]*Superstore_Clean[[#This Row],[Quantity]])</f>
        <v>17.856000000000002</v>
      </c>
      <c r="P2824" s="7">
        <v>2017</v>
      </c>
      <c r="Q2824" t="s">
        <v>139</v>
      </c>
    </row>
    <row r="2825" spans="1:17" x14ac:dyDescent="0.3">
      <c r="A2825">
        <v>2824</v>
      </c>
      <c r="B2825" t="s">
        <v>5344</v>
      </c>
      <c r="C2825" s="6">
        <v>45505</v>
      </c>
      <c r="D2825" t="s">
        <v>3124</v>
      </c>
      <c r="E2825" t="s">
        <v>91</v>
      </c>
      <c r="F2825" t="s">
        <v>1000</v>
      </c>
      <c r="G2825" s="7">
        <v>76017</v>
      </c>
      <c r="H2825" t="s">
        <v>92</v>
      </c>
      <c r="I2825" t="s">
        <v>3751</v>
      </c>
      <c r="J2825" t="s">
        <v>36</v>
      </c>
      <c r="K2825" t="s">
        <v>49</v>
      </c>
      <c r="L2825" t="s">
        <v>3752</v>
      </c>
      <c r="M2825" s="8">
        <v>47.584000000000003</v>
      </c>
      <c r="N2825" s="7">
        <v>2</v>
      </c>
      <c r="O2825" s="8">
        <f>SUM(Superstore_Clean[[#This Row],[Unit Price]]*Superstore_Clean[[#This Row],[Quantity]])</f>
        <v>95.168000000000006</v>
      </c>
      <c r="P2825" s="7">
        <v>2017</v>
      </c>
      <c r="Q2825" t="s">
        <v>139</v>
      </c>
    </row>
    <row r="2826" spans="1:17" x14ac:dyDescent="0.3">
      <c r="A2826">
        <v>2825</v>
      </c>
      <c r="B2826" t="s">
        <v>5345</v>
      </c>
      <c r="C2826" s="6">
        <v>45506</v>
      </c>
      <c r="D2826" t="s">
        <v>1477</v>
      </c>
      <c r="E2826" t="s">
        <v>91</v>
      </c>
      <c r="F2826" t="s">
        <v>167</v>
      </c>
      <c r="G2826" s="7">
        <v>77041</v>
      </c>
      <c r="H2826" t="s">
        <v>92</v>
      </c>
      <c r="I2826" t="s">
        <v>5346</v>
      </c>
      <c r="J2826" t="s">
        <v>36</v>
      </c>
      <c r="K2826" t="s">
        <v>78</v>
      </c>
      <c r="L2826" t="s">
        <v>5347</v>
      </c>
      <c r="M2826" s="8">
        <v>33.792000000000002</v>
      </c>
      <c r="N2826" s="7">
        <v>8</v>
      </c>
      <c r="O2826" s="8">
        <f>SUM(Superstore_Clean[[#This Row],[Unit Price]]*Superstore_Clean[[#This Row],[Quantity]])</f>
        <v>270.33600000000001</v>
      </c>
      <c r="P2826" s="7">
        <v>2014</v>
      </c>
      <c r="Q2826" t="s">
        <v>139</v>
      </c>
    </row>
    <row r="2827" spans="1:17" x14ac:dyDescent="0.3">
      <c r="A2827">
        <v>2826</v>
      </c>
      <c r="B2827" t="s">
        <v>5345</v>
      </c>
      <c r="C2827" s="6">
        <v>45507</v>
      </c>
      <c r="D2827" t="s">
        <v>1477</v>
      </c>
      <c r="E2827" t="s">
        <v>91</v>
      </c>
      <c r="F2827" t="s">
        <v>167</v>
      </c>
      <c r="G2827" s="7">
        <v>77041</v>
      </c>
      <c r="H2827" t="s">
        <v>92</v>
      </c>
      <c r="I2827" t="s">
        <v>2011</v>
      </c>
      <c r="J2827" t="s">
        <v>23</v>
      </c>
      <c r="K2827" t="s">
        <v>24</v>
      </c>
      <c r="L2827" t="s">
        <v>2012</v>
      </c>
      <c r="M2827" s="8">
        <v>300.53280000000001</v>
      </c>
      <c r="N2827" s="7">
        <v>2</v>
      </c>
      <c r="O2827" s="8">
        <f>SUM(Superstore_Clean[[#This Row],[Unit Price]]*Superstore_Clean[[#This Row],[Quantity]])</f>
        <v>601.06560000000002</v>
      </c>
      <c r="P2827" s="7">
        <v>2014</v>
      </c>
      <c r="Q2827" t="s">
        <v>139</v>
      </c>
    </row>
    <row r="2828" spans="1:17" x14ac:dyDescent="0.3">
      <c r="A2828">
        <v>2827</v>
      </c>
      <c r="B2828" t="s">
        <v>5345</v>
      </c>
      <c r="C2828" s="6">
        <v>45508</v>
      </c>
      <c r="D2828" t="s">
        <v>1477</v>
      </c>
      <c r="E2828" t="s">
        <v>91</v>
      </c>
      <c r="F2828" t="s">
        <v>167</v>
      </c>
      <c r="G2828" s="7">
        <v>77041</v>
      </c>
      <c r="H2828" t="s">
        <v>92</v>
      </c>
      <c r="I2828" t="s">
        <v>4631</v>
      </c>
      <c r="J2828" t="s">
        <v>36</v>
      </c>
      <c r="K2828" t="s">
        <v>64</v>
      </c>
      <c r="L2828" t="s">
        <v>4632</v>
      </c>
      <c r="M2828" s="8">
        <v>2.7240000000000002</v>
      </c>
      <c r="N2828" s="7">
        <v>2</v>
      </c>
      <c r="O2828" s="8">
        <f>SUM(Superstore_Clean[[#This Row],[Unit Price]]*Superstore_Clean[[#This Row],[Quantity]])</f>
        <v>5.4480000000000004</v>
      </c>
      <c r="P2828" s="7">
        <v>2014</v>
      </c>
      <c r="Q2828" t="s">
        <v>139</v>
      </c>
    </row>
    <row r="2829" spans="1:17" x14ac:dyDescent="0.3">
      <c r="A2829">
        <v>2828</v>
      </c>
      <c r="B2829" t="s">
        <v>5345</v>
      </c>
      <c r="C2829" s="6">
        <v>45509</v>
      </c>
      <c r="D2829" t="s">
        <v>1477</v>
      </c>
      <c r="E2829" t="s">
        <v>91</v>
      </c>
      <c r="F2829" t="s">
        <v>167</v>
      </c>
      <c r="G2829" s="7">
        <v>77041</v>
      </c>
      <c r="H2829" t="s">
        <v>92</v>
      </c>
      <c r="I2829" t="s">
        <v>156</v>
      </c>
      <c r="J2829" t="s">
        <v>36</v>
      </c>
      <c r="K2829" t="s">
        <v>157</v>
      </c>
      <c r="L2829" t="s">
        <v>158</v>
      </c>
      <c r="M2829" s="8">
        <v>3.2639999999999998</v>
      </c>
      <c r="N2829" s="7">
        <v>2</v>
      </c>
      <c r="O2829" s="8">
        <f>SUM(Superstore_Clean[[#This Row],[Unit Price]]*Superstore_Clean[[#This Row],[Quantity]])</f>
        <v>6.5279999999999996</v>
      </c>
      <c r="P2829" s="7">
        <v>2014</v>
      </c>
      <c r="Q2829" t="s">
        <v>139</v>
      </c>
    </row>
    <row r="2830" spans="1:17" x14ac:dyDescent="0.3">
      <c r="A2830">
        <v>2829</v>
      </c>
      <c r="B2830" t="s">
        <v>5348</v>
      </c>
      <c r="C2830" s="6">
        <v>45510</v>
      </c>
      <c r="D2830" t="s">
        <v>596</v>
      </c>
      <c r="E2830" t="s">
        <v>443</v>
      </c>
      <c r="F2830" t="s">
        <v>2176</v>
      </c>
      <c r="G2830" s="7">
        <v>43130</v>
      </c>
      <c r="H2830" t="s">
        <v>132</v>
      </c>
      <c r="I2830" t="s">
        <v>5349</v>
      </c>
      <c r="J2830" t="s">
        <v>36</v>
      </c>
      <c r="K2830" t="s">
        <v>78</v>
      </c>
      <c r="L2830" t="s">
        <v>5350</v>
      </c>
      <c r="M2830" s="8">
        <v>108.336</v>
      </c>
      <c r="N2830" s="7">
        <v>6</v>
      </c>
      <c r="O2830" s="8">
        <f>SUM(Superstore_Clean[[#This Row],[Unit Price]]*Superstore_Clean[[#This Row],[Quantity]])</f>
        <v>650.01599999999996</v>
      </c>
      <c r="P2830" s="7">
        <v>2016</v>
      </c>
      <c r="Q2830" t="s">
        <v>80</v>
      </c>
    </row>
    <row r="2831" spans="1:17" x14ac:dyDescent="0.3">
      <c r="A2831">
        <v>2830</v>
      </c>
      <c r="B2831" t="s">
        <v>5348</v>
      </c>
      <c r="C2831" s="6">
        <v>45511</v>
      </c>
      <c r="D2831" t="s">
        <v>596</v>
      </c>
      <c r="E2831" t="s">
        <v>443</v>
      </c>
      <c r="F2831" t="s">
        <v>2176</v>
      </c>
      <c r="G2831" s="7">
        <v>43130</v>
      </c>
      <c r="H2831" t="s">
        <v>132</v>
      </c>
      <c r="I2831" t="s">
        <v>48</v>
      </c>
      <c r="J2831" t="s">
        <v>36</v>
      </c>
      <c r="K2831" t="s">
        <v>49</v>
      </c>
      <c r="L2831" t="s">
        <v>50</v>
      </c>
      <c r="M2831" s="8">
        <v>55.92</v>
      </c>
      <c r="N2831" s="7">
        <v>5</v>
      </c>
      <c r="O2831" s="8">
        <f>SUM(Superstore_Clean[[#This Row],[Unit Price]]*Superstore_Clean[[#This Row],[Quantity]])</f>
        <v>279.60000000000002</v>
      </c>
      <c r="P2831" s="7">
        <v>2016</v>
      </c>
      <c r="Q2831" t="s">
        <v>80</v>
      </c>
    </row>
    <row r="2832" spans="1:17" x14ac:dyDescent="0.3">
      <c r="A2832">
        <v>2831</v>
      </c>
      <c r="B2832" t="s">
        <v>5348</v>
      </c>
      <c r="C2832" s="6">
        <v>45512</v>
      </c>
      <c r="D2832" t="s">
        <v>596</v>
      </c>
      <c r="E2832" t="s">
        <v>443</v>
      </c>
      <c r="F2832" t="s">
        <v>2176</v>
      </c>
      <c r="G2832" s="7">
        <v>43130</v>
      </c>
      <c r="H2832" t="s">
        <v>132</v>
      </c>
      <c r="I2832" t="s">
        <v>5351</v>
      </c>
      <c r="J2832" t="s">
        <v>36</v>
      </c>
      <c r="K2832" t="s">
        <v>78</v>
      </c>
      <c r="L2832" t="s">
        <v>5352</v>
      </c>
      <c r="M2832" s="8">
        <v>78.304000000000002</v>
      </c>
      <c r="N2832" s="7">
        <v>2</v>
      </c>
      <c r="O2832" s="8">
        <f>SUM(Superstore_Clean[[#This Row],[Unit Price]]*Superstore_Clean[[#This Row],[Quantity]])</f>
        <v>156.608</v>
      </c>
      <c r="P2832" s="7">
        <v>2016</v>
      </c>
      <c r="Q2832" t="s">
        <v>80</v>
      </c>
    </row>
    <row r="2833" spans="1:17" x14ac:dyDescent="0.3">
      <c r="A2833">
        <v>2832</v>
      </c>
      <c r="B2833" t="s">
        <v>5353</v>
      </c>
      <c r="C2833" s="6">
        <v>45513</v>
      </c>
      <c r="D2833" t="s">
        <v>3295</v>
      </c>
      <c r="E2833" t="s">
        <v>376</v>
      </c>
      <c r="F2833" t="s">
        <v>375</v>
      </c>
      <c r="G2833" s="7">
        <v>97206</v>
      </c>
      <c r="H2833" t="s">
        <v>34</v>
      </c>
      <c r="I2833" t="s">
        <v>5354</v>
      </c>
      <c r="J2833" t="s">
        <v>36</v>
      </c>
      <c r="K2833" t="s">
        <v>49</v>
      </c>
      <c r="L2833" t="s">
        <v>5355</v>
      </c>
      <c r="M2833" s="8">
        <v>443.92</v>
      </c>
      <c r="N2833" s="7">
        <v>5</v>
      </c>
      <c r="O2833" s="8">
        <f>SUM(Superstore_Clean[[#This Row],[Unit Price]]*Superstore_Clean[[#This Row],[Quantity]])</f>
        <v>2219.6</v>
      </c>
      <c r="P2833" s="7">
        <v>2014</v>
      </c>
      <c r="Q2833" t="s">
        <v>26</v>
      </c>
    </row>
    <row r="2834" spans="1:17" x14ac:dyDescent="0.3">
      <c r="A2834">
        <v>2833</v>
      </c>
      <c r="B2834" t="s">
        <v>5353</v>
      </c>
      <c r="C2834" s="6">
        <v>45514</v>
      </c>
      <c r="D2834" t="s">
        <v>3295</v>
      </c>
      <c r="E2834" t="s">
        <v>376</v>
      </c>
      <c r="F2834" t="s">
        <v>375</v>
      </c>
      <c r="G2834" s="7">
        <v>97206</v>
      </c>
      <c r="H2834" t="s">
        <v>34</v>
      </c>
      <c r="I2834" t="s">
        <v>5224</v>
      </c>
      <c r="J2834" t="s">
        <v>60</v>
      </c>
      <c r="K2834" t="s">
        <v>61</v>
      </c>
      <c r="L2834" t="s">
        <v>5225</v>
      </c>
      <c r="M2834" s="8">
        <v>155.976</v>
      </c>
      <c r="N2834" s="7">
        <v>3</v>
      </c>
      <c r="O2834" s="8">
        <f>SUM(Superstore_Clean[[#This Row],[Unit Price]]*Superstore_Clean[[#This Row],[Quantity]])</f>
        <v>467.928</v>
      </c>
      <c r="P2834" s="7">
        <v>2014</v>
      </c>
      <c r="Q2834" t="s">
        <v>26</v>
      </c>
    </row>
    <row r="2835" spans="1:17" x14ac:dyDescent="0.3">
      <c r="A2835">
        <v>2834</v>
      </c>
      <c r="B2835" t="s">
        <v>5356</v>
      </c>
      <c r="C2835" s="6">
        <v>45515</v>
      </c>
      <c r="D2835" t="s">
        <v>5357</v>
      </c>
      <c r="E2835" t="s">
        <v>322</v>
      </c>
      <c r="F2835" t="s">
        <v>5248</v>
      </c>
      <c r="G2835" s="7">
        <v>35244</v>
      </c>
      <c r="H2835" t="s">
        <v>21</v>
      </c>
      <c r="I2835" t="s">
        <v>569</v>
      </c>
      <c r="J2835" t="s">
        <v>36</v>
      </c>
      <c r="K2835" t="s">
        <v>57</v>
      </c>
      <c r="L2835" t="s">
        <v>570</v>
      </c>
      <c r="M2835" s="8">
        <v>15.47</v>
      </c>
      <c r="N2835" s="7">
        <v>7</v>
      </c>
      <c r="O2835" s="8">
        <f>SUM(Superstore_Clean[[#This Row],[Unit Price]]*Superstore_Clean[[#This Row],[Quantity]])</f>
        <v>108.29</v>
      </c>
      <c r="P2835" s="7">
        <v>2017</v>
      </c>
      <c r="Q2835" t="s">
        <v>144</v>
      </c>
    </row>
    <row r="2836" spans="1:17" x14ac:dyDescent="0.3">
      <c r="A2836">
        <v>2835</v>
      </c>
      <c r="B2836" t="s">
        <v>5356</v>
      </c>
      <c r="C2836" s="6">
        <v>45516</v>
      </c>
      <c r="D2836" t="s">
        <v>5357</v>
      </c>
      <c r="E2836" t="s">
        <v>322</v>
      </c>
      <c r="F2836" t="s">
        <v>5248</v>
      </c>
      <c r="G2836" s="7">
        <v>35244</v>
      </c>
      <c r="H2836" t="s">
        <v>21</v>
      </c>
      <c r="I2836" t="s">
        <v>664</v>
      </c>
      <c r="J2836" t="s">
        <v>36</v>
      </c>
      <c r="K2836" t="s">
        <v>64</v>
      </c>
      <c r="L2836" t="s">
        <v>665</v>
      </c>
      <c r="M2836" s="8">
        <v>7.16</v>
      </c>
      <c r="N2836" s="7">
        <v>2</v>
      </c>
      <c r="O2836" s="8">
        <f>SUM(Superstore_Clean[[#This Row],[Unit Price]]*Superstore_Clean[[#This Row],[Quantity]])</f>
        <v>14.32</v>
      </c>
      <c r="P2836" s="7">
        <v>2017</v>
      </c>
      <c r="Q2836" t="s">
        <v>144</v>
      </c>
    </row>
    <row r="2837" spans="1:17" x14ac:dyDescent="0.3">
      <c r="A2837">
        <v>2836</v>
      </c>
      <c r="B2837" t="s">
        <v>5358</v>
      </c>
      <c r="C2837" s="6">
        <v>45517</v>
      </c>
      <c r="D2837" t="s">
        <v>2316</v>
      </c>
      <c r="E2837" t="s">
        <v>33</v>
      </c>
      <c r="F2837" t="s">
        <v>32</v>
      </c>
      <c r="G2837" s="7">
        <v>90036</v>
      </c>
      <c r="H2837" t="s">
        <v>34</v>
      </c>
      <c r="I2837" t="s">
        <v>3199</v>
      </c>
      <c r="J2837" t="s">
        <v>36</v>
      </c>
      <c r="K2837" t="s">
        <v>67</v>
      </c>
      <c r="L2837" t="s">
        <v>3200</v>
      </c>
      <c r="M2837" s="8">
        <v>10.89</v>
      </c>
      <c r="N2837" s="7">
        <v>1</v>
      </c>
      <c r="O2837" s="8">
        <f>SUM(Superstore_Clean[[#This Row],[Unit Price]]*Superstore_Clean[[#This Row],[Quantity]])</f>
        <v>10.89</v>
      </c>
      <c r="P2837" s="7">
        <v>2017</v>
      </c>
      <c r="Q2837" t="s">
        <v>26</v>
      </c>
    </row>
    <row r="2838" spans="1:17" x14ac:dyDescent="0.3">
      <c r="A2838">
        <v>2837</v>
      </c>
      <c r="B2838" t="s">
        <v>5358</v>
      </c>
      <c r="C2838" s="6">
        <v>45518</v>
      </c>
      <c r="D2838" t="s">
        <v>2316</v>
      </c>
      <c r="E2838" t="s">
        <v>33</v>
      </c>
      <c r="F2838" t="s">
        <v>32</v>
      </c>
      <c r="G2838" s="7">
        <v>90036</v>
      </c>
      <c r="H2838" t="s">
        <v>34</v>
      </c>
      <c r="I2838" t="s">
        <v>5359</v>
      </c>
      <c r="J2838" t="s">
        <v>36</v>
      </c>
      <c r="K2838" t="s">
        <v>78</v>
      </c>
      <c r="L2838" t="s">
        <v>5360</v>
      </c>
      <c r="M2838" s="8">
        <v>19.440000000000001</v>
      </c>
      <c r="N2838" s="7">
        <v>3</v>
      </c>
      <c r="O2838" s="8">
        <f>SUM(Superstore_Clean[[#This Row],[Unit Price]]*Superstore_Clean[[#This Row],[Quantity]])</f>
        <v>58.320000000000007</v>
      </c>
      <c r="P2838" s="7">
        <v>2017</v>
      </c>
      <c r="Q2838" t="s">
        <v>26</v>
      </c>
    </row>
    <row r="2839" spans="1:17" x14ac:dyDescent="0.3">
      <c r="A2839">
        <v>2838</v>
      </c>
      <c r="B2839" t="s">
        <v>5358</v>
      </c>
      <c r="C2839" s="6">
        <v>45519</v>
      </c>
      <c r="D2839" t="s">
        <v>2316</v>
      </c>
      <c r="E2839" t="s">
        <v>33</v>
      </c>
      <c r="F2839" t="s">
        <v>32</v>
      </c>
      <c r="G2839" s="7">
        <v>90036</v>
      </c>
      <c r="H2839" t="s">
        <v>34</v>
      </c>
      <c r="I2839" t="s">
        <v>3457</v>
      </c>
      <c r="J2839" t="s">
        <v>36</v>
      </c>
      <c r="K2839" t="s">
        <v>64</v>
      </c>
      <c r="L2839" t="s">
        <v>3458</v>
      </c>
      <c r="M2839" s="8">
        <v>121.6</v>
      </c>
      <c r="N2839" s="7">
        <v>5</v>
      </c>
      <c r="O2839" s="8">
        <f>SUM(Superstore_Clean[[#This Row],[Unit Price]]*Superstore_Clean[[#This Row],[Quantity]])</f>
        <v>608</v>
      </c>
      <c r="P2839" s="7">
        <v>2017</v>
      </c>
      <c r="Q2839" t="s">
        <v>26</v>
      </c>
    </row>
    <row r="2840" spans="1:17" x14ac:dyDescent="0.3">
      <c r="A2840">
        <v>2839</v>
      </c>
      <c r="B2840" t="s">
        <v>5361</v>
      </c>
      <c r="C2840" s="6">
        <v>45520</v>
      </c>
      <c r="D2840" t="s">
        <v>5167</v>
      </c>
      <c r="E2840" t="s">
        <v>43</v>
      </c>
      <c r="F2840" t="s">
        <v>5023</v>
      </c>
      <c r="G2840" s="7">
        <v>32303</v>
      </c>
      <c r="H2840" t="s">
        <v>21</v>
      </c>
      <c r="I2840" t="s">
        <v>3270</v>
      </c>
      <c r="J2840" t="s">
        <v>60</v>
      </c>
      <c r="K2840" t="s">
        <v>605</v>
      </c>
      <c r="L2840" t="s">
        <v>3271</v>
      </c>
      <c r="M2840" s="8">
        <v>695.7</v>
      </c>
      <c r="N2840" s="7">
        <v>2</v>
      </c>
      <c r="O2840" s="8">
        <f>SUM(Superstore_Clean[[#This Row],[Unit Price]]*Superstore_Clean[[#This Row],[Quantity]])</f>
        <v>1391.4</v>
      </c>
      <c r="P2840" s="7">
        <v>2016</v>
      </c>
      <c r="Q2840" t="s">
        <v>39</v>
      </c>
    </row>
    <row r="2841" spans="1:17" x14ac:dyDescent="0.3">
      <c r="A2841">
        <v>2840</v>
      </c>
      <c r="B2841" t="s">
        <v>5362</v>
      </c>
      <c r="C2841" s="6">
        <v>45521</v>
      </c>
      <c r="D2841" t="s">
        <v>626</v>
      </c>
      <c r="E2841" t="s">
        <v>240</v>
      </c>
      <c r="F2841" t="s">
        <v>239</v>
      </c>
      <c r="G2841" s="7">
        <v>10009</v>
      </c>
      <c r="H2841" t="s">
        <v>132</v>
      </c>
      <c r="I2841" t="s">
        <v>2670</v>
      </c>
      <c r="J2841" t="s">
        <v>36</v>
      </c>
      <c r="K2841" t="s">
        <v>49</v>
      </c>
      <c r="L2841" t="s">
        <v>2671</v>
      </c>
      <c r="M2841" s="8">
        <v>120.33</v>
      </c>
      <c r="N2841" s="7">
        <v>1</v>
      </c>
      <c r="O2841" s="8">
        <f>SUM(Superstore_Clean[[#This Row],[Unit Price]]*Superstore_Clean[[#This Row],[Quantity]])</f>
        <v>120.33</v>
      </c>
      <c r="P2841" s="7">
        <v>2015</v>
      </c>
      <c r="Q2841" t="s">
        <v>139</v>
      </c>
    </row>
    <row r="2842" spans="1:17" x14ac:dyDescent="0.3">
      <c r="A2842">
        <v>2841</v>
      </c>
      <c r="B2842" t="s">
        <v>5363</v>
      </c>
      <c r="C2842" s="6">
        <v>45522</v>
      </c>
      <c r="D2842" t="s">
        <v>2036</v>
      </c>
      <c r="E2842" t="s">
        <v>287</v>
      </c>
      <c r="F2842" t="s">
        <v>4322</v>
      </c>
      <c r="G2842" s="7">
        <v>23320</v>
      </c>
      <c r="H2842" t="s">
        <v>21</v>
      </c>
      <c r="I2842" t="s">
        <v>1590</v>
      </c>
      <c r="J2842" t="s">
        <v>23</v>
      </c>
      <c r="K2842" t="s">
        <v>28</v>
      </c>
      <c r="L2842" t="s">
        <v>1591</v>
      </c>
      <c r="M2842" s="8">
        <v>1139.92</v>
      </c>
      <c r="N2842" s="7">
        <v>4</v>
      </c>
      <c r="O2842" s="8">
        <f>SUM(Superstore_Clean[[#This Row],[Unit Price]]*Superstore_Clean[[#This Row],[Quantity]])</f>
        <v>4559.68</v>
      </c>
      <c r="P2842" s="7">
        <v>2014</v>
      </c>
      <c r="Q2842" t="s">
        <v>208</v>
      </c>
    </row>
    <row r="2843" spans="1:17" x14ac:dyDescent="0.3">
      <c r="A2843">
        <v>2842</v>
      </c>
      <c r="B2843" t="s">
        <v>5364</v>
      </c>
      <c r="C2843" s="6">
        <v>45523</v>
      </c>
      <c r="D2843" t="s">
        <v>1609</v>
      </c>
      <c r="E2843" t="s">
        <v>76</v>
      </c>
      <c r="F2843" t="s">
        <v>1511</v>
      </c>
      <c r="G2843" s="7">
        <v>28314</v>
      </c>
      <c r="H2843" t="s">
        <v>21</v>
      </c>
      <c r="I2843" t="s">
        <v>2887</v>
      </c>
      <c r="J2843" t="s">
        <v>36</v>
      </c>
      <c r="K2843" t="s">
        <v>78</v>
      </c>
      <c r="L2843" t="s">
        <v>2888</v>
      </c>
      <c r="M2843" s="8">
        <v>229.54400000000001</v>
      </c>
      <c r="N2843" s="7">
        <v>7</v>
      </c>
      <c r="O2843" s="8">
        <f>SUM(Superstore_Clean[[#This Row],[Unit Price]]*Superstore_Clean[[#This Row],[Quantity]])</f>
        <v>1606.808</v>
      </c>
      <c r="P2843" s="7">
        <v>2017</v>
      </c>
      <c r="Q2843" t="s">
        <v>115</v>
      </c>
    </row>
    <row r="2844" spans="1:17" x14ac:dyDescent="0.3">
      <c r="A2844">
        <v>2843</v>
      </c>
      <c r="B2844" t="s">
        <v>5365</v>
      </c>
      <c r="C2844" s="6">
        <v>45524</v>
      </c>
      <c r="D2844" t="s">
        <v>5366</v>
      </c>
      <c r="E2844" t="s">
        <v>91</v>
      </c>
      <c r="F2844" t="s">
        <v>1490</v>
      </c>
      <c r="G2844" s="7">
        <v>77340</v>
      </c>
      <c r="H2844" t="s">
        <v>92</v>
      </c>
      <c r="I2844" t="s">
        <v>1497</v>
      </c>
      <c r="J2844" t="s">
        <v>36</v>
      </c>
      <c r="K2844" t="s">
        <v>49</v>
      </c>
      <c r="L2844" t="s">
        <v>1498</v>
      </c>
      <c r="M2844" s="8">
        <v>143.72800000000001</v>
      </c>
      <c r="N2844" s="7">
        <v>2</v>
      </c>
      <c r="O2844" s="8">
        <f>SUM(Superstore_Clean[[#This Row],[Unit Price]]*Superstore_Clean[[#This Row],[Quantity]])</f>
        <v>287.45600000000002</v>
      </c>
      <c r="P2844" s="7">
        <v>2017</v>
      </c>
      <c r="Q2844" t="s">
        <v>208</v>
      </c>
    </row>
    <row r="2845" spans="1:17" x14ac:dyDescent="0.3">
      <c r="A2845">
        <v>2844</v>
      </c>
      <c r="B2845" t="s">
        <v>5367</v>
      </c>
      <c r="C2845" s="6">
        <v>45525</v>
      </c>
      <c r="D2845" t="s">
        <v>52</v>
      </c>
      <c r="E2845" t="s">
        <v>131</v>
      </c>
      <c r="F2845" t="s">
        <v>130</v>
      </c>
      <c r="G2845" s="7">
        <v>19140</v>
      </c>
      <c r="H2845" t="s">
        <v>132</v>
      </c>
      <c r="I2845" t="s">
        <v>5039</v>
      </c>
      <c r="J2845" t="s">
        <v>60</v>
      </c>
      <c r="K2845" t="s">
        <v>146</v>
      </c>
      <c r="L2845" t="s">
        <v>5040</v>
      </c>
      <c r="M2845" s="8">
        <v>36.048000000000002</v>
      </c>
      <c r="N2845" s="7">
        <v>3</v>
      </c>
      <c r="O2845" s="8">
        <f>SUM(Superstore_Clean[[#This Row],[Unit Price]]*Superstore_Clean[[#This Row],[Quantity]])</f>
        <v>108.14400000000001</v>
      </c>
      <c r="P2845" s="7">
        <v>2017</v>
      </c>
      <c r="Q2845" t="s">
        <v>109</v>
      </c>
    </row>
    <row r="2846" spans="1:17" x14ac:dyDescent="0.3">
      <c r="A2846">
        <v>2845</v>
      </c>
      <c r="B2846" t="s">
        <v>5368</v>
      </c>
      <c r="C2846" s="6">
        <v>45526</v>
      </c>
      <c r="D2846" t="s">
        <v>3054</v>
      </c>
      <c r="E2846" t="s">
        <v>190</v>
      </c>
      <c r="F2846" t="s">
        <v>5050</v>
      </c>
      <c r="G2846" s="7">
        <v>60098</v>
      </c>
      <c r="H2846" t="s">
        <v>92</v>
      </c>
      <c r="I2846" t="s">
        <v>1818</v>
      </c>
      <c r="J2846" t="s">
        <v>23</v>
      </c>
      <c r="K2846" t="s">
        <v>28</v>
      </c>
      <c r="L2846" t="s">
        <v>1819</v>
      </c>
      <c r="M2846" s="8">
        <v>845.48800000000006</v>
      </c>
      <c r="N2846" s="7">
        <v>8</v>
      </c>
      <c r="O2846" s="8">
        <f>SUM(Superstore_Clean[[#This Row],[Unit Price]]*Superstore_Clean[[#This Row],[Quantity]])</f>
        <v>6763.9040000000005</v>
      </c>
      <c r="P2846" s="7">
        <v>2016</v>
      </c>
      <c r="Q2846" t="s">
        <v>87</v>
      </c>
    </row>
    <row r="2847" spans="1:17" x14ac:dyDescent="0.3">
      <c r="A2847">
        <v>2846</v>
      </c>
      <c r="B2847" t="s">
        <v>5369</v>
      </c>
      <c r="C2847" s="6">
        <v>45527</v>
      </c>
      <c r="D2847" t="s">
        <v>1469</v>
      </c>
      <c r="E2847" t="s">
        <v>1104</v>
      </c>
      <c r="F2847" t="s">
        <v>3615</v>
      </c>
      <c r="G2847" s="7">
        <v>2149</v>
      </c>
      <c r="H2847" t="s">
        <v>132</v>
      </c>
      <c r="I2847" t="s">
        <v>774</v>
      </c>
      <c r="J2847" t="s">
        <v>36</v>
      </c>
      <c r="K2847" t="s">
        <v>57</v>
      </c>
      <c r="L2847" t="s">
        <v>775</v>
      </c>
      <c r="M2847" s="8">
        <v>50.94</v>
      </c>
      <c r="N2847" s="7">
        <v>3</v>
      </c>
      <c r="O2847" s="8">
        <f>SUM(Superstore_Clean[[#This Row],[Unit Price]]*Superstore_Clean[[#This Row],[Quantity]])</f>
        <v>152.82</v>
      </c>
      <c r="P2847" s="7">
        <v>2017</v>
      </c>
      <c r="Q2847" t="s">
        <v>26</v>
      </c>
    </row>
    <row r="2848" spans="1:17" x14ac:dyDescent="0.3">
      <c r="A2848">
        <v>2847</v>
      </c>
      <c r="B2848" t="s">
        <v>5370</v>
      </c>
      <c r="C2848" s="6">
        <v>45528</v>
      </c>
      <c r="D2848" t="s">
        <v>2781</v>
      </c>
      <c r="E2848" t="s">
        <v>190</v>
      </c>
      <c r="F2848" t="s">
        <v>273</v>
      </c>
      <c r="G2848" s="7">
        <v>60653</v>
      </c>
      <c r="H2848" t="s">
        <v>92</v>
      </c>
      <c r="I2848" t="s">
        <v>1545</v>
      </c>
      <c r="J2848" t="s">
        <v>36</v>
      </c>
      <c r="K2848" t="s">
        <v>64</v>
      </c>
      <c r="L2848" t="s">
        <v>1546</v>
      </c>
      <c r="M2848" s="8">
        <v>762.59400000000005</v>
      </c>
      <c r="N2848" s="7">
        <v>3</v>
      </c>
      <c r="O2848" s="8">
        <f>SUM(Superstore_Clean[[#This Row],[Unit Price]]*Superstore_Clean[[#This Row],[Quantity]])</f>
        <v>2287.7820000000002</v>
      </c>
      <c r="P2848" s="7">
        <v>2017</v>
      </c>
      <c r="Q2848" t="s">
        <v>139</v>
      </c>
    </row>
    <row r="2849" spans="1:17" x14ac:dyDescent="0.3">
      <c r="A2849">
        <v>2848</v>
      </c>
      <c r="B2849" t="s">
        <v>5371</v>
      </c>
      <c r="C2849" s="6">
        <v>45529</v>
      </c>
      <c r="D2849" t="s">
        <v>5372</v>
      </c>
      <c r="E2849" t="s">
        <v>1128</v>
      </c>
      <c r="F2849" t="s">
        <v>2873</v>
      </c>
      <c r="G2849" s="7">
        <v>30076</v>
      </c>
      <c r="H2849" t="s">
        <v>21</v>
      </c>
      <c r="I2849" t="s">
        <v>5373</v>
      </c>
      <c r="J2849" t="s">
        <v>23</v>
      </c>
      <c r="K2849" t="s">
        <v>54</v>
      </c>
      <c r="L2849" t="s">
        <v>5374</v>
      </c>
      <c r="M2849" s="8">
        <v>56.28</v>
      </c>
      <c r="N2849" s="7">
        <v>6</v>
      </c>
      <c r="O2849" s="8">
        <f>SUM(Superstore_Clean[[#This Row],[Unit Price]]*Superstore_Clean[[#This Row],[Quantity]])</f>
        <v>337.68</v>
      </c>
      <c r="P2849" s="7">
        <v>2017</v>
      </c>
      <c r="Q2849" t="s">
        <v>80</v>
      </c>
    </row>
    <row r="2850" spans="1:17" x14ac:dyDescent="0.3">
      <c r="A2850">
        <v>2849</v>
      </c>
      <c r="B2850" t="s">
        <v>5371</v>
      </c>
      <c r="C2850" s="6">
        <v>45530</v>
      </c>
      <c r="D2850" t="s">
        <v>5372</v>
      </c>
      <c r="E2850" t="s">
        <v>1128</v>
      </c>
      <c r="F2850" t="s">
        <v>2873</v>
      </c>
      <c r="G2850" s="7">
        <v>30076</v>
      </c>
      <c r="H2850" t="s">
        <v>21</v>
      </c>
      <c r="I2850" t="s">
        <v>4176</v>
      </c>
      <c r="J2850" t="s">
        <v>36</v>
      </c>
      <c r="K2850" t="s">
        <v>64</v>
      </c>
      <c r="L2850" t="s">
        <v>4177</v>
      </c>
      <c r="M2850" s="8">
        <v>2690.97</v>
      </c>
      <c r="N2850" s="7">
        <v>3</v>
      </c>
      <c r="O2850" s="8">
        <f>SUM(Superstore_Clean[[#This Row],[Unit Price]]*Superstore_Clean[[#This Row],[Quantity]])</f>
        <v>8072.91</v>
      </c>
      <c r="P2850" s="7">
        <v>2017</v>
      </c>
      <c r="Q2850" t="s">
        <v>80</v>
      </c>
    </row>
    <row r="2851" spans="1:17" x14ac:dyDescent="0.3">
      <c r="A2851">
        <v>2850</v>
      </c>
      <c r="B2851" t="s">
        <v>5375</v>
      </c>
      <c r="C2851" s="6">
        <v>45531</v>
      </c>
      <c r="D2851" t="s">
        <v>2357</v>
      </c>
      <c r="E2851" t="s">
        <v>43</v>
      </c>
      <c r="F2851" t="s">
        <v>2017</v>
      </c>
      <c r="G2851" s="7">
        <v>32137</v>
      </c>
      <c r="H2851" t="s">
        <v>21</v>
      </c>
      <c r="I2851" t="s">
        <v>2968</v>
      </c>
      <c r="J2851" t="s">
        <v>36</v>
      </c>
      <c r="K2851" t="s">
        <v>64</v>
      </c>
      <c r="L2851" t="s">
        <v>2969</v>
      </c>
      <c r="M2851" s="8">
        <v>7.4340000000000002</v>
      </c>
      <c r="N2851" s="7">
        <v>6</v>
      </c>
      <c r="O2851" s="8">
        <f>SUM(Superstore_Clean[[#This Row],[Unit Price]]*Superstore_Clean[[#This Row],[Quantity]])</f>
        <v>44.603999999999999</v>
      </c>
      <c r="P2851" s="7">
        <v>2016</v>
      </c>
      <c r="Q2851" t="s">
        <v>26</v>
      </c>
    </row>
    <row r="2852" spans="1:17" x14ac:dyDescent="0.3">
      <c r="A2852">
        <v>2851</v>
      </c>
      <c r="B2852" t="s">
        <v>5376</v>
      </c>
      <c r="C2852" s="6">
        <v>45532</v>
      </c>
      <c r="D2852" t="s">
        <v>2521</v>
      </c>
      <c r="E2852" t="s">
        <v>131</v>
      </c>
      <c r="F2852" t="s">
        <v>130</v>
      </c>
      <c r="G2852" s="7">
        <v>19120</v>
      </c>
      <c r="H2852" t="s">
        <v>132</v>
      </c>
      <c r="I2852" t="s">
        <v>1574</v>
      </c>
      <c r="J2852" t="s">
        <v>36</v>
      </c>
      <c r="K2852" t="s">
        <v>49</v>
      </c>
      <c r="L2852" t="s">
        <v>1575</v>
      </c>
      <c r="M2852" s="8">
        <v>64.784000000000006</v>
      </c>
      <c r="N2852" s="7">
        <v>1</v>
      </c>
      <c r="O2852" s="8">
        <f>SUM(Superstore_Clean[[#This Row],[Unit Price]]*Superstore_Clean[[#This Row],[Quantity]])</f>
        <v>64.784000000000006</v>
      </c>
      <c r="P2852" s="7">
        <v>2016</v>
      </c>
      <c r="Q2852" t="s">
        <v>39</v>
      </c>
    </row>
    <row r="2853" spans="1:17" x14ac:dyDescent="0.3">
      <c r="A2853">
        <v>2852</v>
      </c>
      <c r="B2853" t="s">
        <v>5377</v>
      </c>
      <c r="C2853" s="6">
        <v>45533</v>
      </c>
      <c r="D2853" t="s">
        <v>5378</v>
      </c>
      <c r="E2853" t="s">
        <v>228</v>
      </c>
      <c r="F2853" t="s">
        <v>442</v>
      </c>
      <c r="G2853" s="7">
        <v>47201</v>
      </c>
      <c r="H2853" t="s">
        <v>92</v>
      </c>
      <c r="I2853" t="s">
        <v>2507</v>
      </c>
      <c r="J2853" t="s">
        <v>36</v>
      </c>
      <c r="K2853" t="s">
        <v>78</v>
      </c>
      <c r="L2853" t="s">
        <v>2508</v>
      </c>
      <c r="M2853" s="8">
        <v>28.16</v>
      </c>
      <c r="N2853" s="7">
        <v>4</v>
      </c>
      <c r="O2853" s="8">
        <f>SUM(Superstore_Clean[[#This Row],[Unit Price]]*Superstore_Clean[[#This Row],[Quantity]])</f>
        <v>112.64</v>
      </c>
      <c r="P2853" s="7">
        <v>2017</v>
      </c>
      <c r="Q2853" t="s">
        <v>87</v>
      </c>
    </row>
    <row r="2854" spans="1:17" x14ac:dyDescent="0.3">
      <c r="A2854">
        <v>2853</v>
      </c>
      <c r="B2854" t="s">
        <v>5379</v>
      </c>
      <c r="C2854" s="6">
        <v>45534</v>
      </c>
      <c r="D2854" t="s">
        <v>4721</v>
      </c>
      <c r="E2854" t="s">
        <v>240</v>
      </c>
      <c r="F2854" t="s">
        <v>2063</v>
      </c>
      <c r="G2854" s="7">
        <v>11572</v>
      </c>
      <c r="H2854" t="s">
        <v>132</v>
      </c>
      <c r="I2854" t="s">
        <v>5380</v>
      </c>
      <c r="J2854" t="s">
        <v>23</v>
      </c>
      <c r="K2854" t="s">
        <v>54</v>
      </c>
      <c r="L2854" t="s">
        <v>5381</v>
      </c>
      <c r="M2854" s="8">
        <v>14.98</v>
      </c>
      <c r="N2854" s="7">
        <v>1</v>
      </c>
      <c r="O2854" s="8">
        <f>SUM(Superstore_Clean[[#This Row],[Unit Price]]*Superstore_Clean[[#This Row],[Quantity]])</f>
        <v>14.98</v>
      </c>
      <c r="P2854" s="7">
        <v>2016</v>
      </c>
      <c r="Q2854" t="s">
        <v>208</v>
      </c>
    </row>
    <row r="2855" spans="1:17" x14ac:dyDescent="0.3">
      <c r="A2855">
        <v>2854</v>
      </c>
      <c r="B2855" t="s">
        <v>5379</v>
      </c>
      <c r="C2855" s="6">
        <v>45535</v>
      </c>
      <c r="D2855" t="s">
        <v>4721</v>
      </c>
      <c r="E2855" t="s">
        <v>240</v>
      </c>
      <c r="F2855" t="s">
        <v>2063</v>
      </c>
      <c r="G2855" s="7">
        <v>11572</v>
      </c>
      <c r="H2855" t="s">
        <v>132</v>
      </c>
      <c r="I2855" t="s">
        <v>1826</v>
      </c>
      <c r="J2855" t="s">
        <v>23</v>
      </c>
      <c r="K2855" t="s">
        <v>54</v>
      </c>
      <c r="L2855" t="s">
        <v>1827</v>
      </c>
      <c r="M2855" s="8">
        <v>20.32</v>
      </c>
      <c r="N2855" s="7">
        <v>4</v>
      </c>
      <c r="O2855" s="8">
        <f>SUM(Superstore_Clean[[#This Row],[Unit Price]]*Superstore_Clean[[#This Row],[Quantity]])</f>
        <v>81.28</v>
      </c>
      <c r="P2855" s="7">
        <v>2016</v>
      </c>
      <c r="Q2855" t="s">
        <v>208</v>
      </c>
    </row>
    <row r="2856" spans="1:17" x14ac:dyDescent="0.3">
      <c r="A2856">
        <v>2855</v>
      </c>
      <c r="B2856" t="s">
        <v>5382</v>
      </c>
      <c r="C2856" s="6">
        <v>45536</v>
      </c>
      <c r="D2856" t="s">
        <v>4853</v>
      </c>
      <c r="E2856" t="s">
        <v>1104</v>
      </c>
      <c r="F2856" t="s">
        <v>544</v>
      </c>
      <c r="G2856" s="7">
        <v>2038</v>
      </c>
      <c r="H2856" t="s">
        <v>132</v>
      </c>
      <c r="I2856" t="s">
        <v>3598</v>
      </c>
      <c r="J2856" t="s">
        <v>36</v>
      </c>
      <c r="K2856" t="s">
        <v>49</v>
      </c>
      <c r="L2856" t="s">
        <v>3599</v>
      </c>
      <c r="M2856" s="8">
        <v>40.29</v>
      </c>
      <c r="N2856" s="7">
        <v>3</v>
      </c>
      <c r="O2856" s="8">
        <f>SUM(Superstore_Clean[[#This Row],[Unit Price]]*Superstore_Clean[[#This Row],[Quantity]])</f>
        <v>120.87</v>
      </c>
      <c r="P2856" s="7">
        <v>2017</v>
      </c>
      <c r="Q2856" t="s">
        <v>115</v>
      </c>
    </row>
    <row r="2857" spans="1:17" x14ac:dyDescent="0.3">
      <c r="A2857">
        <v>2856</v>
      </c>
      <c r="B2857" t="s">
        <v>5383</v>
      </c>
      <c r="C2857" s="6">
        <v>45537</v>
      </c>
      <c r="D2857" t="s">
        <v>1381</v>
      </c>
      <c r="E2857" t="s">
        <v>4727</v>
      </c>
      <c r="F2857" t="s">
        <v>4726</v>
      </c>
      <c r="G2857" s="7">
        <v>57103</v>
      </c>
      <c r="H2857" t="s">
        <v>92</v>
      </c>
      <c r="I2857" t="s">
        <v>5100</v>
      </c>
      <c r="J2857" t="s">
        <v>36</v>
      </c>
      <c r="K2857" t="s">
        <v>37</v>
      </c>
      <c r="L2857" t="s">
        <v>5101</v>
      </c>
      <c r="M2857" s="8">
        <v>20.23</v>
      </c>
      <c r="N2857" s="7">
        <v>7</v>
      </c>
      <c r="O2857" s="8">
        <f>SUM(Superstore_Clean[[#This Row],[Unit Price]]*Superstore_Clean[[#This Row],[Quantity]])</f>
        <v>141.61000000000001</v>
      </c>
      <c r="P2857" s="7">
        <v>2017</v>
      </c>
      <c r="Q2857" t="s">
        <v>135</v>
      </c>
    </row>
    <row r="2858" spans="1:17" x14ac:dyDescent="0.3">
      <c r="A2858">
        <v>2857</v>
      </c>
      <c r="B2858" t="s">
        <v>5384</v>
      </c>
      <c r="C2858" s="6">
        <v>45538</v>
      </c>
      <c r="D2858" t="s">
        <v>1049</v>
      </c>
      <c r="E2858" t="s">
        <v>33</v>
      </c>
      <c r="F2858" t="s">
        <v>839</v>
      </c>
      <c r="G2858" s="7">
        <v>92037</v>
      </c>
      <c r="H2858" t="s">
        <v>34</v>
      </c>
      <c r="I2858" t="s">
        <v>1530</v>
      </c>
      <c r="J2858" t="s">
        <v>23</v>
      </c>
      <c r="K2858" t="s">
        <v>28</v>
      </c>
      <c r="L2858" t="s">
        <v>1531</v>
      </c>
      <c r="M2858" s="8">
        <v>1603.136</v>
      </c>
      <c r="N2858" s="7">
        <v>4</v>
      </c>
      <c r="O2858" s="8">
        <f>SUM(Superstore_Clean[[#This Row],[Unit Price]]*Superstore_Clean[[#This Row],[Quantity]])</f>
        <v>6412.5439999999999</v>
      </c>
      <c r="P2858" s="7">
        <v>2016</v>
      </c>
      <c r="Q2858" t="s">
        <v>115</v>
      </c>
    </row>
    <row r="2859" spans="1:17" x14ac:dyDescent="0.3">
      <c r="A2859">
        <v>2858</v>
      </c>
      <c r="B2859" t="s">
        <v>5385</v>
      </c>
      <c r="C2859" s="6">
        <v>45539</v>
      </c>
      <c r="D2859" t="s">
        <v>5386</v>
      </c>
      <c r="E2859" t="s">
        <v>76</v>
      </c>
      <c r="F2859" t="s">
        <v>1511</v>
      </c>
      <c r="G2859" s="7">
        <v>28314</v>
      </c>
      <c r="H2859" t="s">
        <v>21</v>
      </c>
      <c r="I2859" t="s">
        <v>4084</v>
      </c>
      <c r="J2859" t="s">
        <v>23</v>
      </c>
      <c r="K2859" t="s">
        <v>28</v>
      </c>
      <c r="L2859" t="s">
        <v>4085</v>
      </c>
      <c r="M2859" s="8">
        <v>225.29599999999999</v>
      </c>
      <c r="N2859" s="7">
        <v>2</v>
      </c>
      <c r="O2859" s="8">
        <f>SUM(Superstore_Clean[[#This Row],[Unit Price]]*Superstore_Clean[[#This Row],[Quantity]])</f>
        <v>450.59199999999998</v>
      </c>
      <c r="P2859" s="7">
        <v>2016</v>
      </c>
      <c r="Q2859" t="s">
        <v>115</v>
      </c>
    </row>
    <row r="2860" spans="1:17" x14ac:dyDescent="0.3">
      <c r="A2860">
        <v>2859</v>
      </c>
      <c r="B2860" t="s">
        <v>5387</v>
      </c>
      <c r="C2860" s="6">
        <v>45540</v>
      </c>
      <c r="D2860" t="s">
        <v>4912</v>
      </c>
      <c r="E2860" t="s">
        <v>1128</v>
      </c>
      <c r="F2860" t="s">
        <v>1539</v>
      </c>
      <c r="G2860" s="7">
        <v>30318</v>
      </c>
      <c r="H2860" t="s">
        <v>21</v>
      </c>
      <c r="I2860" t="s">
        <v>2263</v>
      </c>
      <c r="J2860" t="s">
        <v>60</v>
      </c>
      <c r="K2860" t="s">
        <v>146</v>
      </c>
      <c r="L2860" t="s">
        <v>2264</v>
      </c>
      <c r="M2860" s="8">
        <v>67.8</v>
      </c>
      <c r="N2860" s="7">
        <v>4</v>
      </c>
      <c r="O2860" s="8">
        <f>SUM(Superstore_Clean[[#This Row],[Unit Price]]*Superstore_Clean[[#This Row],[Quantity]])</f>
        <v>271.2</v>
      </c>
      <c r="P2860" s="7">
        <v>2017</v>
      </c>
      <c r="Q2860" t="s">
        <v>109</v>
      </c>
    </row>
    <row r="2861" spans="1:17" x14ac:dyDescent="0.3">
      <c r="A2861">
        <v>2860</v>
      </c>
      <c r="B2861" t="s">
        <v>5387</v>
      </c>
      <c r="C2861" s="6">
        <v>45541</v>
      </c>
      <c r="D2861" t="s">
        <v>4912</v>
      </c>
      <c r="E2861" t="s">
        <v>1128</v>
      </c>
      <c r="F2861" t="s">
        <v>1539</v>
      </c>
      <c r="G2861" s="7">
        <v>30318</v>
      </c>
      <c r="H2861" t="s">
        <v>21</v>
      </c>
      <c r="I2861" t="s">
        <v>5388</v>
      </c>
      <c r="J2861" t="s">
        <v>60</v>
      </c>
      <c r="K2861" t="s">
        <v>61</v>
      </c>
      <c r="L2861" t="s">
        <v>5389</v>
      </c>
      <c r="M2861" s="8">
        <v>377.97</v>
      </c>
      <c r="N2861" s="7">
        <v>3</v>
      </c>
      <c r="O2861" s="8">
        <f>SUM(Superstore_Clean[[#This Row],[Unit Price]]*Superstore_Clean[[#This Row],[Quantity]])</f>
        <v>1133.9100000000001</v>
      </c>
      <c r="P2861" s="7">
        <v>2017</v>
      </c>
      <c r="Q2861" t="s">
        <v>109</v>
      </c>
    </row>
    <row r="2862" spans="1:17" x14ac:dyDescent="0.3">
      <c r="A2862">
        <v>2861</v>
      </c>
      <c r="B2862" t="s">
        <v>5387</v>
      </c>
      <c r="C2862" s="6">
        <v>45542</v>
      </c>
      <c r="D2862" t="s">
        <v>4912</v>
      </c>
      <c r="E2862" t="s">
        <v>1128</v>
      </c>
      <c r="F2862" t="s">
        <v>1539</v>
      </c>
      <c r="G2862" s="7">
        <v>30318</v>
      </c>
      <c r="H2862" t="s">
        <v>21</v>
      </c>
      <c r="I2862" t="s">
        <v>753</v>
      </c>
      <c r="J2862" t="s">
        <v>23</v>
      </c>
      <c r="K2862" t="s">
        <v>24</v>
      </c>
      <c r="L2862" t="s">
        <v>754</v>
      </c>
      <c r="M2862" s="8">
        <v>1628.82</v>
      </c>
      <c r="N2862" s="7">
        <v>9</v>
      </c>
      <c r="O2862" s="8">
        <f>SUM(Superstore_Clean[[#This Row],[Unit Price]]*Superstore_Clean[[#This Row],[Quantity]])</f>
        <v>14659.38</v>
      </c>
      <c r="P2862" s="7">
        <v>2017</v>
      </c>
      <c r="Q2862" t="s">
        <v>109</v>
      </c>
    </row>
    <row r="2863" spans="1:17" x14ac:dyDescent="0.3">
      <c r="A2863">
        <v>2862</v>
      </c>
      <c r="B2863" t="s">
        <v>5387</v>
      </c>
      <c r="C2863" s="6">
        <v>45543</v>
      </c>
      <c r="D2863" t="s">
        <v>4912</v>
      </c>
      <c r="E2863" t="s">
        <v>1128</v>
      </c>
      <c r="F2863" t="s">
        <v>1539</v>
      </c>
      <c r="G2863" s="7">
        <v>30318</v>
      </c>
      <c r="H2863" t="s">
        <v>21</v>
      </c>
      <c r="I2863" t="s">
        <v>2887</v>
      </c>
      <c r="J2863" t="s">
        <v>36</v>
      </c>
      <c r="K2863" t="s">
        <v>78</v>
      </c>
      <c r="L2863" t="s">
        <v>2888</v>
      </c>
      <c r="M2863" s="8">
        <v>286.93</v>
      </c>
      <c r="N2863" s="7">
        <v>7</v>
      </c>
      <c r="O2863" s="8">
        <f>SUM(Superstore_Clean[[#This Row],[Unit Price]]*Superstore_Clean[[#This Row],[Quantity]])</f>
        <v>2008.51</v>
      </c>
      <c r="P2863" s="7">
        <v>2017</v>
      </c>
      <c r="Q2863" t="s">
        <v>109</v>
      </c>
    </row>
    <row r="2864" spans="1:17" x14ac:dyDescent="0.3">
      <c r="A2864">
        <v>2863</v>
      </c>
      <c r="B2864" t="s">
        <v>5390</v>
      </c>
      <c r="C2864" s="6">
        <v>45544</v>
      </c>
      <c r="D2864" t="s">
        <v>2198</v>
      </c>
      <c r="E2864" t="s">
        <v>43</v>
      </c>
      <c r="F2864" t="s">
        <v>5391</v>
      </c>
      <c r="G2864" s="7">
        <v>32839</v>
      </c>
      <c r="H2864" t="s">
        <v>21</v>
      </c>
      <c r="I2864" t="s">
        <v>5138</v>
      </c>
      <c r="J2864" t="s">
        <v>36</v>
      </c>
      <c r="K2864" t="s">
        <v>78</v>
      </c>
      <c r="L2864" t="s">
        <v>5139</v>
      </c>
      <c r="M2864" s="8">
        <v>20.736000000000001</v>
      </c>
      <c r="N2864" s="7">
        <v>4</v>
      </c>
      <c r="O2864" s="8">
        <f>SUM(Superstore_Clean[[#This Row],[Unit Price]]*Superstore_Clean[[#This Row],[Quantity]])</f>
        <v>82.944000000000003</v>
      </c>
      <c r="P2864" s="7">
        <v>2017</v>
      </c>
      <c r="Q2864" t="s">
        <v>115</v>
      </c>
    </row>
    <row r="2865" spans="1:17" x14ac:dyDescent="0.3">
      <c r="A2865">
        <v>2864</v>
      </c>
      <c r="B2865" t="s">
        <v>5392</v>
      </c>
      <c r="C2865" s="6">
        <v>45545</v>
      </c>
      <c r="D2865" t="s">
        <v>1999</v>
      </c>
      <c r="E2865" t="s">
        <v>33</v>
      </c>
      <c r="F2865" t="s">
        <v>112</v>
      </c>
      <c r="G2865" s="7">
        <v>94122</v>
      </c>
      <c r="H2865" t="s">
        <v>34</v>
      </c>
      <c r="I2865" t="s">
        <v>1616</v>
      </c>
      <c r="J2865" t="s">
        <v>36</v>
      </c>
      <c r="K2865" t="s">
        <v>49</v>
      </c>
      <c r="L2865" t="s">
        <v>1617</v>
      </c>
      <c r="M2865" s="8">
        <v>31.44</v>
      </c>
      <c r="N2865" s="7">
        <v>3</v>
      </c>
      <c r="O2865" s="8">
        <f>SUM(Superstore_Clean[[#This Row],[Unit Price]]*Superstore_Clean[[#This Row],[Quantity]])</f>
        <v>94.320000000000007</v>
      </c>
      <c r="P2865" s="7">
        <v>2017</v>
      </c>
      <c r="Q2865" t="s">
        <v>115</v>
      </c>
    </row>
    <row r="2866" spans="1:17" x14ac:dyDescent="0.3">
      <c r="A2866">
        <v>2865</v>
      </c>
      <c r="B2866" t="s">
        <v>5392</v>
      </c>
      <c r="C2866" s="6">
        <v>45546</v>
      </c>
      <c r="D2866" t="s">
        <v>1999</v>
      </c>
      <c r="E2866" t="s">
        <v>33</v>
      </c>
      <c r="F2866" t="s">
        <v>112</v>
      </c>
      <c r="G2866" s="7">
        <v>94122</v>
      </c>
      <c r="H2866" t="s">
        <v>34</v>
      </c>
      <c r="I2866" t="s">
        <v>1263</v>
      </c>
      <c r="J2866" t="s">
        <v>36</v>
      </c>
      <c r="K2866" t="s">
        <v>67</v>
      </c>
      <c r="L2866" t="s">
        <v>1264</v>
      </c>
      <c r="M2866" s="8">
        <v>83.79</v>
      </c>
      <c r="N2866" s="7">
        <v>7</v>
      </c>
      <c r="O2866" s="8">
        <f>SUM(Superstore_Clean[[#This Row],[Unit Price]]*Superstore_Clean[[#This Row],[Quantity]])</f>
        <v>586.53000000000009</v>
      </c>
      <c r="P2866" s="7">
        <v>2017</v>
      </c>
      <c r="Q2866" t="s">
        <v>115</v>
      </c>
    </row>
    <row r="2867" spans="1:17" x14ac:dyDescent="0.3">
      <c r="A2867">
        <v>2866</v>
      </c>
      <c r="B2867" t="s">
        <v>5392</v>
      </c>
      <c r="C2867" s="6">
        <v>45547</v>
      </c>
      <c r="D2867" t="s">
        <v>1999</v>
      </c>
      <c r="E2867" t="s">
        <v>33</v>
      </c>
      <c r="F2867" t="s">
        <v>112</v>
      </c>
      <c r="G2867" s="7">
        <v>94122</v>
      </c>
      <c r="H2867" t="s">
        <v>34</v>
      </c>
      <c r="I2867" t="s">
        <v>1383</v>
      </c>
      <c r="J2867" t="s">
        <v>36</v>
      </c>
      <c r="K2867" t="s">
        <v>57</v>
      </c>
      <c r="L2867" t="s">
        <v>1384</v>
      </c>
      <c r="M2867" s="8">
        <v>59.52</v>
      </c>
      <c r="N2867" s="7">
        <v>3</v>
      </c>
      <c r="O2867" s="8">
        <f>SUM(Superstore_Clean[[#This Row],[Unit Price]]*Superstore_Clean[[#This Row],[Quantity]])</f>
        <v>178.56</v>
      </c>
      <c r="P2867" s="7">
        <v>2017</v>
      </c>
      <c r="Q2867" t="s">
        <v>115</v>
      </c>
    </row>
    <row r="2868" spans="1:17" x14ac:dyDescent="0.3">
      <c r="A2868">
        <v>2867</v>
      </c>
      <c r="B2868" t="s">
        <v>5392</v>
      </c>
      <c r="C2868" s="6">
        <v>45548</v>
      </c>
      <c r="D2868" t="s">
        <v>1999</v>
      </c>
      <c r="E2868" t="s">
        <v>33</v>
      </c>
      <c r="F2868" t="s">
        <v>112</v>
      </c>
      <c r="G2868" s="7">
        <v>94122</v>
      </c>
      <c r="H2868" t="s">
        <v>34</v>
      </c>
      <c r="I2868" t="s">
        <v>5393</v>
      </c>
      <c r="J2868" t="s">
        <v>36</v>
      </c>
      <c r="K2868" t="s">
        <v>516</v>
      </c>
      <c r="L2868" t="s">
        <v>1149</v>
      </c>
      <c r="M2868" s="8">
        <v>31.92</v>
      </c>
      <c r="N2868" s="7">
        <v>4</v>
      </c>
      <c r="O2868" s="8">
        <f>SUM(Superstore_Clean[[#This Row],[Unit Price]]*Superstore_Clean[[#This Row],[Quantity]])</f>
        <v>127.68</v>
      </c>
      <c r="P2868" s="7">
        <v>2017</v>
      </c>
      <c r="Q2868" t="s">
        <v>115</v>
      </c>
    </row>
    <row r="2869" spans="1:17" x14ac:dyDescent="0.3">
      <c r="A2869">
        <v>2868</v>
      </c>
      <c r="B2869" t="s">
        <v>5394</v>
      </c>
      <c r="C2869" s="6">
        <v>45549</v>
      </c>
      <c r="D2869" t="s">
        <v>2314</v>
      </c>
      <c r="E2869" t="s">
        <v>443</v>
      </c>
      <c r="F2869" t="s">
        <v>2498</v>
      </c>
      <c r="G2869" s="7">
        <v>43615</v>
      </c>
      <c r="H2869" t="s">
        <v>132</v>
      </c>
      <c r="I2869" t="s">
        <v>1148</v>
      </c>
      <c r="J2869" t="s">
        <v>36</v>
      </c>
      <c r="K2869" t="s">
        <v>516</v>
      </c>
      <c r="L2869" t="s">
        <v>1149</v>
      </c>
      <c r="M2869" s="8">
        <v>14.72</v>
      </c>
      <c r="N2869" s="7">
        <v>5</v>
      </c>
      <c r="O2869" s="8">
        <f>SUM(Superstore_Clean[[#This Row],[Unit Price]]*Superstore_Clean[[#This Row],[Quantity]])</f>
        <v>73.600000000000009</v>
      </c>
      <c r="P2869" s="7">
        <v>2016</v>
      </c>
      <c r="Q2869" t="s">
        <v>26</v>
      </c>
    </row>
    <row r="2870" spans="1:17" x14ac:dyDescent="0.3">
      <c r="A2870">
        <v>2869</v>
      </c>
      <c r="B2870" t="s">
        <v>5394</v>
      </c>
      <c r="C2870" s="6">
        <v>45550</v>
      </c>
      <c r="D2870" t="s">
        <v>2314</v>
      </c>
      <c r="E2870" t="s">
        <v>443</v>
      </c>
      <c r="F2870" t="s">
        <v>2498</v>
      </c>
      <c r="G2870" s="7">
        <v>43615</v>
      </c>
      <c r="H2870" t="s">
        <v>132</v>
      </c>
      <c r="I2870" t="s">
        <v>2475</v>
      </c>
      <c r="J2870" t="s">
        <v>36</v>
      </c>
      <c r="K2870" t="s">
        <v>49</v>
      </c>
      <c r="L2870" t="s">
        <v>2476</v>
      </c>
      <c r="M2870" s="8">
        <v>38.975999999999999</v>
      </c>
      <c r="N2870" s="7">
        <v>3</v>
      </c>
      <c r="O2870" s="8">
        <f>SUM(Superstore_Clean[[#This Row],[Unit Price]]*Superstore_Clean[[#This Row],[Quantity]])</f>
        <v>116.928</v>
      </c>
      <c r="P2870" s="7">
        <v>2016</v>
      </c>
      <c r="Q2870" t="s">
        <v>26</v>
      </c>
    </row>
    <row r="2871" spans="1:17" x14ac:dyDescent="0.3">
      <c r="A2871">
        <v>2870</v>
      </c>
      <c r="B2871" t="s">
        <v>5395</v>
      </c>
      <c r="C2871" s="6">
        <v>45551</v>
      </c>
      <c r="D2871" t="s">
        <v>503</v>
      </c>
      <c r="E2871" t="s">
        <v>43</v>
      </c>
      <c r="F2871" t="s">
        <v>1021</v>
      </c>
      <c r="G2871" s="7">
        <v>33710</v>
      </c>
      <c r="H2871" t="s">
        <v>21</v>
      </c>
      <c r="I2871" t="s">
        <v>5396</v>
      </c>
      <c r="J2871" t="s">
        <v>23</v>
      </c>
      <c r="K2871" t="s">
        <v>54</v>
      </c>
      <c r="L2871" t="s">
        <v>5397</v>
      </c>
      <c r="M2871" s="8">
        <v>17.088000000000001</v>
      </c>
      <c r="N2871" s="7">
        <v>2</v>
      </c>
      <c r="O2871" s="8">
        <f>SUM(Superstore_Clean[[#This Row],[Unit Price]]*Superstore_Clean[[#This Row],[Quantity]])</f>
        <v>34.176000000000002</v>
      </c>
      <c r="P2871" s="7">
        <v>2017</v>
      </c>
      <c r="Q2871" t="s">
        <v>39</v>
      </c>
    </row>
    <row r="2872" spans="1:17" x14ac:dyDescent="0.3">
      <c r="A2872">
        <v>2871</v>
      </c>
      <c r="B2872" t="s">
        <v>5398</v>
      </c>
      <c r="C2872" s="6">
        <v>45552</v>
      </c>
      <c r="D2872" t="s">
        <v>5399</v>
      </c>
      <c r="E2872" t="s">
        <v>279</v>
      </c>
      <c r="F2872" t="s">
        <v>1161</v>
      </c>
      <c r="G2872" s="7">
        <v>85705</v>
      </c>
      <c r="H2872" t="s">
        <v>34</v>
      </c>
      <c r="I2872" t="s">
        <v>4812</v>
      </c>
      <c r="J2872" t="s">
        <v>36</v>
      </c>
      <c r="K2872" t="s">
        <v>78</v>
      </c>
      <c r="L2872" t="s">
        <v>4813</v>
      </c>
      <c r="M2872" s="8">
        <v>74.352000000000004</v>
      </c>
      <c r="N2872" s="7">
        <v>3</v>
      </c>
      <c r="O2872" s="8">
        <f>SUM(Superstore_Clean[[#This Row],[Unit Price]]*Superstore_Clean[[#This Row],[Quantity]])</f>
        <v>223.05600000000001</v>
      </c>
      <c r="P2872" s="7">
        <v>2014</v>
      </c>
      <c r="Q2872" t="s">
        <v>208</v>
      </c>
    </row>
    <row r="2873" spans="1:17" x14ac:dyDescent="0.3">
      <c r="A2873">
        <v>2872</v>
      </c>
      <c r="B2873" t="s">
        <v>5398</v>
      </c>
      <c r="C2873" s="6">
        <v>45553</v>
      </c>
      <c r="D2873" t="s">
        <v>5399</v>
      </c>
      <c r="E2873" t="s">
        <v>279</v>
      </c>
      <c r="F2873" t="s">
        <v>1161</v>
      </c>
      <c r="G2873" s="7">
        <v>85705</v>
      </c>
      <c r="H2873" t="s">
        <v>34</v>
      </c>
      <c r="I2873" t="s">
        <v>1849</v>
      </c>
      <c r="J2873" t="s">
        <v>23</v>
      </c>
      <c r="K2873" t="s">
        <v>28</v>
      </c>
      <c r="L2873" t="s">
        <v>1850</v>
      </c>
      <c r="M2873" s="8">
        <v>314.35199999999998</v>
      </c>
      <c r="N2873" s="7">
        <v>3</v>
      </c>
      <c r="O2873" s="8">
        <f>SUM(Superstore_Clean[[#This Row],[Unit Price]]*Superstore_Clean[[#This Row],[Quantity]])</f>
        <v>943.05599999999993</v>
      </c>
      <c r="P2873" s="7">
        <v>2014</v>
      </c>
      <c r="Q2873" t="s">
        <v>208</v>
      </c>
    </row>
    <row r="2874" spans="1:17" x14ac:dyDescent="0.3">
      <c r="A2874">
        <v>2873</v>
      </c>
      <c r="B2874" t="s">
        <v>5400</v>
      </c>
      <c r="C2874" s="6">
        <v>45554</v>
      </c>
      <c r="D2874" t="s">
        <v>4335</v>
      </c>
      <c r="E2874" t="s">
        <v>33</v>
      </c>
      <c r="F2874" t="s">
        <v>32</v>
      </c>
      <c r="G2874" s="7">
        <v>90036</v>
      </c>
      <c r="H2874" t="s">
        <v>34</v>
      </c>
      <c r="I2874" t="s">
        <v>1121</v>
      </c>
      <c r="J2874" t="s">
        <v>36</v>
      </c>
      <c r="K2874" t="s">
        <v>57</v>
      </c>
      <c r="L2874" t="s">
        <v>1122</v>
      </c>
      <c r="M2874" s="8">
        <v>4.26</v>
      </c>
      <c r="N2874" s="7">
        <v>1</v>
      </c>
      <c r="O2874" s="8">
        <f>SUM(Superstore_Clean[[#This Row],[Unit Price]]*Superstore_Clean[[#This Row],[Quantity]])</f>
        <v>4.26</v>
      </c>
      <c r="P2874" s="7">
        <v>2017</v>
      </c>
      <c r="Q2874" t="s">
        <v>39</v>
      </c>
    </row>
    <row r="2875" spans="1:17" x14ac:dyDescent="0.3">
      <c r="A2875">
        <v>2874</v>
      </c>
      <c r="B2875" t="s">
        <v>5401</v>
      </c>
      <c r="C2875" s="6">
        <v>45555</v>
      </c>
      <c r="D2875" t="s">
        <v>2550</v>
      </c>
      <c r="E2875" t="s">
        <v>33</v>
      </c>
      <c r="F2875" t="s">
        <v>839</v>
      </c>
      <c r="G2875" s="7">
        <v>92105</v>
      </c>
      <c r="H2875" t="s">
        <v>34</v>
      </c>
      <c r="I2875" t="s">
        <v>1837</v>
      </c>
      <c r="J2875" t="s">
        <v>36</v>
      </c>
      <c r="K2875" t="s">
        <v>49</v>
      </c>
      <c r="L2875" t="s">
        <v>1838</v>
      </c>
      <c r="M2875" s="8">
        <v>811.28</v>
      </c>
      <c r="N2875" s="7">
        <v>8</v>
      </c>
      <c r="O2875" s="8">
        <f>SUM(Superstore_Clean[[#This Row],[Unit Price]]*Superstore_Clean[[#This Row],[Quantity]])</f>
        <v>6490.24</v>
      </c>
      <c r="P2875" s="7">
        <v>2017</v>
      </c>
      <c r="Q2875" t="s">
        <v>26</v>
      </c>
    </row>
    <row r="2876" spans="1:17" x14ac:dyDescent="0.3">
      <c r="A2876">
        <v>2875</v>
      </c>
      <c r="B2876" t="s">
        <v>5402</v>
      </c>
      <c r="C2876" s="6">
        <v>45556</v>
      </c>
      <c r="D2876" t="s">
        <v>1963</v>
      </c>
      <c r="E2876" t="s">
        <v>240</v>
      </c>
      <c r="F2876" t="s">
        <v>239</v>
      </c>
      <c r="G2876" s="7">
        <v>10035</v>
      </c>
      <c r="H2876" t="s">
        <v>132</v>
      </c>
      <c r="I2876" t="s">
        <v>511</v>
      </c>
      <c r="J2876" t="s">
        <v>36</v>
      </c>
      <c r="K2876" t="s">
        <v>242</v>
      </c>
      <c r="L2876" t="s">
        <v>512</v>
      </c>
      <c r="M2876" s="8">
        <v>6.03</v>
      </c>
      <c r="N2876" s="7">
        <v>3</v>
      </c>
      <c r="O2876" s="8">
        <f>SUM(Superstore_Clean[[#This Row],[Unit Price]]*Superstore_Clean[[#This Row],[Quantity]])</f>
        <v>18.09</v>
      </c>
      <c r="P2876" s="7">
        <v>2017</v>
      </c>
      <c r="Q2876" t="s">
        <v>87</v>
      </c>
    </row>
    <row r="2877" spans="1:17" x14ac:dyDescent="0.3">
      <c r="A2877">
        <v>2876</v>
      </c>
      <c r="B2877" t="s">
        <v>5403</v>
      </c>
      <c r="C2877" s="6">
        <v>45557</v>
      </c>
      <c r="D2877" t="s">
        <v>1102</v>
      </c>
      <c r="E2877" t="s">
        <v>33</v>
      </c>
      <c r="F2877" t="s">
        <v>839</v>
      </c>
      <c r="G2877" s="7">
        <v>92037</v>
      </c>
      <c r="H2877" t="s">
        <v>34</v>
      </c>
      <c r="I2877" t="s">
        <v>3434</v>
      </c>
      <c r="J2877" t="s">
        <v>23</v>
      </c>
      <c r="K2877" t="s">
        <v>28</v>
      </c>
      <c r="L2877" t="s">
        <v>3435</v>
      </c>
      <c r="M2877" s="8">
        <v>153.56800000000001</v>
      </c>
      <c r="N2877" s="7">
        <v>2</v>
      </c>
      <c r="O2877" s="8">
        <f>SUM(Superstore_Clean[[#This Row],[Unit Price]]*Superstore_Clean[[#This Row],[Quantity]])</f>
        <v>307.13600000000002</v>
      </c>
      <c r="P2877" s="7">
        <v>2016</v>
      </c>
      <c r="Q2877" t="s">
        <v>144</v>
      </c>
    </row>
    <row r="2878" spans="1:17" x14ac:dyDescent="0.3">
      <c r="A2878">
        <v>2877</v>
      </c>
      <c r="B2878" t="s">
        <v>5403</v>
      </c>
      <c r="C2878" s="6">
        <v>45558</v>
      </c>
      <c r="D2878" t="s">
        <v>1102</v>
      </c>
      <c r="E2878" t="s">
        <v>33</v>
      </c>
      <c r="F2878" t="s">
        <v>839</v>
      </c>
      <c r="G2878" s="7">
        <v>92037</v>
      </c>
      <c r="H2878" t="s">
        <v>34</v>
      </c>
      <c r="I2878" t="s">
        <v>1135</v>
      </c>
      <c r="J2878" t="s">
        <v>23</v>
      </c>
      <c r="K2878" t="s">
        <v>28</v>
      </c>
      <c r="L2878" t="s">
        <v>1136</v>
      </c>
      <c r="M2878" s="8">
        <v>1013.4880000000001</v>
      </c>
      <c r="N2878" s="7">
        <v>7</v>
      </c>
      <c r="O2878" s="8">
        <f>SUM(Superstore_Clean[[#This Row],[Unit Price]]*Superstore_Clean[[#This Row],[Quantity]])</f>
        <v>7094.4160000000002</v>
      </c>
      <c r="P2878" s="7">
        <v>2016</v>
      </c>
      <c r="Q2878" t="s">
        <v>144</v>
      </c>
    </row>
    <row r="2879" spans="1:17" x14ac:dyDescent="0.3">
      <c r="A2879">
        <v>2878</v>
      </c>
      <c r="B2879" t="s">
        <v>5404</v>
      </c>
      <c r="C2879" s="6">
        <v>45559</v>
      </c>
      <c r="D2879" t="s">
        <v>5279</v>
      </c>
      <c r="E2879" t="s">
        <v>698</v>
      </c>
      <c r="F2879" t="s">
        <v>697</v>
      </c>
      <c r="G2879" s="7">
        <v>7090</v>
      </c>
      <c r="H2879" t="s">
        <v>132</v>
      </c>
      <c r="I2879" t="s">
        <v>4467</v>
      </c>
      <c r="J2879" t="s">
        <v>36</v>
      </c>
      <c r="K2879" t="s">
        <v>157</v>
      </c>
      <c r="L2879" t="s">
        <v>4468</v>
      </c>
      <c r="M2879" s="8">
        <v>52.34</v>
      </c>
      <c r="N2879" s="7">
        <v>2</v>
      </c>
      <c r="O2879" s="8">
        <f>SUM(Superstore_Clean[[#This Row],[Unit Price]]*Superstore_Clean[[#This Row],[Quantity]])</f>
        <v>104.68</v>
      </c>
      <c r="P2879" s="7">
        <v>2016</v>
      </c>
      <c r="Q2879" t="s">
        <v>144</v>
      </c>
    </row>
    <row r="2880" spans="1:17" x14ac:dyDescent="0.3">
      <c r="A2880">
        <v>2879</v>
      </c>
      <c r="B2880" t="s">
        <v>5404</v>
      </c>
      <c r="C2880" s="6">
        <v>45560</v>
      </c>
      <c r="D2880" t="s">
        <v>5279</v>
      </c>
      <c r="E2880" t="s">
        <v>698</v>
      </c>
      <c r="F2880" t="s">
        <v>697</v>
      </c>
      <c r="G2880" s="7">
        <v>7090</v>
      </c>
      <c r="H2880" t="s">
        <v>132</v>
      </c>
      <c r="I2880" t="s">
        <v>1300</v>
      </c>
      <c r="J2880" t="s">
        <v>36</v>
      </c>
      <c r="K2880" t="s">
        <v>57</v>
      </c>
      <c r="L2880" t="s">
        <v>1301</v>
      </c>
      <c r="M2880" s="8">
        <v>4.66</v>
      </c>
      <c r="N2880" s="7">
        <v>2</v>
      </c>
      <c r="O2880" s="8">
        <f>SUM(Superstore_Clean[[#This Row],[Unit Price]]*Superstore_Clean[[#This Row],[Quantity]])</f>
        <v>9.32</v>
      </c>
      <c r="P2880" s="7">
        <v>2016</v>
      </c>
      <c r="Q2880" t="s">
        <v>144</v>
      </c>
    </row>
    <row r="2881" spans="1:17" x14ac:dyDescent="0.3">
      <c r="A2881">
        <v>2880</v>
      </c>
      <c r="B2881" t="s">
        <v>5404</v>
      </c>
      <c r="C2881" s="6">
        <v>45561</v>
      </c>
      <c r="D2881" t="s">
        <v>5279</v>
      </c>
      <c r="E2881" t="s">
        <v>698</v>
      </c>
      <c r="F2881" t="s">
        <v>697</v>
      </c>
      <c r="G2881" s="7">
        <v>7090</v>
      </c>
      <c r="H2881" t="s">
        <v>132</v>
      </c>
      <c r="I2881" t="s">
        <v>426</v>
      </c>
      <c r="J2881" t="s">
        <v>60</v>
      </c>
      <c r="K2881" t="s">
        <v>146</v>
      </c>
      <c r="L2881" t="s">
        <v>427</v>
      </c>
      <c r="M2881" s="8">
        <v>254.97</v>
      </c>
      <c r="N2881" s="7">
        <v>3</v>
      </c>
      <c r="O2881" s="8">
        <f>SUM(Superstore_Clean[[#This Row],[Unit Price]]*Superstore_Clean[[#This Row],[Quantity]])</f>
        <v>764.91</v>
      </c>
      <c r="P2881" s="7">
        <v>2016</v>
      </c>
      <c r="Q2881" t="s">
        <v>144</v>
      </c>
    </row>
    <row r="2882" spans="1:17" x14ac:dyDescent="0.3">
      <c r="A2882">
        <v>2881</v>
      </c>
      <c r="B2882" t="s">
        <v>5405</v>
      </c>
      <c r="C2882" s="6">
        <v>45562</v>
      </c>
      <c r="D2882" t="s">
        <v>1327</v>
      </c>
      <c r="E2882" t="s">
        <v>698</v>
      </c>
      <c r="F2882" t="s">
        <v>5406</v>
      </c>
      <c r="G2882" s="7">
        <v>7050</v>
      </c>
      <c r="H2882" t="s">
        <v>132</v>
      </c>
      <c r="I2882" t="s">
        <v>95</v>
      </c>
      <c r="J2882" t="s">
        <v>36</v>
      </c>
      <c r="K2882" t="s">
        <v>64</v>
      </c>
      <c r="L2882" t="s">
        <v>96</v>
      </c>
      <c r="M2882" s="8">
        <v>25.44</v>
      </c>
      <c r="N2882" s="7">
        <v>6</v>
      </c>
      <c r="O2882" s="8">
        <f>SUM(Superstore_Clean[[#This Row],[Unit Price]]*Superstore_Clean[[#This Row],[Quantity]])</f>
        <v>152.64000000000001</v>
      </c>
      <c r="P2882" s="7">
        <v>2016</v>
      </c>
      <c r="Q2882" t="s">
        <v>139</v>
      </c>
    </row>
    <row r="2883" spans="1:17" x14ac:dyDescent="0.3">
      <c r="A2883">
        <v>2882</v>
      </c>
      <c r="B2883" t="s">
        <v>5405</v>
      </c>
      <c r="C2883" s="6">
        <v>45563</v>
      </c>
      <c r="D2883" t="s">
        <v>1327</v>
      </c>
      <c r="E2883" t="s">
        <v>698</v>
      </c>
      <c r="F2883" t="s">
        <v>5406</v>
      </c>
      <c r="G2883" s="7">
        <v>7050</v>
      </c>
      <c r="H2883" t="s">
        <v>132</v>
      </c>
      <c r="I2883" t="s">
        <v>2268</v>
      </c>
      <c r="J2883" t="s">
        <v>36</v>
      </c>
      <c r="K2883" t="s">
        <v>516</v>
      </c>
      <c r="L2883" t="s">
        <v>2269</v>
      </c>
      <c r="M2883" s="8">
        <v>27.93</v>
      </c>
      <c r="N2883" s="7">
        <v>3</v>
      </c>
      <c r="O2883" s="8">
        <f>SUM(Superstore_Clean[[#This Row],[Unit Price]]*Superstore_Clean[[#This Row],[Quantity]])</f>
        <v>83.789999999999992</v>
      </c>
      <c r="P2883" s="7">
        <v>2016</v>
      </c>
      <c r="Q2883" t="s">
        <v>139</v>
      </c>
    </row>
    <row r="2884" spans="1:17" x14ac:dyDescent="0.3">
      <c r="A2884">
        <v>2883</v>
      </c>
      <c r="B2884" t="s">
        <v>5407</v>
      </c>
      <c r="C2884" s="6">
        <v>45564</v>
      </c>
      <c r="D2884" t="s">
        <v>4847</v>
      </c>
      <c r="E2884" t="s">
        <v>190</v>
      </c>
      <c r="F2884" t="s">
        <v>5050</v>
      </c>
      <c r="G2884" s="7">
        <v>60098</v>
      </c>
      <c r="H2884" t="s">
        <v>92</v>
      </c>
      <c r="I2884" t="s">
        <v>2085</v>
      </c>
      <c r="J2884" t="s">
        <v>36</v>
      </c>
      <c r="K2884" t="s">
        <v>64</v>
      </c>
      <c r="L2884" t="s">
        <v>2086</v>
      </c>
      <c r="M2884" s="8">
        <v>8.85</v>
      </c>
      <c r="N2884" s="7">
        <v>5</v>
      </c>
      <c r="O2884" s="8">
        <f>SUM(Superstore_Clean[[#This Row],[Unit Price]]*Superstore_Clean[[#This Row],[Quantity]])</f>
        <v>44.25</v>
      </c>
      <c r="P2884" s="7">
        <v>2014</v>
      </c>
      <c r="Q2884" t="s">
        <v>497</v>
      </c>
    </row>
    <row r="2885" spans="1:17" x14ac:dyDescent="0.3">
      <c r="A2885">
        <v>2884</v>
      </c>
      <c r="B2885" t="s">
        <v>5408</v>
      </c>
      <c r="C2885" s="6">
        <v>45565</v>
      </c>
      <c r="D2885" t="s">
        <v>2335</v>
      </c>
      <c r="E2885" t="s">
        <v>33</v>
      </c>
      <c r="F2885" t="s">
        <v>112</v>
      </c>
      <c r="G2885" s="7">
        <v>94110</v>
      </c>
      <c r="H2885" t="s">
        <v>34</v>
      </c>
      <c r="I2885" t="s">
        <v>2926</v>
      </c>
      <c r="J2885" t="s">
        <v>23</v>
      </c>
      <c r="K2885" t="s">
        <v>54</v>
      </c>
      <c r="L2885" t="s">
        <v>2927</v>
      </c>
      <c r="M2885" s="8">
        <v>6.96</v>
      </c>
      <c r="N2885" s="7">
        <v>4</v>
      </c>
      <c r="O2885" s="8">
        <f>SUM(Superstore_Clean[[#This Row],[Unit Price]]*Superstore_Clean[[#This Row],[Quantity]])</f>
        <v>27.84</v>
      </c>
      <c r="P2885" s="7">
        <v>2016</v>
      </c>
      <c r="Q2885" t="s">
        <v>26</v>
      </c>
    </row>
    <row r="2886" spans="1:17" x14ac:dyDescent="0.3">
      <c r="A2886">
        <v>2885</v>
      </c>
      <c r="B2886" t="s">
        <v>5409</v>
      </c>
      <c r="C2886" s="6">
        <v>45566</v>
      </c>
      <c r="D2886" t="s">
        <v>1694</v>
      </c>
      <c r="E2886" t="s">
        <v>33</v>
      </c>
      <c r="F2886" t="s">
        <v>112</v>
      </c>
      <c r="G2886" s="7">
        <v>94122</v>
      </c>
      <c r="H2886" t="s">
        <v>34</v>
      </c>
      <c r="I2886" t="s">
        <v>2177</v>
      </c>
      <c r="J2886" t="s">
        <v>36</v>
      </c>
      <c r="K2886" t="s">
        <v>64</v>
      </c>
      <c r="L2886" t="s">
        <v>2178</v>
      </c>
      <c r="M2886" s="8">
        <v>17.456</v>
      </c>
      <c r="N2886" s="7">
        <v>2</v>
      </c>
      <c r="O2886" s="8">
        <f>SUM(Superstore_Clean[[#This Row],[Unit Price]]*Superstore_Clean[[#This Row],[Quantity]])</f>
        <v>34.911999999999999</v>
      </c>
      <c r="P2886" s="7">
        <v>2016</v>
      </c>
      <c r="Q2886" t="s">
        <v>144</v>
      </c>
    </row>
    <row r="2887" spans="1:17" x14ac:dyDescent="0.3">
      <c r="A2887">
        <v>2886</v>
      </c>
      <c r="B2887" t="s">
        <v>5410</v>
      </c>
      <c r="C2887" s="6">
        <v>45567</v>
      </c>
      <c r="D2887" t="s">
        <v>1619</v>
      </c>
      <c r="E2887" t="s">
        <v>279</v>
      </c>
      <c r="F2887" t="s">
        <v>3597</v>
      </c>
      <c r="G2887" s="7">
        <v>85281</v>
      </c>
      <c r="H2887" t="s">
        <v>34</v>
      </c>
      <c r="I2887" t="s">
        <v>1361</v>
      </c>
      <c r="J2887" t="s">
        <v>23</v>
      </c>
      <c r="K2887" t="s">
        <v>28</v>
      </c>
      <c r="L2887" t="s">
        <v>1362</v>
      </c>
      <c r="M2887" s="8">
        <v>307.92</v>
      </c>
      <c r="N2887" s="7">
        <v>5</v>
      </c>
      <c r="O2887" s="8">
        <f>SUM(Superstore_Clean[[#This Row],[Unit Price]]*Superstore_Clean[[#This Row],[Quantity]])</f>
        <v>1539.6000000000001</v>
      </c>
      <c r="P2887" s="7">
        <v>2016</v>
      </c>
      <c r="Q2887" t="s">
        <v>47</v>
      </c>
    </row>
    <row r="2888" spans="1:17" x14ac:dyDescent="0.3">
      <c r="A2888">
        <v>2887</v>
      </c>
      <c r="B2888" t="s">
        <v>5411</v>
      </c>
      <c r="C2888" s="6">
        <v>45568</v>
      </c>
      <c r="D2888" t="s">
        <v>1619</v>
      </c>
      <c r="E2888" t="s">
        <v>33</v>
      </c>
      <c r="F2888" t="s">
        <v>32</v>
      </c>
      <c r="G2888" s="7">
        <v>90008</v>
      </c>
      <c r="H2888" t="s">
        <v>34</v>
      </c>
      <c r="I2888" t="s">
        <v>1557</v>
      </c>
      <c r="J2888" t="s">
        <v>36</v>
      </c>
      <c r="K2888" t="s">
        <v>57</v>
      </c>
      <c r="L2888" t="s">
        <v>1558</v>
      </c>
      <c r="M2888" s="8">
        <v>6.63</v>
      </c>
      <c r="N2888" s="7">
        <v>3</v>
      </c>
      <c r="O2888" s="8">
        <f>SUM(Superstore_Clean[[#This Row],[Unit Price]]*Superstore_Clean[[#This Row],[Quantity]])</f>
        <v>19.89</v>
      </c>
      <c r="P2888" s="7">
        <v>2017</v>
      </c>
      <c r="Q2888" t="s">
        <v>87</v>
      </c>
    </row>
    <row r="2889" spans="1:17" x14ac:dyDescent="0.3">
      <c r="A2889">
        <v>2888</v>
      </c>
      <c r="B2889" t="s">
        <v>5411</v>
      </c>
      <c r="C2889" s="6">
        <v>45569</v>
      </c>
      <c r="D2889" t="s">
        <v>1619</v>
      </c>
      <c r="E2889" t="s">
        <v>33</v>
      </c>
      <c r="F2889" t="s">
        <v>32</v>
      </c>
      <c r="G2889" s="7">
        <v>90008</v>
      </c>
      <c r="H2889" t="s">
        <v>34</v>
      </c>
      <c r="I2889" t="s">
        <v>2959</v>
      </c>
      <c r="J2889" t="s">
        <v>36</v>
      </c>
      <c r="K2889" t="s">
        <v>78</v>
      </c>
      <c r="L2889" t="s">
        <v>2960</v>
      </c>
      <c r="M2889" s="8">
        <v>12.96</v>
      </c>
      <c r="N2889" s="7">
        <v>2</v>
      </c>
      <c r="O2889" s="8">
        <f>SUM(Superstore_Clean[[#This Row],[Unit Price]]*Superstore_Clean[[#This Row],[Quantity]])</f>
        <v>25.92</v>
      </c>
      <c r="P2889" s="7">
        <v>2017</v>
      </c>
      <c r="Q2889" t="s">
        <v>87</v>
      </c>
    </row>
    <row r="2890" spans="1:17" x14ac:dyDescent="0.3">
      <c r="A2890">
        <v>2889</v>
      </c>
      <c r="B2890" t="s">
        <v>5411</v>
      </c>
      <c r="C2890" s="6">
        <v>45570</v>
      </c>
      <c r="D2890" t="s">
        <v>1619</v>
      </c>
      <c r="E2890" t="s">
        <v>33</v>
      </c>
      <c r="F2890" t="s">
        <v>32</v>
      </c>
      <c r="G2890" s="7">
        <v>90008</v>
      </c>
      <c r="H2890" t="s">
        <v>34</v>
      </c>
      <c r="I2890" t="s">
        <v>2516</v>
      </c>
      <c r="J2890" t="s">
        <v>36</v>
      </c>
      <c r="K2890" t="s">
        <v>78</v>
      </c>
      <c r="L2890" t="s">
        <v>2517</v>
      </c>
      <c r="M2890" s="8">
        <v>32.4</v>
      </c>
      <c r="N2890" s="7">
        <v>5</v>
      </c>
      <c r="O2890" s="8">
        <f>SUM(Superstore_Clean[[#This Row],[Unit Price]]*Superstore_Clean[[#This Row],[Quantity]])</f>
        <v>162</v>
      </c>
      <c r="P2890" s="7">
        <v>2017</v>
      </c>
      <c r="Q2890" t="s">
        <v>87</v>
      </c>
    </row>
    <row r="2891" spans="1:17" x14ac:dyDescent="0.3">
      <c r="A2891">
        <v>2890</v>
      </c>
      <c r="B2891" t="s">
        <v>5412</v>
      </c>
      <c r="C2891" s="6">
        <v>45571</v>
      </c>
      <c r="D2891" t="s">
        <v>1332</v>
      </c>
      <c r="E2891" t="s">
        <v>84</v>
      </c>
      <c r="F2891" t="s">
        <v>83</v>
      </c>
      <c r="G2891" s="7">
        <v>98105</v>
      </c>
      <c r="H2891" t="s">
        <v>34</v>
      </c>
      <c r="I2891" t="s">
        <v>5413</v>
      </c>
      <c r="J2891" t="s">
        <v>36</v>
      </c>
      <c r="K2891" t="s">
        <v>78</v>
      </c>
      <c r="L2891" t="s">
        <v>5414</v>
      </c>
      <c r="M2891" s="8">
        <v>23.85</v>
      </c>
      <c r="N2891" s="7">
        <v>5</v>
      </c>
      <c r="O2891" s="8">
        <f>SUM(Superstore_Clean[[#This Row],[Unit Price]]*Superstore_Clean[[#This Row],[Quantity]])</f>
        <v>119.25</v>
      </c>
      <c r="P2891" s="7">
        <v>2017</v>
      </c>
      <c r="Q2891" t="s">
        <v>26</v>
      </c>
    </row>
    <row r="2892" spans="1:17" x14ac:dyDescent="0.3">
      <c r="A2892">
        <v>2891</v>
      </c>
      <c r="B2892" t="s">
        <v>5415</v>
      </c>
      <c r="C2892" s="6">
        <v>45572</v>
      </c>
      <c r="D2892" t="s">
        <v>5416</v>
      </c>
      <c r="E2892" t="s">
        <v>653</v>
      </c>
      <c r="F2892" t="s">
        <v>5417</v>
      </c>
      <c r="G2892" s="7">
        <v>70601</v>
      </c>
      <c r="H2892" t="s">
        <v>21</v>
      </c>
      <c r="I2892" t="s">
        <v>2734</v>
      </c>
      <c r="J2892" t="s">
        <v>23</v>
      </c>
      <c r="K2892" t="s">
        <v>28</v>
      </c>
      <c r="L2892" t="s">
        <v>2735</v>
      </c>
      <c r="M2892" s="8">
        <v>51.96</v>
      </c>
      <c r="N2892" s="7">
        <v>2</v>
      </c>
      <c r="O2892" s="8">
        <f>SUM(Superstore_Clean[[#This Row],[Unit Price]]*Superstore_Clean[[#This Row],[Quantity]])</f>
        <v>103.92</v>
      </c>
      <c r="P2892" s="7">
        <v>2014</v>
      </c>
      <c r="Q2892" t="s">
        <v>80</v>
      </c>
    </row>
    <row r="2893" spans="1:17" x14ac:dyDescent="0.3">
      <c r="A2893">
        <v>2892</v>
      </c>
      <c r="B2893" t="s">
        <v>5415</v>
      </c>
      <c r="C2893" s="6">
        <v>45573</v>
      </c>
      <c r="D2893" t="s">
        <v>5416</v>
      </c>
      <c r="E2893" t="s">
        <v>653</v>
      </c>
      <c r="F2893" t="s">
        <v>5417</v>
      </c>
      <c r="G2893" s="7">
        <v>70601</v>
      </c>
      <c r="H2893" t="s">
        <v>21</v>
      </c>
      <c r="I2893" t="s">
        <v>3285</v>
      </c>
      <c r="J2893" t="s">
        <v>36</v>
      </c>
      <c r="K2893" t="s">
        <v>64</v>
      </c>
      <c r="L2893" t="s">
        <v>3286</v>
      </c>
      <c r="M2893" s="8">
        <v>17.940000000000001</v>
      </c>
      <c r="N2893" s="7">
        <v>3</v>
      </c>
      <c r="O2893" s="8">
        <f>SUM(Superstore_Clean[[#This Row],[Unit Price]]*Superstore_Clean[[#This Row],[Quantity]])</f>
        <v>53.820000000000007</v>
      </c>
      <c r="P2893" s="7">
        <v>2014</v>
      </c>
      <c r="Q2893" t="s">
        <v>80</v>
      </c>
    </row>
    <row r="2894" spans="1:17" x14ac:dyDescent="0.3">
      <c r="A2894">
        <v>2893</v>
      </c>
      <c r="B2894" t="s">
        <v>5418</v>
      </c>
      <c r="C2894" s="6">
        <v>45574</v>
      </c>
      <c r="D2894" t="s">
        <v>334</v>
      </c>
      <c r="E2894" t="s">
        <v>240</v>
      </c>
      <c r="F2894" t="s">
        <v>349</v>
      </c>
      <c r="G2894" s="7">
        <v>14609</v>
      </c>
      <c r="H2894" t="s">
        <v>132</v>
      </c>
      <c r="I2894" t="s">
        <v>5419</v>
      </c>
      <c r="J2894" t="s">
        <v>36</v>
      </c>
      <c r="K2894" t="s">
        <v>78</v>
      </c>
      <c r="L2894" t="s">
        <v>5420</v>
      </c>
      <c r="M2894" s="8">
        <v>11.56</v>
      </c>
      <c r="N2894" s="7">
        <v>2</v>
      </c>
      <c r="O2894" s="8">
        <f>SUM(Superstore_Clean[[#This Row],[Unit Price]]*Superstore_Clean[[#This Row],[Quantity]])</f>
        <v>23.12</v>
      </c>
      <c r="P2894" s="7">
        <v>2017</v>
      </c>
      <c r="Q2894" t="s">
        <v>47</v>
      </c>
    </row>
    <row r="2895" spans="1:17" x14ac:dyDescent="0.3">
      <c r="A2895">
        <v>2894</v>
      </c>
      <c r="B2895" t="s">
        <v>5418</v>
      </c>
      <c r="C2895" s="6">
        <v>45575</v>
      </c>
      <c r="D2895" t="s">
        <v>334</v>
      </c>
      <c r="E2895" t="s">
        <v>240</v>
      </c>
      <c r="F2895" t="s">
        <v>349</v>
      </c>
      <c r="G2895" s="7">
        <v>14609</v>
      </c>
      <c r="H2895" t="s">
        <v>132</v>
      </c>
      <c r="I2895" t="s">
        <v>808</v>
      </c>
      <c r="J2895" t="s">
        <v>36</v>
      </c>
      <c r="K2895" t="s">
        <v>78</v>
      </c>
      <c r="L2895" t="s">
        <v>809</v>
      </c>
      <c r="M2895" s="8">
        <v>26.4</v>
      </c>
      <c r="N2895" s="7">
        <v>5</v>
      </c>
      <c r="O2895" s="8">
        <f>SUM(Superstore_Clean[[#This Row],[Unit Price]]*Superstore_Clean[[#This Row],[Quantity]])</f>
        <v>132</v>
      </c>
      <c r="P2895" s="7">
        <v>2017</v>
      </c>
      <c r="Q2895" t="s">
        <v>47</v>
      </c>
    </row>
    <row r="2896" spans="1:17" x14ac:dyDescent="0.3">
      <c r="A2896">
        <v>2895</v>
      </c>
      <c r="B2896" t="s">
        <v>5418</v>
      </c>
      <c r="C2896" s="6">
        <v>45576</v>
      </c>
      <c r="D2896" t="s">
        <v>334</v>
      </c>
      <c r="E2896" t="s">
        <v>240</v>
      </c>
      <c r="F2896" t="s">
        <v>349</v>
      </c>
      <c r="G2896" s="7">
        <v>14609</v>
      </c>
      <c r="H2896" t="s">
        <v>132</v>
      </c>
      <c r="I2896" t="s">
        <v>5421</v>
      </c>
      <c r="J2896" t="s">
        <v>23</v>
      </c>
      <c r="K2896" t="s">
        <v>54</v>
      </c>
      <c r="L2896" t="s">
        <v>5422</v>
      </c>
      <c r="M2896" s="8">
        <v>69.08</v>
      </c>
      <c r="N2896" s="7">
        <v>11</v>
      </c>
      <c r="O2896" s="8">
        <f>SUM(Superstore_Clean[[#This Row],[Unit Price]]*Superstore_Clean[[#This Row],[Quantity]])</f>
        <v>759.88</v>
      </c>
      <c r="P2896" s="7">
        <v>2017</v>
      </c>
      <c r="Q2896" t="s">
        <v>47</v>
      </c>
    </row>
    <row r="2897" spans="1:17" x14ac:dyDescent="0.3">
      <c r="A2897">
        <v>2896</v>
      </c>
      <c r="B2897" t="s">
        <v>5418</v>
      </c>
      <c r="C2897" s="6">
        <v>45577</v>
      </c>
      <c r="D2897" t="s">
        <v>334</v>
      </c>
      <c r="E2897" t="s">
        <v>240</v>
      </c>
      <c r="F2897" t="s">
        <v>349</v>
      </c>
      <c r="G2897" s="7">
        <v>14609</v>
      </c>
      <c r="H2897" t="s">
        <v>132</v>
      </c>
      <c r="I2897" t="s">
        <v>679</v>
      </c>
      <c r="J2897" t="s">
        <v>60</v>
      </c>
      <c r="K2897" t="s">
        <v>61</v>
      </c>
      <c r="L2897" t="s">
        <v>680</v>
      </c>
      <c r="M2897" s="8">
        <v>35.880000000000003</v>
      </c>
      <c r="N2897" s="7">
        <v>3</v>
      </c>
      <c r="O2897" s="8">
        <f>SUM(Superstore_Clean[[#This Row],[Unit Price]]*Superstore_Clean[[#This Row],[Quantity]])</f>
        <v>107.64000000000001</v>
      </c>
      <c r="P2897" s="7">
        <v>2017</v>
      </c>
      <c r="Q2897" t="s">
        <v>47</v>
      </c>
    </row>
    <row r="2898" spans="1:17" x14ac:dyDescent="0.3">
      <c r="A2898">
        <v>2897</v>
      </c>
      <c r="B2898" t="s">
        <v>5423</v>
      </c>
      <c r="C2898" s="6">
        <v>45578</v>
      </c>
      <c r="D2898" t="s">
        <v>262</v>
      </c>
      <c r="E2898" t="s">
        <v>240</v>
      </c>
      <c r="F2898" t="s">
        <v>1040</v>
      </c>
      <c r="G2898" s="7">
        <v>11561</v>
      </c>
      <c r="H2898" t="s">
        <v>132</v>
      </c>
      <c r="I2898" t="s">
        <v>3748</v>
      </c>
      <c r="J2898" t="s">
        <v>36</v>
      </c>
      <c r="K2898" t="s">
        <v>57</v>
      </c>
      <c r="L2898" t="s">
        <v>3749</v>
      </c>
      <c r="M2898" s="8">
        <v>49.65</v>
      </c>
      <c r="N2898" s="7">
        <v>5</v>
      </c>
      <c r="O2898" s="8">
        <f>SUM(Superstore_Clean[[#This Row],[Unit Price]]*Superstore_Clean[[#This Row],[Quantity]])</f>
        <v>248.25</v>
      </c>
      <c r="P2898" s="7">
        <v>2014</v>
      </c>
      <c r="Q2898" t="s">
        <v>208</v>
      </c>
    </row>
    <row r="2899" spans="1:17" x14ac:dyDescent="0.3">
      <c r="A2899">
        <v>2898</v>
      </c>
      <c r="B2899" t="s">
        <v>5424</v>
      </c>
      <c r="C2899" s="6">
        <v>45579</v>
      </c>
      <c r="D2899" t="s">
        <v>3181</v>
      </c>
      <c r="E2899" t="s">
        <v>76</v>
      </c>
      <c r="F2899" t="s">
        <v>416</v>
      </c>
      <c r="G2899" s="7">
        <v>28205</v>
      </c>
      <c r="H2899" t="s">
        <v>21</v>
      </c>
      <c r="I2899" t="s">
        <v>4822</v>
      </c>
      <c r="J2899" t="s">
        <v>60</v>
      </c>
      <c r="K2899" t="s">
        <v>1078</v>
      </c>
      <c r="L2899" t="s">
        <v>4823</v>
      </c>
      <c r="M2899" s="8">
        <v>959.96799999999996</v>
      </c>
      <c r="N2899" s="7">
        <v>4</v>
      </c>
      <c r="O2899" s="8">
        <f>SUM(Superstore_Clean[[#This Row],[Unit Price]]*Superstore_Clean[[#This Row],[Quantity]])</f>
        <v>3839.8719999999998</v>
      </c>
      <c r="P2899" s="7">
        <v>2016</v>
      </c>
      <c r="Q2899" t="s">
        <v>144</v>
      </c>
    </row>
    <row r="2900" spans="1:17" x14ac:dyDescent="0.3">
      <c r="A2900">
        <v>2899</v>
      </c>
      <c r="B2900" t="s">
        <v>5425</v>
      </c>
      <c r="C2900" s="6">
        <v>45580</v>
      </c>
      <c r="D2900" t="s">
        <v>4892</v>
      </c>
      <c r="E2900" t="s">
        <v>91</v>
      </c>
      <c r="F2900" t="s">
        <v>167</v>
      </c>
      <c r="G2900" s="7">
        <v>77036</v>
      </c>
      <c r="H2900" t="s">
        <v>92</v>
      </c>
      <c r="I2900" t="s">
        <v>1008</v>
      </c>
      <c r="J2900" t="s">
        <v>23</v>
      </c>
      <c r="K2900" t="s">
        <v>28</v>
      </c>
      <c r="L2900" t="s">
        <v>1009</v>
      </c>
      <c r="M2900" s="8">
        <v>408.42200000000003</v>
      </c>
      <c r="N2900" s="7">
        <v>2</v>
      </c>
      <c r="O2900" s="8">
        <f>SUM(Superstore_Clean[[#This Row],[Unit Price]]*Superstore_Clean[[#This Row],[Quantity]])</f>
        <v>816.84400000000005</v>
      </c>
      <c r="P2900" s="7">
        <v>2015</v>
      </c>
      <c r="Q2900" t="s">
        <v>80</v>
      </c>
    </row>
    <row r="2901" spans="1:17" x14ac:dyDescent="0.3">
      <c r="A2901">
        <v>2900</v>
      </c>
      <c r="B2901" t="s">
        <v>5426</v>
      </c>
      <c r="C2901" s="6">
        <v>45581</v>
      </c>
      <c r="D2901" t="s">
        <v>348</v>
      </c>
      <c r="E2901" t="s">
        <v>240</v>
      </c>
      <c r="F2901" t="s">
        <v>239</v>
      </c>
      <c r="G2901" s="7">
        <v>10035</v>
      </c>
      <c r="H2901" t="s">
        <v>132</v>
      </c>
      <c r="I2901" t="s">
        <v>4822</v>
      </c>
      <c r="J2901" t="s">
        <v>60</v>
      </c>
      <c r="K2901" t="s">
        <v>1078</v>
      </c>
      <c r="L2901" t="s">
        <v>4823</v>
      </c>
      <c r="M2901" s="8">
        <v>479.98399999999998</v>
      </c>
      <c r="N2901" s="7">
        <v>2</v>
      </c>
      <c r="O2901" s="8">
        <f>SUM(Superstore_Clean[[#This Row],[Unit Price]]*Superstore_Clean[[#This Row],[Quantity]])</f>
        <v>959.96799999999996</v>
      </c>
      <c r="P2901" s="7">
        <v>2015</v>
      </c>
      <c r="Q2901" t="s">
        <v>139</v>
      </c>
    </row>
    <row r="2902" spans="1:17" x14ac:dyDescent="0.3">
      <c r="A2902">
        <v>2901</v>
      </c>
      <c r="B2902" t="s">
        <v>5426</v>
      </c>
      <c r="C2902" s="6">
        <v>45582</v>
      </c>
      <c r="D2902" t="s">
        <v>348</v>
      </c>
      <c r="E2902" t="s">
        <v>240</v>
      </c>
      <c r="F2902" t="s">
        <v>239</v>
      </c>
      <c r="G2902" s="7">
        <v>10035</v>
      </c>
      <c r="H2902" t="s">
        <v>132</v>
      </c>
      <c r="I2902" t="s">
        <v>1374</v>
      </c>
      <c r="J2902" t="s">
        <v>36</v>
      </c>
      <c r="K2902" t="s">
        <v>37</v>
      </c>
      <c r="L2902" t="s">
        <v>1375</v>
      </c>
      <c r="M2902" s="8">
        <v>12.6</v>
      </c>
      <c r="N2902" s="7">
        <v>4</v>
      </c>
      <c r="O2902" s="8">
        <f>SUM(Superstore_Clean[[#This Row],[Unit Price]]*Superstore_Clean[[#This Row],[Quantity]])</f>
        <v>50.4</v>
      </c>
      <c r="P2902" s="7">
        <v>2015</v>
      </c>
      <c r="Q2902" t="s">
        <v>139</v>
      </c>
    </row>
    <row r="2903" spans="1:17" x14ac:dyDescent="0.3">
      <c r="A2903">
        <v>2902</v>
      </c>
      <c r="B2903" t="s">
        <v>5427</v>
      </c>
      <c r="C2903" s="6">
        <v>45583</v>
      </c>
      <c r="D2903" t="s">
        <v>4984</v>
      </c>
      <c r="E2903" t="s">
        <v>1128</v>
      </c>
      <c r="F2903" t="s">
        <v>442</v>
      </c>
      <c r="G2903" s="7">
        <v>31907</v>
      </c>
      <c r="H2903" t="s">
        <v>21</v>
      </c>
      <c r="I2903" t="s">
        <v>2691</v>
      </c>
      <c r="J2903" t="s">
        <v>36</v>
      </c>
      <c r="K2903" t="s">
        <v>78</v>
      </c>
      <c r="L2903" t="s">
        <v>2692</v>
      </c>
      <c r="M2903" s="8">
        <v>184.66</v>
      </c>
      <c r="N2903" s="7">
        <v>7</v>
      </c>
      <c r="O2903" s="8">
        <f>SUM(Superstore_Clean[[#This Row],[Unit Price]]*Superstore_Clean[[#This Row],[Quantity]])</f>
        <v>1292.6199999999999</v>
      </c>
      <c r="P2903" s="7">
        <v>2017</v>
      </c>
      <c r="Q2903" t="s">
        <v>139</v>
      </c>
    </row>
    <row r="2904" spans="1:17" x14ac:dyDescent="0.3">
      <c r="A2904">
        <v>2903</v>
      </c>
      <c r="B2904" t="s">
        <v>5428</v>
      </c>
      <c r="C2904" s="6">
        <v>45584</v>
      </c>
      <c r="D2904" t="s">
        <v>1899</v>
      </c>
      <c r="E2904" t="s">
        <v>190</v>
      </c>
      <c r="F2904" t="s">
        <v>273</v>
      </c>
      <c r="G2904" s="7">
        <v>60610</v>
      </c>
      <c r="H2904" t="s">
        <v>92</v>
      </c>
      <c r="I2904" t="s">
        <v>4309</v>
      </c>
      <c r="J2904" t="s">
        <v>36</v>
      </c>
      <c r="K2904" t="s">
        <v>78</v>
      </c>
      <c r="L2904" t="s">
        <v>4310</v>
      </c>
      <c r="M2904" s="8">
        <v>23.12</v>
      </c>
      <c r="N2904" s="7">
        <v>5</v>
      </c>
      <c r="O2904" s="8">
        <f>SUM(Superstore_Clean[[#This Row],[Unit Price]]*Superstore_Clean[[#This Row],[Quantity]])</f>
        <v>115.60000000000001</v>
      </c>
      <c r="P2904" s="7">
        <v>2016</v>
      </c>
      <c r="Q2904" t="s">
        <v>39</v>
      </c>
    </row>
    <row r="2905" spans="1:17" x14ac:dyDescent="0.3">
      <c r="A2905">
        <v>2904</v>
      </c>
      <c r="B2905" t="s">
        <v>5429</v>
      </c>
      <c r="C2905" s="6">
        <v>45585</v>
      </c>
      <c r="D2905" t="s">
        <v>4082</v>
      </c>
      <c r="E2905" t="s">
        <v>190</v>
      </c>
      <c r="F2905" t="s">
        <v>5430</v>
      </c>
      <c r="G2905" s="7">
        <v>60035</v>
      </c>
      <c r="H2905" t="s">
        <v>92</v>
      </c>
      <c r="I2905" t="s">
        <v>3753</v>
      </c>
      <c r="J2905" t="s">
        <v>36</v>
      </c>
      <c r="K2905" t="s">
        <v>78</v>
      </c>
      <c r="L2905" t="s">
        <v>3754</v>
      </c>
      <c r="M2905" s="8">
        <v>37.463999999999999</v>
      </c>
      <c r="N2905" s="7">
        <v>7</v>
      </c>
      <c r="O2905" s="8">
        <f>SUM(Superstore_Clean[[#This Row],[Unit Price]]*Superstore_Clean[[#This Row],[Quantity]])</f>
        <v>262.24799999999999</v>
      </c>
      <c r="P2905" s="7">
        <v>2016</v>
      </c>
      <c r="Q2905" t="s">
        <v>39</v>
      </c>
    </row>
    <row r="2906" spans="1:17" x14ac:dyDescent="0.3">
      <c r="A2906">
        <v>2905</v>
      </c>
      <c r="B2906" t="s">
        <v>5429</v>
      </c>
      <c r="C2906" s="6">
        <v>45586</v>
      </c>
      <c r="D2906" t="s">
        <v>4082</v>
      </c>
      <c r="E2906" t="s">
        <v>190</v>
      </c>
      <c r="F2906" t="s">
        <v>5430</v>
      </c>
      <c r="G2906" s="7">
        <v>60035</v>
      </c>
      <c r="H2906" t="s">
        <v>92</v>
      </c>
      <c r="I2906" t="s">
        <v>4222</v>
      </c>
      <c r="J2906" t="s">
        <v>23</v>
      </c>
      <c r="K2906" t="s">
        <v>28</v>
      </c>
      <c r="L2906" t="s">
        <v>4223</v>
      </c>
      <c r="M2906" s="8">
        <v>539.65800000000002</v>
      </c>
      <c r="N2906" s="7">
        <v>3</v>
      </c>
      <c r="O2906" s="8">
        <f>SUM(Superstore_Clean[[#This Row],[Unit Price]]*Superstore_Clean[[#This Row],[Quantity]])</f>
        <v>1618.9740000000002</v>
      </c>
      <c r="P2906" s="7">
        <v>2016</v>
      </c>
      <c r="Q2906" t="s">
        <v>39</v>
      </c>
    </row>
    <row r="2907" spans="1:17" x14ac:dyDescent="0.3">
      <c r="A2907">
        <v>2906</v>
      </c>
      <c r="B2907" t="s">
        <v>5431</v>
      </c>
      <c r="C2907" s="6">
        <v>45587</v>
      </c>
      <c r="D2907" t="s">
        <v>339</v>
      </c>
      <c r="E2907" t="s">
        <v>84</v>
      </c>
      <c r="F2907" t="s">
        <v>83</v>
      </c>
      <c r="G2907" s="7">
        <v>98115</v>
      </c>
      <c r="H2907" t="s">
        <v>34</v>
      </c>
      <c r="I2907" t="s">
        <v>5432</v>
      </c>
      <c r="J2907" t="s">
        <v>36</v>
      </c>
      <c r="K2907" t="s">
        <v>49</v>
      </c>
      <c r="L2907" t="s">
        <v>5433</v>
      </c>
      <c r="M2907" s="8">
        <v>310.12</v>
      </c>
      <c r="N2907" s="7">
        <v>2</v>
      </c>
      <c r="O2907" s="8">
        <f>SUM(Superstore_Clean[[#This Row],[Unit Price]]*Superstore_Clean[[#This Row],[Quantity]])</f>
        <v>620.24</v>
      </c>
      <c r="P2907" s="7">
        <v>2014</v>
      </c>
      <c r="Q2907" t="s">
        <v>139</v>
      </c>
    </row>
    <row r="2908" spans="1:17" x14ac:dyDescent="0.3">
      <c r="A2908">
        <v>2907</v>
      </c>
      <c r="B2908" t="s">
        <v>5434</v>
      </c>
      <c r="C2908" s="6">
        <v>45588</v>
      </c>
      <c r="D2908" t="s">
        <v>2558</v>
      </c>
      <c r="E2908" t="s">
        <v>205</v>
      </c>
      <c r="F2908" t="s">
        <v>204</v>
      </c>
      <c r="G2908" s="7">
        <v>55122</v>
      </c>
      <c r="H2908" t="s">
        <v>92</v>
      </c>
      <c r="I2908" t="s">
        <v>5435</v>
      </c>
      <c r="J2908" t="s">
        <v>36</v>
      </c>
      <c r="K2908" t="s">
        <v>78</v>
      </c>
      <c r="L2908" t="s">
        <v>5436</v>
      </c>
      <c r="M2908" s="8">
        <v>8.56</v>
      </c>
      <c r="N2908" s="7">
        <v>2</v>
      </c>
      <c r="O2908" s="8">
        <f>SUM(Superstore_Clean[[#This Row],[Unit Price]]*Superstore_Clean[[#This Row],[Quantity]])</f>
        <v>17.12</v>
      </c>
      <c r="P2908" s="7">
        <v>2017</v>
      </c>
      <c r="Q2908" t="s">
        <v>26</v>
      </c>
    </row>
    <row r="2909" spans="1:17" x14ac:dyDescent="0.3">
      <c r="A2909">
        <v>2908</v>
      </c>
      <c r="B2909" t="s">
        <v>5434</v>
      </c>
      <c r="C2909" s="6">
        <v>45589</v>
      </c>
      <c r="D2909" t="s">
        <v>2558</v>
      </c>
      <c r="E2909" t="s">
        <v>205</v>
      </c>
      <c r="F2909" t="s">
        <v>204</v>
      </c>
      <c r="G2909" s="7">
        <v>55122</v>
      </c>
      <c r="H2909" t="s">
        <v>92</v>
      </c>
      <c r="I2909" t="s">
        <v>1616</v>
      </c>
      <c r="J2909" t="s">
        <v>36</v>
      </c>
      <c r="K2909" t="s">
        <v>49</v>
      </c>
      <c r="L2909" t="s">
        <v>1617</v>
      </c>
      <c r="M2909" s="8">
        <v>52.4</v>
      </c>
      <c r="N2909" s="7">
        <v>5</v>
      </c>
      <c r="O2909" s="8">
        <f>SUM(Superstore_Clean[[#This Row],[Unit Price]]*Superstore_Clean[[#This Row],[Quantity]])</f>
        <v>262</v>
      </c>
      <c r="P2909" s="7">
        <v>2017</v>
      </c>
      <c r="Q2909" t="s">
        <v>26</v>
      </c>
    </row>
    <row r="2910" spans="1:17" x14ac:dyDescent="0.3">
      <c r="A2910">
        <v>2909</v>
      </c>
      <c r="B2910" t="s">
        <v>5434</v>
      </c>
      <c r="C2910" s="6">
        <v>45590</v>
      </c>
      <c r="D2910" t="s">
        <v>2558</v>
      </c>
      <c r="E2910" t="s">
        <v>205</v>
      </c>
      <c r="F2910" t="s">
        <v>204</v>
      </c>
      <c r="G2910" s="7">
        <v>55122</v>
      </c>
      <c r="H2910" t="s">
        <v>92</v>
      </c>
      <c r="I2910" t="s">
        <v>4035</v>
      </c>
      <c r="J2910" t="s">
        <v>36</v>
      </c>
      <c r="K2910" t="s">
        <v>37</v>
      </c>
      <c r="L2910" t="s">
        <v>4036</v>
      </c>
      <c r="M2910" s="8">
        <v>14.94</v>
      </c>
      <c r="N2910" s="7">
        <v>3</v>
      </c>
      <c r="O2910" s="8">
        <f>SUM(Superstore_Clean[[#This Row],[Unit Price]]*Superstore_Clean[[#This Row],[Quantity]])</f>
        <v>44.82</v>
      </c>
      <c r="P2910" s="7">
        <v>2017</v>
      </c>
      <c r="Q2910" t="s">
        <v>26</v>
      </c>
    </row>
    <row r="2911" spans="1:17" x14ac:dyDescent="0.3">
      <c r="A2911">
        <v>2910</v>
      </c>
      <c r="B2911" t="s">
        <v>5437</v>
      </c>
      <c r="C2911" s="6">
        <v>45591</v>
      </c>
      <c r="D2911" t="s">
        <v>1852</v>
      </c>
      <c r="E2911" t="s">
        <v>84</v>
      </c>
      <c r="F2911" t="s">
        <v>83</v>
      </c>
      <c r="G2911" s="7">
        <v>98103</v>
      </c>
      <c r="H2911" t="s">
        <v>34</v>
      </c>
      <c r="I2911" t="s">
        <v>3589</v>
      </c>
      <c r="J2911" t="s">
        <v>36</v>
      </c>
      <c r="K2911" t="s">
        <v>242</v>
      </c>
      <c r="L2911" t="s">
        <v>3590</v>
      </c>
      <c r="M2911" s="8">
        <v>11.22</v>
      </c>
      <c r="N2911" s="7">
        <v>3</v>
      </c>
      <c r="O2911" s="8">
        <f>SUM(Superstore_Clean[[#This Row],[Unit Price]]*Superstore_Clean[[#This Row],[Quantity]])</f>
        <v>33.660000000000004</v>
      </c>
      <c r="P2911" s="7">
        <v>2017</v>
      </c>
      <c r="Q2911" t="s">
        <v>497</v>
      </c>
    </row>
    <row r="2912" spans="1:17" x14ac:dyDescent="0.3">
      <c r="A2912">
        <v>2911</v>
      </c>
      <c r="B2912" t="s">
        <v>5438</v>
      </c>
      <c r="C2912" s="6">
        <v>45592</v>
      </c>
      <c r="D2912" t="s">
        <v>786</v>
      </c>
      <c r="E2912" t="s">
        <v>43</v>
      </c>
      <c r="F2912" t="s">
        <v>3008</v>
      </c>
      <c r="G2912" s="7">
        <v>33065</v>
      </c>
      <c r="H2912" t="s">
        <v>21</v>
      </c>
      <c r="I2912" t="s">
        <v>2212</v>
      </c>
      <c r="J2912" t="s">
        <v>36</v>
      </c>
      <c r="K2912" t="s">
        <v>67</v>
      </c>
      <c r="L2912" t="s">
        <v>2943</v>
      </c>
      <c r="M2912" s="8">
        <v>387.13600000000002</v>
      </c>
      <c r="N2912" s="7">
        <v>4</v>
      </c>
      <c r="O2912" s="8">
        <f>SUM(Superstore_Clean[[#This Row],[Unit Price]]*Superstore_Clean[[#This Row],[Quantity]])</f>
        <v>1548.5440000000001</v>
      </c>
      <c r="P2912" s="7">
        <v>2015</v>
      </c>
      <c r="Q2912" t="s">
        <v>26</v>
      </c>
    </row>
    <row r="2913" spans="1:17" x14ac:dyDescent="0.3">
      <c r="A2913">
        <v>2912</v>
      </c>
      <c r="B2913" t="s">
        <v>5439</v>
      </c>
      <c r="C2913" s="6">
        <v>45593</v>
      </c>
      <c r="D2913" t="s">
        <v>1769</v>
      </c>
      <c r="E2913" t="s">
        <v>240</v>
      </c>
      <c r="F2913" t="s">
        <v>5440</v>
      </c>
      <c r="G2913" s="7">
        <v>11550</v>
      </c>
      <c r="H2913" t="s">
        <v>132</v>
      </c>
      <c r="I2913" t="s">
        <v>5441</v>
      </c>
      <c r="J2913" t="s">
        <v>36</v>
      </c>
      <c r="K2913" t="s">
        <v>157</v>
      </c>
      <c r="L2913" t="s">
        <v>594</v>
      </c>
      <c r="M2913" s="8">
        <v>41.4</v>
      </c>
      <c r="N2913" s="7">
        <v>5</v>
      </c>
      <c r="O2913" s="8">
        <f>SUM(Superstore_Clean[[#This Row],[Unit Price]]*Superstore_Clean[[#This Row],[Quantity]])</f>
        <v>207</v>
      </c>
      <c r="P2913" s="7">
        <v>2014</v>
      </c>
      <c r="Q2913" t="s">
        <v>39</v>
      </c>
    </row>
    <row r="2914" spans="1:17" x14ac:dyDescent="0.3">
      <c r="A2914">
        <v>2913</v>
      </c>
      <c r="B2914" t="s">
        <v>5439</v>
      </c>
      <c r="C2914" s="6">
        <v>45594</v>
      </c>
      <c r="D2914" t="s">
        <v>1769</v>
      </c>
      <c r="E2914" t="s">
        <v>240</v>
      </c>
      <c r="F2914" t="s">
        <v>5440</v>
      </c>
      <c r="G2914" s="7">
        <v>11550</v>
      </c>
      <c r="H2914" t="s">
        <v>132</v>
      </c>
      <c r="I2914" t="s">
        <v>5442</v>
      </c>
      <c r="J2914" t="s">
        <v>36</v>
      </c>
      <c r="K2914" t="s">
        <v>57</v>
      </c>
      <c r="L2914" t="s">
        <v>5443</v>
      </c>
      <c r="M2914" s="8">
        <v>35</v>
      </c>
      <c r="N2914" s="7">
        <v>4</v>
      </c>
      <c r="O2914" s="8">
        <f>SUM(Superstore_Clean[[#This Row],[Unit Price]]*Superstore_Clean[[#This Row],[Quantity]])</f>
        <v>140</v>
      </c>
      <c r="P2914" s="7">
        <v>2014</v>
      </c>
      <c r="Q2914" t="s">
        <v>39</v>
      </c>
    </row>
    <row r="2915" spans="1:17" x14ac:dyDescent="0.3">
      <c r="A2915">
        <v>2914</v>
      </c>
      <c r="B2915" t="s">
        <v>5439</v>
      </c>
      <c r="C2915" s="6">
        <v>45595</v>
      </c>
      <c r="D2915" t="s">
        <v>1769</v>
      </c>
      <c r="E2915" t="s">
        <v>240</v>
      </c>
      <c r="F2915" t="s">
        <v>5440</v>
      </c>
      <c r="G2915" s="7">
        <v>11550</v>
      </c>
      <c r="H2915" t="s">
        <v>132</v>
      </c>
      <c r="I2915" t="s">
        <v>371</v>
      </c>
      <c r="J2915" t="s">
        <v>36</v>
      </c>
      <c r="K2915" t="s">
        <v>64</v>
      </c>
      <c r="L2915" t="s">
        <v>372</v>
      </c>
      <c r="M2915" s="8">
        <v>39.552</v>
      </c>
      <c r="N2915" s="7">
        <v>3</v>
      </c>
      <c r="O2915" s="8">
        <f>SUM(Superstore_Clean[[#This Row],[Unit Price]]*Superstore_Clean[[#This Row],[Quantity]])</f>
        <v>118.65600000000001</v>
      </c>
      <c r="P2915" s="7">
        <v>2014</v>
      </c>
      <c r="Q2915" t="s">
        <v>39</v>
      </c>
    </row>
    <row r="2916" spans="1:17" x14ac:dyDescent="0.3">
      <c r="A2916">
        <v>2915</v>
      </c>
      <c r="B2916" t="s">
        <v>5444</v>
      </c>
      <c r="C2916" s="6">
        <v>45596</v>
      </c>
      <c r="D2916" t="s">
        <v>2558</v>
      </c>
      <c r="E2916" t="s">
        <v>228</v>
      </c>
      <c r="F2916" t="s">
        <v>5445</v>
      </c>
      <c r="G2916" s="7">
        <v>46060</v>
      </c>
      <c r="H2916" t="s">
        <v>92</v>
      </c>
      <c r="I2916" t="s">
        <v>5192</v>
      </c>
      <c r="J2916" t="s">
        <v>60</v>
      </c>
      <c r="K2916" t="s">
        <v>61</v>
      </c>
      <c r="L2916" t="s">
        <v>5193</v>
      </c>
      <c r="M2916" s="8">
        <v>135.72</v>
      </c>
      <c r="N2916" s="7">
        <v>3</v>
      </c>
      <c r="O2916" s="8">
        <f>SUM(Superstore_Clean[[#This Row],[Unit Price]]*Superstore_Clean[[#This Row],[Quantity]])</f>
        <v>407.15999999999997</v>
      </c>
      <c r="P2916" s="7">
        <v>2015</v>
      </c>
      <c r="Q2916" t="s">
        <v>47</v>
      </c>
    </row>
    <row r="2917" spans="1:17" x14ac:dyDescent="0.3">
      <c r="A2917">
        <v>2916</v>
      </c>
      <c r="B2917" t="s">
        <v>5444</v>
      </c>
      <c r="C2917" s="6">
        <v>45597</v>
      </c>
      <c r="D2917" t="s">
        <v>2558</v>
      </c>
      <c r="E2917" t="s">
        <v>228</v>
      </c>
      <c r="F2917" t="s">
        <v>5445</v>
      </c>
      <c r="G2917" s="7">
        <v>46060</v>
      </c>
      <c r="H2917" t="s">
        <v>92</v>
      </c>
      <c r="I2917" t="s">
        <v>5045</v>
      </c>
      <c r="J2917" t="s">
        <v>36</v>
      </c>
      <c r="K2917" t="s">
        <v>64</v>
      </c>
      <c r="L2917" t="s">
        <v>5046</v>
      </c>
      <c r="M2917" s="8">
        <v>12.56</v>
      </c>
      <c r="N2917" s="7">
        <v>2</v>
      </c>
      <c r="O2917" s="8">
        <f>SUM(Superstore_Clean[[#This Row],[Unit Price]]*Superstore_Clean[[#This Row],[Quantity]])</f>
        <v>25.12</v>
      </c>
      <c r="P2917" s="7">
        <v>2015</v>
      </c>
      <c r="Q2917" t="s">
        <v>47</v>
      </c>
    </row>
    <row r="2918" spans="1:17" x14ac:dyDescent="0.3">
      <c r="A2918">
        <v>2917</v>
      </c>
      <c r="B2918" t="s">
        <v>5444</v>
      </c>
      <c r="C2918" s="6">
        <v>45598</v>
      </c>
      <c r="D2918" t="s">
        <v>2558</v>
      </c>
      <c r="E2918" t="s">
        <v>228</v>
      </c>
      <c r="F2918" t="s">
        <v>5445</v>
      </c>
      <c r="G2918" s="7">
        <v>46060</v>
      </c>
      <c r="H2918" t="s">
        <v>92</v>
      </c>
      <c r="I2918" t="s">
        <v>3401</v>
      </c>
      <c r="J2918" t="s">
        <v>60</v>
      </c>
      <c r="K2918" t="s">
        <v>61</v>
      </c>
      <c r="L2918" t="s">
        <v>3402</v>
      </c>
      <c r="M2918" s="8">
        <v>263.95999999999998</v>
      </c>
      <c r="N2918" s="7">
        <v>4</v>
      </c>
      <c r="O2918" s="8">
        <f>SUM(Superstore_Clean[[#This Row],[Unit Price]]*Superstore_Clean[[#This Row],[Quantity]])</f>
        <v>1055.8399999999999</v>
      </c>
      <c r="P2918" s="7">
        <v>2015</v>
      </c>
      <c r="Q2918" t="s">
        <v>47</v>
      </c>
    </row>
    <row r="2919" spans="1:17" x14ac:dyDescent="0.3">
      <c r="A2919">
        <v>2918</v>
      </c>
      <c r="B2919" t="s">
        <v>5446</v>
      </c>
      <c r="C2919" s="6">
        <v>45599</v>
      </c>
      <c r="D2919" t="s">
        <v>2480</v>
      </c>
      <c r="E2919" t="s">
        <v>91</v>
      </c>
      <c r="F2919" t="s">
        <v>721</v>
      </c>
      <c r="G2919" s="7">
        <v>75220</v>
      </c>
      <c r="H2919" t="s">
        <v>92</v>
      </c>
      <c r="I2919" t="s">
        <v>5447</v>
      </c>
      <c r="J2919" t="s">
        <v>36</v>
      </c>
      <c r="K2919" t="s">
        <v>57</v>
      </c>
      <c r="L2919" t="s">
        <v>5448</v>
      </c>
      <c r="M2919" s="8">
        <v>5.952</v>
      </c>
      <c r="N2919" s="7">
        <v>1</v>
      </c>
      <c r="O2919" s="8">
        <f>SUM(Superstore_Clean[[#This Row],[Unit Price]]*Superstore_Clean[[#This Row],[Quantity]])</f>
        <v>5.952</v>
      </c>
      <c r="P2919" s="7">
        <v>2017</v>
      </c>
      <c r="Q2919" t="s">
        <v>115</v>
      </c>
    </row>
    <row r="2920" spans="1:17" x14ac:dyDescent="0.3">
      <c r="A2920">
        <v>2919</v>
      </c>
      <c r="B2920" t="s">
        <v>5449</v>
      </c>
      <c r="C2920" s="6">
        <v>45600</v>
      </c>
      <c r="D2920" t="s">
        <v>4967</v>
      </c>
      <c r="E2920" t="s">
        <v>131</v>
      </c>
      <c r="F2920" t="s">
        <v>130</v>
      </c>
      <c r="G2920" s="7">
        <v>19140</v>
      </c>
      <c r="H2920" t="s">
        <v>132</v>
      </c>
      <c r="I2920" t="s">
        <v>5316</v>
      </c>
      <c r="J2920" t="s">
        <v>36</v>
      </c>
      <c r="K2920" t="s">
        <v>242</v>
      </c>
      <c r="L2920" t="s">
        <v>5317</v>
      </c>
      <c r="M2920" s="8">
        <v>15.8</v>
      </c>
      <c r="N2920" s="7">
        <v>5</v>
      </c>
      <c r="O2920" s="8">
        <f>SUM(Superstore_Clean[[#This Row],[Unit Price]]*Superstore_Clean[[#This Row],[Quantity]])</f>
        <v>79</v>
      </c>
      <c r="P2920" s="7">
        <v>2016</v>
      </c>
      <c r="Q2920" t="s">
        <v>26</v>
      </c>
    </row>
    <row r="2921" spans="1:17" x14ac:dyDescent="0.3">
      <c r="A2921">
        <v>2920</v>
      </c>
      <c r="B2921" t="s">
        <v>5449</v>
      </c>
      <c r="C2921" s="6">
        <v>45601</v>
      </c>
      <c r="D2921" t="s">
        <v>4967</v>
      </c>
      <c r="E2921" t="s">
        <v>131</v>
      </c>
      <c r="F2921" t="s">
        <v>130</v>
      </c>
      <c r="G2921" s="7">
        <v>19140</v>
      </c>
      <c r="H2921" t="s">
        <v>132</v>
      </c>
      <c r="I2921" t="s">
        <v>3896</v>
      </c>
      <c r="J2921" t="s">
        <v>23</v>
      </c>
      <c r="K2921" t="s">
        <v>54</v>
      </c>
      <c r="L2921" t="s">
        <v>3897</v>
      </c>
      <c r="M2921" s="8">
        <v>14.368</v>
      </c>
      <c r="N2921" s="7">
        <v>2</v>
      </c>
      <c r="O2921" s="8">
        <f>SUM(Superstore_Clean[[#This Row],[Unit Price]]*Superstore_Clean[[#This Row],[Quantity]])</f>
        <v>28.736000000000001</v>
      </c>
      <c r="P2921" s="7">
        <v>2016</v>
      </c>
      <c r="Q2921" t="s">
        <v>26</v>
      </c>
    </row>
    <row r="2922" spans="1:17" x14ac:dyDescent="0.3">
      <c r="A2922">
        <v>2921</v>
      </c>
      <c r="B2922" t="s">
        <v>5449</v>
      </c>
      <c r="C2922" s="6">
        <v>45602</v>
      </c>
      <c r="D2922" t="s">
        <v>4967</v>
      </c>
      <c r="E2922" t="s">
        <v>131</v>
      </c>
      <c r="F2922" t="s">
        <v>130</v>
      </c>
      <c r="G2922" s="7">
        <v>19140</v>
      </c>
      <c r="H2922" t="s">
        <v>132</v>
      </c>
      <c r="I2922" t="s">
        <v>3389</v>
      </c>
      <c r="J2922" t="s">
        <v>23</v>
      </c>
      <c r="K2922" t="s">
        <v>54</v>
      </c>
      <c r="L2922" t="s">
        <v>3390</v>
      </c>
      <c r="M2922" s="8">
        <v>70.447999999999993</v>
      </c>
      <c r="N2922" s="7">
        <v>7</v>
      </c>
      <c r="O2922" s="8">
        <f>SUM(Superstore_Clean[[#This Row],[Unit Price]]*Superstore_Clean[[#This Row],[Quantity]])</f>
        <v>493.13599999999997</v>
      </c>
      <c r="P2922" s="7">
        <v>2016</v>
      </c>
      <c r="Q2922" t="s">
        <v>26</v>
      </c>
    </row>
    <row r="2923" spans="1:17" x14ac:dyDescent="0.3">
      <c r="A2923">
        <v>2922</v>
      </c>
      <c r="B2923" t="s">
        <v>5450</v>
      </c>
      <c r="C2923" s="6">
        <v>45603</v>
      </c>
      <c r="D2923" t="s">
        <v>3427</v>
      </c>
      <c r="E2923" t="s">
        <v>33</v>
      </c>
      <c r="F2923" t="s">
        <v>112</v>
      </c>
      <c r="G2923" s="7">
        <v>94109</v>
      </c>
      <c r="H2923" t="s">
        <v>34</v>
      </c>
      <c r="I2923" t="s">
        <v>1909</v>
      </c>
      <c r="J2923" t="s">
        <v>36</v>
      </c>
      <c r="K2923" t="s">
        <v>49</v>
      </c>
      <c r="L2923" t="s">
        <v>1910</v>
      </c>
      <c r="M2923" s="8">
        <v>129.30000000000001</v>
      </c>
      <c r="N2923" s="7">
        <v>2</v>
      </c>
      <c r="O2923" s="8">
        <f>SUM(Superstore_Clean[[#This Row],[Unit Price]]*Superstore_Clean[[#This Row],[Quantity]])</f>
        <v>258.60000000000002</v>
      </c>
      <c r="P2923" s="7">
        <v>2017</v>
      </c>
      <c r="Q2923" t="s">
        <v>144</v>
      </c>
    </row>
    <row r="2924" spans="1:17" x14ac:dyDescent="0.3">
      <c r="A2924">
        <v>2923</v>
      </c>
      <c r="B2924" t="s">
        <v>5451</v>
      </c>
      <c r="C2924" s="6">
        <v>45604</v>
      </c>
      <c r="D2924" t="s">
        <v>3619</v>
      </c>
      <c r="E2924" t="s">
        <v>91</v>
      </c>
      <c r="F2924" t="s">
        <v>1098</v>
      </c>
      <c r="G2924" s="7">
        <v>78745</v>
      </c>
      <c r="H2924" t="s">
        <v>92</v>
      </c>
      <c r="I2924" t="s">
        <v>2151</v>
      </c>
      <c r="J2924" t="s">
        <v>36</v>
      </c>
      <c r="K2924" t="s">
        <v>64</v>
      </c>
      <c r="L2924" t="s">
        <v>2152</v>
      </c>
      <c r="M2924" s="8">
        <v>3.8820000000000001</v>
      </c>
      <c r="N2924" s="7">
        <v>3</v>
      </c>
      <c r="O2924" s="8">
        <f>SUM(Superstore_Clean[[#This Row],[Unit Price]]*Superstore_Clean[[#This Row],[Quantity]])</f>
        <v>11.646000000000001</v>
      </c>
      <c r="P2924" s="7">
        <v>2015</v>
      </c>
      <c r="Q2924" t="s">
        <v>26</v>
      </c>
    </row>
    <row r="2925" spans="1:17" x14ac:dyDescent="0.3">
      <c r="A2925">
        <v>2924</v>
      </c>
      <c r="B2925" t="s">
        <v>5452</v>
      </c>
      <c r="C2925" s="6">
        <v>45605</v>
      </c>
      <c r="D2925" t="s">
        <v>2474</v>
      </c>
      <c r="E2925" t="s">
        <v>214</v>
      </c>
      <c r="F2925" t="s">
        <v>778</v>
      </c>
      <c r="G2925" s="7">
        <v>48234</v>
      </c>
      <c r="H2925" t="s">
        <v>92</v>
      </c>
      <c r="I2925" t="s">
        <v>2858</v>
      </c>
      <c r="J2925" t="s">
        <v>36</v>
      </c>
      <c r="K2925" t="s">
        <v>242</v>
      </c>
      <c r="L2925" t="s">
        <v>501</v>
      </c>
      <c r="M2925" s="8">
        <v>6.08</v>
      </c>
      <c r="N2925" s="7">
        <v>1</v>
      </c>
      <c r="O2925" s="8">
        <f>SUM(Superstore_Clean[[#This Row],[Unit Price]]*Superstore_Clean[[#This Row],[Quantity]])</f>
        <v>6.08</v>
      </c>
      <c r="P2925" s="7">
        <v>2014</v>
      </c>
      <c r="Q2925" t="s">
        <v>39</v>
      </c>
    </row>
    <row r="2926" spans="1:17" x14ac:dyDescent="0.3">
      <c r="A2926">
        <v>2925</v>
      </c>
      <c r="B2926" t="s">
        <v>5453</v>
      </c>
      <c r="C2926" s="6">
        <v>45606</v>
      </c>
      <c r="D2926" t="s">
        <v>4637</v>
      </c>
      <c r="E2926" t="s">
        <v>240</v>
      </c>
      <c r="F2926" t="s">
        <v>3621</v>
      </c>
      <c r="G2926" s="7">
        <v>13601</v>
      </c>
      <c r="H2926" t="s">
        <v>132</v>
      </c>
      <c r="I2926" t="s">
        <v>3250</v>
      </c>
      <c r="J2926" t="s">
        <v>36</v>
      </c>
      <c r="K2926" t="s">
        <v>67</v>
      </c>
      <c r="L2926" t="s">
        <v>3251</v>
      </c>
      <c r="M2926" s="8">
        <v>19.899999999999999</v>
      </c>
      <c r="N2926" s="7">
        <v>1</v>
      </c>
      <c r="O2926" s="8">
        <f>SUM(Superstore_Clean[[#This Row],[Unit Price]]*Superstore_Clean[[#This Row],[Quantity]])</f>
        <v>19.899999999999999</v>
      </c>
      <c r="P2926" s="7">
        <v>2014</v>
      </c>
      <c r="Q2926" t="s">
        <v>139</v>
      </c>
    </row>
    <row r="2927" spans="1:17" x14ac:dyDescent="0.3">
      <c r="A2927">
        <v>2926</v>
      </c>
      <c r="B2927" t="s">
        <v>5453</v>
      </c>
      <c r="C2927" s="6">
        <v>45607</v>
      </c>
      <c r="D2927" t="s">
        <v>4637</v>
      </c>
      <c r="E2927" t="s">
        <v>240</v>
      </c>
      <c r="F2927" t="s">
        <v>3621</v>
      </c>
      <c r="G2927" s="7">
        <v>13601</v>
      </c>
      <c r="H2927" t="s">
        <v>132</v>
      </c>
      <c r="I2927" t="s">
        <v>5454</v>
      </c>
      <c r="J2927" t="s">
        <v>23</v>
      </c>
      <c r="K2927" t="s">
        <v>54</v>
      </c>
      <c r="L2927" t="s">
        <v>5455</v>
      </c>
      <c r="M2927" s="8">
        <v>70.709999999999994</v>
      </c>
      <c r="N2927" s="7">
        <v>1</v>
      </c>
      <c r="O2927" s="8">
        <f>SUM(Superstore_Clean[[#This Row],[Unit Price]]*Superstore_Clean[[#This Row],[Quantity]])</f>
        <v>70.709999999999994</v>
      </c>
      <c r="P2927" s="7">
        <v>2014</v>
      </c>
      <c r="Q2927" t="s">
        <v>139</v>
      </c>
    </row>
    <row r="2928" spans="1:17" x14ac:dyDescent="0.3">
      <c r="A2928">
        <v>2927</v>
      </c>
      <c r="B2928" t="s">
        <v>5456</v>
      </c>
      <c r="C2928" s="6">
        <v>45608</v>
      </c>
      <c r="D2928" t="s">
        <v>5457</v>
      </c>
      <c r="E2928" t="s">
        <v>1128</v>
      </c>
      <c r="F2928" t="s">
        <v>442</v>
      </c>
      <c r="G2928" s="7">
        <v>31907</v>
      </c>
      <c r="H2928" t="s">
        <v>21</v>
      </c>
      <c r="I2928" t="s">
        <v>5421</v>
      </c>
      <c r="J2928" t="s">
        <v>23</v>
      </c>
      <c r="K2928" t="s">
        <v>54</v>
      </c>
      <c r="L2928" t="s">
        <v>5422</v>
      </c>
      <c r="M2928" s="8">
        <v>18.84</v>
      </c>
      <c r="N2928" s="7">
        <v>3</v>
      </c>
      <c r="O2928" s="8">
        <f>SUM(Superstore_Clean[[#This Row],[Unit Price]]*Superstore_Clean[[#This Row],[Quantity]])</f>
        <v>56.519999999999996</v>
      </c>
      <c r="P2928" s="7">
        <v>2017</v>
      </c>
      <c r="Q2928" t="s">
        <v>135</v>
      </c>
    </row>
    <row r="2929" spans="1:17" x14ac:dyDescent="0.3">
      <c r="A2929">
        <v>2928</v>
      </c>
      <c r="B2929" t="s">
        <v>5458</v>
      </c>
      <c r="C2929" s="6">
        <v>45609</v>
      </c>
      <c r="D2929" t="s">
        <v>4355</v>
      </c>
      <c r="E2929" t="s">
        <v>205</v>
      </c>
      <c r="F2929" t="s">
        <v>5459</v>
      </c>
      <c r="G2929" s="7">
        <v>55124</v>
      </c>
      <c r="H2929" t="s">
        <v>92</v>
      </c>
      <c r="I2929" t="s">
        <v>2848</v>
      </c>
      <c r="J2929" t="s">
        <v>36</v>
      </c>
      <c r="K2929" t="s">
        <v>57</v>
      </c>
      <c r="L2929" t="s">
        <v>2849</v>
      </c>
      <c r="M2929" s="8">
        <v>8.64</v>
      </c>
      <c r="N2929" s="7">
        <v>3</v>
      </c>
      <c r="O2929" s="8">
        <f>SUM(Superstore_Clean[[#This Row],[Unit Price]]*Superstore_Clean[[#This Row],[Quantity]])</f>
        <v>25.92</v>
      </c>
      <c r="P2929" s="7">
        <v>2017</v>
      </c>
      <c r="Q2929" t="s">
        <v>39</v>
      </c>
    </row>
    <row r="2930" spans="1:17" x14ac:dyDescent="0.3">
      <c r="A2930">
        <v>2929</v>
      </c>
      <c r="B2930" t="s">
        <v>5460</v>
      </c>
      <c r="C2930" s="6">
        <v>45610</v>
      </c>
      <c r="D2930" t="s">
        <v>2014</v>
      </c>
      <c r="E2930" t="s">
        <v>76</v>
      </c>
      <c r="F2930" t="s">
        <v>1959</v>
      </c>
      <c r="G2930" s="7">
        <v>27217</v>
      </c>
      <c r="H2930" t="s">
        <v>21</v>
      </c>
      <c r="I2930" t="s">
        <v>1113</v>
      </c>
      <c r="J2930" t="s">
        <v>36</v>
      </c>
      <c r="K2930" t="s">
        <v>64</v>
      </c>
      <c r="L2930" t="s">
        <v>1114</v>
      </c>
      <c r="M2930" s="8">
        <v>1633.1880000000001</v>
      </c>
      <c r="N2930" s="7">
        <v>4</v>
      </c>
      <c r="O2930" s="8">
        <f>SUM(Superstore_Clean[[#This Row],[Unit Price]]*Superstore_Clean[[#This Row],[Quantity]])</f>
        <v>6532.7520000000004</v>
      </c>
      <c r="P2930" s="7">
        <v>2017</v>
      </c>
      <c r="Q2930" t="s">
        <v>47</v>
      </c>
    </row>
    <row r="2931" spans="1:17" x14ac:dyDescent="0.3">
      <c r="A2931">
        <v>2930</v>
      </c>
      <c r="B2931" t="s">
        <v>5461</v>
      </c>
      <c r="C2931" s="6">
        <v>45611</v>
      </c>
      <c r="D2931" t="s">
        <v>3456</v>
      </c>
      <c r="E2931" t="s">
        <v>214</v>
      </c>
      <c r="F2931" t="s">
        <v>735</v>
      </c>
      <c r="G2931" s="7">
        <v>48601</v>
      </c>
      <c r="H2931" t="s">
        <v>92</v>
      </c>
      <c r="I2931" t="s">
        <v>2155</v>
      </c>
      <c r="J2931" t="s">
        <v>23</v>
      </c>
      <c r="K2931" t="s">
        <v>54</v>
      </c>
      <c r="L2931" t="s">
        <v>2156</v>
      </c>
      <c r="M2931" s="8">
        <v>19.760000000000002</v>
      </c>
      <c r="N2931" s="7">
        <v>4</v>
      </c>
      <c r="O2931" s="8">
        <f>SUM(Superstore_Clean[[#This Row],[Unit Price]]*Superstore_Clean[[#This Row],[Quantity]])</f>
        <v>79.040000000000006</v>
      </c>
      <c r="P2931" s="7">
        <v>2017</v>
      </c>
      <c r="Q2931" t="s">
        <v>26</v>
      </c>
    </row>
    <row r="2932" spans="1:17" x14ac:dyDescent="0.3">
      <c r="A2932">
        <v>2931</v>
      </c>
      <c r="B2932" t="s">
        <v>5462</v>
      </c>
      <c r="C2932" s="6">
        <v>45612</v>
      </c>
      <c r="D2932" t="s">
        <v>4995</v>
      </c>
      <c r="E2932" t="s">
        <v>33</v>
      </c>
      <c r="F2932" t="s">
        <v>112</v>
      </c>
      <c r="G2932" s="7">
        <v>94109</v>
      </c>
      <c r="H2932" t="s">
        <v>34</v>
      </c>
      <c r="I2932" t="s">
        <v>3172</v>
      </c>
      <c r="J2932" t="s">
        <v>36</v>
      </c>
      <c r="K2932" t="s">
        <v>64</v>
      </c>
      <c r="L2932" t="s">
        <v>3173</v>
      </c>
      <c r="M2932" s="8">
        <v>6.6079999999999997</v>
      </c>
      <c r="N2932" s="7">
        <v>2</v>
      </c>
      <c r="O2932" s="8">
        <f>SUM(Superstore_Clean[[#This Row],[Unit Price]]*Superstore_Clean[[#This Row],[Quantity]])</f>
        <v>13.215999999999999</v>
      </c>
      <c r="P2932" s="7">
        <v>2015</v>
      </c>
      <c r="Q2932" t="s">
        <v>115</v>
      </c>
    </row>
    <row r="2933" spans="1:17" x14ac:dyDescent="0.3">
      <c r="A2933">
        <v>2932</v>
      </c>
      <c r="B2933" t="s">
        <v>5462</v>
      </c>
      <c r="C2933" s="6">
        <v>45613</v>
      </c>
      <c r="D2933" t="s">
        <v>4995</v>
      </c>
      <c r="E2933" t="s">
        <v>33</v>
      </c>
      <c r="F2933" t="s">
        <v>112</v>
      </c>
      <c r="G2933" s="7">
        <v>94109</v>
      </c>
      <c r="H2933" t="s">
        <v>34</v>
      </c>
      <c r="I2933" t="s">
        <v>904</v>
      </c>
      <c r="J2933" t="s">
        <v>36</v>
      </c>
      <c r="K2933" t="s">
        <v>64</v>
      </c>
      <c r="L2933" t="s">
        <v>905</v>
      </c>
      <c r="M2933" s="8">
        <v>7.28</v>
      </c>
      <c r="N2933" s="7">
        <v>2</v>
      </c>
      <c r="O2933" s="8">
        <f>SUM(Superstore_Clean[[#This Row],[Unit Price]]*Superstore_Clean[[#This Row],[Quantity]])</f>
        <v>14.56</v>
      </c>
      <c r="P2933" s="7">
        <v>2015</v>
      </c>
      <c r="Q2933" t="s">
        <v>115</v>
      </c>
    </row>
    <row r="2934" spans="1:17" x14ac:dyDescent="0.3">
      <c r="A2934">
        <v>2933</v>
      </c>
      <c r="B2934" t="s">
        <v>5462</v>
      </c>
      <c r="C2934" s="6">
        <v>45614</v>
      </c>
      <c r="D2934" t="s">
        <v>4995</v>
      </c>
      <c r="E2934" t="s">
        <v>33</v>
      </c>
      <c r="F2934" t="s">
        <v>112</v>
      </c>
      <c r="G2934" s="7">
        <v>94109</v>
      </c>
      <c r="H2934" t="s">
        <v>34</v>
      </c>
      <c r="I2934" t="s">
        <v>1135</v>
      </c>
      <c r="J2934" t="s">
        <v>23</v>
      </c>
      <c r="K2934" t="s">
        <v>28</v>
      </c>
      <c r="L2934" t="s">
        <v>1136</v>
      </c>
      <c r="M2934" s="8">
        <v>144.78399999999999</v>
      </c>
      <c r="N2934" s="7">
        <v>1</v>
      </c>
      <c r="O2934" s="8">
        <f>SUM(Superstore_Clean[[#This Row],[Unit Price]]*Superstore_Clean[[#This Row],[Quantity]])</f>
        <v>144.78399999999999</v>
      </c>
      <c r="P2934" s="7">
        <v>2015</v>
      </c>
      <c r="Q2934" t="s">
        <v>115</v>
      </c>
    </row>
    <row r="2935" spans="1:17" x14ac:dyDescent="0.3">
      <c r="A2935">
        <v>2934</v>
      </c>
      <c r="B2935" t="s">
        <v>5463</v>
      </c>
      <c r="C2935" s="6">
        <v>45615</v>
      </c>
      <c r="D2935" t="s">
        <v>1664</v>
      </c>
      <c r="E2935" t="s">
        <v>84</v>
      </c>
      <c r="F2935" t="s">
        <v>83</v>
      </c>
      <c r="G2935" s="7">
        <v>98105</v>
      </c>
      <c r="H2935" t="s">
        <v>34</v>
      </c>
      <c r="I2935" t="s">
        <v>3339</v>
      </c>
      <c r="J2935" t="s">
        <v>60</v>
      </c>
      <c r="K2935" t="s">
        <v>61</v>
      </c>
      <c r="L2935" t="s">
        <v>5079</v>
      </c>
      <c r="M2935" s="8">
        <v>156.792</v>
      </c>
      <c r="N2935" s="7">
        <v>1</v>
      </c>
      <c r="O2935" s="8">
        <f>SUM(Superstore_Clean[[#This Row],[Unit Price]]*Superstore_Clean[[#This Row],[Quantity]])</f>
        <v>156.792</v>
      </c>
      <c r="P2935" s="7">
        <v>2016</v>
      </c>
      <c r="Q2935" t="s">
        <v>87</v>
      </c>
    </row>
    <row r="2936" spans="1:17" x14ac:dyDescent="0.3">
      <c r="A2936">
        <v>2935</v>
      </c>
      <c r="B2936" t="s">
        <v>5463</v>
      </c>
      <c r="C2936" s="6">
        <v>45616</v>
      </c>
      <c r="D2936" t="s">
        <v>1664</v>
      </c>
      <c r="E2936" t="s">
        <v>84</v>
      </c>
      <c r="F2936" t="s">
        <v>83</v>
      </c>
      <c r="G2936" s="7">
        <v>98105</v>
      </c>
      <c r="H2936" t="s">
        <v>34</v>
      </c>
      <c r="I2936" t="s">
        <v>5151</v>
      </c>
      <c r="J2936" t="s">
        <v>60</v>
      </c>
      <c r="K2936" t="s">
        <v>61</v>
      </c>
      <c r="L2936" t="s">
        <v>5152</v>
      </c>
      <c r="M2936" s="8">
        <v>431.976</v>
      </c>
      <c r="N2936" s="7">
        <v>3</v>
      </c>
      <c r="O2936" s="8">
        <f>SUM(Superstore_Clean[[#This Row],[Unit Price]]*Superstore_Clean[[#This Row],[Quantity]])</f>
        <v>1295.9279999999999</v>
      </c>
      <c r="P2936" s="7">
        <v>2016</v>
      </c>
      <c r="Q2936" t="s">
        <v>87</v>
      </c>
    </row>
    <row r="2937" spans="1:17" x14ac:dyDescent="0.3">
      <c r="A2937">
        <v>2936</v>
      </c>
      <c r="B2937" t="s">
        <v>5463</v>
      </c>
      <c r="C2937" s="6">
        <v>45617</v>
      </c>
      <c r="D2937" t="s">
        <v>1664</v>
      </c>
      <c r="E2937" t="s">
        <v>84</v>
      </c>
      <c r="F2937" t="s">
        <v>83</v>
      </c>
      <c r="G2937" s="7">
        <v>98105</v>
      </c>
      <c r="H2937" t="s">
        <v>34</v>
      </c>
      <c r="I2937" t="s">
        <v>336</v>
      </c>
      <c r="J2937" t="s">
        <v>36</v>
      </c>
      <c r="K2937" t="s">
        <v>157</v>
      </c>
      <c r="L2937" t="s">
        <v>337</v>
      </c>
      <c r="M2937" s="8">
        <v>35.89</v>
      </c>
      <c r="N2937" s="7">
        <v>1</v>
      </c>
      <c r="O2937" s="8">
        <f>SUM(Superstore_Clean[[#This Row],[Unit Price]]*Superstore_Clean[[#This Row],[Quantity]])</f>
        <v>35.89</v>
      </c>
      <c r="P2937" s="7">
        <v>2016</v>
      </c>
      <c r="Q2937" t="s">
        <v>87</v>
      </c>
    </row>
    <row r="2938" spans="1:17" x14ac:dyDescent="0.3">
      <c r="A2938">
        <v>2937</v>
      </c>
      <c r="B2938" t="s">
        <v>5463</v>
      </c>
      <c r="C2938" s="6">
        <v>45618</v>
      </c>
      <c r="D2938" t="s">
        <v>1664</v>
      </c>
      <c r="E2938" t="s">
        <v>84</v>
      </c>
      <c r="F2938" t="s">
        <v>83</v>
      </c>
      <c r="G2938" s="7">
        <v>98105</v>
      </c>
      <c r="H2938" t="s">
        <v>34</v>
      </c>
      <c r="I2938" t="s">
        <v>2307</v>
      </c>
      <c r="J2938" t="s">
        <v>36</v>
      </c>
      <c r="K2938" t="s">
        <v>64</v>
      </c>
      <c r="L2938" t="s">
        <v>2308</v>
      </c>
      <c r="M2938" s="8">
        <v>47.207999999999998</v>
      </c>
      <c r="N2938" s="7">
        <v>7</v>
      </c>
      <c r="O2938" s="8">
        <f>SUM(Superstore_Clean[[#This Row],[Unit Price]]*Superstore_Clean[[#This Row],[Quantity]])</f>
        <v>330.45600000000002</v>
      </c>
      <c r="P2938" s="7">
        <v>2016</v>
      </c>
      <c r="Q2938" t="s">
        <v>87</v>
      </c>
    </row>
    <row r="2939" spans="1:17" x14ac:dyDescent="0.3">
      <c r="A2939">
        <v>2938</v>
      </c>
      <c r="B2939" t="s">
        <v>5463</v>
      </c>
      <c r="C2939" s="6">
        <v>45619</v>
      </c>
      <c r="D2939" t="s">
        <v>1664</v>
      </c>
      <c r="E2939" t="s">
        <v>84</v>
      </c>
      <c r="F2939" t="s">
        <v>83</v>
      </c>
      <c r="G2939" s="7">
        <v>98105</v>
      </c>
      <c r="H2939" t="s">
        <v>34</v>
      </c>
      <c r="I2939" t="s">
        <v>507</v>
      </c>
      <c r="J2939" t="s">
        <v>36</v>
      </c>
      <c r="K2939" t="s">
        <v>78</v>
      </c>
      <c r="L2939" t="s">
        <v>508</v>
      </c>
      <c r="M2939" s="8">
        <v>248.08</v>
      </c>
      <c r="N2939" s="7">
        <v>7</v>
      </c>
      <c r="O2939" s="8">
        <f>SUM(Superstore_Clean[[#This Row],[Unit Price]]*Superstore_Clean[[#This Row],[Quantity]])</f>
        <v>1736.5600000000002</v>
      </c>
      <c r="P2939" s="7">
        <v>2016</v>
      </c>
      <c r="Q2939" t="s">
        <v>87</v>
      </c>
    </row>
    <row r="2940" spans="1:17" x14ac:dyDescent="0.3">
      <c r="A2940">
        <v>2939</v>
      </c>
      <c r="B2940" t="s">
        <v>5463</v>
      </c>
      <c r="C2940" s="6">
        <v>45620</v>
      </c>
      <c r="D2940" t="s">
        <v>1664</v>
      </c>
      <c r="E2940" t="s">
        <v>84</v>
      </c>
      <c r="F2940" t="s">
        <v>83</v>
      </c>
      <c r="G2940" s="7">
        <v>98105</v>
      </c>
      <c r="H2940" t="s">
        <v>34</v>
      </c>
      <c r="I2940" t="s">
        <v>288</v>
      </c>
      <c r="J2940" t="s">
        <v>36</v>
      </c>
      <c r="K2940" t="s">
        <v>78</v>
      </c>
      <c r="L2940" t="s">
        <v>289</v>
      </c>
      <c r="M2940" s="8">
        <v>189.7</v>
      </c>
      <c r="N2940" s="7">
        <v>5</v>
      </c>
      <c r="O2940" s="8">
        <f>SUM(Superstore_Clean[[#This Row],[Unit Price]]*Superstore_Clean[[#This Row],[Quantity]])</f>
        <v>948.5</v>
      </c>
      <c r="P2940" s="7">
        <v>2016</v>
      </c>
      <c r="Q2940" t="s">
        <v>87</v>
      </c>
    </row>
    <row r="2941" spans="1:17" x14ac:dyDescent="0.3">
      <c r="A2941">
        <v>2940</v>
      </c>
      <c r="B2941" t="s">
        <v>5463</v>
      </c>
      <c r="C2941" s="6">
        <v>45621</v>
      </c>
      <c r="D2941" t="s">
        <v>1664</v>
      </c>
      <c r="E2941" t="s">
        <v>84</v>
      </c>
      <c r="F2941" t="s">
        <v>83</v>
      </c>
      <c r="G2941" s="7">
        <v>98105</v>
      </c>
      <c r="H2941" t="s">
        <v>34</v>
      </c>
      <c r="I2941" t="s">
        <v>1528</v>
      </c>
      <c r="J2941" t="s">
        <v>36</v>
      </c>
      <c r="K2941" t="s">
        <v>64</v>
      </c>
      <c r="L2941" t="s">
        <v>1529</v>
      </c>
      <c r="M2941" s="8">
        <v>59.808</v>
      </c>
      <c r="N2941" s="7">
        <v>3</v>
      </c>
      <c r="O2941" s="8">
        <f>SUM(Superstore_Clean[[#This Row],[Unit Price]]*Superstore_Clean[[#This Row],[Quantity]])</f>
        <v>179.42400000000001</v>
      </c>
      <c r="P2941" s="7">
        <v>2016</v>
      </c>
      <c r="Q2941" t="s">
        <v>87</v>
      </c>
    </row>
    <row r="2942" spans="1:17" x14ac:dyDescent="0.3">
      <c r="A2942">
        <v>2941</v>
      </c>
      <c r="B2942" t="s">
        <v>5464</v>
      </c>
      <c r="C2942" s="6">
        <v>45622</v>
      </c>
      <c r="D2942" t="s">
        <v>1862</v>
      </c>
      <c r="E2942" t="s">
        <v>100</v>
      </c>
      <c r="F2942" t="s">
        <v>2244</v>
      </c>
      <c r="G2942" s="7">
        <v>53209</v>
      </c>
      <c r="H2942" t="s">
        <v>92</v>
      </c>
      <c r="I2942" t="s">
        <v>5465</v>
      </c>
      <c r="J2942" t="s">
        <v>23</v>
      </c>
      <c r="K2942" t="s">
        <v>28</v>
      </c>
      <c r="L2942" t="s">
        <v>5466</v>
      </c>
      <c r="M2942" s="8">
        <v>90.99</v>
      </c>
      <c r="N2942" s="7">
        <v>1</v>
      </c>
      <c r="O2942" s="8">
        <f>SUM(Superstore_Clean[[#This Row],[Unit Price]]*Superstore_Clean[[#This Row],[Quantity]])</f>
        <v>90.99</v>
      </c>
      <c r="P2942" s="7">
        <v>2017</v>
      </c>
      <c r="Q2942" t="s">
        <v>208</v>
      </c>
    </row>
    <row r="2943" spans="1:17" x14ac:dyDescent="0.3">
      <c r="A2943">
        <v>2942</v>
      </c>
      <c r="B2943" t="s">
        <v>5464</v>
      </c>
      <c r="C2943" s="6">
        <v>45623</v>
      </c>
      <c r="D2943" t="s">
        <v>1862</v>
      </c>
      <c r="E2943" t="s">
        <v>100</v>
      </c>
      <c r="F2943" t="s">
        <v>2244</v>
      </c>
      <c r="G2943" s="7">
        <v>53209</v>
      </c>
      <c r="H2943" t="s">
        <v>92</v>
      </c>
      <c r="I2943" t="s">
        <v>2181</v>
      </c>
      <c r="J2943" t="s">
        <v>23</v>
      </c>
      <c r="K2943" t="s">
        <v>28</v>
      </c>
      <c r="L2943" t="s">
        <v>2182</v>
      </c>
      <c r="M2943" s="8">
        <v>1526.56</v>
      </c>
      <c r="N2943" s="7">
        <v>7</v>
      </c>
      <c r="O2943" s="8">
        <f>SUM(Superstore_Clean[[#This Row],[Unit Price]]*Superstore_Clean[[#This Row],[Quantity]])</f>
        <v>10685.92</v>
      </c>
      <c r="P2943" s="7">
        <v>2017</v>
      </c>
      <c r="Q2943" t="s">
        <v>208</v>
      </c>
    </row>
    <row r="2944" spans="1:17" x14ac:dyDescent="0.3">
      <c r="A2944">
        <v>2943</v>
      </c>
      <c r="B2944" t="s">
        <v>5464</v>
      </c>
      <c r="C2944" s="6">
        <v>45624</v>
      </c>
      <c r="D2944" t="s">
        <v>1862</v>
      </c>
      <c r="E2944" t="s">
        <v>100</v>
      </c>
      <c r="F2944" t="s">
        <v>2244</v>
      </c>
      <c r="G2944" s="7">
        <v>53209</v>
      </c>
      <c r="H2944" t="s">
        <v>92</v>
      </c>
      <c r="I2944" t="s">
        <v>2805</v>
      </c>
      <c r="J2944" t="s">
        <v>23</v>
      </c>
      <c r="K2944" t="s">
        <v>28</v>
      </c>
      <c r="L2944" t="s">
        <v>2806</v>
      </c>
      <c r="M2944" s="8">
        <v>368.97</v>
      </c>
      <c r="N2944" s="7">
        <v>3</v>
      </c>
      <c r="O2944" s="8">
        <f>SUM(Superstore_Clean[[#This Row],[Unit Price]]*Superstore_Clean[[#This Row],[Quantity]])</f>
        <v>1106.9100000000001</v>
      </c>
      <c r="P2944" s="7">
        <v>2017</v>
      </c>
      <c r="Q2944" t="s">
        <v>208</v>
      </c>
    </row>
    <row r="2945" spans="1:17" x14ac:dyDescent="0.3">
      <c r="A2945">
        <v>2944</v>
      </c>
      <c r="B2945" t="s">
        <v>5467</v>
      </c>
      <c r="C2945" s="6">
        <v>45625</v>
      </c>
      <c r="D2945" t="s">
        <v>3680</v>
      </c>
      <c r="E2945" t="s">
        <v>33</v>
      </c>
      <c r="F2945" t="s">
        <v>32</v>
      </c>
      <c r="G2945" s="7">
        <v>90049</v>
      </c>
      <c r="H2945" t="s">
        <v>34</v>
      </c>
      <c r="I2945" t="s">
        <v>1057</v>
      </c>
      <c r="J2945" t="s">
        <v>36</v>
      </c>
      <c r="K2945" t="s">
        <v>49</v>
      </c>
      <c r="L2945" t="s">
        <v>1058</v>
      </c>
      <c r="M2945" s="8">
        <v>305.01</v>
      </c>
      <c r="N2945" s="7">
        <v>9</v>
      </c>
      <c r="O2945" s="8">
        <f>SUM(Superstore_Clean[[#This Row],[Unit Price]]*Superstore_Clean[[#This Row],[Quantity]])</f>
        <v>2745.09</v>
      </c>
      <c r="P2945" s="7">
        <v>2017</v>
      </c>
      <c r="Q2945" t="s">
        <v>26</v>
      </c>
    </row>
    <row r="2946" spans="1:17" x14ac:dyDescent="0.3">
      <c r="A2946">
        <v>2945</v>
      </c>
      <c r="B2946" t="s">
        <v>5467</v>
      </c>
      <c r="C2946" s="6">
        <v>45626</v>
      </c>
      <c r="D2946" t="s">
        <v>3680</v>
      </c>
      <c r="E2946" t="s">
        <v>33</v>
      </c>
      <c r="F2946" t="s">
        <v>32</v>
      </c>
      <c r="G2946" s="7">
        <v>90049</v>
      </c>
      <c r="H2946" t="s">
        <v>34</v>
      </c>
      <c r="I2946" t="s">
        <v>5468</v>
      </c>
      <c r="J2946" t="s">
        <v>23</v>
      </c>
      <c r="K2946" t="s">
        <v>54</v>
      </c>
      <c r="L2946" t="s">
        <v>5469</v>
      </c>
      <c r="M2946" s="8">
        <v>18.7</v>
      </c>
      <c r="N2946" s="7">
        <v>1</v>
      </c>
      <c r="O2946" s="8">
        <f>SUM(Superstore_Clean[[#This Row],[Unit Price]]*Superstore_Clean[[#This Row],[Quantity]])</f>
        <v>18.7</v>
      </c>
      <c r="P2946" s="7">
        <v>2017</v>
      </c>
      <c r="Q2946" t="s">
        <v>26</v>
      </c>
    </row>
    <row r="2947" spans="1:17" x14ac:dyDescent="0.3">
      <c r="A2947">
        <v>2946</v>
      </c>
      <c r="B2947" t="s">
        <v>5470</v>
      </c>
      <c r="C2947" s="6">
        <v>45627</v>
      </c>
      <c r="D2947" t="s">
        <v>2128</v>
      </c>
      <c r="E2947" t="s">
        <v>33</v>
      </c>
      <c r="F2947" t="s">
        <v>112</v>
      </c>
      <c r="G2947" s="7">
        <v>94122</v>
      </c>
      <c r="H2947" t="s">
        <v>34</v>
      </c>
      <c r="I2947" t="s">
        <v>1691</v>
      </c>
      <c r="J2947" t="s">
        <v>23</v>
      </c>
      <c r="K2947" t="s">
        <v>54</v>
      </c>
      <c r="L2947" t="s">
        <v>1692</v>
      </c>
      <c r="M2947" s="8">
        <v>38.29</v>
      </c>
      <c r="N2947" s="7">
        <v>7</v>
      </c>
      <c r="O2947" s="8">
        <f>SUM(Superstore_Clean[[#This Row],[Unit Price]]*Superstore_Clean[[#This Row],[Quantity]])</f>
        <v>268.02999999999997</v>
      </c>
      <c r="P2947" s="7">
        <v>2016</v>
      </c>
      <c r="Q2947" t="s">
        <v>26</v>
      </c>
    </row>
    <row r="2948" spans="1:17" x14ac:dyDescent="0.3">
      <c r="A2948">
        <v>2947</v>
      </c>
      <c r="B2948" t="s">
        <v>5471</v>
      </c>
      <c r="C2948" s="6">
        <v>45628</v>
      </c>
      <c r="D2948" t="s">
        <v>3604</v>
      </c>
      <c r="E2948" t="s">
        <v>33</v>
      </c>
      <c r="F2948" t="s">
        <v>839</v>
      </c>
      <c r="G2948" s="7">
        <v>92024</v>
      </c>
      <c r="H2948" t="s">
        <v>34</v>
      </c>
      <c r="I2948" t="s">
        <v>5472</v>
      </c>
      <c r="J2948" t="s">
        <v>23</v>
      </c>
      <c r="K2948" t="s">
        <v>54</v>
      </c>
      <c r="L2948" t="s">
        <v>5473</v>
      </c>
      <c r="M2948" s="8">
        <v>26.25</v>
      </c>
      <c r="N2948" s="7">
        <v>3</v>
      </c>
      <c r="O2948" s="8">
        <f>SUM(Superstore_Clean[[#This Row],[Unit Price]]*Superstore_Clean[[#This Row],[Quantity]])</f>
        <v>78.75</v>
      </c>
      <c r="P2948" s="7">
        <v>2017</v>
      </c>
      <c r="Q2948" t="s">
        <v>87</v>
      </c>
    </row>
    <row r="2949" spans="1:17" x14ac:dyDescent="0.3">
      <c r="A2949">
        <v>2948</v>
      </c>
      <c r="B2949" t="s">
        <v>5471</v>
      </c>
      <c r="C2949" s="6">
        <v>45629</v>
      </c>
      <c r="D2949" t="s">
        <v>3604</v>
      </c>
      <c r="E2949" t="s">
        <v>33</v>
      </c>
      <c r="F2949" t="s">
        <v>839</v>
      </c>
      <c r="G2949" s="7">
        <v>92024</v>
      </c>
      <c r="H2949" t="s">
        <v>34</v>
      </c>
      <c r="I2949" t="s">
        <v>5474</v>
      </c>
      <c r="J2949" t="s">
        <v>36</v>
      </c>
      <c r="K2949" t="s">
        <v>64</v>
      </c>
      <c r="L2949" t="s">
        <v>5475</v>
      </c>
      <c r="M2949" s="8">
        <v>64.959999999999994</v>
      </c>
      <c r="N2949" s="7">
        <v>14</v>
      </c>
      <c r="O2949" s="8">
        <f>SUM(Superstore_Clean[[#This Row],[Unit Price]]*Superstore_Clean[[#This Row],[Quantity]])</f>
        <v>909.43999999999994</v>
      </c>
      <c r="P2949" s="7">
        <v>2017</v>
      </c>
      <c r="Q2949" t="s">
        <v>87</v>
      </c>
    </row>
    <row r="2950" spans="1:17" x14ac:dyDescent="0.3">
      <c r="A2950">
        <v>2949</v>
      </c>
      <c r="B2950" t="s">
        <v>5471</v>
      </c>
      <c r="C2950" s="6">
        <v>45630</v>
      </c>
      <c r="D2950" t="s">
        <v>3604</v>
      </c>
      <c r="E2950" t="s">
        <v>33</v>
      </c>
      <c r="F2950" t="s">
        <v>839</v>
      </c>
      <c r="G2950" s="7">
        <v>92024</v>
      </c>
      <c r="H2950" t="s">
        <v>34</v>
      </c>
      <c r="I2950" t="s">
        <v>2604</v>
      </c>
      <c r="J2950" t="s">
        <v>36</v>
      </c>
      <c r="K2950" t="s">
        <v>157</v>
      </c>
      <c r="L2950" t="s">
        <v>2605</v>
      </c>
      <c r="M2950" s="8">
        <v>43.7</v>
      </c>
      <c r="N2950" s="7">
        <v>5</v>
      </c>
      <c r="O2950" s="8">
        <f>SUM(Superstore_Clean[[#This Row],[Unit Price]]*Superstore_Clean[[#This Row],[Quantity]])</f>
        <v>218.5</v>
      </c>
      <c r="P2950" s="7">
        <v>2017</v>
      </c>
      <c r="Q2950" t="s">
        <v>87</v>
      </c>
    </row>
    <row r="2951" spans="1:17" x14ac:dyDescent="0.3">
      <c r="A2951">
        <v>2950</v>
      </c>
      <c r="B2951" t="s">
        <v>5476</v>
      </c>
      <c r="C2951" s="6">
        <v>45631</v>
      </c>
      <c r="D2951" t="s">
        <v>5477</v>
      </c>
      <c r="E2951" t="s">
        <v>279</v>
      </c>
      <c r="F2951" t="s">
        <v>3479</v>
      </c>
      <c r="G2951" s="7">
        <v>85301</v>
      </c>
      <c r="H2951" t="s">
        <v>34</v>
      </c>
      <c r="I2951" t="s">
        <v>746</v>
      </c>
      <c r="J2951" t="s">
        <v>60</v>
      </c>
      <c r="K2951" t="s">
        <v>146</v>
      </c>
      <c r="L2951" t="s">
        <v>747</v>
      </c>
      <c r="M2951" s="8">
        <v>41.6</v>
      </c>
      <c r="N2951" s="7">
        <v>4</v>
      </c>
      <c r="O2951" s="8">
        <f>SUM(Superstore_Clean[[#This Row],[Unit Price]]*Superstore_Clean[[#This Row],[Quantity]])</f>
        <v>166.4</v>
      </c>
      <c r="P2951" s="7">
        <v>2017</v>
      </c>
      <c r="Q2951" t="s">
        <v>26</v>
      </c>
    </row>
    <row r="2952" spans="1:17" x14ac:dyDescent="0.3">
      <c r="A2952">
        <v>2951</v>
      </c>
      <c r="B2952" t="s">
        <v>5476</v>
      </c>
      <c r="C2952" s="6">
        <v>45632</v>
      </c>
      <c r="D2952" t="s">
        <v>5477</v>
      </c>
      <c r="E2952" t="s">
        <v>279</v>
      </c>
      <c r="F2952" t="s">
        <v>3479</v>
      </c>
      <c r="G2952" s="7">
        <v>85301</v>
      </c>
      <c r="H2952" t="s">
        <v>34</v>
      </c>
      <c r="I2952" t="s">
        <v>4309</v>
      </c>
      <c r="J2952" t="s">
        <v>36</v>
      </c>
      <c r="K2952" t="s">
        <v>78</v>
      </c>
      <c r="L2952" t="s">
        <v>4310</v>
      </c>
      <c r="M2952" s="8">
        <v>23.12</v>
      </c>
      <c r="N2952" s="7">
        <v>5</v>
      </c>
      <c r="O2952" s="8">
        <f>SUM(Superstore_Clean[[#This Row],[Unit Price]]*Superstore_Clean[[#This Row],[Quantity]])</f>
        <v>115.60000000000001</v>
      </c>
      <c r="P2952" s="7">
        <v>2017</v>
      </c>
      <c r="Q2952" t="s">
        <v>26</v>
      </c>
    </row>
    <row r="2953" spans="1:17" x14ac:dyDescent="0.3">
      <c r="A2953">
        <v>2952</v>
      </c>
      <c r="B2953" t="s">
        <v>5476</v>
      </c>
      <c r="C2953" s="6">
        <v>45633</v>
      </c>
      <c r="D2953" t="s">
        <v>5477</v>
      </c>
      <c r="E2953" t="s">
        <v>279</v>
      </c>
      <c r="F2953" t="s">
        <v>3479</v>
      </c>
      <c r="G2953" s="7">
        <v>85301</v>
      </c>
      <c r="H2953" t="s">
        <v>34</v>
      </c>
      <c r="I2953" t="s">
        <v>5478</v>
      </c>
      <c r="J2953" t="s">
        <v>23</v>
      </c>
      <c r="K2953" t="s">
        <v>28</v>
      </c>
      <c r="L2953" t="s">
        <v>5479</v>
      </c>
      <c r="M2953" s="8">
        <v>113.88800000000001</v>
      </c>
      <c r="N2953" s="7">
        <v>2</v>
      </c>
      <c r="O2953" s="8">
        <f>SUM(Superstore_Clean[[#This Row],[Unit Price]]*Superstore_Clean[[#This Row],[Quantity]])</f>
        <v>227.77600000000001</v>
      </c>
      <c r="P2953" s="7">
        <v>2017</v>
      </c>
      <c r="Q2953" t="s">
        <v>26</v>
      </c>
    </row>
    <row r="2954" spans="1:17" x14ac:dyDescent="0.3">
      <c r="A2954">
        <v>2953</v>
      </c>
      <c r="B2954" t="s">
        <v>5476</v>
      </c>
      <c r="C2954" s="6">
        <v>45634</v>
      </c>
      <c r="D2954" t="s">
        <v>5477</v>
      </c>
      <c r="E2954" t="s">
        <v>279</v>
      </c>
      <c r="F2954" t="s">
        <v>3479</v>
      </c>
      <c r="G2954" s="7">
        <v>85301</v>
      </c>
      <c r="H2954" t="s">
        <v>34</v>
      </c>
      <c r="I2954" t="s">
        <v>5480</v>
      </c>
      <c r="J2954" t="s">
        <v>23</v>
      </c>
      <c r="K2954" t="s">
        <v>54</v>
      </c>
      <c r="L2954" t="s">
        <v>5481</v>
      </c>
      <c r="M2954" s="8">
        <v>113.568</v>
      </c>
      <c r="N2954" s="7">
        <v>2</v>
      </c>
      <c r="O2954" s="8">
        <f>SUM(Superstore_Clean[[#This Row],[Unit Price]]*Superstore_Clean[[#This Row],[Quantity]])</f>
        <v>227.136</v>
      </c>
      <c r="P2954" s="7">
        <v>2017</v>
      </c>
      <c r="Q2954" t="s">
        <v>26</v>
      </c>
    </row>
    <row r="2955" spans="1:17" x14ac:dyDescent="0.3">
      <c r="A2955">
        <v>2954</v>
      </c>
      <c r="B2955" t="s">
        <v>5476</v>
      </c>
      <c r="C2955" s="6">
        <v>45635</v>
      </c>
      <c r="D2955" t="s">
        <v>5477</v>
      </c>
      <c r="E2955" t="s">
        <v>279</v>
      </c>
      <c r="F2955" t="s">
        <v>3479</v>
      </c>
      <c r="G2955" s="7">
        <v>85301</v>
      </c>
      <c r="H2955" t="s">
        <v>34</v>
      </c>
      <c r="I2955" t="s">
        <v>1713</v>
      </c>
      <c r="J2955" t="s">
        <v>60</v>
      </c>
      <c r="K2955" t="s">
        <v>61</v>
      </c>
      <c r="L2955" t="s">
        <v>1714</v>
      </c>
      <c r="M2955" s="8">
        <v>7.92</v>
      </c>
      <c r="N2955" s="7">
        <v>2</v>
      </c>
      <c r="O2955" s="8">
        <f>SUM(Superstore_Clean[[#This Row],[Unit Price]]*Superstore_Clean[[#This Row],[Quantity]])</f>
        <v>15.84</v>
      </c>
      <c r="P2955" s="7">
        <v>2017</v>
      </c>
      <c r="Q2955" t="s">
        <v>26</v>
      </c>
    </row>
    <row r="2956" spans="1:17" x14ac:dyDescent="0.3">
      <c r="A2956">
        <v>2955</v>
      </c>
      <c r="B2956" t="s">
        <v>5476</v>
      </c>
      <c r="C2956" s="6">
        <v>45636</v>
      </c>
      <c r="D2956" t="s">
        <v>5477</v>
      </c>
      <c r="E2956" t="s">
        <v>279</v>
      </c>
      <c r="F2956" t="s">
        <v>3479</v>
      </c>
      <c r="G2956" s="7">
        <v>85301</v>
      </c>
      <c r="H2956" t="s">
        <v>34</v>
      </c>
      <c r="I2956" t="s">
        <v>5482</v>
      </c>
      <c r="J2956" t="s">
        <v>60</v>
      </c>
      <c r="K2956" t="s">
        <v>61</v>
      </c>
      <c r="L2956" t="s">
        <v>5483</v>
      </c>
      <c r="M2956" s="8">
        <v>671.98400000000004</v>
      </c>
      <c r="N2956" s="7">
        <v>2</v>
      </c>
      <c r="O2956" s="8">
        <f>SUM(Superstore_Clean[[#This Row],[Unit Price]]*Superstore_Clean[[#This Row],[Quantity]])</f>
        <v>1343.9680000000001</v>
      </c>
      <c r="P2956" s="7">
        <v>2017</v>
      </c>
      <c r="Q2956" t="s">
        <v>26</v>
      </c>
    </row>
    <row r="2957" spans="1:17" x14ac:dyDescent="0.3">
      <c r="A2957">
        <v>2956</v>
      </c>
      <c r="B2957" t="s">
        <v>5484</v>
      </c>
      <c r="C2957" s="6">
        <v>45637</v>
      </c>
      <c r="D2957" t="s">
        <v>457</v>
      </c>
      <c r="E2957" t="s">
        <v>240</v>
      </c>
      <c r="F2957" t="s">
        <v>239</v>
      </c>
      <c r="G2957" s="7">
        <v>10035</v>
      </c>
      <c r="H2957" t="s">
        <v>132</v>
      </c>
      <c r="I2957" t="s">
        <v>3037</v>
      </c>
      <c r="J2957" t="s">
        <v>60</v>
      </c>
      <c r="K2957" t="s">
        <v>61</v>
      </c>
      <c r="L2957" t="s">
        <v>3038</v>
      </c>
      <c r="M2957" s="8">
        <v>39.99</v>
      </c>
      <c r="N2957" s="7">
        <v>1</v>
      </c>
      <c r="O2957" s="8">
        <f>SUM(Superstore_Clean[[#This Row],[Unit Price]]*Superstore_Clean[[#This Row],[Quantity]])</f>
        <v>39.99</v>
      </c>
      <c r="P2957" s="7">
        <v>2016</v>
      </c>
      <c r="Q2957" t="s">
        <v>115</v>
      </c>
    </row>
    <row r="2958" spans="1:17" x14ac:dyDescent="0.3">
      <c r="A2958">
        <v>2957</v>
      </c>
      <c r="B2958" t="s">
        <v>5485</v>
      </c>
      <c r="C2958" s="6">
        <v>45638</v>
      </c>
      <c r="D2958" t="s">
        <v>5486</v>
      </c>
      <c r="E2958" t="s">
        <v>240</v>
      </c>
      <c r="F2958" t="s">
        <v>3621</v>
      </c>
      <c r="G2958" s="7">
        <v>13601</v>
      </c>
      <c r="H2958" t="s">
        <v>132</v>
      </c>
      <c r="I2958" t="s">
        <v>1629</v>
      </c>
      <c r="J2958" t="s">
        <v>23</v>
      </c>
      <c r="K2958" t="s">
        <v>28</v>
      </c>
      <c r="L2958" t="s">
        <v>1630</v>
      </c>
      <c r="M2958" s="8">
        <v>191.64599999999999</v>
      </c>
      <c r="N2958" s="7">
        <v>3</v>
      </c>
      <c r="O2958" s="8">
        <f>SUM(Superstore_Clean[[#This Row],[Unit Price]]*Superstore_Clean[[#This Row],[Quantity]])</f>
        <v>574.93799999999999</v>
      </c>
      <c r="P2958" s="7">
        <v>2017</v>
      </c>
      <c r="Q2958" t="s">
        <v>39</v>
      </c>
    </row>
    <row r="2959" spans="1:17" x14ac:dyDescent="0.3">
      <c r="A2959">
        <v>2958</v>
      </c>
      <c r="B2959" t="s">
        <v>5487</v>
      </c>
      <c r="C2959" s="6">
        <v>45639</v>
      </c>
      <c r="D2959" t="s">
        <v>999</v>
      </c>
      <c r="E2959" t="s">
        <v>443</v>
      </c>
      <c r="F2959" t="s">
        <v>286</v>
      </c>
      <c r="G2959" s="7">
        <v>45503</v>
      </c>
      <c r="H2959" t="s">
        <v>132</v>
      </c>
      <c r="I2959" t="s">
        <v>63</v>
      </c>
      <c r="J2959" t="s">
        <v>36</v>
      </c>
      <c r="K2959" t="s">
        <v>64</v>
      </c>
      <c r="L2959" t="s">
        <v>65</v>
      </c>
      <c r="M2959" s="8">
        <v>2.3130000000000002</v>
      </c>
      <c r="N2959" s="7">
        <v>1</v>
      </c>
      <c r="O2959" s="8">
        <f>SUM(Superstore_Clean[[#This Row],[Unit Price]]*Superstore_Clean[[#This Row],[Quantity]])</f>
        <v>2.3130000000000002</v>
      </c>
      <c r="P2959" s="7">
        <v>2017</v>
      </c>
      <c r="Q2959" t="s">
        <v>109</v>
      </c>
    </row>
    <row r="2960" spans="1:17" x14ac:dyDescent="0.3">
      <c r="A2960">
        <v>2959</v>
      </c>
      <c r="B2960" t="s">
        <v>5488</v>
      </c>
      <c r="C2960" s="6">
        <v>45640</v>
      </c>
      <c r="D2960" t="s">
        <v>3301</v>
      </c>
      <c r="E2960" t="s">
        <v>33</v>
      </c>
      <c r="F2960" t="s">
        <v>32</v>
      </c>
      <c r="G2960" s="7">
        <v>90032</v>
      </c>
      <c r="H2960" t="s">
        <v>34</v>
      </c>
      <c r="I2960" t="s">
        <v>2755</v>
      </c>
      <c r="J2960" t="s">
        <v>36</v>
      </c>
      <c r="K2960" t="s">
        <v>64</v>
      </c>
      <c r="L2960" t="s">
        <v>2756</v>
      </c>
      <c r="M2960" s="8">
        <v>19.936</v>
      </c>
      <c r="N2960" s="7">
        <v>4</v>
      </c>
      <c r="O2960" s="8">
        <f>SUM(Superstore_Clean[[#This Row],[Unit Price]]*Superstore_Clean[[#This Row],[Quantity]])</f>
        <v>79.744</v>
      </c>
      <c r="P2960" s="7">
        <v>2015</v>
      </c>
      <c r="Q2960" t="s">
        <v>87</v>
      </c>
    </row>
    <row r="2961" spans="1:17" x14ac:dyDescent="0.3">
      <c r="A2961">
        <v>2960</v>
      </c>
      <c r="B2961" t="s">
        <v>5488</v>
      </c>
      <c r="C2961" s="6">
        <v>45641</v>
      </c>
      <c r="D2961" t="s">
        <v>3301</v>
      </c>
      <c r="E2961" t="s">
        <v>33</v>
      </c>
      <c r="F2961" t="s">
        <v>32</v>
      </c>
      <c r="G2961" s="7">
        <v>90032</v>
      </c>
      <c r="H2961" t="s">
        <v>34</v>
      </c>
      <c r="I2961" t="s">
        <v>966</v>
      </c>
      <c r="J2961" t="s">
        <v>36</v>
      </c>
      <c r="K2961" t="s">
        <v>242</v>
      </c>
      <c r="L2961" t="s">
        <v>967</v>
      </c>
      <c r="M2961" s="8">
        <v>45.92</v>
      </c>
      <c r="N2961" s="7">
        <v>4</v>
      </c>
      <c r="O2961" s="8">
        <f>SUM(Superstore_Clean[[#This Row],[Unit Price]]*Superstore_Clean[[#This Row],[Quantity]])</f>
        <v>183.68</v>
      </c>
      <c r="P2961" s="7">
        <v>2015</v>
      </c>
      <c r="Q2961" t="s">
        <v>87</v>
      </c>
    </row>
    <row r="2962" spans="1:17" x14ac:dyDescent="0.3">
      <c r="A2962">
        <v>2961</v>
      </c>
      <c r="B2962" t="s">
        <v>5489</v>
      </c>
      <c r="C2962" s="6">
        <v>45642</v>
      </c>
      <c r="D2962" t="s">
        <v>1353</v>
      </c>
      <c r="E2962" t="s">
        <v>84</v>
      </c>
      <c r="F2962" t="s">
        <v>83</v>
      </c>
      <c r="G2962" s="7">
        <v>98115</v>
      </c>
      <c r="H2962" t="s">
        <v>34</v>
      </c>
      <c r="I2962" t="s">
        <v>3412</v>
      </c>
      <c r="J2962" t="s">
        <v>36</v>
      </c>
      <c r="K2962" t="s">
        <v>78</v>
      </c>
      <c r="L2962" t="s">
        <v>3413</v>
      </c>
      <c r="M2962" s="8">
        <v>20.34</v>
      </c>
      <c r="N2962" s="7">
        <v>3</v>
      </c>
      <c r="O2962" s="8">
        <f>SUM(Superstore_Clean[[#This Row],[Unit Price]]*Superstore_Clean[[#This Row],[Quantity]])</f>
        <v>61.019999999999996</v>
      </c>
      <c r="P2962" s="7">
        <v>2017</v>
      </c>
      <c r="Q2962" t="s">
        <v>80</v>
      </c>
    </row>
    <row r="2963" spans="1:17" x14ac:dyDescent="0.3">
      <c r="A2963">
        <v>2962</v>
      </c>
      <c r="B2963" t="s">
        <v>5489</v>
      </c>
      <c r="C2963" s="6">
        <v>45643</v>
      </c>
      <c r="D2963" t="s">
        <v>1353</v>
      </c>
      <c r="E2963" t="s">
        <v>84</v>
      </c>
      <c r="F2963" t="s">
        <v>83</v>
      </c>
      <c r="G2963" s="7">
        <v>98115</v>
      </c>
      <c r="H2963" t="s">
        <v>34</v>
      </c>
      <c r="I2963" t="s">
        <v>3961</v>
      </c>
      <c r="J2963" t="s">
        <v>36</v>
      </c>
      <c r="K2963" t="s">
        <v>37</v>
      </c>
      <c r="L2963" t="s">
        <v>3962</v>
      </c>
      <c r="M2963" s="8">
        <v>39.28</v>
      </c>
      <c r="N2963" s="7">
        <v>8</v>
      </c>
      <c r="O2963" s="8">
        <f>SUM(Superstore_Clean[[#This Row],[Unit Price]]*Superstore_Clean[[#This Row],[Quantity]])</f>
        <v>314.24</v>
      </c>
      <c r="P2963" s="7">
        <v>2017</v>
      </c>
      <c r="Q2963" t="s">
        <v>80</v>
      </c>
    </row>
    <row r="2964" spans="1:17" x14ac:dyDescent="0.3">
      <c r="A2964">
        <v>2963</v>
      </c>
      <c r="B2964" t="s">
        <v>5490</v>
      </c>
      <c r="C2964" s="6">
        <v>45644</v>
      </c>
      <c r="D2964" t="s">
        <v>5491</v>
      </c>
      <c r="E2964" t="s">
        <v>33</v>
      </c>
      <c r="F2964" t="s">
        <v>2063</v>
      </c>
      <c r="G2964" s="7">
        <v>92054</v>
      </c>
      <c r="H2964" t="s">
        <v>34</v>
      </c>
      <c r="I2964" t="s">
        <v>133</v>
      </c>
      <c r="J2964" t="s">
        <v>23</v>
      </c>
      <c r="K2964" t="s">
        <v>28</v>
      </c>
      <c r="L2964" t="s">
        <v>134</v>
      </c>
      <c r="M2964" s="8">
        <v>81.567999999999998</v>
      </c>
      <c r="N2964" s="7">
        <v>2</v>
      </c>
      <c r="O2964" s="8">
        <f>SUM(Superstore_Clean[[#This Row],[Unit Price]]*Superstore_Clean[[#This Row],[Quantity]])</f>
        <v>163.136</v>
      </c>
      <c r="P2964" s="7">
        <v>2017</v>
      </c>
      <c r="Q2964" t="s">
        <v>87</v>
      </c>
    </row>
    <row r="2965" spans="1:17" x14ac:dyDescent="0.3">
      <c r="A2965">
        <v>2964</v>
      </c>
      <c r="B2965" t="s">
        <v>5490</v>
      </c>
      <c r="C2965" s="6">
        <v>45645</v>
      </c>
      <c r="D2965" t="s">
        <v>5491</v>
      </c>
      <c r="E2965" t="s">
        <v>33</v>
      </c>
      <c r="F2965" t="s">
        <v>2063</v>
      </c>
      <c r="G2965" s="7">
        <v>92054</v>
      </c>
      <c r="H2965" t="s">
        <v>34</v>
      </c>
      <c r="I2965" t="s">
        <v>623</v>
      </c>
      <c r="J2965" t="s">
        <v>23</v>
      </c>
      <c r="K2965" t="s">
        <v>28</v>
      </c>
      <c r="L2965" t="s">
        <v>624</v>
      </c>
      <c r="M2965" s="8">
        <v>97.183999999999997</v>
      </c>
      <c r="N2965" s="7">
        <v>2</v>
      </c>
      <c r="O2965" s="8">
        <f>SUM(Superstore_Clean[[#This Row],[Unit Price]]*Superstore_Clean[[#This Row],[Quantity]])</f>
        <v>194.36799999999999</v>
      </c>
      <c r="P2965" s="7">
        <v>2017</v>
      </c>
      <c r="Q2965" t="s">
        <v>87</v>
      </c>
    </row>
    <row r="2966" spans="1:17" x14ac:dyDescent="0.3">
      <c r="A2966">
        <v>2965</v>
      </c>
      <c r="B2966" t="s">
        <v>5490</v>
      </c>
      <c r="C2966" s="6">
        <v>45646</v>
      </c>
      <c r="D2966" t="s">
        <v>5491</v>
      </c>
      <c r="E2966" t="s">
        <v>33</v>
      </c>
      <c r="F2966" t="s">
        <v>2063</v>
      </c>
      <c r="G2966" s="7">
        <v>92054</v>
      </c>
      <c r="H2966" t="s">
        <v>34</v>
      </c>
      <c r="I2966" t="s">
        <v>1799</v>
      </c>
      <c r="J2966" t="s">
        <v>36</v>
      </c>
      <c r="K2966" t="s">
        <v>64</v>
      </c>
      <c r="L2966" t="s">
        <v>1800</v>
      </c>
      <c r="M2966" s="8">
        <v>24.32</v>
      </c>
      <c r="N2966" s="7">
        <v>5</v>
      </c>
      <c r="O2966" s="8">
        <f>SUM(Superstore_Clean[[#This Row],[Unit Price]]*Superstore_Clean[[#This Row],[Quantity]])</f>
        <v>121.6</v>
      </c>
      <c r="P2966" s="7">
        <v>2017</v>
      </c>
      <c r="Q2966" t="s">
        <v>87</v>
      </c>
    </row>
    <row r="2967" spans="1:17" x14ac:dyDescent="0.3">
      <c r="A2967">
        <v>2966</v>
      </c>
      <c r="B2967" t="s">
        <v>5490</v>
      </c>
      <c r="C2967" s="6">
        <v>45647</v>
      </c>
      <c r="D2967" t="s">
        <v>5491</v>
      </c>
      <c r="E2967" t="s">
        <v>33</v>
      </c>
      <c r="F2967" t="s">
        <v>2063</v>
      </c>
      <c r="G2967" s="7">
        <v>92054</v>
      </c>
      <c r="H2967" t="s">
        <v>34</v>
      </c>
      <c r="I2967" t="s">
        <v>5492</v>
      </c>
      <c r="J2967" t="s">
        <v>23</v>
      </c>
      <c r="K2967" t="s">
        <v>54</v>
      </c>
      <c r="L2967" t="s">
        <v>5493</v>
      </c>
      <c r="M2967" s="8">
        <v>18.96</v>
      </c>
      <c r="N2967" s="7">
        <v>2</v>
      </c>
      <c r="O2967" s="8">
        <f>SUM(Superstore_Clean[[#This Row],[Unit Price]]*Superstore_Clean[[#This Row],[Quantity]])</f>
        <v>37.92</v>
      </c>
      <c r="P2967" s="7">
        <v>2017</v>
      </c>
      <c r="Q2967" t="s">
        <v>87</v>
      </c>
    </row>
    <row r="2968" spans="1:17" x14ac:dyDescent="0.3">
      <c r="A2968">
        <v>2967</v>
      </c>
      <c r="B2968" t="s">
        <v>5494</v>
      </c>
      <c r="C2968" s="6">
        <v>45648</v>
      </c>
      <c r="D2968" t="s">
        <v>3530</v>
      </c>
      <c r="E2968" t="s">
        <v>190</v>
      </c>
      <c r="F2968" t="s">
        <v>3786</v>
      </c>
      <c r="G2968" s="7">
        <v>60076</v>
      </c>
      <c r="H2968" t="s">
        <v>92</v>
      </c>
      <c r="I2968" t="s">
        <v>3467</v>
      </c>
      <c r="J2968" t="s">
        <v>23</v>
      </c>
      <c r="K2968" t="s">
        <v>54</v>
      </c>
      <c r="L2968" t="s">
        <v>3468</v>
      </c>
      <c r="M2968" s="8">
        <v>32.951999999999998</v>
      </c>
      <c r="N2968" s="7">
        <v>6</v>
      </c>
      <c r="O2968" s="8">
        <f>SUM(Superstore_Clean[[#This Row],[Unit Price]]*Superstore_Clean[[#This Row],[Quantity]])</f>
        <v>197.71199999999999</v>
      </c>
      <c r="P2968" s="7">
        <v>2014</v>
      </c>
      <c r="Q2968" t="s">
        <v>87</v>
      </c>
    </row>
    <row r="2969" spans="1:17" x14ac:dyDescent="0.3">
      <c r="A2969">
        <v>2968</v>
      </c>
      <c r="B2969" t="s">
        <v>5494</v>
      </c>
      <c r="C2969" s="6">
        <v>45649</v>
      </c>
      <c r="D2969" t="s">
        <v>3530</v>
      </c>
      <c r="E2969" t="s">
        <v>190</v>
      </c>
      <c r="F2969" t="s">
        <v>3786</v>
      </c>
      <c r="G2969" s="7">
        <v>60076</v>
      </c>
      <c r="H2969" t="s">
        <v>92</v>
      </c>
      <c r="I2969" t="s">
        <v>4226</v>
      </c>
      <c r="J2969" t="s">
        <v>36</v>
      </c>
      <c r="K2969" t="s">
        <v>49</v>
      </c>
      <c r="L2969" t="s">
        <v>2341</v>
      </c>
      <c r="M2969" s="8">
        <v>30.015999999999998</v>
      </c>
      <c r="N2969" s="7">
        <v>4</v>
      </c>
      <c r="O2969" s="8">
        <f>SUM(Superstore_Clean[[#This Row],[Unit Price]]*Superstore_Clean[[#This Row],[Quantity]])</f>
        <v>120.06399999999999</v>
      </c>
      <c r="P2969" s="7">
        <v>2014</v>
      </c>
      <c r="Q2969" t="s">
        <v>87</v>
      </c>
    </row>
    <row r="2970" spans="1:17" x14ac:dyDescent="0.3">
      <c r="A2970">
        <v>2969</v>
      </c>
      <c r="B2970" t="s">
        <v>5495</v>
      </c>
      <c r="C2970" s="6">
        <v>45650</v>
      </c>
      <c r="D2970" t="s">
        <v>4009</v>
      </c>
      <c r="E2970" t="s">
        <v>76</v>
      </c>
      <c r="F2970" t="s">
        <v>1511</v>
      </c>
      <c r="G2970" s="7">
        <v>28314</v>
      </c>
      <c r="H2970" t="s">
        <v>21</v>
      </c>
      <c r="I2970" t="s">
        <v>323</v>
      </c>
      <c r="J2970" t="s">
        <v>36</v>
      </c>
      <c r="K2970" t="s">
        <v>67</v>
      </c>
      <c r="L2970" t="s">
        <v>324</v>
      </c>
      <c r="M2970" s="8">
        <v>499.584</v>
      </c>
      <c r="N2970" s="7">
        <v>3</v>
      </c>
      <c r="O2970" s="8">
        <f>SUM(Superstore_Clean[[#This Row],[Unit Price]]*Superstore_Clean[[#This Row],[Quantity]])</f>
        <v>1498.752</v>
      </c>
      <c r="P2970" s="7">
        <v>2017</v>
      </c>
      <c r="Q2970" t="s">
        <v>26</v>
      </c>
    </row>
    <row r="2971" spans="1:17" x14ac:dyDescent="0.3">
      <c r="A2971">
        <v>2970</v>
      </c>
      <c r="B2971" t="s">
        <v>5495</v>
      </c>
      <c r="C2971" s="6">
        <v>45651</v>
      </c>
      <c r="D2971" t="s">
        <v>4009</v>
      </c>
      <c r="E2971" t="s">
        <v>76</v>
      </c>
      <c r="F2971" t="s">
        <v>1511</v>
      </c>
      <c r="G2971" s="7">
        <v>28314</v>
      </c>
      <c r="H2971" t="s">
        <v>21</v>
      </c>
      <c r="I2971" t="s">
        <v>2005</v>
      </c>
      <c r="J2971" t="s">
        <v>36</v>
      </c>
      <c r="K2971" t="s">
        <v>78</v>
      </c>
      <c r="L2971" t="s">
        <v>2006</v>
      </c>
      <c r="M2971" s="8">
        <v>31.103999999999999</v>
      </c>
      <c r="N2971" s="7">
        <v>6</v>
      </c>
      <c r="O2971" s="8">
        <f>SUM(Superstore_Clean[[#This Row],[Unit Price]]*Superstore_Clean[[#This Row],[Quantity]])</f>
        <v>186.624</v>
      </c>
      <c r="P2971" s="7">
        <v>2017</v>
      </c>
      <c r="Q2971" t="s">
        <v>26</v>
      </c>
    </row>
    <row r="2972" spans="1:17" x14ac:dyDescent="0.3">
      <c r="A2972">
        <v>2971</v>
      </c>
      <c r="B2972" t="s">
        <v>5495</v>
      </c>
      <c r="C2972" s="6">
        <v>45652</v>
      </c>
      <c r="D2972" t="s">
        <v>4009</v>
      </c>
      <c r="E2972" t="s">
        <v>76</v>
      </c>
      <c r="F2972" t="s">
        <v>1511</v>
      </c>
      <c r="G2972" s="7">
        <v>28314</v>
      </c>
      <c r="H2972" t="s">
        <v>21</v>
      </c>
      <c r="I2972" t="s">
        <v>1902</v>
      </c>
      <c r="J2972" t="s">
        <v>36</v>
      </c>
      <c r="K2972" t="s">
        <v>64</v>
      </c>
      <c r="L2972" t="s">
        <v>1903</v>
      </c>
      <c r="M2972" s="8">
        <v>13.272</v>
      </c>
      <c r="N2972" s="7">
        <v>8</v>
      </c>
      <c r="O2972" s="8">
        <f>SUM(Superstore_Clean[[#This Row],[Unit Price]]*Superstore_Clean[[#This Row],[Quantity]])</f>
        <v>106.176</v>
      </c>
      <c r="P2972" s="7">
        <v>2017</v>
      </c>
      <c r="Q2972" t="s">
        <v>26</v>
      </c>
    </row>
    <row r="2973" spans="1:17" x14ac:dyDescent="0.3">
      <c r="A2973">
        <v>2972</v>
      </c>
      <c r="B2973" t="s">
        <v>5495</v>
      </c>
      <c r="C2973" s="6">
        <v>45653</v>
      </c>
      <c r="D2973" t="s">
        <v>4009</v>
      </c>
      <c r="E2973" t="s">
        <v>76</v>
      </c>
      <c r="F2973" t="s">
        <v>1511</v>
      </c>
      <c r="G2973" s="7">
        <v>28314</v>
      </c>
      <c r="H2973" t="s">
        <v>21</v>
      </c>
      <c r="I2973" t="s">
        <v>5072</v>
      </c>
      <c r="J2973" t="s">
        <v>23</v>
      </c>
      <c r="K2973" t="s">
        <v>54</v>
      </c>
      <c r="L2973" t="s">
        <v>5073</v>
      </c>
      <c r="M2973" s="8">
        <v>28.271999999999998</v>
      </c>
      <c r="N2973" s="7">
        <v>2</v>
      </c>
      <c r="O2973" s="8">
        <f>SUM(Superstore_Clean[[#This Row],[Unit Price]]*Superstore_Clean[[#This Row],[Quantity]])</f>
        <v>56.543999999999997</v>
      </c>
      <c r="P2973" s="7">
        <v>2017</v>
      </c>
      <c r="Q2973" t="s">
        <v>26</v>
      </c>
    </row>
    <row r="2974" spans="1:17" x14ac:dyDescent="0.3">
      <c r="A2974">
        <v>2973</v>
      </c>
      <c r="B2974" t="s">
        <v>5495</v>
      </c>
      <c r="C2974" s="6">
        <v>45654</v>
      </c>
      <c r="D2974" t="s">
        <v>4009</v>
      </c>
      <c r="E2974" t="s">
        <v>76</v>
      </c>
      <c r="F2974" t="s">
        <v>1511</v>
      </c>
      <c r="G2974" s="7">
        <v>28314</v>
      </c>
      <c r="H2974" t="s">
        <v>21</v>
      </c>
      <c r="I2974" t="s">
        <v>1574</v>
      </c>
      <c r="J2974" t="s">
        <v>36</v>
      </c>
      <c r="K2974" t="s">
        <v>49</v>
      </c>
      <c r="L2974" t="s">
        <v>1575</v>
      </c>
      <c r="M2974" s="8">
        <v>259.13600000000002</v>
      </c>
      <c r="N2974" s="7">
        <v>4</v>
      </c>
      <c r="O2974" s="8">
        <f>SUM(Superstore_Clean[[#This Row],[Unit Price]]*Superstore_Clean[[#This Row],[Quantity]])</f>
        <v>1036.5440000000001</v>
      </c>
      <c r="P2974" s="7">
        <v>2017</v>
      </c>
      <c r="Q2974" t="s">
        <v>26</v>
      </c>
    </row>
    <row r="2975" spans="1:17" x14ac:dyDescent="0.3">
      <c r="A2975">
        <v>2974</v>
      </c>
      <c r="B2975" t="s">
        <v>5496</v>
      </c>
      <c r="C2975" s="6">
        <v>45655</v>
      </c>
      <c r="D2975" t="s">
        <v>1781</v>
      </c>
      <c r="E2975" t="s">
        <v>576</v>
      </c>
      <c r="F2975" t="s">
        <v>4019</v>
      </c>
      <c r="G2975" s="7">
        <v>74133</v>
      </c>
      <c r="H2975" t="s">
        <v>92</v>
      </c>
      <c r="I2975" t="s">
        <v>2995</v>
      </c>
      <c r="J2975" t="s">
        <v>36</v>
      </c>
      <c r="K2975" t="s">
        <v>64</v>
      </c>
      <c r="L2975" t="s">
        <v>2996</v>
      </c>
      <c r="M2975" s="8">
        <v>10.8</v>
      </c>
      <c r="N2975" s="7">
        <v>5</v>
      </c>
      <c r="O2975" s="8">
        <f>SUM(Superstore_Clean[[#This Row],[Unit Price]]*Superstore_Clean[[#This Row],[Quantity]])</f>
        <v>54</v>
      </c>
      <c r="P2975" s="7">
        <v>2017</v>
      </c>
      <c r="Q2975" t="s">
        <v>87</v>
      </c>
    </row>
    <row r="2976" spans="1:17" x14ac:dyDescent="0.3">
      <c r="A2976">
        <v>2975</v>
      </c>
      <c r="B2976" t="s">
        <v>5497</v>
      </c>
      <c r="C2976" s="6">
        <v>45656</v>
      </c>
      <c r="D2976" t="s">
        <v>1246</v>
      </c>
      <c r="E2976" t="s">
        <v>91</v>
      </c>
      <c r="F2976" t="s">
        <v>3665</v>
      </c>
      <c r="G2976" s="7">
        <v>75002</v>
      </c>
      <c r="H2976" t="s">
        <v>92</v>
      </c>
      <c r="I2976" t="s">
        <v>2114</v>
      </c>
      <c r="J2976" t="s">
        <v>23</v>
      </c>
      <c r="K2976" t="s">
        <v>45</v>
      </c>
      <c r="L2976" t="s">
        <v>2115</v>
      </c>
      <c r="M2976" s="8">
        <v>244.006</v>
      </c>
      <c r="N2976" s="7">
        <v>2</v>
      </c>
      <c r="O2976" s="8">
        <f>SUM(Superstore_Clean[[#This Row],[Unit Price]]*Superstore_Clean[[#This Row],[Quantity]])</f>
        <v>488.012</v>
      </c>
      <c r="P2976" s="7">
        <v>2015</v>
      </c>
      <c r="Q2976" t="s">
        <v>109</v>
      </c>
    </row>
    <row r="2977" spans="1:17" x14ac:dyDescent="0.3">
      <c r="A2977">
        <v>2976</v>
      </c>
      <c r="B2977" t="s">
        <v>5497</v>
      </c>
      <c r="C2977" s="6">
        <v>45657</v>
      </c>
      <c r="D2977" t="s">
        <v>1246</v>
      </c>
      <c r="E2977" t="s">
        <v>91</v>
      </c>
      <c r="F2977" t="s">
        <v>3665</v>
      </c>
      <c r="G2977" s="7">
        <v>75002</v>
      </c>
      <c r="H2977" t="s">
        <v>92</v>
      </c>
      <c r="I2977" t="s">
        <v>5498</v>
      </c>
      <c r="J2977" t="s">
        <v>36</v>
      </c>
      <c r="K2977" t="s">
        <v>78</v>
      </c>
      <c r="L2977" t="s">
        <v>5499</v>
      </c>
      <c r="M2977" s="8">
        <v>15.936</v>
      </c>
      <c r="N2977" s="7">
        <v>4</v>
      </c>
      <c r="O2977" s="8">
        <f>SUM(Superstore_Clean[[#This Row],[Unit Price]]*Superstore_Clean[[#This Row],[Quantity]])</f>
        <v>63.744</v>
      </c>
      <c r="P2977" s="7">
        <v>2015</v>
      </c>
      <c r="Q2977" t="s">
        <v>109</v>
      </c>
    </row>
    <row r="2978" spans="1:17" x14ac:dyDescent="0.3">
      <c r="A2978">
        <v>2977</v>
      </c>
      <c r="B2978" t="s">
        <v>5500</v>
      </c>
      <c r="C2978" s="6">
        <v>45658</v>
      </c>
      <c r="D2978" t="s">
        <v>31</v>
      </c>
      <c r="E2978" t="s">
        <v>131</v>
      </c>
      <c r="F2978" t="s">
        <v>130</v>
      </c>
      <c r="G2978" s="7">
        <v>19143</v>
      </c>
      <c r="H2978" t="s">
        <v>132</v>
      </c>
      <c r="I2978" t="s">
        <v>5501</v>
      </c>
      <c r="J2978" t="s">
        <v>23</v>
      </c>
      <c r="K2978" t="s">
        <v>28</v>
      </c>
      <c r="L2978" t="s">
        <v>5502</v>
      </c>
      <c r="M2978" s="8">
        <v>188.55199999999999</v>
      </c>
      <c r="N2978" s="7">
        <v>7</v>
      </c>
      <c r="O2978" s="8">
        <f>SUM(Superstore_Clean[[#This Row],[Unit Price]]*Superstore_Clean[[#This Row],[Quantity]])</f>
        <v>1319.864</v>
      </c>
      <c r="P2978" s="7">
        <v>2017</v>
      </c>
      <c r="Q2978" t="s">
        <v>87</v>
      </c>
    </row>
    <row r="2979" spans="1:17" x14ac:dyDescent="0.3">
      <c r="A2979">
        <v>2978</v>
      </c>
      <c r="B2979" t="s">
        <v>5503</v>
      </c>
      <c r="C2979" s="6">
        <v>45659</v>
      </c>
      <c r="D2979" t="s">
        <v>2427</v>
      </c>
      <c r="E2979" t="s">
        <v>240</v>
      </c>
      <c r="F2979" t="s">
        <v>349</v>
      </c>
      <c r="G2979" s="7">
        <v>14609</v>
      </c>
      <c r="H2979" t="s">
        <v>132</v>
      </c>
      <c r="I2979" t="s">
        <v>3512</v>
      </c>
      <c r="J2979" t="s">
        <v>36</v>
      </c>
      <c r="K2979" t="s">
        <v>49</v>
      </c>
      <c r="L2979" t="s">
        <v>3513</v>
      </c>
      <c r="M2979" s="8">
        <v>22.58</v>
      </c>
      <c r="N2979" s="7">
        <v>2</v>
      </c>
      <c r="O2979" s="8">
        <f>SUM(Superstore_Clean[[#This Row],[Unit Price]]*Superstore_Clean[[#This Row],[Quantity]])</f>
        <v>45.16</v>
      </c>
      <c r="P2979" s="7">
        <v>2017</v>
      </c>
      <c r="Q2979" t="s">
        <v>47</v>
      </c>
    </row>
    <row r="2980" spans="1:17" x14ac:dyDescent="0.3">
      <c r="A2980">
        <v>2979</v>
      </c>
      <c r="B2980" t="s">
        <v>5504</v>
      </c>
      <c r="C2980" s="6">
        <v>45660</v>
      </c>
      <c r="D2980" t="s">
        <v>3295</v>
      </c>
      <c r="E2980" t="s">
        <v>344</v>
      </c>
      <c r="F2980" t="s">
        <v>5505</v>
      </c>
      <c r="G2980" s="7">
        <v>29464</v>
      </c>
      <c r="H2980" t="s">
        <v>21</v>
      </c>
      <c r="I2980" t="s">
        <v>5465</v>
      </c>
      <c r="J2980" t="s">
        <v>23</v>
      </c>
      <c r="K2980" t="s">
        <v>28</v>
      </c>
      <c r="L2980" t="s">
        <v>5466</v>
      </c>
      <c r="M2980" s="8">
        <v>545.94000000000005</v>
      </c>
      <c r="N2980" s="7">
        <v>6</v>
      </c>
      <c r="O2980" s="8">
        <f>SUM(Superstore_Clean[[#This Row],[Unit Price]]*Superstore_Clean[[#This Row],[Quantity]])</f>
        <v>3275.6400000000003</v>
      </c>
      <c r="P2980" s="7">
        <v>2014</v>
      </c>
      <c r="Q2980" t="s">
        <v>144</v>
      </c>
    </row>
    <row r="2981" spans="1:17" x14ac:dyDescent="0.3">
      <c r="A2981">
        <v>2980</v>
      </c>
      <c r="B2981" t="s">
        <v>5506</v>
      </c>
      <c r="C2981" s="6">
        <v>45661</v>
      </c>
      <c r="D2981" t="s">
        <v>5507</v>
      </c>
      <c r="E2981" t="s">
        <v>131</v>
      </c>
      <c r="F2981" t="s">
        <v>130</v>
      </c>
      <c r="G2981" s="7">
        <v>19134</v>
      </c>
      <c r="H2981" t="s">
        <v>132</v>
      </c>
      <c r="I2981" t="s">
        <v>5508</v>
      </c>
      <c r="J2981" t="s">
        <v>36</v>
      </c>
      <c r="K2981" t="s">
        <v>78</v>
      </c>
      <c r="L2981" t="s">
        <v>5509</v>
      </c>
      <c r="M2981" s="8">
        <v>20.736000000000001</v>
      </c>
      <c r="N2981" s="7">
        <v>4</v>
      </c>
      <c r="O2981" s="8">
        <f>SUM(Superstore_Clean[[#This Row],[Unit Price]]*Superstore_Clean[[#This Row],[Quantity]])</f>
        <v>82.944000000000003</v>
      </c>
      <c r="P2981" s="7">
        <v>2015</v>
      </c>
      <c r="Q2981" t="s">
        <v>39</v>
      </c>
    </row>
    <row r="2982" spans="1:17" x14ac:dyDescent="0.3">
      <c r="A2982">
        <v>2981</v>
      </c>
      <c r="B2982" t="s">
        <v>5506</v>
      </c>
      <c r="C2982" s="6">
        <v>45662</v>
      </c>
      <c r="D2982" t="s">
        <v>5507</v>
      </c>
      <c r="E2982" t="s">
        <v>131</v>
      </c>
      <c r="F2982" t="s">
        <v>130</v>
      </c>
      <c r="G2982" s="7">
        <v>19134</v>
      </c>
      <c r="H2982" t="s">
        <v>132</v>
      </c>
      <c r="I2982" t="s">
        <v>4474</v>
      </c>
      <c r="J2982" t="s">
        <v>23</v>
      </c>
      <c r="K2982" t="s">
        <v>54</v>
      </c>
      <c r="L2982" t="s">
        <v>4475</v>
      </c>
      <c r="M2982" s="8">
        <v>43.295999999999999</v>
      </c>
      <c r="N2982" s="7">
        <v>2</v>
      </c>
      <c r="O2982" s="8">
        <f>SUM(Superstore_Clean[[#This Row],[Unit Price]]*Superstore_Clean[[#This Row],[Quantity]])</f>
        <v>86.591999999999999</v>
      </c>
      <c r="P2982" s="7">
        <v>2015</v>
      </c>
      <c r="Q2982" t="s">
        <v>39</v>
      </c>
    </row>
    <row r="2983" spans="1:17" x14ac:dyDescent="0.3">
      <c r="A2983">
        <v>2982</v>
      </c>
      <c r="B2983" t="s">
        <v>5510</v>
      </c>
      <c r="C2983" s="6">
        <v>45663</v>
      </c>
      <c r="D2983" t="s">
        <v>433</v>
      </c>
      <c r="E2983" t="s">
        <v>84</v>
      </c>
      <c r="F2983" t="s">
        <v>83</v>
      </c>
      <c r="G2983" s="7">
        <v>98115</v>
      </c>
      <c r="H2983" t="s">
        <v>34</v>
      </c>
      <c r="I2983" t="s">
        <v>5501</v>
      </c>
      <c r="J2983" t="s">
        <v>23</v>
      </c>
      <c r="K2983" t="s">
        <v>28</v>
      </c>
      <c r="L2983" t="s">
        <v>5502</v>
      </c>
      <c r="M2983" s="8">
        <v>123.136</v>
      </c>
      <c r="N2983" s="7">
        <v>4</v>
      </c>
      <c r="O2983" s="8">
        <f>SUM(Superstore_Clean[[#This Row],[Unit Price]]*Superstore_Clean[[#This Row],[Quantity]])</f>
        <v>492.54399999999998</v>
      </c>
      <c r="P2983" s="7">
        <v>2014</v>
      </c>
      <c r="Q2983" t="s">
        <v>135</v>
      </c>
    </row>
    <row r="2984" spans="1:17" x14ac:dyDescent="0.3">
      <c r="A2984">
        <v>2983</v>
      </c>
      <c r="B2984" t="s">
        <v>5510</v>
      </c>
      <c r="C2984" s="6">
        <v>45664</v>
      </c>
      <c r="D2984" t="s">
        <v>433</v>
      </c>
      <c r="E2984" t="s">
        <v>84</v>
      </c>
      <c r="F2984" t="s">
        <v>83</v>
      </c>
      <c r="G2984" s="7">
        <v>98115</v>
      </c>
      <c r="H2984" t="s">
        <v>34</v>
      </c>
      <c r="I2984" t="s">
        <v>2249</v>
      </c>
      <c r="J2984" t="s">
        <v>36</v>
      </c>
      <c r="K2984" t="s">
        <v>64</v>
      </c>
      <c r="L2984" t="s">
        <v>2250</v>
      </c>
      <c r="M2984" s="8">
        <v>11.263999999999999</v>
      </c>
      <c r="N2984" s="7">
        <v>4</v>
      </c>
      <c r="O2984" s="8">
        <f>SUM(Superstore_Clean[[#This Row],[Unit Price]]*Superstore_Clean[[#This Row],[Quantity]])</f>
        <v>45.055999999999997</v>
      </c>
      <c r="P2984" s="7">
        <v>2014</v>
      </c>
      <c r="Q2984" t="s">
        <v>135</v>
      </c>
    </row>
    <row r="2985" spans="1:17" x14ac:dyDescent="0.3">
      <c r="A2985">
        <v>2984</v>
      </c>
      <c r="B2985" t="s">
        <v>5511</v>
      </c>
      <c r="C2985" s="6">
        <v>45665</v>
      </c>
      <c r="D2985" t="s">
        <v>441</v>
      </c>
      <c r="E2985" t="s">
        <v>376</v>
      </c>
      <c r="F2985" t="s">
        <v>286</v>
      </c>
      <c r="G2985" s="7">
        <v>97477</v>
      </c>
      <c r="H2985" t="s">
        <v>34</v>
      </c>
      <c r="I2985" t="s">
        <v>1157</v>
      </c>
      <c r="J2985" t="s">
        <v>36</v>
      </c>
      <c r="K2985" t="s">
        <v>49</v>
      </c>
      <c r="L2985" t="s">
        <v>1158</v>
      </c>
      <c r="M2985" s="8">
        <v>53.423999999999999</v>
      </c>
      <c r="N2985" s="7">
        <v>3</v>
      </c>
      <c r="O2985" s="8">
        <f>SUM(Superstore_Clean[[#This Row],[Unit Price]]*Superstore_Clean[[#This Row],[Quantity]])</f>
        <v>160.27199999999999</v>
      </c>
      <c r="P2985" s="7">
        <v>2014</v>
      </c>
      <c r="Q2985" t="s">
        <v>87</v>
      </c>
    </row>
    <row r="2986" spans="1:17" x14ac:dyDescent="0.3">
      <c r="A2986">
        <v>2985</v>
      </c>
      <c r="B2986" t="s">
        <v>5511</v>
      </c>
      <c r="C2986" s="6">
        <v>45666</v>
      </c>
      <c r="D2986" t="s">
        <v>441</v>
      </c>
      <c r="E2986" t="s">
        <v>376</v>
      </c>
      <c r="F2986" t="s">
        <v>286</v>
      </c>
      <c r="G2986" s="7">
        <v>97477</v>
      </c>
      <c r="H2986" t="s">
        <v>34</v>
      </c>
      <c r="I2986" t="s">
        <v>4497</v>
      </c>
      <c r="J2986" t="s">
        <v>23</v>
      </c>
      <c r="K2986" t="s">
        <v>45</v>
      </c>
      <c r="L2986" t="s">
        <v>4498</v>
      </c>
      <c r="M2986" s="8">
        <v>275.49</v>
      </c>
      <c r="N2986" s="7">
        <v>1</v>
      </c>
      <c r="O2986" s="8">
        <f>SUM(Superstore_Clean[[#This Row],[Unit Price]]*Superstore_Clean[[#This Row],[Quantity]])</f>
        <v>275.49</v>
      </c>
      <c r="P2986" s="7">
        <v>2014</v>
      </c>
      <c r="Q2986" t="s">
        <v>87</v>
      </c>
    </row>
    <row r="2987" spans="1:17" x14ac:dyDescent="0.3">
      <c r="A2987">
        <v>2986</v>
      </c>
      <c r="B2987" t="s">
        <v>5512</v>
      </c>
      <c r="C2987" s="6">
        <v>45667</v>
      </c>
      <c r="D2987" t="s">
        <v>5513</v>
      </c>
      <c r="E2987" t="s">
        <v>1128</v>
      </c>
      <c r="F2987" t="s">
        <v>442</v>
      </c>
      <c r="G2987" s="7">
        <v>31907</v>
      </c>
      <c r="H2987" t="s">
        <v>21</v>
      </c>
      <c r="I2987" t="s">
        <v>5514</v>
      </c>
      <c r="J2987" t="s">
        <v>23</v>
      </c>
      <c r="K2987" t="s">
        <v>54</v>
      </c>
      <c r="L2987" t="s">
        <v>5515</v>
      </c>
      <c r="M2987" s="8">
        <v>24.96</v>
      </c>
      <c r="N2987" s="7">
        <v>4</v>
      </c>
      <c r="O2987" s="8">
        <f>SUM(Superstore_Clean[[#This Row],[Unit Price]]*Superstore_Clean[[#This Row],[Quantity]])</f>
        <v>99.84</v>
      </c>
      <c r="P2987" s="7">
        <v>2016</v>
      </c>
      <c r="Q2987" t="s">
        <v>109</v>
      </c>
    </row>
    <row r="2988" spans="1:17" x14ac:dyDescent="0.3">
      <c r="A2988">
        <v>2987</v>
      </c>
      <c r="B2988" t="s">
        <v>5512</v>
      </c>
      <c r="C2988" s="6">
        <v>45668</v>
      </c>
      <c r="D2988" t="s">
        <v>5513</v>
      </c>
      <c r="E2988" t="s">
        <v>1128</v>
      </c>
      <c r="F2988" t="s">
        <v>442</v>
      </c>
      <c r="G2988" s="7">
        <v>31907</v>
      </c>
      <c r="H2988" t="s">
        <v>21</v>
      </c>
      <c r="I2988" t="s">
        <v>1273</v>
      </c>
      <c r="J2988" t="s">
        <v>36</v>
      </c>
      <c r="K2988" t="s">
        <v>78</v>
      </c>
      <c r="L2988" t="s">
        <v>1274</v>
      </c>
      <c r="M2988" s="8">
        <v>19.36</v>
      </c>
      <c r="N2988" s="7">
        <v>2</v>
      </c>
      <c r="O2988" s="8">
        <f>SUM(Superstore_Clean[[#This Row],[Unit Price]]*Superstore_Clean[[#This Row],[Quantity]])</f>
        <v>38.72</v>
      </c>
      <c r="P2988" s="7">
        <v>2016</v>
      </c>
      <c r="Q2988" t="s">
        <v>109</v>
      </c>
    </row>
    <row r="2989" spans="1:17" x14ac:dyDescent="0.3">
      <c r="A2989">
        <v>2988</v>
      </c>
      <c r="B2989" t="s">
        <v>5512</v>
      </c>
      <c r="C2989" s="6">
        <v>45669</v>
      </c>
      <c r="D2989" t="s">
        <v>5513</v>
      </c>
      <c r="E2989" t="s">
        <v>1128</v>
      </c>
      <c r="F2989" t="s">
        <v>442</v>
      </c>
      <c r="G2989" s="7">
        <v>31907</v>
      </c>
      <c r="H2989" t="s">
        <v>21</v>
      </c>
      <c r="I2989" t="s">
        <v>1466</v>
      </c>
      <c r="J2989" t="s">
        <v>36</v>
      </c>
      <c r="K2989" t="s">
        <v>49</v>
      </c>
      <c r="L2989" t="s">
        <v>1467</v>
      </c>
      <c r="M2989" s="8">
        <v>1267.6500000000001</v>
      </c>
      <c r="N2989" s="7">
        <v>9</v>
      </c>
      <c r="O2989" s="8">
        <f>SUM(Superstore_Clean[[#This Row],[Unit Price]]*Superstore_Clean[[#This Row],[Quantity]])</f>
        <v>11408.85</v>
      </c>
      <c r="P2989" s="7">
        <v>2016</v>
      </c>
      <c r="Q2989" t="s">
        <v>109</v>
      </c>
    </row>
    <row r="2990" spans="1:17" x14ac:dyDescent="0.3">
      <c r="A2990">
        <v>2989</v>
      </c>
      <c r="B2990" t="s">
        <v>5516</v>
      </c>
      <c r="C2990" s="6">
        <v>45670</v>
      </c>
      <c r="D2990" t="s">
        <v>5104</v>
      </c>
      <c r="E2990" t="s">
        <v>33</v>
      </c>
      <c r="F2990" t="s">
        <v>32</v>
      </c>
      <c r="G2990" s="7">
        <v>90032</v>
      </c>
      <c r="H2990" t="s">
        <v>34</v>
      </c>
      <c r="I2990" t="s">
        <v>5251</v>
      </c>
      <c r="J2990" t="s">
        <v>60</v>
      </c>
      <c r="K2990" t="s">
        <v>146</v>
      </c>
      <c r="L2990" t="s">
        <v>5252</v>
      </c>
      <c r="M2990" s="8">
        <v>12.99</v>
      </c>
      <c r="N2990" s="7">
        <v>1</v>
      </c>
      <c r="O2990" s="8">
        <f>SUM(Superstore_Clean[[#This Row],[Unit Price]]*Superstore_Clean[[#This Row],[Quantity]])</f>
        <v>12.99</v>
      </c>
      <c r="P2990" s="7">
        <v>2016</v>
      </c>
      <c r="Q2990" t="s">
        <v>497</v>
      </c>
    </row>
    <row r="2991" spans="1:17" x14ac:dyDescent="0.3">
      <c r="A2991">
        <v>2990</v>
      </c>
      <c r="B2991" t="s">
        <v>5516</v>
      </c>
      <c r="C2991" s="6">
        <v>45671</v>
      </c>
      <c r="D2991" t="s">
        <v>5104</v>
      </c>
      <c r="E2991" t="s">
        <v>33</v>
      </c>
      <c r="F2991" t="s">
        <v>32</v>
      </c>
      <c r="G2991" s="7">
        <v>90032</v>
      </c>
      <c r="H2991" t="s">
        <v>34</v>
      </c>
      <c r="I2991" t="s">
        <v>5474</v>
      </c>
      <c r="J2991" t="s">
        <v>36</v>
      </c>
      <c r="K2991" t="s">
        <v>64</v>
      </c>
      <c r="L2991" t="s">
        <v>5475</v>
      </c>
      <c r="M2991" s="8">
        <v>18.559999999999999</v>
      </c>
      <c r="N2991" s="7">
        <v>4</v>
      </c>
      <c r="O2991" s="8">
        <f>SUM(Superstore_Clean[[#This Row],[Unit Price]]*Superstore_Clean[[#This Row],[Quantity]])</f>
        <v>74.239999999999995</v>
      </c>
      <c r="P2991" s="7">
        <v>2016</v>
      </c>
      <c r="Q2991" t="s">
        <v>497</v>
      </c>
    </row>
    <row r="2992" spans="1:17" x14ac:dyDescent="0.3">
      <c r="A2992">
        <v>2991</v>
      </c>
      <c r="B2992" t="s">
        <v>5516</v>
      </c>
      <c r="C2992" s="6">
        <v>45672</v>
      </c>
      <c r="D2992" t="s">
        <v>5104</v>
      </c>
      <c r="E2992" t="s">
        <v>33</v>
      </c>
      <c r="F2992" t="s">
        <v>32</v>
      </c>
      <c r="G2992" s="7">
        <v>90032</v>
      </c>
      <c r="H2992" t="s">
        <v>34</v>
      </c>
      <c r="I2992" t="s">
        <v>1497</v>
      </c>
      <c r="J2992" t="s">
        <v>36</v>
      </c>
      <c r="K2992" t="s">
        <v>49</v>
      </c>
      <c r="L2992" t="s">
        <v>1498</v>
      </c>
      <c r="M2992" s="8">
        <v>449.15</v>
      </c>
      <c r="N2992" s="7">
        <v>5</v>
      </c>
      <c r="O2992" s="8">
        <f>SUM(Superstore_Clean[[#This Row],[Unit Price]]*Superstore_Clean[[#This Row],[Quantity]])</f>
        <v>2245.75</v>
      </c>
      <c r="P2992" s="7">
        <v>2016</v>
      </c>
      <c r="Q2992" t="s">
        <v>497</v>
      </c>
    </row>
    <row r="2993" spans="1:17" x14ac:dyDescent="0.3">
      <c r="A2993">
        <v>2992</v>
      </c>
      <c r="B2993" t="s">
        <v>5516</v>
      </c>
      <c r="C2993" s="6">
        <v>45673</v>
      </c>
      <c r="D2993" t="s">
        <v>5104</v>
      </c>
      <c r="E2993" t="s">
        <v>33</v>
      </c>
      <c r="F2993" t="s">
        <v>32</v>
      </c>
      <c r="G2993" s="7">
        <v>90032</v>
      </c>
      <c r="H2993" t="s">
        <v>34</v>
      </c>
      <c r="I2993" t="s">
        <v>325</v>
      </c>
      <c r="J2993" t="s">
        <v>36</v>
      </c>
      <c r="K2993" t="s">
        <v>64</v>
      </c>
      <c r="L2993" t="s">
        <v>326</v>
      </c>
      <c r="M2993" s="8">
        <v>31.248000000000001</v>
      </c>
      <c r="N2993" s="7">
        <v>7</v>
      </c>
      <c r="O2993" s="8">
        <f>SUM(Superstore_Clean[[#This Row],[Unit Price]]*Superstore_Clean[[#This Row],[Quantity]])</f>
        <v>218.73600000000002</v>
      </c>
      <c r="P2993" s="7">
        <v>2016</v>
      </c>
      <c r="Q2993" t="s">
        <v>497</v>
      </c>
    </row>
    <row r="2994" spans="1:17" x14ac:dyDescent="0.3">
      <c r="A2994">
        <v>2993</v>
      </c>
      <c r="B2994" t="s">
        <v>5517</v>
      </c>
      <c r="C2994" s="6">
        <v>45674</v>
      </c>
      <c r="D2994" t="s">
        <v>5123</v>
      </c>
      <c r="E2994" t="s">
        <v>240</v>
      </c>
      <c r="F2994" t="s">
        <v>239</v>
      </c>
      <c r="G2994" s="7">
        <v>10024</v>
      </c>
      <c r="H2994" t="s">
        <v>132</v>
      </c>
      <c r="I2994" t="s">
        <v>1936</v>
      </c>
      <c r="J2994" t="s">
        <v>36</v>
      </c>
      <c r="K2994" t="s">
        <v>67</v>
      </c>
      <c r="L2994" t="s">
        <v>1937</v>
      </c>
      <c r="M2994" s="8">
        <v>61.44</v>
      </c>
      <c r="N2994" s="7">
        <v>3</v>
      </c>
      <c r="O2994" s="8">
        <f>SUM(Superstore_Clean[[#This Row],[Unit Price]]*Superstore_Clean[[#This Row],[Quantity]])</f>
        <v>184.32</v>
      </c>
      <c r="P2994" s="7">
        <v>2016</v>
      </c>
      <c r="Q2994" t="s">
        <v>47</v>
      </c>
    </row>
    <row r="2995" spans="1:17" x14ac:dyDescent="0.3">
      <c r="A2995">
        <v>2994</v>
      </c>
      <c r="B2995" t="s">
        <v>5518</v>
      </c>
      <c r="C2995" s="6">
        <v>45675</v>
      </c>
      <c r="D2995" t="s">
        <v>596</v>
      </c>
      <c r="E2995" t="s">
        <v>214</v>
      </c>
      <c r="F2995" t="s">
        <v>778</v>
      </c>
      <c r="G2995" s="7">
        <v>48227</v>
      </c>
      <c r="H2995" t="s">
        <v>92</v>
      </c>
      <c r="I2995" t="s">
        <v>4220</v>
      </c>
      <c r="J2995" t="s">
        <v>36</v>
      </c>
      <c r="K2995" t="s">
        <v>64</v>
      </c>
      <c r="L2995" t="s">
        <v>4221</v>
      </c>
      <c r="M2995" s="8">
        <v>895.92</v>
      </c>
      <c r="N2995" s="7">
        <v>4</v>
      </c>
      <c r="O2995" s="8">
        <f>SUM(Superstore_Clean[[#This Row],[Unit Price]]*Superstore_Clean[[#This Row],[Quantity]])</f>
        <v>3583.68</v>
      </c>
      <c r="P2995" s="7">
        <v>2017</v>
      </c>
      <c r="Q2995" t="s">
        <v>208</v>
      </c>
    </row>
    <row r="2996" spans="1:17" x14ac:dyDescent="0.3">
      <c r="A2996">
        <v>2995</v>
      </c>
      <c r="B2996" t="s">
        <v>5519</v>
      </c>
      <c r="C2996" s="6">
        <v>45676</v>
      </c>
      <c r="D2996" t="s">
        <v>1829</v>
      </c>
      <c r="E2996" t="s">
        <v>33</v>
      </c>
      <c r="F2996" t="s">
        <v>4459</v>
      </c>
      <c r="G2996" s="7">
        <v>95207</v>
      </c>
      <c r="H2996" t="s">
        <v>34</v>
      </c>
      <c r="I2996" t="s">
        <v>292</v>
      </c>
      <c r="J2996" t="s">
        <v>36</v>
      </c>
      <c r="K2996" t="s">
        <v>64</v>
      </c>
      <c r="L2996" t="s">
        <v>5520</v>
      </c>
      <c r="M2996" s="8">
        <v>55.36</v>
      </c>
      <c r="N2996" s="7">
        <v>4</v>
      </c>
      <c r="O2996" s="8">
        <f>SUM(Superstore_Clean[[#This Row],[Unit Price]]*Superstore_Clean[[#This Row],[Quantity]])</f>
        <v>221.44</v>
      </c>
      <c r="P2996" s="7">
        <v>2016</v>
      </c>
      <c r="Q2996" t="s">
        <v>139</v>
      </c>
    </row>
    <row r="2997" spans="1:17" x14ac:dyDescent="0.3">
      <c r="A2997">
        <v>2996</v>
      </c>
      <c r="B2997" t="s">
        <v>5521</v>
      </c>
      <c r="C2997" s="6">
        <v>45677</v>
      </c>
      <c r="D2997" t="s">
        <v>1292</v>
      </c>
      <c r="E2997" t="s">
        <v>279</v>
      </c>
      <c r="F2997" t="s">
        <v>483</v>
      </c>
      <c r="G2997" s="7">
        <v>85023</v>
      </c>
      <c r="H2997" t="s">
        <v>34</v>
      </c>
      <c r="I2997" t="s">
        <v>48</v>
      </c>
      <c r="J2997" t="s">
        <v>36</v>
      </c>
      <c r="K2997" t="s">
        <v>49</v>
      </c>
      <c r="L2997" t="s">
        <v>50</v>
      </c>
      <c r="M2997" s="8">
        <v>55.92</v>
      </c>
      <c r="N2997" s="7">
        <v>5</v>
      </c>
      <c r="O2997" s="8">
        <f>SUM(Superstore_Clean[[#This Row],[Unit Price]]*Superstore_Clean[[#This Row],[Quantity]])</f>
        <v>279.60000000000002</v>
      </c>
      <c r="P2997" s="7">
        <v>2014</v>
      </c>
      <c r="Q2997" t="s">
        <v>135</v>
      </c>
    </row>
    <row r="2998" spans="1:17" x14ac:dyDescent="0.3">
      <c r="A2998">
        <v>2997</v>
      </c>
      <c r="B2998" t="s">
        <v>5522</v>
      </c>
      <c r="C2998" s="6">
        <v>45678</v>
      </c>
      <c r="D2998" t="s">
        <v>3776</v>
      </c>
      <c r="E2998" t="s">
        <v>131</v>
      </c>
      <c r="F2998" t="s">
        <v>130</v>
      </c>
      <c r="G2998" s="7">
        <v>19120</v>
      </c>
      <c r="H2998" t="s">
        <v>132</v>
      </c>
      <c r="I2998" t="s">
        <v>2882</v>
      </c>
      <c r="J2998" t="s">
        <v>36</v>
      </c>
      <c r="K2998" t="s">
        <v>157</v>
      </c>
      <c r="L2998" t="s">
        <v>594</v>
      </c>
      <c r="M2998" s="8">
        <v>24.896000000000001</v>
      </c>
      <c r="N2998" s="7">
        <v>4</v>
      </c>
      <c r="O2998" s="8">
        <f>SUM(Superstore_Clean[[#This Row],[Unit Price]]*Superstore_Clean[[#This Row],[Quantity]])</f>
        <v>99.584000000000003</v>
      </c>
      <c r="P2998" s="7">
        <v>2014</v>
      </c>
      <c r="Q2998" t="s">
        <v>39</v>
      </c>
    </row>
    <row r="2999" spans="1:17" x14ac:dyDescent="0.3">
      <c r="A2999">
        <v>2998</v>
      </c>
      <c r="B2999" t="s">
        <v>5522</v>
      </c>
      <c r="C2999" s="6">
        <v>45679</v>
      </c>
      <c r="D2999" t="s">
        <v>3776</v>
      </c>
      <c r="E2999" t="s">
        <v>131</v>
      </c>
      <c r="F2999" t="s">
        <v>130</v>
      </c>
      <c r="G2999" s="7">
        <v>19120</v>
      </c>
      <c r="H2999" t="s">
        <v>132</v>
      </c>
      <c r="I2999" t="s">
        <v>5523</v>
      </c>
      <c r="J2999" t="s">
        <v>23</v>
      </c>
      <c r="K2999" t="s">
        <v>54</v>
      </c>
      <c r="L2999" t="s">
        <v>5524</v>
      </c>
      <c r="M2999" s="8">
        <v>3.984</v>
      </c>
      <c r="N2999" s="7">
        <v>1</v>
      </c>
      <c r="O2999" s="8">
        <f>SUM(Superstore_Clean[[#This Row],[Unit Price]]*Superstore_Clean[[#This Row],[Quantity]])</f>
        <v>3.984</v>
      </c>
      <c r="P2999" s="7">
        <v>2014</v>
      </c>
      <c r="Q2999" t="s">
        <v>39</v>
      </c>
    </row>
    <row r="3000" spans="1:17" x14ac:dyDescent="0.3">
      <c r="A3000">
        <v>2999</v>
      </c>
      <c r="B3000" t="s">
        <v>5522</v>
      </c>
      <c r="C3000" s="6">
        <v>45680</v>
      </c>
      <c r="D3000" t="s">
        <v>3776</v>
      </c>
      <c r="E3000" t="s">
        <v>131</v>
      </c>
      <c r="F3000" t="s">
        <v>130</v>
      </c>
      <c r="G3000" s="7">
        <v>19120</v>
      </c>
      <c r="H3000" t="s">
        <v>132</v>
      </c>
      <c r="I3000" t="s">
        <v>900</v>
      </c>
      <c r="J3000" t="s">
        <v>60</v>
      </c>
      <c r="K3000" t="s">
        <v>146</v>
      </c>
      <c r="L3000" t="s">
        <v>901</v>
      </c>
      <c r="M3000" s="8">
        <v>95.968000000000004</v>
      </c>
      <c r="N3000" s="7">
        <v>4</v>
      </c>
      <c r="O3000" s="8">
        <f>SUM(Superstore_Clean[[#This Row],[Unit Price]]*Superstore_Clean[[#This Row],[Quantity]])</f>
        <v>383.87200000000001</v>
      </c>
      <c r="P3000" s="7">
        <v>2014</v>
      </c>
      <c r="Q3000" t="s">
        <v>39</v>
      </c>
    </row>
    <row r="3001" spans="1:17" x14ac:dyDescent="0.3">
      <c r="A3001">
        <v>3000</v>
      </c>
      <c r="B3001" t="s">
        <v>5522</v>
      </c>
      <c r="C3001" s="6">
        <v>45681</v>
      </c>
      <c r="D3001" t="s">
        <v>3776</v>
      </c>
      <c r="E3001" t="s">
        <v>131</v>
      </c>
      <c r="F3001" t="s">
        <v>130</v>
      </c>
      <c r="G3001" s="7">
        <v>19120</v>
      </c>
      <c r="H3001" t="s">
        <v>132</v>
      </c>
      <c r="I3001" t="s">
        <v>5525</v>
      </c>
      <c r="J3001" t="s">
        <v>60</v>
      </c>
      <c r="K3001" t="s">
        <v>605</v>
      </c>
      <c r="L3001" t="s">
        <v>5526</v>
      </c>
      <c r="M3001" s="8">
        <v>206.99100000000001</v>
      </c>
      <c r="N3001" s="7">
        <v>3</v>
      </c>
      <c r="O3001" s="8">
        <f>SUM(Superstore_Clean[[#This Row],[Unit Price]]*Superstore_Clean[[#This Row],[Quantity]])</f>
        <v>620.97300000000007</v>
      </c>
      <c r="P3001" s="7">
        <v>2014</v>
      </c>
      <c r="Q3001" t="s">
        <v>39</v>
      </c>
    </row>
    <row r="3002" spans="1:17" x14ac:dyDescent="0.3">
      <c r="A3002">
        <v>3001</v>
      </c>
      <c r="B3002" t="s">
        <v>5522</v>
      </c>
      <c r="C3002" s="6">
        <v>45682</v>
      </c>
      <c r="D3002" t="s">
        <v>3776</v>
      </c>
      <c r="E3002" t="s">
        <v>131</v>
      </c>
      <c r="F3002" t="s">
        <v>130</v>
      </c>
      <c r="G3002" s="7">
        <v>19120</v>
      </c>
      <c r="H3002" t="s">
        <v>132</v>
      </c>
      <c r="I3002" t="s">
        <v>3908</v>
      </c>
      <c r="J3002" t="s">
        <v>36</v>
      </c>
      <c r="K3002" t="s">
        <v>67</v>
      </c>
      <c r="L3002" t="s">
        <v>3909</v>
      </c>
      <c r="M3002" s="8">
        <v>44.415999999999997</v>
      </c>
      <c r="N3002" s="7">
        <v>2</v>
      </c>
      <c r="O3002" s="8">
        <f>SUM(Superstore_Clean[[#This Row],[Unit Price]]*Superstore_Clean[[#This Row],[Quantity]])</f>
        <v>88.831999999999994</v>
      </c>
      <c r="P3002" s="7">
        <v>2014</v>
      </c>
      <c r="Q3002" t="s">
        <v>39</v>
      </c>
    </row>
    <row r="3003" spans="1:17" x14ac:dyDescent="0.3">
      <c r="A3003">
        <v>3002</v>
      </c>
      <c r="B3003" t="s">
        <v>5522</v>
      </c>
      <c r="C3003" s="6">
        <v>45683</v>
      </c>
      <c r="D3003" t="s">
        <v>3776</v>
      </c>
      <c r="E3003" t="s">
        <v>131</v>
      </c>
      <c r="F3003" t="s">
        <v>130</v>
      </c>
      <c r="G3003" s="7">
        <v>19120</v>
      </c>
      <c r="H3003" t="s">
        <v>132</v>
      </c>
      <c r="I3003" t="s">
        <v>1685</v>
      </c>
      <c r="J3003" t="s">
        <v>36</v>
      </c>
      <c r="K3003" t="s">
        <v>64</v>
      </c>
      <c r="L3003" t="s">
        <v>1686</v>
      </c>
      <c r="M3003" s="8">
        <v>9.0060000000000002</v>
      </c>
      <c r="N3003" s="7">
        <v>2</v>
      </c>
      <c r="O3003" s="8">
        <f>SUM(Superstore_Clean[[#This Row],[Unit Price]]*Superstore_Clean[[#This Row],[Quantity]])</f>
        <v>18.012</v>
      </c>
      <c r="P3003" s="7">
        <v>2014</v>
      </c>
      <c r="Q3003" t="s">
        <v>39</v>
      </c>
    </row>
    <row r="3004" spans="1:17" x14ac:dyDescent="0.3">
      <c r="A3004">
        <v>3003</v>
      </c>
      <c r="B3004" t="s">
        <v>5527</v>
      </c>
      <c r="C3004" s="6">
        <v>45684</v>
      </c>
      <c r="D3004" t="s">
        <v>1229</v>
      </c>
      <c r="E3004" t="s">
        <v>214</v>
      </c>
      <c r="F3004" t="s">
        <v>5528</v>
      </c>
      <c r="G3004" s="7">
        <v>48310</v>
      </c>
      <c r="H3004" t="s">
        <v>92</v>
      </c>
      <c r="I3004" t="s">
        <v>5529</v>
      </c>
      <c r="J3004" t="s">
        <v>36</v>
      </c>
      <c r="K3004" t="s">
        <v>64</v>
      </c>
      <c r="L3004" t="s">
        <v>5530</v>
      </c>
      <c r="M3004" s="8">
        <v>19</v>
      </c>
      <c r="N3004" s="7">
        <v>5</v>
      </c>
      <c r="O3004" s="8">
        <f>SUM(Superstore_Clean[[#This Row],[Unit Price]]*Superstore_Clean[[#This Row],[Quantity]])</f>
        <v>95</v>
      </c>
      <c r="P3004" s="7">
        <v>2015</v>
      </c>
      <c r="Q3004" t="s">
        <v>135</v>
      </c>
    </row>
    <row r="3005" spans="1:17" x14ac:dyDescent="0.3">
      <c r="A3005">
        <v>3004</v>
      </c>
      <c r="B3005" t="s">
        <v>5531</v>
      </c>
      <c r="C3005" s="6">
        <v>45685</v>
      </c>
      <c r="D3005" t="s">
        <v>2038</v>
      </c>
      <c r="E3005" t="s">
        <v>240</v>
      </c>
      <c r="F3005" t="s">
        <v>349</v>
      </c>
      <c r="G3005" s="7">
        <v>14609</v>
      </c>
      <c r="H3005" t="s">
        <v>132</v>
      </c>
      <c r="I3005" t="s">
        <v>3970</v>
      </c>
      <c r="J3005" t="s">
        <v>36</v>
      </c>
      <c r="K3005" t="s">
        <v>64</v>
      </c>
      <c r="L3005" t="s">
        <v>3971</v>
      </c>
      <c r="M3005" s="8">
        <v>33.375999999999998</v>
      </c>
      <c r="N3005" s="7">
        <v>4</v>
      </c>
      <c r="O3005" s="8">
        <f>SUM(Superstore_Clean[[#This Row],[Unit Price]]*Superstore_Clean[[#This Row],[Quantity]])</f>
        <v>133.50399999999999</v>
      </c>
      <c r="P3005" s="7">
        <v>2017</v>
      </c>
      <c r="Q3005" t="s">
        <v>87</v>
      </c>
    </row>
    <row r="3006" spans="1:17" x14ac:dyDescent="0.3">
      <c r="A3006">
        <v>3005</v>
      </c>
      <c r="B3006" t="s">
        <v>5532</v>
      </c>
      <c r="C3006" s="6">
        <v>45686</v>
      </c>
      <c r="D3006" t="s">
        <v>5533</v>
      </c>
      <c r="E3006" t="s">
        <v>240</v>
      </c>
      <c r="F3006" t="s">
        <v>239</v>
      </c>
      <c r="G3006" s="7">
        <v>10011</v>
      </c>
      <c r="H3006" t="s">
        <v>132</v>
      </c>
      <c r="I3006" t="s">
        <v>5534</v>
      </c>
      <c r="J3006" t="s">
        <v>36</v>
      </c>
      <c r="K3006" t="s">
        <v>67</v>
      </c>
      <c r="L3006" t="s">
        <v>5535</v>
      </c>
      <c r="M3006" s="8">
        <v>207.48</v>
      </c>
      <c r="N3006" s="7">
        <v>1</v>
      </c>
      <c r="O3006" s="8">
        <f>SUM(Superstore_Clean[[#This Row],[Unit Price]]*Superstore_Clean[[#This Row],[Quantity]])</f>
        <v>207.48</v>
      </c>
      <c r="P3006" s="7">
        <v>2016</v>
      </c>
      <c r="Q3006" t="s">
        <v>139</v>
      </c>
    </row>
    <row r="3007" spans="1:17" x14ac:dyDescent="0.3">
      <c r="A3007">
        <v>3006</v>
      </c>
      <c r="B3007" t="s">
        <v>5536</v>
      </c>
      <c r="C3007" s="6">
        <v>45687</v>
      </c>
      <c r="D3007" t="s">
        <v>424</v>
      </c>
      <c r="E3007" t="s">
        <v>100</v>
      </c>
      <c r="F3007" t="s">
        <v>5537</v>
      </c>
      <c r="G3007" s="7">
        <v>54703</v>
      </c>
      <c r="H3007" t="s">
        <v>92</v>
      </c>
      <c r="I3007" t="s">
        <v>3451</v>
      </c>
      <c r="J3007" t="s">
        <v>36</v>
      </c>
      <c r="K3007" t="s">
        <v>64</v>
      </c>
      <c r="L3007" t="s">
        <v>3452</v>
      </c>
      <c r="M3007" s="8">
        <v>91.68</v>
      </c>
      <c r="N3007" s="7">
        <v>3</v>
      </c>
      <c r="O3007" s="8">
        <f>SUM(Superstore_Clean[[#This Row],[Unit Price]]*Superstore_Clean[[#This Row],[Quantity]])</f>
        <v>275.04000000000002</v>
      </c>
      <c r="P3007" s="7">
        <v>2014</v>
      </c>
      <c r="Q3007" t="s">
        <v>109</v>
      </c>
    </row>
    <row r="3008" spans="1:17" x14ac:dyDescent="0.3">
      <c r="A3008">
        <v>3007</v>
      </c>
      <c r="B3008" t="s">
        <v>5538</v>
      </c>
      <c r="C3008" s="6">
        <v>45688</v>
      </c>
      <c r="D3008" t="s">
        <v>1899</v>
      </c>
      <c r="E3008" t="s">
        <v>240</v>
      </c>
      <c r="F3008" t="s">
        <v>239</v>
      </c>
      <c r="G3008" s="7">
        <v>10009</v>
      </c>
      <c r="H3008" t="s">
        <v>132</v>
      </c>
      <c r="I3008" t="s">
        <v>3904</v>
      </c>
      <c r="J3008" t="s">
        <v>36</v>
      </c>
      <c r="K3008" t="s">
        <v>67</v>
      </c>
      <c r="L3008" t="s">
        <v>3905</v>
      </c>
      <c r="M3008" s="8">
        <v>904.9</v>
      </c>
      <c r="N3008" s="7">
        <v>5</v>
      </c>
      <c r="O3008" s="8">
        <f>SUM(Superstore_Clean[[#This Row],[Unit Price]]*Superstore_Clean[[#This Row],[Quantity]])</f>
        <v>4524.5</v>
      </c>
      <c r="P3008" s="7">
        <v>2017</v>
      </c>
      <c r="Q3008" t="s">
        <v>47</v>
      </c>
    </row>
    <row r="3009" spans="1:17" x14ac:dyDescent="0.3">
      <c r="A3009">
        <v>3008</v>
      </c>
      <c r="B3009" t="s">
        <v>5539</v>
      </c>
      <c r="C3009" s="6">
        <v>45689</v>
      </c>
      <c r="D3009" t="s">
        <v>1614</v>
      </c>
      <c r="E3009" t="s">
        <v>33</v>
      </c>
      <c r="F3009" t="s">
        <v>4419</v>
      </c>
      <c r="G3009" s="7">
        <v>91730</v>
      </c>
      <c r="H3009" t="s">
        <v>34</v>
      </c>
      <c r="I3009" t="s">
        <v>978</v>
      </c>
      <c r="J3009" t="s">
        <v>36</v>
      </c>
      <c r="K3009" t="s">
        <v>64</v>
      </c>
      <c r="L3009" t="s">
        <v>979</v>
      </c>
      <c r="M3009" s="8">
        <v>34.271999999999998</v>
      </c>
      <c r="N3009" s="7">
        <v>3</v>
      </c>
      <c r="O3009" s="8">
        <f>SUM(Superstore_Clean[[#This Row],[Unit Price]]*Superstore_Clean[[#This Row],[Quantity]])</f>
        <v>102.816</v>
      </c>
      <c r="P3009" s="7">
        <v>2014</v>
      </c>
      <c r="Q3009" t="s">
        <v>47</v>
      </c>
    </row>
    <row r="3010" spans="1:17" x14ac:dyDescent="0.3">
      <c r="A3010">
        <v>3009</v>
      </c>
      <c r="B3010" t="s">
        <v>5540</v>
      </c>
      <c r="C3010" s="6">
        <v>45690</v>
      </c>
      <c r="D3010" t="s">
        <v>3763</v>
      </c>
      <c r="E3010" t="s">
        <v>20</v>
      </c>
      <c r="F3010" t="s">
        <v>3225</v>
      </c>
      <c r="G3010" s="7">
        <v>42071</v>
      </c>
      <c r="H3010" t="s">
        <v>21</v>
      </c>
      <c r="I3010" t="s">
        <v>4566</v>
      </c>
      <c r="J3010" t="s">
        <v>23</v>
      </c>
      <c r="K3010" t="s">
        <v>54</v>
      </c>
      <c r="L3010" t="s">
        <v>4567</v>
      </c>
      <c r="M3010" s="8">
        <v>191.82</v>
      </c>
      <c r="N3010" s="7">
        <v>3</v>
      </c>
      <c r="O3010" s="8">
        <f>SUM(Superstore_Clean[[#This Row],[Unit Price]]*Superstore_Clean[[#This Row],[Quantity]])</f>
        <v>575.46</v>
      </c>
      <c r="P3010" s="7">
        <v>2016</v>
      </c>
      <c r="Q3010" t="s">
        <v>87</v>
      </c>
    </row>
    <row r="3011" spans="1:17" x14ac:dyDescent="0.3">
      <c r="A3011">
        <v>3010</v>
      </c>
      <c r="B3011" t="s">
        <v>5541</v>
      </c>
      <c r="C3011" s="6">
        <v>45691</v>
      </c>
      <c r="D3011" t="s">
        <v>5161</v>
      </c>
      <c r="E3011" t="s">
        <v>443</v>
      </c>
      <c r="F3011" t="s">
        <v>2498</v>
      </c>
      <c r="G3011" s="7">
        <v>43615</v>
      </c>
      <c r="H3011" t="s">
        <v>132</v>
      </c>
      <c r="I3011" t="s">
        <v>4753</v>
      </c>
      <c r="J3011" t="s">
        <v>36</v>
      </c>
      <c r="K3011" t="s">
        <v>67</v>
      </c>
      <c r="L3011" t="s">
        <v>4754</v>
      </c>
      <c r="M3011" s="8">
        <v>243.88</v>
      </c>
      <c r="N3011" s="7">
        <v>5</v>
      </c>
      <c r="O3011" s="8">
        <f>SUM(Superstore_Clean[[#This Row],[Unit Price]]*Superstore_Clean[[#This Row],[Quantity]])</f>
        <v>1219.4000000000001</v>
      </c>
      <c r="P3011" s="7">
        <v>2016</v>
      </c>
      <c r="Q3011" t="s">
        <v>135</v>
      </c>
    </row>
    <row r="3012" spans="1:17" x14ac:dyDescent="0.3">
      <c r="A3012">
        <v>3011</v>
      </c>
      <c r="B3012" t="s">
        <v>5542</v>
      </c>
      <c r="C3012" s="6">
        <v>45692</v>
      </c>
      <c r="D3012" t="s">
        <v>5543</v>
      </c>
      <c r="E3012" t="s">
        <v>407</v>
      </c>
      <c r="F3012" t="s">
        <v>1305</v>
      </c>
      <c r="G3012" s="7">
        <v>80027</v>
      </c>
      <c r="H3012" t="s">
        <v>34</v>
      </c>
      <c r="I3012" t="s">
        <v>1348</v>
      </c>
      <c r="J3012" t="s">
        <v>36</v>
      </c>
      <c r="K3012" t="s">
        <v>64</v>
      </c>
      <c r="L3012" t="s">
        <v>1349</v>
      </c>
      <c r="M3012" s="8">
        <v>12.03</v>
      </c>
      <c r="N3012" s="7">
        <v>5</v>
      </c>
      <c r="O3012" s="8">
        <f>SUM(Superstore_Clean[[#This Row],[Unit Price]]*Superstore_Clean[[#This Row],[Quantity]])</f>
        <v>60.15</v>
      </c>
      <c r="P3012" s="7">
        <v>2017</v>
      </c>
      <c r="Q3012" t="s">
        <v>80</v>
      </c>
    </row>
    <row r="3013" spans="1:17" x14ac:dyDescent="0.3">
      <c r="A3013">
        <v>3012</v>
      </c>
      <c r="B3013" t="s">
        <v>5542</v>
      </c>
      <c r="C3013" s="6">
        <v>45693</v>
      </c>
      <c r="D3013" t="s">
        <v>5543</v>
      </c>
      <c r="E3013" t="s">
        <v>407</v>
      </c>
      <c r="F3013" t="s">
        <v>1305</v>
      </c>
      <c r="G3013" s="7">
        <v>80027</v>
      </c>
      <c r="H3013" t="s">
        <v>34</v>
      </c>
      <c r="I3013" t="s">
        <v>604</v>
      </c>
      <c r="J3013" t="s">
        <v>60</v>
      </c>
      <c r="K3013" t="s">
        <v>605</v>
      </c>
      <c r="L3013" t="s">
        <v>606</v>
      </c>
      <c r="M3013" s="8">
        <v>2549.9850000000001</v>
      </c>
      <c r="N3013" s="7">
        <v>5</v>
      </c>
      <c r="O3013" s="8">
        <f>SUM(Superstore_Clean[[#This Row],[Unit Price]]*Superstore_Clean[[#This Row],[Quantity]])</f>
        <v>12749.925000000001</v>
      </c>
      <c r="P3013" s="7">
        <v>2017</v>
      </c>
      <c r="Q3013" t="s">
        <v>80</v>
      </c>
    </row>
    <row r="3014" spans="1:17" x14ac:dyDescent="0.3">
      <c r="A3014">
        <v>3013</v>
      </c>
      <c r="B3014" t="s">
        <v>5542</v>
      </c>
      <c r="C3014" s="6">
        <v>45694</v>
      </c>
      <c r="D3014" t="s">
        <v>5543</v>
      </c>
      <c r="E3014" t="s">
        <v>407</v>
      </c>
      <c r="F3014" t="s">
        <v>1305</v>
      </c>
      <c r="G3014" s="7">
        <v>80027</v>
      </c>
      <c r="H3014" t="s">
        <v>34</v>
      </c>
      <c r="I3014" t="s">
        <v>1324</v>
      </c>
      <c r="J3014" t="s">
        <v>36</v>
      </c>
      <c r="K3014" t="s">
        <v>64</v>
      </c>
      <c r="L3014" t="s">
        <v>1325</v>
      </c>
      <c r="M3014" s="8">
        <v>21.594000000000001</v>
      </c>
      <c r="N3014" s="7">
        <v>2</v>
      </c>
      <c r="O3014" s="8">
        <f>SUM(Superstore_Clean[[#This Row],[Unit Price]]*Superstore_Clean[[#This Row],[Quantity]])</f>
        <v>43.188000000000002</v>
      </c>
      <c r="P3014" s="7">
        <v>2017</v>
      </c>
      <c r="Q3014" t="s">
        <v>80</v>
      </c>
    </row>
    <row r="3015" spans="1:17" x14ac:dyDescent="0.3">
      <c r="A3015">
        <v>3014</v>
      </c>
      <c r="B3015" t="s">
        <v>5542</v>
      </c>
      <c r="C3015" s="6">
        <v>45695</v>
      </c>
      <c r="D3015" t="s">
        <v>5543</v>
      </c>
      <c r="E3015" t="s">
        <v>407</v>
      </c>
      <c r="F3015" t="s">
        <v>1305</v>
      </c>
      <c r="G3015" s="7">
        <v>80027</v>
      </c>
      <c r="H3015" t="s">
        <v>34</v>
      </c>
      <c r="I3015" t="s">
        <v>2028</v>
      </c>
      <c r="J3015" t="s">
        <v>36</v>
      </c>
      <c r="K3015" t="s">
        <v>64</v>
      </c>
      <c r="L3015" t="s">
        <v>2029</v>
      </c>
      <c r="M3015" s="8">
        <v>8.9640000000000004</v>
      </c>
      <c r="N3015" s="7">
        <v>6</v>
      </c>
      <c r="O3015" s="8">
        <f>SUM(Superstore_Clean[[#This Row],[Unit Price]]*Superstore_Clean[[#This Row],[Quantity]])</f>
        <v>53.784000000000006</v>
      </c>
      <c r="P3015" s="7">
        <v>2017</v>
      </c>
      <c r="Q3015" t="s">
        <v>80</v>
      </c>
    </row>
    <row r="3016" spans="1:17" x14ac:dyDescent="0.3">
      <c r="A3016">
        <v>3015</v>
      </c>
      <c r="B3016" t="s">
        <v>5542</v>
      </c>
      <c r="C3016" s="6">
        <v>45696</v>
      </c>
      <c r="D3016" t="s">
        <v>5543</v>
      </c>
      <c r="E3016" t="s">
        <v>407</v>
      </c>
      <c r="F3016" t="s">
        <v>1305</v>
      </c>
      <c r="G3016" s="7">
        <v>80027</v>
      </c>
      <c r="H3016" t="s">
        <v>34</v>
      </c>
      <c r="I3016" t="s">
        <v>1749</v>
      </c>
      <c r="J3016" t="s">
        <v>36</v>
      </c>
      <c r="K3016" t="s">
        <v>78</v>
      </c>
      <c r="L3016" t="s">
        <v>1750</v>
      </c>
      <c r="M3016" s="8">
        <v>20.736000000000001</v>
      </c>
      <c r="N3016" s="7">
        <v>4</v>
      </c>
      <c r="O3016" s="8">
        <f>SUM(Superstore_Clean[[#This Row],[Unit Price]]*Superstore_Clean[[#This Row],[Quantity]])</f>
        <v>82.944000000000003</v>
      </c>
      <c r="P3016" s="7">
        <v>2017</v>
      </c>
      <c r="Q3016" t="s">
        <v>80</v>
      </c>
    </row>
    <row r="3017" spans="1:17" x14ac:dyDescent="0.3">
      <c r="A3017">
        <v>3016</v>
      </c>
      <c r="B3017" t="s">
        <v>5544</v>
      </c>
      <c r="C3017" s="6">
        <v>45697</v>
      </c>
      <c r="D3017" t="s">
        <v>489</v>
      </c>
      <c r="E3017" t="s">
        <v>240</v>
      </c>
      <c r="F3017" t="s">
        <v>239</v>
      </c>
      <c r="G3017" s="7">
        <v>10035</v>
      </c>
      <c r="H3017" t="s">
        <v>132</v>
      </c>
      <c r="I3017" t="s">
        <v>2539</v>
      </c>
      <c r="J3017" t="s">
        <v>23</v>
      </c>
      <c r="K3017" t="s">
        <v>45</v>
      </c>
      <c r="L3017" t="s">
        <v>2540</v>
      </c>
      <c r="M3017" s="8">
        <v>344.22</v>
      </c>
      <c r="N3017" s="7">
        <v>2</v>
      </c>
      <c r="O3017" s="8">
        <f>SUM(Superstore_Clean[[#This Row],[Unit Price]]*Superstore_Clean[[#This Row],[Quantity]])</f>
        <v>688.44</v>
      </c>
      <c r="P3017" s="7">
        <v>2015</v>
      </c>
      <c r="Q3017" t="s">
        <v>139</v>
      </c>
    </row>
    <row r="3018" spans="1:17" x14ac:dyDescent="0.3">
      <c r="A3018">
        <v>3017</v>
      </c>
      <c r="B3018" t="s">
        <v>5545</v>
      </c>
      <c r="C3018" s="6">
        <v>45698</v>
      </c>
      <c r="D3018" t="s">
        <v>3097</v>
      </c>
      <c r="E3018" t="s">
        <v>91</v>
      </c>
      <c r="F3018" t="s">
        <v>5546</v>
      </c>
      <c r="G3018" s="7">
        <v>78577</v>
      </c>
      <c r="H3018" t="s">
        <v>92</v>
      </c>
      <c r="I3018" t="s">
        <v>1445</v>
      </c>
      <c r="J3018" t="s">
        <v>36</v>
      </c>
      <c r="K3018" t="s">
        <v>49</v>
      </c>
      <c r="L3018" t="s">
        <v>1446</v>
      </c>
      <c r="M3018" s="8">
        <v>727.29600000000005</v>
      </c>
      <c r="N3018" s="7">
        <v>8</v>
      </c>
      <c r="O3018" s="8">
        <f>SUM(Superstore_Clean[[#This Row],[Unit Price]]*Superstore_Clean[[#This Row],[Quantity]])</f>
        <v>5818.3680000000004</v>
      </c>
      <c r="P3018" s="7">
        <v>2016</v>
      </c>
      <c r="Q3018" t="s">
        <v>115</v>
      </c>
    </row>
    <row r="3019" spans="1:17" x14ac:dyDescent="0.3">
      <c r="A3019">
        <v>3018</v>
      </c>
      <c r="B3019" t="s">
        <v>5545</v>
      </c>
      <c r="C3019" s="6">
        <v>45699</v>
      </c>
      <c r="D3019" t="s">
        <v>3097</v>
      </c>
      <c r="E3019" t="s">
        <v>91</v>
      </c>
      <c r="F3019" t="s">
        <v>5546</v>
      </c>
      <c r="G3019" s="7">
        <v>78577</v>
      </c>
      <c r="H3019" t="s">
        <v>92</v>
      </c>
      <c r="I3019" t="s">
        <v>4092</v>
      </c>
      <c r="J3019" t="s">
        <v>23</v>
      </c>
      <c r="K3019" t="s">
        <v>54</v>
      </c>
      <c r="L3019" t="s">
        <v>4093</v>
      </c>
      <c r="M3019" s="8">
        <v>22.608000000000001</v>
      </c>
      <c r="N3019" s="7">
        <v>3</v>
      </c>
      <c r="O3019" s="8">
        <f>SUM(Superstore_Clean[[#This Row],[Unit Price]]*Superstore_Clean[[#This Row],[Quantity]])</f>
        <v>67.823999999999998</v>
      </c>
      <c r="P3019" s="7">
        <v>2016</v>
      </c>
      <c r="Q3019" t="s">
        <v>115</v>
      </c>
    </row>
    <row r="3020" spans="1:17" x14ac:dyDescent="0.3">
      <c r="A3020">
        <v>3019</v>
      </c>
      <c r="B3020" t="s">
        <v>5545</v>
      </c>
      <c r="C3020" s="6">
        <v>45700</v>
      </c>
      <c r="D3020" t="s">
        <v>3097</v>
      </c>
      <c r="E3020" t="s">
        <v>91</v>
      </c>
      <c r="F3020" t="s">
        <v>5546</v>
      </c>
      <c r="G3020" s="7">
        <v>78577</v>
      </c>
      <c r="H3020" t="s">
        <v>92</v>
      </c>
      <c r="I3020" t="s">
        <v>4263</v>
      </c>
      <c r="J3020" t="s">
        <v>60</v>
      </c>
      <c r="K3020" t="s">
        <v>146</v>
      </c>
      <c r="L3020" t="s">
        <v>4264</v>
      </c>
      <c r="M3020" s="8">
        <v>666.4</v>
      </c>
      <c r="N3020" s="7">
        <v>7</v>
      </c>
      <c r="O3020" s="8">
        <f>SUM(Superstore_Clean[[#This Row],[Unit Price]]*Superstore_Clean[[#This Row],[Quantity]])</f>
        <v>4664.8</v>
      </c>
      <c r="P3020" s="7">
        <v>2016</v>
      </c>
      <c r="Q3020" t="s">
        <v>115</v>
      </c>
    </row>
    <row r="3021" spans="1:17" x14ac:dyDescent="0.3">
      <c r="A3021">
        <v>3020</v>
      </c>
      <c r="B3021" t="s">
        <v>5547</v>
      </c>
      <c r="C3021" s="6">
        <v>45701</v>
      </c>
      <c r="D3021" t="s">
        <v>1404</v>
      </c>
      <c r="E3021" t="s">
        <v>106</v>
      </c>
      <c r="F3021" t="s">
        <v>105</v>
      </c>
      <c r="G3021" s="7">
        <v>84084</v>
      </c>
      <c r="H3021" t="s">
        <v>34</v>
      </c>
      <c r="I3021" t="s">
        <v>5548</v>
      </c>
      <c r="J3021" t="s">
        <v>36</v>
      </c>
      <c r="K3021" t="s">
        <v>242</v>
      </c>
      <c r="L3021" t="s">
        <v>5549</v>
      </c>
      <c r="M3021" s="8">
        <v>5.04</v>
      </c>
      <c r="N3021" s="7">
        <v>3</v>
      </c>
      <c r="O3021" s="8">
        <f>SUM(Superstore_Clean[[#This Row],[Unit Price]]*Superstore_Clean[[#This Row],[Quantity]])</f>
        <v>15.120000000000001</v>
      </c>
      <c r="P3021" s="7">
        <v>2015</v>
      </c>
      <c r="Q3021" t="s">
        <v>26</v>
      </c>
    </row>
    <row r="3022" spans="1:17" x14ac:dyDescent="0.3">
      <c r="A3022">
        <v>3021</v>
      </c>
      <c r="B3022" t="s">
        <v>5547</v>
      </c>
      <c r="C3022" s="6">
        <v>45702</v>
      </c>
      <c r="D3022" t="s">
        <v>1404</v>
      </c>
      <c r="E3022" t="s">
        <v>106</v>
      </c>
      <c r="F3022" t="s">
        <v>105</v>
      </c>
      <c r="G3022" s="7">
        <v>84084</v>
      </c>
      <c r="H3022" t="s">
        <v>34</v>
      </c>
      <c r="I3022" t="s">
        <v>3594</v>
      </c>
      <c r="J3022" t="s">
        <v>36</v>
      </c>
      <c r="K3022" t="s">
        <v>78</v>
      </c>
      <c r="L3022" t="s">
        <v>3595</v>
      </c>
      <c r="M3022" s="8">
        <v>92.94</v>
      </c>
      <c r="N3022" s="7">
        <v>3</v>
      </c>
      <c r="O3022" s="8">
        <f>SUM(Superstore_Clean[[#This Row],[Unit Price]]*Superstore_Clean[[#This Row],[Quantity]])</f>
        <v>278.82</v>
      </c>
      <c r="P3022" s="7">
        <v>2015</v>
      </c>
      <c r="Q3022" t="s">
        <v>26</v>
      </c>
    </row>
    <row r="3023" spans="1:17" x14ac:dyDescent="0.3">
      <c r="A3023">
        <v>3022</v>
      </c>
      <c r="B3023" t="s">
        <v>5547</v>
      </c>
      <c r="C3023" s="6">
        <v>45703</v>
      </c>
      <c r="D3023" t="s">
        <v>1404</v>
      </c>
      <c r="E3023" t="s">
        <v>106</v>
      </c>
      <c r="F3023" t="s">
        <v>105</v>
      </c>
      <c r="G3023" s="7">
        <v>84084</v>
      </c>
      <c r="H3023" t="s">
        <v>34</v>
      </c>
      <c r="I3023" t="s">
        <v>2209</v>
      </c>
      <c r="J3023" t="s">
        <v>23</v>
      </c>
      <c r="K3023" t="s">
        <v>54</v>
      </c>
      <c r="L3023" t="s">
        <v>2210</v>
      </c>
      <c r="M3023" s="8">
        <v>66.69</v>
      </c>
      <c r="N3023" s="7">
        <v>3</v>
      </c>
      <c r="O3023" s="8">
        <f>SUM(Superstore_Clean[[#This Row],[Unit Price]]*Superstore_Clean[[#This Row],[Quantity]])</f>
        <v>200.07</v>
      </c>
      <c r="P3023" s="7">
        <v>2015</v>
      </c>
      <c r="Q3023" t="s">
        <v>26</v>
      </c>
    </row>
    <row r="3024" spans="1:17" x14ac:dyDescent="0.3">
      <c r="A3024">
        <v>3023</v>
      </c>
      <c r="B3024" t="s">
        <v>5547</v>
      </c>
      <c r="C3024" s="6">
        <v>45704</v>
      </c>
      <c r="D3024" t="s">
        <v>1404</v>
      </c>
      <c r="E3024" t="s">
        <v>106</v>
      </c>
      <c r="F3024" t="s">
        <v>105</v>
      </c>
      <c r="G3024" s="7">
        <v>84084</v>
      </c>
      <c r="H3024" t="s">
        <v>34</v>
      </c>
      <c r="I3024" t="s">
        <v>2443</v>
      </c>
      <c r="J3024" t="s">
        <v>36</v>
      </c>
      <c r="K3024" t="s">
        <v>64</v>
      </c>
      <c r="L3024" t="s">
        <v>2444</v>
      </c>
      <c r="M3024" s="8">
        <v>91.68</v>
      </c>
      <c r="N3024" s="7">
        <v>5</v>
      </c>
      <c r="O3024" s="8">
        <f>SUM(Superstore_Clean[[#This Row],[Unit Price]]*Superstore_Clean[[#This Row],[Quantity]])</f>
        <v>458.40000000000003</v>
      </c>
      <c r="P3024" s="7">
        <v>2015</v>
      </c>
      <c r="Q3024" t="s">
        <v>26</v>
      </c>
    </row>
    <row r="3025" spans="1:17" x14ac:dyDescent="0.3">
      <c r="A3025">
        <v>3024</v>
      </c>
      <c r="B3025" t="s">
        <v>5550</v>
      </c>
      <c r="C3025" s="6">
        <v>45705</v>
      </c>
      <c r="D3025" t="s">
        <v>5551</v>
      </c>
      <c r="E3025" t="s">
        <v>91</v>
      </c>
      <c r="F3025" t="s">
        <v>2778</v>
      </c>
      <c r="G3025" s="7">
        <v>78521</v>
      </c>
      <c r="H3025" t="s">
        <v>92</v>
      </c>
      <c r="I3025" t="s">
        <v>4603</v>
      </c>
      <c r="J3025" t="s">
        <v>23</v>
      </c>
      <c r="K3025" t="s">
        <v>24</v>
      </c>
      <c r="L3025" t="s">
        <v>4604</v>
      </c>
      <c r="M3025" s="8">
        <v>327.7328</v>
      </c>
      <c r="N3025" s="7">
        <v>2</v>
      </c>
      <c r="O3025" s="8">
        <f>SUM(Superstore_Clean[[#This Row],[Unit Price]]*Superstore_Clean[[#This Row],[Quantity]])</f>
        <v>655.46559999999999</v>
      </c>
      <c r="P3025" s="7">
        <v>2017</v>
      </c>
      <c r="Q3025" t="s">
        <v>26</v>
      </c>
    </row>
    <row r="3026" spans="1:17" x14ac:dyDescent="0.3">
      <c r="A3026">
        <v>3025</v>
      </c>
      <c r="B3026" t="s">
        <v>5552</v>
      </c>
      <c r="C3026" s="6">
        <v>45706</v>
      </c>
      <c r="D3026" t="s">
        <v>4175</v>
      </c>
      <c r="E3026" t="s">
        <v>240</v>
      </c>
      <c r="F3026" t="s">
        <v>239</v>
      </c>
      <c r="G3026" s="7">
        <v>10011</v>
      </c>
      <c r="H3026" t="s">
        <v>132</v>
      </c>
      <c r="I3026" t="s">
        <v>1075</v>
      </c>
      <c r="J3026" t="s">
        <v>36</v>
      </c>
      <c r="K3026" t="s">
        <v>64</v>
      </c>
      <c r="L3026" t="s">
        <v>1076</v>
      </c>
      <c r="M3026" s="8">
        <v>52.271999999999998</v>
      </c>
      <c r="N3026" s="7">
        <v>11</v>
      </c>
      <c r="O3026" s="8">
        <f>SUM(Superstore_Clean[[#This Row],[Unit Price]]*Superstore_Clean[[#This Row],[Quantity]])</f>
        <v>574.99199999999996</v>
      </c>
      <c r="P3026" s="7">
        <v>2015</v>
      </c>
      <c r="Q3026" t="s">
        <v>26</v>
      </c>
    </row>
    <row r="3027" spans="1:17" x14ac:dyDescent="0.3">
      <c r="A3027">
        <v>3026</v>
      </c>
      <c r="B3027" t="s">
        <v>5552</v>
      </c>
      <c r="C3027" s="6">
        <v>45707</v>
      </c>
      <c r="D3027" t="s">
        <v>4175</v>
      </c>
      <c r="E3027" t="s">
        <v>240</v>
      </c>
      <c r="F3027" t="s">
        <v>239</v>
      </c>
      <c r="G3027" s="7">
        <v>10011</v>
      </c>
      <c r="H3027" t="s">
        <v>132</v>
      </c>
      <c r="I3027" t="s">
        <v>1568</v>
      </c>
      <c r="J3027" t="s">
        <v>36</v>
      </c>
      <c r="K3027" t="s">
        <v>78</v>
      </c>
      <c r="L3027" t="s">
        <v>1569</v>
      </c>
      <c r="M3027" s="8">
        <v>17.940000000000001</v>
      </c>
      <c r="N3027" s="7">
        <v>3</v>
      </c>
      <c r="O3027" s="8">
        <f>SUM(Superstore_Clean[[#This Row],[Unit Price]]*Superstore_Clean[[#This Row],[Quantity]])</f>
        <v>53.820000000000007</v>
      </c>
      <c r="P3027" s="7">
        <v>2015</v>
      </c>
      <c r="Q3027" t="s">
        <v>26</v>
      </c>
    </row>
    <row r="3028" spans="1:17" x14ac:dyDescent="0.3">
      <c r="A3028">
        <v>3027</v>
      </c>
      <c r="B3028" t="s">
        <v>5553</v>
      </c>
      <c r="C3028" s="6">
        <v>45708</v>
      </c>
      <c r="D3028" t="s">
        <v>1825</v>
      </c>
      <c r="E3028" t="s">
        <v>131</v>
      </c>
      <c r="F3028" t="s">
        <v>130</v>
      </c>
      <c r="G3028" s="7">
        <v>19140</v>
      </c>
      <c r="H3028" t="s">
        <v>132</v>
      </c>
      <c r="I3028" t="s">
        <v>3724</v>
      </c>
      <c r="J3028" t="s">
        <v>23</v>
      </c>
      <c r="K3028" t="s">
        <v>54</v>
      </c>
      <c r="L3028" t="s">
        <v>3725</v>
      </c>
      <c r="M3028" s="8">
        <v>254.352</v>
      </c>
      <c r="N3028" s="7">
        <v>3</v>
      </c>
      <c r="O3028" s="8">
        <f>SUM(Superstore_Clean[[#This Row],[Unit Price]]*Superstore_Clean[[#This Row],[Quantity]])</f>
        <v>763.05600000000004</v>
      </c>
      <c r="P3028" s="7">
        <v>2017</v>
      </c>
      <c r="Q3028" t="s">
        <v>80</v>
      </c>
    </row>
    <row r="3029" spans="1:17" x14ac:dyDescent="0.3">
      <c r="A3029">
        <v>3028</v>
      </c>
      <c r="B3029" t="s">
        <v>5554</v>
      </c>
      <c r="C3029" s="6">
        <v>45709</v>
      </c>
      <c r="D3029" t="s">
        <v>3835</v>
      </c>
      <c r="E3029" t="s">
        <v>1563</v>
      </c>
      <c r="F3029" t="s">
        <v>5555</v>
      </c>
      <c r="G3029" s="7">
        <v>59102</v>
      </c>
      <c r="H3029" t="s">
        <v>34</v>
      </c>
      <c r="I3029" t="s">
        <v>5556</v>
      </c>
      <c r="J3029" t="s">
        <v>36</v>
      </c>
      <c r="K3029" t="s">
        <v>64</v>
      </c>
      <c r="L3029" t="s">
        <v>5557</v>
      </c>
      <c r="M3029" s="8">
        <v>8.2880000000000003</v>
      </c>
      <c r="N3029" s="7">
        <v>2</v>
      </c>
      <c r="O3029" s="8">
        <f>SUM(Superstore_Clean[[#This Row],[Unit Price]]*Superstore_Clean[[#This Row],[Quantity]])</f>
        <v>16.576000000000001</v>
      </c>
      <c r="P3029" s="7">
        <v>2014</v>
      </c>
      <c r="Q3029" t="s">
        <v>115</v>
      </c>
    </row>
    <row r="3030" spans="1:17" x14ac:dyDescent="0.3">
      <c r="A3030">
        <v>3029</v>
      </c>
      <c r="B3030" t="s">
        <v>5558</v>
      </c>
      <c r="C3030" s="6">
        <v>45710</v>
      </c>
      <c r="D3030" t="s">
        <v>3568</v>
      </c>
      <c r="E3030" t="s">
        <v>287</v>
      </c>
      <c r="F3030" t="s">
        <v>4322</v>
      </c>
      <c r="G3030" s="7">
        <v>23320</v>
      </c>
      <c r="H3030" t="s">
        <v>21</v>
      </c>
      <c r="I3030" t="s">
        <v>3201</v>
      </c>
      <c r="J3030" t="s">
        <v>23</v>
      </c>
      <c r="K3030" t="s">
        <v>28</v>
      </c>
      <c r="L3030" t="s">
        <v>3202</v>
      </c>
      <c r="M3030" s="8">
        <v>504.9</v>
      </c>
      <c r="N3030" s="7">
        <v>5</v>
      </c>
      <c r="O3030" s="8">
        <f>SUM(Superstore_Clean[[#This Row],[Unit Price]]*Superstore_Clean[[#This Row],[Quantity]])</f>
        <v>2524.5</v>
      </c>
      <c r="P3030" s="7">
        <v>2017</v>
      </c>
      <c r="Q3030" t="s">
        <v>87</v>
      </c>
    </row>
    <row r="3031" spans="1:17" x14ac:dyDescent="0.3">
      <c r="A3031">
        <v>3030</v>
      </c>
      <c r="B3031" t="s">
        <v>5559</v>
      </c>
      <c r="C3031" s="6">
        <v>45711</v>
      </c>
      <c r="D3031" t="s">
        <v>849</v>
      </c>
      <c r="E3031" t="s">
        <v>376</v>
      </c>
      <c r="F3031" t="s">
        <v>5560</v>
      </c>
      <c r="G3031" s="7">
        <v>97030</v>
      </c>
      <c r="H3031" t="s">
        <v>34</v>
      </c>
      <c r="I3031" t="s">
        <v>5245</v>
      </c>
      <c r="J3031" t="s">
        <v>60</v>
      </c>
      <c r="K3031" t="s">
        <v>61</v>
      </c>
      <c r="L3031" t="s">
        <v>5246</v>
      </c>
      <c r="M3031" s="8">
        <v>403.16800000000001</v>
      </c>
      <c r="N3031" s="7">
        <v>4</v>
      </c>
      <c r="O3031" s="8">
        <f>SUM(Superstore_Clean[[#This Row],[Unit Price]]*Superstore_Clean[[#This Row],[Quantity]])</f>
        <v>1612.672</v>
      </c>
      <c r="P3031" s="7">
        <v>2016</v>
      </c>
      <c r="Q3031" t="s">
        <v>208</v>
      </c>
    </row>
    <row r="3032" spans="1:17" x14ac:dyDescent="0.3">
      <c r="A3032">
        <v>3031</v>
      </c>
      <c r="B3032" t="s">
        <v>5561</v>
      </c>
      <c r="C3032" s="6">
        <v>45712</v>
      </c>
      <c r="D3032" t="s">
        <v>5562</v>
      </c>
      <c r="E3032" t="s">
        <v>214</v>
      </c>
      <c r="F3032" t="s">
        <v>4581</v>
      </c>
      <c r="G3032" s="7">
        <v>48146</v>
      </c>
      <c r="H3032" t="s">
        <v>92</v>
      </c>
      <c r="I3032" t="s">
        <v>4244</v>
      </c>
      <c r="J3032" t="s">
        <v>23</v>
      </c>
      <c r="K3032" t="s">
        <v>24</v>
      </c>
      <c r="L3032" t="s">
        <v>4245</v>
      </c>
      <c r="M3032" s="8">
        <v>194.32</v>
      </c>
      <c r="N3032" s="7">
        <v>4</v>
      </c>
      <c r="O3032" s="8">
        <f>SUM(Superstore_Clean[[#This Row],[Unit Price]]*Superstore_Clean[[#This Row],[Quantity]])</f>
        <v>777.28</v>
      </c>
      <c r="P3032" s="7">
        <v>2015</v>
      </c>
      <c r="Q3032" t="s">
        <v>139</v>
      </c>
    </row>
    <row r="3033" spans="1:17" x14ac:dyDescent="0.3">
      <c r="A3033">
        <v>3032</v>
      </c>
      <c r="B3033" t="s">
        <v>5561</v>
      </c>
      <c r="C3033" s="6">
        <v>45713</v>
      </c>
      <c r="D3033" t="s">
        <v>5562</v>
      </c>
      <c r="E3033" t="s">
        <v>214</v>
      </c>
      <c r="F3033" t="s">
        <v>4581</v>
      </c>
      <c r="G3033" s="7">
        <v>48146</v>
      </c>
      <c r="H3033" t="s">
        <v>92</v>
      </c>
      <c r="I3033" t="s">
        <v>3730</v>
      </c>
      <c r="J3033" t="s">
        <v>36</v>
      </c>
      <c r="K3033" t="s">
        <v>57</v>
      </c>
      <c r="L3033" t="s">
        <v>3731</v>
      </c>
      <c r="M3033" s="8">
        <v>25.99</v>
      </c>
      <c r="N3033" s="7">
        <v>1</v>
      </c>
      <c r="O3033" s="8">
        <f>SUM(Superstore_Clean[[#This Row],[Unit Price]]*Superstore_Clean[[#This Row],[Quantity]])</f>
        <v>25.99</v>
      </c>
      <c r="P3033" s="7">
        <v>2015</v>
      </c>
      <c r="Q3033" t="s">
        <v>139</v>
      </c>
    </row>
    <row r="3034" spans="1:17" x14ac:dyDescent="0.3">
      <c r="A3034">
        <v>3033</v>
      </c>
      <c r="B3034" t="s">
        <v>5563</v>
      </c>
      <c r="C3034" s="6">
        <v>45714</v>
      </c>
      <c r="D3034" t="s">
        <v>3178</v>
      </c>
      <c r="E3034" t="s">
        <v>376</v>
      </c>
      <c r="F3034" t="s">
        <v>5560</v>
      </c>
      <c r="G3034" s="7">
        <v>97030</v>
      </c>
      <c r="H3034" t="s">
        <v>34</v>
      </c>
      <c r="I3034" t="s">
        <v>4370</v>
      </c>
      <c r="J3034" t="s">
        <v>23</v>
      </c>
      <c r="K3034" t="s">
        <v>28</v>
      </c>
      <c r="L3034" t="s">
        <v>4371</v>
      </c>
      <c r="M3034" s="8">
        <v>195.136</v>
      </c>
      <c r="N3034" s="7">
        <v>4</v>
      </c>
      <c r="O3034" s="8">
        <f>SUM(Superstore_Clean[[#This Row],[Unit Price]]*Superstore_Clean[[#This Row],[Quantity]])</f>
        <v>780.54399999999998</v>
      </c>
      <c r="P3034" s="7">
        <v>2016</v>
      </c>
      <c r="Q3034" t="s">
        <v>26</v>
      </c>
    </row>
    <row r="3035" spans="1:17" x14ac:dyDescent="0.3">
      <c r="A3035">
        <v>3034</v>
      </c>
      <c r="B3035" t="s">
        <v>5564</v>
      </c>
      <c r="C3035" s="6">
        <v>45715</v>
      </c>
      <c r="D3035" t="s">
        <v>1108</v>
      </c>
      <c r="E3035" t="s">
        <v>131</v>
      </c>
      <c r="F3035" t="s">
        <v>130</v>
      </c>
      <c r="G3035" s="7">
        <v>19143</v>
      </c>
      <c r="H3035" t="s">
        <v>132</v>
      </c>
      <c r="I3035" t="s">
        <v>3928</v>
      </c>
      <c r="J3035" t="s">
        <v>36</v>
      </c>
      <c r="K3035" t="s">
        <v>78</v>
      </c>
      <c r="L3035" t="s">
        <v>3929</v>
      </c>
      <c r="M3035" s="8">
        <v>20.736000000000001</v>
      </c>
      <c r="N3035" s="7">
        <v>4</v>
      </c>
      <c r="O3035" s="8">
        <f>SUM(Superstore_Clean[[#This Row],[Unit Price]]*Superstore_Clean[[#This Row],[Quantity]])</f>
        <v>82.944000000000003</v>
      </c>
      <c r="P3035" s="7">
        <v>2017</v>
      </c>
      <c r="Q3035" t="s">
        <v>139</v>
      </c>
    </row>
    <row r="3036" spans="1:17" x14ac:dyDescent="0.3">
      <c r="A3036">
        <v>3035</v>
      </c>
      <c r="B3036" t="s">
        <v>5565</v>
      </c>
      <c r="C3036" s="6">
        <v>45716</v>
      </c>
      <c r="D3036" t="s">
        <v>1585</v>
      </c>
      <c r="E3036" t="s">
        <v>653</v>
      </c>
      <c r="F3036" t="s">
        <v>652</v>
      </c>
      <c r="G3036" s="7">
        <v>71203</v>
      </c>
      <c r="H3036" t="s">
        <v>21</v>
      </c>
      <c r="I3036" t="s">
        <v>3666</v>
      </c>
      <c r="J3036" t="s">
        <v>60</v>
      </c>
      <c r="K3036" t="s">
        <v>146</v>
      </c>
      <c r="L3036" t="s">
        <v>3667</v>
      </c>
      <c r="M3036" s="8">
        <v>53.7</v>
      </c>
      <c r="N3036" s="7">
        <v>6</v>
      </c>
      <c r="O3036" s="8">
        <f>SUM(Superstore_Clean[[#This Row],[Unit Price]]*Superstore_Clean[[#This Row],[Quantity]])</f>
        <v>322.20000000000005</v>
      </c>
      <c r="P3036" s="7">
        <v>2015</v>
      </c>
      <c r="Q3036" t="s">
        <v>39</v>
      </c>
    </row>
    <row r="3037" spans="1:17" x14ac:dyDescent="0.3">
      <c r="A3037">
        <v>3036</v>
      </c>
      <c r="B3037" t="s">
        <v>5565</v>
      </c>
      <c r="C3037" s="6">
        <v>45717</v>
      </c>
      <c r="D3037" t="s">
        <v>1585</v>
      </c>
      <c r="E3037" t="s">
        <v>653</v>
      </c>
      <c r="F3037" t="s">
        <v>652</v>
      </c>
      <c r="G3037" s="7">
        <v>71203</v>
      </c>
      <c r="H3037" t="s">
        <v>21</v>
      </c>
      <c r="I3037" t="s">
        <v>5556</v>
      </c>
      <c r="J3037" t="s">
        <v>36</v>
      </c>
      <c r="K3037" t="s">
        <v>64</v>
      </c>
      <c r="L3037" t="s">
        <v>5557</v>
      </c>
      <c r="M3037" s="8">
        <v>36.26</v>
      </c>
      <c r="N3037" s="7">
        <v>7</v>
      </c>
      <c r="O3037" s="8">
        <f>SUM(Superstore_Clean[[#This Row],[Unit Price]]*Superstore_Clean[[#This Row],[Quantity]])</f>
        <v>253.82</v>
      </c>
      <c r="P3037" s="7">
        <v>2015</v>
      </c>
      <c r="Q3037" t="s">
        <v>39</v>
      </c>
    </row>
    <row r="3038" spans="1:17" x14ac:dyDescent="0.3">
      <c r="A3038">
        <v>3037</v>
      </c>
      <c r="B3038" t="s">
        <v>5565</v>
      </c>
      <c r="C3038" s="6">
        <v>45718</v>
      </c>
      <c r="D3038" t="s">
        <v>1585</v>
      </c>
      <c r="E3038" t="s">
        <v>653</v>
      </c>
      <c r="F3038" t="s">
        <v>652</v>
      </c>
      <c r="G3038" s="7">
        <v>71203</v>
      </c>
      <c r="H3038" t="s">
        <v>21</v>
      </c>
      <c r="I3038" t="s">
        <v>5566</v>
      </c>
      <c r="J3038" t="s">
        <v>36</v>
      </c>
      <c r="K3038" t="s">
        <v>57</v>
      </c>
      <c r="L3038" t="s">
        <v>5567</v>
      </c>
      <c r="M3038" s="8">
        <v>56.3</v>
      </c>
      <c r="N3038" s="7">
        <v>2</v>
      </c>
      <c r="O3038" s="8">
        <f>SUM(Superstore_Clean[[#This Row],[Unit Price]]*Superstore_Clean[[#This Row],[Quantity]])</f>
        <v>112.6</v>
      </c>
      <c r="P3038" s="7">
        <v>2015</v>
      </c>
      <c r="Q3038" t="s">
        <v>39</v>
      </c>
    </row>
    <row r="3039" spans="1:17" x14ac:dyDescent="0.3">
      <c r="A3039">
        <v>3038</v>
      </c>
      <c r="B3039" t="s">
        <v>5565</v>
      </c>
      <c r="C3039" s="6">
        <v>45719</v>
      </c>
      <c r="D3039" t="s">
        <v>1585</v>
      </c>
      <c r="E3039" t="s">
        <v>653</v>
      </c>
      <c r="F3039" t="s">
        <v>652</v>
      </c>
      <c r="G3039" s="7">
        <v>71203</v>
      </c>
      <c r="H3039" t="s">
        <v>21</v>
      </c>
      <c r="I3039" t="s">
        <v>1707</v>
      </c>
      <c r="J3039" t="s">
        <v>36</v>
      </c>
      <c r="K3039" t="s">
        <v>78</v>
      </c>
      <c r="L3039" t="s">
        <v>1708</v>
      </c>
      <c r="M3039" s="8">
        <v>32.4</v>
      </c>
      <c r="N3039" s="7">
        <v>5</v>
      </c>
      <c r="O3039" s="8">
        <f>SUM(Superstore_Clean[[#This Row],[Unit Price]]*Superstore_Clean[[#This Row],[Quantity]])</f>
        <v>162</v>
      </c>
      <c r="P3039" s="7">
        <v>2015</v>
      </c>
      <c r="Q3039" t="s">
        <v>39</v>
      </c>
    </row>
    <row r="3040" spans="1:17" x14ac:dyDescent="0.3">
      <c r="A3040">
        <v>3039</v>
      </c>
      <c r="B3040" t="s">
        <v>5565</v>
      </c>
      <c r="C3040" s="6">
        <v>45720</v>
      </c>
      <c r="D3040" t="s">
        <v>1585</v>
      </c>
      <c r="E3040" t="s">
        <v>653</v>
      </c>
      <c r="F3040" t="s">
        <v>652</v>
      </c>
      <c r="G3040" s="7">
        <v>71203</v>
      </c>
      <c r="H3040" t="s">
        <v>21</v>
      </c>
      <c r="I3040" t="s">
        <v>5568</v>
      </c>
      <c r="J3040" t="s">
        <v>23</v>
      </c>
      <c r="K3040" t="s">
        <v>54</v>
      </c>
      <c r="L3040" t="s">
        <v>5569</v>
      </c>
      <c r="M3040" s="8">
        <v>29.16</v>
      </c>
      <c r="N3040" s="7">
        <v>2</v>
      </c>
      <c r="O3040" s="8">
        <f>SUM(Superstore_Clean[[#This Row],[Unit Price]]*Superstore_Clean[[#This Row],[Quantity]])</f>
        <v>58.32</v>
      </c>
      <c r="P3040" s="7">
        <v>2015</v>
      </c>
      <c r="Q3040" t="s">
        <v>39</v>
      </c>
    </row>
    <row r="3041" spans="1:17" x14ac:dyDescent="0.3">
      <c r="A3041">
        <v>3040</v>
      </c>
      <c r="B3041" t="s">
        <v>5570</v>
      </c>
      <c r="C3041" s="6">
        <v>45721</v>
      </c>
      <c r="D3041" t="s">
        <v>3269</v>
      </c>
      <c r="E3041" t="s">
        <v>33</v>
      </c>
      <c r="F3041" t="s">
        <v>536</v>
      </c>
      <c r="G3041" s="7">
        <v>91104</v>
      </c>
      <c r="H3041" t="s">
        <v>34</v>
      </c>
      <c r="I3041" t="s">
        <v>2471</v>
      </c>
      <c r="J3041" t="s">
        <v>23</v>
      </c>
      <c r="K3041" t="s">
        <v>45</v>
      </c>
      <c r="L3041" t="s">
        <v>2472</v>
      </c>
      <c r="M3041" s="8">
        <v>171.28800000000001</v>
      </c>
      <c r="N3041" s="7">
        <v>3</v>
      </c>
      <c r="O3041" s="8">
        <f>SUM(Superstore_Clean[[#This Row],[Unit Price]]*Superstore_Clean[[#This Row],[Quantity]])</f>
        <v>513.86400000000003</v>
      </c>
      <c r="P3041" s="7">
        <v>2017</v>
      </c>
      <c r="Q3041" t="s">
        <v>47</v>
      </c>
    </row>
    <row r="3042" spans="1:17" x14ac:dyDescent="0.3">
      <c r="A3042">
        <v>3041</v>
      </c>
      <c r="B3042" t="s">
        <v>5571</v>
      </c>
      <c r="C3042" s="6">
        <v>45722</v>
      </c>
      <c r="D3042" t="s">
        <v>111</v>
      </c>
      <c r="E3042" t="s">
        <v>301</v>
      </c>
      <c r="F3042" t="s">
        <v>5572</v>
      </c>
      <c r="G3042" s="7">
        <v>37421</v>
      </c>
      <c r="H3042" t="s">
        <v>21</v>
      </c>
      <c r="I3042" t="s">
        <v>3492</v>
      </c>
      <c r="J3042" t="s">
        <v>23</v>
      </c>
      <c r="K3042" t="s">
        <v>54</v>
      </c>
      <c r="L3042" t="s">
        <v>3493</v>
      </c>
      <c r="M3042" s="8">
        <v>16.72</v>
      </c>
      <c r="N3042" s="7">
        <v>5</v>
      </c>
      <c r="O3042" s="8">
        <f>SUM(Superstore_Clean[[#This Row],[Unit Price]]*Superstore_Clean[[#This Row],[Quantity]])</f>
        <v>83.6</v>
      </c>
      <c r="P3042" s="7">
        <v>2016</v>
      </c>
      <c r="Q3042" t="s">
        <v>109</v>
      </c>
    </row>
    <row r="3043" spans="1:17" x14ac:dyDescent="0.3">
      <c r="A3043">
        <v>3042</v>
      </c>
      <c r="B3043" t="s">
        <v>5573</v>
      </c>
      <c r="C3043" s="6">
        <v>45723</v>
      </c>
      <c r="D3043" t="s">
        <v>4526</v>
      </c>
      <c r="E3043" t="s">
        <v>33</v>
      </c>
      <c r="F3043" t="s">
        <v>1040</v>
      </c>
      <c r="G3043" s="7">
        <v>90805</v>
      </c>
      <c r="H3043" t="s">
        <v>34</v>
      </c>
      <c r="I3043" t="s">
        <v>2959</v>
      </c>
      <c r="J3043" t="s">
        <v>36</v>
      </c>
      <c r="K3043" t="s">
        <v>78</v>
      </c>
      <c r="L3043" t="s">
        <v>2960</v>
      </c>
      <c r="M3043" s="8">
        <v>12.96</v>
      </c>
      <c r="N3043" s="7">
        <v>2</v>
      </c>
      <c r="O3043" s="8">
        <f>SUM(Superstore_Clean[[#This Row],[Unit Price]]*Superstore_Clean[[#This Row],[Quantity]])</f>
        <v>25.92</v>
      </c>
      <c r="P3043" s="7">
        <v>2017</v>
      </c>
      <c r="Q3043" t="s">
        <v>139</v>
      </c>
    </row>
    <row r="3044" spans="1:17" x14ac:dyDescent="0.3">
      <c r="A3044">
        <v>3043</v>
      </c>
      <c r="B3044" t="s">
        <v>5573</v>
      </c>
      <c r="C3044" s="6">
        <v>45724</v>
      </c>
      <c r="D3044" t="s">
        <v>4526</v>
      </c>
      <c r="E3044" t="s">
        <v>33</v>
      </c>
      <c r="F3044" t="s">
        <v>1040</v>
      </c>
      <c r="G3044" s="7">
        <v>90805</v>
      </c>
      <c r="H3044" t="s">
        <v>34</v>
      </c>
      <c r="I3044" t="s">
        <v>5574</v>
      </c>
      <c r="J3044" t="s">
        <v>36</v>
      </c>
      <c r="K3044" t="s">
        <v>157</v>
      </c>
      <c r="L3044" t="s">
        <v>5575</v>
      </c>
      <c r="M3044" s="8">
        <v>22.18</v>
      </c>
      <c r="N3044" s="7">
        <v>2</v>
      </c>
      <c r="O3044" s="8">
        <f>SUM(Superstore_Clean[[#This Row],[Unit Price]]*Superstore_Clean[[#This Row],[Quantity]])</f>
        <v>44.36</v>
      </c>
      <c r="P3044" s="7">
        <v>2017</v>
      </c>
      <c r="Q3044" t="s">
        <v>139</v>
      </c>
    </row>
    <row r="3045" spans="1:17" x14ac:dyDescent="0.3">
      <c r="A3045">
        <v>3044</v>
      </c>
      <c r="B3045" t="s">
        <v>5573</v>
      </c>
      <c r="C3045" s="6">
        <v>45725</v>
      </c>
      <c r="D3045" t="s">
        <v>4526</v>
      </c>
      <c r="E3045" t="s">
        <v>33</v>
      </c>
      <c r="F3045" t="s">
        <v>1040</v>
      </c>
      <c r="G3045" s="7">
        <v>90805</v>
      </c>
      <c r="H3045" t="s">
        <v>34</v>
      </c>
      <c r="I3045" t="s">
        <v>5576</v>
      </c>
      <c r="J3045" t="s">
        <v>23</v>
      </c>
      <c r="K3045" t="s">
        <v>28</v>
      </c>
      <c r="L3045" t="s">
        <v>5577</v>
      </c>
      <c r="M3045" s="8">
        <v>2054.2719999999999</v>
      </c>
      <c r="N3045" s="7">
        <v>8</v>
      </c>
      <c r="O3045" s="8">
        <f>SUM(Superstore_Clean[[#This Row],[Unit Price]]*Superstore_Clean[[#This Row],[Quantity]])</f>
        <v>16434.175999999999</v>
      </c>
      <c r="P3045" s="7">
        <v>2017</v>
      </c>
      <c r="Q3045" t="s">
        <v>139</v>
      </c>
    </row>
    <row r="3046" spans="1:17" x14ac:dyDescent="0.3">
      <c r="A3046">
        <v>3045</v>
      </c>
      <c r="B3046" t="s">
        <v>5578</v>
      </c>
      <c r="C3046" s="6">
        <v>45726</v>
      </c>
      <c r="D3046" t="s">
        <v>4136</v>
      </c>
      <c r="E3046" t="s">
        <v>443</v>
      </c>
      <c r="F3046" t="s">
        <v>248</v>
      </c>
      <c r="G3046" s="7">
        <v>45373</v>
      </c>
      <c r="H3046" t="s">
        <v>132</v>
      </c>
      <c r="I3046" t="s">
        <v>2191</v>
      </c>
      <c r="J3046" t="s">
        <v>60</v>
      </c>
      <c r="K3046" t="s">
        <v>61</v>
      </c>
      <c r="L3046" t="s">
        <v>2192</v>
      </c>
      <c r="M3046" s="8">
        <v>1022.97</v>
      </c>
      <c r="N3046" s="7">
        <v>5</v>
      </c>
      <c r="O3046" s="8">
        <f>SUM(Superstore_Clean[[#This Row],[Unit Price]]*Superstore_Clean[[#This Row],[Quantity]])</f>
        <v>5114.8500000000004</v>
      </c>
      <c r="P3046" s="7">
        <v>2015</v>
      </c>
      <c r="Q3046" t="s">
        <v>80</v>
      </c>
    </row>
    <row r="3047" spans="1:17" x14ac:dyDescent="0.3">
      <c r="A3047">
        <v>3046</v>
      </c>
      <c r="B3047" t="s">
        <v>5579</v>
      </c>
      <c r="C3047" s="6">
        <v>45727</v>
      </c>
      <c r="D3047" t="s">
        <v>1880</v>
      </c>
      <c r="E3047" t="s">
        <v>205</v>
      </c>
      <c r="F3047" t="s">
        <v>366</v>
      </c>
      <c r="G3047" s="7">
        <v>55407</v>
      </c>
      <c r="H3047" t="s">
        <v>92</v>
      </c>
      <c r="I3047" t="s">
        <v>5580</v>
      </c>
      <c r="J3047" t="s">
        <v>36</v>
      </c>
      <c r="K3047" t="s">
        <v>57</v>
      </c>
      <c r="L3047" t="s">
        <v>5581</v>
      </c>
      <c r="M3047" s="8">
        <v>13.9</v>
      </c>
      <c r="N3047" s="7">
        <v>5</v>
      </c>
      <c r="O3047" s="8">
        <f>SUM(Superstore_Clean[[#This Row],[Unit Price]]*Superstore_Clean[[#This Row],[Quantity]])</f>
        <v>69.5</v>
      </c>
      <c r="P3047" s="7">
        <v>2017</v>
      </c>
      <c r="Q3047" t="s">
        <v>26</v>
      </c>
    </row>
    <row r="3048" spans="1:17" x14ac:dyDescent="0.3">
      <c r="A3048">
        <v>3047</v>
      </c>
      <c r="B3048" t="s">
        <v>5579</v>
      </c>
      <c r="C3048" s="6">
        <v>45728</v>
      </c>
      <c r="D3048" t="s">
        <v>1880</v>
      </c>
      <c r="E3048" t="s">
        <v>205</v>
      </c>
      <c r="F3048" t="s">
        <v>366</v>
      </c>
      <c r="G3048" s="7">
        <v>55407</v>
      </c>
      <c r="H3048" t="s">
        <v>92</v>
      </c>
      <c r="I3048" t="s">
        <v>2809</v>
      </c>
      <c r="J3048" t="s">
        <v>36</v>
      </c>
      <c r="K3048" t="s">
        <v>78</v>
      </c>
      <c r="L3048" t="s">
        <v>169</v>
      </c>
      <c r="M3048" s="8">
        <v>26.38</v>
      </c>
      <c r="N3048" s="7">
        <v>1</v>
      </c>
      <c r="O3048" s="8">
        <f>SUM(Superstore_Clean[[#This Row],[Unit Price]]*Superstore_Clean[[#This Row],[Quantity]])</f>
        <v>26.38</v>
      </c>
      <c r="P3048" s="7">
        <v>2017</v>
      </c>
      <c r="Q3048" t="s">
        <v>26</v>
      </c>
    </row>
    <row r="3049" spans="1:17" x14ac:dyDescent="0.3">
      <c r="A3049">
        <v>3048</v>
      </c>
      <c r="B3049" t="s">
        <v>5582</v>
      </c>
      <c r="C3049" s="6">
        <v>45729</v>
      </c>
      <c r="D3049" t="s">
        <v>1074</v>
      </c>
      <c r="E3049" t="s">
        <v>84</v>
      </c>
      <c r="F3049" t="s">
        <v>83</v>
      </c>
      <c r="G3049" s="7">
        <v>98105</v>
      </c>
      <c r="H3049" t="s">
        <v>34</v>
      </c>
      <c r="I3049" t="s">
        <v>63</v>
      </c>
      <c r="J3049" t="s">
        <v>36</v>
      </c>
      <c r="K3049" t="s">
        <v>64</v>
      </c>
      <c r="L3049" t="s">
        <v>65</v>
      </c>
      <c r="M3049" s="8">
        <v>43.176000000000002</v>
      </c>
      <c r="N3049" s="7">
        <v>7</v>
      </c>
      <c r="O3049" s="8">
        <f>SUM(Superstore_Clean[[#This Row],[Unit Price]]*Superstore_Clean[[#This Row],[Quantity]])</f>
        <v>302.23200000000003</v>
      </c>
      <c r="P3049" s="7">
        <v>2014</v>
      </c>
      <c r="Q3049" t="s">
        <v>139</v>
      </c>
    </row>
    <row r="3050" spans="1:17" x14ac:dyDescent="0.3">
      <c r="A3050">
        <v>3049</v>
      </c>
      <c r="B3050" t="s">
        <v>5583</v>
      </c>
      <c r="C3050" s="6">
        <v>45730</v>
      </c>
      <c r="D3050" t="s">
        <v>5584</v>
      </c>
      <c r="E3050" t="s">
        <v>1128</v>
      </c>
      <c r="F3050" t="s">
        <v>442</v>
      </c>
      <c r="G3050" s="7">
        <v>31907</v>
      </c>
      <c r="H3050" t="s">
        <v>21</v>
      </c>
      <c r="I3050" t="s">
        <v>479</v>
      </c>
      <c r="J3050" t="s">
        <v>23</v>
      </c>
      <c r="K3050" t="s">
        <v>45</v>
      </c>
      <c r="L3050" t="s">
        <v>480</v>
      </c>
      <c r="M3050" s="8">
        <v>411.8</v>
      </c>
      <c r="N3050" s="7">
        <v>2</v>
      </c>
      <c r="O3050" s="8">
        <f>SUM(Superstore_Clean[[#This Row],[Unit Price]]*Superstore_Clean[[#This Row],[Quantity]])</f>
        <v>823.6</v>
      </c>
      <c r="P3050" s="7">
        <v>2017</v>
      </c>
      <c r="Q3050" t="s">
        <v>80</v>
      </c>
    </row>
    <row r="3051" spans="1:17" x14ac:dyDescent="0.3">
      <c r="A3051">
        <v>3050</v>
      </c>
      <c r="B3051" t="s">
        <v>5583</v>
      </c>
      <c r="C3051" s="6">
        <v>45731</v>
      </c>
      <c r="D3051" t="s">
        <v>5584</v>
      </c>
      <c r="E3051" t="s">
        <v>1128</v>
      </c>
      <c r="F3051" t="s">
        <v>442</v>
      </c>
      <c r="G3051" s="7">
        <v>31907</v>
      </c>
      <c r="H3051" t="s">
        <v>21</v>
      </c>
      <c r="I3051" t="s">
        <v>1036</v>
      </c>
      <c r="J3051" t="s">
        <v>60</v>
      </c>
      <c r="K3051" t="s">
        <v>146</v>
      </c>
      <c r="L3051" t="s">
        <v>1037</v>
      </c>
      <c r="M3051" s="8">
        <v>360</v>
      </c>
      <c r="N3051" s="7">
        <v>4</v>
      </c>
      <c r="O3051" s="8">
        <f>SUM(Superstore_Clean[[#This Row],[Unit Price]]*Superstore_Clean[[#This Row],[Quantity]])</f>
        <v>1440</v>
      </c>
      <c r="P3051" s="7">
        <v>2017</v>
      </c>
      <c r="Q3051" t="s">
        <v>80</v>
      </c>
    </row>
    <row r="3052" spans="1:17" x14ac:dyDescent="0.3">
      <c r="A3052">
        <v>3051</v>
      </c>
      <c r="B3052" t="s">
        <v>5585</v>
      </c>
      <c r="C3052" s="6">
        <v>45732</v>
      </c>
      <c r="D3052" t="s">
        <v>946</v>
      </c>
      <c r="E3052" t="s">
        <v>5587</v>
      </c>
      <c r="F3052" t="s">
        <v>5586</v>
      </c>
      <c r="G3052" s="7">
        <v>83642</v>
      </c>
      <c r="H3052" t="s">
        <v>34</v>
      </c>
      <c r="I3052" t="s">
        <v>5588</v>
      </c>
      <c r="J3052" t="s">
        <v>23</v>
      </c>
      <c r="K3052" t="s">
        <v>54</v>
      </c>
      <c r="L3052" t="s">
        <v>5589</v>
      </c>
      <c r="M3052" s="8">
        <v>41.96</v>
      </c>
      <c r="N3052" s="7">
        <v>2</v>
      </c>
      <c r="O3052" s="8">
        <f>SUM(Superstore_Clean[[#This Row],[Unit Price]]*Superstore_Clean[[#This Row],[Quantity]])</f>
        <v>83.92</v>
      </c>
      <c r="P3052" s="7">
        <v>2017</v>
      </c>
      <c r="Q3052" t="s">
        <v>47</v>
      </c>
    </row>
    <row r="3053" spans="1:17" x14ac:dyDescent="0.3">
      <c r="A3053">
        <v>3052</v>
      </c>
      <c r="B3053" t="s">
        <v>5585</v>
      </c>
      <c r="C3053" s="6">
        <v>45733</v>
      </c>
      <c r="D3053" t="s">
        <v>946</v>
      </c>
      <c r="E3053" t="s">
        <v>5587</v>
      </c>
      <c r="F3053" t="s">
        <v>5586</v>
      </c>
      <c r="G3053" s="7">
        <v>83642</v>
      </c>
      <c r="H3053" t="s">
        <v>34</v>
      </c>
      <c r="I3053" t="s">
        <v>3690</v>
      </c>
      <c r="J3053" t="s">
        <v>36</v>
      </c>
      <c r="K3053" t="s">
        <v>67</v>
      </c>
      <c r="L3053" t="s">
        <v>3691</v>
      </c>
      <c r="M3053" s="8">
        <v>227.84</v>
      </c>
      <c r="N3053" s="7">
        <v>4</v>
      </c>
      <c r="O3053" s="8">
        <f>SUM(Superstore_Clean[[#This Row],[Unit Price]]*Superstore_Clean[[#This Row],[Quantity]])</f>
        <v>911.36</v>
      </c>
      <c r="P3053" s="7">
        <v>2017</v>
      </c>
      <c r="Q3053" t="s">
        <v>47</v>
      </c>
    </row>
    <row r="3054" spans="1:17" x14ac:dyDescent="0.3">
      <c r="A3054">
        <v>3053</v>
      </c>
      <c r="B3054" t="s">
        <v>5585</v>
      </c>
      <c r="C3054" s="6">
        <v>45734</v>
      </c>
      <c r="D3054" t="s">
        <v>946</v>
      </c>
      <c r="E3054" t="s">
        <v>5587</v>
      </c>
      <c r="F3054" t="s">
        <v>5586</v>
      </c>
      <c r="G3054" s="7">
        <v>83642</v>
      </c>
      <c r="H3054" t="s">
        <v>34</v>
      </c>
      <c r="I3054" t="s">
        <v>4409</v>
      </c>
      <c r="J3054" t="s">
        <v>36</v>
      </c>
      <c r="K3054" t="s">
        <v>78</v>
      </c>
      <c r="L3054" t="s">
        <v>4410</v>
      </c>
      <c r="M3054" s="8">
        <v>37.94</v>
      </c>
      <c r="N3054" s="7">
        <v>2</v>
      </c>
      <c r="O3054" s="8">
        <f>SUM(Superstore_Clean[[#This Row],[Unit Price]]*Superstore_Clean[[#This Row],[Quantity]])</f>
        <v>75.88</v>
      </c>
      <c r="P3054" s="7">
        <v>2017</v>
      </c>
      <c r="Q3054" t="s">
        <v>47</v>
      </c>
    </row>
    <row r="3055" spans="1:17" x14ac:dyDescent="0.3">
      <c r="A3055">
        <v>3054</v>
      </c>
      <c r="B3055" t="s">
        <v>5590</v>
      </c>
      <c r="C3055" s="6">
        <v>45735</v>
      </c>
      <c r="D3055" t="s">
        <v>5591</v>
      </c>
      <c r="E3055" t="s">
        <v>214</v>
      </c>
      <c r="F3055" t="s">
        <v>778</v>
      </c>
      <c r="G3055" s="7">
        <v>48227</v>
      </c>
      <c r="H3055" t="s">
        <v>92</v>
      </c>
      <c r="I3055" t="s">
        <v>5006</v>
      </c>
      <c r="J3055" t="s">
        <v>60</v>
      </c>
      <c r="K3055" t="s">
        <v>61</v>
      </c>
      <c r="L3055" t="s">
        <v>5007</v>
      </c>
      <c r="M3055" s="8">
        <v>517.9</v>
      </c>
      <c r="N3055" s="7">
        <v>2</v>
      </c>
      <c r="O3055" s="8">
        <f>SUM(Superstore_Clean[[#This Row],[Unit Price]]*Superstore_Clean[[#This Row],[Quantity]])</f>
        <v>1035.8</v>
      </c>
      <c r="P3055" s="7">
        <v>2016</v>
      </c>
      <c r="Q3055" t="s">
        <v>80</v>
      </c>
    </row>
    <row r="3056" spans="1:17" x14ac:dyDescent="0.3">
      <c r="A3056">
        <v>3055</v>
      </c>
      <c r="B3056" t="s">
        <v>5590</v>
      </c>
      <c r="C3056" s="6">
        <v>45736</v>
      </c>
      <c r="D3056" t="s">
        <v>5591</v>
      </c>
      <c r="E3056" t="s">
        <v>214</v>
      </c>
      <c r="F3056" t="s">
        <v>778</v>
      </c>
      <c r="G3056" s="7">
        <v>48227</v>
      </c>
      <c r="H3056" t="s">
        <v>92</v>
      </c>
      <c r="I3056" t="s">
        <v>1532</v>
      </c>
      <c r="J3056" t="s">
        <v>36</v>
      </c>
      <c r="K3056" t="s">
        <v>64</v>
      </c>
      <c r="L3056" t="s">
        <v>1533</v>
      </c>
      <c r="M3056" s="8">
        <v>5.28</v>
      </c>
      <c r="N3056" s="7">
        <v>2</v>
      </c>
      <c r="O3056" s="8">
        <f>SUM(Superstore_Clean[[#This Row],[Unit Price]]*Superstore_Clean[[#This Row],[Quantity]])</f>
        <v>10.56</v>
      </c>
      <c r="P3056" s="7">
        <v>2016</v>
      </c>
      <c r="Q3056" t="s">
        <v>80</v>
      </c>
    </row>
    <row r="3057" spans="1:17" x14ac:dyDescent="0.3">
      <c r="A3057">
        <v>3056</v>
      </c>
      <c r="B3057" t="s">
        <v>5592</v>
      </c>
      <c r="C3057" s="6">
        <v>45737</v>
      </c>
      <c r="D3057" t="s">
        <v>3533</v>
      </c>
      <c r="E3057" t="s">
        <v>190</v>
      </c>
      <c r="F3057" t="s">
        <v>273</v>
      </c>
      <c r="G3057" s="7">
        <v>60623</v>
      </c>
      <c r="H3057" t="s">
        <v>92</v>
      </c>
      <c r="I3057" t="s">
        <v>3055</v>
      </c>
      <c r="J3057" t="s">
        <v>60</v>
      </c>
      <c r="K3057" t="s">
        <v>1078</v>
      </c>
      <c r="L3057" t="s">
        <v>3056</v>
      </c>
      <c r="M3057" s="8">
        <v>2799.96</v>
      </c>
      <c r="N3057" s="7">
        <v>5</v>
      </c>
      <c r="O3057" s="8">
        <f>SUM(Superstore_Clean[[#This Row],[Unit Price]]*Superstore_Clean[[#This Row],[Quantity]])</f>
        <v>13999.8</v>
      </c>
      <c r="P3057" s="7">
        <v>2015</v>
      </c>
      <c r="Q3057" t="s">
        <v>115</v>
      </c>
    </row>
    <row r="3058" spans="1:17" x14ac:dyDescent="0.3">
      <c r="A3058">
        <v>3057</v>
      </c>
      <c r="B3058" t="s">
        <v>5593</v>
      </c>
      <c r="C3058" s="6">
        <v>45738</v>
      </c>
      <c r="D3058" t="s">
        <v>3801</v>
      </c>
      <c r="E3058" t="s">
        <v>33</v>
      </c>
      <c r="F3058" t="s">
        <v>112</v>
      </c>
      <c r="G3058" s="7">
        <v>94110</v>
      </c>
      <c r="H3058" t="s">
        <v>34</v>
      </c>
      <c r="I3058" t="s">
        <v>4898</v>
      </c>
      <c r="J3058" t="s">
        <v>36</v>
      </c>
      <c r="K3058" t="s">
        <v>157</v>
      </c>
      <c r="L3058" t="s">
        <v>4899</v>
      </c>
      <c r="M3058" s="8">
        <v>8.9600000000000009</v>
      </c>
      <c r="N3058" s="7">
        <v>2</v>
      </c>
      <c r="O3058" s="8">
        <f>SUM(Superstore_Clean[[#This Row],[Unit Price]]*Superstore_Clean[[#This Row],[Quantity]])</f>
        <v>17.920000000000002</v>
      </c>
      <c r="P3058" s="7">
        <v>2017</v>
      </c>
      <c r="Q3058" t="s">
        <v>47</v>
      </c>
    </row>
    <row r="3059" spans="1:17" x14ac:dyDescent="0.3">
      <c r="A3059">
        <v>3058</v>
      </c>
      <c r="B3059" t="s">
        <v>5593</v>
      </c>
      <c r="C3059" s="6">
        <v>45739</v>
      </c>
      <c r="D3059" t="s">
        <v>3801</v>
      </c>
      <c r="E3059" t="s">
        <v>33</v>
      </c>
      <c r="F3059" t="s">
        <v>112</v>
      </c>
      <c r="G3059" s="7">
        <v>94110</v>
      </c>
      <c r="H3059" t="s">
        <v>34</v>
      </c>
      <c r="I3059" t="s">
        <v>3652</v>
      </c>
      <c r="J3059" t="s">
        <v>36</v>
      </c>
      <c r="K3059" t="s">
        <v>37</v>
      </c>
      <c r="L3059" t="s">
        <v>3653</v>
      </c>
      <c r="M3059" s="8">
        <v>31.5</v>
      </c>
      <c r="N3059" s="7">
        <v>10</v>
      </c>
      <c r="O3059" s="8">
        <f>SUM(Superstore_Clean[[#This Row],[Unit Price]]*Superstore_Clean[[#This Row],[Quantity]])</f>
        <v>315</v>
      </c>
      <c r="P3059" s="7">
        <v>2017</v>
      </c>
      <c r="Q3059" t="s">
        <v>47</v>
      </c>
    </row>
    <row r="3060" spans="1:17" x14ac:dyDescent="0.3">
      <c r="A3060">
        <v>3059</v>
      </c>
      <c r="B3060" t="s">
        <v>5593</v>
      </c>
      <c r="C3060" s="6">
        <v>45740</v>
      </c>
      <c r="D3060" t="s">
        <v>3801</v>
      </c>
      <c r="E3060" t="s">
        <v>33</v>
      </c>
      <c r="F3060" t="s">
        <v>112</v>
      </c>
      <c r="G3060" s="7">
        <v>94110</v>
      </c>
      <c r="H3060" t="s">
        <v>34</v>
      </c>
      <c r="I3060" t="s">
        <v>2318</v>
      </c>
      <c r="J3060" t="s">
        <v>23</v>
      </c>
      <c r="K3060" t="s">
        <v>54</v>
      </c>
      <c r="L3060" t="s">
        <v>2319</v>
      </c>
      <c r="M3060" s="8">
        <v>30.56</v>
      </c>
      <c r="N3060" s="7">
        <v>2</v>
      </c>
      <c r="O3060" s="8">
        <f>SUM(Superstore_Clean[[#This Row],[Unit Price]]*Superstore_Clean[[#This Row],[Quantity]])</f>
        <v>61.12</v>
      </c>
      <c r="P3060" s="7">
        <v>2017</v>
      </c>
      <c r="Q3060" t="s">
        <v>47</v>
      </c>
    </row>
    <row r="3061" spans="1:17" x14ac:dyDescent="0.3">
      <c r="A3061">
        <v>3060</v>
      </c>
      <c r="B3061" t="s">
        <v>5593</v>
      </c>
      <c r="C3061" s="6">
        <v>45741</v>
      </c>
      <c r="D3061" t="s">
        <v>3801</v>
      </c>
      <c r="E3061" t="s">
        <v>33</v>
      </c>
      <c r="F3061" t="s">
        <v>112</v>
      </c>
      <c r="G3061" s="7">
        <v>94110</v>
      </c>
      <c r="H3061" t="s">
        <v>34</v>
      </c>
      <c r="I3061" t="s">
        <v>5594</v>
      </c>
      <c r="J3061" t="s">
        <v>23</v>
      </c>
      <c r="K3061" t="s">
        <v>45</v>
      </c>
      <c r="L3061" t="s">
        <v>5595</v>
      </c>
      <c r="M3061" s="8">
        <v>24.367999999999999</v>
      </c>
      <c r="N3061" s="7">
        <v>2</v>
      </c>
      <c r="O3061" s="8">
        <f>SUM(Superstore_Clean[[#This Row],[Unit Price]]*Superstore_Clean[[#This Row],[Quantity]])</f>
        <v>48.735999999999997</v>
      </c>
      <c r="P3061" s="7">
        <v>2017</v>
      </c>
      <c r="Q3061" t="s">
        <v>47</v>
      </c>
    </row>
    <row r="3062" spans="1:17" x14ac:dyDescent="0.3">
      <c r="A3062">
        <v>3061</v>
      </c>
      <c r="B3062" t="s">
        <v>5596</v>
      </c>
      <c r="C3062" s="6">
        <v>45742</v>
      </c>
      <c r="D3062" t="s">
        <v>5372</v>
      </c>
      <c r="E3062" t="s">
        <v>443</v>
      </c>
      <c r="F3062" t="s">
        <v>539</v>
      </c>
      <c r="G3062" s="7">
        <v>43055</v>
      </c>
      <c r="H3062" t="s">
        <v>132</v>
      </c>
      <c r="I3062" t="s">
        <v>4389</v>
      </c>
      <c r="J3062" t="s">
        <v>60</v>
      </c>
      <c r="K3062" t="s">
        <v>146</v>
      </c>
      <c r="L3062" t="s">
        <v>4390</v>
      </c>
      <c r="M3062" s="8">
        <v>119.976</v>
      </c>
      <c r="N3062" s="7">
        <v>3</v>
      </c>
      <c r="O3062" s="8">
        <f>SUM(Superstore_Clean[[#This Row],[Unit Price]]*Superstore_Clean[[#This Row],[Quantity]])</f>
        <v>359.928</v>
      </c>
      <c r="P3062" s="7">
        <v>2016</v>
      </c>
      <c r="Q3062" t="s">
        <v>26</v>
      </c>
    </row>
    <row r="3063" spans="1:17" x14ac:dyDescent="0.3">
      <c r="A3063">
        <v>3062</v>
      </c>
      <c r="B3063" t="s">
        <v>5597</v>
      </c>
      <c r="C3063" s="6">
        <v>45743</v>
      </c>
      <c r="D3063" t="s">
        <v>5598</v>
      </c>
      <c r="E3063" t="s">
        <v>91</v>
      </c>
      <c r="F3063" t="s">
        <v>721</v>
      </c>
      <c r="G3063" s="7">
        <v>75081</v>
      </c>
      <c r="H3063" t="s">
        <v>92</v>
      </c>
      <c r="I3063" t="s">
        <v>2742</v>
      </c>
      <c r="J3063" t="s">
        <v>36</v>
      </c>
      <c r="K3063" t="s">
        <v>78</v>
      </c>
      <c r="L3063" t="s">
        <v>2743</v>
      </c>
      <c r="M3063" s="8">
        <v>26.88</v>
      </c>
      <c r="N3063" s="7">
        <v>8</v>
      </c>
      <c r="O3063" s="8">
        <f>SUM(Superstore_Clean[[#This Row],[Unit Price]]*Superstore_Clean[[#This Row],[Quantity]])</f>
        <v>215.04</v>
      </c>
      <c r="P3063" s="7">
        <v>2017</v>
      </c>
      <c r="Q3063" t="s">
        <v>208</v>
      </c>
    </row>
    <row r="3064" spans="1:17" x14ac:dyDescent="0.3">
      <c r="A3064">
        <v>3063</v>
      </c>
      <c r="B3064" t="s">
        <v>5599</v>
      </c>
      <c r="C3064" s="6">
        <v>45744</v>
      </c>
      <c r="D3064" t="s">
        <v>1862</v>
      </c>
      <c r="E3064" t="s">
        <v>220</v>
      </c>
      <c r="F3064" t="s">
        <v>539</v>
      </c>
      <c r="G3064" s="7">
        <v>19711</v>
      </c>
      <c r="H3064" t="s">
        <v>132</v>
      </c>
      <c r="I3064" t="s">
        <v>5600</v>
      </c>
      <c r="J3064" t="s">
        <v>60</v>
      </c>
      <c r="K3064" t="s">
        <v>61</v>
      </c>
      <c r="L3064" t="s">
        <v>5601</v>
      </c>
      <c r="M3064" s="8">
        <v>83.97</v>
      </c>
      <c r="N3064" s="7">
        <v>3</v>
      </c>
      <c r="O3064" s="8">
        <f>SUM(Superstore_Clean[[#This Row],[Unit Price]]*Superstore_Clean[[#This Row],[Quantity]])</f>
        <v>251.91</v>
      </c>
      <c r="P3064" s="7">
        <v>2015</v>
      </c>
      <c r="Q3064" t="s">
        <v>26</v>
      </c>
    </row>
    <row r="3065" spans="1:17" x14ac:dyDescent="0.3">
      <c r="A3065">
        <v>3064</v>
      </c>
      <c r="B3065" t="s">
        <v>5599</v>
      </c>
      <c r="C3065" s="6">
        <v>45745</v>
      </c>
      <c r="D3065" t="s">
        <v>1862</v>
      </c>
      <c r="E3065" t="s">
        <v>220</v>
      </c>
      <c r="F3065" t="s">
        <v>539</v>
      </c>
      <c r="G3065" s="7">
        <v>19711</v>
      </c>
      <c r="H3065" t="s">
        <v>132</v>
      </c>
      <c r="I3065" t="s">
        <v>5602</v>
      </c>
      <c r="J3065" t="s">
        <v>60</v>
      </c>
      <c r="K3065" t="s">
        <v>146</v>
      </c>
      <c r="L3065" t="s">
        <v>5603</v>
      </c>
      <c r="M3065" s="8">
        <v>104.97</v>
      </c>
      <c r="N3065" s="7">
        <v>3</v>
      </c>
      <c r="O3065" s="8">
        <f>SUM(Superstore_Clean[[#This Row],[Unit Price]]*Superstore_Clean[[#This Row],[Quantity]])</f>
        <v>314.90999999999997</v>
      </c>
      <c r="P3065" s="7">
        <v>2015</v>
      </c>
      <c r="Q3065" t="s">
        <v>26</v>
      </c>
    </row>
    <row r="3066" spans="1:17" x14ac:dyDescent="0.3">
      <c r="A3066">
        <v>3065</v>
      </c>
      <c r="B3066" t="s">
        <v>5604</v>
      </c>
      <c r="C3066" s="6">
        <v>45746</v>
      </c>
      <c r="D3066" t="s">
        <v>5605</v>
      </c>
      <c r="E3066" t="s">
        <v>592</v>
      </c>
      <c r="F3066" t="s">
        <v>4860</v>
      </c>
      <c r="G3066" s="7">
        <v>87105</v>
      </c>
      <c r="H3066" t="s">
        <v>34</v>
      </c>
      <c r="I3066" t="s">
        <v>314</v>
      </c>
      <c r="J3066" t="s">
        <v>36</v>
      </c>
      <c r="K3066" t="s">
        <v>49</v>
      </c>
      <c r="L3066" t="s">
        <v>315</v>
      </c>
      <c r="M3066" s="8">
        <v>90.8</v>
      </c>
      <c r="N3066" s="7">
        <v>8</v>
      </c>
      <c r="O3066" s="8">
        <f>SUM(Superstore_Clean[[#This Row],[Unit Price]]*Superstore_Clean[[#This Row],[Quantity]])</f>
        <v>726.4</v>
      </c>
      <c r="P3066" s="7">
        <v>2017</v>
      </c>
      <c r="Q3066" t="s">
        <v>208</v>
      </c>
    </row>
    <row r="3067" spans="1:17" x14ac:dyDescent="0.3">
      <c r="A3067">
        <v>3066</v>
      </c>
      <c r="B3067" t="s">
        <v>5604</v>
      </c>
      <c r="C3067" s="6">
        <v>45747</v>
      </c>
      <c r="D3067" t="s">
        <v>5605</v>
      </c>
      <c r="E3067" t="s">
        <v>592</v>
      </c>
      <c r="F3067" t="s">
        <v>4860</v>
      </c>
      <c r="G3067" s="7">
        <v>87105</v>
      </c>
      <c r="H3067" t="s">
        <v>34</v>
      </c>
      <c r="I3067" t="s">
        <v>2483</v>
      </c>
      <c r="J3067" t="s">
        <v>60</v>
      </c>
      <c r="K3067" t="s">
        <v>61</v>
      </c>
      <c r="L3067" t="s">
        <v>2484</v>
      </c>
      <c r="M3067" s="8">
        <v>140.73599999999999</v>
      </c>
      <c r="N3067" s="7">
        <v>8</v>
      </c>
      <c r="O3067" s="8">
        <f>SUM(Superstore_Clean[[#This Row],[Unit Price]]*Superstore_Clean[[#This Row],[Quantity]])</f>
        <v>1125.8879999999999</v>
      </c>
      <c r="P3067" s="7">
        <v>2017</v>
      </c>
      <c r="Q3067" t="s">
        <v>208</v>
      </c>
    </row>
    <row r="3068" spans="1:17" x14ac:dyDescent="0.3">
      <c r="A3068">
        <v>3067</v>
      </c>
      <c r="B3068" t="s">
        <v>5604</v>
      </c>
      <c r="C3068" s="6">
        <v>45748</v>
      </c>
      <c r="D3068" t="s">
        <v>5605</v>
      </c>
      <c r="E3068" t="s">
        <v>592</v>
      </c>
      <c r="F3068" t="s">
        <v>4860</v>
      </c>
      <c r="G3068" s="7">
        <v>87105</v>
      </c>
      <c r="H3068" t="s">
        <v>34</v>
      </c>
      <c r="I3068" t="s">
        <v>5606</v>
      </c>
      <c r="J3068" t="s">
        <v>60</v>
      </c>
      <c r="K3068" t="s">
        <v>146</v>
      </c>
      <c r="L3068" t="s">
        <v>5607</v>
      </c>
      <c r="M3068" s="8">
        <v>214.95</v>
      </c>
      <c r="N3068" s="7">
        <v>5</v>
      </c>
      <c r="O3068" s="8">
        <f>SUM(Superstore_Clean[[#This Row],[Unit Price]]*Superstore_Clean[[#This Row],[Quantity]])</f>
        <v>1074.75</v>
      </c>
      <c r="P3068" s="7">
        <v>2017</v>
      </c>
      <c r="Q3068" t="s">
        <v>208</v>
      </c>
    </row>
    <row r="3069" spans="1:17" x14ac:dyDescent="0.3">
      <c r="A3069">
        <v>3068</v>
      </c>
      <c r="B3069" t="s">
        <v>5604</v>
      </c>
      <c r="C3069" s="6">
        <v>45749</v>
      </c>
      <c r="D3069" t="s">
        <v>5605</v>
      </c>
      <c r="E3069" t="s">
        <v>592</v>
      </c>
      <c r="F3069" t="s">
        <v>4860</v>
      </c>
      <c r="G3069" s="7">
        <v>87105</v>
      </c>
      <c r="H3069" t="s">
        <v>34</v>
      </c>
      <c r="I3069" t="s">
        <v>5608</v>
      </c>
      <c r="J3069" t="s">
        <v>36</v>
      </c>
      <c r="K3069" t="s">
        <v>78</v>
      </c>
      <c r="L3069" t="s">
        <v>5609</v>
      </c>
      <c r="M3069" s="8">
        <v>45.36</v>
      </c>
      <c r="N3069" s="7">
        <v>7</v>
      </c>
      <c r="O3069" s="8">
        <f>SUM(Superstore_Clean[[#This Row],[Unit Price]]*Superstore_Clean[[#This Row],[Quantity]])</f>
        <v>317.52</v>
      </c>
      <c r="P3069" s="7">
        <v>2017</v>
      </c>
      <c r="Q3069" t="s">
        <v>208</v>
      </c>
    </row>
    <row r="3070" spans="1:17" x14ac:dyDescent="0.3">
      <c r="A3070">
        <v>3069</v>
      </c>
      <c r="B3070" t="s">
        <v>5604</v>
      </c>
      <c r="C3070" s="6">
        <v>45750</v>
      </c>
      <c r="D3070" t="s">
        <v>5605</v>
      </c>
      <c r="E3070" t="s">
        <v>592</v>
      </c>
      <c r="F3070" t="s">
        <v>4860</v>
      </c>
      <c r="G3070" s="7">
        <v>87105</v>
      </c>
      <c r="H3070" t="s">
        <v>34</v>
      </c>
      <c r="I3070" t="s">
        <v>5212</v>
      </c>
      <c r="J3070" t="s">
        <v>36</v>
      </c>
      <c r="K3070" t="s">
        <v>78</v>
      </c>
      <c r="L3070" t="s">
        <v>5213</v>
      </c>
      <c r="M3070" s="8">
        <v>288.24</v>
      </c>
      <c r="N3070" s="7">
        <v>6</v>
      </c>
      <c r="O3070" s="8">
        <f>SUM(Superstore_Clean[[#This Row],[Unit Price]]*Superstore_Clean[[#This Row],[Quantity]])</f>
        <v>1729.44</v>
      </c>
      <c r="P3070" s="7">
        <v>2017</v>
      </c>
      <c r="Q3070" t="s">
        <v>208</v>
      </c>
    </row>
    <row r="3071" spans="1:17" x14ac:dyDescent="0.3">
      <c r="A3071">
        <v>3070</v>
      </c>
      <c r="B3071" t="s">
        <v>5610</v>
      </c>
      <c r="C3071" s="6">
        <v>45751</v>
      </c>
      <c r="D3071" t="s">
        <v>3958</v>
      </c>
      <c r="E3071" t="s">
        <v>443</v>
      </c>
      <c r="F3071" t="s">
        <v>2498</v>
      </c>
      <c r="G3071" s="7">
        <v>43615</v>
      </c>
      <c r="H3071" t="s">
        <v>132</v>
      </c>
      <c r="I3071" t="s">
        <v>5534</v>
      </c>
      <c r="J3071" t="s">
        <v>36</v>
      </c>
      <c r="K3071" t="s">
        <v>67</v>
      </c>
      <c r="L3071" t="s">
        <v>5535</v>
      </c>
      <c r="M3071" s="8">
        <v>663.93600000000004</v>
      </c>
      <c r="N3071" s="7">
        <v>4</v>
      </c>
      <c r="O3071" s="8">
        <f>SUM(Superstore_Clean[[#This Row],[Unit Price]]*Superstore_Clean[[#This Row],[Quantity]])</f>
        <v>2655.7440000000001</v>
      </c>
      <c r="P3071" s="7">
        <v>2017</v>
      </c>
      <c r="Q3071" t="s">
        <v>26</v>
      </c>
    </row>
    <row r="3072" spans="1:17" x14ac:dyDescent="0.3">
      <c r="A3072">
        <v>3071</v>
      </c>
      <c r="B3072" t="s">
        <v>5611</v>
      </c>
      <c r="C3072" s="6">
        <v>45752</v>
      </c>
      <c r="D3072" t="s">
        <v>2109</v>
      </c>
      <c r="E3072" t="s">
        <v>220</v>
      </c>
      <c r="F3072" t="s">
        <v>539</v>
      </c>
      <c r="G3072" s="7">
        <v>19711</v>
      </c>
      <c r="H3072" t="s">
        <v>132</v>
      </c>
      <c r="I3072" t="s">
        <v>3773</v>
      </c>
      <c r="J3072" t="s">
        <v>36</v>
      </c>
      <c r="K3072" t="s">
        <v>49</v>
      </c>
      <c r="L3072" t="s">
        <v>3774</v>
      </c>
      <c r="M3072" s="8">
        <v>2934.33</v>
      </c>
      <c r="N3072" s="7">
        <v>7</v>
      </c>
      <c r="O3072" s="8">
        <f>SUM(Superstore_Clean[[#This Row],[Unit Price]]*Superstore_Clean[[#This Row],[Quantity]])</f>
        <v>20540.309999999998</v>
      </c>
      <c r="P3072" s="7">
        <v>2014</v>
      </c>
      <c r="Q3072" t="s">
        <v>26</v>
      </c>
    </row>
    <row r="3073" spans="1:17" x14ac:dyDescent="0.3">
      <c r="A3073">
        <v>3072</v>
      </c>
      <c r="B3073" t="s">
        <v>5611</v>
      </c>
      <c r="C3073" s="6">
        <v>45753</v>
      </c>
      <c r="D3073" t="s">
        <v>2109</v>
      </c>
      <c r="E3073" t="s">
        <v>220</v>
      </c>
      <c r="F3073" t="s">
        <v>539</v>
      </c>
      <c r="G3073" s="7">
        <v>19711</v>
      </c>
      <c r="H3073" t="s">
        <v>132</v>
      </c>
      <c r="I3073" t="s">
        <v>5612</v>
      </c>
      <c r="J3073" t="s">
        <v>23</v>
      </c>
      <c r="K3073" t="s">
        <v>54</v>
      </c>
      <c r="L3073" t="s">
        <v>5613</v>
      </c>
      <c r="M3073" s="8">
        <v>124.41</v>
      </c>
      <c r="N3073" s="7">
        <v>3</v>
      </c>
      <c r="O3073" s="8">
        <f>SUM(Superstore_Clean[[#This Row],[Unit Price]]*Superstore_Clean[[#This Row],[Quantity]])</f>
        <v>373.23</v>
      </c>
      <c r="P3073" s="7">
        <v>2014</v>
      </c>
      <c r="Q3073" t="s">
        <v>26</v>
      </c>
    </row>
    <row r="3074" spans="1:17" x14ac:dyDescent="0.3">
      <c r="A3074">
        <v>3073</v>
      </c>
      <c r="B3074" t="s">
        <v>5611</v>
      </c>
      <c r="C3074" s="6">
        <v>45754</v>
      </c>
      <c r="D3074" t="s">
        <v>2109</v>
      </c>
      <c r="E3074" t="s">
        <v>220</v>
      </c>
      <c r="F3074" t="s">
        <v>539</v>
      </c>
      <c r="G3074" s="7">
        <v>19711</v>
      </c>
      <c r="H3074" t="s">
        <v>132</v>
      </c>
      <c r="I3074" t="s">
        <v>2347</v>
      </c>
      <c r="J3074" t="s">
        <v>36</v>
      </c>
      <c r="K3074" t="s">
        <v>57</v>
      </c>
      <c r="L3074" t="s">
        <v>2348</v>
      </c>
      <c r="M3074" s="8">
        <v>57.75</v>
      </c>
      <c r="N3074" s="7">
        <v>5</v>
      </c>
      <c r="O3074" s="8">
        <f>SUM(Superstore_Clean[[#This Row],[Unit Price]]*Superstore_Clean[[#This Row],[Quantity]])</f>
        <v>288.75</v>
      </c>
      <c r="P3074" s="7">
        <v>2014</v>
      </c>
      <c r="Q3074" t="s">
        <v>26</v>
      </c>
    </row>
    <row r="3075" spans="1:17" x14ac:dyDescent="0.3">
      <c r="A3075">
        <v>3074</v>
      </c>
      <c r="B3075" t="s">
        <v>5614</v>
      </c>
      <c r="C3075" s="6">
        <v>45755</v>
      </c>
      <c r="D3075" t="s">
        <v>1759</v>
      </c>
      <c r="E3075" t="s">
        <v>33</v>
      </c>
      <c r="F3075" t="s">
        <v>32</v>
      </c>
      <c r="G3075" s="7">
        <v>90045</v>
      </c>
      <c r="H3075" t="s">
        <v>34</v>
      </c>
      <c r="I3075" t="s">
        <v>4613</v>
      </c>
      <c r="J3075" t="s">
        <v>36</v>
      </c>
      <c r="K3075" t="s">
        <v>49</v>
      </c>
      <c r="L3075" t="s">
        <v>4614</v>
      </c>
      <c r="M3075" s="8">
        <v>114.46</v>
      </c>
      <c r="N3075" s="7">
        <v>2</v>
      </c>
      <c r="O3075" s="8">
        <f>SUM(Superstore_Clean[[#This Row],[Unit Price]]*Superstore_Clean[[#This Row],[Quantity]])</f>
        <v>228.92</v>
      </c>
      <c r="P3075" s="7">
        <v>2016</v>
      </c>
      <c r="Q3075" t="s">
        <v>144</v>
      </c>
    </row>
    <row r="3076" spans="1:17" x14ac:dyDescent="0.3">
      <c r="A3076">
        <v>3075</v>
      </c>
      <c r="B3076" t="s">
        <v>5615</v>
      </c>
      <c r="C3076" s="6">
        <v>45756</v>
      </c>
      <c r="D3076" t="s">
        <v>713</v>
      </c>
      <c r="E3076" t="s">
        <v>33</v>
      </c>
      <c r="F3076" t="s">
        <v>32</v>
      </c>
      <c r="G3076" s="7">
        <v>90032</v>
      </c>
      <c r="H3076" t="s">
        <v>34</v>
      </c>
      <c r="I3076" t="s">
        <v>2168</v>
      </c>
      <c r="J3076" t="s">
        <v>23</v>
      </c>
      <c r="K3076" t="s">
        <v>24</v>
      </c>
      <c r="L3076" t="s">
        <v>2169</v>
      </c>
      <c r="M3076" s="8">
        <v>120.666</v>
      </c>
      <c r="N3076" s="7">
        <v>2</v>
      </c>
      <c r="O3076" s="8">
        <f>SUM(Superstore_Clean[[#This Row],[Unit Price]]*Superstore_Clean[[#This Row],[Quantity]])</f>
        <v>241.33199999999999</v>
      </c>
      <c r="P3076" s="7">
        <v>2015</v>
      </c>
      <c r="Q3076" t="s">
        <v>47</v>
      </c>
    </row>
    <row r="3077" spans="1:17" x14ac:dyDescent="0.3">
      <c r="A3077">
        <v>3076</v>
      </c>
      <c r="B3077" t="s">
        <v>5616</v>
      </c>
      <c r="C3077" s="6">
        <v>45757</v>
      </c>
      <c r="D3077" t="s">
        <v>3368</v>
      </c>
      <c r="E3077" t="s">
        <v>91</v>
      </c>
      <c r="F3077" t="s">
        <v>721</v>
      </c>
      <c r="G3077" s="7">
        <v>75217</v>
      </c>
      <c r="H3077" t="s">
        <v>92</v>
      </c>
      <c r="I3077" t="s">
        <v>1343</v>
      </c>
      <c r="J3077" t="s">
        <v>36</v>
      </c>
      <c r="K3077" t="s">
        <v>49</v>
      </c>
      <c r="L3077" t="s">
        <v>1344</v>
      </c>
      <c r="M3077" s="8">
        <v>342.86399999999998</v>
      </c>
      <c r="N3077" s="7">
        <v>3</v>
      </c>
      <c r="O3077" s="8">
        <f>SUM(Superstore_Clean[[#This Row],[Unit Price]]*Superstore_Clean[[#This Row],[Quantity]])</f>
        <v>1028.5919999999999</v>
      </c>
      <c r="P3077" s="7">
        <v>2014</v>
      </c>
      <c r="Q3077" t="s">
        <v>135</v>
      </c>
    </row>
    <row r="3078" spans="1:17" x14ac:dyDescent="0.3">
      <c r="A3078">
        <v>3077</v>
      </c>
      <c r="B3078" t="s">
        <v>5616</v>
      </c>
      <c r="C3078" s="6">
        <v>45758</v>
      </c>
      <c r="D3078" t="s">
        <v>3368</v>
      </c>
      <c r="E3078" t="s">
        <v>91</v>
      </c>
      <c r="F3078" t="s">
        <v>721</v>
      </c>
      <c r="G3078" s="7">
        <v>75217</v>
      </c>
      <c r="H3078" t="s">
        <v>92</v>
      </c>
      <c r="I3078" t="s">
        <v>3098</v>
      </c>
      <c r="J3078" t="s">
        <v>23</v>
      </c>
      <c r="K3078" t="s">
        <v>54</v>
      </c>
      <c r="L3078" t="s">
        <v>3099</v>
      </c>
      <c r="M3078" s="8">
        <v>16.739999999999998</v>
      </c>
      <c r="N3078" s="7">
        <v>5</v>
      </c>
      <c r="O3078" s="8">
        <f>SUM(Superstore_Clean[[#This Row],[Unit Price]]*Superstore_Clean[[#This Row],[Quantity]])</f>
        <v>83.699999999999989</v>
      </c>
      <c r="P3078" s="7">
        <v>2014</v>
      </c>
      <c r="Q3078" t="s">
        <v>135</v>
      </c>
    </row>
    <row r="3079" spans="1:17" x14ac:dyDescent="0.3">
      <c r="A3079">
        <v>3078</v>
      </c>
      <c r="B3079" t="s">
        <v>5616</v>
      </c>
      <c r="C3079" s="6">
        <v>45759</v>
      </c>
      <c r="D3079" t="s">
        <v>3368</v>
      </c>
      <c r="E3079" t="s">
        <v>91</v>
      </c>
      <c r="F3079" t="s">
        <v>721</v>
      </c>
      <c r="G3079" s="7">
        <v>75217</v>
      </c>
      <c r="H3079" t="s">
        <v>92</v>
      </c>
      <c r="I3079" t="s">
        <v>1658</v>
      </c>
      <c r="J3079" t="s">
        <v>23</v>
      </c>
      <c r="K3079" t="s">
        <v>28</v>
      </c>
      <c r="L3079" t="s">
        <v>1659</v>
      </c>
      <c r="M3079" s="8">
        <v>981.37199999999996</v>
      </c>
      <c r="N3079" s="7">
        <v>2</v>
      </c>
      <c r="O3079" s="8">
        <f>SUM(Superstore_Clean[[#This Row],[Unit Price]]*Superstore_Clean[[#This Row],[Quantity]])</f>
        <v>1962.7439999999999</v>
      </c>
      <c r="P3079" s="7">
        <v>2014</v>
      </c>
      <c r="Q3079" t="s">
        <v>135</v>
      </c>
    </row>
    <row r="3080" spans="1:17" x14ac:dyDescent="0.3">
      <c r="A3080">
        <v>3079</v>
      </c>
      <c r="B3080" t="s">
        <v>5617</v>
      </c>
      <c r="C3080" s="6">
        <v>45760</v>
      </c>
      <c r="D3080" t="s">
        <v>3000</v>
      </c>
      <c r="E3080" t="s">
        <v>33</v>
      </c>
      <c r="F3080" t="s">
        <v>839</v>
      </c>
      <c r="G3080" s="7">
        <v>92037</v>
      </c>
      <c r="H3080" t="s">
        <v>34</v>
      </c>
      <c r="I3080" t="s">
        <v>683</v>
      </c>
      <c r="J3080" t="s">
        <v>36</v>
      </c>
      <c r="K3080" t="s">
        <v>57</v>
      </c>
      <c r="L3080" t="s">
        <v>684</v>
      </c>
      <c r="M3080" s="8">
        <v>31.84</v>
      </c>
      <c r="N3080" s="7">
        <v>8</v>
      </c>
      <c r="O3080" s="8">
        <f>SUM(Superstore_Clean[[#This Row],[Unit Price]]*Superstore_Clean[[#This Row],[Quantity]])</f>
        <v>254.72</v>
      </c>
      <c r="P3080" s="7">
        <v>2014</v>
      </c>
      <c r="Q3080" t="s">
        <v>109</v>
      </c>
    </row>
    <row r="3081" spans="1:17" x14ac:dyDescent="0.3">
      <c r="A3081">
        <v>3080</v>
      </c>
      <c r="B3081" t="s">
        <v>5618</v>
      </c>
      <c r="C3081" s="6">
        <v>45761</v>
      </c>
      <c r="D3081" t="s">
        <v>5619</v>
      </c>
      <c r="E3081" t="s">
        <v>33</v>
      </c>
      <c r="F3081" t="s">
        <v>5459</v>
      </c>
      <c r="G3081" s="7">
        <v>92307</v>
      </c>
      <c r="H3081" t="s">
        <v>34</v>
      </c>
      <c r="I3081" t="s">
        <v>2005</v>
      </c>
      <c r="J3081" t="s">
        <v>36</v>
      </c>
      <c r="K3081" t="s">
        <v>78</v>
      </c>
      <c r="L3081" t="s">
        <v>2006</v>
      </c>
      <c r="M3081" s="8">
        <v>12.96</v>
      </c>
      <c r="N3081" s="7">
        <v>2</v>
      </c>
      <c r="O3081" s="8">
        <f>SUM(Superstore_Clean[[#This Row],[Unit Price]]*Superstore_Clean[[#This Row],[Quantity]])</f>
        <v>25.92</v>
      </c>
      <c r="P3081" s="7">
        <v>2017</v>
      </c>
      <c r="Q3081" t="s">
        <v>139</v>
      </c>
    </row>
    <row r="3082" spans="1:17" x14ac:dyDescent="0.3">
      <c r="A3082">
        <v>3081</v>
      </c>
      <c r="B3082" t="s">
        <v>5618</v>
      </c>
      <c r="C3082" s="6">
        <v>45762</v>
      </c>
      <c r="D3082" t="s">
        <v>5619</v>
      </c>
      <c r="E3082" t="s">
        <v>33</v>
      </c>
      <c r="F3082" t="s">
        <v>5459</v>
      </c>
      <c r="G3082" s="7">
        <v>92307</v>
      </c>
      <c r="H3082" t="s">
        <v>34</v>
      </c>
      <c r="I3082" t="s">
        <v>2861</v>
      </c>
      <c r="J3082" t="s">
        <v>60</v>
      </c>
      <c r="K3082" t="s">
        <v>61</v>
      </c>
      <c r="L3082" t="s">
        <v>2862</v>
      </c>
      <c r="M3082" s="8">
        <v>43.176000000000002</v>
      </c>
      <c r="N3082" s="7">
        <v>3</v>
      </c>
      <c r="O3082" s="8">
        <f>SUM(Superstore_Clean[[#This Row],[Unit Price]]*Superstore_Clean[[#This Row],[Quantity]])</f>
        <v>129.52800000000002</v>
      </c>
      <c r="P3082" s="7">
        <v>2017</v>
      </c>
      <c r="Q3082" t="s">
        <v>139</v>
      </c>
    </row>
    <row r="3083" spans="1:17" x14ac:dyDescent="0.3">
      <c r="A3083">
        <v>3082</v>
      </c>
      <c r="B3083" t="s">
        <v>5620</v>
      </c>
      <c r="C3083" s="6">
        <v>45763</v>
      </c>
      <c r="D3083" t="s">
        <v>825</v>
      </c>
      <c r="E3083" t="s">
        <v>20</v>
      </c>
      <c r="F3083" t="s">
        <v>1305</v>
      </c>
      <c r="G3083" s="7">
        <v>40214</v>
      </c>
      <c r="H3083" t="s">
        <v>21</v>
      </c>
      <c r="I3083" t="s">
        <v>2424</v>
      </c>
      <c r="J3083" t="s">
        <v>36</v>
      </c>
      <c r="K3083" t="s">
        <v>64</v>
      </c>
      <c r="L3083" t="s">
        <v>2425</v>
      </c>
      <c r="M3083" s="8">
        <v>58.34</v>
      </c>
      <c r="N3083" s="7">
        <v>2</v>
      </c>
      <c r="O3083" s="8">
        <f>SUM(Superstore_Clean[[#This Row],[Unit Price]]*Superstore_Clean[[#This Row],[Quantity]])</f>
        <v>116.68</v>
      </c>
      <c r="P3083" s="7">
        <v>2017</v>
      </c>
      <c r="Q3083" t="s">
        <v>109</v>
      </c>
    </row>
    <row r="3084" spans="1:17" x14ac:dyDescent="0.3">
      <c r="A3084">
        <v>3083</v>
      </c>
      <c r="B3084" t="s">
        <v>5620</v>
      </c>
      <c r="C3084" s="6">
        <v>45764</v>
      </c>
      <c r="D3084" t="s">
        <v>825</v>
      </c>
      <c r="E3084" t="s">
        <v>20</v>
      </c>
      <c r="F3084" t="s">
        <v>1305</v>
      </c>
      <c r="G3084" s="7">
        <v>40214</v>
      </c>
      <c r="H3084" t="s">
        <v>21</v>
      </c>
      <c r="I3084" t="s">
        <v>5151</v>
      </c>
      <c r="J3084" t="s">
        <v>60</v>
      </c>
      <c r="K3084" t="s">
        <v>61</v>
      </c>
      <c r="L3084" t="s">
        <v>5152</v>
      </c>
      <c r="M3084" s="8">
        <v>539.97</v>
      </c>
      <c r="N3084" s="7">
        <v>3</v>
      </c>
      <c r="O3084" s="8">
        <f>SUM(Superstore_Clean[[#This Row],[Unit Price]]*Superstore_Clean[[#This Row],[Quantity]])</f>
        <v>1619.91</v>
      </c>
      <c r="P3084" s="7">
        <v>2017</v>
      </c>
      <c r="Q3084" t="s">
        <v>109</v>
      </c>
    </row>
    <row r="3085" spans="1:17" x14ac:dyDescent="0.3">
      <c r="A3085">
        <v>3084</v>
      </c>
      <c r="B3085" t="s">
        <v>5621</v>
      </c>
      <c r="C3085" s="6">
        <v>45765</v>
      </c>
      <c r="D3085" t="s">
        <v>1605</v>
      </c>
      <c r="E3085" t="s">
        <v>240</v>
      </c>
      <c r="F3085" t="s">
        <v>239</v>
      </c>
      <c r="G3085" s="7">
        <v>10024</v>
      </c>
      <c r="H3085" t="s">
        <v>132</v>
      </c>
      <c r="I3085" t="s">
        <v>703</v>
      </c>
      <c r="J3085" t="s">
        <v>36</v>
      </c>
      <c r="K3085" t="s">
        <v>64</v>
      </c>
      <c r="L3085" t="s">
        <v>704</v>
      </c>
      <c r="M3085" s="8">
        <v>3.9279999999999999</v>
      </c>
      <c r="N3085" s="7">
        <v>1</v>
      </c>
      <c r="O3085" s="8">
        <f>SUM(Superstore_Clean[[#This Row],[Unit Price]]*Superstore_Clean[[#This Row],[Quantity]])</f>
        <v>3.9279999999999999</v>
      </c>
      <c r="P3085" s="7">
        <v>2014</v>
      </c>
      <c r="Q3085" t="s">
        <v>144</v>
      </c>
    </row>
    <row r="3086" spans="1:17" x14ac:dyDescent="0.3">
      <c r="A3086">
        <v>3085</v>
      </c>
      <c r="B3086" t="s">
        <v>5622</v>
      </c>
      <c r="C3086" s="6">
        <v>45766</v>
      </c>
      <c r="D3086" t="s">
        <v>4667</v>
      </c>
      <c r="E3086" t="s">
        <v>91</v>
      </c>
      <c r="F3086" t="s">
        <v>167</v>
      </c>
      <c r="G3086" s="7">
        <v>77070</v>
      </c>
      <c r="H3086" t="s">
        <v>92</v>
      </c>
      <c r="I3086" t="s">
        <v>1338</v>
      </c>
      <c r="J3086" t="s">
        <v>36</v>
      </c>
      <c r="K3086" t="s">
        <v>64</v>
      </c>
      <c r="L3086" t="s">
        <v>1339</v>
      </c>
      <c r="M3086" s="8">
        <v>252.78399999999999</v>
      </c>
      <c r="N3086" s="7">
        <v>4</v>
      </c>
      <c r="O3086" s="8">
        <f>SUM(Superstore_Clean[[#This Row],[Unit Price]]*Superstore_Clean[[#This Row],[Quantity]])</f>
        <v>1011.136</v>
      </c>
      <c r="P3086" s="7">
        <v>2017</v>
      </c>
      <c r="Q3086" t="s">
        <v>497</v>
      </c>
    </row>
    <row r="3087" spans="1:17" x14ac:dyDescent="0.3">
      <c r="A3087">
        <v>3086</v>
      </c>
      <c r="B3087" t="s">
        <v>5622</v>
      </c>
      <c r="C3087" s="6">
        <v>45767</v>
      </c>
      <c r="D3087" t="s">
        <v>4667</v>
      </c>
      <c r="E3087" t="s">
        <v>91</v>
      </c>
      <c r="F3087" t="s">
        <v>167</v>
      </c>
      <c r="G3087" s="7">
        <v>77070</v>
      </c>
      <c r="H3087" t="s">
        <v>92</v>
      </c>
      <c r="I3087" t="s">
        <v>2259</v>
      </c>
      <c r="J3087" t="s">
        <v>60</v>
      </c>
      <c r="K3087" t="s">
        <v>146</v>
      </c>
      <c r="L3087" t="s">
        <v>2260</v>
      </c>
      <c r="M3087" s="8">
        <v>127.98399999999999</v>
      </c>
      <c r="N3087" s="7">
        <v>2</v>
      </c>
      <c r="O3087" s="8">
        <f>SUM(Superstore_Clean[[#This Row],[Unit Price]]*Superstore_Clean[[#This Row],[Quantity]])</f>
        <v>255.96799999999999</v>
      </c>
      <c r="P3087" s="7">
        <v>2017</v>
      </c>
      <c r="Q3087" t="s">
        <v>497</v>
      </c>
    </row>
    <row r="3088" spans="1:17" x14ac:dyDescent="0.3">
      <c r="A3088">
        <v>3087</v>
      </c>
      <c r="B3088" t="s">
        <v>5622</v>
      </c>
      <c r="C3088" s="6">
        <v>45768</v>
      </c>
      <c r="D3088" t="s">
        <v>4667</v>
      </c>
      <c r="E3088" t="s">
        <v>91</v>
      </c>
      <c r="F3088" t="s">
        <v>167</v>
      </c>
      <c r="G3088" s="7">
        <v>77070</v>
      </c>
      <c r="H3088" t="s">
        <v>92</v>
      </c>
      <c r="I3088" t="s">
        <v>5523</v>
      </c>
      <c r="J3088" t="s">
        <v>23</v>
      </c>
      <c r="K3088" t="s">
        <v>54</v>
      </c>
      <c r="L3088" t="s">
        <v>5524</v>
      </c>
      <c r="M3088" s="8">
        <v>3.984</v>
      </c>
      <c r="N3088" s="7">
        <v>2</v>
      </c>
      <c r="O3088" s="8">
        <f>SUM(Superstore_Clean[[#This Row],[Unit Price]]*Superstore_Clean[[#This Row],[Quantity]])</f>
        <v>7.968</v>
      </c>
      <c r="P3088" s="7">
        <v>2017</v>
      </c>
      <c r="Q3088" t="s">
        <v>497</v>
      </c>
    </row>
    <row r="3089" spans="1:17" x14ac:dyDescent="0.3">
      <c r="A3089">
        <v>3088</v>
      </c>
      <c r="B3089" t="s">
        <v>5622</v>
      </c>
      <c r="C3089" s="6">
        <v>45769</v>
      </c>
      <c r="D3089" t="s">
        <v>4667</v>
      </c>
      <c r="E3089" t="s">
        <v>91</v>
      </c>
      <c r="F3089" t="s">
        <v>167</v>
      </c>
      <c r="G3089" s="7">
        <v>77070</v>
      </c>
      <c r="H3089" t="s">
        <v>92</v>
      </c>
      <c r="I3089" t="s">
        <v>2730</v>
      </c>
      <c r="J3089" t="s">
        <v>36</v>
      </c>
      <c r="K3089" t="s">
        <v>67</v>
      </c>
      <c r="L3089" t="s">
        <v>2731</v>
      </c>
      <c r="M3089" s="8">
        <v>12.992000000000001</v>
      </c>
      <c r="N3089" s="7">
        <v>2</v>
      </c>
      <c r="O3089" s="8">
        <f>SUM(Superstore_Clean[[#This Row],[Unit Price]]*Superstore_Clean[[#This Row],[Quantity]])</f>
        <v>25.984000000000002</v>
      </c>
      <c r="P3089" s="7">
        <v>2017</v>
      </c>
      <c r="Q3089" t="s">
        <v>497</v>
      </c>
    </row>
    <row r="3090" spans="1:17" x14ac:dyDescent="0.3">
      <c r="A3090">
        <v>3089</v>
      </c>
      <c r="B3090" t="s">
        <v>5623</v>
      </c>
      <c r="C3090" s="6">
        <v>45770</v>
      </c>
      <c r="D3090" t="s">
        <v>4984</v>
      </c>
      <c r="E3090" t="s">
        <v>20</v>
      </c>
      <c r="F3090" t="s">
        <v>19</v>
      </c>
      <c r="G3090" s="7">
        <v>42420</v>
      </c>
      <c r="H3090" t="s">
        <v>21</v>
      </c>
      <c r="I3090" t="s">
        <v>3959</v>
      </c>
      <c r="J3090" t="s">
        <v>23</v>
      </c>
      <c r="K3090" t="s">
        <v>54</v>
      </c>
      <c r="L3090" t="s">
        <v>3960</v>
      </c>
      <c r="M3090" s="8">
        <v>61</v>
      </c>
      <c r="N3090" s="7">
        <v>5</v>
      </c>
      <c r="O3090" s="8">
        <f>SUM(Superstore_Clean[[#This Row],[Unit Price]]*Superstore_Clean[[#This Row],[Quantity]])</f>
        <v>305</v>
      </c>
      <c r="P3090" s="7">
        <v>2017</v>
      </c>
      <c r="Q3090" t="s">
        <v>208</v>
      </c>
    </row>
    <row r="3091" spans="1:17" x14ac:dyDescent="0.3">
      <c r="A3091">
        <v>3090</v>
      </c>
      <c r="B3091" t="s">
        <v>5623</v>
      </c>
      <c r="C3091" s="6">
        <v>45771</v>
      </c>
      <c r="D3091" t="s">
        <v>4984</v>
      </c>
      <c r="E3091" t="s">
        <v>20</v>
      </c>
      <c r="F3091" t="s">
        <v>19</v>
      </c>
      <c r="G3091" s="7">
        <v>42420</v>
      </c>
      <c r="H3091" t="s">
        <v>21</v>
      </c>
      <c r="I3091" t="s">
        <v>5624</v>
      </c>
      <c r="J3091" t="s">
        <v>60</v>
      </c>
      <c r="K3091" t="s">
        <v>61</v>
      </c>
      <c r="L3091" t="s">
        <v>5625</v>
      </c>
      <c r="M3091" s="8">
        <v>671.93</v>
      </c>
      <c r="N3091" s="7">
        <v>7</v>
      </c>
      <c r="O3091" s="8">
        <f>SUM(Superstore_Clean[[#This Row],[Unit Price]]*Superstore_Clean[[#This Row],[Quantity]])</f>
        <v>4703.5099999999993</v>
      </c>
      <c r="P3091" s="7">
        <v>2017</v>
      </c>
      <c r="Q3091" t="s">
        <v>208</v>
      </c>
    </row>
    <row r="3092" spans="1:17" x14ac:dyDescent="0.3">
      <c r="A3092">
        <v>3091</v>
      </c>
      <c r="B3092" t="s">
        <v>5626</v>
      </c>
      <c r="C3092" s="6">
        <v>45772</v>
      </c>
      <c r="D3092" t="s">
        <v>52</v>
      </c>
      <c r="E3092" t="s">
        <v>220</v>
      </c>
      <c r="F3092" t="s">
        <v>539</v>
      </c>
      <c r="G3092" s="7">
        <v>19711</v>
      </c>
      <c r="H3092" t="s">
        <v>132</v>
      </c>
      <c r="I3092" t="s">
        <v>2290</v>
      </c>
      <c r="J3092" t="s">
        <v>36</v>
      </c>
      <c r="K3092" t="s">
        <v>64</v>
      </c>
      <c r="L3092" t="s">
        <v>2291</v>
      </c>
      <c r="M3092" s="8">
        <v>447.86</v>
      </c>
      <c r="N3092" s="7">
        <v>7</v>
      </c>
      <c r="O3092" s="8">
        <f>SUM(Superstore_Clean[[#This Row],[Unit Price]]*Superstore_Clean[[#This Row],[Quantity]])</f>
        <v>3135.02</v>
      </c>
      <c r="P3092" s="7">
        <v>2016</v>
      </c>
      <c r="Q3092" t="s">
        <v>208</v>
      </c>
    </row>
    <row r="3093" spans="1:17" x14ac:dyDescent="0.3">
      <c r="A3093">
        <v>3092</v>
      </c>
      <c r="B3093" t="s">
        <v>5626</v>
      </c>
      <c r="C3093" s="6">
        <v>45773</v>
      </c>
      <c r="D3093" t="s">
        <v>52</v>
      </c>
      <c r="E3093" t="s">
        <v>220</v>
      </c>
      <c r="F3093" t="s">
        <v>539</v>
      </c>
      <c r="G3093" s="7">
        <v>19711</v>
      </c>
      <c r="H3093" t="s">
        <v>132</v>
      </c>
      <c r="I3093" t="s">
        <v>2278</v>
      </c>
      <c r="J3093" t="s">
        <v>60</v>
      </c>
      <c r="K3093" t="s">
        <v>61</v>
      </c>
      <c r="L3093" t="s">
        <v>2279</v>
      </c>
      <c r="M3093" s="8">
        <v>479.95</v>
      </c>
      <c r="N3093" s="7">
        <v>5</v>
      </c>
      <c r="O3093" s="8">
        <f>SUM(Superstore_Clean[[#This Row],[Unit Price]]*Superstore_Clean[[#This Row],[Quantity]])</f>
        <v>2399.75</v>
      </c>
      <c r="P3093" s="7">
        <v>2016</v>
      </c>
      <c r="Q3093" t="s">
        <v>208</v>
      </c>
    </row>
    <row r="3094" spans="1:17" x14ac:dyDescent="0.3">
      <c r="A3094">
        <v>3093</v>
      </c>
      <c r="B3094" t="s">
        <v>5626</v>
      </c>
      <c r="C3094" s="6">
        <v>45774</v>
      </c>
      <c r="D3094" t="s">
        <v>52</v>
      </c>
      <c r="E3094" t="s">
        <v>220</v>
      </c>
      <c r="F3094" t="s">
        <v>539</v>
      </c>
      <c r="G3094" s="7">
        <v>19711</v>
      </c>
      <c r="H3094" t="s">
        <v>132</v>
      </c>
      <c r="I3094" t="s">
        <v>5627</v>
      </c>
      <c r="J3094" t="s">
        <v>36</v>
      </c>
      <c r="K3094" t="s">
        <v>78</v>
      </c>
      <c r="L3094" t="s">
        <v>5628</v>
      </c>
      <c r="M3094" s="8">
        <v>166.44</v>
      </c>
      <c r="N3094" s="7">
        <v>3</v>
      </c>
      <c r="O3094" s="8">
        <f>SUM(Superstore_Clean[[#This Row],[Unit Price]]*Superstore_Clean[[#This Row],[Quantity]])</f>
        <v>499.32</v>
      </c>
      <c r="P3094" s="7">
        <v>2016</v>
      </c>
      <c r="Q3094" t="s">
        <v>208</v>
      </c>
    </row>
    <row r="3095" spans="1:17" x14ac:dyDescent="0.3">
      <c r="A3095">
        <v>3094</v>
      </c>
      <c r="B3095" t="s">
        <v>5629</v>
      </c>
      <c r="C3095" s="6">
        <v>45775</v>
      </c>
      <c r="D3095" t="s">
        <v>1102</v>
      </c>
      <c r="E3095" t="s">
        <v>190</v>
      </c>
      <c r="F3095" t="s">
        <v>5630</v>
      </c>
      <c r="G3095" s="7">
        <v>60440</v>
      </c>
      <c r="H3095" t="s">
        <v>92</v>
      </c>
      <c r="I3095" t="s">
        <v>1916</v>
      </c>
      <c r="J3095" t="s">
        <v>36</v>
      </c>
      <c r="K3095" t="s">
        <v>516</v>
      </c>
      <c r="L3095" t="s">
        <v>1917</v>
      </c>
      <c r="M3095" s="8">
        <v>31.68</v>
      </c>
      <c r="N3095" s="7">
        <v>4</v>
      </c>
      <c r="O3095" s="8">
        <f>SUM(Superstore_Clean[[#This Row],[Unit Price]]*Superstore_Clean[[#This Row],[Quantity]])</f>
        <v>126.72</v>
      </c>
      <c r="P3095" s="7">
        <v>2015</v>
      </c>
      <c r="Q3095" t="s">
        <v>115</v>
      </c>
    </row>
    <row r="3096" spans="1:17" x14ac:dyDescent="0.3">
      <c r="A3096">
        <v>3095</v>
      </c>
      <c r="B3096" t="s">
        <v>5629</v>
      </c>
      <c r="C3096" s="6">
        <v>45776</v>
      </c>
      <c r="D3096" t="s">
        <v>1102</v>
      </c>
      <c r="E3096" t="s">
        <v>190</v>
      </c>
      <c r="F3096" t="s">
        <v>5630</v>
      </c>
      <c r="G3096" s="7">
        <v>60440</v>
      </c>
      <c r="H3096" t="s">
        <v>92</v>
      </c>
      <c r="I3096" t="s">
        <v>4048</v>
      </c>
      <c r="J3096" t="s">
        <v>36</v>
      </c>
      <c r="K3096" t="s">
        <v>78</v>
      </c>
      <c r="L3096" t="s">
        <v>4049</v>
      </c>
      <c r="M3096" s="8">
        <v>10.368</v>
      </c>
      <c r="N3096" s="7">
        <v>2</v>
      </c>
      <c r="O3096" s="8">
        <f>SUM(Superstore_Clean[[#This Row],[Unit Price]]*Superstore_Clean[[#This Row],[Quantity]])</f>
        <v>20.736000000000001</v>
      </c>
      <c r="P3096" s="7">
        <v>2015</v>
      </c>
      <c r="Q3096" t="s">
        <v>115</v>
      </c>
    </row>
    <row r="3097" spans="1:17" x14ac:dyDescent="0.3">
      <c r="A3097">
        <v>3096</v>
      </c>
      <c r="B3097" t="s">
        <v>5629</v>
      </c>
      <c r="C3097" s="6">
        <v>45777</v>
      </c>
      <c r="D3097" t="s">
        <v>1102</v>
      </c>
      <c r="E3097" t="s">
        <v>190</v>
      </c>
      <c r="F3097" t="s">
        <v>5630</v>
      </c>
      <c r="G3097" s="7">
        <v>60440</v>
      </c>
      <c r="H3097" t="s">
        <v>92</v>
      </c>
      <c r="I3097" t="s">
        <v>3522</v>
      </c>
      <c r="J3097" t="s">
        <v>36</v>
      </c>
      <c r="K3097" t="s">
        <v>242</v>
      </c>
      <c r="L3097" t="s">
        <v>501</v>
      </c>
      <c r="M3097" s="8">
        <v>12.032</v>
      </c>
      <c r="N3097" s="7">
        <v>8</v>
      </c>
      <c r="O3097" s="8">
        <f>SUM(Superstore_Clean[[#This Row],[Unit Price]]*Superstore_Clean[[#This Row],[Quantity]])</f>
        <v>96.256</v>
      </c>
      <c r="P3097" s="7">
        <v>2015</v>
      </c>
      <c r="Q3097" t="s">
        <v>115</v>
      </c>
    </row>
    <row r="3098" spans="1:17" x14ac:dyDescent="0.3">
      <c r="A3098">
        <v>3097</v>
      </c>
      <c r="B3098" t="s">
        <v>5629</v>
      </c>
      <c r="C3098" s="6">
        <v>45778</v>
      </c>
      <c r="D3098" t="s">
        <v>1102</v>
      </c>
      <c r="E3098" t="s">
        <v>190</v>
      </c>
      <c r="F3098" t="s">
        <v>5630</v>
      </c>
      <c r="G3098" s="7">
        <v>60440</v>
      </c>
      <c r="H3098" t="s">
        <v>92</v>
      </c>
      <c r="I3098" t="s">
        <v>1179</v>
      </c>
      <c r="J3098" t="s">
        <v>36</v>
      </c>
      <c r="K3098" t="s">
        <v>67</v>
      </c>
      <c r="L3098" t="s">
        <v>1180</v>
      </c>
      <c r="M3098" s="8">
        <v>5.7679999999999998</v>
      </c>
      <c r="N3098" s="7">
        <v>2</v>
      </c>
      <c r="O3098" s="8">
        <f>SUM(Superstore_Clean[[#This Row],[Unit Price]]*Superstore_Clean[[#This Row],[Quantity]])</f>
        <v>11.536</v>
      </c>
      <c r="P3098" s="7">
        <v>2015</v>
      </c>
      <c r="Q3098" t="s">
        <v>115</v>
      </c>
    </row>
    <row r="3099" spans="1:17" x14ac:dyDescent="0.3">
      <c r="A3099">
        <v>3098</v>
      </c>
      <c r="B3099" t="s">
        <v>5631</v>
      </c>
      <c r="C3099" s="6">
        <v>45779</v>
      </c>
      <c r="D3099" t="s">
        <v>429</v>
      </c>
      <c r="E3099" t="s">
        <v>91</v>
      </c>
      <c r="F3099" t="s">
        <v>90</v>
      </c>
      <c r="G3099" s="7">
        <v>76106</v>
      </c>
      <c r="H3099" t="s">
        <v>92</v>
      </c>
      <c r="I3099" t="s">
        <v>1131</v>
      </c>
      <c r="J3099" t="s">
        <v>36</v>
      </c>
      <c r="K3099" t="s">
        <v>37</v>
      </c>
      <c r="L3099" t="s">
        <v>1132</v>
      </c>
      <c r="M3099" s="8">
        <v>33.119999999999997</v>
      </c>
      <c r="N3099" s="7">
        <v>4</v>
      </c>
      <c r="O3099" s="8">
        <f>SUM(Superstore_Clean[[#This Row],[Unit Price]]*Superstore_Clean[[#This Row],[Quantity]])</f>
        <v>132.47999999999999</v>
      </c>
      <c r="P3099" s="7">
        <v>2017</v>
      </c>
      <c r="Q3099" t="s">
        <v>80</v>
      </c>
    </row>
    <row r="3100" spans="1:17" x14ac:dyDescent="0.3">
      <c r="A3100">
        <v>3099</v>
      </c>
      <c r="B3100" t="s">
        <v>5631</v>
      </c>
      <c r="C3100" s="6">
        <v>45780</v>
      </c>
      <c r="D3100" t="s">
        <v>429</v>
      </c>
      <c r="E3100" t="s">
        <v>91</v>
      </c>
      <c r="F3100" t="s">
        <v>90</v>
      </c>
      <c r="G3100" s="7">
        <v>76106</v>
      </c>
      <c r="H3100" t="s">
        <v>92</v>
      </c>
      <c r="I3100" t="s">
        <v>1117</v>
      </c>
      <c r="J3100" t="s">
        <v>23</v>
      </c>
      <c r="K3100" t="s">
        <v>24</v>
      </c>
      <c r="L3100" t="s">
        <v>1118</v>
      </c>
      <c r="M3100" s="8">
        <v>220.26560000000001</v>
      </c>
      <c r="N3100" s="7">
        <v>4</v>
      </c>
      <c r="O3100" s="8">
        <f>SUM(Superstore_Clean[[#This Row],[Unit Price]]*Superstore_Clean[[#This Row],[Quantity]])</f>
        <v>881.06240000000003</v>
      </c>
      <c r="P3100" s="7">
        <v>2017</v>
      </c>
      <c r="Q3100" t="s">
        <v>80</v>
      </c>
    </row>
    <row r="3101" spans="1:17" x14ac:dyDescent="0.3">
      <c r="A3101">
        <v>3100</v>
      </c>
      <c r="B3101" t="s">
        <v>5632</v>
      </c>
      <c r="C3101" s="6">
        <v>45781</v>
      </c>
      <c r="D3101" t="s">
        <v>2872</v>
      </c>
      <c r="E3101" t="s">
        <v>240</v>
      </c>
      <c r="F3101" t="s">
        <v>239</v>
      </c>
      <c r="G3101" s="7">
        <v>10024</v>
      </c>
      <c r="H3101" t="s">
        <v>132</v>
      </c>
      <c r="I3101" t="s">
        <v>5000</v>
      </c>
      <c r="J3101" t="s">
        <v>36</v>
      </c>
      <c r="K3101" t="s">
        <v>64</v>
      </c>
      <c r="L3101" t="s">
        <v>1081</v>
      </c>
      <c r="M3101" s="8">
        <v>10.776</v>
      </c>
      <c r="N3101" s="7">
        <v>3</v>
      </c>
      <c r="O3101" s="8">
        <f>SUM(Superstore_Clean[[#This Row],[Unit Price]]*Superstore_Clean[[#This Row],[Quantity]])</f>
        <v>32.328000000000003</v>
      </c>
      <c r="P3101" s="7">
        <v>2017</v>
      </c>
      <c r="Q3101" t="s">
        <v>80</v>
      </c>
    </row>
    <row r="3102" spans="1:17" x14ac:dyDescent="0.3">
      <c r="A3102">
        <v>3101</v>
      </c>
      <c r="B3102" t="s">
        <v>5632</v>
      </c>
      <c r="C3102" s="6">
        <v>45782</v>
      </c>
      <c r="D3102" t="s">
        <v>2872</v>
      </c>
      <c r="E3102" t="s">
        <v>240</v>
      </c>
      <c r="F3102" t="s">
        <v>239</v>
      </c>
      <c r="G3102" s="7">
        <v>10024</v>
      </c>
      <c r="H3102" t="s">
        <v>132</v>
      </c>
      <c r="I3102" t="s">
        <v>2452</v>
      </c>
      <c r="J3102" t="s">
        <v>23</v>
      </c>
      <c r="K3102" t="s">
        <v>24</v>
      </c>
      <c r="L3102" t="s">
        <v>2453</v>
      </c>
      <c r="M3102" s="8">
        <v>242.352</v>
      </c>
      <c r="N3102" s="7">
        <v>3</v>
      </c>
      <c r="O3102" s="8">
        <f>SUM(Superstore_Clean[[#This Row],[Unit Price]]*Superstore_Clean[[#This Row],[Quantity]])</f>
        <v>727.05600000000004</v>
      </c>
      <c r="P3102" s="7">
        <v>2017</v>
      </c>
      <c r="Q3102" t="s">
        <v>80</v>
      </c>
    </row>
    <row r="3103" spans="1:17" x14ac:dyDescent="0.3">
      <c r="A3103">
        <v>3102</v>
      </c>
      <c r="B3103" t="s">
        <v>5633</v>
      </c>
      <c r="C3103" s="6">
        <v>45783</v>
      </c>
      <c r="D3103" t="s">
        <v>5634</v>
      </c>
      <c r="E3103" t="s">
        <v>1237</v>
      </c>
      <c r="F3103" t="s">
        <v>3163</v>
      </c>
      <c r="G3103" s="7">
        <v>2908</v>
      </c>
      <c r="H3103" t="s">
        <v>132</v>
      </c>
      <c r="I3103" t="s">
        <v>1424</v>
      </c>
      <c r="J3103" t="s">
        <v>36</v>
      </c>
      <c r="K3103" t="s">
        <v>516</v>
      </c>
      <c r="L3103" t="s">
        <v>1425</v>
      </c>
      <c r="M3103" s="8">
        <v>695.16</v>
      </c>
      <c r="N3103" s="7">
        <v>6</v>
      </c>
      <c r="O3103" s="8">
        <f>SUM(Superstore_Clean[[#This Row],[Unit Price]]*Superstore_Clean[[#This Row],[Quantity]])</f>
        <v>4170.96</v>
      </c>
      <c r="P3103" s="7">
        <v>2017</v>
      </c>
      <c r="Q3103" t="s">
        <v>87</v>
      </c>
    </row>
    <row r="3104" spans="1:17" x14ac:dyDescent="0.3">
      <c r="A3104">
        <v>3103</v>
      </c>
      <c r="B3104" t="s">
        <v>5633</v>
      </c>
      <c r="C3104" s="6">
        <v>45784</v>
      </c>
      <c r="D3104" t="s">
        <v>5634</v>
      </c>
      <c r="E3104" t="s">
        <v>1237</v>
      </c>
      <c r="F3104" t="s">
        <v>3163</v>
      </c>
      <c r="G3104" s="7">
        <v>2908</v>
      </c>
      <c r="H3104" t="s">
        <v>132</v>
      </c>
      <c r="I3104" t="s">
        <v>5635</v>
      </c>
      <c r="J3104" t="s">
        <v>23</v>
      </c>
      <c r="K3104" t="s">
        <v>24</v>
      </c>
      <c r="L3104" t="s">
        <v>5636</v>
      </c>
      <c r="M3104" s="8">
        <v>220.98</v>
      </c>
      <c r="N3104" s="7">
        <v>1</v>
      </c>
      <c r="O3104" s="8">
        <f>SUM(Superstore_Clean[[#This Row],[Unit Price]]*Superstore_Clean[[#This Row],[Quantity]])</f>
        <v>220.98</v>
      </c>
      <c r="P3104" s="7">
        <v>2017</v>
      </c>
      <c r="Q3104" t="s">
        <v>87</v>
      </c>
    </row>
    <row r="3105" spans="1:17" x14ac:dyDescent="0.3">
      <c r="A3105">
        <v>3104</v>
      </c>
      <c r="B3105" t="s">
        <v>5637</v>
      </c>
      <c r="C3105" s="6">
        <v>45785</v>
      </c>
      <c r="D3105" t="s">
        <v>5277</v>
      </c>
      <c r="E3105" t="s">
        <v>443</v>
      </c>
      <c r="F3105" t="s">
        <v>442</v>
      </c>
      <c r="G3105" s="7">
        <v>43229</v>
      </c>
      <c r="H3105" t="s">
        <v>132</v>
      </c>
      <c r="I3105" t="s">
        <v>5638</v>
      </c>
      <c r="J3105" t="s">
        <v>36</v>
      </c>
      <c r="K3105" t="s">
        <v>64</v>
      </c>
      <c r="L3105" t="s">
        <v>5639</v>
      </c>
      <c r="M3105" s="8">
        <v>12.957000000000001</v>
      </c>
      <c r="N3105" s="7">
        <v>7</v>
      </c>
      <c r="O3105" s="8">
        <f>SUM(Superstore_Clean[[#This Row],[Unit Price]]*Superstore_Clean[[#This Row],[Quantity]])</f>
        <v>90.699000000000012</v>
      </c>
      <c r="P3105" s="7">
        <v>2016</v>
      </c>
      <c r="Q3105" t="s">
        <v>87</v>
      </c>
    </row>
    <row r="3106" spans="1:17" x14ac:dyDescent="0.3">
      <c r="A3106">
        <v>3105</v>
      </c>
      <c r="B3106" t="s">
        <v>5640</v>
      </c>
      <c r="C3106" s="6">
        <v>45786</v>
      </c>
      <c r="D3106" t="s">
        <v>5641</v>
      </c>
      <c r="E3106" t="s">
        <v>240</v>
      </c>
      <c r="F3106" t="s">
        <v>239</v>
      </c>
      <c r="G3106" s="7">
        <v>10024</v>
      </c>
      <c r="H3106" t="s">
        <v>132</v>
      </c>
      <c r="I3106" t="s">
        <v>5642</v>
      </c>
      <c r="J3106" t="s">
        <v>36</v>
      </c>
      <c r="K3106" t="s">
        <v>78</v>
      </c>
      <c r="L3106" t="s">
        <v>5643</v>
      </c>
      <c r="M3106" s="8">
        <v>25.68</v>
      </c>
      <c r="N3106" s="7">
        <v>6</v>
      </c>
      <c r="O3106" s="8">
        <f>SUM(Superstore_Clean[[#This Row],[Unit Price]]*Superstore_Clean[[#This Row],[Quantity]])</f>
        <v>154.07999999999998</v>
      </c>
      <c r="P3106" s="7">
        <v>2017</v>
      </c>
      <c r="Q3106" t="s">
        <v>208</v>
      </c>
    </row>
    <row r="3107" spans="1:17" x14ac:dyDescent="0.3">
      <c r="A3107">
        <v>3106</v>
      </c>
      <c r="B3107" t="s">
        <v>5644</v>
      </c>
      <c r="C3107" s="6">
        <v>45787</v>
      </c>
      <c r="D3107" t="s">
        <v>1332</v>
      </c>
      <c r="E3107" t="s">
        <v>91</v>
      </c>
      <c r="F3107" t="s">
        <v>167</v>
      </c>
      <c r="G3107" s="7">
        <v>77070</v>
      </c>
      <c r="H3107" t="s">
        <v>92</v>
      </c>
      <c r="I3107" t="s">
        <v>1788</v>
      </c>
      <c r="J3107" t="s">
        <v>36</v>
      </c>
      <c r="K3107" t="s">
        <v>37</v>
      </c>
      <c r="L3107" t="s">
        <v>1789</v>
      </c>
      <c r="M3107" s="8">
        <v>15.712</v>
      </c>
      <c r="N3107" s="7">
        <v>4</v>
      </c>
      <c r="O3107" s="8">
        <f>SUM(Superstore_Clean[[#This Row],[Unit Price]]*Superstore_Clean[[#This Row],[Quantity]])</f>
        <v>62.847999999999999</v>
      </c>
      <c r="P3107" s="7">
        <v>2016</v>
      </c>
      <c r="Q3107" t="s">
        <v>135</v>
      </c>
    </row>
    <row r="3108" spans="1:17" x14ac:dyDescent="0.3">
      <c r="A3108">
        <v>3107</v>
      </c>
      <c r="B3108" t="s">
        <v>5645</v>
      </c>
      <c r="C3108" s="6">
        <v>45788</v>
      </c>
      <c r="D3108" t="s">
        <v>3241</v>
      </c>
      <c r="E3108" t="s">
        <v>190</v>
      </c>
      <c r="F3108" t="s">
        <v>406</v>
      </c>
      <c r="G3108" s="7">
        <v>60505</v>
      </c>
      <c r="H3108" t="s">
        <v>92</v>
      </c>
      <c r="I3108" t="s">
        <v>2835</v>
      </c>
      <c r="J3108" t="s">
        <v>36</v>
      </c>
      <c r="K3108" t="s">
        <v>49</v>
      </c>
      <c r="L3108" t="s">
        <v>2836</v>
      </c>
      <c r="M3108" s="8">
        <v>298.464</v>
      </c>
      <c r="N3108" s="7">
        <v>6</v>
      </c>
      <c r="O3108" s="8">
        <f>SUM(Superstore_Clean[[#This Row],[Unit Price]]*Superstore_Clean[[#This Row],[Quantity]])</f>
        <v>1790.7840000000001</v>
      </c>
      <c r="P3108" s="7">
        <v>2017</v>
      </c>
      <c r="Q3108" t="s">
        <v>135</v>
      </c>
    </row>
    <row r="3109" spans="1:17" x14ac:dyDescent="0.3">
      <c r="A3109">
        <v>3108</v>
      </c>
      <c r="B3109" t="s">
        <v>5646</v>
      </c>
      <c r="C3109" s="6">
        <v>45789</v>
      </c>
      <c r="D3109" t="s">
        <v>74</v>
      </c>
      <c r="E3109" t="s">
        <v>531</v>
      </c>
      <c r="F3109" t="s">
        <v>286</v>
      </c>
      <c r="G3109" s="7">
        <v>65807</v>
      </c>
      <c r="H3109" t="s">
        <v>92</v>
      </c>
      <c r="I3109" t="s">
        <v>5647</v>
      </c>
      <c r="J3109" t="s">
        <v>36</v>
      </c>
      <c r="K3109" t="s">
        <v>78</v>
      </c>
      <c r="L3109" t="s">
        <v>5648</v>
      </c>
      <c r="M3109" s="8">
        <v>21.93</v>
      </c>
      <c r="N3109" s="7">
        <v>3</v>
      </c>
      <c r="O3109" s="8">
        <f>SUM(Superstore_Clean[[#This Row],[Unit Price]]*Superstore_Clean[[#This Row],[Quantity]])</f>
        <v>65.789999999999992</v>
      </c>
      <c r="P3109" s="7">
        <v>2016</v>
      </c>
      <c r="Q3109" t="s">
        <v>135</v>
      </c>
    </row>
    <row r="3110" spans="1:17" x14ac:dyDescent="0.3">
      <c r="A3110">
        <v>3109</v>
      </c>
      <c r="B3110" t="s">
        <v>5646</v>
      </c>
      <c r="C3110" s="6">
        <v>45790</v>
      </c>
      <c r="D3110" t="s">
        <v>74</v>
      </c>
      <c r="E3110" t="s">
        <v>531</v>
      </c>
      <c r="F3110" t="s">
        <v>286</v>
      </c>
      <c r="G3110" s="7">
        <v>65807</v>
      </c>
      <c r="H3110" t="s">
        <v>92</v>
      </c>
      <c r="I3110" t="s">
        <v>2997</v>
      </c>
      <c r="J3110" t="s">
        <v>36</v>
      </c>
      <c r="K3110" t="s">
        <v>49</v>
      </c>
      <c r="L3110" t="s">
        <v>2998</v>
      </c>
      <c r="M3110" s="8">
        <v>242.94</v>
      </c>
      <c r="N3110" s="7">
        <v>3</v>
      </c>
      <c r="O3110" s="8">
        <f>SUM(Superstore_Clean[[#This Row],[Unit Price]]*Superstore_Clean[[#This Row],[Quantity]])</f>
        <v>728.81999999999994</v>
      </c>
      <c r="P3110" s="7">
        <v>2016</v>
      </c>
      <c r="Q3110" t="s">
        <v>135</v>
      </c>
    </row>
    <row r="3111" spans="1:17" x14ac:dyDescent="0.3">
      <c r="A3111">
        <v>3110</v>
      </c>
      <c r="B3111" t="s">
        <v>5646</v>
      </c>
      <c r="C3111" s="6">
        <v>45791</v>
      </c>
      <c r="D3111" t="s">
        <v>74</v>
      </c>
      <c r="E3111" t="s">
        <v>531</v>
      </c>
      <c r="F3111" t="s">
        <v>286</v>
      </c>
      <c r="G3111" s="7">
        <v>65807</v>
      </c>
      <c r="H3111" t="s">
        <v>92</v>
      </c>
      <c r="I3111" t="s">
        <v>2853</v>
      </c>
      <c r="J3111" t="s">
        <v>36</v>
      </c>
      <c r="K3111" t="s">
        <v>78</v>
      </c>
      <c r="L3111" t="s">
        <v>2854</v>
      </c>
      <c r="M3111" s="8">
        <v>7.64</v>
      </c>
      <c r="N3111" s="7">
        <v>1</v>
      </c>
      <c r="O3111" s="8">
        <f>SUM(Superstore_Clean[[#This Row],[Unit Price]]*Superstore_Clean[[#This Row],[Quantity]])</f>
        <v>7.64</v>
      </c>
      <c r="P3111" s="7">
        <v>2016</v>
      </c>
      <c r="Q3111" t="s">
        <v>135</v>
      </c>
    </row>
    <row r="3112" spans="1:17" x14ac:dyDescent="0.3">
      <c r="A3112">
        <v>3111</v>
      </c>
      <c r="B3112" t="s">
        <v>5646</v>
      </c>
      <c r="C3112" s="6">
        <v>45792</v>
      </c>
      <c r="D3112" t="s">
        <v>74</v>
      </c>
      <c r="E3112" t="s">
        <v>531</v>
      </c>
      <c r="F3112" t="s">
        <v>286</v>
      </c>
      <c r="G3112" s="7">
        <v>65807</v>
      </c>
      <c r="H3112" t="s">
        <v>92</v>
      </c>
      <c r="I3112" t="s">
        <v>1877</v>
      </c>
      <c r="J3112" t="s">
        <v>36</v>
      </c>
      <c r="K3112" t="s">
        <v>78</v>
      </c>
      <c r="L3112" t="s">
        <v>1878</v>
      </c>
      <c r="M3112" s="8">
        <v>51.84</v>
      </c>
      <c r="N3112" s="7">
        <v>8</v>
      </c>
      <c r="O3112" s="8">
        <f>SUM(Superstore_Clean[[#This Row],[Unit Price]]*Superstore_Clean[[#This Row],[Quantity]])</f>
        <v>414.72</v>
      </c>
      <c r="P3112" s="7">
        <v>2016</v>
      </c>
      <c r="Q3112" t="s">
        <v>135</v>
      </c>
    </row>
    <row r="3113" spans="1:17" x14ac:dyDescent="0.3">
      <c r="A3113">
        <v>3112</v>
      </c>
      <c r="B3113" t="s">
        <v>5646</v>
      </c>
      <c r="C3113" s="6">
        <v>45793</v>
      </c>
      <c r="D3113" t="s">
        <v>74</v>
      </c>
      <c r="E3113" t="s">
        <v>531</v>
      </c>
      <c r="F3113" t="s">
        <v>286</v>
      </c>
      <c r="G3113" s="7">
        <v>65807</v>
      </c>
      <c r="H3113" t="s">
        <v>92</v>
      </c>
      <c r="I3113" t="s">
        <v>4437</v>
      </c>
      <c r="J3113" t="s">
        <v>36</v>
      </c>
      <c r="K3113" t="s">
        <v>49</v>
      </c>
      <c r="L3113" t="s">
        <v>4438</v>
      </c>
      <c r="M3113" s="8">
        <v>265.17</v>
      </c>
      <c r="N3113" s="7">
        <v>1</v>
      </c>
      <c r="O3113" s="8">
        <f>SUM(Superstore_Clean[[#This Row],[Unit Price]]*Superstore_Clean[[#This Row],[Quantity]])</f>
        <v>265.17</v>
      </c>
      <c r="P3113" s="7">
        <v>2016</v>
      </c>
      <c r="Q3113" t="s">
        <v>135</v>
      </c>
    </row>
    <row r="3114" spans="1:17" x14ac:dyDescent="0.3">
      <c r="A3114">
        <v>3113</v>
      </c>
      <c r="B3114" t="s">
        <v>5649</v>
      </c>
      <c r="C3114" s="6">
        <v>45794</v>
      </c>
      <c r="D3114" t="s">
        <v>3521</v>
      </c>
      <c r="E3114" t="s">
        <v>84</v>
      </c>
      <c r="F3114" t="s">
        <v>83</v>
      </c>
      <c r="G3114" s="7">
        <v>98105</v>
      </c>
      <c r="H3114" t="s">
        <v>34</v>
      </c>
      <c r="I3114" t="s">
        <v>5650</v>
      </c>
      <c r="J3114" t="s">
        <v>60</v>
      </c>
      <c r="K3114" t="s">
        <v>605</v>
      </c>
      <c r="L3114" t="s">
        <v>5651</v>
      </c>
      <c r="M3114" s="8">
        <v>837.6</v>
      </c>
      <c r="N3114" s="7">
        <v>3</v>
      </c>
      <c r="O3114" s="8">
        <f>SUM(Superstore_Clean[[#This Row],[Unit Price]]*Superstore_Clean[[#This Row],[Quantity]])</f>
        <v>2512.8000000000002</v>
      </c>
      <c r="P3114" s="7">
        <v>2016</v>
      </c>
      <c r="Q3114" t="s">
        <v>115</v>
      </c>
    </row>
    <row r="3115" spans="1:17" x14ac:dyDescent="0.3">
      <c r="A3115">
        <v>3114</v>
      </c>
      <c r="B3115" t="s">
        <v>5649</v>
      </c>
      <c r="C3115" s="6">
        <v>45795</v>
      </c>
      <c r="D3115" t="s">
        <v>3521</v>
      </c>
      <c r="E3115" t="s">
        <v>84</v>
      </c>
      <c r="F3115" t="s">
        <v>83</v>
      </c>
      <c r="G3115" s="7">
        <v>98105</v>
      </c>
      <c r="H3115" t="s">
        <v>34</v>
      </c>
      <c r="I3115" t="s">
        <v>450</v>
      </c>
      <c r="J3115" t="s">
        <v>36</v>
      </c>
      <c r="K3115" t="s">
        <v>157</v>
      </c>
      <c r="L3115" t="s">
        <v>451</v>
      </c>
      <c r="M3115" s="8">
        <v>135.9</v>
      </c>
      <c r="N3115" s="7">
        <v>5</v>
      </c>
      <c r="O3115" s="8">
        <f>SUM(Superstore_Clean[[#This Row],[Unit Price]]*Superstore_Clean[[#This Row],[Quantity]])</f>
        <v>679.5</v>
      </c>
      <c r="P3115" s="7">
        <v>2016</v>
      </c>
      <c r="Q3115" t="s">
        <v>115</v>
      </c>
    </row>
    <row r="3116" spans="1:17" x14ac:dyDescent="0.3">
      <c r="A3116">
        <v>3115</v>
      </c>
      <c r="B3116" t="s">
        <v>5649</v>
      </c>
      <c r="C3116" s="6">
        <v>45796</v>
      </c>
      <c r="D3116" t="s">
        <v>3521</v>
      </c>
      <c r="E3116" t="s">
        <v>84</v>
      </c>
      <c r="F3116" t="s">
        <v>83</v>
      </c>
      <c r="G3116" s="7">
        <v>98105</v>
      </c>
      <c r="H3116" t="s">
        <v>34</v>
      </c>
      <c r="I3116" t="s">
        <v>4309</v>
      </c>
      <c r="J3116" t="s">
        <v>36</v>
      </c>
      <c r="K3116" t="s">
        <v>78</v>
      </c>
      <c r="L3116" t="s">
        <v>4310</v>
      </c>
      <c r="M3116" s="8">
        <v>34.68</v>
      </c>
      <c r="N3116" s="7">
        <v>6</v>
      </c>
      <c r="O3116" s="8">
        <f>SUM(Superstore_Clean[[#This Row],[Unit Price]]*Superstore_Clean[[#This Row],[Quantity]])</f>
        <v>208.07999999999998</v>
      </c>
      <c r="P3116" s="7">
        <v>2016</v>
      </c>
      <c r="Q3116" t="s">
        <v>115</v>
      </c>
    </row>
    <row r="3117" spans="1:17" x14ac:dyDescent="0.3">
      <c r="A3117">
        <v>3116</v>
      </c>
      <c r="B3117" t="s">
        <v>5649</v>
      </c>
      <c r="C3117" s="6">
        <v>45797</v>
      </c>
      <c r="D3117" t="s">
        <v>3521</v>
      </c>
      <c r="E3117" t="s">
        <v>84</v>
      </c>
      <c r="F3117" t="s">
        <v>83</v>
      </c>
      <c r="G3117" s="7">
        <v>98105</v>
      </c>
      <c r="H3117" t="s">
        <v>34</v>
      </c>
      <c r="I3117" t="s">
        <v>3133</v>
      </c>
      <c r="J3117" t="s">
        <v>23</v>
      </c>
      <c r="K3117" t="s">
        <v>28</v>
      </c>
      <c r="L3117" t="s">
        <v>3134</v>
      </c>
      <c r="M3117" s="8">
        <v>532.70399999999995</v>
      </c>
      <c r="N3117" s="7">
        <v>6</v>
      </c>
      <c r="O3117" s="8">
        <f>SUM(Superstore_Clean[[#This Row],[Unit Price]]*Superstore_Clean[[#This Row],[Quantity]])</f>
        <v>3196.2239999999997</v>
      </c>
      <c r="P3117" s="7">
        <v>2016</v>
      </c>
      <c r="Q3117" t="s">
        <v>115</v>
      </c>
    </row>
    <row r="3118" spans="1:17" x14ac:dyDescent="0.3">
      <c r="A3118">
        <v>3117</v>
      </c>
      <c r="B3118" t="s">
        <v>5649</v>
      </c>
      <c r="C3118" s="6">
        <v>45798</v>
      </c>
      <c r="D3118" t="s">
        <v>3521</v>
      </c>
      <c r="E3118" t="s">
        <v>84</v>
      </c>
      <c r="F3118" t="s">
        <v>83</v>
      </c>
      <c r="G3118" s="7">
        <v>98105</v>
      </c>
      <c r="H3118" t="s">
        <v>34</v>
      </c>
      <c r="I3118" t="s">
        <v>126</v>
      </c>
      <c r="J3118" t="s">
        <v>36</v>
      </c>
      <c r="K3118" t="s">
        <v>67</v>
      </c>
      <c r="L3118" t="s">
        <v>127</v>
      </c>
      <c r="M3118" s="8">
        <v>43.1</v>
      </c>
      <c r="N3118" s="7">
        <v>5</v>
      </c>
      <c r="O3118" s="8">
        <f>SUM(Superstore_Clean[[#This Row],[Unit Price]]*Superstore_Clean[[#This Row],[Quantity]])</f>
        <v>215.5</v>
      </c>
      <c r="P3118" s="7">
        <v>2016</v>
      </c>
      <c r="Q3118" t="s">
        <v>115</v>
      </c>
    </row>
    <row r="3119" spans="1:17" x14ac:dyDescent="0.3">
      <c r="A3119">
        <v>3118</v>
      </c>
      <c r="B3119" t="s">
        <v>5649</v>
      </c>
      <c r="C3119" s="6">
        <v>45799</v>
      </c>
      <c r="D3119" t="s">
        <v>3521</v>
      </c>
      <c r="E3119" t="s">
        <v>84</v>
      </c>
      <c r="F3119" t="s">
        <v>83</v>
      </c>
      <c r="G3119" s="7">
        <v>98105</v>
      </c>
      <c r="H3119" t="s">
        <v>34</v>
      </c>
      <c r="I3119" t="s">
        <v>638</v>
      </c>
      <c r="J3119" t="s">
        <v>36</v>
      </c>
      <c r="K3119" t="s">
        <v>516</v>
      </c>
      <c r="L3119" t="s">
        <v>639</v>
      </c>
      <c r="M3119" s="8">
        <v>15.88</v>
      </c>
      <c r="N3119" s="7">
        <v>4</v>
      </c>
      <c r="O3119" s="8">
        <f>SUM(Superstore_Clean[[#This Row],[Unit Price]]*Superstore_Clean[[#This Row],[Quantity]])</f>
        <v>63.52</v>
      </c>
      <c r="P3119" s="7">
        <v>2016</v>
      </c>
      <c r="Q3119" t="s">
        <v>115</v>
      </c>
    </row>
    <row r="3120" spans="1:17" x14ac:dyDescent="0.3">
      <c r="A3120">
        <v>3119</v>
      </c>
      <c r="B3120" t="s">
        <v>5652</v>
      </c>
      <c r="C3120" s="6">
        <v>45800</v>
      </c>
      <c r="D3120" t="s">
        <v>3984</v>
      </c>
      <c r="E3120" t="s">
        <v>43</v>
      </c>
      <c r="F3120" t="s">
        <v>1589</v>
      </c>
      <c r="G3120" s="7">
        <v>33801</v>
      </c>
      <c r="H3120" t="s">
        <v>21</v>
      </c>
      <c r="I3120" t="s">
        <v>1059</v>
      </c>
      <c r="J3120" t="s">
        <v>23</v>
      </c>
      <c r="K3120" t="s">
        <v>28</v>
      </c>
      <c r="L3120" t="s">
        <v>1060</v>
      </c>
      <c r="M3120" s="8">
        <v>1123.92</v>
      </c>
      <c r="N3120" s="7">
        <v>5</v>
      </c>
      <c r="O3120" s="8">
        <f>SUM(Superstore_Clean[[#This Row],[Unit Price]]*Superstore_Clean[[#This Row],[Quantity]])</f>
        <v>5619.6</v>
      </c>
      <c r="P3120" s="7">
        <v>2015</v>
      </c>
      <c r="Q3120" t="s">
        <v>39</v>
      </c>
    </row>
    <row r="3121" spans="1:17" x14ac:dyDescent="0.3">
      <c r="A3121">
        <v>3120</v>
      </c>
      <c r="B3121" t="s">
        <v>5652</v>
      </c>
      <c r="C3121" s="6">
        <v>45801</v>
      </c>
      <c r="D3121" t="s">
        <v>3984</v>
      </c>
      <c r="E3121" t="s">
        <v>43</v>
      </c>
      <c r="F3121" t="s">
        <v>1589</v>
      </c>
      <c r="G3121" s="7">
        <v>33801</v>
      </c>
      <c r="H3121" t="s">
        <v>21</v>
      </c>
      <c r="I3121" t="s">
        <v>1699</v>
      </c>
      <c r="J3121" t="s">
        <v>60</v>
      </c>
      <c r="K3121" t="s">
        <v>61</v>
      </c>
      <c r="L3121" t="s">
        <v>1700</v>
      </c>
      <c r="M3121" s="8">
        <v>249.584</v>
      </c>
      <c r="N3121" s="7">
        <v>2</v>
      </c>
      <c r="O3121" s="8">
        <f>SUM(Superstore_Clean[[#This Row],[Unit Price]]*Superstore_Clean[[#This Row],[Quantity]])</f>
        <v>499.16800000000001</v>
      </c>
      <c r="P3121" s="7">
        <v>2015</v>
      </c>
      <c r="Q3121" t="s">
        <v>39</v>
      </c>
    </row>
    <row r="3122" spans="1:17" x14ac:dyDescent="0.3">
      <c r="A3122">
        <v>3121</v>
      </c>
      <c r="B3122" t="s">
        <v>5652</v>
      </c>
      <c r="C3122" s="6">
        <v>45802</v>
      </c>
      <c r="D3122" t="s">
        <v>3984</v>
      </c>
      <c r="E3122" t="s">
        <v>43</v>
      </c>
      <c r="F3122" t="s">
        <v>1589</v>
      </c>
      <c r="G3122" s="7">
        <v>33801</v>
      </c>
      <c r="H3122" t="s">
        <v>21</v>
      </c>
      <c r="I3122" t="s">
        <v>5653</v>
      </c>
      <c r="J3122" t="s">
        <v>23</v>
      </c>
      <c r="K3122" t="s">
        <v>54</v>
      </c>
      <c r="L3122" t="s">
        <v>5654</v>
      </c>
      <c r="M3122" s="8">
        <v>48.671999999999997</v>
      </c>
      <c r="N3122" s="7">
        <v>3</v>
      </c>
      <c r="O3122" s="8">
        <f>SUM(Superstore_Clean[[#This Row],[Unit Price]]*Superstore_Clean[[#This Row],[Quantity]])</f>
        <v>146.01599999999999</v>
      </c>
      <c r="P3122" s="7">
        <v>2015</v>
      </c>
      <c r="Q3122" t="s">
        <v>39</v>
      </c>
    </row>
    <row r="3123" spans="1:17" x14ac:dyDescent="0.3">
      <c r="A3123">
        <v>3122</v>
      </c>
      <c r="B3123" t="s">
        <v>5652</v>
      </c>
      <c r="C3123" s="6">
        <v>45803</v>
      </c>
      <c r="D3123" t="s">
        <v>3984</v>
      </c>
      <c r="E3123" t="s">
        <v>43</v>
      </c>
      <c r="F3123" t="s">
        <v>1589</v>
      </c>
      <c r="G3123" s="7">
        <v>33801</v>
      </c>
      <c r="H3123" t="s">
        <v>21</v>
      </c>
      <c r="I3123" t="s">
        <v>436</v>
      </c>
      <c r="J3123" t="s">
        <v>36</v>
      </c>
      <c r="K3123" t="s">
        <v>57</v>
      </c>
      <c r="L3123" t="s">
        <v>437</v>
      </c>
      <c r="M3123" s="8">
        <v>60.768000000000001</v>
      </c>
      <c r="N3123" s="7">
        <v>2</v>
      </c>
      <c r="O3123" s="8">
        <f>SUM(Superstore_Clean[[#This Row],[Unit Price]]*Superstore_Clean[[#This Row],[Quantity]])</f>
        <v>121.536</v>
      </c>
      <c r="P3123" s="7">
        <v>2015</v>
      </c>
      <c r="Q3123" t="s">
        <v>39</v>
      </c>
    </row>
    <row r="3124" spans="1:17" x14ac:dyDescent="0.3">
      <c r="A3124">
        <v>3123</v>
      </c>
      <c r="B3124" t="s">
        <v>5652</v>
      </c>
      <c r="C3124" s="6">
        <v>45804</v>
      </c>
      <c r="D3124" t="s">
        <v>3984</v>
      </c>
      <c r="E3124" t="s">
        <v>43</v>
      </c>
      <c r="F3124" t="s">
        <v>1589</v>
      </c>
      <c r="G3124" s="7">
        <v>33801</v>
      </c>
      <c r="H3124" t="s">
        <v>21</v>
      </c>
      <c r="I3124" t="s">
        <v>964</v>
      </c>
      <c r="J3124" t="s">
        <v>36</v>
      </c>
      <c r="K3124" t="s">
        <v>64</v>
      </c>
      <c r="L3124" t="s">
        <v>965</v>
      </c>
      <c r="M3124" s="8">
        <v>78.599999999999994</v>
      </c>
      <c r="N3124" s="7">
        <v>5</v>
      </c>
      <c r="O3124" s="8">
        <f>SUM(Superstore_Clean[[#This Row],[Unit Price]]*Superstore_Clean[[#This Row],[Quantity]])</f>
        <v>393</v>
      </c>
      <c r="P3124" s="7">
        <v>2015</v>
      </c>
      <c r="Q3124" t="s">
        <v>39</v>
      </c>
    </row>
    <row r="3125" spans="1:17" x14ac:dyDescent="0.3">
      <c r="A3125">
        <v>3124</v>
      </c>
      <c r="B3125" t="s">
        <v>5652</v>
      </c>
      <c r="C3125" s="6">
        <v>45805</v>
      </c>
      <c r="D3125" t="s">
        <v>3984</v>
      </c>
      <c r="E3125" t="s">
        <v>43</v>
      </c>
      <c r="F3125" t="s">
        <v>1589</v>
      </c>
      <c r="G3125" s="7">
        <v>33801</v>
      </c>
      <c r="H3125" t="s">
        <v>21</v>
      </c>
      <c r="I3125" t="s">
        <v>5045</v>
      </c>
      <c r="J3125" t="s">
        <v>36</v>
      </c>
      <c r="K3125" t="s">
        <v>64</v>
      </c>
      <c r="L3125" t="s">
        <v>5046</v>
      </c>
      <c r="M3125" s="8">
        <v>3.7679999999999998</v>
      </c>
      <c r="N3125" s="7">
        <v>2</v>
      </c>
      <c r="O3125" s="8">
        <f>SUM(Superstore_Clean[[#This Row],[Unit Price]]*Superstore_Clean[[#This Row],[Quantity]])</f>
        <v>7.5359999999999996</v>
      </c>
      <c r="P3125" s="7">
        <v>2015</v>
      </c>
      <c r="Q3125" t="s">
        <v>39</v>
      </c>
    </row>
    <row r="3126" spans="1:17" x14ac:dyDescent="0.3">
      <c r="A3126">
        <v>3125</v>
      </c>
      <c r="B3126" t="s">
        <v>5652</v>
      </c>
      <c r="C3126" s="6">
        <v>45806</v>
      </c>
      <c r="D3126" t="s">
        <v>3984</v>
      </c>
      <c r="E3126" t="s">
        <v>43</v>
      </c>
      <c r="F3126" t="s">
        <v>1589</v>
      </c>
      <c r="G3126" s="7">
        <v>33801</v>
      </c>
      <c r="H3126" t="s">
        <v>21</v>
      </c>
      <c r="I3126" t="s">
        <v>1669</v>
      </c>
      <c r="J3126" t="s">
        <v>36</v>
      </c>
      <c r="K3126" t="s">
        <v>49</v>
      </c>
      <c r="L3126" t="s">
        <v>1670</v>
      </c>
      <c r="M3126" s="8">
        <v>1036.624</v>
      </c>
      <c r="N3126" s="7">
        <v>2</v>
      </c>
      <c r="O3126" s="8">
        <f>SUM(Superstore_Clean[[#This Row],[Unit Price]]*Superstore_Clean[[#This Row],[Quantity]])</f>
        <v>2073.248</v>
      </c>
      <c r="P3126" s="7">
        <v>2015</v>
      </c>
      <c r="Q3126" t="s">
        <v>39</v>
      </c>
    </row>
    <row r="3127" spans="1:17" x14ac:dyDescent="0.3">
      <c r="A3127">
        <v>3126</v>
      </c>
      <c r="B3127" t="s">
        <v>5652</v>
      </c>
      <c r="C3127" s="6">
        <v>45807</v>
      </c>
      <c r="D3127" t="s">
        <v>3984</v>
      </c>
      <c r="E3127" t="s">
        <v>43</v>
      </c>
      <c r="F3127" t="s">
        <v>1589</v>
      </c>
      <c r="G3127" s="7">
        <v>33801</v>
      </c>
      <c r="H3127" t="s">
        <v>21</v>
      </c>
      <c r="I3127" t="s">
        <v>2464</v>
      </c>
      <c r="J3127" t="s">
        <v>36</v>
      </c>
      <c r="K3127" t="s">
        <v>49</v>
      </c>
      <c r="L3127" t="s">
        <v>2465</v>
      </c>
      <c r="M3127" s="8">
        <v>563.80799999999999</v>
      </c>
      <c r="N3127" s="7">
        <v>4</v>
      </c>
      <c r="O3127" s="8">
        <f>SUM(Superstore_Clean[[#This Row],[Unit Price]]*Superstore_Clean[[#This Row],[Quantity]])</f>
        <v>2255.232</v>
      </c>
      <c r="P3127" s="7">
        <v>2015</v>
      </c>
      <c r="Q3127" t="s">
        <v>39</v>
      </c>
    </row>
    <row r="3128" spans="1:17" x14ac:dyDescent="0.3">
      <c r="A3128">
        <v>3127</v>
      </c>
      <c r="B3128" t="s">
        <v>5655</v>
      </c>
      <c r="C3128" s="6">
        <v>45808</v>
      </c>
      <c r="D3128" t="s">
        <v>5656</v>
      </c>
      <c r="E3128" t="s">
        <v>131</v>
      </c>
      <c r="F3128" t="s">
        <v>130</v>
      </c>
      <c r="G3128" s="7">
        <v>19134</v>
      </c>
      <c r="H3128" t="s">
        <v>132</v>
      </c>
      <c r="I3128" t="s">
        <v>3033</v>
      </c>
      <c r="J3128" t="s">
        <v>60</v>
      </c>
      <c r="K3128" t="s">
        <v>61</v>
      </c>
      <c r="L3128" t="s">
        <v>5657</v>
      </c>
      <c r="M3128" s="8">
        <v>258.52800000000002</v>
      </c>
      <c r="N3128" s="7">
        <v>2</v>
      </c>
      <c r="O3128" s="8">
        <f>SUM(Superstore_Clean[[#This Row],[Unit Price]]*Superstore_Clean[[#This Row],[Quantity]])</f>
        <v>517.05600000000004</v>
      </c>
      <c r="P3128" s="7">
        <v>2017</v>
      </c>
      <c r="Q3128" t="s">
        <v>139</v>
      </c>
    </row>
    <row r="3129" spans="1:17" x14ac:dyDescent="0.3">
      <c r="A3129">
        <v>3128</v>
      </c>
      <c r="B3129" t="s">
        <v>5658</v>
      </c>
      <c r="C3129" s="6">
        <v>45809</v>
      </c>
      <c r="D3129" t="s">
        <v>5457</v>
      </c>
      <c r="E3129" t="s">
        <v>240</v>
      </c>
      <c r="F3129" t="s">
        <v>239</v>
      </c>
      <c r="G3129" s="7">
        <v>10011</v>
      </c>
      <c r="H3129" t="s">
        <v>132</v>
      </c>
      <c r="I3129" t="s">
        <v>5659</v>
      </c>
      <c r="J3129" t="s">
        <v>36</v>
      </c>
      <c r="K3129" t="s">
        <v>78</v>
      </c>
      <c r="L3129" t="s">
        <v>5660</v>
      </c>
      <c r="M3129" s="8">
        <v>49.12</v>
      </c>
      <c r="N3129" s="7">
        <v>4</v>
      </c>
      <c r="O3129" s="8">
        <f>SUM(Superstore_Clean[[#This Row],[Unit Price]]*Superstore_Clean[[#This Row],[Quantity]])</f>
        <v>196.48</v>
      </c>
      <c r="P3129" s="7">
        <v>2017</v>
      </c>
      <c r="Q3129" t="s">
        <v>47</v>
      </c>
    </row>
    <row r="3130" spans="1:17" x14ac:dyDescent="0.3">
      <c r="A3130">
        <v>3129</v>
      </c>
      <c r="B3130" t="s">
        <v>5661</v>
      </c>
      <c r="C3130" s="6">
        <v>45810</v>
      </c>
      <c r="D3130" t="s">
        <v>2795</v>
      </c>
      <c r="E3130" t="s">
        <v>33</v>
      </c>
      <c r="F3130" t="s">
        <v>32</v>
      </c>
      <c r="G3130" s="7">
        <v>90049</v>
      </c>
      <c r="H3130" t="s">
        <v>34</v>
      </c>
      <c r="I3130" t="s">
        <v>2209</v>
      </c>
      <c r="J3130" t="s">
        <v>23</v>
      </c>
      <c r="K3130" t="s">
        <v>54</v>
      </c>
      <c r="L3130" t="s">
        <v>2210</v>
      </c>
      <c r="M3130" s="8">
        <v>44.46</v>
      </c>
      <c r="N3130" s="7">
        <v>2</v>
      </c>
      <c r="O3130" s="8">
        <f>SUM(Superstore_Clean[[#This Row],[Unit Price]]*Superstore_Clean[[#This Row],[Quantity]])</f>
        <v>88.92</v>
      </c>
      <c r="P3130" s="7">
        <v>2014</v>
      </c>
      <c r="Q3130" t="s">
        <v>87</v>
      </c>
    </row>
    <row r="3131" spans="1:17" x14ac:dyDescent="0.3">
      <c r="A3131">
        <v>3130</v>
      </c>
      <c r="B3131" t="s">
        <v>5661</v>
      </c>
      <c r="C3131" s="6">
        <v>45811</v>
      </c>
      <c r="D3131" t="s">
        <v>2795</v>
      </c>
      <c r="E3131" t="s">
        <v>33</v>
      </c>
      <c r="F3131" t="s">
        <v>32</v>
      </c>
      <c r="G3131" s="7">
        <v>90049</v>
      </c>
      <c r="H3131" t="s">
        <v>34</v>
      </c>
      <c r="I3131" t="s">
        <v>1032</v>
      </c>
      <c r="J3131" t="s">
        <v>23</v>
      </c>
      <c r="K3131" t="s">
        <v>28</v>
      </c>
      <c r="L3131" t="s">
        <v>1033</v>
      </c>
      <c r="M3131" s="8">
        <v>241.56800000000001</v>
      </c>
      <c r="N3131" s="7">
        <v>2</v>
      </c>
      <c r="O3131" s="8">
        <f>SUM(Superstore_Clean[[#This Row],[Unit Price]]*Superstore_Clean[[#This Row],[Quantity]])</f>
        <v>483.13600000000002</v>
      </c>
      <c r="P3131" s="7">
        <v>2014</v>
      </c>
      <c r="Q3131" t="s">
        <v>87</v>
      </c>
    </row>
    <row r="3132" spans="1:17" x14ac:dyDescent="0.3">
      <c r="A3132">
        <v>3131</v>
      </c>
      <c r="B3132" t="s">
        <v>5661</v>
      </c>
      <c r="C3132" s="6">
        <v>45812</v>
      </c>
      <c r="D3132" t="s">
        <v>2795</v>
      </c>
      <c r="E3132" t="s">
        <v>33</v>
      </c>
      <c r="F3132" t="s">
        <v>32</v>
      </c>
      <c r="G3132" s="7">
        <v>90049</v>
      </c>
      <c r="H3132" t="s">
        <v>34</v>
      </c>
      <c r="I3132" t="s">
        <v>1891</v>
      </c>
      <c r="J3132" t="s">
        <v>60</v>
      </c>
      <c r="K3132" t="s">
        <v>146</v>
      </c>
      <c r="L3132" t="s">
        <v>1892</v>
      </c>
      <c r="M3132" s="8">
        <v>395</v>
      </c>
      <c r="N3132" s="7">
        <v>5</v>
      </c>
      <c r="O3132" s="8">
        <f>SUM(Superstore_Clean[[#This Row],[Unit Price]]*Superstore_Clean[[#This Row],[Quantity]])</f>
        <v>1975</v>
      </c>
      <c r="P3132" s="7">
        <v>2014</v>
      </c>
      <c r="Q3132" t="s">
        <v>87</v>
      </c>
    </row>
    <row r="3133" spans="1:17" x14ac:dyDescent="0.3">
      <c r="A3133">
        <v>3132</v>
      </c>
      <c r="B3133" t="s">
        <v>5661</v>
      </c>
      <c r="C3133" s="6">
        <v>45813</v>
      </c>
      <c r="D3133" t="s">
        <v>2795</v>
      </c>
      <c r="E3133" t="s">
        <v>33</v>
      </c>
      <c r="F3133" t="s">
        <v>32</v>
      </c>
      <c r="G3133" s="7">
        <v>90049</v>
      </c>
      <c r="H3133" t="s">
        <v>34</v>
      </c>
      <c r="I3133" t="s">
        <v>173</v>
      </c>
      <c r="J3133" t="s">
        <v>60</v>
      </c>
      <c r="K3133" t="s">
        <v>61</v>
      </c>
      <c r="L3133" t="s">
        <v>174</v>
      </c>
      <c r="M3133" s="8">
        <v>627.16800000000001</v>
      </c>
      <c r="N3133" s="7">
        <v>4</v>
      </c>
      <c r="O3133" s="8">
        <f>SUM(Superstore_Clean[[#This Row],[Unit Price]]*Superstore_Clean[[#This Row],[Quantity]])</f>
        <v>2508.672</v>
      </c>
      <c r="P3133" s="7">
        <v>2014</v>
      </c>
      <c r="Q3133" t="s">
        <v>87</v>
      </c>
    </row>
    <row r="3134" spans="1:17" x14ac:dyDescent="0.3">
      <c r="A3134">
        <v>3133</v>
      </c>
      <c r="B3134" t="s">
        <v>5662</v>
      </c>
      <c r="C3134" s="6">
        <v>45814</v>
      </c>
      <c r="D3134" t="s">
        <v>5663</v>
      </c>
      <c r="E3134" t="s">
        <v>240</v>
      </c>
      <c r="F3134" t="s">
        <v>2063</v>
      </c>
      <c r="G3134" s="7">
        <v>11572</v>
      </c>
      <c r="H3134" t="s">
        <v>132</v>
      </c>
      <c r="I3134" t="s">
        <v>5664</v>
      </c>
      <c r="J3134" t="s">
        <v>23</v>
      </c>
      <c r="K3134" t="s">
        <v>54</v>
      </c>
      <c r="L3134" t="s">
        <v>5665</v>
      </c>
      <c r="M3134" s="8">
        <v>13.28</v>
      </c>
      <c r="N3134" s="7">
        <v>2</v>
      </c>
      <c r="O3134" s="8">
        <f>SUM(Superstore_Clean[[#This Row],[Unit Price]]*Superstore_Clean[[#This Row],[Quantity]])</f>
        <v>26.56</v>
      </c>
      <c r="P3134" s="7">
        <v>2014</v>
      </c>
      <c r="Q3134" t="s">
        <v>115</v>
      </c>
    </row>
    <row r="3135" spans="1:17" x14ac:dyDescent="0.3">
      <c r="A3135">
        <v>3134</v>
      </c>
      <c r="B3135" t="s">
        <v>5662</v>
      </c>
      <c r="C3135" s="6">
        <v>45815</v>
      </c>
      <c r="D3135" t="s">
        <v>5663</v>
      </c>
      <c r="E3135" t="s">
        <v>240</v>
      </c>
      <c r="F3135" t="s">
        <v>2063</v>
      </c>
      <c r="G3135" s="7">
        <v>11572</v>
      </c>
      <c r="H3135" t="s">
        <v>132</v>
      </c>
      <c r="I3135" t="s">
        <v>3810</v>
      </c>
      <c r="J3135" t="s">
        <v>36</v>
      </c>
      <c r="K3135" t="s">
        <v>64</v>
      </c>
      <c r="L3135" t="s">
        <v>3811</v>
      </c>
      <c r="M3135" s="8">
        <v>12.672000000000001</v>
      </c>
      <c r="N3135" s="7">
        <v>3</v>
      </c>
      <c r="O3135" s="8">
        <f>SUM(Superstore_Clean[[#This Row],[Unit Price]]*Superstore_Clean[[#This Row],[Quantity]])</f>
        <v>38.016000000000005</v>
      </c>
      <c r="P3135" s="7">
        <v>2014</v>
      </c>
      <c r="Q3135" t="s">
        <v>115</v>
      </c>
    </row>
    <row r="3136" spans="1:17" x14ac:dyDescent="0.3">
      <c r="A3136">
        <v>3135</v>
      </c>
      <c r="B3136" t="s">
        <v>5666</v>
      </c>
      <c r="C3136" s="6">
        <v>45816</v>
      </c>
      <c r="D3136" t="s">
        <v>489</v>
      </c>
      <c r="E3136" t="s">
        <v>91</v>
      </c>
      <c r="F3136" t="s">
        <v>721</v>
      </c>
      <c r="G3136" s="7">
        <v>75081</v>
      </c>
      <c r="H3136" t="s">
        <v>92</v>
      </c>
      <c r="I3136" t="s">
        <v>3451</v>
      </c>
      <c r="J3136" t="s">
        <v>36</v>
      </c>
      <c r="K3136" t="s">
        <v>64</v>
      </c>
      <c r="L3136" t="s">
        <v>3452</v>
      </c>
      <c r="M3136" s="8">
        <v>30.56</v>
      </c>
      <c r="N3136" s="7">
        <v>5</v>
      </c>
      <c r="O3136" s="8">
        <f>SUM(Superstore_Clean[[#This Row],[Unit Price]]*Superstore_Clean[[#This Row],[Quantity]])</f>
        <v>152.79999999999998</v>
      </c>
      <c r="P3136" s="7">
        <v>2017</v>
      </c>
      <c r="Q3136" t="s">
        <v>26</v>
      </c>
    </row>
    <row r="3137" spans="1:17" x14ac:dyDescent="0.3">
      <c r="A3137">
        <v>3136</v>
      </c>
      <c r="B3137" t="s">
        <v>5666</v>
      </c>
      <c r="C3137" s="6">
        <v>45817</v>
      </c>
      <c r="D3137" t="s">
        <v>489</v>
      </c>
      <c r="E3137" t="s">
        <v>91</v>
      </c>
      <c r="F3137" t="s">
        <v>721</v>
      </c>
      <c r="G3137" s="7">
        <v>75081</v>
      </c>
      <c r="H3137" t="s">
        <v>92</v>
      </c>
      <c r="I3137" t="s">
        <v>1955</v>
      </c>
      <c r="J3137" t="s">
        <v>36</v>
      </c>
      <c r="K3137" t="s">
        <v>49</v>
      </c>
      <c r="L3137" t="s">
        <v>1956</v>
      </c>
      <c r="M3137" s="8">
        <v>77.951999999999998</v>
      </c>
      <c r="N3137" s="7">
        <v>3</v>
      </c>
      <c r="O3137" s="8">
        <f>SUM(Superstore_Clean[[#This Row],[Unit Price]]*Superstore_Clean[[#This Row],[Quantity]])</f>
        <v>233.85599999999999</v>
      </c>
      <c r="P3137" s="7">
        <v>2017</v>
      </c>
      <c r="Q3137" t="s">
        <v>26</v>
      </c>
    </row>
    <row r="3138" spans="1:17" x14ac:dyDescent="0.3">
      <c r="A3138">
        <v>3137</v>
      </c>
      <c r="B3138" t="s">
        <v>5666</v>
      </c>
      <c r="C3138" s="6">
        <v>45818</v>
      </c>
      <c r="D3138" t="s">
        <v>489</v>
      </c>
      <c r="E3138" t="s">
        <v>91</v>
      </c>
      <c r="F3138" t="s">
        <v>721</v>
      </c>
      <c r="G3138" s="7">
        <v>75081</v>
      </c>
      <c r="H3138" t="s">
        <v>92</v>
      </c>
      <c r="I3138" t="s">
        <v>5667</v>
      </c>
      <c r="J3138" t="s">
        <v>60</v>
      </c>
      <c r="K3138" t="s">
        <v>61</v>
      </c>
      <c r="L3138" t="s">
        <v>5668</v>
      </c>
      <c r="M3138" s="8">
        <v>67.992000000000004</v>
      </c>
      <c r="N3138" s="7">
        <v>1</v>
      </c>
      <c r="O3138" s="8">
        <f>SUM(Superstore_Clean[[#This Row],[Unit Price]]*Superstore_Clean[[#This Row],[Quantity]])</f>
        <v>67.992000000000004</v>
      </c>
      <c r="P3138" s="7">
        <v>2017</v>
      </c>
      <c r="Q3138" t="s">
        <v>26</v>
      </c>
    </row>
    <row r="3139" spans="1:17" x14ac:dyDescent="0.3">
      <c r="A3139">
        <v>3138</v>
      </c>
      <c r="B3139" t="s">
        <v>5666</v>
      </c>
      <c r="C3139" s="6">
        <v>45819</v>
      </c>
      <c r="D3139" t="s">
        <v>489</v>
      </c>
      <c r="E3139" t="s">
        <v>91</v>
      </c>
      <c r="F3139" t="s">
        <v>721</v>
      </c>
      <c r="G3139" s="7">
        <v>75081</v>
      </c>
      <c r="H3139" t="s">
        <v>92</v>
      </c>
      <c r="I3139" t="s">
        <v>2018</v>
      </c>
      <c r="J3139" t="s">
        <v>36</v>
      </c>
      <c r="K3139" t="s">
        <v>157</v>
      </c>
      <c r="L3139" t="s">
        <v>2019</v>
      </c>
      <c r="M3139" s="8">
        <v>12.224</v>
      </c>
      <c r="N3139" s="7">
        <v>2</v>
      </c>
      <c r="O3139" s="8">
        <f>SUM(Superstore_Clean[[#This Row],[Unit Price]]*Superstore_Clean[[#This Row],[Quantity]])</f>
        <v>24.448</v>
      </c>
      <c r="P3139" s="7">
        <v>2017</v>
      </c>
      <c r="Q3139" t="s">
        <v>26</v>
      </c>
    </row>
    <row r="3140" spans="1:17" x14ac:dyDescent="0.3">
      <c r="A3140">
        <v>3139</v>
      </c>
      <c r="B3140" t="s">
        <v>5666</v>
      </c>
      <c r="C3140" s="6">
        <v>45820</v>
      </c>
      <c r="D3140" t="s">
        <v>489</v>
      </c>
      <c r="E3140" t="s">
        <v>91</v>
      </c>
      <c r="F3140" t="s">
        <v>721</v>
      </c>
      <c r="G3140" s="7">
        <v>75081</v>
      </c>
      <c r="H3140" t="s">
        <v>92</v>
      </c>
      <c r="I3140" t="s">
        <v>3990</v>
      </c>
      <c r="J3140" t="s">
        <v>60</v>
      </c>
      <c r="K3140" t="s">
        <v>146</v>
      </c>
      <c r="L3140" t="s">
        <v>3991</v>
      </c>
      <c r="M3140" s="8">
        <v>44.783999999999999</v>
      </c>
      <c r="N3140" s="7">
        <v>2</v>
      </c>
      <c r="O3140" s="8">
        <f>SUM(Superstore_Clean[[#This Row],[Unit Price]]*Superstore_Clean[[#This Row],[Quantity]])</f>
        <v>89.567999999999998</v>
      </c>
      <c r="P3140" s="7">
        <v>2017</v>
      </c>
      <c r="Q3140" t="s">
        <v>26</v>
      </c>
    </row>
    <row r="3141" spans="1:17" x14ac:dyDescent="0.3">
      <c r="A3141">
        <v>3140</v>
      </c>
      <c r="B3141" t="s">
        <v>5666</v>
      </c>
      <c r="C3141" s="6">
        <v>45821</v>
      </c>
      <c r="D3141" t="s">
        <v>489</v>
      </c>
      <c r="E3141" t="s">
        <v>91</v>
      </c>
      <c r="F3141" t="s">
        <v>721</v>
      </c>
      <c r="G3141" s="7">
        <v>75081</v>
      </c>
      <c r="H3141" t="s">
        <v>92</v>
      </c>
      <c r="I3141" t="s">
        <v>1010</v>
      </c>
      <c r="J3141" t="s">
        <v>23</v>
      </c>
      <c r="K3141" t="s">
        <v>54</v>
      </c>
      <c r="L3141" t="s">
        <v>1011</v>
      </c>
      <c r="M3141" s="8">
        <v>22.847999999999999</v>
      </c>
      <c r="N3141" s="7">
        <v>3</v>
      </c>
      <c r="O3141" s="8">
        <f>SUM(Superstore_Clean[[#This Row],[Unit Price]]*Superstore_Clean[[#This Row],[Quantity]])</f>
        <v>68.543999999999997</v>
      </c>
      <c r="P3141" s="7">
        <v>2017</v>
      </c>
      <c r="Q3141" t="s">
        <v>26</v>
      </c>
    </row>
    <row r="3142" spans="1:17" x14ac:dyDescent="0.3">
      <c r="A3142">
        <v>3141</v>
      </c>
      <c r="B3142" t="s">
        <v>5669</v>
      </c>
      <c r="C3142" s="6">
        <v>45822</v>
      </c>
      <c r="D3142" t="s">
        <v>1066</v>
      </c>
      <c r="E3142" t="s">
        <v>240</v>
      </c>
      <c r="F3142" t="s">
        <v>239</v>
      </c>
      <c r="G3142" s="7">
        <v>10035</v>
      </c>
      <c r="H3142" t="s">
        <v>132</v>
      </c>
      <c r="I3142" t="s">
        <v>93</v>
      </c>
      <c r="J3142" t="s">
        <v>36</v>
      </c>
      <c r="K3142" t="s">
        <v>67</v>
      </c>
      <c r="L3142" t="s">
        <v>94</v>
      </c>
      <c r="M3142" s="8">
        <v>206.43</v>
      </c>
      <c r="N3142" s="7">
        <v>3</v>
      </c>
      <c r="O3142" s="8">
        <f>SUM(Superstore_Clean[[#This Row],[Unit Price]]*Superstore_Clean[[#This Row],[Quantity]])</f>
        <v>619.29</v>
      </c>
      <c r="P3142" s="7">
        <v>2015</v>
      </c>
      <c r="Q3142" t="s">
        <v>80</v>
      </c>
    </row>
    <row r="3143" spans="1:17" x14ac:dyDescent="0.3">
      <c r="A3143">
        <v>3142</v>
      </c>
      <c r="B3143" t="s">
        <v>5670</v>
      </c>
      <c r="C3143" s="6">
        <v>45823</v>
      </c>
      <c r="D3143" t="s">
        <v>2816</v>
      </c>
      <c r="E3143" t="s">
        <v>91</v>
      </c>
      <c r="F3143" t="s">
        <v>601</v>
      </c>
      <c r="G3143" s="7">
        <v>78207</v>
      </c>
      <c r="H3143" t="s">
        <v>92</v>
      </c>
      <c r="I3143" t="s">
        <v>459</v>
      </c>
      <c r="J3143" t="s">
        <v>36</v>
      </c>
      <c r="K3143" t="s">
        <v>64</v>
      </c>
      <c r="L3143" t="s">
        <v>460</v>
      </c>
      <c r="M3143" s="8">
        <v>210.392</v>
      </c>
      <c r="N3143" s="7">
        <v>2</v>
      </c>
      <c r="O3143" s="8">
        <f>SUM(Superstore_Clean[[#This Row],[Unit Price]]*Superstore_Clean[[#This Row],[Quantity]])</f>
        <v>420.78399999999999</v>
      </c>
      <c r="P3143" s="7">
        <v>2014</v>
      </c>
      <c r="Q3143" t="s">
        <v>87</v>
      </c>
    </row>
    <row r="3144" spans="1:17" x14ac:dyDescent="0.3">
      <c r="A3144">
        <v>3143</v>
      </c>
      <c r="B3144" t="s">
        <v>5671</v>
      </c>
      <c r="C3144" s="6">
        <v>45824</v>
      </c>
      <c r="D3144" t="s">
        <v>1381</v>
      </c>
      <c r="E3144" t="s">
        <v>443</v>
      </c>
      <c r="F3144" t="s">
        <v>890</v>
      </c>
      <c r="G3144" s="7">
        <v>45231</v>
      </c>
      <c r="H3144" t="s">
        <v>132</v>
      </c>
      <c r="I3144" t="s">
        <v>900</v>
      </c>
      <c r="J3144" t="s">
        <v>60</v>
      </c>
      <c r="K3144" t="s">
        <v>146</v>
      </c>
      <c r="L3144" t="s">
        <v>901</v>
      </c>
      <c r="M3144" s="8">
        <v>119.96</v>
      </c>
      <c r="N3144" s="7">
        <v>5</v>
      </c>
      <c r="O3144" s="8">
        <f>SUM(Superstore_Clean[[#This Row],[Unit Price]]*Superstore_Clean[[#This Row],[Quantity]])</f>
        <v>599.79999999999995</v>
      </c>
      <c r="P3144" s="7">
        <v>2017</v>
      </c>
      <c r="Q3144" t="s">
        <v>139</v>
      </c>
    </row>
    <row r="3145" spans="1:17" x14ac:dyDescent="0.3">
      <c r="A3145">
        <v>3144</v>
      </c>
      <c r="B3145" t="s">
        <v>5671</v>
      </c>
      <c r="C3145" s="6">
        <v>45825</v>
      </c>
      <c r="D3145" t="s">
        <v>1381</v>
      </c>
      <c r="E3145" t="s">
        <v>443</v>
      </c>
      <c r="F3145" t="s">
        <v>890</v>
      </c>
      <c r="G3145" s="7">
        <v>45231</v>
      </c>
      <c r="H3145" t="s">
        <v>132</v>
      </c>
      <c r="I3145" t="s">
        <v>569</v>
      </c>
      <c r="J3145" t="s">
        <v>36</v>
      </c>
      <c r="K3145" t="s">
        <v>57</v>
      </c>
      <c r="L3145" t="s">
        <v>570</v>
      </c>
      <c r="M3145" s="8">
        <v>10.608000000000001</v>
      </c>
      <c r="N3145" s="7">
        <v>6</v>
      </c>
      <c r="O3145" s="8">
        <f>SUM(Superstore_Clean[[#This Row],[Unit Price]]*Superstore_Clean[[#This Row],[Quantity]])</f>
        <v>63.648000000000003</v>
      </c>
      <c r="P3145" s="7">
        <v>2017</v>
      </c>
      <c r="Q3145" t="s">
        <v>139</v>
      </c>
    </row>
    <row r="3146" spans="1:17" x14ac:dyDescent="0.3">
      <c r="A3146">
        <v>3145</v>
      </c>
      <c r="B3146" t="s">
        <v>5672</v>
      </c>
      <c r="C3146" s="6">
        <v>45826</v>
      </c>
      <c r="D3146" t="s">
        <v>1889</v>
      </c>
      <c r="E3146" t="s">
        <v>91</v>
      </c>
      <c r="F3146" t="s">
        <v>1098</v>
      </c>
      <c r="G3146" s="7">
        <v>78745</v>
      </c>
      <c r="H3146" t="s">
        <v>92</v>
      </c>
      <c r="I3146" t="s">
        <v>1629</v>
      </c>
      <c r="J3146" t="s">
        <v>23</v>
      </c>
      <c r="K3146" t="s">
        <v>28</v>
      </c>
      <c r="L3146" t="s">
        <v>1630</v>
      </c>
      <c r="M3146" s="8">
        <v>347.80200000000002</v>
      </c>
      <c r="N3146" s="7">
        <v>7</v>
      </c>
      <c r="O3146" s="8">
        <f>SUM(Superstore_Clean[[#This Row],[Unit Price]]*Superstore_Clean[[#This Row],[Quantity]])</f>
        <v>2434.614</v>
      </c>
      <c r="P3146" s="7">
        <v>2016</v>
      </c>
      <c r="Q3146" t="s">
        <v>139</v>
      </c>
    </row>
    <row r="3147" spans="1:17" x14ac:dyDescent="0.3">
      <c r="A3147">
        <v>3146</v>
      </c>
      <c r="B3147" t="s">
        <v>5673</v>
      </c>
      <c r="C3147" s="6">
        <v>45827</v>
      </c>
      <c r="D3147" t="s">
        <v>5674</v>
      </c>
      <c r="E3147" t="s">
        <v>84</v>
      </c>
      <c r="F3147" t="s">
        <v>83</v>
      </c>
      <c r="G3147" s="7">
        <v>98105</v>
      </c>
      <c r="H3147" t="s">
        <v>34</v>
      </c>
      <c r="I3147" t="s">
        <v>5675</v>
      </c>
      <c r="J3147" t="s">
        <v>23</v>
      </c>
      <c r="K3147" t="s">
        <v>28</v>
      </c>
      <c r="L3147" t="s">
        <v>5676</v>
      </c>
      <c r="M3147" s="8">
        <v>963.13599999999997</v>
      </c>
      <c r="N3147" s="7">
        <v>4</v>
      </c>
      <c r="O3147" s="8">
        <f>SUM(Superstore_Clean[[#This Row],[Unit Price]]*Superstore_Clean[[#This Row],[Quantity]])</f>
        <v>3852.5439999999999</v>
      </c>
      <c r="P3147" s="7">
        <v>2017</v>
      </c>
      <c r="Q3147" t="s">
        <v>497</v>
      </c>
    </row>
    <row r="3148" spans="1:17" x14ac:dyDescent="0.3">
      <c r="A3148">
        <v>3147</v>
      </c>
      <c r="B3148" t="s">
        <v>5673</v>
      </c>
      <c r="C3148" s="6">
        <v>45828</v>
      </c>
      <c r="D3148" t="s">
        <v>5674</v>
      </c>
      <c r="E3148" t="s">
        <v>84</v>
      </c>
      <c r="F3148" t="s">
        <v>83</v>
      </c>
      <c r="G3148" s="7">
        <v>98105</v>
      </c>
      <c r="H3148" t="s">
        <v>34</v>
      </c>
      <c r="I3148" t="s">
        <v>2354</v>
      </c>
      <c r="J3148" t="s">
        <v>60</v>
      </c>
      <c r="K3148" t="s">
        <v>61</v>
      </c>
      <c r="L3148" t="s">
        <v>2355</v>
      </c>
      <c r="M3148" s="8">
        <v>88.775999999999996</v>
      </c>
      <c r="N3148" s="7">
        <v>3</v>
      </c>
      <c r="O3148" s="8">
        <f>SUM(Superstore_Clean[[#This Row],[Unit Price]]*Superstore_Clean[[#This Row],[Quantity]])</f>
        <v>266.32799999999997</v>
      </c>
      <c r="P3148" s="7">
        <v>2017</v>
      </c>
      <c r="Q3148" t="s">
        <v>497</v>
      </c>
    </row>
    <row r="3149" spans="1:17" x14ac:dyDescent="0.3">
      <c r="A3149">
        <v>3148</v>
      </c>
      <c r="B3149" t="s">
        <v>5677</v>
      </c>
      <c r="C3149" s="6">
        <v>45829</v>
      </c>
      <c r="D3149" t="s">
        <v>1889</v>
      </c>
      <c r="E3149" t="s">
        <v>33</v>
      </c>
      <c r="F3149" t="s">
        <v>32</v>
      </c>
      <c r="G3149" s="7">
        <v>90004</v>
      </c>
      <c r="H3149" t="s">
        <v>34</v>
      </c>
      <c r="I3149" t="s">
        <v>1105</v>
      </c>
      <c r="J3149" t="s">
        <v>36</v>
      </c>
      <c r="K3149" t="s">
        <v>57</v>
      </c>
      <c r="L3149" t="s">
        <v>1106</v>
      </c>
      <c r="M3149" s="8">
        <v>32.4</v>
      </c>
      <c r="N3149" s="7">
        <v>5</v>
      </c>
      <c r="O3149" s="8">
        <f>SUM(Superstore_Clean[[#This Row],[Unit Price]]*Superstore_Clean[[#This Row],[Quantity]])</f>
        <v>162</v>
      </c>
      <c r="P3149" s="7">
        <v>2014</v>
      </c>
      <c r="Q3149" t="s">
        <v>39</v>
      </c>
    </row>
    <row r="3150" spans="1:17" x14ac:dyDescent="0.3">
      <c r="A3150">
        <v>3149</v>
      </c>
      <c r="B3150" t="s">
        <v>5678</v>
      </c>
      <c r="C3150" s="6">
        <v>45830</v>
      </c>
      <c r="D3150" t="s">
        <v>2038</v>
      </c>
      <c r="E3150" t="s">
        <v>240</v>
      </c>
      <c r="F3150" t="s">
        <v>239</v>
      </c>
      <c r="G3150" s="7">
        <v>10035</v>
      </c>
      <c r="H3150" t="s">
        <v>132</v>
      </c>
      <c r="I3150" t="s">
        <v>1681</v>
      </c>
      <c r="J3150" t="s">
        <v>36</v>
      </c>
      <c r="K3150" t="s">
        <v>78</v>
      </c>
      <c r="L3150" t="s">
        <v>1682</v>
      </c>
      <c r="M3150" s="8">
        <v>32.4</v>
      </c>
      <c r="N3150" s="7">
        <v>5</v>
      </c>
      <c r="O3150" s="8">
        <f>SUM(Superstore_Clean[[#This Row],[Unit Price]]*Superstore_Clean[[#This Row],[Quantity]])</f>
        <v>162</v>
      </c>
      <c r="P3150" s="7">
        <v>2016</v>
      </c>
      <c r="Q3150" t="s">
        <v>39</v>
      </c>
    </row>
    <row r="3151" spans="1:17" x14ac:dyDescent="0.3">
      <c r="A3151">
        <v>3150</v>
      </c>
      <c r="B3151" t="s">
        <v>5679</v>
      </c>
      <c r="C3151" s="6">
        <v>45831</v>
      </c>
      <c r="D3151" t="s">
        <v>1266</v>
      </c>
      <c r="E3151" t="s">
        <v>84</v>
      </c>
      <c r="F3151" t="s">
        <v>83</v>
      </c>
      <c r="G3151" s="7">
        <v>98103</v>
      </c>
      <c r="H3151" t="s">
        <v>34</v>
      </c>
      <c r="I3151" t="s">
        <v>921</v>
      </c>
      <c r="J3151" t="s">
        <v>36</v>
      </c>
      <c r="K3151" t="s">
        <v>37</v>
      </c>
      <c r="L3151" t="s">
        <v>922</v>
      </c>
      <c r="M3151" s="8">
        <v>31.05</v>
      </c>
      <c r="N3151" s="7">
        <v>3</v>
      </c>
      <c r="O3151" s="8">
        <f>SUM(Superstore_Clean[[#This Row],[Unit Price]]*Superstore_Clean[[#This Row],[Quantity]])</f>
        <v>93.15</v>
      </c>
      <c r="P3151" s="7">
        <v>2014</v>
      </c>
      <c r="Q3151" t="s">
        <v>87</v>
      </c>
    </row>
    <row r="3152" spans="1:17" x14ac:dyDescent="0.3">
      <c r="A3152">
        <v>3151</v>
      </c>
      <c r="B3152" t="s">
        <v>5680</v>
      </c>
      <c r="C3152" s="6">
        <v>45832</v>
      </c>
      <c r="D3152" t="s">
        <v>1316</v>
      </c>
      <c r="E3152" t="s">
        <v>443</v>
      </c>
      <c r="F3152" t="s">
        <v>539</v>
      </c>
      <c r="G3152" s="7">
        <v>43055</v>
      </c>
      <c r="H3152" t="s">
        <v>132</v>
      </c>
      <c r="I3152" t="s">
        <v>2384</v>
      </c>
      <c r="J3152" t="s">
        <v>60</v>
      </c>
      <c r="K3152" t="s">
        <v>146</v>
      </c>
      <c r="L3152" t="s">
        <v>3764</v>
      </c>
      <c r="M3152" s="8">
        <v>2025.36</v>
      </c>
      <c r="N3152" s="7">
        <v>6</v>
      </c>
      <c r="O3152" s="8">
        <f>SUM(Superstore_Clean[[#This Row],[Unit Price]]*Superstore_Clean[[#This Row],[Quantity]])</f>
        <v>12152.16</v>
      </c>
      <c r="P3152" s="7">
        <v>2015</v>
      </c>
      <c r="Q3152" t="s">
        <v>87</v>
      </c>
    </row>
    <row r="3153" spans="1:17" x14ac:dyDescent="0.3">
      <c r="A3153">
        <v>3152</v>
      </c>
      <c r="B3153" t="s">
        <v>5680</v>
      </c>
      <c r="C3153" s="6">
        <v>45833</v>
      </c>
      <c r="D3153" t="s">
        <v>1316</v>
      </c>
      <c r="E3153" t="s">
        <v>443</v>
      </c>
      <c r="F3153" t="s">
        <v>539</v>
      </c>
      <c r="G3153" s="7">
        <v>43055</v>
      </c>
      <c r="H3153" t="s">
        <v>132</v>
      </c>
      <c r="I3153" t="s">
        <v>5681</v>
      </c>
      <c r="J3153" t="s">
        <v>60</v>
      </c>
      <c r="K3153" t="s">
        <v>605</v>
      </c>
      <c r="L3153" t="s">
        <v>5682</v>
      </c>
      <c r="M3153" s="8">
        <v>1799.9939999999999</v>
      </c>
      <c r="N3153" s="7">
        <v>2</v>
      </c>
      <c r="O3153" s="8">
        <f>SUM(Superstore_Clean[[#This Row],[Unit Price]]*Superstore_Clean[[#This Row],[Quantity]])</f>
        <v>3599.9879999999998</v>
      </c>
      <c r="P3153" s="7">
        <v>2015</v>
      </c>
      <c r="Q3153" t="s">
        <v>87</v>
      </c>
    </row>
    <row r="3154" spans="1:17" x14ac:dyDescent="0.3">
      <c r="A3154">
        <v>3153</v>
      </c>
      <c r="B3154" t="s">
        <v>5680</v>
      </c>
      <c r="C3154" s="6">
        <v>45834</v>
      </c>
      <c r="D3154" t="s">
        <v>1316</v>
      </c>
      <c r="E3154" t="s">
        <v>443</v>
      </c>
      <c r="F3154" t="s">
        <v>539</v>
      </c>
      <c r="G3154" s="7">
        <v>43055</v>
      </c>
      <c r="H3154" t="s">
        <v>132</v>
      </c>
      <c r="I3154" t="s">
        <v>5667</v>
      </c>
      <c r="J3154" t="s">
        <v>60</v>
      </c>
      <c r="K3154" t="s">
        <v>61</v>
      </c>
      <c r="L3154" t="s">
        <v>5668</v>
      </c>
      <c r="M3154" s="8">
        <v>101.988</v>
      </c>
      <c r="N3154" s="7">
        <v>2</v>
      </c>
      <c r="O3154" s="8">
        <f>SUM(Superstore_Clean[[#This Row],[Unit Price]]*Superstore_Clean[[#This Row],[Quantity]])</f>
        <v>203.976</v>
      </c>
      <c r="P3154" s="7">
        <v>2015</v>
      </c>
      <c r="Q3154" t="s">
        <v>87</v>
      </c>
    </row>
    <row r="3155" spans="1:17" x14ac:dyDescent="0.3">
      <c r="A3155">
        <v>3154</v>
      </c>
      <c r="B3155" t="s">
        <v>5680</v>
      </c>
      <c r="C3155" s="6">
        <v>45835</v>
      </c>
      <c r="D3155" t="s">
        <v>1316</v>
      </c>
      <c r="E3155" t="s">
        <v>443</v>
      </c>
      <c r="F3155" t="s">
        <v>539</v>
      </c>
      <c r="G3155" s="7">
        <v>43055</v>
      </c>
      <c r="H3155" t="s">
        <v>132</v>
      </c>
      <c r="I3155" t="s">
        <v>958</v>
      </c>
      <c r="J3155" t="s">
        <v>23</v>
      </c>
      <c r="K3155" t="s">
        <v>54</v>
      </c>
      <c r="L3155" t="s">
        <v>959</v>
      </c>
      <c r="M3155" s="8">
        <v>262.86399999999998</v>
      </c>
      <c r="N3155" s="7">
        <v>7</v>
      </c>
      <c r="O3155" s="8">
        <f>SUM(Superstore_Clean[[#This Row],[Unit Price]]*Superstore_Clean[[#This Row],[Quantity]])</f>
        <v>1840.0479999999998</v>
      </c>
      <c r="P3155" s="7">
        <v>2015</v>
      </c>
      <c r="Q3155" t="s">
        <v>87</v>
      </c>
    </row>
    <row r="3156" spans="1:17" x14ac:dyDescent="0.3">
      <c r="A3156">
        <v>3155</v>
      </c>
      <c r="B3156" t="s">
        <v>5683</v>
      </c>
      <c r="C3156" s="6">
        <v>45836</v>
      </c>
      <c r="D3156" t="s">
        <v>3110</v>
      </c>
      <c r="E3156" t="s">
        <v>205</v>
      </c>
      <c r="F3156" t="s">
        <v>5684</v>
      </c>
      <c r="G3156" s="7">
        <v>55369</v>
      </c>
      <c r="H3156" t="s">
        <v>92</v>
      </c>
      <c r="I3156" t="s">
        <v>5685</v>
      </c>
      <c r="J3156" t="s">
        <v>36</v>
      </c>
      <c r="K3156" t="s">
        <v>64</v>
      </c>
      <c r="L3156" t="s">
        <v>5686</v>
      </c>
      <c r="M3156" s="8">
        <v>735.98</v>
      </c>
      <c r="N3156" s="7">
        <v>2</v>
      </c>
      <c r="O3156" s="8">
        <f>SUM(Superstore_Clean[[#This Row],[Unit Price]]*Superstore_Clean[[#This Row],[Quantity]])</f>
        <v>1471.96</v>
      </c>
      <c r="P3156" s="7">
        <v>2017</v>
      </c>
      <c r="Q3156" t="s">
        <v>135</v>
      </c>
    </row>
    <row r="3157" spans="1:17" x14ac:dyDescent="0.3">
      <c r="A3157">
        <v>3156</v>
      </c>
      <c r="B3157" t="s">
        <v>5687</v>
      </c>
      <c r="C3157" s="6">
        <v>45837</v>
      </c>
      <c r="D3157" t="s">
        <v>5688</v>
      </c>
      <c r="E3157" t="s">
        <v>279</v>
      </c>
      <c r="F3157" t="s">
        <v>3479</v>
      </c>
      <c r="G3157" s="7">
        <v>85301</v>
      </c>
      <c r="H3157" t="s">
        <v>34</v>
      </c>
      <c r="I3157" t="s">
        <v>3348</v>
      </c>
      <c r="J3157" t="s">
        <v>36</v>
      </c>
      <c r="K3157" t="s">
        <v>78</v>
      </c>
      <c r="L3157" t="s">
        <v>3349</v>
      </c>
      <c r="M3157" s="8">
        <v>93.024000000000001</v>
      </c>
      <c r="N3157" s="7">
        <v>3</v>
      </c>
      <c r="O3157" s="8">
        <f>SUM(Superstore_Clean[[#This Row],[Unit Price]]*Superstore_Clean[[#This Row],[Quantity]])</f>
        <v>279.072</v>
      </c>
      <c r="P3157" s="7">
        <v>2014</v>
      </c>
      <c r="Q3157" t="s">
        <v>115</v>
      </c>
    </row>
    <row r="3158" spans="1:17" x14ac:dyDescent="0.3">
      <c r="A3158">
        <v>3157</v>
      </c>
      <c r="B3158" t="s">
        <v>5689</v>
      </c>
      <c r="C3158" s="6">
        <v>45838</v>
      </c>
      <c r="D3158" t="s">
        <v>4853</v>
      </c>
      <c r="E3158" t="s">
        <v>240</v>
      </c>
      <c r="F3158" t="s">
        <v>239</v>
      </c>
      <c r="G3158" s="7">
        <v>10009</v>
      </c>
      <c r="H3158" t="s">
        <v>132</v>
      </c>
      <c r="I3158" t="s">
        <v>69</v>
      </c>
      <c r="J3158" t="s">
        <v>23</v>
      </c>
      <c r="K3158" t="s">
        <v>45</v>
      </c>
      <c r="L3158" t="s">
        <v>70</v>
      </c>
      <c r="M3158" s="8">
        <v>284.36399999999998</v>
      </c>
      <c r="N3158" s="7">
        <v>2</v>
      </c>
      <c r="O3158" s="8">
        <f>SUM(Superstore_Clean[[#This Row],[Unit Price]]*Superstore_Clean[[#This Row],[Quantity]])</f>
        <v>568.72799999999995</v>
      </c>
      <c r="P3158" s="7">
        <v>2015</v>
      </c>
      <c r="Q3158" t="s">
        <v>115</v>
      </c>
    </row>
    <row r="3159" spans="1:17" x14ac:dyDescent="0.3">
      <c r="A3159">
        <v>3158</v>
      </c>
      <c r="B3159" t="s">
        <v>5689</v>
      </c>
      <c r="C3159" s="6">
        <v>45839</v>
      </c>
      <c r="D3159" t="s">
        <v>4853</v>
      </c>
      <c r="E3159" t="s">
        <v>240</v>
      </c>
      <c r="F3159" t="s">
        <v>239</v>
      </c>
      <c r="G3159" s="7">
        <v>10009</v>
      </c>
      <c r="H3159" t="s">
        <v>132</v>
      </c>
      <c r="I3159" t="s">
        <v>746</v>
      </c>
      <c r="J3159" t="s">
        <v>60</v>
      </c>
      <c r="K3159" t="s">
        <v>146</v>
      </c>
      <c r="L3159" t="s">
        <v>747</v>
      </c>
      <c r="M3159" s="8">
        <v>26</v>
      </c>
      <c r="N3159" s="7">
        <v>2</v>
      </c>
      <c r="O3159" s="8">
        <f>SUM(Superstore_Clean[[#This Row],[Unit Price]]*Superstore_Clean[[#This Row],[Quantity]])</f>
        <v>52</v>
      </c>
      <c r="P3159" s="7">
        <v>2015</v>
      </c>
      <c r="Q3159" t="s">
        <v>115</v>
      </c>
    </row>
    <row r="3160" spans="1:17" x14ac:dyDescent="0.3">
      <c r="A3160">
        <v>3159</v>
      </c>
      <c r="B3160" t="s">
        <v>5690</v>
      </c>
      <c r="C3160" s="6">
        <v>45840</v>
      </c>
      <c r="D3160" t="s">
        <v>1573</v>
      </c>
      <c r="E3160" t="s">
        <v>76</v>
      </c>
      <c r="F3160" t="s">
        <v>1347</v>
      </c>
      <c r="G3160" s="7">
        <v>28540</v>
      </c>
      <c r="H3160" t="s">
        <v>21</v>
      </c>
      <c r="I3160" t="s">
        <v>3623</v>
      </c>
      <c r="J3160" t="s">
        <v>36</v>
      </c>
      <c r="K3160" t="s">
        <v>49</v>
      </c>
      <c r="L3160" t="s">
        <v>3624</v>
      </c>
      <c r="M3160" s="8">
        <v>67.64</v>
      </c>
      <c r="N3160" s="7">
        <v>5</v>
      </c>
      <c r="O3160" s="8">
        <f>SUM(Superstore_Clean[[#This Row],[Unit Price]]*Superstore_Clean[[#This Row],[Quantity]])</f>
        <v>338.2</v>
      </c>
      <c r="P3160" s="7">
        <v>2016</v>
      </c>
      <c r="Q3160" t="s">
        <v>208</v>
      </c>
    </row>
    <row r="3161" spans="1:17" x14ac:dyDescent="0.3">
      <c r="A3161">
        <v>3160</v>
      </c>
      <c r="B3161" t="s">
        <v>5690</v>
      </c>
      <c r="C3161" s="6">
        <v>45841</v>
      </c>
      <c r="D3161" t="s">
        <v>1573</v>
      </c>
      <c r="E3161" t="s">
        <v>76</v>
      </c>
      <c r="F3161" t="s">
        <v>1347</v>
      </c>
      <c r="G3161" s="7">
        <v>28540</v>
      </c>
      <c r="H3161" t="s">
        <v>21</v>
      </c>
      <c r="I3161" t="s">
        <v>3314</v>
      </c>
      <c r="J3161" t="s">
        <v>60</v>
      </c>
      <c r="K3161" t="s">
        <v>146</v>
      </c>
      <c r="L3161" t="s">
        <v>3315</v>
      </c>
      <c r="M3161" s="8">
        <v>119.976</v>
      </c>
      <c r="N3161" s="7">
        <v>3</v>
      </c>
      <c r="O3161" s="8">
        <f>SUM(Superstore_Clean[[#This Row],[Unit Price]]*Superstore_Clean[[#This Row],[Quantity]])</f>
        <v>359.928</v>
      </c>
      <c r="P3161" s="7">
        <v>2016</v>
      </c>
      <c r="Q3161" t="s">
        <v>208</v>
      </c>
    </row>
    <row r="3162" spans="1:17" x14ac:dyDescent="0.3">
      <c r="A3162">
        <v>3161</v>
      </c>
      <c r="B3162" t="s">
        <v>5691</v>
      </c>
      <c r="C3162" s="6">
        <v>45842</v>
      </c>
      <c r="D3162" t="s">
        <v>5692</v>
      </c>
      <c r="E3162" t="s">
        <v>91</v>
      </c>
      <c r="F3162" t="s">
        <v>167</v>
      </c>
      <c r="G3162" s="7">
        <v>77070</v>
      </c>
      <c r="H3162" t="s">
        <v>92</v>
      </c>
      <c r="I3162" t="s">
        <v>5693</v>
      </c>
      <c r="J3162" t="s">
        <v>36</v>
      </c>
      <c r="K3162" t="s">
        <v>64</v>
      </c>
      <c r="L3162" t="s">
        <v>5694</v>
      </c>
      <c r="M3162" s="8">
        <v>5.18</v>
      </c>
      <c r="N3162" s="7">
        <v>5</v>
      </c>
      <c r="O3162" s="8">
        <f>SUM(Superstore_Clean[[#This Row],[Unit Price]]*Superstore_Clean[[#This Row],[Quantity]])</f>
        <v>25.9</v>
      </c>
      <c r="P3162" s="7">
        <v>2014</v>
      </c>
      <c r="Q3162" t="s">
        <v>139</v>
      </c>
    </row>
    <row r="3163" spans="1:17" x14ac:dyDescent="0.3">
      <c r="A3163">
        <v>3162</v>
      </c>
      <c r="B3163" t="s">
        <v>5695</v>
      </c>
      <c r="C3163" s="6">
        <v>45843</v>
      </c>
      <c r="D3163" t="s">
        <v>3860</v>
      </c>
      <c r="E3163" t="s">
        <v>33</v>
      </c>
      <c r="F3163" t="s">
        <v>112</v>
      </c>
      <c r="G3163" s="7">
        <v>94109</v>
      </c>
      <c r="H3163" t="s">
        <v>34</v>
      </c>
      <c r="I3163" t="s">
        <v>2882</v>
      </c>
      <c r="J3163" t="s">
        <v>36</v>
      </c>
      <c r="K3163" t="s">
        <v>157</v>
      </c>
      <c r="L3163" t="s">
        <v>594</v>
      </c>
      <c r="M3163" s="8">
        <v>15.56</v>
      </c>
      <c r="N3163" s="7">
        <v>2</v>
      </c>
      <c r="O3163" s="8">
        <f>SUM(Superstore_Clean[[#This Row],[Unit Price]]*Superstore_Clean[[#This Row],[Quantity]])</f>
        <v>31.12</v>
      </c>
      <c r="P3163" s="7">
        <v>2014</v>
      </c>
      <c r="Q3163" t="s">
        <v>139</v>
      </c>
    </row>
    <row r="3164" spans="1:17" x14ac:dyDescent="0.3">
      <c r="A3164">
        <v>3163</v>
      </c>
      <c r="B3164" t="s">
        <v>5695</v>
      </c>
      <c r="C3164" s="6">
        <v>45844</v>
      </c>
      <c r="D3164" t="s">
        <v>3860</v>
      </c>
      <c r="E3164" t="s">
        <v>33</v>
      </c>
      <c r="F3164" t="s">
        <v>112</v>
      </c>
      <c r="G3164" s="7">
        <v>94109</v>
      </c>
      <c r="H3164" t="s">
        <v>34</v>
      </c>
      <c r="I3164" t="s">
        <v>4964</v>
      </c>
      <c r="J3164" t="s">
        <v>36</v>
      </c>
      <c r="K3164" t="s">
        <v>157</v>
      </c>
      <c r="L3164" t="s">
        <v>4965</v>
      </c>
      <c r="M3164" s="8">
        <v>78.349999999999994</v>
      </c>
      <c r="N3164" s="7">
        <v>5</v>
      </c>
      <c r="O3164" s="8">
        <f>SUM(Superstore_Clean[[#This Row],[Unit Price]]*Superstore_Clean[[#This Row],[Quantity]])</f>
        <v>391.75</v>
      </c>
      <c r="P3164" s="7">
        <v>2014</v>
      </c>
      <c r="Q3164" t="s">
        <v>139</v>
      </c>
    </row>
    <row r="3165" spans="1:17" x14ac:dyDescent="0.3">
      <c r="A3165">
        <v>3164</v>
      </c>
      <c r="B3165" t="s">
        <v>5695</v>
      </c>
      <c r="C3165" s="6">
        <v>45845</v>
      </c>
      <c r="D3165" t="s">
        <v>3860</v>
      </c>
      <c r="E3165" t="s">
        <v>33</v>
      </c>
      <c r="F3165" t="s">
        <v>112</v>
      </c>
      <c r="G3165" s="7">
        <v>94109</v>
      </c>
      <c r="H3165" t="s">
        <v>34</v>
      </c>
      <c r="I3165" t="s">
        <v>5696</v>
      </c>
      <c r="J3165" t="s">
        <v>36</v>
      </c>
      <c r="K3165" t="s">
        <v>57</v>
      </c>
      <c r="L3165" t="s">
        <v>5697</v>
      </c>
      <c r="M3165" s="8">
        <v>59.52</v>
      </c>
      <c r="N3165" s="7">
        <v>3</v>
      </c>
      <c r="O3165" s="8">
        <f>SUM(Superstore_Clean[[#This Row],[Unit Price]]*Superstore_Clean[[#This Row],[Quantity]])</f>
        <v>178.56</v>
      </c>
      <c r="P3165" s="7">
        <v>2014</v>
      </c>
      <c r="Q3165" t="s">
        <v>139</v>
      </c>
    </row>
    <row r="3166" spans="1:17" x14ac:dyDescent="0.3">
      <c r="A3166">
        <v>3165</v>
      </c>
      <c r="B3166" t="s">
        <v>5695</v>
      </c>
      <c r="C3166" s="6">
        <v>45846</v>
      </c>
      <c r="D3166" t="s">
        <v>3860</v>
      </c>
      <c r="E3166" t="s">
        <v>33</v>
      </c>
      <c r="F3166" t="s">
        <v>112</v>
      </c>
      <c r="G3166" s="7">
        <v>94109</v>
      </c>
      <c r="H3166" t="s">
        <v>34</v>
      </c>
      <c r="I3166" t="s">
        <v>5435</v>
      </c>
      <c r="J3166" t="s">
        <v>36</v>
      </c>
      <c r="K3166" t="s">
        <v>78</v>
      </c>
      <c r="L3166" t="s">
        <v>5436</v>
      </c>
      <c r="M3166" s="8">
        <v>38.520000000000003</v>
      </c>
      <c r="N3166" s="7">
        <v>9</v>
      </c>
      <c r="O3166" s="8">
        <f>SUM(Superstore_Clean[[#This Row],[Unit Price]]*Superstore_Clean[[#This Row],[Quantity]])</f>
        <v>346.68</v>
      </c>
      <c r="P3166" s="7">
        <v>2014</v>
      </c>
      <c r="Q3166" t="s">
        <v>139</v>
      </c>
    </row>
    <row r="3167" spans="1:17" x14ac:dyDescent="0.3">
      <c r="A3167">
        <v>3166</v>
      </c>
      <c r="B3167" t="s">
        <v>5695</v>
      </c>
      <c r="C3167" s="6">
        <v>45847</v>
      </c>
      <c r="D3167" t="s">
        <v>3860</v>
      </c>
      <c r="E3167" t="s">
        <v>33</v>
      </c>
      <c r="F3167" t="s">
        <v>112</v>
      </c>
      <c r="G3167" s="7">
        <v>94109</v>
      </c>
      <c r="H3167" t="s">
        <v>34</v>
      </c>
      <c r="I3167" t="s">
        <v>5698</v>
      </c>
      <c r="J3167" t="s">
        <v>60</v>
      </c>
      <c r="K3167" t="s">
        <v>61</v>
      </c>
      <c r="L3167" t="s">
        <v>5699</v>
      </c>
      <c r="M3167" s="8">
        <v>239.98400000000001</v>
      </c>
      <c r="N3167" s="7">
        <v>2</v>
      </c>
      <c r="O3167" s="8">
        <f>SUM(Superstore_Clean[[#This Row],[Unit Price]]*Superstore_Clean[[#This Row],[Quantity]])</f>
        <v>479.96800000000002</v>
      </c>
      <c r="P3167" s="7">
        <v>2014</v>
      </c>
      <c r="Q3167" t="s">
        <v>139</v>
      </c>
    </row>
    <row r="3168" spans="1:17" x14ac:dyDescent="0.3">
      <c r="A3168">
        <v>3167</v>
      </c>
      <c r="B3168" t="s">
        <v>5695</v>
      </c>
      <c r="C3168" s="6">
        <v>45848</v>
      </c>
      <c r="D3168" t="s">
        <v>3860</v>
      </c>
      <c r="E3168" t="s">
        <v>33</v>
      </c>
      <c r="F3168" t="s">
        <v>112</v>
      </c>
      <c r="G3168" s="7">
        <v>94109</v>
      </c>
      <c r="H3168" t="s">
        <v>34</v>
      </c>
      <c r="I3168" t="s">
        <v>5190</v>
      </c>
      <c r="J3168" t="s">
        <v>36</v>
      </c>
      <c r="K3168" t="s">
        <v>78</v>
      </c>
      <c r="L3168" t="s">
        <v>5191</v>
      </c>
      <c r="M3168" s="8">
        <v>19.350000000000001</v>
      </c>
      <c r="N3168" s="7">
        <v>3</v>
      </c>
      <c r="O3168" s="8">
        <f>SUM(Superstore_Clean[[#This Row],[Unit Price]]*Superstore_Clean[[#This Row],[Quantity]])</f>
        <v>58.050000000000004</v>
      </c>
      <c r="P3168" s="7">
        <v>2014</v>
      </c>
      <c r="Q3168" t="s">
        <v>139</v>
      </c>
    </row>
    <row r="3169" spans="1:17" x14ac:dyDescent="0.3">
      <c r="A3169">
        <v>3168</v>
      </c>
      <c r="B3169" t="s">
        <v>5700</v>
      </c>
      <c r="C3169" s="6">
        <v>45849</v>
      </c>
      <c r="D3169" t="s">
        <v>1134</v>
      </c>
      <c r="E3169" t="s">
        <v>214</v>
      </c>
      <c r="F3169" t="s">
        <v>2914</v>
      </c>
      <c r="G3169" s="7">
        <v>48911</v>
      </c>
      <c r="H3169" t="s">
        <v>92</v>
      </c>
      <c r="I3169" t="s">
        <v>985</v>
      </c>
      <c r="J3169" t="s">
        <v>23</v>
      </c>
      <c r="K3169" t="s">
        <v>54</v>
      </c>
      <c r="L3169" t="s">
        <v>986</v>
      </c>
      <c r="M3169" s="8">
        <v>67</v>
      </c>
      <c r="N3169" s="7">
        <v>5</v>
      </c>
      <c r="O3169" s="8">
        <f>SUM(Superstore_Clean[[#This Row],[Unit Price]]*Superstore_Clean[[#This Row],[Quantity]])</f>
        <v>335</v>
      </c>
      <c r="P3169" s="7">
        <v>2016</v>
      </c>
      <c r="Q3169" t="s">
        <v>47</v>
      </c>
    </row>
    <row r="3170" spans="1:17" x14ac:dyDescent="0.3">
      <c r="A3170">
        <v>3169</v>
      </c>
      <c r="B3170" t="s">
        <v>5701</v>
      </c>
      <c r="C3170" s="6">
        <v>45850</v>
      </c>
      <c r="D3170" t="s">
        <v>1283</v>
      </c>
      <c r="E3170" t="s">
        <v>43</v>
      </c>
      <c r="F3170" t="s">
        <v>5023</v>
      </c>
      <c r="G3170" s="7">
        <v>32303</v>
      </c>
      <c r="H3170" t="s">
        <v>21</v>
      </c>
      <c r="I3170" t="s">
        <v>4370</v>
      </c>
      <c r="J3170" t="s">
        <v>23</v>
      </c>
      <c r="K3170" t="s">
        <v>28</v>
      </c>
      <c r="L3170" t="s">
        <v>4371</v>
      </c>
      <c r="M3170" s="8">
        <v>390.27199999999999</v>
      </c>
      <c r="N3170" s="7">
        <v>8</v>
      </c>
      <c r="O3170" s="8">
        <f>SUM(Superstore_Clean[[#This Row],[Unit Price]]*Superstore_Clean[[#This Row],[Quantity]])</f>
        <v>3122.1759999999999</v>
      </c>
      <c r="P3170" s="7">
        <v>2016</v>
      </c>
      <c r="Q3170" t="s">
        <v>109</v>
      </c>
    </row>
    <row r="3171" spans="1:17" x14ac:dyDescent="0.3">
      <c r="A3171">
        <v>3170</v>
      </c>
      <c r="B3171" t="s">
        <v>5701</v>
      </c>
      <c r="C3171" s="6">
        <v>45851</v>
      </c>
      <c r="D3171" t="s">
        <v>1283</v>
      </c>
      <c r="E3171" t="s">
        <v>43</v>
      </c>
      <c r="F3171" t="s">
        <v>5023</v>
      </c>
      <c r="G3171" s="7">
        <v>32303</v>
      </c>
      <c r="H3171" t="s">
        <v>21</v>
      </c>
      <c r="I3171" t="s">
        <v>1568</v>
      </c>
      <c r="J3171" t="s">
        <v>36</v>
      </c>
      <c r="K3171" t="s">
        <v>78</v>
      </c>
      <c r="L3171" t="s">
        <v>1569</v>
      </c>
      <c r="M3171" s="8">
        <v>62.192</v>
      </c>
      <c r="N3171" s="7">
        <v>13</v>
      </c>
      <c r="O3171" s="8">
        <f>SUM(Superstore_Clean[[#This Row],[Unit Price]]*Superstore_Clean[[#This Row],[Quantity]])</f>
        <v>808.49599999999998</v>
      </c>
      <c r="P3171" s="7">
        <v>2016</v>
      </c>
      <c r="Q3171" t="s">
        <v>109</v>
      </c>
    </row>
    <row r="3172" spans="1:17" x14ac:dyDescent="0.3">
      <c r="A3172">
        <v>3171</v>
      </c>
      <c r="B3172" t="s">
        <v>5702</v>
      </c>
      <c r="C3172" s="6">
        <v>45852</v>
      </c>
      <c r="D3172" t="s">
        <v>98</v>
      </c>
      <c r="E3172" t="s">
        <v>344</v>
      </c>
      <c r="F3172" t="s">
        <v>343</v>
      </c>
      <c r="G3172" s="7">
        <v>29203</v>
      </c>
      <c r="H3172" t="s">
        <v>21</v>
      </c>
      <c r="I3172" t="s">
        <v>5181</v>
      </c>
      <c r="J3172" t="s">
        <v>36</v>
      </c>
      <c r="K3172" t="s">
        <v>64</v>
      </c>
      <c r="L3172" t="s">
        <v>5182</v>
      </c>
      <c r="M3172" s="8">
        <v>23.88</v>
      </c>
      <c r="N3172" s="7">
        <v>6</v>
      </c>
      <c r="O3172" s="8">
        <f>SUM(Superstore_Clean[[#This Row],[Unit Price]]*Superstore_Clean[[#This Row],[Quantity]])</f>
        <v>143.28</v>
      </c>
      <c r="P3172" s="7">
        <v>2017</v>
      </c>
      <c r="Q3172" t="s">
        <v>87</v>
      </c>
    </row>
    <row r="3173" spans="1:17" x14ac:dyDescent="0.3">
      <c r="A3173">
        <v>3172</v>
      </c>
      <c r="B3173" t="s">
        <v>5703</v>
      </c>
      <c r="C3173" s="6">
        <v>45853</v>
      </c>
      <c r="D3173" t="s">
        <v>3301</v>
      </c>
      <c r="E3173" t="s">
        <v>190</v>
      </c>
      <c r="F3173" t="s">
        <v>273</v>
      </c>
      <c r="G3173" s="7">
        <v>60623</v>
      </c>
      <c r="H3173" t="s">
        <v>92</v>
      </c>
      <c r="I3173" t="s">
        <v>2553</v>
      </c>
      <c r="J3173" t="s">
        <v>36</v>
      </c>
      <c r="K3173" t="s">
        <v>64</v>
      </c>
      <c r="L3173" t="s">
        <v>2554</v>
      </c>
      <c r="M3173" s="8">
        <v>3.1680000000000001</v>
      </c>
      <c r="N3173" s="7">
        <v>2</v>
      </c>
      <c r="O3173" s="8">
        <f>SUM(Superstore_Clean[[#This Row],[Unit Price]]*Superstore_Clean[[#This Row],[Quantity]])</f>
        <v>6.3360000000000003</v>
      </c>
      <c r="P3173" s="7">
        <v>2016</v>
      </c>
      <c r="Q3173" t="s">
        <v>208</v>
      </c>
    </row>
    <row r="3174" spans="1:17" x14ac:dyDescent="0.3">
      <c r="A3174">
        <v>3173</v>
      </c>
      <c r="B3174" t="s">
        <v>5703</v>
      </c>
      <c r="C3174" s="6">
        <v>45854</v>
      </c>
      <c r="D3174" t="s">
        <v>3301</v>
      </c>
      <c r="E3174" t="s">
        <v>190</v>
      </c>
      <c r="F3174" t="s">
        <v>273</v>
      </c>
      <c r="G3174" s="7">
        <v>60623</v>
      </c>
      <c r="H3174" t="s">
        <v>92</v>
      </c>
      <c r="I3174" t="s">
        <v>2274</v>
      </c>
      <c r="J3174" t="s">
        <v>23</v>
      </c>
      <c r="K3174" t="s">
        <v>28</v>
      </c>
      <c r="L3174" t="s">
        <v>2275</v>
      </c>
      <c r="M3174" s="8">
        <v>528.42999999999995</v>
      </c>
      <c r="N3174" s="7">
        <v>5</v>
      </c>
      <c r="O3174" s="8">
        <f>SUM(Superstore_Clean[[#This Row],[Unit Price]]*Superstore_Clean[[#This Row],[Quantity]])</f>
        <v>2642.1499999999996</v>
      </c>
      <c r="P3174" s="7">
        <v>2016</v>
      </c>
      <c r="Q3174" t="s">
        <v>208</v>
      </c>
    </row>
    <row r="3175" spans="1:17" x14ac:dyDescent="0.3">
      <c r="A3175">
        <v>3174</v>
      </c>
      <c r="B3175" t="s">
        <v>5703</v>
      </c>
      <c r="C3175" s="6">
        <v>45855</v>
      </c>
      <c r="D3175" t="s">
        <v>3301</v>
      </c>
      <c r="E3175" t="s">
        <v>190</v>
      </c>
      <c r="F3175" t="s">
        <v>273</v>
      </c>
      <c r="G3175" s="7">
        <v>60623</v>
      </c>
      <c r="H3175" t="s">
        <v>92</v>
      </c>
      <c r="I3175" t="s">
        <v>4518</v>
      </c>
      <c r="J3175" t="s">
        <v>36</v>
      </c>
      <c r="K3175" t="s">
        <v>57</v>
      </c>
      <c r="L3175" t="s">
        <v>4519</v>
      </c>
      <c r="M3175" s="8">
        <v>13.391999999999999</v>
      </c>
      <c r="N3175" s="7">
        <v>3</v>
      </c>
      <c r="O3175" s="8">
        <f>SUM(Superstore_Clean[[#This Row],[Unit Price]]*Superstore_Clean[[#This Row],[Quantity]])</f>
        <v>40.176000000000002</v>
      </c>
      <c r="P3175" s="7">
        <v>2016</v>
      </c>
      <c r="Q3175" t="s">
        <v>208</v>
      </c>
    </row>
    <row r="3176" spans="1:17" x14ac:dyDescent="0.3">
      <c r="A3176">
        <v>3175</v>
      </c>
      <c r="B3176" t="s">
        <v>5704</v>
      </c>
      <c r="C3176" s="6">
        <v>45856</v>
      </c>
      <c r="D3176" t="s">
        <v>1619</v>
      </c>
      <c r="E3176" t="s">
        <v>214</v>
      </c>
      <c r="F3176" t="s">
        <v>778</v>
      </c>
      <c r="G3176" s="7">
        <v>48227</v>
      </c>
      <c r="H3176" t="s">
        <v>92</v>
      </c>
      <c r="I3176" t="s">
        <v>5705</v>
      </c>
      <c r="J3176" t="s">
        <v>36</v>
      </c>
      <c r="K3176" t="s">
        <v>57</v>
      </c>
      <c r="L3176" t="s">
        <v>5706</v>
      </c>
      <c r="M3176" s="8">
        <v>181.86</v>
      </c>
      <c r="N3176" s="7">
        <v>7</v>
      </c>
      <c r="O3176" s="8">
        <f>SUM(Superstore_Clean[[#This Row],[Unit Price]]*Superstore_Clean[[#This Row],[Quantity]])</f>
        <v>1273.02</v>
      </c>
      <c r="P3176" s="7">
        <v>2017</v>
      </c>
      <c r="Q3176" t="s">
        <v>26</v>
      </c>
    </row>
    <row r="3177" spans="1:17" x14ac:dyDescent="0.3">
      <c r="A3177">
        <v>3176</v>
      </c>
      <c r="B3177" t="s">
        <v>5707</v>
      </c>
      <c r="C3177" s="6">
        <v>45857</v>
      </c>
      <c r="D3177" t="s">
        <v>2016</v>
      </c>
      <c r="E3177" t="s">
        <v>407</v>
      </c>
      <c r="F3177" t="s">
        <v>4739</v>
      </c>
      <c r="G3177" s="7">
        <v>80525</v>
      </c>
      <c r="H3177" t="s">
        <v>34</v>
      </c>
      <c r="I3177" t="s">
        <v>2724</v>
      </c>
      <c r="J3177" t="s">
        <v>23</v>
      </c>
      <c r="K3177" t="s">
        <v>24</v>
      </c>
      <c r="L3177" t="s">
        <v>2725</v>
      </c>
      <c r="M3177" s="8">
        <v>180.58799999999999</v>
      </c>
      <c r="N3177" s="7">
        <v>2</v>
      </c>
      <c r="O3177" s="8">
        <f>SUM(Superstore_Clean[[#This Row],[Unit Price]]*Superstore_Clean[[#This Row],[Quantity]])</f>
        <v>361.17599999999999</v>
      </c>
      <c r="P3177" s="7">
        <v>2017</v>
      </c>
      <c r="Q3177" t="s">
        <v>139</v>
      </c>
    </row>
    <row r="3178" spans="1:17" x14ac:dyDescent="0.3">
      <c r="A3178">
        <v>3177</v>
      </c>
      <c r="B3178" t="s">
        <v>5707</v>
      </c>
      <c r="C3178" s="6">
        <v>45858</v>
      </c>
      <c r="D3178" t="s">
        <v>2016</v>
      </c>
      <c r="E3178" t="s">
        <v>407</v>
      </c>
      <c r="F3178" t="s">
        <v>4739</v>
      </c>
      <c r="G3178" s="7">
        <v>80525</v>
      </c>
      <c r="H3178" t="s">
        <v>34</v>
      </c>
      <c r="I3178" t="s">
        <v>3677</v>
      </c>
      <c r="J3178" t="s">
        <v>60</v>
      </c>
      <c r="K3178" t="s">
        <v>146</v>
      </c>
      <c r="L3178" t="s">
        <v>3678</v>
      </c>
      <c r="M3178" s="8">
        <v>47.984000000000002</v>
      </c>
      <c r="N3178" s="7">
        <v>2</v>
      </c>
      <c r="O3178" s="8">
        <f>SUM(Superstore_Clean[[#This Row],[Unit Price]]*Superstore_Clean[[#This Row],[Quantity]])</f>
        <v>95.968000000000004</v>
      </c>
      <c r="P3178" s="7">
        <v>2017</v>
      </c>
      <c r="Q3178" t="s">
        <v>139</v>
      </c>
    </row>
    <row r="3179" spans="1:17" x14ac:dyDescent="0.3">
      <c r="A3179">
        <v>3178</v>
      </c>
      <c r="B3179" t="s">
        <v>5708</v>
      </c>
      <c r="C3179" s="6">
        <v>45859</v>
      </c>
      <c r="D3179" t="s">
        <v>999</v>
      </c>
      <c r="E3179" t="s">
        <v>240</v>
      </c>
      <c r="F3179" t="s">
        <v>239</v>
      </c>
      <c r="G3179" s="7">
        <v>10024</v>
      </c>
      <c r="H3179" t="s">
        <v>132</v>
      </c>
      <c r="I3179" t="s">
        <v>3266</v>
      </c>
      <c r="J3179" t="s">
        <v>36</v>
      </c>
      <c r="K3179" t="s">
        <v>78</v>
      </c>
      <c r="L3179" t="s">
        <v>3267</v>
      </c>
      <c r="M3179" s="8">
        <v>18.760000000000002</v>
      </c>
      <c r="N3179" s="7">
        <v>2</v>
      </c>
      <c r="O3179" s="8">
        <f>SUM(Superstore_Clean[[#This Row],[Unit Price]]*Superstore_Clean[[#This Row],[Quantity]])</f>
        <v>37.520000000000003</v>
      </c>
      <c r="P3179" s="7">
        <v>2017</v>
      </c>
      <c r="Q3179" t="s">
        <v>139</v>
      </c>
    </row>
    <row r="3180" spans="1:17" x14ac:dyDescent="0.3">
      <c r="A3180">
        <v>3179</v>
      </c>
      <c r="B3180" t="s">
        <v>5709</v>
      </c>
      <c r="C3180" s="6">
        <v>45860</v>
      </c>
      <c r="D3180" t="s">
        <v>3110</v>
      </c>
      <c r="E3180" t="s">
        <v>240</v>
      </c>
      <c r="F3180" t="s">
        <v>239</v>
      </c>
      <c r="G3180" s="7">
        <v>10011</v>
      </c>
      <c r="H3180" t="s">
        <v>132</v>
      </c>
      <c r="I3180" t="s">
        <v>53</v>
      </c>
      <c r="J3180" t="s">
        <v>23</v>
      </c>
      <c r="K3180" t="s">
        <v>54</v>
      </c>
      <c r="L3180" t="s">
        <v>55</v>
      </c>
      <c r="M3180" s="8">
        <v>20.94</v>
      </c>
      <c r="N3180" s="7">
        <v>3</v>
      </c>
      <c r="O3180" s="8">
        <f>SUM(Superstore_Clean[[#This Row],[Unit Price]]*Superstore_Clean[[#This Row],[Quantity]])</f>
        <v>62.820000000000007</v>
      </c>
      <c r="P3180" s="7">
        <v>2017</v>
      </c>
      <c r="Q3180" t="s">
        <v>87</v>
      </c>
    </row>
    <row r="3181" spans="1:17" x14ac:dyDescent="0.3">
      <c r="A3181">
        <v>3180</v>
      </c>
      <c r="B3181" t="s">
        <v>5709</v>
      </c>
      <c r="C3181" s="6">
        <v>45861</v>
      </c>
      <c r="D3181" t="s">
        <v>3110</v>
      </c>
      <c r="E3181" t="s">
        <v>240</v>
      </c>
      <c r="F3181" t="s">
        <v>239</v>
      </c>
      <c r="G3181" s="7">
        <v>10011</v>
      </c>
      <c r="H3181" t="s">
        <v>132</v>
      </c>
      <c r="I3181" t="s">
        <v>540</v>
      </c>
      <c r="J3181" t="s">
        <v>23</v>
      </c>
      <c r="K3181" t="s">
        <v>54</v>
      </c>
      <c r="L3181" t="s">
        <v>541</v>
      </c>
      <c r="M3181" s="8">
        <v>58.68</v>
      </c>
      <c r="N3181" s="7">
        <v>2</v>
      </c>
      <c r="O3181" s="8">
        <f>SUM(Superstore_Clean[[#This Row],[Unit Price]]*Superstore_Clean[[#This Row],[Quantity]])</f>
        <v>117.36</v>
      </c>
      <c r="P3181" s="7">
        <v>2017</v>
      </c>
      <c r="Q3181" t="s">
        <v>87</v>
      </c>
    </row>
    <row r="3182" spans="1:17" x14ac:dyDescent="0.3">
      <c r="A3182">
        <v>3181</v>
      </c>
      <c r="B3182" t="s">
        <v>5709</v>
      </c>
      <c r="C3182" s="6">
        <v>45862</v>
      </c>
      <c r="D3182" t="s">
        <v>3110</v>
      </c>
      <c r="E3182" t="s">
        <v>240</v>
      </c>
      <c r="F3182" t="s">
        <v>239</v>
      </c>
      <c r="G3182" s="7">
        <v>10011</v>
      </c>
      <c r="H3182" t="s">
        <v>132</v>
      </c>
      <c r="I3182" t="s">
        <v>1627</v>
      </c>
      <c r="J3182" t="s">
        <v>36</v>
      </c>
      <c r="K3182" t="s">
        <v>67</v>
      </c>
      <c r="L3182" t="s">
        <v>1628</v>
      </c>
      <c r="M3182" s="8">
        <v>254.9</v>
      </c>
      <c r="N3182" s="7">
        <v>5</v>
      </c>
      <c r="O3182" s="8">
        <f>SUM(Superstore_Clean[[#This Row],[Unit Price]]*Superstore_Clean[[#This Row],[Quantity]])</f>
        <v>1274.5</v>
      </c>
      <c r="P3182" s="7">
        <v>2017</v>
      </c>
      <c r="Q3182" t="s">
        <v>87</v>
      </c>
    </row>
    <row r="3183" spans="1:17" x14ac:dyDescent="0.3">
      <c r="A3183">
        <v>3182</v>
      </c>
      <c r="B3183" t="s">
        <v>5710</v>
      </c>
      <c r="C3183" s="6">
        <v>45863</v>
      </c>
      <c r="D3183" t="s">
        <v>2298</v>
      </c>
      <c r="E3183" t="s">
        <v>2410</v>
      </c>
      <c r="F3183" t="s">
        <v>343</v>
      </c>
      <c r="G3183" s="7">
        <v>21044</v>
      </c>
      <c r="H3183" t="s">
        <v>132</v>
      </c>
      <c r="I3183" t="s">
        <v>1859</v>
      </c>
      <c r="J3183" t="s">
        <v>36</v>
      </c>
      <c r="K3183" t="s">
        <v>64</v>
      </c>
      <c r="L3183" t="s">
        <v>1860</v>
      </c>
      <c r="M3183" s="8">
        <v>9.64</v>
      </c>
      <c r="N3183" s="7">
        <v>2</v>
      </c>
      <c r="O3183" s="8">
        <f>SUM(Superstore_Clean[[#This Row],[Unit Price]]*Superstore_Clean[[#This Row],[Quantity]])</f>
        <v>19.28</v>
      </c>
      <c r="P3183" s="7">
        <v>2017</v>
      </c>
      <c r="Q3183" t="s">
        <v>26</v>
      </c>
    </row>
    <row r="3184" spans="1:17" x14ac:dyDescent="0.3">
      <c r="A3184">
        <v>3183</v>
      </c>
      <c r="B3184" t="s">
        <v>5710</v>
      </c>
      <c r="C3184" s="6">
        <v>45864</v>
      </c>
      <c r="D3184" t="s">
        <v>2298</v>
      </c>
      <c r="E3184" t="s">
        <v>2410</v>
      </c>
      <c r="F3184" t="s">
        <v>343</v>
      </c>
      <c r="G3184" s="7">
        <v>21044</v>
      </c>
      <c r="H3184" t="s">
        <v>132</v>
      </c>
      <c r="I3184" t="s">
        <v>2462</v>
      </c>
      <c r="J3184" t="s">
        <v>60</v>
      </c>
      <c r="K3184" t="s">
        <v>146</v>
      </c>
      <c r="L3184" t="s">
        <v>2463</v>
      </c>
      <c r="M3184" s="8">
        <v>826.62</v>
      </c>
      <c r="N3184" s="7">
        <v>3</v>
      </c>
      <c r="O3184" s="8">
        <f>SUM(Superstore_Clean[[#This Row],[Unit Price]]*Superstore_Clean[[#This Row],[Quantity]])</f>
        <v>2479.86</v>
      </c>
      <c r="P3184" s="7">
        <v>2017</v>
      </c>
      <c r="Q3184" t="s">
        <v>26</v>
      </c>
    </row>
    <row r="3185" spans="1:17" x14ac:dyDescent="0.3">
      <c r="A3185">
        <v>3184</v>
      </c>
      <c r="B3185" t="s">
        <v>5710</v>
      </c>
      <c r="C3185" s="6">
        <v>45865</v>
      </c>
      <c r="D3185" t="s">
        <v>2298</v>
      </c>
      <c r="E3185" t="s">
        <v>2410</v>
      </c>
      <c r="F3185" t="s">
        <v>343</v>
      </c>
      <c r="G3185" s="7">
        <v>21044</v>
      </c>
      <c r="H3185" t="s">
        <v>132</v>
      </c>
      <c r="I3185" t="s">
        <v>897</v>
      </c>
      <c r="J3185" t="s">
        <v>36</v>
      </c>
      <c r="K3185" t="s">
        <v>49</v>
      </c>
      <c r="L3185" t="s">
        <v>898</v>
      </c>
      <c r="M3185" s="8">
        <v>1633.14</v>
      </c>
      <c r="N3185" s="7">
        <v>9</v>
      </c>
      <c r="O3185" s="8">
        <f>SUM(Superstore_Clean[[#This Row],[Unit Price]]*Superstore_Clean[[#This Row],[Quantity]])</f>
        <v>14698.26</v>
      </c>
      <c r="P3185" s="7">
        <v>2017</v>
      </c>
      <c r="Q3185" t="s">
        <v>26</v>
      </c>
    </row>
    <row r="3186" spans="1:17" x14ac:dyDescent="0.3">
      <c r="A3186">
        <v>3185</v>
      </c>
      <c r="B3186" t="s">
        <v>5710</v>
      </c>
      <c r="C3186" s="6">
        <v>45866</v>
      </c>
      <c r="D3186" t="s">
        <v>2298</v>
      </c>
      <c r="E3186" t="s">
        <v>2410</v>
      </c>
      <c r="F3186" t="s">
        <v>343</v>
      </c>
      <c r="G3186" s="7">
        <v>21044</v>
      </c>
      <c r="H3186" t="s">
        <v>132</v>
      </c>
      <c r="I3186" t="s">
        <v>897</v>
      </c>
      <c r="J3186" t="s">
        <v>36</v>
      </c>
      <c r="K3186" t="s">
        <v>49</v>
      </c>
      <c r="L3186" t="s">
        <v>898</v>
      </c>
      <c r="M3186" s="8">
        <v>544.38</v>
      </c>
      <c r="N3186" s="7">
        <v>3</v>
      </c>
      <c r="O3186" s="8">
        <f>SUM(Superstore_Clean[[#This Row],[Unit Price]]*Superstore_Clean[[#This Row],[Quantity]])</f>
        <v>1633.1399999999999</v>
      </c>
      <c r="P3186" s="7">
        <v>2017</v>
      </c>
      <c r="Q3186" t="s">
        <v>26</v>
      </c>
    </row>
    <row r="3187" spans="1:17" x14ac:dyDescent="0.3">
      <c r="A3187">
        <v>3186</v>
      </c>
      <c r="B3187" t="s">
        <v>5711</v>
      </c>
      <c r="C3187" s="6">
        <v>45867</v>
      </c>
      <c r="D3187" t="s">
        <v>4399</v>
      </c>
      <c r="E3187" t="s">
        <v>91</v>
      </c>
      <c r="F3187" t="s">
        <v>167</v>
      </c>
      <c r="G3187" s="7">
        <v>77041</v>
      </c>
      <c r="H3187" t="s">
        <v>92</v>
      </c>
      <c r="I3187" t="s">
        <v>4772</v>
      </c>
      <c r="J3187" t="s">
        <v>36</v>
      </c>
      <c r="K3187" t="s">
        <v>64</v>
      </c>
      <c r="L3187" t="s">
        <v>4773</v>
      </c>
      <c r="M3187" s="8">
        <v>26.045999999999999</v>
      </c>
      <c r="N3187" s="7">
        <v>3</v>
      </c>
      <c r="O3187" s="8">
        <f>SUM(Superstore_Clean[[#This Row],[Unit Price]]*Superstore_Clean[[#This Row],[Quantity]])</f>
        <v>78.138000000000005</v>
      </c>
      <c r="P3187" s="7">
        <v>2014</v>
      </c>
      <c r="Q3187" t="s">
        <v>26</v>
      </c>
    </row>
    <row r="3188" spans="1:17" x14ac:dyDescent="0.3">
      <c r="A3188">
        <v>3187</v>
      </c>
      <c r="B3188" t="s">
        <v>5711</v>
      </c>
      <c r="C3188" s="6">
        <v>45868</v>
      </c>
      <c r="D3188" t="s">
        <v>4399</v>
      </c>
      <c r="E3188" t="s">
        <v>91</v>
      </c>
      <c r="F3188" t="s">
        <v>167</v>
      </c>
      <c r="G3188" s="7">
        <v>77041</v>
      </c>
      <c r="H3188" t="s">
        <v>92</v>
      </c>
      <c r="I3188" t="s">
        <v>5712</v>
      </c>
      <c r="J3188" t="s">
        <v>36</v>
      </c>
      <c r="K3188" t="s">
        <v>157</v>
      </c>
      <c r="L3188" t="s">
        <v>594</v>
      </c>
      <c r="M3188" s="8">
        <v>74.352000000000004</v>
      </c>
      <c r="N3188" s="7">
        <v>3</v>
      </c>
      <c r="O3188" s="8">
        <f>SUM(Superstore_Clean[[#This Row],[Unit Price]]*Superstore_Clean[[#This Row],[Quantity]])</f>
        <v>223.05600000000001</v>
      </c>
      <c r="P3188" s="7">
        <v>2014</v>
      </c>
      <c r="Q3188" t="s">
        <v>26</v>
      </c>
    </row>
    <row r="3189" spans="1:17" x14ac:dyDescent="0.3">
      <c r="A3189">
        <v>3188</v>
      </c>
      <c r="B3189" t="s">
        <v>5713</v>
      </c>
      <c r="C3189" s="6">
        <v>45869</v>
      </c>
      <c r="D3189" t="s">
        <v>121</v>
      </c>
      <c r="E3189" t="s">
        <v>1104</v>
      </c>
      <c r="F3189" t="s">
        <v>1103</v>
      </c>
      <c r="G3189" s="7">
        <v>1852</v>
      </c>
      <c r="H3189" t="s">
        <v>132</v>
      </c>
      <c r="I3189" t="s">
        <v>2949</v>
      </c>
      <c r="J3189" t="s">
        <v>60</v>
      </c>
      <c r="K3189" t="s">
        <v>61</v>
      </c>
      <c r="L3189" t="s">
        <v>2950</v>
      </c>
      <c r="M3189" s="8">
        <v>69.930000000000007</v>
      </c>
      <c r="N3189" s="7">
        <v>7</v>
      </c>
      <c r="O3189" s="8">
        <f>SUM(Superstore_Clean[[#This Row],[Unit Price]]*Superstore_Clean[[#This Row],[Quantity]])</f>
        <v>489.51000000000005</v>
      </c>
      <c r="P3189" s="7">
        <v>2017</v>
      </c>
      <c r="Q3189" t="s">
        <v>208</v>
      </c>
    </row>
    <row r="3190" spans="1:17" x14ac:dyDescent="0.3">
      <c r="A3190">
        <v>3189</v>
      </c>
      <c r="B3190" t="s">
        <v>5714</v>
      </c>
      <c r="C3190" s="6">
        <v>45870</v>
      </c>
      <c r="D3190" t="s">
        <v>543</v>
      </c>
      <c r="E3190" t="s">
        <v>33</v>
      </c>
      <c r="F3190" t="s">
        <v>5715</v>
      </c>
      <c r="G3190" s="7">
        <v>95695</v>
      </c>
      <c r="H3190" t="s">
        <v>34</v>
      </c>
      <c r="I3190" t="s">
        <v>4151</v>
      </c>
      <c r="J3190" t="s">
        <v>36</v>
      </c>
      <c r="K3190" t="s">
        <v>37</v>
      </c>
      <c r="L3190" t="s">
        <v>4152</v>
      </c>
      <c r="M3190" s="8">
        <v>3.75</v>
      </c>
      <c r="N3190" s="7">
        <v>1</v>
      </c>
      <c r="O3190" s="8">
        <f>SUM(Superstore_Clean[[#This Row],[Unit Price]]*Superstore_Clean[[#This Row],[Quantity]])</f>
        <v>3.75</v>
      </c>
      <c r="P3190" s="7">
        <v>2017</v>
      </c>
      <c r="Q3190" t="s">
        <v>47</v>
      </c>
    </row>
    <row r="3191" spans="1:17" x14ac:dyDescent="0.3">
      <c r="A3191">
        <v>3190</v>
      </c>
      <c r="B3191" t="s">
        <v>5714</v>
      </c>
      <c r="C3191" s="6">
        <v>45871</v>
      </c>
      <c r="D3191" t="s">
        <v>543</v>
      </c>
      <c r="E3191" t="s">
        <v>33</v>
      </c>
      <c r="F3191" t="s">
        <v>5715</v>
      </c>
      <c r="G3191" s="7">
        <v>95695</v>
      </c>
      <c r="H3191" t="s">
        <v>34</v>
      </c>
      <c r="I3191" t="s">
        <v>5716</v>
      </c>
      <c r="J3191" t="s">
        <v>36</v>
      </c>
      <c r="K3191" t="s">
        <v>64</v>
      </c>
      <c r="L3191" t="s">
        <v>5717</v>
      </c>
      <c r="M3191" s="8">
        <v>20.928000000000001</v>
      </c>
      <c r="N3191" s="7">
        <v>4</v>
      </c>
      <c r="O3191" s="8">
        <f>SUM(Superstore_Clean[[#This Row],[Unit Price]]*Superstore_Clean[[#This Row],[Quantity]])</f>
        <v>83.712000000000003</v>
      </c>
      <c r="P3191" s="7">
        <v>2017</v>
      </c>
      <c r="Q3191" t="s">
        <v>47</v>
      </c>
    </row>
    <row r="3192" spans="1:17" x14ac:dyDescent="0.3">
      <c r="A3192">
        <v>3191</v>
      </c>
      <c r="B3192" t="s">
        <v>5718</v>
      </c>
      <c r="C3192" s="6">
        <v>45872</v>
      </c>
      <c r="D3192" t="s">
        <v>5340</v>
      </c>
      <c r="E3192" t="s">
        <v>190</v>
      </c>
      <c r="F3192" t="s">
        <v>273</v>
      </c>
      <c r="G3192" s="7">
        <v>60610</v>
      </c>
      <c r="H3192" t="s">
        <v>92</v>
      </c>
      <c r="I3192" t="s">
        <v>5719</v>
      </c>
      <c r="J3192" t="s">
        <v>36</v>
      </c>
      <c r="K3192" t="s">
        <v>49</v>
      </c>
      <c r="L3192" t="s">
        <v>5720</v>
      </c>
      <c r="M3192" s="8">
        <v>12.672000000000001</v>
      </c>
      <c r="N3192" s="7">
        <v>3</v>
      </c>
      <c r="O3192" s="8">
        <f>SUM(Superstore_Clean[[#This Row],[Unit Price]]*Superstore_Clean[[#This Row],[Quantity]])</f>
        <v>38.016000000000005</v>
      </c>
      <c r="P3192" s="7">
        <v>2015</v>
      </c>
      <c r="Q3192" t="s">
        <v>87</v>
      </c>
    </row>
    <row r="3193" spans="1:17" x14ac:dyDescent="0.3">
      <c r="A3193">
        <v>3192</v>
      </c>
      <c r="B3193" t="s">
        <v>5721</v>
      </c>
      <c r="C3193" s="6">
        <v>45873</v>
      </c>
      <c r="D3193" t="s">
        <v>2474</v>
      </c>
      <c r="E3193" t="s">
        <v>240</v>
      </c>
      <c r="F3193" t="s">
        <v>239</v>
      </c>
      <c r="G3193" s="7">
        <v>10035</v>
      </c>
      <c r="H3193" t="s">
        <v>132</v>
      </c>
      <c r="I3193" t="s">
        <v>2768</v>
      </c>
      <c r="J3193" t="s">
        <v>60</v>
      </c>
      <c r="K3193" t="s">
        <v>61</v>
      </c>
      <c r="L3193" t="s">
        <v>2769</v>
      </c>
      <c r="M3193" s="8">
        <v>65.989999999999995</v>
      </c>
      <c r="N3193" s="7">
        <v>1</v>
      </c>
      <c r="O3193" s="8">
        <f>SUM(Superstore_Clean[[#This Row],[Unit Price]]*Superstore_Clean[[#This Row],[Quantity]])</f>
        <v>65.989999999999995</v>
      </c>
      <c r="P3193" s="7">
        <v>2017</v>
      </c>
      <c r="Q3193" t="s">
        <v>47</v>
      </c>
    </row>
    <row r="3194" spans="1:17" x14ac:dyDescent="0.3">
      <c r="A3194">
        <v>3193</v>
      </c>
      <c r="B3194" t="s">
        <v>5722</v>
      </c>
      <c r="C3194" s="6">
        <v>45874</v>
      </c>
      <c r="D3194" t="s">
        <v>4859</v>
      </c>
      <c r="E3194" t="s">
        <v>91</v>
      </c>
      <c r="F3194" t="s">
        <v>5723</v>
      </c>
      <c r="G3194" s="7">
        <v>77489</v>
      </c>
      <c r="H3194" t="s">
        <v>92</v>
      </c>
      <c r="I3194" t="s">
        <v>904</v>
      </c>
      <c r="J3194" t="s">
        <v>36</v>
      </c>
      <c r="K3194" t="s">
        <v>64</v>
      </c>
      <c r="L3194" t="s">
        <v>905</v>
      </c>
      <c r="M3194" s="8">
        <v>6.37</v>
      </c>
      <c r="N3194" s="7">
        <v>7</v>
      </c>
      <c r="O3194" s="8">
        <f>SUM(Superstore_Clean[[#This Row],[Unit Price]]*Superstore_Clean[[#This Row],[Quantity]])</f>
        <v>44.59</v>
      </c>
      <c r="P3194" s="7">
        <v>2017</v>
      </c>
      <c r="Q3194" t="s">
        <v>39</v>
      </c>
    </row>
    <row r="3195" spans="1:17" x14ac:dyDescent="0.3">
      <c r="A3195">
        <v>3194</v>
      </c>
      <c r="B3195" t="s">
        <v>5724</v>
      </c>
      <c r="C3195" s="6">
        <v>45875</v>
      </c>
      <c r="D3195" t="s">
        <v>5725</v>
      </c>
      <c r="E3195" t="s">
        <v>91</v>
      </c>
      <c r="F3195" t="s">
        <v>167</v>
      </c>
      <c r="G3195" s="7">
        <v>77036</v>
      </c>
      <c r="H3195" t="s">
        <v>92</v>
      </c>
      <c r="I3195" t="s">
        <v>1799</v>
      </c>
      <c r="J3195" t="s">
        <v>36</v>
      </c>
      <c r="K3195" t="s">
        <v>64</v>
      </c>
      <c r="L3195" t="s">
        <v>1800</v>
      </c>
      <c r="M3195" s="8">
        <v>3.6480000000000001</v>
      </c>
      <c r="N3195" s="7">
        <v>3</v>
      </c>
      <c r="O3195" s="8">
        <f>SUM(Superstore_Clean[[#This Row],[Unit Price]]*Superstore_Clean[[#This Row],[Quantity]])</f>
        <v>10.944000000000001</v>
      </c>
      <c r="P3195" s="7">
        <v>2014</v>
      </c>
      <c r="Q3195" t="s">
        <v>139</v>
      </c>
    </row>
    <row r="3196" spans="1:17" x14ac:dyDescent="0.3">
      <c r="A3196">
        <v>3195</v>
      </c>
      <c r="B3196" t="s">
        <v>5724</v>
      </c>
      <c r="C3196" s="6">
        <v>45876</v>
      </c>
      <c r="D3196" t="s">
        <v>5725</v>
      </c>
      <c r="E3196" t="s">
        <v>91</v>
      </c>
      <c r="F3196" t="s">
        <v>167</v>
      </c>
      <c r="G3196" s="7">
        <v>77036</v>
      </c>
      <c r="H3196" t="s">
        <v>92</v>
      </c>
      <c r="I3196" t="s">
        <v>936</v>
      </c>
      <c r="J3196" t="s">
        <v>36</v>
      </c>
      <c r="K3196" t="s">
        <v>78</v>
      </c>
      <c r="L3196" t="s">
        <v>937</v>
      </c>
      <c r="M3196" s="8">
        <v>31.103999999999999</v>
      </c>
      <c r="N3196" s="7">
        <v>6</v>
      </c>
      <c r="O3196" s="8">
        <f>SUM(Superstore_Clean[[#This Row],[Unit Price]]*Superstore_Clean[[#This Row],[Quantity]])</f>
        <v>186.624</v>
      </c>
      <c r="P3196" s="7">
        <v>2014</v>
      </c>
      <c r="Q3196" t="s">
        <v>139</v>
      </c>
    </row>
    <row r="3197" spans="1:17" x14ac:dyDescent="0.3">
      <c r="A3197">
        <v>3196</v>
      </c>
      <c r="B3197" t="s">
        <v>5726</v>
      </c>
      <c r="C3197" s="6">
        <v>45877</v>
      </c>
      <c r="D3197" t="s">
        <v>3524</v>
      </c>
      <c r="E3197" t="s">
        <v>1317</v>
      </c>
      <c r="F3197" t="s">
        <v>295</v>
      </c>
      <c r="G3197" s="7">
        <v>39212</v>
      </c>
      <c r="H3197" t="s">
        <v>21</v>
      </c>
      <c r="I3197" t="s">
        <v>5727</v>
      </c>
      <c r="J3197" t="s">
        <v>36</v>
      </c>
      <c r="K3197" t="s">
        <v>242</v>
      </c>
      <c r="L3197" t="s">
        <v>5728</v>
      </c>
      <c r="M3197" s="8">
        <v>23.34</v>
      </c>
      <c r="N3197" s="7">
        <v>3</v>
      </c>
      <c r="O3197" s="8">
        <f>SUM(Superstore_Clean[[#This Row],[Unit Price]]*Superstore_Clean[[#This Row],[Quantity]])</f>
        <v>70.02</v>
      </c>
      <c r="P3197" s="7">
        <v>2016</v>
      </c>
      <c r="Q3197" t="s">
        <v>115</v>
      </c>
    </row>
    <row r="3198" spans="1:17" x14ac:dyDescent="0.3">
      <c r="A3198">
        <v>3197</v>
      </c>
      <c r="B3198" t="s">
        <v>5729</v>
      </c>
      <c r="C3198" s="6">
        <v>45878</v>
      </c>
      <c r="D3198" t="s">
        <v>702</v>
      </c>
      <c r="E3198" t="s">
        <v>240</v>
      </c>
      <c r="F3198" t="s">
        <v>239</v>
      </c>
      <c r="G3198" s="7">
        <v>10009</v>
      </c>
      <c r="H3198" t="s">
        <v>132</v>
      </c>
      <c r="I3198" t="s">
        <v>1095</v>
      </c>
      <c r="J3198" t="s">
        <v>60</v>
      </c>
      <c r="K3198" t="s">
        <v>61</v>
      </c>
      <c r="L3198" t="s">
        <v>1096</v>
      </c>
      <c r="M3198" s="8">
        <v>29.97</v>
      </c>
      <c r="N3198" s="7">
        <v>3</v>
      </c>
      <c r="O3198" s="8">
        <f>SUM(Superstore_Clean[[#This Row],[Unit Price]]*Superstore_Clean[[#This Row],[Quantity]])</f>
        <v>89.91</v>
      </c>
      <c r="P3198" s="7">
        <v>2017</v>
      </c>
      <c r="Q3198" t="s">
        <v>135</v>
      </c>
    </row>
    <row r="3199" spans="1:17" x14ac:dyDescent="0.3">
      <c r="A3199">
        <v>3198</v>
      </c>
      <c r="B3199" t="s">
        <v>5730</v>
      </c>
      <c r="C3199" s="6">
        <v>45879</v>
      </c>
      <c r="D3199" t="s">
        <v>141</v>
      </c>
      <c r="E3199" t="s">
        <v>279</v>
      </c>
      <c r="F3199" t="s">
        <v>3597</v>
      </c>
      <c r="G3199" s="7">
        <v>85281</v>
      </c>
      <c r="H3199" t="s">
        <v>34</v>
      </c>
      <c r="I3199" t="s">
        <v>5112</v>
      </c>
      <c r="J3199" t="s">
        <v>36</v>
      </c>
      <c r="K3199" t="s">
        <v>64</v>
      </c>
      <c r="L3199" t="s">
        <v>5113</v>
      </c>
      <c r="M3199" s="8">
        <v>3.3660000000000001</v>
      </c>
      <c r="N3199" s="7">
        <v>3</v>
      </c>
      <c r="O3199" s="8">
        <f>SUM(Superstore_Clean[[#This Row],[Unit Price]]*Superstore_Clean[[#This Row],[Quantity]])</f>
        <v>10.098000000000001</v>
      </c>
      <c r="P3199" s="7">
        <v>2015</v>
      </c>
      <c r="Q3199" t="s">
        <v>135</v>
      </c>
    </row>
    <row r="3200" spans="1:17" x14ac:dyDescent="0.3">
      <c r="A3200">
        <v>3199</v>
      </c>
      <c r="B3200" t="s">
        <v>5731</v>
      </c>
      <c r="C3200" s="6">
        <v>45880</v>
      </c>
      <c r="D3200" t="s">
        <v>3781</v>
      </c>
      <c r="E3200" t="s">
        <v>76</v>
      </c>
      <c r="F3200" t="s">
        <v>1347</v>
      </c>
      <c r="G3200" s="7">
        <v>28540</v>
      </c>
      <c r="H3200" t="s">
        <v>21</v>
      </c>
      <c r="I3200" t="s">
        <v>5732</v>
      </c>
      <c r="J3200" t="s">
        <v>60</v>
      </c>
      <c r="K3200" t="s">
        <v>61</v>
      </c>
      <c r="L3200" t="s">
        <v>5733</v>
      </c>
      <c r="M3200" s="8">
        <v>95.968000000000004</v>
      </c>
      <c r="N3200" s="7">
        <v>4</v>
      </c>
      <c r="O3200" s="8">
        <f>SUM(Superstore_Clean[[#This Row],[Unit Price]]*Superstore_Clean[[#This Row],[Quantity]])</f>
        <v>383.87200000000001</v>
      </c>
      <c r="P3200" s="7">
        <v>2014</v>
      </c>
      <c r="Q3200" t="s">
        <v>87</v>
      </c>
    </row>
    <row r="3201" spans="1:17" x14ac:dyDescent="0.3">
      <c r="A3201">
        <v>3200</v>
      </c>
      <c r="B3201" t="s">
        <v>5734</v>
      </c>
      <c r="C3201" s="6">
        <v>45881</v>
      </c>
      <c r="D3201" t="s">
        <v>5735</v>
      </c>
      <c r="E3201" t="s">
        <v>131</v>
      </c>
      <c r="F3201" t="s">
        <v>130</v>
      </c>
      <c r="G3201" s="7">
        <v>19134</v>
      </c>
      <c r="H3201" t="s">
        <v>132</v>
      </c>
      <c r="I3201" t="s">
        <v>5203</v>
      </c>
      <c r="J3201" t="s">
        <v>36</v>
      </c>
      <c r="K3201" t="s">
        <v>57</v>
      </c>
      <c r="L3201" t="s">
        <v>5204</v>
      </c>
      <c r="M3201" s="8">
        <v>18.704000000000001</v>
      </c>
      <c r="N3201" s="7">
        <v>7</v>
      </c>
      <c r="O3201" s="8">
        <f>SUM(Superstore_Clean[[#This Row],[Unit Price]]*Superstore_Clean[[#This Row],[Quantity]])</f>
        <v>130.928</v>
      </c>
      <c r="P3201" s="7">
        <v>2017</v>
      </c>
      <c r="Q3201" t="s">
        <v>87</v>
      </c>
    </row>
    <row r="3202" spans="1:17" x14ac:dyDescent="0.3">
      <c r="A3202">
        <v>3201</v>
      </c>
      <c r="B3202" t="s">
        <v>5736</v>
      </c>
      <c r="C3202" s="6">
        <v>45882</v>
      </c>
      <c r="D3202" t="s">
        <v>582</v>
      </c>
      <c r="E3202" t="s">
        <v>443</v>
      </c>
      <c r="F3202" t="s">
        <v>709</v>
      </c>
      <c r="G3202" s="7">
        <v>44312</v>
      </c>
      <c r="H3202" t="s">
        <v>132</v>
      </c>
      <c r="I3202" t="s">
        <v>4678</v>
      </c>
      <c r="J3202" t="s">
        <v>23</v>
      </c>
      <c r="K3202" t="s">
        <v>54</v>
      </c>
      <c r="L3202" t="s">
        <v>4679</v>
      </c>
      <c r="M3202" s="8">
        <v>149.232</v>
      </c>
      <c r="N3202" s="7">
        <v>3</v>
      </c>
      <c r="O3202" s="8">
        <f>SUM(Superstore_Clean[[#This Row],[Unit Price]]*Superstore_Clean[[#This Row],[Quantity]])</f>
        <v>447.69600000000003</v>
      </c>
      <c r="P3202" s="7">
        <v>2014</v>
      </c>
      <c r="Q3202" t="s">
        <v>109</v>
      </c>
    </row>
    <row r="3203" spans="1:17" x14ac:dyDescent="0.3">
      <c r="A3203">
        <v>3202</v>
      </c>
      <c r="B3203" t="s">
        <v>5736</v>
      </c>
      <c r="C3203" s="6">
        <v>45883</v>
      </c>
      <c r="D3203" t="s">
        <v>582</v>
      </c>
      <c r="E3203" t="s">
        <v>443</v>
      </c>
      <c r="F3203" t="s">
        <v>709</v>
      </c>
      <c r="G3203" s="7">
        <v>44312</v>
      </c>
      <c r="H3203" t="s">
        <v>132</v>
      </c>
      <c r="I3203" t="s">
        <v>3687</v>
      </c>
      <c r="J3203" t="s">
        <v>36</v>
      </c>
      <c r="K3203" t="s">
        <v>78</v>
      </c>
      <c r="L3203" t="s">
        <v>3688</v>
      </c>
      <c r="M3203" s="8">
        <v>15.936</v>
      </c>
      <c r="N3203" s="7">
        <v>4</v>
      </c>
      <c r="O3203" s="8">
        <f>SUM(Superstore_Clean[[#This Row],[Unit Price]]*Superstore_Clean[[#This Row],[Quantity]])</f>
        <v>63.744</v>
      </c>
      <c r="P3203" s="7">
        <v>2014</v>
      </c>
      <c r="Q3203" t="s">
        <v>109</v>
      </c>
    </row>
    <row r="3204" spans="1:17" x14ac:dyDescent="0.3">
      <c r="A3204">
        <v>3203</v>
      </c>
      <c r="B3204" t="s">
        <v>5737</v>
      </c>
      <c r="C3204" s="6">
        <v>45884</v>
      </c>
      <c r="D3204" t="s">
        <v>590</v>
      </c>
      <c r="E3204" t="s">
        <v>33</v>
      </c>
      <c r="F3204" t="s">
        <v>839</v>
      </c>
      <c r="G3204" s="7">
        <v>92037</v>
      </c>
      <c r="H3204" t="s">
        <v>34</v>
      </c>
      <c r="I3204" t="s">
        <v>1841</v>
      </c>
      <c r="J3204" t="s">
        <v>60</v>
      </c>
      <c r="K3204" t="s">
        <v>61</v>
      </c>
      <c r="L3204" t="s">
        <v>1842</v>
      </c>
      <c r="M3204" s="8">
        <v>601.53599999999994</v>
      </c>
      <c r="N3204" s="7">
        <v>8</v>
      </c>
      <c r="O3204" s="8">
        <f>SUM(Superstore_Clean[[#This Row],[Unit Price]]*Superstore_Clean[[#This Row],[Quantity]])</f>
        <v>4812.2879999999996</v>
      </c>
      <c r="P3204" s="7">
        <v>2014</v>
      </c>
      <c r="Q3204" t="s">
        <v>26</v>
      </c>
    </row>
    <row r="3205" spans="1:17" x14ac:dyDescent="0.3">
      <c r="A3205">
        <v>3204</v>
      </c>
      <c r="B3205" t="s">
        <v>5737</v>
      </c>
      <c r="C3205" s="6">
        <v>45885</v>
      </c>
      <c r="D3205" t="s">
        <v>590</v>
      </c>
      <c r="E3205" t="s">
        <v>33</v>
      </c>
      <c r="F3205" t="s">
        <v>839</v>
      </c>
      <c r="G3205" s="7">
        <v>92037</v>
      </c>
      <c r="H3205" t="s">
        <v>34</v>
      </c>
      <c r="I3205" t="s">
        <v>3143</v>
      </c>
      <c r="J3205" t="s">
        <v>60</v>
      </c>
      <c r="K3205" t="s">
        <v>146</v>
      </c>
      <c r="L3205" t="s">
        <v>3144</v>
      </c>
      <c r="M3205" s="8">
        <v>10.99</v>
      </c>
      <c r="N3205" s="7">
        <v>1</v>
      </c>
      <c r="O3205" s="8">
        <f>SUM(Superstore_Clean[[#This Row],[Unit Price]]*Superstore_Clean[[#This Row],[Quantity]])</f>
        <v>10.99</v>
      </c>
      <c r="P3205" s="7">
        <v>2014</v>
      </c>
      <c r="Q3205" t="s">
        <v>26</v>
      </c>
    </row>
    <row r="3206" spans="1:17" x14ac:dyDescent="0.3">
      <c r="A3206">
        <v>3205</v>
      </c>
      <c r="B3206" t="s">
        <v>5737</v>
      </c>
      <c r="C3206" s="6">
        <v>45886</v>
      </c>
      <c r="D3206" t="s">
        <v>590</v>
      </c>
      <c r="E3206" t="s">
        <v>33</v>
      </c>
      <c r="F3206" t="s">
        <v>839</v>
      </c>
      <c r="G3206" s="7">
        <v>92037</v>
      </c>
      <c r="H3206" t="s">
        <v>34</v>
      </c>
      <c r="I3206" t="s">
        <v>269</v>
      </c>
      <c r="J3206" t="s">
        <v>23</v>
      </c>
      <c r="K3206" t="s">
        <v>54</v>
      </c>
      <c r="L3206" t="s">
        <v>270</v>
      </c>
      <c r="M3206" s="8">
        <v>39.880000000000003</v>
      </c>
      <c r="N3206" s="7">
        <v>2</v>
      </c>
      <c r="O3206" s="8">
        <f>SUM(Superstore_Clean[[#This Row],[Unit Price]]*Superstore_Clean[[#This Row],[Quantity]])</f>
        <v>79.760000000000005</v>
      </c>
      <c r="P3206" s="7">
        <v>2014</v>
      </c>
      <c r="Q3206" t="s">
        <v>26</v>
      </c>
    </row>
    <row r="3207" spans="1:17" x14ac:dyDescent="0.3">
      <c r="A3207">
        <v>3206</v>
      </c>
      <c r="B3207" t="s">
        <v>5737</v>
      </c>
      <c r="C3207" s="6">
        <v>45887</v>
      </c>
      <c r="D3207" t="s">
        <v>590</v>
      </c>
      <c r="E3207" t="s">
        <v>33</v>
      </c>
      <c r="F3207" t="s">
        <v>839</v>
      </c>
      <c r="G3207" s="7">
        <v>92037</v>
      </c>
      <c r="H3207" t="s">
        <v>34</v>
      </c>
      <c r="I3207" t="s">
        <v>1938</v>
      </c>
      <c r="J3207" t="s">
        <v>36</v>
      </c>
      <c r="K3207" t="s">
        <v>78</v>
      </c>
      <c r="L3207" t="s">
        <v>1939</v>
      </c>
      <c r="M3207" s="8">
        <v>62.24</v>
      </c>
      <c r="N3207" s="7">
        <v>8</v>
      </c>
      <c r="O3207" s="8">
        <f>SUM(Superstore_Clean[[#This Row],[Unit Price]]*Superstore_Clean[[#This Row],[Quantity]])</f>
        <v>497.92</v>
      </c>
      <c r="P3207" s="7">
        <v>2014</v>
      </c>
      <c r="Q3207" t="s">
        <v>26</v>
      </c>
    </row>
    <row r="3208" spans="1:17" x14ac:dyDescent="0.3">
      <c r="A3208">
        <v>3207</v>
      </c>
      <c r="B3208" t="s">
        <v>5737</v>
      </c>
      <c r="C3208" s="6">
        <v>45888</v>
      </c>
      <c r="D3208" t="s">
        <v>590</v>
      </c>
      <c r="E3208" t="s">
        <v>33</v>
      </c>
      <c r="F3208" t="s">
        <v>839</v>
      </c>
      <c r="G3208" s="7">
        <v>92037</v>
      </c>
      <c r="H3208" t="s">
        <v>34</v>
      </c>
      <c r="I3208" t="s">
        <v>3031</v>
      </c>
      <c r="J3208" t="s">
        <v>23</v>
      </c>
      <c r="K3208" t="s">
        <v>54</v>
      </c>
      <c r="L3208" t="s">
        <v>3032</v>
      </c>
      <c r="M3208" s="8">
        <v>53.2</v>
      </c>
      <c r="N3208" s="7">
        <v>5</v>
      </c>
      <c r="O3208" s="8">
        <f>SUM(Superstore_Clean[[#This Row],[Unit Price]]*Superstore_Clean[[#This Row],[Quantity]])</f>
        <v>266</v>
      </c>
      <c r="P3208" s="7">
        <v>2014</v>
      </c>
      <c r="Q3208" t="s">
        <v>26</v>
      </c>
    </row>
    <row r="3209" spans="1:17" x14ac:dyDescent="0.3">
      <c r="A3209">
        <v>3208</v>
      </c>
      <c r="B3209" t="s">
        <v>5737</v>
      </c>
      <c r="C3209" s="6">
        <v>45889</v>
      </c>
      <c r="D3209" t="s">
        <v>590</v>
      </c>
      <c r="E3209" t="s">
        <v>33</v>
      </c>
      <c r="F3209" t="s">
        <v>839</v>
      </c>
      <c r="G3209" s="7">
        <v>92037</v>
      </c>
      <c r="H3209" t="s">
        <v>34</v>
      </c>
      <c r="I3209" t="s">
        <v>5738</v>
      </c>
      <c r="J3209" t="s">
        <v>36</v>
      </c>
      <c r="K3209" t="s">
        <v>37</v>
      </c>
      <c r="L3209" t="s">
        <v>5739</v>
      </c>
      <c r="M3209" s="8">
        <v>39.840000000000003</v>
      </c>
      <c r="N3209" s="7">
        <v>8</v>
      </c>
      <c r="O3209" s="8">
        <f>SUM(Superstore_Clean[[#This Row],[Unit Price]]*Superstore_Clean[[#This Row],[Quantity]])</f>
        <v>318.72000000000003</v>
      </c>
      <c r="P3209" s="7">
        <v>2014</v>
      </c>
      <c r="Q3209" t="s">
        <v>26</v>
      </c>
    </row>
    <row r="3210" spans="1:17" x14ac:dyDescent="0.3">
      <c r="A3210">
        <v>3209</v>
      </c>
      <c r="B3210" t="s">
        <v>5740</v>
      </c>
      <c r="C3210" s="6">
        <v>45890</v>
      </c>
      <c r="D3210" t="s">
        <v>1192</v>
      </c>
      <c r="E3210" t="s">
        <v>33</v>
      </c>
      <c r="F3210" t="s">
        <v>3082</v>
      </c>
      <c r="G3210" s="7">
        <v>93727</v>
      </c>
      <c r="H3210" t="s">
        <v>34</v>
      </c>
      <c r="I3210" t="s">
        <v>5741</v>
      </c>
      <c r="J3210" t="s">
        <v>60</v>
      </c>
      <c r="K3210" t="s">
        <v>146</v>
      </c>
      <c r="L3210" t="s">
        <v>5742</v>
      </c>
      <c r="M3210" s="8">
        <v>349.95</v>
      </c>
      <c r="N3210" s="7">
        <v>5</v>
      </c>
      <c r="O3210" s="8">
        <f>SUM(Superstore_Clean[[#This Row],[Unit Price]]*Superstore_Clean[[#This Row],[Quantity]])</f>
        <v>1749.75</v>
      </c>
      <c r="P3210" s="7">
        <v>2016</v>
      </c>
      <c r="Q3210" t="s">
        <v>144</v>
      </c>
    </row>
    <row r="3211" spans="1:17" x14ac:dyDescent="0.3">
      <c r="A3211">
        <v>3210</v>
      </c>
      <c r="B3211" t="s">
        <v>5740</v>
      </c>
      <c r="C3211" s="6">
        <v>45891</v>
      </c>
      <c r="D3211" t="s">
        <v>1192</v>
      </c>
      <c r="E3211" t="s">
        <v>33</v>
      </c>
      <c r="F3211" t="s">
        <v>3082</v>
      </c>
      <c r="G3211" s="7">
        <v>93727</v>
      </c>
      <c r="H3211" t="s">
        <v>34</v>
      </c>
      <c r="I3211" t="s">
        <v>282</v>
      </c>
      <c r="J3211" t="s">
        <v>60</v>
      </c>
      <c r="K3211" t="s">
        <v>61</v>
      </c>
      <c r="L3211" t="s">
        <v>283</v>
      </c>
      <c r="M3211" s="8">
        <v>377.928</v>
      </c>
      <c r="N3211" s="7">
        <v>9</v>
      </c>
      <c r="O3211" s="8">
        <f>SUM(Superstore_Clean[[#This Row],[Unit Price]]*Superstore_Clean[[#This Row],[Quantity]])</f>
        <v>3401.3519999999999</v>
      </c>
      <c r="P3211" s="7">
        <v>2016</v>
      </c>
      <c r="Q3211" t="s">
        <v>144</v>
      </c>
    </row>
    <row r="3212" spans="1:17" x14ac:dyDescent="0.3">
      <c r="A3212">
        <v>3211</v>
      </c>
      <c r="B3212" t="s">
        <v>5743</v>
      </c>
      <c r="C3212" s="6">
        <v>45892</v>
      </c>
      <c r="D3212" t="s">
        <v>521</v>
      </c>
      <c r="E3212" t="s">
        <v>91</v>
      </c>
      <c r="F3212" t="s">
        <v>5744</v>
      </c>
      <c r="G3212" s="7">
        <v>77581</v>
      </c>
      <c r="H3212" t="s">
        <v>92</v>
      </c>
      <c r="I3212" t="s">
        <v>1410</v>
      </c>
      <c r="J3212" t="s">
        <v>36</v>
      </c>
      <c r="K3212" t="s">
        <v>157</v>
      </c>
      <c r="L3212" t="s">
        <v>594</v>
      </c>
      <c r="M3212" s="8">
        <v>13.391999999999999</v>
      </c>
      <c r="N3212" s="7">
        <v>3</v>
      </c>
      <c r="O3212" s="8">
        <f>SUM(Superstore_Clean[[#This Row],[Unit Price]]*Superstore_Clean[[#This Row],[Quantity]])</f>
        <v>40.176000000000002</v>
      </c>
      <c r="P3212" s="7">
        <v>2017</v>
      </c>
      <c r="Q3212" t="s">
        <v>139</v>
      </c>
    </row>
    <row r="3213" spans="1:17" x14ac:dyDescent="0.3">
      <c r="A3213">
        <v>3212</v>
      </c>
      <c r="B3213" t="s">
        <v>5743</v>
      </c>
      <c r="C3213" s="6">
        <v>45893</v>
      </c>
      <c r="D3213" t="s">
        <v>521</v>
      </c>
      <c r="E3213" t="s">
        <v>91</v>
      </c>
      <c r="F3213" t="s">
        <v>5744</v>
      </c>
      <c r="G3213" s="7">
        <v>77581</v>
      </c>
      <c r="H3213" t="s">
        <v>92</v>
      </c>
      <c r="I3213" t="s">
        <v>1348</v>
      </c>
      <c r="J3213" t="s">
        <v>36</v>
      </c>
      <c r="K3213" t="s">
        <v>64</v>
      </c>
      <c r="L3213" t="s">
        <v>1349</v>
      </c>
      <c r="M3213" s="8">
        <v>11.228</v>
      </c>
      <c r="N3213" s="7">
        <v>7</v>
      </c>
      <c r="O3213" s="8">
        <f>SUM(Superstore_Clean[[#This Row],[Unit Price]]*Superstore_Clean[[#This Row],[Quantity]])</f>
        <v>78.596000000000004</v>
      </c>
      <c r="P3213" s="7">
        <v>2017</v>
      </c>
      <c r="Q3213" t="s">
        <v>139</v>
      </c>
    </row>
    <row r="3214" spans="1:17" x14ac:dyDescent="0.3">
      <c r="A3214">
        <v>3213</v>
      </c>
      <c r="B3214" t="s">
        <v>5745</v>
      </c>
      <c r="C3214" s="6">
        <v>45894</v>
      </c>
      <c r="D3214" t="s">
        <v>1716</v>
      </c>
      <c r="E3214" t="s">
        <v>228</v>
      </c>
      <c r="F3214" t="s">
        <v>1296</v>
      </c>
      <c r="G3214" s="7">
        <v>47374</v>
      </c>
      <c r="H3214" t="s">
        <v>92</v>
      </c>
      <c r="I3214" t="s">
        <v>1886</v>
      </c>
      <c r="J3214" t="s">
        <v>36</v>
      </c>
      <c r="K3214" t="s">
        <v>67</v>
      </c>
      <c r="L3214" t="s">
        <v>1887</v>
      </c>
      <c r="M3214" s="8">
        <v>207.24</v>
      </c>
      <c r="N3214" s="7">
        <v>11</v>
      </c>
      <c r="O3214" s="8">
        <f>SUM(Superstore_Clean[[#This Row],[Unit Price]]*Superstore_Clean[[#This Row],[Quantity]])</f>
        <v>2279.6400000000003</v>
      </c>
      <c r="P3214" s="7">
        <v>2014</v>
      </c>
      <c r="Q3214" t="s">
        <v>87</v>
      </c>
    </row>
    <row r="3215" spans="1:17" x14ac:dyDescent="0.3">
      <c r="A3215">
        <v>3214</v>
      </c>
      <c r="B3215" t="s">
        <v>5746</v>
      </c>
      <c r="C3215" s="6">
        <v>45895</v>
      </c>
      <c r="D3215" t="s">
        <v>1915</v>
      </c>
      <c r="E3215" t="s">
        <v>131</v>
      </c>
      <c r="F3215" t="s">
        <v>130</v>
      </c>
      <c r="G3215" s="7">
        <v>19134</v>
      </c>
      <c r="H3215" t="s">
        <v>132</v>
      </c>
      <c r="I3215" t="s">
        <v>2988</v>
      </c>
      <c r="J3215" t="s">
        <v>36</v>
      </c>
      <c r="K3215" t="s">
        <v>57</v>
      </c>
      <c r="L3215" t="s">
        <v>2989</v>
      </c>
      <c r="M3215" s="8">
        <v>1.504</v>
      </c>
      <c r="N3215" s="7">
        <v>1</v>
      </c>
      <c r="O3215" s="8">
        <f>SUM(Superstore_Clean[[#This Row],[Unit Price]]*Superstore_Clean[[#This Row],[Quantity]])</f>
        <v>1.504</v>
      </c>
      <c r="P3215" s="7">
        <v>2016</v>
      </c>
      <c r="Q3215" t="s">
        <v>109</v>
      </c>
    </row>
    <row r="3216" spans="1:17" x14ac:dyDescent="0.3">
      <c r="A3216">
        <v>3215</v>
      </c>
      <c r="B3216" t="s">
        <v>5746</v>
      </c>
      <c r="C3216" s="6">
        <v>45896</v>
      </c>
      <c r="D3216" t="s">
        <v>1915</v>
      </c>
      <c r="E3216" t="s">
        <v>131</v>
      </c>
      <c r="F3216" t="s">
        <v>130</v>
      </c>
      <c r="G3216" s="7">
        <v>19134</v>
      </c>
      <c r="H3216" t="s">
        <v>132</v>
      </c>
      <c r="I3216" t="s">
        <v>3920</v>
      </c>
      <c r="J3216" t="s">
        <v>36</v>
      </c>
      <c r="K3216" t="s">
        <v>67</v>
      </c>
      <c r="L3216" t="s">
        <v>3921</v>
      </c>
      <c r="M3216" s="8">
        <v>34.847999999999999</v>
      </c>
      <c r="N3216" s="7">
        <v>2</v>
      </c>
      <c r="O3216" s="8">
        <f>SUM(Superstore_Clean[[#This Row],[Unit Price]]*Superstore_Clean[[#This Row],[Quantity]])</f>
        <v>69.695999999999998</v>
      </c>
      <c r="P3216" s="7">
        <v>2016</v>
      </c>
      <c r="Q3216" t="s">
        <v>109</v>
      </c>
    </row>
    <row r="3217" spans="1:17" x14ac:dyDescent="0.3">
      <c r="A3217">
        <v>3216</v>
      </c>
      <c r="B3217" t="s">
        <v>5747</v>
      </c>
      <c r="C3217" s="6">
        <v>45897</v>
      </c>
      <c r="D3217" t="s">
        <v>2652</v>
      </c>
      <c r="E3217" t="s">
        <v>33</v>
      </c>
      <c r="F3217" t="s">
        <v>5748</v>
      </c>
      <c r="G3217" s="7">
        <v>94403</v>
      </c>
      <c r="H3217" t="s">
        <v>34</v>
      </c>
      <c r="I3217" t="s">
        <v>231</v>
      </c>
      <c r="J3217" t="s">
        <v>36</v>
      </c>
      <c r="K3217" t="s">
        <v>37</v>
      </c>
      <c r="L3217" t="s">
        <v>232</v>
      </c>
      <c r="M3217" s="8">
        <v>75.180000000000007</v>
      </c>
      <c r="N3217" s="7">
        <v>6</v>
      </c>
      <c r="O3217" s="8">
        <f>SUM(Superstore_Clean[[#This Row],[Unit Price]]*Superstore_Clean[[#This Row],[Quantity]])</f>
        <v>451.08000000000004</v>
      </c>
      <c r="P3217" s="7">
        <v>2017</v>
      </c>
      <c r="Q3217" t="s">
        <v>135</v>
      </c>
    </row>
    <row r="3218" spans="1:17" x14ac:dyDescent="0.3">
      <c r="A3218">
        <v>3217</v>
      </c>
      <c r="B3218" t="s">
        <v>5749</v>
      </c>
      <c r="C3218" s="6">
        <v>45898</v>
      </c>
      <c r="D3218" t="s">
        <v>1971</v>
      </c>
      <c r="E3218" t="s">
        <v>33</v>
      </c>
      <c r="F3218" t="s">
        <v>2817</v>
      </c>
      <c r="G3218" s="7">
        <v>94601</v>
      </c>
      <c r="H3218" t="s">
        <v>34</v>
      </c>
      <c r="I3218" t="s">
        <v>4389</v>
      </c>
      <c r="J3218" t="s">
        <v>60</v>
      </c>
      <c r="K3218" t="s">
        <v>146</v>
      </c>
      <c r="L3218" t="s">
        <v>4390</v>
      </c>
      <c r="M3218" s="8">
        <v>149.97</v>
      </c>
      <c r="N3218" s="7">
        <v>3</v>
      </c>
      <c r="O3218" s="8">
        <f>SUM(Superstore_Clean[[#This Row],[Unit Price]]*Superstore_Clean[[#This Row],[Quantity]])</f>
        <v>449.90999999999997</v>
      </c>
      <c r="P3218" s="7">
        <v>2014</v>
      </c>
      <c r="Q3218" t="s">
        <v>109</v>
      </c>
    </row>
    <row r="3219" spans="1:17" x14ac:dyDescent="0.3">
      <c r="A3219">
        <v>3218</v>
      </c>
      <c r="B3219" t="s">
        <v>5750</v>
      </c>
      <c r="C3219" s="6">
        <v>45899</v>
      </c>
      <c r="D3219" t="s">
        <v>2899</v>
      </c>
      <c r="E3219" t="s">
        <v>240</v>
      </c>
      <c r="F3219" t="s">
        <v>239</v>
      </c>
      <c r="G3219" s="7">
        <v>10024</v>
      </c>
      <c r="H3219" t="s">
        <v>132</v>
      </c>
      <c r="I3219" t="s">
        <v>2624</v>
      </c>
      <c r="J3219" t="s">
        <v>36</v>
      </c>
      <c r="K3219" t="s">
        <v>64</v>
      </c>
      <c r="L3219" t="s">
        <v>2625</v>
      </c>
      <c r="M3219" s="8">
        <v>931.17600000000004</v>
      </c>
      <c r="N3219" s="7">
        <v>3</v>
      </c>
      <c r="O3219" s="8">
        <f>SUM(Superstore_Clean[[#This Row],[Unit Price]]*Superstore_Clean[[#This Row],[Quantity]])</f>
        <v>2793.5280000000002</v>
      </c>
      <c r="P3219" s="7">
        <v>2017</v>
      </c>
      <c r="Q3219" t="s">
        <v>26</v>
      </c>
    </row>
    <row r="3220" spans="1:17" x14ac:dyDescent="0.3">
      <c r="A3220">
        <v>3219</v>
      </c>
      <c r="B3220" t="s">
        <v>5750</v>
      </c>
      <c r="C3220" s="6">
        <v>45900</v>
      </c>
      <c r="D3220" t="s">
        <v>2899</v>
      </c>
      <c r="E3220" t="s">
        <v>240</v>
      </c>
      <c r="F3220" t="s">
        <v>239</v>
      </c>
      <c r="G3220" s="7">
        <v>10024</v>
      </c>
      <c r="H3220" t="s">
        <v>132</v>
      </c>
      <c r="I3220" t="s">
        <v>3033</v>
      </c>
      <c r="J3220" t="s">
        <v>60</v>
      </c>
      <c r="K3220" t="s">
        <v>61</v>
      </c>
      <c r="L3220" t="s">
        <v>5657</v>
      </c>
      <c r="M3220" s="8">
        <v>430.88</v>
      </c>
      <c r="N3220" s="7">
        <v>2</v>
      </c>
      <c r="O3220" s="8">
        <f>SUM(Superstore_Clean[[#This Row],[Unit Price]]*Superstore_Clean[[#This Row],[Quantity]])</f>
        <v>861.76</v>
      </c>
      <c r="P3220" s="7">
        <v>2017</v>
      </c>
      <c r="Q3220" t="s">
        <v>26</v>
      </c>
    </row>
    <row r="3221" spans="1:17" x14ac:dyDescent="0.3">
      <c r="A3221">
        <v>3220</v>
      </c>
      <c r="B3221" t="s">
        <v>5751</v>
      </c>
      <c r="C3221" s="6">
        <v>45901</v>
      </c>
      <c r="D3221" t="s">
        <v>5663</v>
      </c>
      <c r="E3221" t="s">
        <v>698</v>
      </c>
      <c r="F3221" t="s">
        <v>993</v>
      </c>
      <c r="G3221" s="7">
        <v>8701</v>
      </c>
      <c r="H3221" t="s">
        <v>132</v>
      </c>
      <c r="I3221" t="s">
        <v>4409</v>
      </c>
      <c r="J3221" t="s">
        <v>36</v>
      </c>
      <c r="K3221" t="s">
        <v>78</v>
      </c>
      <c r="L3221" t="s">
        <v>4410</v>
      </c>
      <c r="M3221" s="8">
        <v>94.85</v>
      </c>
      <c r="N3221" s="7">
        <v>5</v>
      </c>
      <c r="O3221" s="8">
        <f>SUM(Superstore_Clean[[#This Row],[Unit Price]]*Superstore_Clean[[#This Row],[Quantity]])</f>
        <v>474.25</v>
      </c>
      <c r="P3221" s="7">
        <v>2015</v>
      </c>
      <c r="Q3221" t="s">
        <v>47</v>
      </c>
    </row>
    <row r="3222" spans="1:17" x14ac:dyDescent="0.3">
      <c r="A3222">
        <v>3221</v>
      </c>
      <c r="B3222" t="s">
        <v>5751</v>
      </c>
      <c r="C3222" s="6">
        <v>45902</v>
      </c>
      <c r="D3222" t="s">
        <v>5663</v>
      </c>
      <c r="E3222" t="s">
        <v>698</v>
      </c>
      <c r="F3222" t="s">
        <v>993</v>
      </c>
      <c r="G3222" s="7">
        <v>8701</v>
      </c>
      <c r="H3222" t="s">
        <v>132</v>
      </c>
      <c r="I3222" t="s">
        <v>468</v>
      </c>
      <c r="J3222" t="s">
        <v>36</v>
      </c>
      <c r="K3222" t="s">
        <v>157</v>
      </c>
      <c r="L3222" t="s">
        <v>469</v>
      </c>
      <c r="M3222" s="8">
        <v>51.12</v>
      </c>
      <c r="N3222" s="7">
        <v>4</v>
      </c>
      <c r="O3222" s="8">
        <f>SUM(Superstore_Clean[[#This Row],[Unit Price]]*Superstore_Clean[[#This Row],[Quantity]])</f>
        <v>204.48</v>
      </c>
      <c r="P3222" s="7">
        <v>2015</v>
      </c>
      <c r="Q3222" t="s">
        <v>47</v>
      </c>
    </row>
    <row r="3223" spans="1:17" x14ac:dyDescent="0.3">
      <c r="A3223">
        <v>3222</v>
      </c>
      <c r="B3223" t="s">
        <v>5751</v>
      </c>
      <c r="C3223" s="6">
        <v>45903</v>
      </c>
      <c r="D3223" t="s">
        <v>5663</v>
      </c>
      <c r="E3223" t="s">
        <v>698</v>
      </c>
      <c r="F3223" t="s">
        <v>993</v>
      </c>
      <c r="G3223" s="7">
        <v>8701</v>
      </c>
      <c r="H3223" t="s">
        <v>132</v>
      </c>
      <c r="I3223" t="s">
        <v>1036</v>
      </c>
      <c r="J3223" t="s">
        <v>60</v>
      </c>
      <c r="K3223" t="s">
        <v>146</v>
      </c>
      <c r="L3223" t="s">
        <v>1037</v>
      </c>
      <c r="M3223" s="8">
        <v>90</v>
      </c>
      <c r="N3223" s="7">
        <v>1</v>
      </c>
      <c r="O3223" s="8">
        <f>SUM(Superstore_Clean[[#This Row],[Unit Price]]*Superstore_Clean[[#This Row],[Quantity]])</f>
        <v>90</v>
      </c>
      <c r="P3223" s="7">
        <v>2015</v>
      </c>
      <c r="Q3223" t="s">
        <v>47</v>
      </c>
    </row>
    <row r="3224" spans="1:17" x14ac:dyDescent="0.3">
      <c r="A3224">
        <v>3223</v>
      </c>
      <c r="B3224" t="s">
        <v>5752</v>
      </c>
      <c r="C3224" s="6">
        <v>45904</v>
      </c>
      <c r="D3224" t="s">
        <v>198</v>
      </c>
      <c r="E3224" t="s">
        <v>279</v>
      </c>
      <c r="F3224" t="s">
        <v>3597</v>
      </c>
      <c r="G3224" s="7">
        <v>85281</v>
      </c>
      <c r="H3224" t="s">
        <v>34</v>
      </c>
      <c r="I3224" t="s">
        <v>3534</v>
      </c>
      <c r="J3224" t="s">
        <v>36</v>
      </c>
      <c r="K3224" t="s">
        <v>78</v>
      </c>
      <c r="L3224" t="s">
        <v>3535</v>
      </c>
      <c r="M3224" s="8">
        <v>9.4079999999999995</v>
      </c>
      <c r="N3224" s="7">
        <v>2</v>
      </c>
      <c r="O3224" s="8">
        <f>SUM(Superstore_Clean[[#This Row],[Unit Price]]*Superstore_Clean[[#This Row],[Quantity]])</f>
        <v>18.815999999999999</v>
      </c>
      <c r="P3224" s="7">
        <v>2014</v>
      </c>
      <c r="Q3224" t="s">
        <v>47</v>
      </c>
    </row>
    <row r="3225" spans="1:17" x14ac:dyDescent="0.3">
      <c r="A3225">
        <v>3224</v>
      </c>
      <c r="B3225" t="s">
        <v>5752</v>
      </c>
      <c r="C3225" s="6">
        <v>45905</v>
      </c>
      <c r="D3225" t="s">
        <v>198</v>
      </c>
      <c r="E3225" t="s">
        <v>279</v>
      </c>
      <c r="F3225" t="s">
        <v>3597</v>
      </c>
      <c r="G3225" s="7">
        <v>85281</v>
      </c>
      <c r="H3225" t="s">
        <v>34</v>
      </c>
      <c r="I3225" t="s">
        <v>2917</v>
      </c>
      <c r="J3225" t="s">
        <v>36</v>
      </c>
      <c r="K3225" t="s">
        <v>242</v>
      </c>
      <c r="L3225" t="s">
        <v>501</v>
      </c>
      <c r="M3225" s="8">
        <v>4.6719999999999997</v>
      </c>
      <c r="N3225" s="7">
        <v>2</v>
      </c>
      <c r="O3225" s="8">
        <f>SUM(Superstore_Clean[[#This Row],[Unit Price]]*Superstore_Clean[[#This Row],[Quantity]])</f>
        <v>9.3439999999999994</v>
      </c>
      <c r="P3225" s="7">
        <v>2014</v>
      </c>
      <c r="Q3225" t="s">
        <v>47</v>
      </c>
    </row>
    <row r="3226" spans="1:17" x14ac:dyDescent="0.3">
      <c r="A3226">
        <v>3225</v>
      </c>
      <c r="B3226" t="s">
        <v>5752</v>
      </c>
      <c r="C3226" s="6">
        <v>45906</v>
      </c>
      <c r="D3226" t="s">
        <v>198</v>
      </c>
      <c r="E3226" t="s">
        <v>279</v>
      </c>
      <c r="F3226" t="s">
        <v>3597</v>
      </c>
      <c r="G3226" s="7">
        <v>85281</v>
      </c>
      <c r="H3226" t="s">
        <v>34</v>
      </c>
      <c r="I3226" t="s">
        <v>926</v>
      </c>
      <c r="J3226" t="s">
        <v>60</v>
      </c>
      <c r="K3226" t="s">
        <v>61</v>
      </c>
      <c r="L3226" t="s">
        <v>927</v>
      </c>
      <c r="M3226" s="8">
        <v>318.39999999999998</v>
      </c>
      <c r="N3226" s="7">
        <v>2</v>
      </c>
      <c r="O3226" s="8">
        <f>SUM(Superstore_Clean[[#This Row],[Unit Price]]*Superstore_Clean[[#This Row],[Quantity]])</f>
        <v>636.79999999999995</v>
      </c>
      <c r="P3226" s="7">
        <v>2014</v>
      </c>
      <c r="Q3226" t="s">
        <v>47</v>
      </c>
    </row>
    <row r="3227" spans="1:17" x14ac:dyDescent="0.3">
      <c r="A3227">
        <v>3226</v>
      </c>
      <c r="B3227" t="s">
        <v>5752</v>
      </c>
      <c r="C3227" s="6">
        <v>45907</v>
      </c>
      <c r="D3227" t="s">
        <v>198</v>
      </c>
      <c r="E3227" t="s">
        <v>279</v>
      </c>
      <c r="F3227" t="s">
        <v>3597</v>
      </c>
      <c r="G3227" s="7">
        <v>85281</v>
      </c>
      <c r="H3227" t="s">
        <v>34</v>
      </c>
      <c r="I3227" t="s">
        <v>5753</v>
      </c>
      <c r="J3227" t="s">
        <v>36</v>
      </c>
      <c r="K3227" t="s">
        <v>157</v>
      </c>
      <c r="L3227" t="s">
        <v>5754</v>
      </c>
      <c r="M3227" s="8">
        <v>12.768000000000001</v>
      </c>
      <c r="N3227" s="7">
        <v>6</v>
      </c>
      <c r="O3227" s="8">
        <f>SUM(Superstore_Clean[[#This Row],[Unit Price]]*Superstore_Clean[[#This Row],[Quantity]])</f>
        <v>76.608000000000004</v>
      </c>
      <c r="P3227" s="7">
        <v>2014</v>
      </c>
      <c r="Q3227" t="s">
        <v>47</v>
      </c>
    </row>
    <row r="3228" spans="1:17" x14ac:dyDescent="0.3">
      <c r="A3228">
        <v>3227</v>
      </c>
      <c r="B3228" t="s">
        <v>5752</v>
      </c>
      <c r="C3228" s="6">
        <v>45908</v>
      </c>
      <c r="D3228" t="s">
        <v>198</v>
      </c>
      <c r="E3228" t="s">
        <v>279</v>
      </c>
      <c r="F3228" t="s">
        <v>3597</v>
      </c>
      <c r="G3228" s="7">
        <v>85281</v>
      </c>
      <c r="H3228" t="s">
        <v>34</v>
      </c>
      <c r="I3228" t="s">
        <v>5755</v>
      </c>
      <c r="J3228" t="s">
        <v>36</v>
      </c>
      <c r="K3228" t="s">
        <v>516</v>
      </c>
      <c r="L3228" t="s">
        <v>5756</v>
      </c>
      <c r="M3228" s="8">
        <v>15.36</v>
      </c>
      <c r="N3228" s="7">
        <v>2</v>
      </c>
      <c r="O3228" s="8">
        <f>SUM(Superstore_Clean[[#This Row],[Unit Price]]*Superstore_Clean[[#This Row],[Quantity]])</f>
        <v>30.72</v>
      </c>
      <c r="P3228" s="7">
        <v>2014</v>
      </c>
      <c r="Q3228" t="s">
        <v>47</v>
      </c>
    </row>
    <row r="3229" spans="1:17" x14ac:dyDescent="0.3">
      <c r="A3229">
        <v>3228</v>
      </c>
      <c r="B3229" t="s">
        <v>5752</v>
      </c>
      <c r="C3229" s="6">
        <v>45909</v>
      </c>
      <c r="D3229" t="s">
        <v>198</v>
      </c>
      <c r="E3229" t="s">
        <v>279</v>
      </c>
      <c r="F3229" t="s">
        <v>3597</v>
      </c>
      <c r="G3229" s="7">
        <v>85281</v>
      </c>
      <c r="H3229" t="s">
        <v>34</v>
      </c>
      <c r="I3229" t="s">
        <v>2278</v>
      </c>
      <c r="J3229" t="s">
        <v>60</v>
      </c>
      <c r="K3229" t="s">
        <v>61</v>
      </c>
      <c r="L3229" t="s">
        <v>2279</v>
      </c>
      <c r="M3229" s="8">
        <v>230.376</v>
      </c>
      <c r="N3229" s="7">
        <v>3</v>
      </c>
      <c r="O3229" s="8">
        <f>SUM(Superstore_Clean[[#This Row],[Unit Price]]*Superstore_Clean[[#This Row],[Quantity]])</f>
        <v>691.12800000000004</v>
      </c>
      <c r="P3229" s="7">
        <v>2014</v>
      </c>
      <c r="Q3229" t="s">
        <v>47</v>
      </c>
    </row>
    <row r="3230" spans="1:17" x14ac:dyDescent="0.3">
      <c r="A3230">
        <v>3229</v>
      </c>
      <c r="B3230" t="s">
        <v>5752</v>
      </c>
      <c r="C3230" s="6">
        <v>45910</v>
      </c>
      <c r="D3230" t="s">
        <v>198</v>
      </c>
      <c r="E3230" t="s">
        <v>279</v>
      </c>
      <c r="F3230" t="s">
        <v>3597</v>
      </c>
      <c r="G3230" s="7">
        <v>85281</v>
      </c>
      <c r="H3230" t="s">
        <v>34</v>
      </c>
      <c r="I3230" t="s">
        <v>3666</v>
      </c>
      <c r="J3230" t="s">
        <v>60</v>
      </c>
      <c r="K3230" t="s">
        <v>146</v>
      </c>
      <c r="L3230" t="s">
        <v>3667</v>
      </c>
      <c r="M3230" s="8">
        <v>7.16</v>
      </c>
      <c r="N3230" s="7">
        <v>1</v>
      </c>
      <c r="O3230" s="8">
        <f>SUM(Superstore_Clean[[#This Row],[Unit Price]]*Superstore_Clean[[#This Row],[Quantity]])</f>
        <v>7.16</v>
      </c>
      <c r="P3230" s="7">
        <v>2014</v>
      </c>
      <c r="Q3230" t="s">
        <v>47</v>
      </c>
    </row>
    <row r="3231" spans="1:17" x14ac:dyDescent="0.3">
      <c r="A3231">
        <v>3230</v>
      </c>
      <c r="B3231" t="s">
        <v>5757</v>
      </c>
      <c r="C3231" s="6">
        <v>45911</v>
      </c>
      <c r="D3231" t="s">
        <v>811</v>
      </c>
      <c r="E3231" t="s">
        <v>240</v>
      </c>
      <c r="F3231" t="s">
        <v>239</v>
      </c>
      <c r="G3231" s="7">
        <v>10035</v>
      </c>
      <c r="H3231" t="s">
        <v>132</v>
      </c>
      <c r="I3231" t="s">
        <v>1570</v>
      </c>
      <c r="J3231" t="s">
        <v>36</v>
      </c>
      <c r="K3231" t="s">
        <v>49</v>
      </c>
      <c r="L3231" t="s">
        <v>1571</v>
      </c>
      <c r="M3231" s="8">
        <v>375.34</v>
      </c>
      <c r="N3231" s="7">
        <v>1</v>
      </c>
      <c r="O3231" s="8">
        <f>SUM(Superstore_Clean[[#This Row],[Unit Price]]*Superstore_Clean[[#This Row],[Quantity]])</f>
        <v>375.34</v>
      </c>
      <c r="P3231" s="7">
        <v>2014</v>
      </c>
      <c r="Q3231" t="s">
        <v>115</v>
      </c>
    </row>
    <row r="3232" spans="1:17" x14ac:dyDescent="0.3">
      <c r="A3232">
        <v>3231</v>
      </c>
      <c r="B3232" t="s">
        <v>5758</v>
      </c>
      <c r="C3232" s="6">
        <v>45912</v>
      </c>
      <c r="D3232" t="s">
        <v>1556</v>
      </c>
      <c r="E3232" t="s">
        <v>240</v>
      </c>
      <c r="F3232" t="s">
        <v>239</v>
      </c>
      <c r="G3232" s="7">
        <v>10009</v>
      </c>
      <c r="H3232" t="s">
        <v>132</v>
      </c>
      <c r="I3232" t="s">
        <v>3213</v>
      </c>
      <c r="J3232" t="s">
        <v>23</v>
      </c>
      <c r="K3232" t="s">
        <v>54</v>
      </c>
      <c r="L3232" t="s">
        <v>3214</v>
      </c>
      <c r="M3232" s="8">
        <v>114.9</v>
      </c>
      <c r="N3232" s="7">
        <v>5</v>
      </c>
      <c r="O3232" s="8">
        <f>SUM(Superstore_Clean[[#This Row],[Unit Price]]*Superstore_Clean[[#This Row],[Quantity]])</f>
        <v>574.5</v>
      </c>
      <c r="P3232" s="7">
        <v>2017</v>
      </c>
      <c r="Q3232" t="s">
        <v>139</v>
      </c>
    </row>
    <row r="3233" spans="1:17" x14ac:dyDescent="0.3">
      <c r="A3233">
        <v>3232</v>
      </c>
      <c r="B3233" t="s">
        <v>5759</v>
      </c>
      <c r="C3233" s="6">
        <v>45913</v>
      </c>
      <c r="D3233" t="s">
        <v>3295</v>
      </c>
      <c r="E3233" t="s">
        <v>91</v>
      </c>
      <c r="F3233" t="s">
        <v>167</v>
      </c>
      <c r="G3233" s="7">
        <v>77095</v>
      </c>
      <c r="H3233" t="s">
        <v>92</v>
      </c>
      <c r="I3233" t="s">
        <v>4772</v>
      </c>
      <c r="J3233" t="s">
        <v>36</v>
      </c>
      <c r="K3233" t="s">
        <v>64</v>
      </c>
      <c r="L3233" t="s">
        <v>4773</v>
      </c>
      <c r="M3233" s="8">
        <v>26.045999999999999</v>
      </c>
      <c r="N3233" s="7">
        <v>3</v>
      </c>
      <c r="O3233" s="8">
        <f>SUM(Superstore_Clean[[#This Row],[Unit Price]]*Superstore_Clean[[#This Row],[Quantity]])</f>
        <v>78.138000000000005</v>
      </c>
      <c r="P3233" s="7">
        <v>2017</v>
      </c>
      <c r="Q3233" t="s">
        <v>80</v>
      </c>
    </row>
    <row r="3234" spans="1:17" x14ac:dyDescent="0.3">
      <c r="A3234">
        <v>3233</v>
      </c>
      <c r="B3234" t="s">
        <v>5759</v>
      </c>
      <c r="C3234" s="6">
        <v>45914</v>
      </c>
      <c r="D3234" t="s">
        <v>3295</v>
      </c>
      <c r="E3234" t="s">
        <v>91</v>
      </c>
      <c r="F3234" t="s">
        <v>167</v>
      </c>
      <c r="G3234" s="7">
        <v>77095</v>
      </c>
      <c r="H3234" t="s">
        <v>92</v>
      </c>
      <c r="I3234" t="s">
        <v>1705</v>
      </c>
      <c r="J3234" t="s">
        <v>36</v>
      </c>
      <c r="K3234" t="s">
        <v>64</v>
      </c>
      <c r="L3234" t="s">
        <v>1706</v>
      </c>
      <c r="M3234" s="8">
        <v>2.8959999999999999</v>
      </c>
      <c r="N3234" s="7">
        <v>1</v>
      </c>
      <c r="O3234" s="8">
        <f>SUM(Superstore_Clean[[#This Row],[Unit Price]]*Superstore_Clean[[#This Row],[Quantity]])</f>
        <v>2.8959999999999999</v>
      </c>
      <c r="P3234" s="7">
        <v>2017</v>
      </c>
      <c r="Q3234" t="s">
        <v>80</v>
      </c>
    </row>
    <row r="3235" spans="1:17" x14ac:dyDescent="0.3">
      <c r="A3235">
        <v>3234</v>
      </c>
      <c r="B3235" t="s">
        <v>5759</v>
      </c>
      <c r="C3235" s="6">
        <v>45915</v>
      </c>
      <c r="D3235" t="s">
        <v>3295</v>
      </c>
      <c r="E3235" t="s">
        <v>91</v>
      </c>
      <c r="F3235" t="s">
        <v>167</v>
      </c>
      <c r="G3235" s="7">
        <v>77095</v>
      </c>
      <c r="H3235" t="s">
        <v>92</v>
      </c>
      <c r="I3235" t="s">
        <v>5760</v>
      </c>
      <c r="J3235" t="s">
        <v>36</v>
      </c>
      <c r="K3235" t="s">
        <v>49</v>
      </c>
      <c r="L3235" t="s">
        <v>5761</v>
      </c>
      <c r="M3235" s="8">
        <v>32.543999999999997</v>
      </c>
      <c r="N3235" s="7">
        <v>2</v>
      </c>
      <c r="O3235" s="8">
        <f>SUM(Superstore_Clean[[#This Row],[Unit Price]]*Superstore_Clean[[#This Row],[Quantity]])</f>
        <v>65.087999999999994</v>
      </c>
      <c r="P3235" s="7">
        <v>2017</v>
      </c>
      <c r="Q3235" t="s">
        <v>80</v>
      </c>
    </row>
    <row r="3236" spans="1:17" x14ac:dyDescent="0.3">
      <c r="A3236">
        <v>3235</v>
      </c>
      <c r="B3236" t="s">
        <v>5762</v>
      </c>
      <c r="C3236" s="6">
        <v>45916</v>
      </c>
      <c r="D3236" t="s">
        <v>5725</v>
      </c>
      <c r="E3236" t="s">
        <v>33</v>
      </c>
      <c r="F3236" t="s">
        <v>2515</v>
      </c>
      <c r="G3236" s="7">
        <v>92503</v>
      </c>
      <c r="H3236" t="s">
        <v>34</v>
      </c>
      <c r="I3236" t="s">
        <v>2028</v>
      </c>
      <c r="J3236" t="s">
        <v>36</v>
      </c>
      <c r="K3236" t="s">
        <v>64</v>
      </c>
      <c r="L3236" t="s">
        <v>2029</v>
      </c>
      <c r="M3236" s="8">
        <v>3.984</v>
      </c>
      <c r="N3236" s="7">
        <v>1</v>
      </c>
      <c r="O3236" s="8">
        <f>SUM(Superstore_Clean[[#This Row],[Unit Price]]*Superstore_Clean[[#This Row],[Quantity]])</f>
        <v>3.984</v>
      </c>
      <c r="P3236" s="7">
        <v>2016</v>
      </c>
      <c r="Q3236" t="s">
        <v>80</v>
      </c>
    </row>
    <row r="3237" spans="1:17" x14ac:dyDescent="0.3">
      <c r="A3237">
        <v>3236</v>
      </c>
      <c r="B3237" t="s">
        <v>5763</v>
      </c>
      <c r="C3237" s="6">
        <v>45917</v>
      </c>
      <c r="D3237" t="s">
        <v>871</v>
      </c>
      <c r="E3237" t="s">
        <v>663</v>
      </c>
      <c r="F3237" t="s">
        <v>662</v>
      </c>
      <c r="G3237" s="7">
        <v>6824</v>
      </c>
      <c r="H3237" t="s">
        <v>132</v>
      </c>
      <c r="I3237" t="s">
        <v>930</v>
      </c>
      <c r="J3237" t="s">
        <v>23</v>
      </c>
      <c r="K3237" t="s">
        <v>45</v>
      </c>
      <c r="L3237" t="s">
        <v>931</v>
      </c>
      <c r="M3237" s="8">
        <v>181.797</v>
      </c>
      <c r="N3237" s="7">
        <v>1</v>
      </c>
      <c r="O3237" s="8">
        <f>SUM(Superstore_Clean[[#This Row],[Unit Price]]*Superstore_Clean[[#This Row],[Quantity]])</f>
        <v>181.797</v>
      </c>
      <c r="P3237" s="7">
        <v>2016</v>
      </c>
      <c r="Q3237" t="s">
        <v>144</v>
      </c>
    </row>
    <row r="3238" spans="1:17" x14ac:dyDescent="0.3">
      <c r="A3238">
        <v>3237</v>
      </c>
      <c r="B3238" t="s">
        <v>5764</v>
      </c>
      <c r="C3238" s="6">
        <v>45918</v>
      </c>
      <c r="D3238" t="s">
        <v>5765</v>
      </c>
      <c r="E3238" t="s">
        <v>240</v>
      </c>
      <c r="F3238" t="s">
        <v>239</v>
      </c>
      <c r="G3238" s="7">
        <v>10024</v>
      </c>
      <c r="H3238" t="s">
        <v>132</v>
      </c>
      <c r="I3238" t="s">
        <v>1247</v>
      </c>
      <c r="J3238" t="s">
        <v>36</v>
      </c>
      <c r="K3238" t="s">
        <v>49</v>
      </c>
      <c r="L3238" t="s">
        <v>1248</v>
      </c>
      <c r="M3238" s="8">
        <v>44.94</v>
      </c>
      <c r="N3238" s="7">
        <v>3</v>
      </c>
      <c r="O3238" s="8">
        <f>SUM(Superstore_Clean[[#This Row],[Unit Price]]*Superstore_Clean[[#This Row],[Quantity]])</f>
        <v>134.82</v>
      </c>
      <c r="P3238" s="7">
        <v>2016</v>
      </c>
      <c r="Q3238" t="s">
        <v>109</v>
      </c>
    </row>
    <row r="3239" spans="1:17" x14ac:dyDescent="0.3">
      <c r="A3239">
        <v>3238</v>
      </c>
      <c r="B3239" t="s">
        <v>5764</v>
      </c>
      <c r="C3239" s="6">
        <v>45919</v>
      </c>
      <c r="D3239" t="s">
        <v>5765</v>
      </c>
      <c r="E3239" t="s">
        <v>240</v>
      </c>
      <c r="F3239" t="s">
        <v>239</v>
      </c>
      <c r="G3239" s="7">
        <v>10024</v>
      </c>
      <c r="H3239" t="s">
        <v>132</v>
      </c>
      <c r="I3239" t="s">
        <v>1422</v>
      </c>
      <c r="J3239" t="s">
        <v>36</v>
      </c>
      <c r="K3239" t="s">
        <v>64</v>
      </c>
      <c r="L3239" t="s">
        <v>1423</v>
      </c>
      <c r="M3239" s="8">
        <v>45.576000000000001</v>
      </c>
      <c r="N3239" s="7">
        <v>3</v>
      </c>
      <c r="O3239" s="8">
        <f>SUM(Superstore_Clean[[#This Row],[Unit Price]]*Superstore_Clean[[#This Row],[Quantity]])</f>
        <v>136.72800000000001</v>
      </c>
      <c r="P3239" s="7">
        <v>2016</v>
      </c>
      <c r="Q3239" t="s">
        <v>109</v>
      </c>
    </row>
    <row r="3240" spans="1:17" x14ac:dyDescent="0.3">
      <c r="A3240">
        <v>3239</v>
      </c>
      <c r="B3240" t="s">
        <v>5766</v>
      </c>
      <c r="C3240" s="6">
        <v>45920</v>
      </c>
      <c r="D3240" t="s">
        <v>5767</v>
      </c>
      <c r="E3240" t="s">
        <v>91</v>
      </c>
      <c r="F3240" t="s">
        <v>167</v>
      </c>
      <c r="G3240" s="7">
        <v>77095</v>
      </c>
      <c r="H3240" t="s">
        <v>92</v>
      </c>
      <c r="I3240" t="s">
        <v>4289</v>
      </c>
      <c r="J3240" t="s">
        <v>23</v>
      </c>
      <c r="K3240" t="s">
        <v>28</v>
      </c>
      <c r="L3240" t="s">
        <v>4290</v>
      </c>
      <c r="M3240" s="8">
        <v>318.43</v>
      </c>
      <c r="N3240" s="7">
        <v>5</v>
      </c>
      <c r="O3240" s="8">
        <f>SUM(Superstore_Clean[[#This Row],[Unit Price]]*Superstore_Clean[[#This Row],[Quantity]])</f>
        <v>1592.15</v>
      </c>
      <c r="P3240" s="7">
        <v>2016</v>
      </c>
      <c r="Q3240" t="s">
        <v>26</v>
      </c>
    </row>
    <row r="3241" spans="1:17" x14ac:dyDescent="0.3">
      <c r="A3241">
        <v>3240</v>
      </c>
      <c r="B3241" t="s">
        <v>5766</v>
      </c>
      <c r="C3241" s="6">
        <v>45921</v>
      </c>
      <c r="D3241" t="s">
        <v>5767</v>
      </c>
      <c r="E3241" t="s">
        <v>91</v>
      </c>
      <c r="F3241" t="s">
        <v>167</v>
      </c>
      <c r="G3241" s="7">
        <v>77095</v>
      </c>
      <c r="H3241" t="s">
        <v>92</v>
      </c>
      <c r="I3241" t="s">
        <v>5768</v>
      </c>
      <c r="J3241" t="s">
        <v>60</v>
      </c>
      <c r="K3241" t="s">
        <v>61</v>
      </c>
      <c r="L3241" t="s">
        <v>5769</v>
      </c>
      <c r="M3241" s="8">
        <v>122.92</v>
      </c>
      <c r="N3241" s="7">
        <v>7</v>
      </c>
      <c r="O3241" s="8">
        <f>SUM(Superstore_Clean[[#This Row],[Unit Price]]*Superstore_Clean[[#This Row],[Quantity]])</f>
        <v>860.44</v>
      </c>
      <c r="P3241" s="7">
        <v>2016</v>
      </c>
      <c r="Q3241" t="s">
        <v>26</v>
      </c>
    </row>
    <row r="3242" spans="1:17" x14ac:dyDescent="0.3">
      <c r="A3242">
        <v>3241</v>
      </c>
      <c r="B3242" t="s">
        <v>5766</v>
      </c>
      <c r="C3242" s="6">
        <v>45922</v>
      </c>
      <c r="D3242" t="s">
        <v>5767</v>
      </c>
      <c r="E3242" t="s">
        <v>91</v>
      </c>
      <c r="F3242" t="s">
        <v>167</v>
      </c>
      <c r="G3242" s="7">
        <v>77095</v>
      </c>
      <c r="H3242" t="s">
        <v>92</v>
      </c>
      <c r="I3242" t="s">
        <v>1139</v>
      </c>
      <c r="J3242" t="s">
        <v>23</v>
      </c>
      <c r="K3242" t="s">
        <v>54</v>
      </c>
      <c r="L3242" t="s">
        <v>1140</v>
      </c>
      <c r="M3242" s="8">
        <v>7.0679999999999996</v>
      </c>
      <c r="N3242" s="7">
        <v>3</v>
      </c>
      <c r="O3242" s="8">
        <f>SUM(Superstore_Clean[[#This Row],[Unit Price]]*Superstore_Clean[[#This Row],[Quantity]])</f>
        <v>21.204000000000001</v>
      </c>
      <c r="P3242" s="7">
        <v>2016</v>
      </c>
      <c r="Q3242" t="s">
        <v>26</v>
      </c>
    </row>
    <row r="3243" spans="1:17" x14ac:dyDescent="0.3">
      <c r="A3243">
        <v>3242</v>
      </c>
      <c r="B3243" t="s">
        <v>5770</v>
      </c>
      <c r="C3243" s="6">
        <v>45923</v>
      </c>
      <c r="D3243" t="s">
        <v>2321</v>
      </c>
      <c r="E3243" t="s">
        <v>287</v>
      </c>
      <c r="F3243" t="s">
        <v>1000</v>
      </c>
      <c r="G3243" s="7">
        <v>22204</v>
      </c>
      <c r="H3243" t="s">
        <v>21</v>
      </c>
      <c r="I3243" t="s">
        <v>3512</v>
      </c>
      <c r="J3243" t="s">
        <v>36</v>
      </c>
      <c r="K3243" t="s">
        <v>49</v>
      </c>
      <c r="L3243" t="s">
        <v>3513</v>
      </c>
      <c r="M3243" s="8">
        <v>56.45</v>
      </c>
      <c r="N3243" s="7">
        <v>5</v>
      </c>
      <c r="O3243" s="8">
        <f>SUM(Superstore_Clean[[#This Row],[Unit Price]]*Superstore_Clean[[#This Row],[Quantity]])</f>
        <v>282.25</v>
      </c>
      <c r="P3243" s="7">
        <v>2016</v>
      </c>
      <c r="Q3243" t="s">
        <v>497</v>
      </c>
    </row>
    <row r="3244" spans="1:17" x14ac:dyDescent="0.3">
      <c r="A3244">
        <v>3243</v>
      </c>
      <c r="B3244" t="s">
        <v>5771</v>
      </c>
      <c r="C3244" s="6">
        <v>45924</v>
      </c>
      <c r="D3244" t="s">
        <v>2062</v>
      </c>
      <c r="E3244" t="s">
        <v>190</v>
      </c>
      <c r="F3244" t="s">
        <v>273</v>
      </c>
      <c r="G3244" s="7">
        <v>60623</v>
      </c>
      <c r="H3244" t="s">
        <v>92</v>
      </c>
      <c r="I3244" t="s">
        <v>5556</v>
      </c>
      <c r="J3244" t="s">
        <v>36</v>
      </c>
      <c r="K3244" t="s">
        <v>64</v>
      </c>
      <c r="L3244" t="s">
        <v>5557</v>
      </c>
      <c r="M3244" s="8">
        <v>13.468</v>
      </c>
      <c r="N3244" s="7">
        <v>13</v>
      </c>
      <c r="O3244" s="8">
        <f>SUM(Superstore_Clean[[#This Row],[Unit Price]]*Superstore_Clean[[#This Row],[Quantity]])</f>
        <v>175.084</v>
      </c>
      <c r="P3244" s="7">
        <v>2017</v>
      </c>
      <c r="Q3244" t="s">
        <v>208</v>
      </c>
    </row>
    <row r="3245" spans="1:17" x14ac:dyDescent="0.3">
      <c r="A3245">
        <v>3244</v>
      </c>
      <c r="B3245" t="s">
        <v>5772</v>
      </c>
      <c r="C3245" s="6">
        <v>45925</v>
      </c>
      <c r="D3245" t="s">
        <v>5773</v>
      </c>
      <c r="E3245" t="s">
        <v>91</v>
      </c>
      <c r="F3245" t="s">
        <v>672</v>
      </c>
      <c r="G3245" s="7">
        <v>75051</v>
      </c>
      <c r="H3245" t="s">
        <v>92</v>
      </c>
      <c r="I3245" t="s">
        <v>5774</v>
      </c>
      <c r="J3245" t="s">
        <v>60</v>
      </c>
      <c r="K3245" t="s">
        <v>61</v>
      </c>
      <c r="L3245" t="s">
        <v>5775</v>
      </c>
      <c r="M3245" s="8">
        <v>219.8</v>
      </c>
      <c r="N3245" s="7">
        <v>5</v>
      </c>
      <c r="O3245" s="8">
        <f>SUM(Superstore_Clean[[#This Row],[Unit Price]]*Superstore_Clean[[#This Row],[Quantity]])</f>
        <v>1099</v>
      </c>
      <c r="P3245" s="7">
        <v>2017</v>
      </c>
      <c r="Q3245" t="s">
        <v>87</v>
      </c>
    </row>
    <row r="3246" spans="1:17" x14ac:dyDescent="0.3">
      <c r="A3246">
        <v>3245</v>
      </c>
      <c r="B3246" t="s">
        <v>5772</v>
      </c>
      <c r="C3246" s="6">
        <v>45926</v>
      </c>
      <c r="D3246" t="s">
        <v>5773</v>
      </c>
      <c r="E3246" t="s">
        <v>91</v>
      </c>
      <c r="F3246" t="s">
        <v>672</v>
      </c>
      <c r="G3246" s="7">
        <v>75051</v>
      </c>
      <c r="H3246" t="s">
        <v>92</v>
      </c>
      <c r="I3246" t="s">
        <v>1032</v>
      </c>
      <c r="J3246" t="s">
        <v>23</v>
      </c>
      <c r="K3246" t="s">
        <v>28</v>
      </c>
      <c r="L3246" t="s">
        <v>1033</v>
      </c>
      <c r="M3246" s="8">
        <v>317.05799999999999</v>
      </c>
      <c r="N3246" s="7">
        <v>3</v>
      </c>
      <c r="O3246" s="8">
        <f>SUM(Superstore_Clean[[#This Row],[Unit Price]]*Superstore_Clean[[#This Row],[Quantity]])</f>
        <v>951.17399999999998</v>
      </c>
      <c r="P3246" s="7">
        <v>2017</v>
      </c>
      <c r="Q3246" t="s">
        <v>87</v>
      </c>
    </row>
    <row r="3247" spans="1:17" x14ac:dyDescent="0.3">
      <c r="A3247">
        <v>3246</v>
      </c>
      <c r="B3247" t="s">
        <v>5776</v>
      </c>
      <c r="C3247" s="6">
        <v>45927</v>
      </c>
      <c r="D3247" t="s">
        <v>1004</v>
      </c>
      <c r="E3247" t="s">
        <v>84</v>
      </c>
      <c r="F3247" t="s">
        <v>83</v>
      </c>
      <c r="G3247" s="7">
        <v>98103</v>
      </c>
      <c r="H3247" t="s">
        <v>34</v>
      </c>
      <c r="I3247" t="s">
        <v>3322</v>
      </c>
      <c r="J3247" t="s">
        <v>60</v>
      </c>
      <c r="K3247" t="s">
        <v>146</v>
      </c>
      <c r="L3247" t="s">
        <v>3323</v>
      </c>
      <c r="M3247" s="8">
        <v>49.08</v>
      </c>
      <c r="N3247" s="7">
        <v>3</v>
      </c>
      <c r="O3247" s="8">
        <f>SUM(Superstore_Clean[[#This Row],[Unit Price]]*Superstore_Clean[[#This Row],[Quantity]])</f>
        <v>147.24</v>
      </c>
      <c r="P3247" s="7">
        <v>2017</v>
      </c>
      <c r="Q3247" t="s">
        <v>87</v>
      </c>
    </row>
    <row r="3248" spans="1:17" x14ac:dyDescent="0.3">
      <c r="A3248">
        <v>3247</v>
      </c>
      <c r="B3248" t="s">
        <v>5776</v>
      </c>
      <c r="C3248" s="6">
        <v>45928</v>
      </c>
      <c r="D3248" t="s">
        <v>1004</v>
      </c>
      <c r="E3248" t="s">
        <v>84</v>
      </c>
      <c r="F3248" t="s">
        <v>83</v>
      </c>
      <c r="G3248" s="7">
        <v>98103</v>
      </c>
      <c r="H3248" t="s">
        <v>34</v>
      </c>
      <c r="I3248" t="s">
        <v>1366</v>
      </c>
      <c r="J3248" t="s">
        <v>36</v>
      </c>
      <c r="K3248" t="s">
        <v>49</v>
      </c>
      <c r="L3248" t="s">
        <v>1367</v>
      </c>
      <c r="M3248" s="8">
        <v>324.89999999999998</v>
      </c>
      <c r="N3248" s="7">
        <v>5</v>
      </c>
      <c r="O3248" s="8">
        <f>SUM(Superstore_Clean[[#This Row],[Unit Price]]*Superstore_Clean[[#This Row],[Quantity]])</f>
        <v>1624.5</v>
      </c>
      <c r="P3248" s="7">
        <v>2017</v>
      </c>
      <c r="Q3248" t="s">
        <v>87</v>
      </c>
    </row>
    <row r="3249" spans="1:17" x14ac:dyDescent="0.3">
      <c r="A3249">
        <v>3248</v>
      </c>
      <c r="B3249" t="s">
        <v>5776</v>
      </c>
      <c r="C3249" s="6">
        <v>45929</v>
      </c>
      <c r="D3249" t="s">
        <v>1004</v>
      </c>
      <c r="E3249" t="s">
        <v>84</v>
      </c>
      <c r="F3249" t="s">
        <v>83</v>
      </c>
      <c r="G3249" s="7">
        <v>98103</v>
      </c>
      <c r="H3249" t="s">
        <v>34</v>
      </c>
      <c r="I3249" t="s">
        <v>5777</v>
      </c>
      <c r="J3249" t="s">
        <v>36</v>
      </c>
      <c r="K3249" t="s">
        <v>57</v>
      </c>
      <c r="L3249" t="s">
        <v>5778</v>
      </c>
      <c r="M3249" s="8">
        <v>18.239999999999998</v>
      </c>
      <c r="N3249" s="7">
        <v>3</v>
      </c>
      <c r="O3249" s="8">
        <f>SUM(Superstore_Clean[[#This Row],[Unit Price]]*Superstore_Clean[[#This Row],[Quantity]])</f>
        <v>54.72</v>
      </c>
      <c r="P3249" s="7">
        <v>2017</v>
      </c>
      <c r="Q3249" t="s">
        <v>87</v>
      </c>
    </row>
    <row r="3250" spans="1:17" x14ac:dyDescent="0.3">
      <c r="A3250">
        <v>3249</v>
      </c>
      <c r="B3250" t="s">
        <v>5779</v>
      </c>
      <c r="C3250" s="6">
        <v>45930</v>
      </c>
      <c r="D3250" t="s">
        <v>2343</v>
      </c>
      <c r="E3250" t="s">
        <v>84</v>
      </c>
      <c r="F3250" t="s">
        <v>83</v>
      </c>
      <c r="G3250" s="7">
        <v>98103</v>
      </c>
      <c r="H3250" t="s">
        <v>34</v>
      </c>
      <c r="I3250" t="s">
        <v>5478</v>
      </c>
      <c r="J3250" t="s">
        <v>23</v>
      </c>
      <c r="K3250" t="s">
        <v>28</v>
      </c>
      <c r="L3250" t="s">
        <v>5479</v>
      </c>
      <c r="M3250" s="8">
        <v>113.88800000000001</v>
      </c>
      <c r="N3250" s="7">
        <v>2</v>
      </c>
      <c r="O3250" s="8">
        <f>SUM(Superstore_Clean[[#This Row],[Unit Price]]*Superstore_Clean[[#This Row],[Quantity]])</f>
        <v>227.77600000000001</v>
      </c>
      <c r="P3250" s="7">
        <v>2016</v>
      </c>
      <c r="Q3250" t="s">
        <v>139</v>
      </c>
    </row>
    <row r="3251" spans="1:17" x14ac:dyDescent="0.3">
      <c r="A3251">
        <v>3250</v>
      </c>
      <c r="B3251" t="s">
        <v>5779</v>
      </c>
      <c r="C3251" s="6">
        <v>45931</v>
      </c>
      <c r="D3251" t="s">
        <v>2343</v>
      </c>
      <c r="E3251" t="s">
        <v>84</v>
      </c>
      <c r="F3251" t="s">
        <v>83</v>
      </c>
      <c r="G3251" s="7">
        <v>98103</v>
      </c>
      <c r="H3251" t="s">
        <v>34</v>
      </c>
      <c r="I3251" t="s">
        <v>2280</v>
      </c>
      <c r="J3251" t="s">
        <v>60</v>
      </c>
      <c r="K3251" t="s">
        <v>61</v>
      </c>
      <c r="L3251" t="s">
        <v>2281</v>
      </c>
      <c r="M3251" s="8">
        <v>105.584</v>
      </c>
      <c r="N3251" s="7">
        <v>2</v>
      </c>
      <c r="O3251" s="8">
        <f>SUM(Superstore_Clean[[#This Row],[Unit Price]]*Superstore_Clean[[#This Row],[Quantity]])</f>
        <v>211.16800000000001</v>
      </c>
      <c r="P3251" s="7">
        <v>2016</v>
      </c>
      <c r="Q3251" t="s">
        <v>139</v>
      </c>
    </row>
    <row r="3252" spans="1:17" x14ac:dyDescent="0.3">
      <c r="A3252">
        <v>3251</v>
      </c>
      <c r="B3252" t="s">
        <v>5780</v>
      </c>
      <c r="C3252" s="6">
        <v>45932</v>
      </c>
      <c r="D3252" t="s">
        <v>4367</v>
      </c>
      <c r="E3252" t="s">
        <v>214</v>
      </c>
      <c r="F3252" t="s">
        <v>5781</v>
      </c>
      <c r="G3252" s="7">
        <v>49505</v>
      </c>
      <c r="H3252" t="s">
        <v>92</v>
      </c>
      <c r="I3252" t="s">
        <v>3695</v>
      </c>
      <c r="J3252" t="s">
        <v>36</v>
      </c>
      <c r="K3252" t="s">
        <v>242</v>
      </c>
      <c r="L3252" t="s">
        <v>3696</v>
      </c>
      <c r="M3252" s="8">
        <v>24.85</v>
      </c>
      <c r="N3252" s="7">
        <v>7</v>
      </c>
      <c r="O3252" s="8">
        <f>SUM(Superstore_Clean[[#This Row],[Unit Price]]*Superstore_Clean[[#This Row],[Quantity]])</f>
        <v>173.95000000000002</v>
      </c>
      <c r="P3252" s="7">
        <v>2016</v>
      </c>
      <c r="Q3252" t="s">
        <v>87</v>
      </c>
    </row>
    <row r="3253" spans="1:17" x14ac:dyDescent="0.3">
      <c r="A3253">
        <v>3252</v>
      </c>
      <c r="B3253" t="s">
        <v>5782</v>
      </c>
      <c r="C3253" s="6">
        <v>45933</v>
      </c>
      <c r="D3253" t="s">
        <v>5783</v>
      </c>
      <c r="E3253" t="s">
        <v>131</v>
      </c>
      <c r="F3253" t="s">
        <v>130</v>
      </c>
      <c r="G3253" s="7">
        <v>19120</v>
      </c>
      <c r="H3253" t="s">
        <v>132</v>
      </c>
      <c r="I3253" t="s">
        <v>3467</v>
      </c>
      <c r="J3253" t="s">
        <v>23</v>
      </c>
      <c r="K3253" t="s">
        <v>54</v>
      </c>
      <c r="L3253" t="s">
        <v>4569</v>
      </c>
      <c r="M3253" s="8">
        <v>60.311999999999998</v>
      </c>
      <c r="N3253" s="7">
        <v>3</v>
      </c>
      <c r="O3253" s="8">
        <f>SUM(Superstore_Clean[[#This Row],[Unit Price]]*Superstore_Clean[[#This Row],[Quantity]])</f>
        <v>180.93599999999998</v>
      </c>
      <c r="P3253" s="7">
        <v>2017</v>
      </c>
      <c r="Q3253" t="s">
        <v>80</v>
      </c>
    </row>
    <row r="3254" spans="1:17" x14ac:dyDescent="0.3">
      <c r="A3254">
        <v>3253</v>
      </c>
      <c r="B3254" t="s">
        <v>5784</v>
      </c>
      <c r="C3254" s="6">
        <v>45934</v>
      </c>
      <c r="D3254" t="s">
        <v>166</v>
      </c>
      <c r="E3254" t="s">
        <v>190</v>
      </c>
      <c r="F3254" t="s">
        <v>273</v>
      </c>
      <c r="G3254" s="7">
        <v>60610</v>
      </c>
      <c r="H3254" t="s">
        <v>92</v>
      </c>
      <c r="I3254" t="s">
        <v>1464</v>
      </c>
      <c r="J3254" t="s">
        <v>36</v>
      </c>
      <c r="K3254" t="s">
        <v>57</v>
      </c>
      <c r="L3254" t="s">
        <v>1465</v>
      </c>
      <c r="M3254" s="8">
        <v>7.056</v>
      </c>
      <c r="N3254" s="7">
        <v>3</v>
      </c>
      <c r="O3254" s="8">
        <f>SUM(Superstore_Clean[[#This Row],[Unit Price]]*Superstore_Clean[[#This Row],[Quantity]])</f>
        <v>21.167999999999999</v>
      </c>
      <c r="P3254" s="7">
        <v>2017</v>
      </c>
      <c r="Q3254" t="s">
        <v>47</v>
      </c>
    </row>
    <row r="3255" spans="1:17" x14ac:dyDescent="0.3">
      <c r="A3255">
        <v>3254</v>
      </c>
      <c r="B3255" t="s">
        <v>5784</v>
      </c>
      <c r="C3255" s="6">
        <v>45935</v>
      </c>
      <c r="D3255" t="s">
        <v>166</v>
      </c>
      <c r="E3255" t="s">
        <v>190</v>
      </c>
      <c r="F3255" t="s">
        <v>273</v>
      </c>
      <c r="G3255" s="7">
        <v>60610</v>
      </c>
      <c r="H3255" t="s">
        <v>92</v>
      </c>
      <c r="I3255" t="s">
        <v>4504</v>
      </c>
      <c r="J3255" t="s">
        <v>60</v>
      </c>
      <c r="K3255" t="s">
        <v>61</v>
      </c>
      <c r="L3255" t="s">
        <v>4505</v>
      </c>
      <c r="M3255" s="8">
        <v>27.184000000000001</v>
      </c>
      <c r="N3255" s="7">
        <v>2</v>
      </c>
      <c r="O3255" s="8">
        <f>SUM(Superstore_Clean[[#This Row],[Unit Price]]*Superstore_Clean[[#This Row],[Quantity]])</f>
        <v>54.368000000000002</v>
      </c>
      <c r="P3255" s="7">
        <v>2017</v>
      </c>
      <c r="Q3255" t="s">
        <v>47</v>
      </c>
    </row>
    <row r="3256" spans="1:17" x14ac:dyDescent="0.3">
      <c r="A3256">
        <v>3255</v>
      </c>
      <c r="B3256" t="s">
        <v>5785</v>
      </c>
      <c r="C3256" s="6">
        <v>45936</v>
      </c>
      <c r="D3256" t="s">
        <v>3116</v>
      </c>
      <c r="E3256" t="s">
        <v>84</v>
      </c>
      <c r="F3256" t="s">
        <v>83</v>
      </c>
      <c r="G3256" s="7">
        <v>98105</v>
      </c>
      <c r="H3256" t="s">
        <v>34</v>
      </c>
      <c r="I3256" t="s">
        <v>852</v>
      </c>
      <c r="J3256" t="s">
        <v>60</v>
      </c>
      <c r="K3256" t="s">
        <v>61</v>
      </c>
      <c r="L3256" t="s">
        <v>853</v>
      </c>
      <c r="M3256" s="8">
        <v>107.98399999999999</v>
      </c>
      <c r="N3256" s="7">
        <v>1</v>
      </c>
      <c r="O3256" s="8">
        <f>SUM(Superstore_Clean[[#This Row],[Unit Price]]*Superstore_Clean[[#This Row],[Quantity]])</f>
        <v>107.98399999999999</v>
      </c>
      <c r="P3256" s="7">
        <v>2016</v>
      </c>
      <c r="Q3256" t="s">
        <v>135</v>
      </c>
    </row>
    <row r="3257" spans="1:17" x14ac:dyDescent="0.3">
      <c r="A3257">
        <v>3256</v>
      </c>
      <c r="B3257" t="s">
        <v>5785</v>
      </c>
      <c r="C3257" s="6">
        <v>45937</v>
      </c>
      <c r="D3257" t="s">
        <v>3116</v>
      </c>
      <c r="E3257" t="s">
        <v>84</v>
      </c>
      <c r="F3257" t="s">
        <v>83</v>
      </c>
      <c r="G3257" s="7">
        <v>98105</v>
      </c>
      <c r="H3257" t="s">
        <v>34</v>
      </c>
      <c r="I3257" t="s">
        <v>4386</v>
      </c>
      <c r="J3257" t="s">
        <v>36</v>
      </c>
      <c r="K3257" t="s">
        <v>64</v>
      </c>
      <c r="L3257" t="s">
        <v>4387</v>
      </c>
      <c r="M3257" s="8">
        <v>19.295999999999999</v>
      </c>
      <c r="N3257" s="7">
        <v>3</v>
      </c>
      <c r="O3257" s="8">
        <f>SUM(Superstore_Clean[[#This Row],[Unit Price]]*Superstore_Clean[[#This Row],[Quantity]])</f>
        <v>57.887999999999998</v>
      </c>
      <c r="P3257" s="7">
        <v>2016</v>
      </c>
      <c r="Q3257" t="s">
        <v>135</v>
      </c>
    </row>
    <row r="3258" spans="1:17" x14ac:dyDescent="0.3">
      <c r="A3258">
        <v>3257</v>
      </c>
      <c r="B3258" t="s">
        <v>5786</v>
      </c>
      <c r="C3258" s="6">
        <v>45938</v>
      </c>
      <c r="D3258" t="s">
        <v>194</v>
      </c>
      <c r="E3258" t="s">
        <v>43</v>
      </c>
      <c r="F3258" t="s">
        <v>1347</v>
      </c>
      <c r="G3258" s="7">
        <v>32216</v>
      </c>
      <c r="H3258" t="s">
        <v>21</v>
      </c>
      <c r="I3258" t="s">
        <v>2570</v>
      </c>
      <c r="J3258" t="s">
        <v>36</v>
      </c>
      <c r="K3258" t="s">
        <v>37</v>
      </c>
      <c r="L3258" t="s">
        <v>2571</v>
      </c>
      <c r="M3258" s="8">
        <v>4.6079999999999997</v>
      </c>
      <c r="N3258" s="7">
        <v>2</v>
      </c>
      <c r="O3258" s="8">
        <f>SUM(Superstore_Clean[[#This Row],[Unit Price]]*Superstore_Clean[[#This Row],[Quantity]])</f>
        <v>9.2159999999999993</v>
      </c>
      <c r="P3258" s="7">
        <v>2015</v>
      </c>
      <c r="Q3258" t="s">
        <v>115</v>
      </c>
    </row>
    <row r="3259" spans="1:17" x14ac:dyDescent="0.3">
      <c r="A3259">
        <v>3258</v>
      </c>
      <c r="B3259" t="s">
        <v>5787</v>
      </c>
      <c r="C3259" s="6">
        <v>45939</v>
      </c>
      <c r="D3259" t="s">
        <v>3404</v>
      </c>
      <c r="E3259" t="s">
        <v>301</v>
      </c>
      <c r="F3259" t="s">
        <v>544</v>
      </c>
      <c r="G3259" s="7">
        <v>37064</v>
      </c>
      <c r="H3259" t="s">
        <v>21</v>
      </c>
      <c r="I3259" t="s">
        <v>3360</v>
      </c>
      <c r="J3259" t="s">
        <v>23</v>
      </c>
      <c r="K3259" t="s">
        <v>45</v>
      </c>
      <c r="L3259" t="s">
        <v>3361</v>
      </c>
      <c r="M3259" s="8">
        <v>79.974000000000004</v>
      </c>
      <c r="N3259" s="7">
        <v>3</v>
      </c>
      <c r="O3259" s="8">
        <f>SUM(Superstore_Clean[[#This Row],[Unit Price]]*Superstore_Clean[[#This Row],[Quantity]])</f>
        <v>239.92200000000003</v>
      </c>
      <c r="P3259" s="7">
        <v>2016</v>
      </c>
      <c r="Q3259" t="s">
        <v>87</v>
      </c>
    </row>
    <row r="3260" spans="1:17" x14ac:dyDescent="0.3">
      <c r="A3260">
        <v>3259</v>
      </c>
      <c r="B3260" t="s">
        <v>5787</v>
      </c>
      <c r="C3260" s="6">
        <v>45940</v>
      </c>
      <c r="D3260" t="s">
        <v>3404</v>
      </c>
      <c r="E3260" t="s">
        <v>301</v>
      </c>
      <c r="F3260" t="s">
        <v>544</v>
      </c>
      <c r="G3260" s="7">
        <v>37064</v>
      </c>
      <c r="H3260" t="s">
        <v>21</v>
      </c>
      <c r="I3260" t="s">
        <v>2388</v>
      </c>
      <c r="J3260" t="s">
        <v>36</v>
      </c>
      <c r="K3260" t="s">
        <v>64</v>
      </c>
      <c r="L3260" t="s">
        <v>2389</v>
      </c>
      <c r="M3260" s="8">
        <v>2.9460000000000002</v>
      </c>
      <c r="N3260" s="7">
        <v>2</v>
      </c>
      <c r="O3260" s="8">
        <f>SUM(Superstore_Clean[[#This Row],[Unit Price]]*Superstore_Clean[[#This Row],[Quantity]])</f>
        <v>5.8920000000000003</v>
      </c>
      <c r="P3260" s="7">
        <v>2016</v>
      </c>
      <c r="Q3260" t="s">
        <v>87</v>
      </c>
    </row>
    <row r="3261" spans="1:17" x14ac:dyDescent="0.3">
      <c r="A3261">
        <v>3260</v>
      </c>
      <c r="B3261" t="s">
        <v>5788</v>
      </c>
      <c r="C3261" s="6">
        <v>45941</v>
      </c>
      <c r="D3261" t="s">
        <v>5789</v>
      </c>
      <c r="E3261" t="s">
        <v>190</v>
      </c>
      <c r="F3261" t="s">
        <v>5430</v>
      </c>
      <c r="G3261" s="7">
        <v>60035</v>
      </c>
      <c r="H3261" t="s">
        <v>92</v>
      </c>
      <c r="I3261" t="s">
        <v>1576</v>
      </c>
      <c r="J3261" t="s">
        <v>36</v>
      </c>
      <c r="K3261" t="s">
        <v>64</v>
      </c>
      <c r="L3261" t="s">
        <v>1577</v>
      </c>
      <c r="M3261" s="8">
        <v>3.1360000000000001</v>
      </c>
      <c r="N3261" s="7">
        <v>2</v>
      </c>
      <c r="O3261" s="8">
        <f>SUM(Superstore_Clean[[#This Row],[Unit Price]]*Superstore_Clean[[#This Row],[Quantity]])</f>
        <v>6.2720000000000002</v>
      </c>
      <c r="P3261" s="7">
        <v>2016</v>
      </c>
      <c r="Q3261" t="s">
        <v>26</v>
      </c>
    </row>
    <row r="3262" spans="1:17" x14ac:dyDescent="0.3">
      <c r="A3262">
        <v>3261</v>
      </c>
      <c r="B3262" t="s">
        <v>5790</v>
      </c>
      <c r="C3262" s="6">
        <v>45942</v>
      </c>
      <c r="D3262" t="s">
        <v>5791</v>
      </c>
      <c r="E3262" t="s">
        <v>91</v>
      </c>
      <c r="F3262" t="s">
        <v>536</v>
      </c>
      <c r="G3262" s="7">
        <v>77506</v>
      </c>
      <c r="H3262" t="s">
        <v>92</v>
      </c>
      <c r="I3262" t="s">
        <v>5792</v>
      </c>
      <c r="J3262" t="s">
        <v>36</v>
      </c>
      <c r="K3262" t="s">
        <v>78</v>
      </c>
      <c r="L3262" t="s">
        <v>5793</v>
      </c>
      <c r="M3262" s="8">
        <v>20.736000000000001</v>
      </c>
      <c r="N3262" s="7">
        <v>4</v>
      </c>
      <c r="O3262" s="8">
        <f>SUM(Superstore_Clean[[#This Row],[Unit Price]]*Superstore_Clean[[#This Row],[Quantity]])</f>
        <v>82.944000000000003</v>
      </c>
      <c r="P3262" s="7">
        <v>2014</v>
      </c>
      <c r="Q3262" t="s">
        <v>26</v>
      </c>
    </row>
    <row r="3263" spans="1:17" x14ac:dyDescent="0.3">
      <c r="A3263">
        <v>3262</v>
      </c>
      <c r="B3263" t="s">
        <v>5794</v>
      </c>
      <c r="C3263" s="6">
        <v>45943</v>
      </c>
      <c r="D3263" t="s">
        <v>1015</v>
      </c>
      <c r="E3263" t="s">
        <v>33</v>
      </c>
      <c r="F3263" t="s">
        <v>112</v>
      </c>
      <c r="G3263" s="7">
        <v>94109</v>
      </c>
      <c r="H3263" t="s">
        <v>34</v>
      </c>
      <c r="I3263" t="s">
        <v>3314</v>
      </c>
      <c r="J3263" t="s">
        <v>60</v>
      </c>
      <c r="K3263" t="s">
        <v>146</v>
      </c>
      <c r="L3263" t="s">
        <v>3315</v>
      </c>
      <c r="M3263" s="8">
        <v>99.98</v>
      </c>
      <c r="N3263" s="7">
        <v>2</v>
      </c>
      <c r="O3263" s="8">
        <f>SUM(Superstore_Clean[[#This Row],[Unit Price]]*Superstore_Clean[[#This Row],[Quantity]])</f>
        <v>199.96</v>
      </c>
      <c r="P3263" s="7">
        <v>2014</v>
      </c>
      <c r="Q3263" t="s">
        <v>26</v>
      </c>
    </row>
    <row r="3264" spans="1:17" x14ac:dyDescent="0.3">
      <c r="A3264">
        <v>3263</v>
      </c>
      <c r="B3264" t="s">
        <v>5794</v>
      </c>
      <c r="C3264" s="6">
        <v>45944</v>
      </c>
      <c r="D3264" t="s">
        <v>1015</v>
      </c>
      <c r="E3264" t="s">
        <v>33</v>
      </c>
      <c r="F3264" t="s">
        <v>112</v>
      </c>
      <c r="G3264" s="7">
        <v>94109</v>
      </c>
      <c r="H3264" t="s">
        <v>34</v>
      </c>
      <c r="I3264" t="s">
        <v>2255</v>
      </c>
      <c r="J3264" t="s">
        <v>36</v>
      </c>
      <c r="K3264" t="s">
        <v>78</v>
      </c>
      <c r="L3264" t="s">
        <v>2256</v>
      </c>
      <c r="M3264" s="8">
        <v>733.95</v>
      </c>
      <c r="N3264" s="7">
        <v>7</v>
      </c>
      <c r="O3264" s="8">
        <f>SUM(Superstore_Clean[[#This Row],[Unit Price]]*Superstore_Clean[[#This Row],[Quantity]])</f>
        <v>5137.6500000000005</v>
      </c>
      <c r="P3264" s="7">
        <v>2014</v>
      </c>
      <c r="Q3264" t="s">
        <v>26</v>
      </c>
    </row>
    <row r="3265" spans="1:17" x14ac:dyDescent="0.3">
      <c r="A3265">
        <v>3264</v>
      </c>
      <c r="B3265" t="s">
        <v>5794</v>
      </c>
      <c r="C3265" s="6">
        <v>45945</v>
      </c>
      <c r="D3265" t="s">
        <v>1015</v>
      </c>
      <c r="E3265" t="s">
        <v>33</v>
      </c>
      <c r="F3265" t="s">
        <v>112</v>
      </c>
      <c r="G3265" s="7">
        <v>94109</v>
      </c>
      <c r="H3265" t="s">
        <v>34</v>
      </c>
      <c r="I3265" t="s">
        <v>5293</v>
      </c>
      <c r="J3265" t="s">
        <v>36</v>
      </c>
      <c r="K3265" t="s">
        <v>67</v>
      </c>
      <c r="L3265" t="s">
        <v>5294</v>
      </c>
      <c r="M3265" s="8">
        <v>241.44</v>
      </c>
      <c r="N3265" s="7">
        <v>3</v>
      </c>
      <c r="O3265" s="8">
        <f>SUM(Superstore_Clean[[#This Row],[Unit Price]]*Superstore_Clean[[#This Row],[Quantity]])</f>
        <v>724.31999999999994</v>
      </c>
      <c r="P3265" s="7">
        <v>2014</v>
      </c>
      <c r="Q3265" t="s">
        <v>26</v>
      </c>
    </row>
    <row r="3266" spans="1:17" x14ac:dyDescent="0.3">
      <c r="A3266">
        <v>3265</v>
      </c>
      <c r="B3266" t="s">
        <v>5795</v>
      </c>
      <c r="C3266" s="6">
        <v>45946</v>
      </c>
      <c r="D3266" t="s">
        <v>4477</v>
      </c>
      <c r="E3266" t="s">
        <v>43</v>
      </c>
      <c r="F3266" t="s">
        <v>1255</v>
      </c>
      <c r="G3266" s="7">
        <v>33180</v>
      </c>
      <c r="H3266" t="s">
        <v>21</v>
      </c>
      <c r="I3266" t="s">
        <v>3652</v>
      </c>
      <c r="J3266" t="s">
        <v>36</v>
      </c>
      <c r="K3266" t="s">
        <v>37</v>
      </c>
      <c r="L3266" t="s">
        <v>3653</v>
      </c>
      <c r="M3266" s="8">
        <v>10.08</v>
      </c>
      <c r="N3266" s="7">
        <v>4</v>
      </c>
      <c r="O3266" s="8">
        <f>SUM(Superstore_Clean[[#This Row],[Unit Price]]*Superstore_Clean[[#This Row],[Quantity]])</f>
        <v>40.32</v>
      </c>
      <c r="P3266" s="7">
        <v>2016</v>
      </c>
      <c r="Q3266" t="s">
        <v>208</v>
      </c>
    </row>
    <row r="3267" spans="1:17" x14ac:dyDescent="0.3">
      <c r="A3267">
        <v>3266</v>
      </c>
      <c r="B3267" t="s">
        <v>5796</v>
      </c>
      <c r="C3267" s="6">
        <v>45947</v>
      </c>
      <c r="D3267" t="s">
        <v>4009</v>
      </c>
      <c r="E3267" t="s">
        <v>131</v>
      </c>
      <c r="F3267" t="s">
        <v>130</v>
      </c>
      <c r="G3267" s="7">
        <v>19120</v>
      </c>
      <c r="H3267" t="s">
        <v>132</v>
      </c>
      <c r="I3267" t="s">
        <v>2464</v>
      </c>
      <c r="J3267" t="s">
        <v>36</v>
      </c>
      <c r="K3267" t="s">
        <v>49</v>
      </c>
      <c r="L3267" t="s">
        <v>2465</v>
      </c>
      <c r="M3267" s="8">
        <v>281.904</v>
      </c>
      <c r="N3267" s="7">
        <v>2</v>
      </c>
      <c r="O3267" s="8">
        <f>SUM(Superstore_Clean[[#This Row],[Unit Price]]*Superstore_Clean[[#This Row],[Quantity]])</f>
        <v>563.80799999999999</v>
      </c>
      <c r="P3267" s="7">
        <v>2014</v>
      </c>
      <c r="Q3267" t="s">
        <v>47</v>
      </c>
    </row>
    <row r="3268" spans="1:17" x14ac:dyDescent="0.3">
      <c r="A3268">
        <v>3267</v>
      </c>
      <c r="B3268" t="s">
        <v>5796</v>
      </c>
      <c r="C3268" s="6">
        <v>45948</v>
      </c>
      <c r="D3268" t="s">
        <v>4009</v>
      </c>
      <c r="E3268" t="s">
        <v>131</v>
      </c>
      <c r="F3268" t="s">
        <v>130</v>
      </c>
      <c r="G3268" s="7">
        <v>19120</v>
      </c>
      <c r="H3268" t="s">
        <v>132</v>
      </c>
      <c r="I3268" t="s">
        <v>1904</v>
      </c>
      <c r="J3268" t="s">
        <v>36</v>
      </c>
      <c r="K3268" t="s">
        <v>157</v>
      </c>
      <c r="L3268" t="s">
        <v>1905</v>
      </c>
      <c r="M3268" s="8">
        <v>201.43199999999999</v>
      </c>
      <c r="N3268" s="7">
        <v>3</v>
      </c>
      <c r="O3268" s="8">
        <f>SUM(Superstore_Clean[[#This Row],[Unit Price]]*Superstore_Clean[[#This Row],[Quantity]])</f>
        <v>604.29599999999994</v>
      </c>
      <c r="P3268" s="7">
        <v>2014</v>
      </c>
      <c r="Q3268" t="s">
        <v>47</v>
      </c>
    </row>
    <row r="3269" spans="1:17" x14ac:dyDescent="0.3">
      <c r="A3269">
        <v>3268</v>
      </c>
      <c r="B3269" t="s">
        <v>5797</v>
      </c>
      <c r="C3269" s="6">
        <v>45949</v>
      </c>
      <c r="D3269" t="s">
        <v>5798</v>
      </c>
      <c r="E3269" t="s">
        <v>322</v>
      </c>
      <c r="F3269" t="s">
        <v>321</v>
      </c>
      <c r="G3269" s="7">
        <v>35601</v>
      </c>
      <c r="H3269" t="s">
        <v>21</v>
      </c>
      <c r="I3269" t="s">
        <v>2420</v>
      </c>
      <c r="J3269" t="s">
        <v>60</v>
      </c>
      <c r="K3269" t="s">
        <v>61</v>
      </c>
      <c r="L3269" t="s">
        <v>2421</v>
      </c>
      <c r="M3269" s="8">
        <v>135.97999999999999</v>
      </c>
      <c r="N3269" s="7">
        <v>2</v>
      </c>
      <c r="O3269" s="8">
        <f>SUM(Superstore_Clean[[#This Row],[Unit Price]]*Superstore_Clean[[#This Row],[Quantity]])</f>
        <v>271.95999999999998</v>
      </c>
      <c r="P3269" s="7">
        <v>2014</v>
      </c>
      <c r="Q3269" t="s">
        <v>109</v>
      </c>
    </row>
    <row r="3270" spans="1:17" x14ac:dyDescent="0.3">
      <c r="A3270">
        <v>3269</v>
      </c>
      <c r="B3270" t="s">
        <v>5797</v>
      </c>
      <c r="C3270" s="6">
        <v>45950</v>
      </c>
      <c r="D3270" t="s">
        <v>5798</v>
      </c>
      <c r="E3270" t="s">
        <v>322</v>
      </c>
      <c r="F3270" t="s">
        <v>321</v>
      </c>
      <c r="G3270" s="7">
        <v>35601</v>
      </c>
      <c r="H3270" t="s">
        <v>21</v>
      </c>
      <c r="I3270" t="s">
        <v>5799</v>
      </c>
      <c r="J3270" t="s">
        <v>60</v>
      </c>
      <c r="K3270" t="s">
        <v>61</v>
      </c>
      <c r="L3270" t="s">
        <v>5800</v>
      </c>
      <c r="M3270" s="8">
        <v>44.95</v>
      </c>
      <c r="N3270" s="7">
        <v>1</v>
      </c>
      <c r="O3270" s="8">
        <f>SUM(Superstore_Clean[[#This Row],[Unit Price]]*Superstore_Clean[[#This Row],[Quantity]])</f>
        <v>44.95</v>
      </c>
      <c r="P3270" s="7">
        <v>2014</v>
      </c>
      <c r="Q3270" t="s">
        <v>109</v>
      </c>
    </row>
    <row r="3271" spans="1:17" x14ac:dyDescent="0.3">
      <c r="A3271">
        <v>3270</v>
      </c>
      <c r="B3271" t="s">
        <v>5801</v>
      </c>
      <c r="C3271" s="6">
        <v>45951</v>
      </c>
      <c r="D3271" t="s">
        <v>749</v>
      </c>
      <c r="E3271" t="s">
        <v>4727</v>
      </c>
      <c r="F3271" t="s">
        <v>4726</v>
      </c>
      <c r="G3271" s="7">
        <v>57103</v>
      </c>
      <c r="H3271" t="s">
        <v>92</v>
      </c>
      <c r="I3271" t="s">
        <v>5281</v>
      </c>
      <c r="J3271" t="s">
        <v>60</v>
      </c>
      <c r="K3271" t="s">
        <v>146</v>
      </c>
      <c r="L3271" t="s">
        <v>5282</v>
      </c>
      <c r="M3271" s="8">
        <v>2.97</v>
      </c>
      <c r="N3271" s="7">
        <v>3</v>
      </c>
      <c r="O3271" s="8">
        <f>SUM(Superstore_Clean[[#This Row],[Unit Price]]*Superstore_Clean[[#This Row],[Quantity]])</f>
        <v>8.91</v>
      </c>
      <c r="P3271" s="7">
        <v>2014</v>
      </c>
      <c r="Q3271" t="s">
        <v>135</v>
      </c>
    </row>
    <row r="3272" spans="1:17" x14ac:dyDescent="0.3">
      <c r="A3272">
        <v>3271</v>
      </c>
      <c r="B3272" t="s">
        <v>5801</v>
      </c>
      <c r="C3272" s="6">
        <v>45952</v>
      </c>
      <c r="D3272" t="s">
        <v>749</v>
      </c>
      <c r="E3272" t="s">
        <v>4727</v>
      </c>
      <c r="F3272" t="s">
        <v>4726</v>
      </c>
      <c r="G3272" s="7">
        <v>57103</v>
      </c>
      <c r="H3272" t="s">
        <v>92</v>
      </c>
      <c r="I3272" t="s">
        <v>241</v>
      </c>
      <c r="J3272" t="s">
        <v>36</v>
      </c>
      <c r="K3272" t="s">
        <v>242</v>
      </c>
      <c r="L3272" t="s">
        <v>243</v>
      </c>
      <c r="M3272" s="8">
        <v>6.54</v>
      </c>
      <c r="N3272" s="7">
        <v>3</v>
      </c>
      <c r="O3272" s="8">
        <f>SUM(Superstore_Clean[[#This Row],[Unit Price]]*Superstore_Clean[[#This Row],[Quantity]])</f>
        <v>19.62</v>
      </c>
      <c r="P3272" s="7">
        <v>2014</v>
      </c>
      <c r="Q3272" t="s">
        <v>135</v>
      </c>
    </row>
    <row r="3273" spans="1:17" x14ac:dyDescent="0.3">
      <c r="A3273">
        <v>3272</v>
      </c>
      <c r="B3273" t="s">
        <v>5802</v>
      </c>
      <c r="C3273" s="6">
        <v>45953</v>
      </c>
      <c r="D3273" t="s">
        <v>5088</v>
      </c>
      <c r="E3273" t="s">
        <v>33</v>
      </c>
      <c r="F3273" t="s">
        <v>5803</v>
      </c>
      <c r="G3273" s="7">
        <v>93277</v>
      </c>
      <c r="H3273" t="s">
        <v>34</v>
      </c>
      <c r="I3273" t="s">
        <v>5281</v>
      </c>
      <c r="J3273" t="s">
        <v>60</v>
      </c>
      <c r="K3273" t="s">
        <v>146</v>
      </c>
      <c r="L3273" t="s">
        <v>5282</v>
      </c>
      <c r="M3273" s="8">
        <v>7.92</v>
      </c>
      <c r="N3273" s="7">
        <v>8</v>
      </c>
      <c r="O3273" s="8">
        <f>SUM(Superstore_Clean[[#This Row],[Unit Price]]*Superstore_Clean[[#This Row],[Quantity]])</f>
        <v>63.36</v>
      </c>
      <c r="P3273" s="7">
        <v>2015</v>
      </c>
      <c r="Q3273" t="s">
        <v>87</v>
      </c>
    </row>
    <row r="3274" spans="1:17" x14ac:dyDescent="0.3">
      <c r="A3274">
        <v>3273</v>
      </c>
      <c r="B3274" t="s">
        <v>5804</v>
      </c>
      <c r="C3274" s="6">
        <v>45954</v>
      </c>
      <c r="D3274" t="s">
        <v>5773</v>
      </c>
      <c r="E3274" t="s">
        <v>33</v>
      </c>
      <c r="F3274" t="s">
        <v>32</v>
      </c>
      <c r="G3274" s="7">
        <v>90049</v>
      </c>
      <c r="H3274" t="s">
        <v>34</v>
      </c>
      <c r="I3274" t="s">
        <v>133</v>
      </c>
      <c r="J3274" t="s">
        <v>23</v>
      </c>
      <c r="K3274" t="s">
        <v>28</v>
      </c>
      <c r="L3274" t="s">
        <v>134</v>
      </c>
      <c r="M3274" s="8">
        <v>203.92</v>
      </c>
      <c r="N3274" s="7">
        <v>5</v>
      </c>
      <c r="O3274" s="8">
        <f>SUM(Superstore_Clean[[#This Row],[Unit Price]]*Superstore_Clean[[#This Row],[Quantity]])</f>
        <v>1019.5999999999999</v>
      </c>
      <c r="P3274" s="7">
        <v>2015</v>
      </c>
      <c r="Q3274" t="s">
        <v>497</v>
      </c>
    </row>
    <row r="3275" spans="1:17" x14ac:dyDescent="0.3">
      <c r="A3275">
        <v>3274</v>
      </c>
      <c r="B3275" t="s">
        <v>5805</v>
      </c>
      <c r="C3275" s="6">
        <v>45955</v>
      </c>
      <c r="D3275" t="s">
        <v>2834</v>
      </c>
      <c r="E3275" t="s">
        <v>33</v>
      </c>
      <c r="F3275" t="s">
        <v>32</v>
      </c>
      <c r="G3275" s="7">
        <v>90032</v>
      </c>
      <c r="H3275" t="s">
        <v>34</v>
      </c>
      <c r="I3275" t="s">
        <v>3055</v>
      </c>
      <c r="J3275" t="s">
        <v>60</v>
      </c>
      <c r="K3275" t="s">
        <v>1078</v>
      </c>
      <c r="L3275" t="s">
        <v>3056</v>
      </c>
      <c r="M3275" s="8">
        <v>3359.9520000000002</v>
      </c>
      <c r="N3275" s="7">
        <v>6</v>
      </c>
      <c r="O3275" s="8">
        <f>SUM(Superstore_Clean[[#This Row],[Unit Price]]*Superstore_Clean[[#This Row],[Quantity]])</f>
        <v>20159.712</v>
      </c>
      <c r="P3275" s="7">
        <v>2017</v>
      </c>
      <c r="Q3275" t="s">
        <v>109</v>
      </c>
    </row>
    <row r="3276" spans="1:17" x14ac:dyDescent="0.3">
      <c r="A3276">
        <v>3275</v>
      </c>
      <c r="B3276" t="s">
        <v>5806</v>
      </c>
      <c r="C3276" s="6">
        <v>45956</v>
      </c>
      <c r="D3276" t="s">
        <v>2665</v>
      </c>
      <c r="E3276" t="s">
        <v>4003</v>
      </c>
      <c r="F3276" t="s">
        <v>5807</v>
      </c>
      <c r="G3276" s="7">
        <v>66212</v>
      </c>
      <c r="H3276" t="s">
        <v>92</v>
      </c>
      <c r="I3276" t="s">
        <v>2858</v>
      </c>
      <c r="J3276" t="s">
        <v>36</v>
      </c>
      <c r="K3276" t="s">
        <v>242</v>
      </c>
      <c r="L3276" t="s">
        <v>501</v>
      </c>
      <c r="M3276" s="8">
        <v>18.239999999999998</v>
      </c>
      <c r="N3276" s="7">
        <v>3</v>
      </c>
      <c r="O3276" s="8">
        <f>SUM(Superstore_Clean[[#This Row],[Unit Price]]*Superstore_Clean[[#This Row],[Quantity]])</f>
        <v>54.72</v>
      </c>
      <c r="P3276" s="7">
        <v>2017</v>
      </c>
      <c r="Q3276" t="s">
        <v>26</v>
      </c>
    </row>
    <row r="3277" spans="1:17" x14ac:dyDescent="0.3">
      <c r="A3277">
        <v>3276</v>
      </c>
      <c r="B3277" t="s">
        <v>5806</v>
      </c>
      <c r="C3277" s="6">
        <v>45957</v>
      </c>
      <c r="D3277" t="s">
        <v>2665</v>
      </c>
      <c r="E3277" t="s">
        <v>4003</v>
      </c>
      <c r="F3277" t="s">
        <v>5807</v>
      </c>
      <c r="G3277" s="7">
        <v>66212</v>
      </c>
      <c r="H3277" t="s">
        <v>92</v>
      </c>
      <c r="I3277" t="s">
        <v>691</v>
      </c>
      <c r="J3277" t="s">
        <v>36</v>
      </c>
      <c r="K3277" t="s">
        <v>57</v>
      </c>
      <c r="L3277" t="s">
        <v>692</v>
      </c>
      <c r="M3277" s="8">
        <v>27.78</v>
      </c>
      <c r="N3277" s="7">
        <v>6</v>
      </c>
      <c r="O3277" s="8">
        <f>SUM(Superstore_Clean[[#This Row],[Unit Price]]*Superstore_Clean[[#This Row],[Quantity]])</f>
        <v>166.68</v>
      </c>
      <c r="P3277" s="7">
        <v>2017</v>
      </c>
      <c r="Q3277" t="s">
        <v>26</v>
      </c>
    </row>
    <row r="3278" spans="1:17" x14ac:dyDescent="0.3">
      <c r="A3278">
        <v>3277</v>
      </c>
      <c r="B3278" t="s">
        <v>5808</v>
      </c>
      <c r="C3278" s="6">
        <v>45958</v>
      </c>
      <c r="D3278" t="s">
        <v>4933</v>
      </c>
      <c r="E3278" t="s">
        <v>287</v>
      </c>
      <c r="F3278" t="s">
        <v>2478</v>
      </c>
      <c r="G3278" s="7">
        <v>22304</v>
      </c>
      <c r="H3278" t="s">
        <v>21</v>
      </c>
      <c r="I3278" t="s">
        <v>1210</v>
      </c>
      <c r="J3278" t="s">
        <v>36</v>
      </c>
      <c r="K3278" t="s">
        <v>57</v>
      </c>
      <c r="L3278" t="s">
        <v>1211</v>
      </c>
      <c r="M3278" s="8">
        <v>22.96</v>
      </c>
      <c r="N3278" s="7">
        <v>7</v>
      </c>
      <c r="O3278" s="8">
        <f>SUM(Superstore_Clean[[#This Row],[Unit Price]]*Superstore_Clean[[#This Row],[Quantity]])</f>
        <v>160.72</v>
      </c>
      <c r="P3278" s="7">
        <v>2014</v>
      </c>
      <c r="Q3278" t="s">
        <v>80</v>
      </c>
    </row>
    <row r="3279" spans="1:17" x14ac:dyDescent="0.3">
      <c r="A3279">
        <v>3278</v>
      </c>
      <c r="B3279" t="s">
        <v>5808</v>
      </c>
      <c r="C3279" s="6">
        <v>45959</v>
      </c>
      <c r="D3279" t="s">
        <v>4933</v>
      </c>
      <c r="E3279" t="s">
        <v>287</v>
      </c>
      <c r="F3279" t="s">
        <v>2478</v>
      </c>
      <c r="G3279" s="7">
        <v>22304</v>
      </c>
      <c r="H3279" t="s">
        <v>21</v>
      </c>
      <c r="I3279" t="s">
        <v>3985</v>
      </c>
      <c r="J3279" t="s">
        <v>60</v>
      </c>
      <c r="K3279" t="s">
        <v>61</v>
      </c>
      <c r="L3279" t="s">
        <v>3986</v>
      </c>
      <c r="M3279" s="8">
        <v>28.99</v>
      </c>
      <c r="N3279" s="7">
        <v>1</v>
      </c>
      <c r="O3279" s="8">
        <f>SUM(Superstore_Clean[[#This Row],[Unit Price]]*Superstore_Clean[[#This Row],[Quantity]])</f>
        <v>28.99</v>
      </c>
      <c r="P3279" s="7">
        <v>2014</v>
      </c>
      <c r="Q3279" t="s">
        <v>80</v>
      </c>
    </row>
    <row r="3280" spans="1:17" x14ac:dyDescent="0.3">
      <c r="A3280">
        <v>3279</v>
      </c>
      <c r="B3280" t="s">
        <v>5808</v>
      </c>
      <c r="C3280" s="6">
        <v>45960</v>
      </c>
      <c r="D3280" t="s">
        <v>4933</v>
      </c>
      <c r="E3280" t="s">
        <v>287</v>
      </c>
      <c r="F3280" t="s">
        <v>2478</v>
      </c>
      <c r="G3280" s="7">
        <v>22304</v>
      </c>
      <c r="H3280" t="s">
        <v>21</v>
      </c>
      <c r="I3280" t="s">
        <v>812</v>
      </c>
      <c r="J3280" t="s">
        <v>36</v>
      </c>
      <c r="K3280" t="s">
        <v>78</v>
      </c>
      <c r="L3280" t="s">
        <v>813</v>
      </c>
      <c r="M3280" s="8">
        <v>12.96</v>
      </c>
      <c r="N3280" s="7">
        <v>2</v>
      </c>
      <c r="O3280" s="8">
        <f>SUM(Superstore_Clean[[#This Row],[Unit Price]]*Superstore_Clean[[#This Row],[Quantity]])</f>
        <v>25.92</v>
      </c>
      <c r="P3280" s="7">
        <v>2014</v>
      </c>
      <c r="Q3280" t="s">
        <v>80</v>
      </c>
    </row>
    <row r="3281" spans="1:17" x14ac:dyDescent="0.3">
      <c r="A3281">
        <v>3280</v>
      </c>
      <c r="B3281" t="s">
        <v>5808</v>
      </c>
      <c r="C3281" s="6">
        <v>45961</v>
      </c>
      <c r="D3281" t="s">
        <v>4933</v>
      </c>
      <c r="E3281" t="s">
        <v>287</v>
      </c>
      <c r="F3281" t="s">
        <v>2478</v>
      </c>
      <c r="G3281" s="7">
        <v>22304</v>
      </c>
      <c r="H3281" t="s">
        <v>21</v>
      </c>
      <c r="I3281" t="s">
        <v>4292</v>
      </c>
      <c r="J3281" t="s">
        <v>36</v>
      </c>
      <c r="K3281" t="s">
        <v>57</v>
      </c>
      <c r="L3281" t="s">
        <v>4293</v>
      </c>
      <c r="M3281" s="8">
        <v>22.96</v>
      </c>
      <c r="N3281" s="7">
        <v>7</v>
      </c>
      <c r="O3281" s="8">
        <f>SUM(Superstore_Clean[[#This Row],[Unit Price]]*Superstore_Clean[[#This Row],[Quantity]])</f>
        <v>160.72</v>
      </c>
      <c r="P3281" s="7">
        <v>2014</v>
      </c>
      <c r="Q3281" t="s">
        <v>80</v>
      </c>
    </row>
    <row r="3282" spans="1:17" x14ac:dyDescent="0.3">
      <c r="A3282">
        <v>3281</v>
      </c>
      <c r="B3282" t="s">
        <v>5808</v>
      </c>
      <c r="C3282" s="6">
        <v>45962</v>
      </c>
      <c r="D3282" t="s">
        <v>4933</v>
      </c>
      <c r="E3282" t="s">
        <v>287</v>
      </c>
      <c r="F3282" t="s">
        <v>2478</v>
      </c>
      <c r="G3282" s="7">
        <v>22304</v>
      </c>
      <c r="H3282" t="s">
        <v>21</v>
      </c>
      <c r="I3282" t="s">
        <v>1596</v>
      </c>
      <c r="J3282" t="s">
        <v>36</v>
      </c>
      <c r="K3282" t="s">
        <v>516</v>
      </c>
      <c r="L3282" t="s">
        <v>1597</v>
      </c>
      <c r="M3282" s="8">
        <v>4164.05</v>
      </c>
      <c r="N3282" s="7">
        <v>5</v>
      </c>
      <c r="O3282" s="8">
        <f>SUM(Superstore_Clean[[#This Row],[Unit Price]]*Superstore_Clean[[#This Row],[Quantity]])</f>
        <v>20820.25</v>
      </c>
      <c r="P3282" s="7">
        <v>2014</v>
      </c>
      <c r="Q3282" t="s">
        <v>80</v>
      </c>
    </row>
    <row r="3283" spans="1:17" x14ac:dyDescent="0.3">
      <c r="A3283">
        <v>3282</v>
      </c>
      <c r="B3283" t="s">
        <v>5809</v>
      </c>
      <c r="C3283" s="6">
        <v>45963</v>
      </c>
      <c r="D3283" t="s">
        <v>3301</v>
      </c>
      <c r="E3283" t="s">
        <v>76</v>
      </c>
      <c r="F3283" t="s">
        <v>4056</v>
      </c>
      <c r="G3283" s="7">
        <v>27604</v>
      </c>
      <c r="H3283" t="s">
        <v>21</v>
      </c>
      <c r="I3283" t="s">
        <v>3527</v>
      </c>
      <c r="J3283" t="s">
        <v>60</v>
      </c>
      <c r="K3283" t="s">
        <v>146</v>
      </c>
      <c r="L3283" t="s">
        <v>3528</v>
      </c>
      <c r="M3283" s="8">
        <v>47.984000000000002</v>
      </c>
      <c r="N3283" s="7">
        <v>2</v>
      </c>
      <c r="O3283" s="8">
        <f>SUM(Superstore_Clean[[#This Row],[Unit Price]]*Superstore_Clean[[#This Row],[Quantity]])</f>
        <v>95.968000000000004</v>
      </c>
      <c r="P3283" s="7">
        <v>2014</v>
      </c>
      <c r="Q3283" t="s">
        <v>139</v>
      </c>
    </row>
    <row r="3284" spans="1:17" x14ac:dyDescent="0.3">
      <c r="A3284">
        <v>3283</v>
      </c>
      <c r="B3284" t="s">
        <v>5809</v>
      </c>
      <c r="C3284" s="6">
        <v>45964</v>
      </c>
      <c r="D3284" t="s">
        <v>3301</v>
      </c>
      <c r="E3284" t="s">
        <v>76</v>
      </c>
      <c r="F3284" t="s">
        <v>4056</v>
      </c>
      <c r="G3284" s="7">
        <v>27604</v>
      </c>
      <c r="H3284" t="s">
        <v>21</v>
      </c>
      <c r="I3284" t="s">
        <v>3005</v>
      </c>
      <c r="J3284" t="s">
        <v>36</v>
      </c>
      <c r="K3284" t="s">
        <v>78</v>
      </c>
      <c r="L3284" t="s">
        <v>3006</v>
      </c>
      <c r="M3284" s="8">
        <v>4.6239999999999997</v>
      </c>
      <c r="N3284" s="7">
        <v>1</v>
      </c>
      <c r="O3284" s="8">
        <f>SUM(Superstore_Clean[[#This Row],[Unit Price]]*Superstore_Clean[[#This Row],[Quantity]])</f>
        <v>4.6239999999999997</v>
      </c>
      <c r="P3284" s="7">
        <v>2014</v>
      </c>
      <c r="Q3284" t="s">
        <v>139</v>
      </c>
    </row>
    <row r="3285" spans="1:17" x14ac:dyDescent="0.3">
      <c r="A3285">
        <v>3284</v>
      </c>
      <c r="B3285" t="s">
        <v>5810</v>
      </c>
      <c r="C3285" s="6">
        <v>45965</v>
      </c>
      <c r="D3285" t="s">
        <v>1439</v>
      </c>
      <c r="E3285" t="s">
        <v>240</v>
      </c>
      <c r="F3285" t="s">
        <v>239</v>
      </c>
      <c r="G3285" s="7">
        <v>10035</v>
      </c>
      <c r="H3285" t="s">
        <v>132</v>
      </c>
      <c r="I3285" t="s">
        <v>1826</v>
      </c>
      <c r="J3285" t="s">
        <v>23</v>
      </c>
      <c r="K3285" t="s">
        <v>54</v>
      </c>
      <c r="L3285" t="s">
        <v>1827</v>
      </c>
      <c r="M3285" s="8">
        <v>15.24</v>
      </c>
      <c r="N3285" s="7">
        <v>3</v>
      </c>
      <c r="O3285" s="8">
        <f>SUM(Superstore_Clean[[#This Row],[Unit Price]]*Superstore_Clean[[#This Row],[Quantity]])</f>
        <v>45.72</v>
      </c>
      <c r="P3285" s="7">
        <v>2014</v>
      </c>
      <c r="Q3285" t="s">
        <v>139</v>
      </c>
    </row>
    <row r="3286" spans="1:17" x14ac:dyDescent="0.3">
      <c r="A3286">
        <v>3285</v>
      </c>
      <c r="B3286" t="s">
        <v>5811</v>
      </c>
      <c r="C3286" s="6">
        <v>45966</v>
      </c>
      <c r="D3286" t="s">
        <v>2314</v>
      </c>
      <c r="E3286" t="s">
        <v>443</v>
      </c>
      <c r="F3286" t="s">
        <v>662</v>
      </c>
      <c r="G3286" s="7">
        <v>45014</v>
      </c>
      <c r="H3286" t="s">
        <v>132</v>
      </c>
      <c r="I3286" t="s">
        <v>1620</v>
      </c>
      <c r="J3286" t="s">
        <v>36</v>
      </c>
      <c r="K3286" t="s">
        <v>64</v>
      </c>
      <c r="L3286" t="s">
        <v>1621</v>
      </c>
      <c r="M3286" s="8">
        <v>63.923999999999999</v>
      </c>
      <c r="N3286" s="7">
        <v>7</v>
      </c>
      <c r="O3286" s="8">
        <f>SUM(Superstore_Clean[[#This Row],[Unit Price]]*Superstore_Clean[[#This Row],[Quantity]])</f>
        <v>447.46800000000002</v>
      </c>
      <c r="P3286" s="7">
        <v>2014</v>
      </c>
      <c r="Q3286" t="s">
        <v>139</v>
      </c>
    </row>
    <row r="3287" spans="1:17" x14ac:dyDescent="0.3">
      <c r="A3287">
        <v>3286</v>
      </c>
      <c r="B3287" t="s">
        <v>5812</v>
      </c>
      <c r="C3287" s="6">
        <v>45967</v>
      </c>
      <c r="D3287" t="s">
        <v>5277</v>
      </c>
      <c r="E3287" t="s">
        <v>576</v>
      </c>
      <c r="F3287" t="s">
        <v>4065</v>
      </c>
      <c r="G3287" s="7">
        <v>74403</v>
      </c>
      <c r="H3287" t="s">
        <v>92</v>
      </c>
      <c r="I3287" t="s">
        <v>2880</v>
      </c>
      <c r="J3287" t="s">
        <v>36</v>
      </c>
      <c r="K3287" t="s">
        <v>57</v>
      </c>
      <c r="L3287" t="s">
        <v>2881</v>
      </c>
      <c r="M3287" s="8">
        <v>6.56</v>
      </c>
      <c r="N3287" s="7">
        <v>2</v>
      </c>
      <c r="O3287" s="8">
        <f>SUM(Superstore_Clean[[#This Row],[Unit Price]]*Superstore_Clean[[#This Row],[Quantity]])</f>
        <v>13.12</v>
      </c>
      <c r="P3287" s="7">
        <v>2017</v>
      </c>
      <c r="Q3287" t="s">
        <v>497</v>
      </c>
    </row>
    <row r="3288" spans="1:17" x14ac:dyDescent="0.3">
      <c r="A3288">
        <v>3287</v>
      </c>
      <c r="B3288" t="s">
        <v>5812</v>
      </c>
      <c r="C3288" s="6">
        <v>45968</v>
      </c>
      <c r="D3288" t="s">
        <v>5277</v>
      </c>
      <c r="E3288" t="s">
        <v>576</v>
      </c>
      <c r="F3288" t="s">
        <v>4065</v>
      </c>
      <c r="G3288" s="7">
        <v>74403</v>
      </c>
      <c r="H3288" t="s">
        <v>92</v>
      </c>
      <c r="I3288" t="s">
        <v>5813</v>
      </c>
      <c r="J3288" t="s">
        <v>36</v>
      </c>
      <c r="K3288" t="s">
        <v>67</v>
      </c>
      <c r="L3288" t="s">
        <v>5814</v>
      </c>
      <c r="M3288" s="8">
        <v>13.11</v>
      </c>
      <c r="N3288" s="7">
        <v>3</v>
      </c>
      <c r="O3288" s="8">
        <f>SUM(Superstore_Clean[[#This Row],[Unit Price]]*Superstore_Clean[[#This Row],[Quantity]])</f>
        <v>39.33</v>
      </c>
      <c r="P3288" s="7">
        <v>2017</v>
      </c>
      <c r="Q3288" t="s">
        <v>497</v>
      </c>
    </row>
    <row r="3289" spans="1:17" x14ac:dyDescent="0.3">
      <c r="A3289">
        <v>3288</v>
      </c>
      <c r="B3289" t="s">
        <v>5815</v>
      </c>
      <c r="C3289" s="6">
        <v>45969</v>
      </c>
      <c r="D3289" t="s">
        <v>2628</v>
      </c>
      <c r="E3289" t="s">
        <v>33</v>
      </c>
      <c r="F3289" t="s">
        <v>5816</v>
      </c>
      <c r="G3289" s="7">
        <v>92592</v>
      </c>
      <c r="H3289" t="s">
        <v>34</v>
      </c>
      <c r="I3289" t="s">
        <v>2191</v>
      </c>
      <c r="J3289" t="s">
        <v>60</v>
      </c>
      <c r="K3289" t="s">
        <v>61</v>
      </c>
      <c r="L3289" t="s">
        <v>2626</v>
      </c>
      <c r="M3289" s="8">
        <v>494.37599999999998</v>
      </c>
      <c r="N3289" s="7">
        <v>3</v>
      </c>
      <c r="O3289" s="8">
        <f>SUM(Superstore_Clean[[#This Row],[Unit Price]]*Superstore_Clean[[#This Row],[Quantity]])</f>
        <v>1483.1279999999999</v>
      </c>
      <c r="P3289" s="7">
        <v>2015</v>
      </c>
      <c r="Q3289" t="s">
        <v>87</v>
      </c>
    </row>
    <row r="3290" spans="1:17" x14ac:dyDescent="0.3">
      <c r="A3290">
        <v>3289</v>
      </c>
      <c r="B3290" t="s">
        <v>5815</v>
      </c>
      <c r="C3290" s="6">
        <v>45970</v>
      </c>
      <c r="D3290" t="s">
        <v>2628</v>
      </c>
      <c r="E3290" t="s">
        <v>33</v>
      </c>
      <c r="F3290" t="s">
        <v>5816</v>
      </c>
      <c r="G3290" s="7">
        <v>92592</v>
      </c>
      <c r="H3290" t="s">
        <v>34</v>
      </c>
      <c r="I3290" t="s">
        <v>1214</v>
      </c>
      <c r="J3290" t="s">
        <v>36</v>
      </c>
      <c r="K3290" t="s">
        <v>64</v>
      </c>
      <c r="L3290" t="s">
        <v>1215</v>
      </c>
      <c r="M3290" s="8">
        <v>29.2</v>
      </c>
      <c r="N3290" s="7">
        <v>5</v>
      </c>
      <c r="O3290" s="8">
        <f>SUM(Superstore_Clean[[#This Row],[Unit Price]]*Superstore_Clean[[#This Row],[Quantity]])</f>
        <v>146</v>
      </c>
      <c r="P3290" s="7">
        <v>2015</v>
      </c>
      <c r="Q3290" t="s">
        <v>87</v>
      </c>
    </row>
    <row r="3291" spans="1:17" x14ac:dyDescent="0.3">
      <c r="A3291">
        <v>3290</v>
      </c>
      <c r="B3291" t="s">
        <v>5815</v>
      </c>
      <c r="C3291" s="6">
        <v>45971</v>
      </c>
      <c r="D3291" t="s">
        <v>2628</v>
      </c>
      <c r="E3291" t="s">
        <v>33</v>
      </c>
      <c r="F3291" t="s">
        <v>5816</v>
      </c>
      <c r="G3291" s="7">
        <v>92592</v>
      </c>
      <c r="H3291" t="s">
        <v>34</v>
      </c>
      <c r="I3291" t="s">
        <v>408</v>
      </c>
      <c r="J3291" t="s">
        <v>60</v>
      </c>
      <c r="K3291" t="s">
        <v>146</v>
      </c>
      <c r="L3291" t="s">
        <v>409</v>
      </c>
      <c r="M3291" s="8">
        <v>248.85</v>
      </c>
      <c r="N3291" s="7">
        <v>5</v>
      </c>
      <c r="O3291" s="8">
        <f>SUM(Superstore_Clean[[#This Row],[Unit Price]]*Superstore_Clean[[#This Row],[Quantity]])</f>
        <v>1244.25</v>
      </c>
      <c r="P3291" s="7">
        <v>2015</v>
      </c>
      <c r="Q3291" t="s">
        <v>87</v>
      </c>
    </row>
    <row r="3292" spans="1:17" x14ac:dyDescent="0.3">
      <c r="A3292">
        <v>3291</v>
      </c>
      <c r="B3292" t="s">
        <v>5815</v>
      </c>
      <c r="C3292" s="6">
        <v>45972</v>
      </c>
      <c r="D3292" t="s">
        <v>2628</v>
      </c>
      <c r="E3292" t="s">
        <v>33</v>
      </c>
      <c r="F3292" t="s">
        <v>5816</v>
      </c>
      <c r="G3292" s="7">
        <v>92592</v>
      </c>
      <c r="H3292" t="s">
        <v>34</v>
      </c>
      <c r="I3292" t="s">
        <v>5817</v>
      </c>
      <c r="J3292" t="s">
        <v>60</v>
      </c>
      <c r="K3292" t="s">
        <v>146</v>
      </c>
      <c r="L3292" t="s">
        <v>5818</v>
      </c>
      <c r="M3292" s="8">
        <v>36.24</v>
      </c>
      <c r="N3292" s="7">
        <v>1</v>
      </c>
      <c r="O3292" s="8">
        <f>SUM(Superstore_Clean[[#This Row],[Unit Price]]*Superstore_Clean[[#This Row],[Quantity]])</f>
        <v>36.24</v>
      </c>
      <c r="P3292" s="7">
        <v>2015</v>
      </c>
      <c r="Q3292" t="s">
        <v>87</v>
      </c>
    </row>
    <row r="3293" spans="1:17" x14ac:dyDescent="0.3">
      <c r="A3293">
        <v>3292</v>
      </c>
      <c r="B3293" t="s">
        <v>5819</v>
      </c>
      <c r="C3293" s="6">
        <v>45973</v>
      </c>
      <c r="D3293" t="s">
        <v>5116</v>
      </c>
      <c r="E3293" t="s">
        <v>214</v>
      </c>
      <c r="F3293" t="s">
        <v>5528</v>
      </c>
      <c r="G3293" s="7">
        <v>48310</v>
      </c>
      <c r="H3293" t="s">
        <v>92</v>
      </c>
      <c r="I3293" t="s">
        <v>1756</v>
      </c>
      <c r="J3293" t="s">
        <v>36</v>
      </c>
      <c r="K3293" t="s">
        <v>57</v>
      </c>
      <c r="L3293" t="s">
        <v>1757</v>
      </c>
      <c r="M3293" s="8">
        <v>11.68</v>
      </c>
      <c r="N3293" s="7">
        <v>2</v>
      </c>
      <c r="O3293" s="8">
        <f>SUM(Superstore_Clean[[#This Row],[Unit Price]]*Superstore_Clean[[#This Row],[Quantity]])</f>
        <v>23.36</v>
      </c>
      <c r="P3293" s="7">
        <v>2016</v>
      </c>
      <c r="Q3293" t="s">
        <v>47</v>
      </c>
    </row>
    <row r="3294" spans="1:17" x14ac:dyDescent="0.3">
      <c r="A3294">
        <v>3293</v>
      </c>
      <c r="B3294" t="s">
        <v>5820</v>
      </c>
      <c r="C3294" s="6">
        <v>45974</v>
      </c>
      <c r="D3294" t="s">
        <v>1797</v>
      </c>
      <c r="E3294" t="s">
        <v>33</v>
      </c>
      <c r="F3294" t="s">
        <v>839</v>
      </c>
      <c r="G3294" s="7">
        <v>92024</v>
      </c>
      <c r="H3294" t="s">
        <v>34</v>
      </c>
      <c r="I3294" t="s">
        <v>638</v>
      </c>
      <c r="J3294" t="s">
        <v>36</v>
      </c>
      <c r="K3294" t="s">
        <v>516</v>
      </c>
      <c r="L3294" t="s">
        <v>639</v>
      </c>
      <c r="M3294" s="8">
        <v>11.91</v>
      </c>
      <c r="N3294" s="7">
        <v>3</v>
      </c>
      <c r="O3294" s="8">
        <f>SUM(Superstore_Clean[[#This Row],[Unit Price]]*Superstore_Clean[[#This Row],[Quantity]])</f>
        <v>35.730000000000004</v>
      </c>
      <c r="P3294" s="7">
        <v>2014</v>
      </c>
      <c r="Q3294" t="s">
        <v>87</v>
      </c>
    </row>
    <row r="3295" spans="1:17" x14ac:dyDescent="0.3">
      <c r="A3295">
        <v>3294</v>
      </c>
      <c r="B3295" t="s">
        <v>5820</v>
      </c>
      <c r="C3295" s="6">
        <v>45975</v>
      </c>
      <c r="D3295" t="s">
        <v>1797</v>
      </c>
      <c r="E3295" t="s">
        <v>33</v>
      </c>
      <c r="F3295" t="s">
        <v>839</v>
      </c>
      <c r="G3295" s="7">
        <v>92024</v>
      </c>
      <c r="H3295" t="s">
        <v>34</v>
      </c>
      <c r="I3295" t="s">
        <v>2926</v>
      </c>
      <c r="J3295" t="s">
        <v>23</v>
      </c>
      <c r="K3295" t="s">
        <v>54</v>
      </c>
      <c r="L3295" t="s">
        <v>2927</v>
      </c>
      <c r="M3295" s="8">
        <v>3.48</v>
      </c>
      <c r="N3295" s="7">
        <v>2</v>
      </c>
      <c r="O3295" s="8">
        <f>SUM(Superstore_Clean[[#This Row],[Unit Price]]*Superstore_Clean[[#This Row],[Quantity]])</f>
        <v>6.96</v>
      </c>
      <c r="P3295" s="7">
        <v>2014</v>
      </c>
      <c r="Q3295" t="s">
        <v>87</v>
      </c>
    </row>
    <row r="3296" spans="1:17" x14ac:dyDescent="0.3">
      <c r="A3296">
        <v>3295</v>
      </c>
      <c r="B3296" t="s">
        <v>5821</v>
      </c>
      <c r="C3296" s="6">
        <v>45976</v>
      </c>
      <c r="D3296" t="s">
        <v>1266</v>
      </c>
      <c r="E3296" t="s">
        <v>91</v>
      </c>
      <c r="F3296" t="s">
        <v>721</v>
      </c>
      <c r="G3296" s="7">
        <v>75081</v>
      </c>
      <c r="H3296" t="s">
        <v>92</v>
      </c>
      <c r="I3296" t="s">
        <v>2102</v>
      </c>
      <c r="J3296" t="s">
        <v>36</v>
      </c>
      <c r="K3296" t="s">
        <v>64</v>
      </c>
      <c r="L3296" t="s">
        <v>2103</v>
      </c>
      <c r="M3296" s="8">
        <v>30.96</v>
      </c>
      <c r="N3296" s="7">
        <v>8</v>
      </c>
      <c r="O3296" s="8">
        <f>SUM(Superstore_Clean[[#This Row],[Unit Price]]*Superstore_Clean[[#This Row],[Quantity]])</f>
        <v>247.68</v>
      </c>
      <c r="P3296" s="7">
        <v>2014</v>
      </c>
      <c r="Q3296" t="s">
        <v>115</v>
      </c>
    </row>
    <row r="3297" spans="1:17" x14ac:dyDescent="0.3">
      <c r="A3297">
        <v>3296</v>
      </c>
      <c r="B3297" t="s">
        <v>5822</v>
      </c>
      <c r="C3297" s="6">
        <v>45977</v>
      </c>
      <c r="D3297" t="s">
        <v>3524</v>
      </c>
      <c r="E3297" t="s">
        <v>240</v>
      </c>
      <c r="F3297" t="s">
        <v>239</v>
      </c>
      <c r="G3297" s="7">
        <v>10035</v>
      </c>
      <c r="H3297" t="s">
        <v>132</v>
      </c>
      <c r="I3297" t="s">
        <v>5823</v>
      </c>
      <c r="J3297" t="s">
        <v>60</v>
      </c>
      <c r="K3297" t="s">
        <v>605</v>
      </c>
      <c r="L3297" t="s">
        <v>5824</v>
      </c>
      <c r="M3297" s="8">
        <v>1704.89</v>
      </c>
      <c r="N3297" s="7">
        <v>11</v>
      </c>
      <c r="O3297" s="8">
        <f>SUM(Superstore_Clean[[#This Row],[Unit Price]]*Superstore_Clean[[#This Row],[Quantity]])</f>
        <v>18753.79</v>
      </c>
      <c r="P3297" s="7">
        <v>2017</v>
      </c>
      <c r="Q3297" t="s">
        <v>47</v>
      </c>
    </row>
    <row r="3298" spans="1:17" x14ac:dyDescent="0.3">
      <c r="A3298">
        <v>3297</v>
      </c>
      <c r="B3298" t="s">
        <v>5825</v>
      </c>
      <c r="C3298" s="6">
        <v>45978</v>
      </c>
      <c r="D3298" t="s">
        <v>137</v>
      </c>
      <c r="E3298" t="s">
        <v>279</v>
      </c>
      <c r="F3298" t="s">
        <v>483</v>
      </c>
      <c r="G3298" s="7">
        <v>85023</v>
      </c>
      <c r="H3298" t="s">
        <v>34</v>
      </c>
      <c r="I3298" t="s">
        <v>2149</v>
      </c>
      <c r="J3298" t="s">
        <v>36</v>
      </c>
      <c r="K3298" t="s">
        <v>64</v>
      </c>
      <c r="L3298" t="s">
        <v>2150</v>
      </c>
      <c r="M3298" s="8">
        <v>19.193999999999999</v>
      </c>
      <c r="N3298" s="7">
        <v>7</v>
      </c>
      <c r="O3298" s="8">
        <f>SUM(Superstore_Clean[[#This Row],[Unit Price]]*Superstore_Clean[[#This Row],[Quantity]])</f>
        <v>134.358</v>
      </c>
      <c r="P3298" s="7">
        <v>2015</v>
      </c>
      <c r="Q3298" t="s">
        <v>109</v>
      </c>
    </row>
    <row r="3299" spans="1:17" x14ac:dyDescent="0.3">
      <c r="A3299">
        <v>3298</v>
      </c>
      <c r="B3299" t="s">
        <v>5825</v>
      </c>
      <c r="C3299" s="6">
        <v>45979</v>
      </c>
      <c r="D3299" t="s">
        <v>137</v>
      </c>
      <c r="E3299" t="s">
        <v>279</v>
      </c>
      <c r="F3299" t="s">
        <v>483</v>
      </c>
      <c r="G3299" s="7">
        <v>85023</v>
      </c>
      <c r="H3299" t="s">
        <v>34</v>
      </c>
      <c r="I3299" t="s">
        <v>1760</v>
      </c>
      <c r="J3299" t="s">
        <v>36</v>
      </c>
      <c r="K3299" t="s">
        <v>67</v>
      </c>
      <c r="L3299" t="s">
        <v>1761</v>
      </c>
      <c r="M3299" s="8">
        <v>121.792</v>
      </c>
      <c r="N3299" s="7">
        <v>4</v>
      </c>
      <c r="O3299" s="8">
        <f>SUM(Superstore_Clean[[#This Row],[Unit Price]]*Superstore_Clean[[#This Row],[Quantity]])</f>
        <v>487.16800000000001</v>
      </c>
      <c r="P3299" s="7">
        <v>2015</v>
      </c>
      <c r="Q3299" t="s">
        <v>109</v>
      </c>
    </row>
    <row r="3300" spans="1:17" x14ac:dyDescent="0.3">
      <c r="A3300">
        <v>3299</v>
      </c>
      <c r="B3300" t="s">
        <v>5826</v>
      </c>
      <c r="C3300" s="6">
        <v>45980</v>
      </c>
      <c r="D3300" t="s">
        <v>2622</v>
      </c>
      <c r="E3300" t="s">
        <v>33</v>
      </c>
      <c r="F3300" t="s">
        <v>112</v>
      </c>
      <c r="G3300" s="7">
        <v>94122</v>
      </c>
      <c r="H3300" t="s">
        <v>34</v>
      </c>
      <c r="I3300" t="s">
        <v>4070</v>
      </c>
      <c r="J3300" t="s">
        <v>60</v>
      </c>
      <c r="K3300" t="s">
        <v>605</v>
      </c>
      <c r="L3300" t="s">
        <v>4071</v>
      </c>
      <c r="M3300" s="8">
        <v>1919.9760000000001</v>
      </c>
      <c r="N3300" s="7">
        <v>3</v>
      </c>
      <c r="O3300" s="8">
        <f>SUM(Superstore_Clean[[#This Row],[Unit Price]]*Superstore_Clean[[#This Row],[Quantity]])</f>
        <v>5759.9279999999999</v>
      </c>
      <c r="P3300" s="7">
        <v>2017</v>
      </c>
      <c r="Q3300" t="s">
        <v>26</v>
      </c>
    </row>
    <row r="3301" spans="1:17" x14ac:dyDescent="0.3">
      <c r="A3301">
        <v>3300</v>
      </c>
      <c r="B3301" t="s">
        <v>5827</v>
      </c>
      <c r="C3301" s="6">
        <v>45981</v>
      </c>
      <c r="D3301" t="s">
        <v>1727</v>
      </c>
      <c r="E3301" t="s">
        <v>131</v>
      </c>
      <c r="F3301" t="s">
        <v>130</v>
      </c>
      <c r="G3301" s="7">
        <v>19140</v>
      </c>
      <c r="H3301" t="s">
        <v>132</v>
      </c>
      <c r="I3301" t="s">
        <v>85</v>
      </c>
      <c r="J3301" t="s">
        <v>36</v>
      </c>
      <c r="K3301" t="s">
        <v>64</v>
      </c>
      <c r="L3301" t="s">
        <v>86</v>
      </c>
      <c r="M3301" s="8">
        <v>50.997</v>
      </c>
      <c r="N3301" s="7">
        <v>1</v>
      </c>
      <c r="O3301" s="8">
        <f>SUM(Superstore_Clean[[#This Row],[Unit Price]]*Superstore_Clean[[#This Row],[Quantity]])</f>
        <v>50.997</v>
      </c>
      <c r="P3301" s="7">
        <v>2014</v>
      </c>
      <c r="Q3301" t="s">
        <v>26</v>
      </c>
    </row>
    <row r="3302" spans="1:17" x14ac:dyDescent="0.3">
      <c r="A3302">
        <v>3301</v>
      </c>
      <c r="B3302" t="s">
        <v>5827</v>
      </c>
      <c r="C3302" s="6">
        <v>45982</v>
      </c>
      <c r="D3302" t="s">
        <v>1727</v>
      </c>
      <c r="E3302" t="s">
        <v>131</v>
      </c>
      <c r="F3302" t="s">
        <v>130</v>
      </c>
      <c r="G3302" s="7">
        <v>19140</v>
      </c>
      <c r="H3302" t="s">
        <v>132</v>
      </c>
      <c r="I3302" t="s">
        <v>340</v>
      </c>
      <c r="J3302" t="s">
        <v>36</v>
      </c>
      <c r="K3302" t="s">
        <v>49</v>
      </c>
      <c r="L3302" t="s">
        <v>341</v>
      </c>
      <c r="M3302" s="8">
        <v>76.792000000000002</v>
      </c>
      <c r="N3302" s="7">
        <v>1</v>
      </c>
      <c r="O3302" s="8">
        <f>SUM(Superstore_Clean[[#This Row],[Unit Price]]*Superstore_Clean[[#This Row],[Quantity]])</f>
        <v>76.792000000000002</v>
      </c>
      <c r="P3302" s="7">
        <v>2014</v>
      </c>
      <c r="Q3302" t="s">
        <v>26</v>
      </c>
    </row>
    <row r="3303" spans="1:17" x14ac:dyDescent="0.3">
      <c r="A3303">
        <v>3302</v>
      </c>
      <c r="B3303" t="s">
        <v>5827</v>
      </c>
      <c r="C3303" s="6">
        <v>45983</v>
      </c>
      <c r="D3303" t="s">
        <v>1727</v>
      </c>
      <c r="E3303" t="s">
        <v>131</v>
      </c>
      <c r="F3303" t="s">
        <v>130</v>
      </c>
      <c r="G3303" s="7">
        <v>19140</v>
      </c>
      <c r="H3303" t="s">
        <v>132</v>
      </c>
      <c r="I3303" t="s">
        <v>5828</v>
      </c>
      <c r="J3303" t="s">
        <v>60</v>
      </c>
      <c r="K3303" t="s">
        <v>61</v>
      </c>
      <c r="L3303" t="s">
        <v>5829</v>
      </c>
      <c r="M3303" s="8">
        <v>539.96400000000006</v>
      </c>
      <c r="N3303" s="7">
        <v>6</v>
      </c>
      <c r="O3303" s="8">
        <f>SUM(Superstore_Clean[[#This Row],[Unit Price]]*Superstore_Clean[[#This Row],[Quantity]])</f>
        <v>3239.7840000000006</v>
      </c>
      <c r="P3303" s="7">
        <v>2014</v>
      </c>
      <c r="Q3303" t="s">
        <v>26</v>
      </c>
    </row>
    <row r="3304" spans="1:17" x14ac:dyDescent="0.3">
      <c r="A3304">
        <v>3303</v>
      </c>
      <c r="B3304" t="s">
        <v>5827</v>
      </c>
      <c r="C3304" s="6">
        <v>45984</v>
      </c>
      <c r="D3304" t="s">
        <v>1727</v>
      </c>
      <c r="E3304" t="s">
        <v>131</v>
      </c>
      <c r="F3304" t="s">
        <v>130</v>
      </c>
      <c r="G3304" s="7">
        <v>19140</v>
      </c>
      <c r="H3304" t="s">
        <v>132</v>
      </c>
      <c r="I3304" t="s">
        <v>3467</v>
      </c>
      <c r="J3304" t="s">
        <v>23</v>
      </c>
      <c r="K3304" t="s">
        <v>54</v>
      </c>
      <c r="L3304" t="s">
        <v>4569</v>
      </c>
      <c r="M3304" s="8">
        <v>60.311999999999998</v>
      </c>
      <c r="N3304" s="7">
        <v>3</v>
      </c>
      <c r="O3304" s="8">
        <f>SUM(Superstore_Clean[[#This Row],[Unit Price]]*Superstore_Clean[[#This Row],[Quantity]])</f>
        <v>180.93599999999998</v>
      </c>
      <c r="P3304" s="7">
        <v>2014</v>
      </c>
      <c r="Q3304" t="s">
        <v>26</v>
      </c>
    </row>
    <row r="3305" spans="1:17" x14ac:dyDescent="0.3">
      <c r="A3305">
        <v>3304</v>
      </c>
      <c r="B3305" t="s">
        <v>5827</v>
      </c>
      <c r="C3305" s="6">
        <v>45985</v>
      </c>
      <c r="D3305" t="s">
        <v>1727</v>
      </c>
      <c r="E3305" t="s">
        <v>131</v>
      </c>
      <c r="F3305" t="s">
        <v>130</v>
      </c>
      <c r="G3305" s="7">
        <v>19140</v>
      </c>
      <c r="H3305" t="s">
        <v>132</v>
      </c>
      <c r="I3305" t="s">
        <v>2995</v>
      </c>
      <c r="J3305" t="s">
        <v>36</v>
      </c>
      <c r="K3305" t="s">
        <v>64</v>
      </c>
      <c r="L3305" t="s">
        <v>2996</v>
      </c>
      <c r="M3305" s="8">
        <v>1.944</v>
      </c>
      <c r="N3305" s="7">
        <v>3</v>
      </c>
      <c r="O3305" s="8">
        <f>SUM(Superstore_Clean[[#This Row],[Unit Price]]*Superstore_Clean[[#This Row],[Quantity]])</f>
        <v>5.8319999999999999</v>
      </c>
      <c r="P3305" s="7">
        <v>2014</v>
      </c>
      <c r="Q3305" t="s">
        <v>26</v>
      </c>
    </row>
    <row r="3306" spans="1:17" x14ac:dyDescent="0.3">
      <c r="A3306">
        <v>3305</v>
      </c>
      <c r="B3306" t="s">
        <v>5830</v>
      </c>
      <c r="C3306" s="6">
        <v>45986</v>
      </c>
      <c r="D3306" t="s">
        <v>3028</v>
      </c>
      <c r="E3306" t="s">
        <v>91</v>
      </c>
      <c r="F3306" t="s">
        <v>1755</v>
      </c>
      <c r="G3306" s="7">
        <v>78041</v>
      </c>
      <c r="H3306" t="s">
        <v>92</v>
      </c>
      <c r="I3306" t="s">
        <v>3078</v>
      </c>
      <c r="J3306" t="s">
        <v>36</v>
      </c>
      <c r="K3306" t="s">
        <v>157</v>
      </c>
      <c r="L3306" t="s">
        <v>3079</v>
      </c>
      <c r="M3306" s="8">
        <v>12.984</v>
      </c>
      <c r="N3306" s="7">
        <v>3</v>
      </c>
      <c r="O3306" s="8">
        <f>SUM(Superstore_Clean[[#This Row],[Unit Price]]*Superstore_Clean[[#This Row],[Quantity]])</f>
        <v>38.951999999999998</v>
      </c>
      <c r="P3306" s="7">
        <v>2014</v>
      </c>
      <c r="Q3306" t="s">
        <v>87</v>
      </c>
    </row>
    <row r="3307" spans="1:17" x14ac:dyDescent="0.3">
      <c r="A3307">
        <v>3306</v>
      </c>
      <c r="B3307" t="s">
        <v>5830</v>
      </c>
      <c r="C3307" s="6">
        <v>45987</v>
      </c>
      <c r="D3307" t="s">
        <v>3028</v>
      </c>
      <c r="E3307" t="s">
        <v>91</v>
      </c>
      <c r="F3307" t="s">
        <v>1755</v>
      </c>
      <c r="G3307" s="7">
        <v>78041</v>
      </c>
      <c r="H3307" t="s">
        <v>92</v>
      </c>
      <c r="I3307" t="s">
        <v>4403</v>
      </c>
      <c r="J3307" t="s">
        <v>60</v>
      </c>
      <c r="K3307" t="s">
        <v>61</v>
      </c>
      <c r="L3307" t="s">
        <v>4404</v>
      </c>
      <c r="M3307" s="8">
        <v>217.584</v>
      </c>
      <c r="N3307" s="7">
        <v>2</v>
      </c>
      <c r="O3307" s="8">
        <f>SUM(Superstore_Clean[[#This Row],[Unit Price]]*Superstore_Clean[[#This Row],[Quantity]])</f>
        <v>435.16800000000001</v>
      </c>
      <c r="P3307" s="7">
        <v>2014</v>
      </c>
      <c r="Q3307" t="s">
        <v>87</v>
      </c>
    </row>
    <row r="3308" spans="1:17" x14ac:dyDescent="0.3">
      <c r="A3308">
        <v>3307</v>
      </c>
      <c r="B3308" t="s">
        <v>5830</v>
      </c>
      <c r="C3308" s="6">
        <v>45988</v>
      </c>
      <c r="D3308" t="s">
        <v>3028</v>
      </c>
      <c r="E3308" t="s">
        <v>91</v>
      </c>
      <c r="F3308" t="s">
        <v>1755</v>
      </c>
      <c r="G3308" s="7">
        <v>78041</v>
      </c>
      <c r="H3308" t="s">
        <v>92</v>
      </c>
      <c r="I3308" t="s">
        <v>2826</v>
      </c>
      <c r="J3308" t="s">
        <v>60</v>
      </c>
      <c r="K3308" t="s">
        <v>61</v>
      </c>
      <c r="L3308" t="s">
        <v>2827</v>
      </c>
      <c r="M3308" s="8">
        <v>328.77600000000001</v>
      </c>
      <c r="N3308" s="7">
        <v>3</v>
      </c>
      <c r="O3308" s="8">
        <f>SUM(Superstore_Clean[[#This Row],[Unit Price]]*Superstore_Clean[[#This Row],[Quantity]])</f>
        <v>986.32799999999997</v>
      </c>
      <c r="P3308" s="7">
        <v>2014</v>
      </c>
      <c r="Q3308" t="s">
        <v>87</v>
      </c>
    </row>
    <row r="3309" spans="1:17" x14ac:dyDescent="0.3">
      <c r="A3309">
        <v>3308</v>
      </c>
      <c r="B3309" t="s">
        <v>5830</v>
      </c>
      <c r="C3309" s="6">
        <v>45989</v>
      </c>
      <c r="D3309" t="s">
        <v>3028</v>
      </c>
      <c r="E3309" t="s">
        <v>91</v>
      </c>
      <c r="F3309" t="s">
        <v>1755</v>
      </c>
      <c r="G3309" s="7">
        <v>78041</v>
      </c>
      <c r="H3309" t="s">
        <v>92</v>
      </c>
      <c r="I3309" t="s">
        <v>1111</v>
      </c>
      <c r="J3309" t="s">
        <v>36</v>
      </c>
      <c r="K3309" t="s">
        <v>64</v>
      </c>
      <c r="L3309" t="s">
        <v>1112</v>
      </c>
      <c r="M3309" s="8">
        <v>2.286</v>
      </c>
      <c r="N3309" s="7">
        <v>3</v>
      </c>
      <c r="O3309" s="8">
        <f>SUM(Superstore_Clean[[#This Row],[Unit Price]]*Superstore_Clean[[#This Row],[Quantity]])</f>
        <v>6.8580000000000005</v>
      </c>
      <c r="P3309" s="7">
        <v>2014</v>
      </c>
      <c r="Q3309" t="s">
        <v>87</v>
      </c>
    </row>
    <row r="3310" spans="1:17" x14ac:dyDescent="0.3">
      <c r="A3310">
        <v>3309</v>
      </c>
      <c r="B3310" t="s">
        <v>5830</v>
      </c>
      <c r="C3310" s="6">
        <v>45990</v>
      </c>
      <c r="D3310" t="s">
        <v>3028</v>
      </c>
      <c r="E3310" t="s">
        <v>91</v>
      </c>
      <c r="F3310" t="s">
        <v>1755</v>
      </c>
      <c r="G3310" s="7">
        <v>78041</v>
      </c>
      <c r="H3310" t="s">
        <v>92</v>
      </c>
      <c r="I3310" t="s">
        <v>900</v>
      </c>
      <c r="J3310" t="s">
        <v>60</v>
      </c>
      <c r="K3310" t="s">
        <v>146</v>
      </c>
      <c r="L3310" t="s">
        <v>901</v>
      </c>
      <c r="M3310" s="8">
        <v>47.984000000000002</v>
      </c>
      <c r="N3310" s="7">
        <v>2</v>
      </c>
      <c r="O3310" s="8">
        <f>SUM(Superstore_Clean[[#This Row],[Unit Price]]*Superstore_Clean[[#This Row],[Quantity]])</f>
        <v>95.968000000000004</v>
      </c>
      <c r="P3310" s="7">
        <v>2014</v>
      </c>
      <c r="Q3310" t="s">
        <v>87</v>
      </c>
    </row>
    <row r="3311" spans="1:17" x14ac:dyDescent="0.3">
      <c r="A3311">
        <v>3310</v>
      </c>
      <c r="B3311" t="s">
        <v>5831</v>
      </c>
      <c r="C3311" s="6">
        <v>45991</v>
      </c>
      <c r="D3311" t="s">
        <v>1958</v>
      </c>
      <c r="E3311" t="s">
        <v>240</v>
      </c>
      <c r="F3311" t="s">
        <v>239</v>
      </c>
      <c r="G3311" s="7">
        <v>10009</v>
      </c>
      <c r="H3311" t="s">
        <v>132</v>
      </c>
      <c r="I3311" t="s">
        <v>3810</v>
      </c>
      <c r="J3311" t="s">
        <v>36</v>
      </c>
      <c r="K3311" t="s">
        <v>64</v>
      </c>
      <c r="L3311" t="s">
        <v>3811</v>
      </c>
      <c r="M3311" s="8">
        <v>25.344000000000001</v>
      </c>
      <c r="N3311" s="7">
        <v>6</v>
      </c>
      <c r="O3311" s="8">
        <f>SUM(Superstore_Clean[[#This Row],[Unit Price]]*Superstore_Clean[[#This Row],[Quantity]])</f>
        <v>152.06400000000002</v>
      </c>
      <c r="P3311" s="7">
        <v>2015</v>
      </c>
      <c r="Q3311" t="s">
        <v>26</v>
      </c>
    </row>
    <row r="3312" spans="1:17" x14ac:dyDescent="0.3">
      <c r="A3312">
        <v>3311</v>
      </c>
      <c r="B3312" t="s">
        <v>5832</v>
      </c>
      <c r="C3312" s="6">
        <v>45992</v>
      </c>
      <c r="D3312" t="s">
        <v>4324</v>
      </c>
      <c r="E3312" t="s">
        <v>240</v>
      </c>
      <c r="F3312" t="s">
        <v>239</v>
      </c>
      <c r="G3312" s="7">
        <v>10035</v>
      </c>
      <c r="H3312" t="s">
        <v>132</v>
      </c>
      <c r="I3312" t="s">
        <v>3154</v>
      </c>
      <c r="J3312" t="s">
        <v>36</v>
      </c>
      <c r="K3312" t="s">
        <v>64</v>
      </c>
      <c r="L3312" t="s">
        <v>3155</v>
      </c>
      <c r="M3312" s="8">
        <v>232.4</v>
      </c>
      <c r="N3312" s="7">
        <v>5</v>
      </c>
      <c r="O3312" s="8">
        <f>SUM(Superstore_Clean[[#This Row],[Unit Price]]*Superstore_Clean[[#This Row],[Quantity]])</f>
        <v>1162</v>
      </c>
      <c r="P3312" s="7">
        <v>2016</v>
      </c>
      <c r="Q3312" t="s">
        <v>139</v>
      </c>
    </row>
    <row r="3313" spans="1:17" x14ac:dyDescent="0.3">
      <c r="A3313">
        <v>3312</v>
      </c>
      <c r="B3313" t="s">
        <v>5833</v>
      </c>
      <c r="C3313" s="6">
        <v>45993</v>
      </c>
      <c r="D3313" t="s">
        <v>5735</v>
      </c>
      <c r="E3313" t="s">
        <v>1317</v>
      </c>
      <c r="F3313" t="s">
        <v>3077</v>
      </c>
      <c r="G3313" s="7">
        <v>39503</v>
      </c>
      <c r="H3313" t="s">
        <v>21</v>
      </c>
      <c r="I3313" t="s">
        <v>3065</v>
      </c>
      <c r="J3313" t="s">
        <v>23</v>
      </c>
      <c r="K3313" t="s">
        <v>54</v>
      </c>
      <c r="L3313" t="s">
        <v>3066</v>
      </c>
      <c r="M3313" s="8">
        <v>86.45</v>
      </c>
      <c r="N3313" s="7">
        <v>7</v>
      </c>
      <c r="O3313" s="8">
        <f>SUM(Superstore_Clean[[#This Row],[Unit Price]]*Superstore_Clean[[#This Row],[Quantity]])</f>
        <v>605.15</v>
      </c>
      <c r="P3313" s="7">
        <v>2016</v>
      </c>
      <c r="Q3313" t="s">
        <v>208</v>
      </c>
    </row>
    <row r="3314" spans="1:17" x14ac:dyDescent="0.3">
      <c r="A3314">
        <v>3313</v>
      </c>
      <c r="B3314" t="s">
        <v>5834</v>
      </c>
      <c r="C3314" s="6">
        <v>45994</v>
      </c>
      <c r="D3314" t="s">
        <v>3814</v>
      </c>
      <c r="E3314" t="s">
        <v>33</v>
      </c>
      <c r="F3314" t="s">
        <v>839</v>
      </c>
      <c r="G3314" s="7">
        <v>92037</v>
      </c>
      <c r="H3314" t="s">
        <v>34</v>
      </c>
      <c r="I3314" t="s">
        <v>1032</v>
      </c>
      <c r="J3314" t="s">
        <v>23</v>
      </c>
      <c r="K3314" t="s">
        <v>28</v>
      </c>
      <c r="L3314" t="s">
        <v>1033</v>
      </c>
      <c r="M3314" s="8">
        <v>603.91999999999996</v>
      </c>
      <c r="N3314" s="7">
        <v>5</v>
      </c>
      <c r="O3314" s="8">
        <f>SUM(Superstore_Clean[[#This Row],[Unit Price]]*Superstore_Clean[[#This Row],[Quantity]])</f>
        <v>3019.6</v>
      </c>
      <c r="P3314" s="7">
        <v>2014</v>
      </c>
      <c r="Q3314" t="s">
        <v>139</v>
      </c>
    </row>
    <row r="3315" spans="1:17" x14ac:dyDescent="0.3">
      <c r="A3315">
        <v>3314</v>
      </c>
      <c r="B3315" t="s">
        <v>5834</v>
      </c>
      <c r="C3315" s="6">
        <v>45995</v>
      </c>
      <c r="D3315" t="s">
        <v>3814</v>
      </c>
      <c r="E3315" t="s">
        <v>33</v>
      </c>
      <c r="F3315" t="s">
        <v>839</v>
      </c>
      <c r="G3315" s="7">
        <v>92037</v>
      </c>
      <c r="H3315" t="s">
        <v>34</v>
      </c>
      <c r="I3315" t="s">
        <v>3977</v>
      </c>
      <c r="J3315" t="s">
        <v>36</v>
      </c>
      <c r="K3315" t="s">
        <v>78</v>
      </c>
      <c r="L3315" t="s">
        <v>3978</v>
      </c>
      <c r="M3315" s="8">
        <v>81.98</v>
      </c>
      <c r="N3315" s="7">
        <v>2</v>
      </c>
      <c r="O3315" s="8">
        <f>SUM(Superstore_Clean[[#This Row],[Unit Price]]*Superstore_Clean[[#This Row],[Quantity]])</f>
        <v>163.96</v>
      </c>
      <c r="P3315" s="7">
        <v>2014</v>
      </c>
      <c r="Q3315" t="s">
        <v>139</v>
      </c>
    </row>
    <row r="3316" spans="1:17" x14ac:dyDescent="0.3">
      <c r="A3316">
        <v>3315</v>
      </c>
      <c r="B3316" t="s">
        <v>5835</v>
      </c>
      <c r="C3316" s="6">
        <v>45996</v>
      </c>
      <c r="D3316" t="s">
        <v>5157</v>
      </c>
      <c r="E3316" t="s">
        <v>240</v>
      </c>
      <c r="F3316" t="s">
        <v>2063</v>
      </c>
      <c r="G3316" s="7">
        <v>11572</v>
      </c>
      <c r="H3316" t="s">
        <v>132</v>
      </c>
      <c r="I3316" t="s">
        <v>1032</v>
      </c>
      <c r="J3316" t="s">
        <v>23</v>
      </c>
      <c r="K3316" t="s">
        <v>28</v>
      </c>
      <c r="L3316" t="s">
        <v>1033</v>
      </c>
      <c r="M3316" s="8">
        <v>271.76400000000001</v>
      </c>
      <c r="N3316" s="7">
        <v>2</v>
      </c>
      <c r="O3316" s="8">
        <f>SUM(Superstore_Clean[[#This Row],[Unit Price]]*Superstore_Clean[[#This Row],[Quantity]])</f>
        <v>543.52800000000002</v>
      </c>
      <c r="P3316" s="7">
        <v>2017</v>
      </c>
      <c r="Q3316" t="s">
        <v>87</v>
      </c>
    </row>
    <row r="3317" spans="1:17" x14ac:dyDescent="0.3">
      <c r="A3317">
        <v>3316</v>
      </c>
      <c r="B3317" t="s">
        <v>5835</v>
      </c>
      <c r="C3317" s="6">
        <v>45997</v>
      </c>
      <c r="D3317" t="s">
        <v>5157</v>
      </c>
      <c r="E3317" t="s">
        <v>240</v>
      </c>
      <c r="F3317" t="s">
        <v>2063</v>
      </c>
      <c r="G3317" s="7">
        <v>11572</v>
      </c>
      <c r="H3317" t="s">
        <v>132</v>
      </c>
      <c r="I3317" t="s">
        <v>3953</v>
      </c>
      <c r="J3317" t="s">
        <v>36</v>
      </c>
      <c r="K3317" t="s">
        <v>64</v>
      </c>
      <c r="L3317" t="s">
        <v>3954</v>
      </c>
      <c r="M3317" s="8">
        <v>14.375999999999999</v>
      </c>
      <c r="N3317" s="7">
        <v>3</v>
      </c>
      <c r="O3317" s="8">
        <f>SUM(Superstore_Clean[[#This Row],[Unit Price]]*Superstore_Clean[[#This Row],[Quantity]])</f>
        <v>43.128</v>
      </c>
      <c r="P3317" s="7">
        <v>2017</v>
      </c>
      <c r="Q3317" t="s">
        <v>87</v>
      </c>
    </row>
    <row r="3318" spans="1:17" x14ac:dyDescent="0.3">
      <c r="A3318">
        <v>3317</v>
      </c>
      <c r="B3318" t="s">
        <v>5836</v>
      </c>
      <c r="C3318" s="6">
        <v>45998</v>
      </c>
      <c r="D3318" t="s">
        <v>3650</v>
      </c>
      <c r="E3318" t="s">
        <v>91</v>
      </c>
      <c r="F3318" t="s">
        <v>2548</v>
      </c>
      <c r="G3318" s="7">
        <v>78664</v>
      </c>
      <c r="H3318" t="s">
        <v>92</v>
      </c>
      <c r="I3318" t="s">
        <v>4743</v>
      </c>
      <c r="J3318" t="s">
        <v>23</v>
      </c>
      <c r="K3318" t="s">
        <v>54</v>
      </c>
      <c r="L3318" t="s">
        <v>4744</v>
      </c>
      <c r="M3318" s="8">
        <v>341.96</v>
      </c>
      <c r="N3318" s="7">
        <v>5</v>
      </c>
      <c r="O3318" s="8">
        <f>SUM(Superstore_Clean[[#This Row],[Unit Price]]*Superstore_Clean[[#This Row],[Quantity]])</f>
        <v>1709.8</v>
      </c>
      <c r="P3318" s="7">
        <v>2017</v>
      </c>
      <c r="Q3318" t="s">
        <v>26</v>
      </c>
    </row>
    <row r="3319" spans="1:17" x14ac:dyDescent="0.3">
      <c r="A3319">
        <v>3318</v>
      </c>
      <c r="B3319" t="s">
        <v>5837</v>
      </c>
      <c r="C3319" s="6">
        <v>45999</v>
      </c>
      <c r="D3319" t="s">
        <v>462</v>
      </c>
      <c r="E3319" t="s">
        <v>33</v>
      </c>
      <c r="F3319" t="s">
        <v>687</v>
      </c>
      <c r="G3319" s="7">
        <v>92374</v>
      </c>
      <c r="H3319" t="s">
        <v>34</v>
      </c>
      <c r="I3319" t="s">
        <v>2153</v>
      </c>
      <c r="J3319" t="s">
        <v>36</v>
      </c>
      <c r="K3319" t="s">
        <v>57</v>
      </c>
      <c r="L3319" t="s">
        <v>2154</v>
      </c>
      <c r="M3319" s="8">
        <v>181.35</v>
      </c>
      <c r="N3319" s="7">
        <v>9</v>
      </c>
      <c r="O3319" s="8">
        <f>SUM(Superstore_Clean[[#This Row],[Unit Price]]*Superstore_Clean[[#This Row],[Quantity]])</f>
        <v>1632.1499999999999</v>
      </c>
      <c r="P3319" s="7">
        <v>2015</v>
      </c>
      <c r="Q3319" t="s">
        <v>139</v>
      </c>
    </row>
    <row r="3320" spans="1:17" x14ac:dyDescent="0.3">
      <c r="A3320">
        <v>3319</v>
      </c>
      <c r="B3320" t="s">
        <v>5837</v>
      </c>
      <c r="C3320" s="6">
        <v>46000</v>
      </c>
      <c r="D3320" t="s">
        <v>462</v>
      </c>
      <c r="E3320" t="s">
        <v>33</v>
      </c>
      <c r="F3320" t="s">
        <v>687</v>
      </c>
      <c r="G3320" s="7">
        <v>92374</v>
      </c>
      <c r="H3320" t="s">
        <v>34</v>
      </c>
      <c r="I3320" t="s">
        <v>4212</v>
      </c>
      <c r="J3320" t="s">
        <v>36</v>
      </c>
      <c r="K3320" t="s">
        <v>37</v>
      </c>
      <c r="L3320" t="s">
        <v>4213</v>
      </c>
      <c r="M3320" s="8">
        <v>8.64</v>
      </c>
      <c r="N3320" s="7">
        <v>3</v>
      </c>
      <c r="O3320" s="8">
        <f>SUM(Superstore_Clean[[#This Row],[Unit Price]]*Superstore_Clean[[#This Row],[Quantity]])</f>
        <v>25.92</v>
      </c>
      <c r="P3320" s="7">
        <v>2015</v>
      </c>
      <c r="Q3320" t="s">
        <v>139</v>
      </c>
    </row>
    <row r="3321" spans="1:17" x14ac:dyDescent="0.3">
      <c r="A3321">
        <v>3320</v>
      </c>
      <c r="B3321" t="s">
        <v>5838</v>
      </c>
      <c r="C3321" s="6">
        <v>46001</v>
      </c>
      <c r="D3321" t="s">
        <v>5839</v>
      </c>
      <c r="E3321" t="s">
        <v>301</v>
      </c>
      <c r="F3321" t="s">
        <v>343</v>
      </c>
      <c r="G3321" s="7">
        <v>38401</v>
      </c>
      <c r="H3321" t="s">
        <v>21</v>
      </c>
      <c r="I3321" t="s">
        <v>3627</v>
      </c>
      <c r="J3321" t="s">
        <v>36</v>
      </c>
      <c r="K3321" t="s">
        <v>67</v>
      </c>
      <c r="L3321" t="s">
        <v>3628</v>
      </c>
      <c r="M3321" s="8">
        <v>43.512</v>
      </c>
      <c r="N3321" s="7">
        <v>7</v>
      </c>
      <c r="O3321" s="8">
        <f>SUM(Superstore_Clean[[#This Row],[Unit Price]]*Superstore_Clean[[#This Row],[Quantity]])</f>
        <v>304.584</v>
      </c>
      <c r="P3321" s="7">
        <v>2014</v>
      </c>
      <c r="Q3321" t="s">
        <v>87</v>
      </c>
    </row>
    <row r="3322" spans="1:17" x14ac:dyDescent="0.3">
      <c r="A3322">
        <v>3321</v>
      </c>
      <c r="B3322" t="s">
        <v>5838</v>
      </c>
      <c r="C3322" s="6">
        <v>46002</v>
      </c>
      <c r="D3322" t="s">
        <v>5839</v>
      </c>
      <c r="E3322" t="s">
        <v>301</v>
      </c>
      <c r="F3322" t="s">
        <v>343</v>
      </c>
      <c r="G3322" s="7">
        <v>38401</v>
      </c>
      <c r="H3322" t="s">
        <v>21</v>
      </c>
      <c r="I3322" t="s">
        <v>609</v>
      </c>
      <c r="J3322" t="s">
        <v>23</v>
      </c>
      <c r="K3322" t="s">
        <v>28</v>
      </c>
      <c r="L3322" t="s">
        <v>610</v>
      </c>
      <c r="M3322" s="8">
        <v>662.88</v>
      </c>
      <c r="N3322" s="7">
        <v>3</v>
      </c>
      <c r="O3322" s="8">
        <f>SUM(Superstore_Clean[[#This Row],[Unit Price]]*Superstore_Clean[[#This Row],[Quantity]])</f>
        <v>1988.6399999999999</v>
      </c>
      <c r="P3322" s="7">
        <v>2014</v>
      </c>
      <c r="Q3322" t="s">
        <v>87</v>
      </c>
    </row>
    <row r="3323" spans="1:17" x14ac:dyDescent="0.3">
      <c r="A3323">
        <v>3322</v>
      </c>
      <c r="B3323" t="s">
        <v>5838</v>
      </c>
      <c r="C3323" s="6">
        <v>46003</v>
      </c>
      <c r="D3323" t="s">
        <v>5839</v>
      </c>
      <c r="E3323" t="s">
        <v>301</v>
      </c>
      <c r="F3323" t="s">
        <v>343</v>
      </c>
      <c r="G3323" s="7">
        <v>38401</v>
      </c>
      <c r="H3323" t="s">
        <v>21</v>
      </c>
      <c r="I3323" t="s">
        <v>3782</v>
      </c>
      <c r="J3323" t="s">
        <v>36</v>
      </c>
      <c r="K3323" t="s">
        <v>78</v>
      </c>
      <c r="L3323" t="s">
        <v>3783</v>
      </c>
      <c r="M3323" s="8">
        <v>25.92</v>
      </c>
      <c r="N3323" s="7">
        <v>5</v>
      </c>
      <c r="O3323" s="8">
        <f>SUM(Superstore_Clean[[#This Row],[Unit Price]]*Superstore_Clean[[#This Row],[Quantity]])</f>
        <v>129.60000000000002</v>
      </c>
      <c r="P3323" s="7">
        <v>2014</v>
      </c>
      <c r="Q3323" t="s">
        <v>87</v>
      </c>
    </row>
    <row r="3324" spans="1:17" x14ac:dyDescent="0.3">
      <c r="A3324">
        <v>3323</v>
      </c>
      <c r="B3324" t="s">
        <v>5840</v>
      </c>
      <c r="C3324" s="6">
        <v>46004</v>
      </c>
      <c r="D3324" t="s">
        <v>2014</v>
      </c>
      <c r="E3324" t="s">
        <v>240</v>
      </c>
      <c r="F3324" t="s">
        <v>239</v>
      </c>
      <c r="G3324" s="7">
        <v>10009</v>
      </c>
      <c r="H3324" t="s">
        <v>132</v>
      </c>
      <c r="I3324" t="s">
        <v>66</v>
      </c>
      <c r="J3324" t="s">
        <v>36</v>
      </c>
      <c r="K3324" t="s">
        <v>67</v>
      </c>
      <c r="L3324" t="s">
        <v>68</v>
      </c>
      <c r="M3324" s="8">
        <v>68.94</v>
      </c>
      <c r="N3324" s="7">
        <v>3</v>
      </c>
      <c r="O3324" s="8">
        <f>SUM(Superstore_Clean[[#This Row],[Unit Price]]*Superstore_Clean[[#This Row],[Quantity]])</f>
        <v>206.82</v>
      </c>
      <c r="P3324" s="7">
        <v>2015</v>
      </c>
      <c r="Q3324" t="s">
        <v>135</v>
      </c>
    </row>
    <row r="3325" spans="1:17" x14ac:dyDescent="0.3">
      <c r="A3325">
        <v>3324</v>
      </c>
      <c r="B3325" t="s">
        <v>5840</v>
      </c>
      <c r="C3325" s="6">
        <v>46005</v>
      </c>
      <c r="D3325" t="s">
        <v>2014</v>
      </c>
      <c r="E3325" t="s">
        <v>240</v>
      </c>
      <c r="F3325" t="s">
        <v>239</v>
      </c>
      <c r="G3325" s="7">
        <v>10009</v>
      </c>
      <c r="H3325" t="s">
        <v>132</v>
      </c>
      <c r="I3325" t="s">
        <v>2033</v>
      </c>
      <c r="J3325" t="s">
        <v>23</v>
      </c>
      <c r="K3325" t="s">
        <v>54</v>
      </c>
      <c r="L3325" t="s">
        <v>2034</v>
      </c>
      <c r="M3325" s="8">
        <v>128.82</v>
      </c>
      <c r="N3325" s="7">
        <v>3</v>
      </c>
      <c r="O3325" s="8">
        <f>SUM(Superstore_Clean[[#This Row],[Unit Price]]*Superstore_Clean[[#This Row],[Quantity]])</f>
        <v>386.46</v>
      </c>
      <c r="P3325" s="7">
        <v>2015</v>
      </c>
      <c r="Q3325" t="s">
        <v>135</v>
      </c>
    </row>
    <row r="3326" spans="1:17" x14ac:dyDescent="0.3">
      <c r="A3326">
        <v>3325</v>
      </c>
      <c r="B3326" t="s">
        <v>5841</v>
      </c>
      <c r="C3326" s="6">
        <v>46006</v>
      </c>
      <c r="D3326" t="s">
        <v>285</v>
      </c>
      <c r="E3326" t="s">
        <v>91</v>
      </c>
      <c r="F3326" t="s">
        <v>167</v>
      </c>
      <c r="G3326" s="7">
        <v>77095</v>
      </c>
      <c r="H3326" t="s">
        <v>92</v>
      </c>
      <c r="I3326" t="s">
        <v>4176</v>
      </c>
      <c r="J3326" t="s">
        <v>36</v>
      </c>
      <c r="K3326" t="s">
        <v>64</v>
      </c>
      <c r="L3326" t="s">
        <v>4177</v>
      </c>
      <c r="M3326" s="8">
        <v>896.99</v>
      </c>
      <c r="N3326" s="7">
        <v>5</v>
      </c>
      <c r="O3326" s="8">
        <f>SUM(Superstore_Clean[[#This Row],[Unit Price]]*Superstore_Clean[[#This Row],[Quantity]])</f>
        <v>4484.95</v>
      </c>
      <c r="P3326" s="7">
        <v>2014</v>
      </c>
      <c r="Q3326" t="s">
        <v>26</v>
      </c>
    </row>
    <row r="3327" spans="1:17" x14ac:dyDescent="0.3">
      <c r="A3327">
        <v>3326</v>
      </c>
      <c r="B3327" t="s">
        <v>5841</v>
      </c>
      <c r="C3327" s="6">
        <v>46007</v>
      </c>
      <c r="D3327" t="s">
        <v>285</v>
      </c>
      <c r="E3327" t="s">
        <v>91</v>
      </c>
      <c r="F3327" t="s">
        <v>167</v>
      </c>
      <c r="G3327" s="7">
        <v>77095</v>
      </c>
      <c r="H3327" t="s">
        <v>92</v>
      </c>
      <c r="I3327" t="s">
        <v>5638</v>
      </c>
      <c r="J3327" t="s">
        <v>36</v>
      </c>
      <c r="K3327" t="s">
        <v>64</v>
      </c>
      <c r="L3327" t="s">
        <v>5639</v>
      </c>
      <c r="M3327" s="8">
        <v>1.234</v>
      </c>
      <c r="N3327" s="7">
        <v>1</v>
      </c>
      <c r="O3327" s="8">
        <f>SUM(Superstore_Clean[[#This Row],[Unit Price]]*Superstore_Clean[[#This Row],[Quantity]])</f>
        <v>1.234</v>
      </c>
      <c r="P3327" s="7">
        <v>2014</v>
      </c>
      <c r="Q3327" t="s">
        <v>26</v>
      </c>
    </row>
    <row r="3328" spans="1:17" x14ac:dyDescent="0.3">
      <c r="A3328">
        <v>3327</v>
      </c>
      <c r="B3328" t="s">
        <v>5841</v>
      </c>
      <c r="C3328" s="6">
        <v>46008</v>
      </c>
      <c r="D3328" t="s">
        <v>285</v>
      </c>
      <c r="E3328" t="s">
        <v>91</v>
      </c>
      <c r="F3328" t="s">
        <v>167</v>
      </c>
      <c r="G3328" s="7">
        <v>77095</v>
      </c>
      <c r="H3328" t="s">
        <v>92</v>
      </c>
      <c r="I3328" t="s">
        <v>5566</v>
      </c>
      <c r="J3328" t="s">
        <v>36</v>
      </c>
      <c r="K3328" t="s">
        <v>57</v>
      </c>
      <c r="L3328" t="s">
        <v>5567</v>
      </c>
      <c r="M3328" s="8">
        <v>67.56</v>
      </c>
      <c r="N3328" s="7">
        <v>3</v>
      </c>
      <c r="O3328" s="8">
        <f>SUM(Superstore_Clean[[#This Row],[Unit Price]]*Superstore_Clean[[#This Row],[Quantity]])</f>
        <v>202.68</v>
      </c>
      <c r="P3328" s="7">
        <v>2014</v>
      </c>
      <c r="Q3328" t="s">
        <v>26</v>
      </c>
    </row>
    <row r="3329" spans="1:17" x14ac:dyDescent="0.3">
      <c r="A3329">
        <v>3328</v>
      </c>
      <c r="B3329" t="s">
        <v>5841</v>
      </c>
      <c r="C3329" s="6">
        <v>46009</v>
      </c>
      <c r="D3329" t="s">
        <v>285</v>
      </c>
      <c r="E3329" t="s">
        <v>91</v>
      </c>
      <c r="F3329" t="s">
        <v>167</v>
      </c>
      <c r="G3329" s="7">
        <v>77095</v>
      </c>
      <c r="H3329" t="s">
        <v>92</v>
      </c>
      <c r="I3329" t="s">
        <v>1269</v>
      </c>
      <c r="J3329" t="s">
        <v>36</v>
      </c>
      <c r="K3329" t="s">
        <v>78</v>
      </c>
      <c r="L3329" t="s">
        <v>1270</v>
      </c>
      <c r="M3329" s="8">
        <v>21.72</v>
      </c>
      <c r="N3329" s="7">
        <v>5</v>
      </c>
      <c r="O3329" s="8">
        <f>SUM(Superstore_Clean[[#This Row],[Unit Price]]*Superstore_Clean[[#This Row],[Quantity]])</f>
        <v>108.6</v>
      </c>
      <c r="P3329" s="7">
        <v>2014</v>
      </c>
      <c r="Q3329" t="s">
        <v>26</v>
      </c>
    </row>
    <row r="3330" spans="1:17" x14ac:dyDescent="0.3">
      <c r="A3330">
        <v>3329</v>
      </c>
      <c r="B3330" t="s">
        <v>5841</v>
      </c>
      <c r="C3330" s="6">
        <v>46010</v>
      </c>
      <c r="D3330" t="s">
        <v>285</v>
      </c>
      <c r="E3330" t="s">
        <v>91</v>
      </c>
      <c r="F3330" t="s">
        <v>167</v>
      </c>
      <c r="G3330" s="7">
        <v>77095</v>
      </c>
      <c r="H3330" t="s">
        <v>92</v>
      </c>
      <c r="I3330" t="s">
        <v>5842</v>
      </c>
      <c r="J3330" t="s">
        <v>36</v>
      </c>
      <c r="K3330" t="s">
        <v>78</v>
      </c>
      <c r="L3330" t="s">
        <v>5843</v>
      </c>
      <c r="M3330" s="8">
        <v>262.33600000000001</v>
      </c>
      <c r="N3330" s="7">
        <v>8</v>
      </c>
      <c r="O3330" s="8">
        <f>SUM(Superstore_Clean[[#This Row],[Unit Price]]*Superstore_Clean[[#This Row],[Quantity]])</f>
        <v>2098.6880000000001</v>
      </c>
      <c r="P3330" s="7">
        <v>2014</v>
      </c>
      <c r="Q3330" t="s">
        <v>26</v>
      </c>
    </row>
    <row r="3331" spans="1:17" x14ac:dyDescent="0.3">
      <c r="A3331">
        <v>3330</v>
      </c>
      <c r="B3331" t="s">
        <v>5841</v>
      </c>
      <c r="C3331" s="6">
        <v>46011</v>
      </c>
      <c r="D3331" t="s">
        <v>285</v>
      </c>
      <c r="E3331" t="s">
        <v>91</v>
      </c>
      <c r="F3331" t="s">
        <v>167</v>
      </c>
      <c r="G3331" s="7">
        <v>77095</v>
      </c>
      <c r="H3331" t="s">
        <v>92</v>
      </c>
      <c r="I3331" t="s">
        <v>3149</v>
      </c>
      <c r="J3331" t="s">
        <v>60</v>
      </c>
      <c r="K3331" t="s">
        <v>61</v>
      </c>
      <c r="L3331" t="s">
        <v>3150</v>
      </c>
      <c r="M3331" s="8">
        <v>148.47999999999999</v>
      </c>
      <c r="N3331" s="7">
        <v>2</v>
      </c>
      <c r="O3331" s="8">
        <f>SUM(Superstore_Clean[[#This Row],[Unit Price]]*Superstore_Clean[[#This Row],[Quantity]])</f>
        <v>296.95999999999998</v>
      </c>
      <c r="P3331" s="7">
        <v>2014</v>
      </c>
      <c r="Q3331" t="s">
        <v>26</v>
      </c>
    </row>
    <row r="3332" spans="1:17" x14ac:dyDescent="0.3">
      <c r="A3332">
        <v>3331</v>
      </c>
      <c r="B3332" t="s">
        <v>5841</v>
      </c>
      <c r="C3332" s="6">
        <v>46012</v>
      </c>
      <c r="D3332" t="s">
        <v>285</v>
      </c>
      <c r="E3332" t="s">
        <v>91</v>
      </c>
      <c r="F3332" t="s">
        <v>167</v>
      </c>
      <c r="G3332" s="7">
        <v>77095</v>
      </c>
      <c r="H3332" t="s">
        <v>92</v>
      </c>
      <c r="I3332" t="s">
        <v>4109</v>
      </c>
      <c r="J3332" t="s">
        <v>60</v>
      </c>
      <c r="K3332" t="s">
        <v>61</v>
      </c>
      <c r="L3332" t="s">
        <v>4110</v>
      </c>
      <c r="M3332" s="8">
        <v>241.17599999999999</v>
      </c>
      <c r="N3332" s="7">
        <v>3</v>
      </c>
      <c r="O3332" s="8">
        <f>SUM(Superstore_Clean[[#This Row],[Unit Price]]*Superstore_Clean[[#This Row],[Quantity]])</f>
        <v>723.52800000000002</v>
      </c>
      <c r="P3332" s="7">
        <v>2014</v>
      </c>
      <c r="Q3332" t="s">
        <v>26</v>
      </c>
    </row>
    <row r="3333" spans="1:17" x14ac:dyDescent="0.3">
      <c r="A3333">
        <v>3332</v>
      </c>
      <c r="B3333" t="s">
        <v>5844</v>
      </c>
      <c r="C3333" s="6">
        <v>46013</v>
      </c>
      <c r="D3333" t="s">
        <v>355</v>
      </c>
      <c r="E3333" t="s">
        <v>190</v>
      </c>
      <c r="F3333" t="s">
        <v>273</v>
      </c>
      <c r="G3333" s="7">
        <v>60653</v>
      </c>
      <c r="H3333" t="s">
        <v>92</v>
      </c>
      <c r="I3333" t="s">
        <v>5845</v>
      </c>
      <c r="J3333" t="s">
        <v>60</v>
      </c>
      <c r="K3333" t="s">
        <v>146</v>
      </c>
      <c r="L3333" t="s">
        <v>5846</v>
      </c>
      <c r="M3333" s="8">
        <v>227.976</v>
      </c>
      <c r="N3333" s="7">
        <v>3</v>
      </c>
      <c r="O3333" s="8">
        <f>SUM(Superstore_Clean[[#This Row],[Unit Price]]*Superstore_Clean[[#This Row],[Quantity]])</f>
        <v>683.928</v>
      </c>
      <c r="P3333" s="7">
        <v>2017</v>
      </c>
      <c r="Q3333" t="s">
        <v>87</v>
      </c>
    </row>
    <row r="3334" spans="1:17" x14ac:dyDescent="0.3">
      <c r="A3334">
        <v>3333</v>
      </c>
      <c r="B3334" t="s">
        <v>5844</v>
      </c>
      <c r="C3334" s="6">
        <v>46014</v>
      </c>
      <c r="D3334" t="s">
        <v>355</v>
      </c>
      <c r="E3334" t="s">
        <v>190</v>
      </c>
      <c r="F3334" t="s">
        <v>273</v>
      </c>
      <c r="G3334" s="7">
        <v>60653</v>
      </c>
      <c r="H3334" t="s">
        <v>92</v>
      </c>
      <c r="I3334" t="s">
        <v>5768</v>
      </c>
      <c r="J3334" t="s">
        <v>60</v>
      </c>
      <c r="K3334" t="s">
        <v>61</v>
      </c>
      <c r="L3334" t="s">
        <v>5769</v>
      </c>
      <c r="M3334" s="8">
        <v>52.68</v>
      </c>
      <c r="N3334" s="7">
        <v>3</v>
      </c>
      <c r="O3334" s="8">
        <f>SUM(Superstore_Clean[[#This Row],[Unit Price]]*Superstore_Clean[[#This Row],[Quantity]])</f>
        <v>158.04</v>
      </c>
      <c r="P3334" s="7">
        <v>2017</v>
      </c>
      <c r="Q3334" t="s">
        <v>87</v>
      </c>
    </row>
    <row r="3335" spans="1:17" x14ac:dyDescent="0.3">
      <c r="A3335">
        <v>3334</v>
      </c>
      <c r="B3335" t="s">
        <v>5844</v>
      </c>
      <c r="C3335" s="6">
        <v>46015</v>
      </c>
      <c r="D3335" t="s">
        <v>355</v>
      </c>
      <c r="E3335" t="s">
        <v>190</v>
      </c>
      <c r="F3335" t="s">
        <v>273</v>
      </c>
      <c r="G3335" s="7">
        <v>60653</v>
      </c>
      <c r="H3335" t="s">
        <v>92</v>
      </c>
      <c r="I3335" t="s">
        <v>5847</v>
      </c>
      <c r="J3335" t="s">
        <v>23</v>
      </c>
      <c r="K3335" t="s">
        <v>54</v>
      </c>
      <c r="L3335" t="s">
        <v>5848</v>
      </c>
      <c r="M3335" s="8">
        <v>2.032</v>
      </c>
      <c r="N3335" s="7">
        <v>1</v>
      </c>
      <c r="O3335" s="8">
        <f>SUM(Superstore_Clean[[#This Row],[Unit Price]]*Superstore_Clean[[#This Row],[Quantity]])</f>
        <v>2.032</v>
      </c>
      <c r="P3335" s="7">
        <v>2017</v>
      </c>
      <c r="Q3335" t="s">
        <v>87</v>
      </c>
    </row>
    <row r="3336" spans="1:17" x14ac:dyDescent="0.3">
      <c r="A3336">
        <v>3335</v>
      </c>
      <c r="B3336" t="s">
        <v>5849</v>
      </c>
      <c r="C3336" s="6">
        <v>46016</v>
      </c>
      <c r="D3336" t="s">
        <v>5850</v>
      </c>
      <c r="E3336" t="s">
        <v>33</v>
      </c>
      <c r="F3336" t="s">
        <v>2817</v>
      </c>
      <c r="G3336" s="7">
        <v>94601</v>
      </c>
      <c r="H3336" t="s">
        <v>34</v>
      </c>
      <c r="I3336" t="s">
        <v>2714</v>
      </c>
      <c r="J3336" t="s">
        <v>36</v>
      </c>
      <c r="K3336" t="s">
        <v>57</v>
      </c>
      <c r="L3336" t="s">
        <v>2715</v>
      </c>
      <c r="M3336" s="8">
        <v>17.12</v>
      </c>
      <c r="N3336" s="7">
        <v>4</v>
      </c>
      <c r="O3336" s="8">
        <f>SUM(Superstore_Clean[[#This Row],[Unit Price]]*Superstore_Clean[[#This Row],[Quantity]])</f>
        <v>68.48</v>
      </c>
      <c r="P3336" s="7">
        <v>2017</v>
      </c>
      <c r="Q3336" t="s">
        <v>115</v>
      </c>
    </row>
    <row r="3337" spans="1:17" x14ac:dyDescent="0.3">
      <c r="A3337">
        <v>3336</v>
      </c>
      <c r="B3337" t="s">
        <v>5849</v>
      </c>
      <c r="C3337" s="6">
        <v>46017</v>
      </c>
      <c r="D3337" t="s">
        <v>5850</v>
      </c>
      <c r="E3337" t="s">
        <v>33</v>
      </c>
      <c r="F3337" t="s">
        <v>2817</v>
      </c>
      <c r="G3337" s="7">
        <v>94601</v>
      </c>
      <c r="H3337" t="s">
        <v>34</v>
      </c>
      <c r="I3337" t="s">
        <v>1794</v>
      </c>
      <c r="J3337" t="s">
        <v>60</v>
      </c>
      <c r="K3337" t="s">
        <v>61</v>
      </c>
      <c r="L3337" t="s">
        <v>1795</v>
      </c>
      <c r="M3337" s="8">
        <v>431.96800000000002</v>
      </c>
      <c r="N3337" s="7">
        <v>4</v>
      </c>
      <c r="O3337" s="8">
        <f>SUM(Superstore_Clean[[#This Row],[Unit Price]]*Superstore_Clean[[#This Row],[Quantity]])</f>
        <v>1727.8720000000001</v>
      </c>
      <c r="P3337" s="7">
        <v>2017</v>
      </c>
      <c r="Q3337" t="s">
        <v>115</v>
      </c>
    </row>
    <row r="3338" spans="1:17" x14ac:dyDescent="0.3">
      <c r="A3338">
        <v>3337</v>
      </c>
      <c r="B3338" t="s">
        <v>5849</v>
      </c>
      <c r="C3338" s="6">
        <v>46018</v>
      </c>
      <c r="D3338" t="s">
        <v>5850</v>
      </c>
      <c r="E3338" t="s">
        <v>33</v>
      </c>
      <c r="F3338" t="s">
        <v>2817</v>
      </c>
      <c r="G3338" s="7">
        <v>94601</v>
      </c>
      <c r="H3338" t="s">
        <v>34</v>
      </c>
      <c r="I3338" t="s">
        <v>5851</v>
      </c>
      <c r="J3338" t="s">
        <v>23</v>
      </c>
      <c r="K3338" t="s">
        <v>54</v>
      </c>
      <c r="L3338" t="s">
        <v>5852</v>
      </c>
      <c r="M3338" s="8">
        <v>129.91999999999999</v>
      </c>
      <c r="N3338" s="7">
        <v>4</v>
      </c>
      <c r="O3338" s="8">
        <f>SUM(Superstore_Clean[[#This Row],[Unit Price]]*Superstore_Clean[[#This Row],[Quantity]])</f>
        <v>519.67999999999995</v>
      </c>
      <c r="P3338" s="7">
        <v>2017</v>
      </c>
      <c r="Q3338" t="s">
        <v>115</v>
      </c>
    </row>
    <row r="3339" spans="1:17" x14ac:dyDescent="0.3">
      <c r="A3339">
        <v>3338</v>
      </c>
      <c r="B3339" t="s">
        <v>5849</v>
      </c>
      <c r="C3339" s="6">
        <v>46019</v>
      </c>
      <c r="D3339" t="s">
        <v>5850</v>
      </c>
      <c r="E3339" t="s">
        <v>33</v>
      </c>
      <c r="F3339" t="s">
        <v>2817</v>
      </c>
      <c r="G3339" s="7">
        <v>94601</v>
      </c>
      <c r="H3339" t="s">
        <v>34</v>
      </c>
      <c r="I3339" t="s">
        <v>69</v>
      </c>
      <c r="J3339" t="s">
        <v>23</v>
      </c>
      <c r="K3339" t="s">
        <v>45</v>
      </c>
      <c r="L3339" t="s">
        <v>70</v>
      </c>
      <c r="M3339" s="8">
        <v>568.72799999999995</v>
      </c>
      <c r="N3339" s="7">
        <v>3</v>
      </c>
      <c r="O3339" s="8">
        <f>SUM(Superstore_Clean[[#This Row],[Unit Price]]*Superstore_Clean[[#This Row],[Quantity]])</f>
        <v>1706.1839999999997</v>
      </c>
      <c r="P3339" s="7">
        <v>2017</v>
      </c>
      <c r="Q3339" t="s">
        <v>115</v>
      </c>
    </row>
    <row r="3340" spans="1:17" x14ac:dyDescent="0.3">
      <c r="A3340">
        <v>3339</v>
      </c>
      <c r="B3340" t="s">
        <v>5849</v>
      </c>
      <c r="C3340" s="6">
        <v>46020</v>
      </c>
      <c r="D3340" t="s">
        <v>5850</v>
      </c>
      <c r="E3340" t="s">
        <v>33</v>
      </c>
      <c r="F3340" t="s">
        <v>2817</v>
      </c>
      <c r="G3340" s="7">
        <v>94601</v>
      </c>
      <c r="H3340" t="s">
        <v>34</v>
      </c>
      <c r="I3340" t="s">
        <v>5853</v>
      </c>
      <c r="J3340" t="s">
        <v>36</v>
      </c>
      <c r="K3340" t="s">
        <v>64</v>
      </c>
      <c r="L3340" t="s">
        <v>5854</v>
      </c>
      <c r="M3340" s="8">
        <v>117.14400000000001</v>
      </c>
      <c r="N3340" s="7">
        <v>9</v>
      </c>
      <c r="O3340" s="8">
        <f>SUM(Superstore_Clean[[#This Row],[Unit Price]]*Superstore_Clean[[#This Row],[Quantity]])</f>
        <v>1054.296</v>
      </c>
      <c r="P3340" s="7">
        <v>2017</v>
      </c>
      <c r="Q3340" t="s">
        <v>115</v>
      </c>
    </row>
    <row r="3341" spans="1:17" x14ac:dyDescent="0.3">
      <c r="A3341">
        <v>3340</v>
      </c>
      <c r="B3341" t="s">
        <v>5849</v>
      </c>
      <c r="C3341" s="6">
        <v>46021</v>
      </c>
      <c r="D3341" t="s">
        <v>5850</v>
      </c>
      <c r="E3341" t="s">
        <v>33</v>
      </c>
      <c r="F3341" t="s">
        <v>2817</v>
      </c>
      <c r="G3341" s="7">
        <v>94601</v>
      </c>
      <c r="H3341" t="s">
        <v>34</v>
      </c>
      <c r="I3341" t="s">
        <v>5855</v>
      </c>
      <c r="J3341" t="s">
        <v>36</v>
      </c>
      <c r="K3341" t="s">
        <v>67</v>
      </c>
      <c r="L3341" t="s">
        <v>5856</v>
      </c>
      <c r="M3341" s="8">
        <v>203.52</v>
      </c>
      <c r="N3341" s="7">
        <v>3</v>
      </c>
      <c r="O3341" s="8">
        <f>SUM(Superstore_Clean[[#This Row],[Unit Price]]*Superstore_Clean[[#This Row],[Quantity]])</f>
        <v>610.56000000000006</v>
      </c>
      <c r="P3341" s="7">
        <v>2017</v>
      </c>
      <c r="Q3341" t="s">
        <v>115</v>
      </c>
    </row>
    <row r="3342" spans="1:17" x14ac:dyDescent="0.3">
      <c r="A3342">
        <v>3341</v>
      </c>
      <c r="B3342" t="s">
        <v>5849</v>
      </c>
      <c r="C3342" s="6">
        <v>46022</v>
      </c>
      <c r="D3342" t="s">
        <v>5850</v>
      </c>
      <c r="E3342" t="s">
        <v>33</v>
      </c>
      <c r="F3342" t="s">
        <v>2817</v>
      </c>
      <c r="G3342" s="7">
        <v>94601</v>
      </c>
      <c r="H3342" t="s">
        <v>34</v>
      </c>
      <c r="I3342" t="s">
        <v>1131</v>
      </c>
      <c r="J3342" t="s">
        <v>36</v>
      </c>
      <c r="K3342" t="s">
        <v>37</v>
      </c>
      <c r="L3342" t="s">
        <v>1132</v>
      </c>
      <c r="M3342" s="8">
        <v>51.75</v>
      </c>
      <c r="N3342" s="7">
        <v>5</v>
      </c>
      <c r="O3342" s="8">
        <f>SUM(Superstore_Clean[[#This Row],[Unit Price]]*Superstore_Clean[[#This Row],[Quantity]])</f>
        <v>258.75</v>
      </c>
      <c r="P3342" s="7">
        <v>2017</v>
      </c>
      <c r="Q3342" t="s">
        <v>115</v>
      </c>
    </row>
    <row r="3343" spans="1:17" x14ac:dyDescent="0.3">
      <c r="A3343">
        <v>3342</v>
      </c>
      <c r="B3343" t="s">
        <v>5857</v>
      </c>
      <c r="C3343" s="6">
        <v>46023</v>
      </c>
      <c r="D3343" t="s">
        <v>247</v>
      </c>
      <c r="E3343" t="s">
        <v>1104</v>
      </c>
      <c r="F3343" t="s">
        <v>1170</v>
      </c>
      <c r="G3343" s="7">
        <v>2169</v>
      </c>
      <c r="H3343" t="s">
        <v>132</v>
      </c>
      <c r="I3343" t="s">
        <v>3977</v>
      </c>
      <c r="J3343" t="s">
        <v>36</v>
      </c>
      <c r="K3343" t="s">
        <v>78</v>
      </c>
      <c r="L3343" t="s">
        <v>3978</v>
      </c>
      <c r="M3343" s="8">
        <v>122.97</v>
      </c>
      <c r="N3343" s="7">
        <v>3</v>
      </c>
      <c r="O3343" s="8">
        <f>SUM(Superstore_Clean[[#This Row],[Unit Price]]*Superstore_Clean[[#This Row],[Quantity]])</f>
        <v>368.90999999999997</v>
      </c>
      <c r="P3343" s="7">
        <v>2016</v>
      </c>
      <c r="Q3343" t="s">
        <v>115</v>
      </c>
    </row>
    <row r="3344" spans="1:17" x14ac:dyDescent="0.3">
      <c r="A3344">
        <v>3343</v>
      </c>
      <c r="B3344" t="s">
        <v>5857</v>
      </c>
      <c r="C3344" s="6">
        <v>46024</v>
      </c>
      <c r="D3344" t="s">
        <v>247</v>
      </c>
      <c r="E3344" t="s">
        <v>1104</v>
      </c>
      <c r="F3344" t="s">
        <v>1170</v>
      </c>
      <c r="G3344" s="7">
        <v>2169</v>
      </c>
      <c r="H3344" t="s">
        <v>132</v>
      </c>
      <c r="I3344" t="s">
        <v>3912</v>
      </c>
      <c r="J3344" t="s">
        <v>23</v>
      </c>
      <c r="K3344" t="s">
        <v>45</v>
      </c>
      <c r="L3344" t="s">
        <v>3913</v>
      </c>
      <c r="M3344" s="8">
        <v>244.61500000000001</v>
      </c>
      <c r="N3344" s="7">
        <v>1</v>
      </c>
      <c r="O3344" s="8">
        <f>SUM(Superstore_Clean[[#This Row],[Unit Price]]*Superstore_Clean[[#This Row],[Quantity]])</f>
        <v>244.61500000000001</v>
      </c>
      <c r="P3344" s="7">
        <v>2016</v>
      </c>
      <c r="Q3344" t="s">
        <v>115</v>
      </c>
    </row>
    <row r="3345" spans="1:17" x14ac:dyDescent="0.3">
      <c r="A3345">
        <v>3344</v>
      </c>
      <c r="B3345" t="s">
        <v>5857</v>
      </c>
      <c r="C3345" s="6">
        <v>46025</v>
      </c>
      <c r="D3345" t="s">
        <v>247</v>
      </c>
      <c r="E3345" t="s">
        <v>1104</v>
      </c>
      <c r="F3345" t="s">
        <v>1170</v>
      </c>
      <c r="G3345" s="7">
        <v>2169</v>
      </c>
      <c r="H3345" t="s">
        <v>132</v>
      </c>
      <c r="I3345" t="s">
        <v>818</v>
      </c>
      <c r="J3345" t="s">
        <v>60</v>
      </c>
      <c r="K3345" t="s">
        <v>61</v>
      </c>
      <c r="L3345" t="s">
        <v>819</v>
      </c>
      <c r="M3345" s="8">
        <v>59.97</v>
      </c>
      <c r="N3345" s="7">
        <v>3</v>
      </c>
      <c r="O3345" s="8">
        <f>SUM(Superstore_Clean[[#This Row],[Unit Price]]*Superstore_Clean[[#This Row],[Quantity]])</f>
        <v>179.91</v>
      </c>
      <c r="P3345" s="7">
        <v>2016</v>
      </c>
      <c r="Q3345" t="s">
        <v>115</v>
      </c>
    </row>
    <row r="3346" spans="1:17" x14ac:dyDescent="0.3">
      <c r="A3346">
        <v>3345</v>
      </c>
      <c r="B3346" t="s">
        <v>5857</v>
      </c>
      <c r="C3346" s="6">
        <v>46026</v>
      </c>
      <c r="D3346" t="s">
        <v>247</v>
      </c>
      <c r="E3346" t="s">
        <v>1104</v>
      </c>
      <c r="F3346" t="s">
        <v>1170</v>
      </c>
      <c r="G3346" s="7">
        <v>2169</v>
      </c>
      <c r="H3346" t="s">
        <v>132</v>
      </c>
      <c r="I3346" t="s">
        <v>710</v>
      </c>
      <c r="J3346" t="s">
        <v>36</v>
      </c>
      <c r="K3346" t="s">
        <v>78</v>
      </c>
      <c r="L3346" t="s">
        <v>711</v>
      </c>
      <c r="M3346" s="8">
        <v>81.540000000000006</v>
      </c>
      <c r="N3346" s="7">
        <v>9</v>
      </c>
      <c r="O3346" s="8">
        <f>SUM(Superstore_Clean[[#This Row],[Unit Price]]*Superstore_Clean[[#This Row],[Quantity]])</f>
        <v>733.86</v>
      </c>
      <c r="P3346" s="7">
        <v>2016</v>
      </c>
      <c r="Q3346" t="s">
        <v>115</v>
      </c>
    </row>
    <row r="3347" spans="1:17" x14ac:dyDescent="0.3">
      <c r="A3347">
        <v>3346</v>
      </c>
      <c r="B3347" t="s">
        <v>5857</v>
      </c>
      <c r="C3347" s="6">
        <v>46027</v>
      </c>
      <c r="D3347" t="s">
        <v>247</v>
      </c>
      <c r="E3347" t="s">
        <v>1104</v>
      </c>
      <c r="F3347" t="s">
        <v>1170</v>
      </c>
      <c r="G3347" s="7">
        <v>2169</v>
      </c>
      <c r="H3347" t="s">
        <v>132</v>
      </c>
      <c r="I3347" t="s">
        <v>2917</v>
      </c>
      <c r="J3347" t="s">
        <v>36</v>
      </c>
      <c r="K3347" t="s">
        <v>242</v>
      </c>
      <c r="L3347" t="s">
        <v>501</v>
      </c>
      <c r="M3347" s="8">
        <v>11.68</v>
      </c>
      <c r="N3347" s="7">
        <v>4</v>
      </c>
      <c r="O3347" s="8">
        <f>SUM(Superstore_Clean[[#This Row],[Unit Price]]*Superstore_Clean[[#This Row],[Quantity]])</f>
        <v>46.72</v>
      </c>
      <c r="P3347" s="7">
        <v>2016</v>
      </c>
      <c r="Q3347" t="s">
        <v>115</v>
      </c>
    </row>
    <row r="3348" spans="1:17" x14ac:dyDescent="0.3">
      <c r="A3348">
        <v>3347</v>
      </c>
      <c r="B3348" t="s">
        <v>5857</v>
      </c>
      <c r="C3348" s="6">
        <v>46028</v>
      </c>
      <c r="D3348" t="s">
        <v>247</v>
      </c>
      <c r="E3348" t="s">
        <v>1104</v>
      </c>
      <c r="F3348" t="s">
        <v>1170</v>
      </c>
      <c r="G3348" s="7">
        <v>2169</v>
      </c>
      <c r="H3348" t="s">
        <v>132</v>
      </c>
      <c r="I3348" t="s">
        <v>5474</v>
      </c>
      <c r="J3348" t="s">
        <v>36</v>
      </c>
      <c r="K3348" t="s">
        <v>64</v>
      </c>
      <c r="L3348" t="s">
        <v>5475</v>
      </c>
      <c r="M3348" s="8">
        <v>29</v>
      </c>
      <c r="N3348" s="7">
        <v>5</v>
      </c>
      <c r="O3348" s="8">
        <f>SUM(Superstore_Clean[[#This Row],[Unit Price]]*Superstore_Clean[[#This Row],[Quantity]])</f>
        <v>145</v>
      </c>
      <c r="P3348" s="7">
        <v>2016</v>
      </c>
      <c r="Q3348" t="s">
        <v>115</v>
      </c>
    </row>
    <row r="3349" spans="1:17" x14ac:dyDescent="0.3">
      <c r="A3349">
        <v>3348</v>
      </c>
      <c r="B3349" t="s">
        <v>5858</v>
      </c>
      <c r="C3349" s="6">
        <v>46029</v>
      </c>
      <c r="D3349" t="s">
        <v>203</v>
      </c>
      <c r="E3349" t="s">
        <v>33</v>
      </c>
      <c r="F3349" t="s">
        <v>5859</v>
      </c>
      <c r="G3349" s="7">
        <v>92399</v>
      </c>
      <c r="H3349" t="s">
        <v>34</v>
      </c>
      <c r="I3349" t="s">
        <v>1389</v>
      </c>
      <c r="J3349" t="s">
        <v>36</v>
      </c>
      <c r="K3349" t="s">
        <v>57</v>
      </c>
      <c r="L3349" t="s">
        <v>1390</v>
      </c>
      <c r="M3349" s="8">
        <v>50.8</v>
      </c>
      <c r="N3349" s="7">
        <v>5</v>
      </c>
      <c r="O3349" s="8">
        <f>SUM(Superstore_Clean[[#This Row],[Unit Price]]*Superstore_Clean[[#This Row],[Quantity]])</f>
        <v>254</v>
      </c>
      <c r="P3349" s="7">
        <v>2015</v>
      </c>
      <c r="Q3349" t="s">
        <v>115</v>
      </c>
    </row>
    <row r="3350" spans="1:17" x14ac:dyDescent="0.3">
      <c r="A3350">
        <v>3349</v>
      </c>
      <c r="B3350" t="s">
        <v>5860</v>
      </c>
      <c r="C3350" s="6">
        <v>46030</v>
      </c>
      <c r="D3350" t="s">
        <v>939</v>
      </c>
      <c r="E3350" t="s">
        <v>190</v>
      </c>
      <c r="F3350" t="s">
        <v>273</v>
      </c>
      <c r="G3350" s="7">
        <v>60623</v>
      </c>
      <c r="H3350" t="s">
        <v>92</v>
      </c>
      <c r="I3350" t="s">
        <v>152</v>
      </c>
      <c r="J3350" t="s">
        <v>36</v>
      </c>
      <c r="K3350" t="s">
        <v>64</v>
      </c>
      <c r="L3350" t="s">
        <v>153</v>
      </c>
      <c r="M3350" s="8">
        <v>16.03</v>
      </c>
      <c r="N3350" s="7">
        <v>5</v>
      </c>
      <c r="O3350" s="8">
        <f>SUM(Superstore_Clean[[#This Row],[Unit Price]]*Superstore_Clean[[#This Row],[Quantity]])</f>
        <v>80.150000000000006</v>
      </c>
      <c r="P3350" s="7">
        <v>2017</v>
      </c>
      <c r="Q3350" t="s">
        <v>26</v>
      </c>
    </row>
    <row r="3351" spans="1:17" x14ac:dyDescent="0.3">
      <c r="A3351">
        <v>3350</v>
      </c>
      <c r="B3351" t="s">
        <v>5861</v>
      </c>
      <c r="C3351" s="6">
        <v>46031</v>
      </c>
      <c r="D3351" t="s">
        <v>2852</v>
      </c>
      <c r="E3351" t="s">
        <v>84</v>
      </c>
      <c r="F3351" t="s">
        <v>83</v>
      </c>
      <c r="G3351" s="7">
        <v>98105</v>
      </c>
      <c r="H3351" t="s">
        <v>34</v>
      </c>
      <c r="I3351" t="s">
        <v>2388</v>
      </c>
      <c r="J3351" t="s">
        <v>36</v>
      </c>
      <c r="K3351" t="s">
        <v>64</v>
      </c>
      <c r="L3351" t="s">
        <v>2389</v>
      </c>
      <c r="M3351" s="8">
        <v>15.712</v>
      </c>
      <c r="N3351" s="7">
        <v>4</v>
      </c>
      <c r="O3351" s="8">
        <f>SUM(Superstore_Clean[[#This Row],[Unit Price]]*Superstore_Clean[[#This Row],[Quantity]])</f>
        <v>62.847999999999999</v>
      </c>
      <c r="P3351" s="7">
        <v>2016</v>
      </c>
      <c r="Q3351" t="s">
        <v>115</v>
      </c>
    </row>
    <row r="3352" spans="1:17" x14ac:dyDescent="0.3">
      <c r="A3352">
        <v>3351</v>
      </c>
      <c r="B3352" t="s">
        <v>5862</v>
      </c>
      <c r="C3352" s="6">
        <v>46032</v>
      </c>
      <c r="D3352" t="s">
        <v>1781</v>
      </c>
      <c r="E3352" t="s">
        <v>240</v>
      </c>
      <c r="F3352" t="s">
        <v>239</v>
      </c>
      <c r="G3352" s="7">
        <v>10024</v>
      </c>
      <c r="H3352" t="s">
        <v>132</v>
      </c>
      <c r="I3352" t="s">
        <v>3677</v>
      </c>
      <c r="J3352" t="s">
        <v>60</v>
      </c>
      <c r="K3352" t="s">
        <v>146</v>
      </c>
      <c r="L3352" t="s">
        <v>3678</v>
      </c>
      <c r="M3352" s="8">
        <v>89.97</v>
      </c>
      <c r="N3352" s="7">
        <v>3</v>
      </c>
      <c r="O3352" s="8">
        <f>SUM(Superstore_Clean[[#This Row],[Unit Price]]*Superstore_Clean[[#This Row],[Quantity]])</f>
        <v>269.90999999999997</v>
      </c>
      <c r="P3352" s="7">
        <v>2016</v>
      </c>
      <c r="Q3352" t="s">
        <v>87</v>
      </c>
    </row>
    <row r="3353" spans="1:17" x14ac:dyDescent="0.3">
      <c r="A3353">
        <v>3352</v>
      </c>
      <c r="B3353" t="s">
        <v>5863</v>
      </c>
      <c r="C3353" s="6">
        <v>46033</v>
      </c>
      <c r="D3353" t="s">
        <v>2298</v>
      </c>
      <c r="E3353" t="s">
        <v>33</v>
      </c>
      <c r="F3353" t="s">
        <v>839</v>
      </c>
      <c r="G3353" s="7">
        <v>92037</v>
      </c>
      <c r="H3353" t="s">
        <v>34</v>
      </c>
      <c r="I3353" t="s">
        <v>5864</v>
      </c>
      <c r="J3353" t="s">
        <v>23</v>
      </c>
      <c r="K3353" t="s">
        <v>24</v>
      </c>
      <c r="L3353" t="s">
        <v>5865</v>
      </c>
      <c r="M3353" s="8">
        <v>435.99900000000002</v>
      </c>
      <c r="N3353" s="7">
        <v>3</v>
      </c>
      <c r="O3353" s="8">
        <f>SUM(Superstore_Clean[[#This Row],[Unit Price]]*Superstore_Clean[[#This Row],[Quantity]])</f>
        <v>1307.9970000000001</v>
      </c>
      <c r="P3353" s="7">
        <v>2014</v>
      </c>
      <c r="Q3353" t="s">
        <v>139</v>
      </c>
    </row>
    <row r="3354" spans="1:17" x14ac:dyDescent="0.3">
      <c r="A3354">
        <v>3353</v>
      </c>
      <c r="B3354" t="s">
        <v>5863</v>
      </c>
      <c r="C3354" s="6">
        <v>46034</v>
      </c>
      <c r="D3354" t="s">
        <v>2298</v>
      </c>
      <c r="E3354" t="s">
        <v>33</v>
      </c>
      <c r="F3354" t="s">
        <v>839</v>
      </c>
      <c r="G3354" s="7">
        <v>92037</v>
      </c>
      <c r="H3354" t="s">
        <v>34</v>
      </c>
      <c r="I3354" t="s">
        <v>282</v>
      </c>
      <c r="J3354" t="s">
        <v>60</v>
      </c>
      <c r="K3354" t="s">
        <v>61</v>
      </c>
      <c r="L3354" t="s">
        <v>283</v>
      </c>
      <c r="M3354" s="8">
        <v>83.983999999999995</v>
      </c>
      <c r="N3354" s="7">
        <v>2</v>
      </c>
      <c r="O3354" s="8">
        <f>SUM(Superstore_Clean[[#This Row],[Unit Price]]*Superstore_Clean[[#This Row],[Quantity]])</f>
        <v>167.96799999999999</v>
      </c>
      <c r="P3354" s="7">
        <v>2014</v>
      </c>
      <c r="Q3354" t="s">
        <v>139</v>
      </c>
    </row>
    <row r="3355" spans="1:17" x14ac:dyDescent="0.3">
      <c r="A3355">
        <v>3354</v>
      </c>
      <c r="B3355" t="s">
        <v>5866</v>
      </c>
      <c r="C3355" s="6">
        <v>46035</v>
      </c>
      <c r="D3355" t="s">
        <v>889</v>
      </c>
      <c r="E3355" t="s">
        <v>663</v>
      </c>
      <c r="F3355" t="s">
        <v>458</v>
      </c>
      <c r="G3355" s="7">
        <v>6010</v>
      </c>
      <c r="H3355" t="s">
        <v>132</v>
      </c>
      <c r="I3355" t="s">
        <v>4066</v>
      </c>
      <c r="J3355" t="s">
        <v>60</v>
      </c>
      <c r="K3355" t="s">
        <v>61</v>
      </c>
      <c r="L3355" t="s">
        <v>4067</v>
      </c>
      <c r="M3355" s="8">
        <v>359.98</v>
      </c>
      <c r="N3355" s="7">
        <v>2</v>
      </c>
      <c r="O3355" s="8">
        <f>SUM(Superstore_Clean[[#This Row],[Unit Price]]*Superstore_Clean[[#This Row],[Quantity]])</f>
        <v>719.96</v>
      </c>
      <c r="P3355" s="7">
        <v>2014</v>
      </c>
      <c r="Q3355" t="s">
        <v>135</v>
      </c>
    </row>
    <row r="3356" spans="1:17" x14ac:dyDescent="0.3">
      <c r="A3356">
        <v>3355</v>
      </c>
      <c r="B3356" t="s">
        <v>5866</v>
      </c>
      <c r="C3356" s="6">
        <v>46036</v>
      </c>
      <c r="D3356" t="s">
        <v>889</v>
      </c>
      <c r="E3356" t="s">
        <v>663</v>
      </c>
      <c r="F3356" t="s">
        <v>458</v>
      </c>
      <c r="G3356" s="7">
        <v>6010</v>
      </c>
      <c r="H3356" t="s">
        <v>132</v>
      </c>
      <c r="I3356" t="s">
        <v>5867</v>
      </c>
      <c r="J3356" t="s">
        <v>23</v>
      </c>
      <c r="K3356" t="s">
        <v>45</v>
      </c>
      <c r="L3356" t="s">
        <v>5868</v>
      </c>
      <c r="M3356" s="8">
        <v>70.56</v>
      </c>
      <c r="N3356" s="7">
        <v>1</v>
      </c>
      <c r="O3356" s="8">
        <f>SUM(Superstore_Clean[[#This Row],[Unit Price]]*Superstore_Clean[[#This Row],[Quantity]])</f>
        <v>70.56</v>
      </c>
      <c r="P3356" s="7">
        <v>2014</v>
      </c>
      <c r="Q3356" t="s">
        <v>135</v>
      </c>
    </row>
    <row r="3357" spans="1:17" x14ac:dyDescent="0.3">
      <c r="A3357">
        <v>3356</v>
      </c>
      <c r="B3357" t="s">
        <v>5866</v>
      </c>
      <c r="C3357" s="6">
        <v>46037</v>
      </c>
      <c r="D3357" t="s">
        <v>889</v>
      </c>
      <c r="E3357" t="s">
        <v>663</v>
      </c>
      <c r="F3357" t="s">
        <v>458</v>
      </c>
      <c r="G3357" s="7">
        <v>6010</v>
      </c>
      <c r="H3357" t="s">
        <v>132</v>
      </c>
      <c r="I3357" t="s">
        <v>2972</v>
      </c>
      <c r="J3357" t="s">
        <v>36</v>
      </c>
      <c r="K3357" t="s">
        <v>64</v>
      </c>
      <c r="L3357" t="s">
        <v>2973</v>
      </c>
      <c r="M3357" s="8">
        <v>20.88</v>
      </c>
      <c r="N3357" s="7">
        <v>2</v>
      </c>
      <c r="O3357" s="8">
        <f>SUM(Superstore_Clean[[#This Row],[Unit Price]]*Superstore_Clean[[#This Row],[Quantity]])</f>
        <v>41.76</v>
      </c>
      <c r="P3357" s="7">
        <v>2014</v>
      </c>
      <c r="Q3357" t="s">
        <v>135</v>
      </c>
    </row>
    <row r="3358" spans="1:17" x14ac:dyDescent="0.3">
      <c r="A3358">
        <v>3357</v>
      </c>
      <c r="B3358" t="s">
        <v>5866</v>
      </c>
      <c r="C3358" s="6">
        <v>46038</v>
      </c>
      <c r="D3358" t="s">
        <v>889</v>
      </c>
      <c r="E3358" t="s">
        <v>663</v>
      </c>
      <c r="F3358" t="s">
        <v>458</v>
      </c>
      <c r="G3358" s="7">
        <v>6010</v>
      </c>
      <c r="H3358" t="s">
        <v>132</v>
      </c>
      <c r="I3358" t="s">
        <v>1111</v>
      </c>
      <c r="J3358" t="s">
        <v>36</v>
      </c>
      <c r="K3358" t="s">
        <v>64</v>
      </c>
      <c r="L3358" t="s">
        <v>1112</v>
      </c>
      <c r="M3358" s="8">
        <v>3.81</v>
      </c>
      <c r="N3358" s="7">
        <v>1</v>
      </c>
      <c r="O3358" s="8">
        <f>SUM(Superstore_Clean[[#This Row],[Unit Price]]*Superstore_Clean[[#This Row],[Quantity]])</f>
        <v>3.81</v>
      </c>
      <c r="P3358" s="7">
        <v>2014</v>
      </c>
      <c r="Q3358" t="s">
        <v>135</v>
      </c>
    </row>
    <row r="3359" spans="1:17" x14ac:dyDescent="0.3">
      <c r="A3359">
        <v>3358</v>
      </c>
      <c r="B3359" t="s">
        <v>5869</v>
      </c>
      <c r="C3359" s="6">
        <v>46039</v>
      </c>
      <c r="D3359" t="s">
        <v>2747</v>
      </c>
      <c r="E3359" t="s">
        <v>190</v>
      </c>
      <c r="F3359" t="s">
        <v>273</v>
      </c>
      <c r="G3359" s="7">
        <v>60610</v>
      </c>
      <c r="H3359" t="s">
        <v>92</v>
      </c>
      <c r="I3359" t="s">
        <v>3040</v>
      </c>
      <c r="J3359" t="s">
        <v>36</v>
      </c>
      <c r="K3359" t="s">
        <v>78</v>
      </c>
      <c r="L3359" t="s">
        <v>169</v>
      </c>
      <c r="M3359" s="8">
        <v>73.007999999999996</v>
      </c>
      <c r="N3359" s="7">
        <v>9</v>
      </c>
      <c r="O3359" s="8">
        <f>SUM(Superstore_Clean[[#This Row],[Unit Price]]*Superstore_Clean[[#This Row],[Quantity]])</f>
        <v>657.072</v>
      </c>
      <c r="P3359" s="7">
        <v>2017</v>
      </c>
      <c r="Q3359" t="s">
        <v>139</v>
      </c>
    </row>
    <row r="3360" spans="1:17" x14ac:dyDescent="0.3">
      <c r="A3360">
        <v>3359</v>
      </c>
      <c r="B3360" t="s">
        <v>5870</v>
      </c>
      <c r="C3360" s="6">
        <v>46040</v>
      </c>
      <c r="D3360" t="s">
        <v>4507</v>
      </c>
      <c r="E3360" t="s">
        <v>190</v>
      </c>
      <c r="F3360" t="s">
        <v>273</v>
      </c>
      <c r="G3360" s="7">
        <v>60610</v>
      </c>
      <c r="H3360" t="s">
        <v>92</v>
      </c>
      <c r="I3360" t="s">
        <v>1348</v>
      </c>
      <c r="J3360" t="s">
        <v>36</v>
      </c>
      <c r="K3360" t="s">
        <v>64</v>
      </c>
      <c r="L3360" t="s">
        <v>1349</v>
      </c>
      <c r="M3360" s="8">
        <v>3.2080000000000002</v>
      </c>
      <c r="N3360" s="7">
        <v>2</v>
      </c>
      <c r="O3360" s="8">
        <f>SUM(Superstore_Clean[[#This Row],[Unit Price]]*Superstore_Clean[[#This Row],[Quantity]])</f>
        <v>6.4160000000000004</v>
      </c>
      <c r="P3360" s="7">
        <v>2016</v>
      </c>
      <c r="Q3360" t="s">
        <v>109</v>
      </c>
    </row>
    <row r="3361" spans="1:17" x14ac:dyDescent="0.3">
      <c r="A3361">
        <v>3360</v>
      </c>
      <c r="B3361" t="s">
        <v>5870</v>
      </c>
      <c r="C3361" s="6">
        <v>46041</v>
      </c>
      <c r="D3361" t="s">
        <v>4507</v>
      </c>
      <c r="E3361" t="s">
        <v>190</v>
      </c>
      <c r="F3361" t="s">
        <v>273</v>
      </c>
      <c r="G3361" s="7">
        <v>60610</v>
      </c>
      <c r="H3361" t="s">
        <v>92</v>
      </c>
      <c r="I3361" t="s">
        <v>3322</v>
      </c>
      <c r="J3361" t="s">
        <v>60</v>
      </c>
      <c r="K3361" t="s">
        <v>146</v>
      </c>
      <c r="L3361" t="s">
        <v>3323</v>
      </c>
      <c r="M3361" s="8">
        <v>26.175999999999998</v>
      </c>
      <c r="N3361" s="7">
        <v>2</v>
      </c>
      <c r="O3361" s="8">
        <f>SUM(Superstore_Clean[[#This Row],[Unit Price]]*Superstore_Clean[[#This Row],[Quantity]])</f>
        <v>52.351999999999997</v>
      </c>
      <c r="P3361" s="7">
        <v>2016</v>
      </c>
      <c r="Q3361" t="s">
        <v>109</v>
      </c>
    </row>
    <row r="3362" spans="1:17" x14ac:dyDescent="0.3">
      <c r="A3362">
        <v>3361</v>
      </c>
      <c r="B3362" t="s">
        <v>5871</v>
      </c>
      <c r="C3362" s="6">
        <v>46042</v>
      </c>
      <c r="D3362" t="s">
        <v>3188</v>
      </c>
      <c r="E3362" t="s">
        <v>240</v>
      </c>
      <c r="F3362" t="s">
        <v>239</v>
      </c>
      <c r="G3362" s="7">
        <v>10024</v>
      </c>
      <c r="H3362" t="s">
        <v>132</v>
      </c>
      <c r="I3362" t="s">
        <v>840</v>
      </c>
      <c r="J3362" t="s">
        <v>36</v>
      </c>
      <c r="K3362" t="s">
        <v>78</v>
      </c>
      <c r="L3362" t="s">
        <v>841</v>
      </c>
      <c r="M3362" s="8">
        <v>30.44</v>
      </c>
      <c r="N3362" s="7">
        <v>4</v>
      </c>
      <c r="O3362" s="8">
        <f>SUM(Superstore_Clean[[#This Row],[Unit Price]]*Superstore_Clean[[#This Row],[Quantity]])</f>
        <v>121.76</v>
      </c>
      <c r="P3362" s="7">
        <v>2015</v>
      </c>
      <c r="Q3362" t="s">
        <v>39</v>
      </c>
    </row>
    <row r="3363" spans="1:17" x14ac:dyDescent="0.3">
      <c r="A3363">
        <v>3362</v>
      </c>
      <c r="B3363" t="s">
        <v>5871</v>
      </c>
      <c r="C3363" s="6">
        <v>46043</v>
      </c>
      <c r="D3363" t="s">
        <v>3188</v>
      </c>
      <c r="E3363" t="s">
        <v>240</v>
      </c>
      <c r="F3363" t="s">
        <v>239</v>
      </c>
      <c r="G3363" s="7">
        <v>10024</v>
      </c>
      <c r="H3363" t="s">
        <v>132</v>
      </c>
      <c r="I3363" t="s">
        <v>5872</v>
      </c>
      <c r="J3363" t="s">
        <v>23</v>
      </c>
      <c r="K3363" t="s">
        <v>54</v>
      </c>
      <c r="L3363" t="s">
        <v>5873</v>
      </c>
      <c r="M3363" s="8">
        <v>35.28</v>
      </c>
      <c r="N3363" s="7">
        <v>3</v>
      </c>
      <c r="O3363" s="8">
        <f>SUM(Superstore_Clean[[#This Row],[Unit Price]]*Superstore_Clean[[#This Row],[Quantity]])</f>
        <v>105.84</v>
      </c>
      <c r="P3363" s="7">
        <v>2015</v>
      </c>
      <c r="Q3363" t="s">
        <v>39</v>
      </c>
    </row>
    <row r="3364" spans="1:17" x14ac:dyDescent="0.3">
      <c r="A3364">
        <v>3363</v>
      </c>
      <c r="B3364" t="s">
        <v>5874</v>
      </c>
      <c r="C3364" s="6">
        <v>46044</v>
      </c>
      <c r="D3364" t="s">
        <v>5279</v>
      </c>
      <c r="E3364" t="s">
        <v>1104</v>
      </c>
      <c r="F3364" t="s">
        <v>5875</v>
      </c>
      <c r="G3364" s="7">
        <v>2151</v>
      </c>
      <c r="H3364" t="s">
        <v>132</v>
      </c>
      <c r="I3364" t="s">
        <v>1707</v>
      </c>
      <c r="J3364" t="s">
        <v>36</v>
      </c>
      <c r="K3364" t="s">
        <v>78</v>
      </c>
      <c r="L3364" t="s">
        <v>1708</v>
      </c>
      <c r="M3364" s="8">
        <v>19.440000000000001</v>
      </c>
      <c r="N3364" s="7">
        <v>3</v>
      </c>
      <c r="O3364" s="8">
        <f>SUM(Superstore_Clean[[#This Row],[Unit Price]]*Superstore_Clean[[#This Row],[Quantity]])</f>
        <v>58.320000000000007</v>
      </c>
      <c r="P3364" s="7">
        <v>2015</v>
      </c>
      <c r="Q3364" t="s">
        <v>87</v>
      </c>
    </row>
    <row r="3365" spans="1:17" x14ac:dyDescent="0.3">
      <c r="A3365">
        <v>3364</v>
      </c>
      <c r="B3365" t="s">
        <v>5874</v>
      </c>
      <c r="C3365" s="6">
        <v>46045</v>
      </c>
      <c r="D3365" t="s">
        <v>5279</v>
      </c>
      <c r="E3365" t="s">
        <v>1104</v>
      </c>
      <c r="F3365" t="s">
        <v>5875</v>
      </c>
      <c r="G3365" s="7">
        <v>2151</v>
      </c>
      <c r="H3365" t="s">
        <v>132</v>
      </c>
      <c r="I3365" t="s">
        <v>377</v>
      </c>
      <c r="J3365" t="s">
        <v>36</v>
      </c>
      <c r="K3365" t="s">
        <v>64</v>
      </c>
      <c r="L3365" t="s">
        <v>378</v>
      </c>
      <c r="M3365" s="8">
        <v>37.880000000000003</v>
      </c>
      <c r="N3365" s="7">
        <v>2</v>
      </c>
      <c r="O3365" s="8">
        <f>SUM(Superstore_Clean[[#This Row],[Unit Price]]*Superstore_Clean[[#This Row],[Quantity]])</f>
        <v>75.760000000000005</v>
      </c>
      <c r="P3365" s="7">
        <v>2015</v>
      </c>
      <c r="Q3365" t="s">
        <v>87</v>
      </c>
    </row>
    <row r="3366" spans="1:17" x14ac:dyDescent="0.3">
      <c r="A3366">
        <v>3365</v>
      </c>
      <c r="B3366" t="s">
        <v>5876</v>
      </c>
      <c r="C3366" s="6">
        <v>46046</v>
      </c>
      <c r="D3366" t="s">
        <v>3449</v>
      </c>
      <c r="E3366" t="s">
        <v>91</v>
      </c>
      <c r="F3366" t="s">
        <v>167</v>
      </c>
      <c r="G3366" s="7">
        <v>77036</v>
      </c>
      <c r="H3366" t="s">
        <v>92</v>
      </c>
      <c r="I3366" t="s">
        <v>2545</v>
      </c>
      <c r="J3366" t="s">
        <v>23</v>
      </c>
      <c r="K3366" t="s">
        <v>54</v>
      </c>
      <c r="L3366" t="s">
        <v>817</v>
      </c>
      <c r="M3366" s="8">
        <v>9.5519999999999996</v>
      </c>
      <c r="N3366" s="7">
        <v>3</v>
      </c>
      <c r="O3366" s="8">
        <f>SUM(Superstore_Clean[[#This Row],[Unit Price]]*Superstore_Clean[[#This Row],[Quantity]])</f>
        <v>28.655999999999999</v>
      </c>
      <c r="P3366" s="7">
        <v>2016</v>
      </c>
      <c r="Q3366" t="s">
        <v>135</v>
      </c>
    </row>
    <row r="3367" spans="1:17" x14ac:dyDescent="0.3">
      <c r="A3367">
        <v>3366</v>
      </c>
      <c r="B3367" t="s">
        <v>5877</v>
      </c>
      <c r="C3367" s="6">
        <v>46047</v>
      </c>
      <c r="D3367" t="s">
        <v>5878</v>
      </c>
      <c r="E3367" t="s">
        <v>33</v>
      </c>
      <c r="F3367" t="s">
        <v>1867</v>
      </c>
      <c r="G3367" s="7">
        <v>92691</v>
      </c>
      <c r="H3367" t="s">
        <v>34</v>
      </c>
      <c r="I3367" t="s">
        <v>3901</v>
      </c>
      <c r="J3367" t="s">
        <v>23</v>
      </c>
      <c r="K3367" t="s">
        <v>24</v>
      </c>
      <c r="L3367" t="s">
        <v>3902</v>
      </c>
      <c r="M3367" s="8">
        <v>290.666</v>
      </c>
      <c r="N3367" s="7">
        <v>2</v>
      </c>
      <c r="O3367" s="8">
        <f>SUM(Superstore_Clean[[#This Row],[Unit Price]]*Superstore_Clean[[#This Row],[Quantity]])</f>
        <v>581.33199999999999</v>
      </c>
      <c r="P3367" s="7">
        <v>2014</v>
      </c>
      <c r="Q3367" t="s">
        <v>144</v>
      </c>
    </row>
    <row r="3368" spans="1:17" x14ac:dyDescent="0.3">
      <c r="A3368">
        <v>3367</v>
      </c>
      <c r="B3368" t="s">
        <v>5879</v>
      </c>
      <c r="C3368" s="6">
        <v>46048</v>
      </c>
      <c r="D3368" t="s">
        <v>2298</v>
      </c>
      <c r="E3368" t="s">
        <v>91</v>
      </c>
      <c r="F3368" t="s">
        <v>721</v>
      </c>
      <c r="G3368" s="7">
        <v>75217</v>
      </c>
      <c r="H3368" t="s">
        <v>92</v>
      </c>
      <c r="I3368" t="s">
        <v>3211</v>
      </c>
      <c r="J3368" t="s">
        <v>36</v>
      </c>
      <c r="K3368" t="s">
        <v>78</v>
      </c>
      <c r="L3368" t="s">
        <v>3212</v>
      </c>
      <c r="M3368" s="8">
        <v>10.368</v>
      </c>
      <c r="N3368" s="7">
        <v>2</v>
      </c>
      <c r="O3368" s="8">
        <f>SUM(Superstore_Clean[[#This Row],[Unit Price]]*Superstore_Clean[[#This Row],[Quantity]])</f>
        <v>20.736000000000001</v>
      </c>
      <c r="P3368" s="7">
        <v>2014</v>
      </c>
      <c r="Q3368" t="s">
        <v>135</v>
      </c>
    </row>
    <row r="3369" spans="1:17" x14ac:dyDescent="0.3">
      <c r="A3369">
        <v>3368</v>
      </c>
      <c r="B3369" t="s">
        <v>5879</v>
      </c>
      <c r="C3369" s="6">
        <v>46049</v>
      </c>
      <c r="D3369" t="s">
        <v>2298</v>
      </c>
      <c r="E3369" t="s">
        <v>91</v>
      </c>
      <c r="F3369" t="s">
        <v>721</v>
      </c>
      <c r="G3369" s="7">
        <v>75217</v>
      </c>
      <c r="H3369" t="s">
        <v>92</v>
      </c>
      <c r="I3369" t="s">
        <v>4951</v>
      </c>
      <c r="J3369" t="s">
        <v>36</v>
      </c>
      <c r="K3369" t="s">
        <v>78</v>
      </c>
      <c r="L3369" t="s">
        <v>4952</v>
      </c>
      <c r="M3369" s="8">
        <v>14.352</v>
      </c>
      <c r="N3369" s="7">
        <v>3</v>
      </c>
      <c r="O3369" s="8">
        <f>SUM(Superstore_Clean[[#This Row],[Unit Price]]*Superstore_Clean[[#This Row],[Quantity]])</f>
        <v>43.055999999999997</v>
      </c>
      <c r="P3369" s="7">
        <v>2014</v>
      </c>
      <c r="Q3369" t="s">
        <v>135</v>
      </c>
    </row>
    <row r="3370" spans="1:17" x14ac:dyDescent="0.3">
      <c r="A3370">
        <v>3369</v>
      </c>
      <c r="B3370" t="s">
        <v>5880</v>
      </c>
      <c r="C3370" s="6">
        <v>46050</v>
      </c>
      <c r="D3370" t="s">
        <v>3776</v>
      </c>
      <c r="E3370" t="s">
        <v>1231</v>
      </c>
      <c r="F3370" t="s">
        <v>1230</v>
      </c>
      <c r="G3370" s="7">
        <v>89115</v>
      </c>
      <c r="H3370" t="s">
        <v>34</v>
      </c>
      <c r="I3370" t="s">
        <v>5881</v>
      </c>
      <c r="J3370" t="s">
        <v>23</v>
      </c>
      <c r="K3370" t="s">
        <v>24</v>
      </c>
      <c r="L3370" t="s">
        <v>5882</v>
      </c>
      <c r="M3370" s="8">
        <v>141.96</v>
      </c>
      <c r="N3370" s="7">
        <v>2</v>
      </c>
      <c r="O3370" s="8">
        <f>SUM(Superstore_Clean[[#This Row],[Unit Price]]*Superstore_Clean[[#This Row],[Quantity]])</f>
        <v>283.92</v>
      </c>
      <c r="P3370" s="7">
        <v>2015</v>
      </c>
      <c r="Q3370" t="s">
        <v>26</v>
      </c>
    </row>
    <row r="3371" spans="1:17" x14ac:dyDescent="0.3">
      <c r="A3371">
        <v>3370</v>
      </c>
      <c r="B3371" t="s">
        <v>5880</v>
      </c>
      <c r="C3371" s="6">
        <v>46051</v>
      </c>
      <c r="D3371" t="s">
        <v>3776</v>
      </c>
      <c r="E3371" t="s">
        <v>1231</v>
      </c>
      <c r="F3371" t="s">
        <v>1230</v>
      </c>
      <c r="G3371" s="7">
        <v>89115</v>
      </c>
      <c r="H3371" t="s">
        <v>34</v>
      </c>
      <c r="I3371" t="s">
        <v>1189</v>
      </c>
      <c r="J3371" t="s">
        <v>36</v>
      </c>
      <c r="K3371" t="s">
        <v>64</v>
      </c>
      <c r="L3371" t="s">
        <v>1190</v>
      </c>
      <c r="M3371" s="8">
        <v>66.048000000000002</v>
      </c>
      <c r="N3371" s="7">
        <v>4</v>
      </c>
      <c r="O3371" s="8">
        <f>SUM(Superstore_Clean[[#This Row],[Unit Price]]*Superstore_Clean[[#This Row],[Quantity]])</f>
        <v>264.19200000000001</v>
      </c>
      <c r="P3371" s="7">
        <v>2015</v>
      </c>
      <c r="Q3371" t="s">
        <v>26</v>
      </c>
    </row>
    <row r="3372" spans="1:17" x14ac:dyDescent="0.3">
      <c r="A3372">
        <v>3371</v>
      </c>
      <c r="B3372" t="s">
        <v>5883</v>
      </c>
      <c r="C3372" s="6">
        <v>46052</v>
      </c>
      <c r="D3372" t="s">
        <v>3781</v>
      </c>
      <c r="E3372" t="s">
        <v>576</v>
      </c>
      <c r="F3372" t="s">
        <v>1400</v>
      </c>
      <c r="G3372" s="7">
        <v>73071</v>
      </c>
      <c r="H3372" t="s">
        <v>92</v>
      </c>
      <c r="I3372" t="s">
        <v>803</v>
      </c>
      <c r="J3372" t="s">
        <v>60</v>
      </c>
      <c r="K3372" t="s">
        <v>146</v>
      </c>
      <c r="L3372" t="s">
        <v>804</v>
      </c>
      <c r="M3372" s="8">
        <v>1287.45</v>
      </c>
      <c r="N3372" s="7">
        <v>5</v>
      </c>
      <c r="O3372" s="8">
        <f>SUM(Superstore_Clean[[#This Row],[Unit Price]]*Superstore_Clean[[#This Row],[Quantity]])</f>
        <v>6437.25</v>
      </c>
      <c r="P3372" s="7">
        <v>2016</v>
      </c>
      <c r="Q3372" t="s">
        <v>208</v>
      </c>
    </row>
    <row r="3373" spans="1:17" x14ac:dyDescent="0.3">
      <c r="A3373">
        <v>3372</v>
      </c>
      <c r="B3373" t="s">
        <v>5884</v>
      </c>
      <c r="C3373" s="6">
        <v>46053</v>
      </c>
      <c r="D3373" t="s">
        <v>713</v>
      </c>
      <c r="E3373" t="s">
        <v>33</v>
      </c>
      <c r="F3373" t="s">
        <v>112</v>
      </c>
      <c r="G3373" s="7">
        <v>94122</v>
      </c>
      <c r="H3373" t="s">
        <v>34</v>
      </c>
      <c r="I3373" t="s">
        <v>3363</v>
      </c>
      <c r="J3373" t="s">
        <v>36</v>
      </c>
      <c r="K3373" t="s">
        <v>64</v>
      </c>
      <c r="L3373" t="s">
        <v>3364</v>
      </c>
      <c r="M3373" s="8">
        <v>25.824000000000002</v>
      </c>
      <c r="N3373" s="7">
        <v>6</v>
      </c>
      <c r="O3373" s="8">
        <f>SUM(Superstore_Clean[[#This Row],[Unit Price]]*Superstore_Clean[[#This Row],[Quantity]])</f>
        <v>154.94400000000002</v>
      </c>
      <c r="P3373" s="7">
        <v>2017</v>
      </c>
      <c r="Q3373" t="s">
        <v>139</v>
      </c>
    </row>
    <row r="3374" spans="1:17" x14ac:dyDescent="0.3">
      <c r="A3374">
        <v>3373</v>
      </c>
      <c r="B3374" t="s">
        <v>5884</v>
      </c>
      <c r="C3374" s="6">
        <v>46054</v>
      </c>
      <c r="D3374" t="s">
        <v>713</v>
      </c>
      <c r="E3374" t="s">
        <v>33</v>
      </c>
      <c r="F3374" t="s">
        <v>112</v>
      </c>
      <c r="G3374" s="7">
        <v>94122</v>
      </c>
      <c r="H3374" t="s">
        <v>34</v>
      </c>
      <c r="I3374" t="s">
        <v>5293</v>
      </c>
      <c r="J3374" t="s">
        <v>36</v>
      </c>
      <c r="K3374" t="s">
        <v>67</v>
      </c>
      <c r="L3374" t="s">
        <v>5294</v>
      </c>
      <c r="M3374" s="8">
        <v>160.96</v>
      </c>
      <c r="N3374" s="7">
        <v>2</v>
      </c>
      <c r="O3374" s="8">
        <f>SUM(Superstore_Clean[[#This Row],[Unit Price]]*Superstore_Clean[[#This Row],[Quantity]])</f>
        <v>321.92</v>
      </c>
      <c r="P3374" s="7">
        <v>2017</v>
      </c>
      <c r="Q3374" t="s">
        <v>139</v>
      </c>
    </row>
    <row r="3375" spans="1:17" x14ac:dyDescent="0.3">
      <c r="A3375">
        <v>3374</v>
      </c>
      <c r="B3375" t="s">
        <v>5885</v>
      </c>
      <c r="C3375" s="6">
        <v>46055</v>
      </c>
      <c r="D3375" t="s">
        <v>41</v>
      </c>
      <c r="E3375" t="s">
        <v>240</v>
      </c>
      <c r="F3375" t="s">
        <v>5440</v>
      </c>
      <c r="G3375" s="7">
        <v>11550</v>
      </c>
      <c r="H3375" t="s">
        <v>132</v>
      </c>
      <c r="I3375" t="s">
        <v>5492</v>
      </c>
      <c r="J3375" t="s">
        <v>23</v>
      </c>
      <c r="K3375" t="s">
        <v>54</v>
      </c>
      <c r="L3375" t="s">
        <v>5493</v>
      </c>
      <c r="M3375" s="8">
        <v>28.44</v>
      </c>
      <c r="N3375" s="7">
        <v>3</v>
      </c>
      <c r="O3375" s="8">
        <f>SUM(Superstore_Clean[[#This Row],[Unit Price]]*Superstore_Clean[[#This Row],[Quantity]])</f>
        <v>85.320000000000007</v>
      </c>
      <c r="P3375" s="7">
        <v>2015</v>
      </c>
      <c r="Q3375" t="s">
        <v>87</v>
      </c>
    </row>
    <row r="3376" spans="1:17" x14ac:dyDescent="0.3">
      <c r="A3376">
        <v>3375</v>
      </c>
      <c r="B3376" t="s">
        <v>5885</v>
      </c>
      <c r="C3376" s="6">
        <v>46056</v>
      </c>
      <c r="D3376" t="s">
        <v>41</v>
      </c>
      <c r="E3376" t="s">
        <v>240</v>
      </c>
      <c r="F3376" t="s">
        <v>5440</v>
      </c>
      <c r="G3376" s="7">
        <v>11550</v>
      </c>
      <c r="H3376" t="s">
        <v>132</v>
      </c>
      <c r="I3376" t="s">
        <v>1372</v>
      </c>
      <c r="J3376" t="s">
        <v>23</v>
      </c>
      <c r="K3376" t="s">
        <v>28</v>
      </c>
      <c r="L3376" t="s">
        <v>1373</v>
      </c>
      <c r="M3376" s="8">
        <v>364.41</v>
      </c>
      <c r="N3376" s="7">
        <v>5</v>
      </c>
      <c r="O3376" s="8">
        <f>SUM(Superstore_Clean[[#This Row],[Unit Price]]*Superstore_Clean[[#This Row],[Quantity]])</f>
        <v>1822.0500000000002</v>
      </c>
      <c r="P3376" s="7">
        <v>2015</v>
      </c>
      <c r="Q3376" t="s">
        <v>87</v>
      </c>
    </row>
    <row r="3377" spans="1:17" x14ac:dyDescent="0.3">
      <c r="A3377">
        <v>3376</v>
      </c>
      <c r="B3377" t="s">
        <v>5885</v>
      </c>
      <c r="C3377" s="6">
        <v>46057</v>
      </c>
      <c r="D3377" t="s">
        <v>41</v>
      </c>
      <c r="E3377" t="s">
        <v>240</v>
      </c>
      <c r="F3377" t="s">
        <v>5440</v>
      </c>
      <c r="G3377" s="7">
        <v>11550</v>
      </c>
      <c r="H3377" t="s">
        <v>132</v>
      </c>
      <c r="I3377" t="s">
        <v>1491</v>
      </c>
      <c r="J3377" t="s">
        <v>60</v>
      </c>
      <c r="K3377" t="s">
        <v>61</v>
      </c>
      <c r="L3377" t="s">
        <v>1492</v>
      </c>
      <c r="M3377" s="8">
        <v>39.96</v>
      </c>
      <c r="N3377" s="7">
        <v>4</v>
      </c>
      <c r="O3377" s="8">
        <f>SUM(Superstore_Clean[[#This Row],[Unit Price]]*Superstore_Clean[[#This Row],[Quantity]])</f>
        <v>159.84</v>
      </c>
      <c r="P3377" s="7">
        <v>2015</v>
      </c>
      <c r="Q3377" t="s">
        <v>87</v>
      </c>
    </row>
    <row r="3378" spans="1:17" x14ac:dyDescent="0.3">
      <c r="A3378">
        <v>3377</v>
      </c>
      <c r="B3378" t="s">
        <v>5885</v>
      </c>
      <c r="C3378" s="6">
        <v>46058</v>
      </c>
      <c r="D3378" t="s">
        <v>41</v>
      </c>
      <c r="E3378" t="s">
        <v>240</v>
      </c>
      <c r="F3378" t="s">
        <v>5440</v>
      </c>
      <c r="G3378" s="7">
        <v>11550</v>
      </c>
      <c r="H3378" t="s">
        <v>132</v>
      </c>
      <c r="I3378" t="s">
        <v>835</v>
      </c>
      <c r="J3378" t="s">
        <v>23</v>
      </c>
      <c r="K3378" t="s">
        <v>28</v>
      </c>
      <c r="L3378" t="s">
        <v>836</v>
      </c>
      <c r="M3378" s="8">
        <v>361.76400000000001</v>
      </c>
      <c r="N3378" s="7">
        <v>2</v>
      </c>
      <c r="O3378" s="8">
        <f>SUM(Superstore_Clean[[#This Row],[Unit Price]]*Superstore_Clean[[#This Row],[Quantity]])</f>
        <v>723.52800000000002</v>
      </c>
      <c r="P3378" s="7">
        <v>2015</v>
      </c>
      <c r="Q3378" t="s">
        <v>87</v>
      </c>
    </row>
    <row r="3379" spans="1:17" x14ac:dyDescent="0.3">
      <c r="A3379">
        <v>3378</v>
      </c>
      <c r="B3379" t="s">
        <v>5886</v>
      </c>
      <c r="C3379" s="6">
        <v>46059</v>
      </c>
      <c r="D3379" t="s">
        <v>5887</v>
      </c>
      <c r="E3379" t="s">
        <v>91</v>
      </c>
      <c r="F3379" t="s">
        <v>5888</v>
      </c>
      <c r="G3379" s="7">
        <v>77301</v>
      </c>
      <c r="H3379" t="s">
        <v>92</v>
      </c>
      <c r="I3379" t="s">
        <v>3542</v>
      </c>
      <c r="J3379" t="s">
        <v>36</v>
      </c>
      <c r="K3379" t="s">
        <v>49</v>
      </c>
      <c r="L3379" t="s">
        <v>5889</v>
      </c>
      <c r="M3379" s="8">
        <v>111.672</v>
      </c>
      <c r="N3379" s="7">
        <v>9</v>
      </c>
      <c r="O3379" s="8">
        <f>SUM(Superstore_Clean[[#This Row],[Unit Price]]*Superstore_Clean[[#This Row],[Quantity]])</f>
        <v>1005.048</v>
      </c>
      <c r="P3379" s="7">
        <v>2016</v>
      </c>
      <c r="Q3379" t="s">
        <v>26</v>
      </c>
    </row>
    <row r="3380" spans="1:17" x14ac:dyDescent="0.3">
      <c r="A3380">
        <v>3379</v>
      </c>
      <c r="B3380" t="s">
        <v>5890</v>
      </c>
      <c r="C3380" s="6">
        <v>46060</v>
      </c>
      <c r="D3380" t="s">
        <v>1353</v>
      </c>
      <c r="E3380" t="s">
        <v>91</v>
      </c>
      <c r="F3380" t="s">
        <v>167</v>
      </c>
      <c r="G3380" s="7">
        <v>77095</v>
      </c>
      <c r="H3380" t="s">
        <v>92</v>
      </c>
      <c r="I3380" t="s">
        <v>5284</v>
      </c>
      <c r="J3380" t="s">
        <v>36</v>
      </c>
      <c r="K3380" t="s">
        <v>64</v>
      </c>
      <c r="L3380" t="s">
        <v>5285</v>
      </c>
      <c r="M3380" s="8">
        <v>13.776</v>
      </c>
      <c r="N3380" s="7">
        <v>6</v>
      </c>
      <c r="O3380" s="8">
        <f>SUM(Superstore_Clean[[#This Row],[Unit Price]]*Superstore_Clean[[#This Row],[Quantity]])</f>
        <v>82.656000000000006</v>
      </c>
      <c r="P3380" s="7">
        <v>2017</v>
      </c>
      <c r="Q3380" t="s">
        <v>208</v>
      </c>
    </row>
    <row r="3381" spans="1:17" x14ac:dyDescent="0.3">
      <c r="A3381">
        <v>3380</v>
      </c>
      <c r="B3381" t="s">
        <v>5890</v>
      </c>
      <c r="C3381" s="6">
        <v>46061</v>
      </c>
      <c r="D3381" t="s">
        <v>1353</v>
      </c>
      <c r="E3381" t="s">
        <v>91</v>
      </c>
      <c r="F3381" t="s">
        <v>167</v>
      </c>
      <c r="G3381" s="7">
        <v>77095</v>
      </c>
      <c r="H3381" t="s">
        <v>92</v>
      </c>
      <c r="I3381" t="s">
        <v>5891</v>
      </c>
      <c r="J3381" t="s">
        <v>36</v>
      </c>
      <c r="K3381" t="s">
        <v>78</v>
      </c>
      <c r="L3381" t="s">
        <v>5892</v>
      </c>
      <c r="M3381" s="8">
        <v>10.272</v>
      </c>
      <c r="N3381" s="7">
        <v>3</v>
      </c>
      <c r="O3381" s="8">
        <f>SUM(Superstore_Clean[[#This Row],[Unit Price]]*Superstore_Clean[[#This Row],[Quantity]])</f>
        <v>30.816000000000003</v>
      </c>
      <c r="P3381" s="7">
        <v>2017</v>
      </c>
      <c r="Q3381" t="s">
        <v>208</v>
      </c>
    </row>
    <row r="3382" spans="1:17" x14ac:dyDescent="0.3">
      <c r="A3382">
        <v>3381</v>
      </c>
      <c r="B3382" t="s">
        <v>5893</v>
      </c>
      <c r="C3382" s="6">
        <v>46062</v>
      </c>
      <c r="D3382" t="s">
        <v>1102</v>
      </c>
      <c r="E3382" t="s">
        <v>131</v>
      </c>
      <c r="F3382" t="s">
        <v>130</v>
      </c>
      <c r="G3382" s="7">
        <v>19120</v>
      </c>
      <c r="H3382" t="s">
        <v>132</v>
      </c>
      <c r="I3382" t="s">
        <v>5894</v>
      </c>
      <c r="J3382" t="s">
        <v>23</v>
      </c>
      <c r="K3382" t="s">
        <v>54</v>
      </c>
      <c r="L3382" t="s">
        <v>5895</v>
      </c>
      <c r="M3382" s="8">
        <v>24.047999999999998</v>
      </c>
      <c r="N3382" s="7">
        <v>9</v>
      </c>
      <c r="O3382" s="8">
        <f>SUM(Superstore_Clean[[#This Row],[Unit Price]]*Superstore_Clean[[#This Row],[Quantity]])</f>
        <v>216.43199999999999</v>
      </c>
      <c r="P3382" s="7">
        <v>2017</v>
      </c>
      <c r="Q3382" t="s">
        <v>26</v>
      </c>
    </row>
    <row r="3383" spans="1:17" x14ac:dyDescent="0.3">
      <c r="A3383">
        <v>3382</v>
      </c>
      <c r="B3383" t="s">
        <v>5896</v>
      </c>
      <c r="C3383" s="6">
        <v>46063</v>
      </c>
      <c r="D3383" t="s">
        <v>3028</v>
      </c>
      <c r="E3383" t="s">
        <v>43</v>
      </c>
      <c r="F3383" t="s">
        <v>796</v>
      </c>
      <c r="G3383" s="7">
        <v>33614</v>
      </c>
      <c r="H3383" t="s">
        <v>21</v>
      </c>
      <c r="I3383" t="s">
        <v>524</v>
      </c>
      <c r="J3383" t="s">
        <v>36</v>
      </c>
      <c r="K3383" t="s">
        <v>157</v>
      </c>
      <c r="L3383" t="s">
        <v>525</v>
      </c>
      <c r="M3383" s="8">
        <v>2.8959999999999999</v>
      </c>
      <c r="N3383" s="7">
        <v>1</v>
      </c>
      <c r="O3383" s="8">
        <f>SUM(Superstore_Clean[[#This Row],[Unit Price]]*Superstore_Clean[[#This Row],[Quantity]])</f>
        <v>2.8959999999999999</v>
      </c>
      <c r="P3383" s="7">
        <v>2017</v>
      </c>
      <c r="Q3383" t="s">
        <v>115</v>
      </c>
    </row>
    <row r="3384" spans="1:17" x14ac:dyDescent="0.3">
      <c r="A3384">
        <v>3383</v>
      </c>
      <c r="B3384" t="s">
        <v>5897</v>
      </c>
      <c r="C3384" s="6">
        <v>46064</v>
      </c>
      <c r="D3384" t="s">
        <v>2430</v>
      </c>
      <c r="E3384" t="s">
        <v>240</v>
      </c>
      <c r="F3384" t="s">
        <v>239</v>
      </c>
      <c r="G3384" s="7">
        <v>10035</v>
      </c>
      <c r="H3384" t="s">
        <v>132</v>
      </c>
      <c r="I3384" t="s">
        <v>4740</v>
      </c>
      <c r="J3384" t="s">
        <v>36</v>
      </c>
      <c r="K3384" t="s">
        <v>157</v>
      </c>
      <c r="L3384" t="s">
        <v>4741</v>
      </c>
      <c r="M3384" s="8">
        <v>17.940000000000001</v>
      </c>
      <c r="N3384" s="7">
        <v>3</v>
      </c>
      <c r="O3384" s="8">
        <f>SUM(Superstore_Clean[[#This Row],[Unit Price]]*Superstore_Clean[[#This Row],[Quantity]])</f>
        <v>53.820000000000007</v>
      </c>
      <c r="P3384" s="7">
        <v>2015</v>
      </c>
      <c r="Q3384" t="s">
        <v>87</v>
      </c>
    </row>
    <row r="3385" spans="1:17" x14ac:dyDescent="0.3">
      <c r="A3385">
        <v>3384</v>
      </c>
      <c r="B3385" t="s">
        <v>5897</v>
      </c>
      <c r="C3385" s="6">
        <v>46065</v>
      </c>
      <c r="D3385" t="s">
        <v>2430</v>
      </c>
      <c r="E3385" t="s">
        <v>240</v>
      </c>
      <c r="F3385" t="s">
        <v>239</v>
      </c>
      <c r="G3385" s="7">
        <v>10035</v>
      </c>
      <c r="H3385" t="s">
        <v>132</v>
      </c>
      <c r="I3385" t="s">
        <v>5898</v>
      </c>
      <c r="J3385" t="s">
        <v>23</v>
      </c>
      <c r="K3385" t="s">
        <v>28</v>
      </c>
      <c r="L3385" t="s">
        <v>5899</v>
      </c>
      <c r="M3385" s="8">
        <v>384.17399999999998</v>
      </c>
      <c r="N3385" s="7">
        <v>7</v>
      </c>
      <c r="O3385" s="8">
        <f>SUM(Superstore_Clean[[#This Row],[Unit Price]]*Superstore_Clean[[#This Row],[Quantity]])</f>
        <v>2689.2179999999998</v>
      </c>
      <c r="P3385" s="7">
        <v>2015</v>
      </c>
      <c r="Q3385" t="s">
        <v>87</v>
      </c>
    </row>
    <row r="3386" spans="1:17" x14ac:dyDescent="0.3">
      <c r="A3386">
        <v>3385</v>
      </c>
      <c r="B3386" t="s">
        <v>5897</v>
      </c>
      <c r="C3386" s="6">
        <v>46066</v>
      </c>
      <c r="D3386" t="s">
        <v>2430</v>
      </c>
      <c r="E3386" t="s">
        <v>240</v>
      </c>
      <c r="F3386" t="s">
        <v>239</v>
      </c>
      <c r="G3386" s="7">
        <v>10035</v>
      </c>
      <c r="H3386" t="s">
        <v>132</v>
      </c>
      <c r="I3386" t="s">
        <v>3107</v>
      </c>
      <c r="J3386" t="s">
        <v>60</v>
      </c>
      <c r="K3386" t="s">
        <v>61</v>
      </c>
      <c r="L3386" t="s">
        <v>3108</v>
      </c>
      <c r="M3386" s="8">
        <v>1799.75</v>
      </c>
      <c r="N3386" s="7">
        <v>5</v>
      </c>
      <c r="O3386" s="8">
        <f>SUM(Superstore_Clean[[#This Row],[Unit Price]]*Superstore_Clean[[#This Row],[Quantity]])</f>
        <v>8998.75</v>
      </c>
      <c r="P3386" s="7">
        <v>2015</v>
      </c>
      <c r="Q3386" t="s">
        <v>87</v>
      </c>
    </row>
    <row r="3387" spans="1:17" x14ac:dyDescent="0.3">
      <c r="A3387">
        <v>3386</v>
      </c>
      <c r="B3387" t="s">
        <v>5900</v>
      </c>
      <c r="C3387" s="6">
        <v>46067</v>
      </c>
      <c r="D3387" t="s">
        <v>5279</v>
      </c>
      <c r="E3387" t="s">
        <v>76</v>
      </c>
      <c r="F3387" t="s">
        <v>416</v>
      </c>
      <c r="G3387" s="7">
        <v>28205</v>
      </c>
      <c r="H3387" t="s">
        <v>21</v>
      </c>
      <c r="I3387" t="s">
        <v>897</v>
      </c>
      <c r="J3387" t="s">
        <v>36</v>
      </c>
      <c r="K3387" t="s">
        <v>49</v>
      </c>
      <c r="L3387" t="s">
        <v>898</v>
      </c>
      <c r="M3387" s="8">
        <v>580.67200000000003</v>
      </c>
      <c r="N3387" s="7">
        <v>4</v>
      </c>
      <c r="O3387" s="8">
        <f>SUM(Superstore_Clean[[#This Row],[Unit Price]]*Superstore_Clean[[#This Row],[Quantity]])</f>
        <v>2322.6880000000001</v>
      </c>
      <c r="P3387" s="7">
        <v>2017</v>
      </c>
      <c r="Q3387" t="s">
        <v>47</v>
      </c>
    </row>
    <row r="3388" spans="1:17" x14ac:dyDescent="0.3">
      <c r="A3388">
        <v>3387</v>
      </c>
      <c r="B3388" t="s">
        <v>5900</v>
      </c>
      <c r="C3388" s="6">
        <v>46068</v>
      </c>
      <c r="D3388" t="s">
        <v>5279</v>
      </c>
      <c r="E3388" t="s">
        <v>76</v>
      </c>
      <c r="F3388" t="s">
        <v>416</v>
      </c>
      <c r="G3388" s="7">
        <v>28205</v>
      </c>
      <c r="H3388" t="s">
        <v>21</v>
      </c>
      <c r="I3388" t="s">
        <v>1885</v>
      </c>
      <c r="J3388" t="s">
        <v>36</v>
      </c>
      <c r="K3388" t="s">
        <v>242</v>
      </c>
      <c r="L3388" t="s">
        <v>501</v>
      </c>
      <c r="M3388" s="8">
        <v>18.936</v>
      </c>
      <c r="N3388" s="7">
        <v>3</v>
      </c>
      <c r="O3388" s="8">
        <f>SUM(Superstore_Clean[[#This Row],[Unit Price]]*Superstore_Clean[[#This Row],[Quantity]])</f>
        <v>56.808</v>
      </c>
      <c r="P3388" s="7">
        <v>2017</v>
      </c>
      <c r="Q3388" t="s">
        <v>47</v>
      </c>
    </row>
    <row r="3389" spans="1:17" x14ac:dyDescent="0.3">
      <c r="A3389">
        <v>3388</v>
      </c>
      <c r="B3389" t="s">
        <v>5900</v>
      </c>
      <c r="C3389" s="6">
        <v>46069</v>
      </c>
      <c r="D3389" t="s">
        <v>5279</v>
      </c>
      <c r="E3389" t="s">
        <v>76</v>
      </c>
      <c r="F3389" t="s">
        <v>416</v>
      </c>
      <c r="G3389" s="7">
        <v>28205</v>
      </c>
      <c r="H3389" t="s">
        <v>21</v>
      </c>
      <c r="I3389" t="s">
        <v>3001</v>
      </c>
      <c r="J3389" t="s">
        <v>60</v>
      </c>
      <c r="K3389" t="s">
        <v>61</v>
      </c>
      <c r="L3389" t="s">
        <v>3002</v>
      </c>
      <c r="M3389" s="8">
        <v>222.38399999999999</v>
      </c>
      <c r="N3389" s="7">
        <v>2</v>
      </c>
      <c r="O3389" s="8">
        <f>SUM(Superstore_Clean[[#This Row],[Unit Price]]*Superstore_Clean[[#This Row],[Quantity]])</f>
        <v>444.76799999999997</v>
      </c>
      <c r="P3389" s="7">
        <v>2017</v>
      </c>
      <c r="Q3389" t="s">
        <v>47</v>
      </c>
    </row>
    <row r="3390" spans="1:17" x14ac:dyDescent="0.3">
      <c r="A3390">
        <v>3389</v>
      </c>
      <c r="B3390" t="s">
        <v>5900</v>
      </c>
      <c r="C3390" s="6">
        <v>46070</v>
      </c>
      <c r="D3390" t="s">
        <v>5279</v>
      </c>
      <c r="E3390" t="s">
        <v>76</v>
      </c>
      <c r="F3390" t="s">
        <v>416</v>
      </c>
      <c r="G3390" s="7">
        <v>28205</v>
      </c>
      <c r="H3390" t="s">
        <v>21</v>
      </c>
      <c r="I3390" t="s">
        <v>3130</v>
      </c>
      <c r="J3390" t="s">
        <v>36</v>
      </c>
      <c r="K3390" t="s">
        <v>64</v>
      </c>
      <c r="L3390" t="s">
        <v>3131</v>
      </c>
      <c r="M3390" s="8">
        <v>50.454000000000001</v>
      </c>
      <c r="N3390" s="7">
        <v>6</v>
      </c>
      <c r="O3390" s="8">
        <f>SUM(Superstore_Clean[[#This Row],[Unit Price]]*Superstore_Clean[[#This Row],[Quantity]])</f>
        <v>302.72399999999999</v>
      </c>
      <c r="P3390" s="7">
        <v>2017</v>
      </c>
      <c r="Q3390" t="s">
        <v>47</v>
      </c>
    </row>
    <row r="3391" spans="1:17" x14ac:dyDescent="0.3">
      <c r="A3391">
        <v>3390</v>
      </c>
      <c r="B3391" t="s">
        <v>5900</v>
      </c>
      <c r="C3391" s="6">
        <v>46071</v>
      </c>
      <c r="D3391" t="s">
        <v>5279</v>
      </c>
      <c r="E3391" t="s">
        <v>76</v>
      </c>
      <c r="F3391" t="s">
        <v>416</v>
      </c>
      <c r="G3391" s="7">
        <v>28205</v>
      </c>
      <c r="H3391" t="s">
        <v>21</v>
      </c>
      <c r="I3391" t="s">
        <v>3375</v>
      </c>
      <c r="J3391" t="s">
        <v>23</v>
      </c>
      <c r="K3391" t="s">
        <v>45</v>
      </c>
      <c r="L3391" t="s">
        <v>2886</v>
      </c>
      <c r="M3391" s="8">
        <v>154.76400000000001</v>
      </c>
      <c r="N3391" s="7">
        <v>3</v>
      </c>
      <c r="O3391" s="8">
        <f>SUM(Superstore_Clean[[#This Row],[Unit Price]]*Superstore_Clean[[#This Row],[Quantity]])</f>
        <v>464.29200000000003</v>
      </c>
      <c r="P3391" s="7">
        <v>2017</v>
      </c>
      <c r="Q3391" t="s">
        <v>47</v>
      </c>
    </row>
    <row r="3392" spans="1:17" x14ac:dyDescent="0.3">
      <c r="A3392">
        <v>3391</v>
      </c>
      <c r="B3392" t="s">
        <v>5901</v>
      </c>
      <c r="C3392" s="6">
        <v>46072</v>
      </c>
      <c r="D3392" t="s">
        <v>4200</v>
      </c>
      <c r="E3392" t="s">
        <v>91</v>
      </c>
      <c r="F3392" t="s">
        <v>721</v>
      </c>
      <c r="G3392" s="7">
        <v>75081</v>
      </c>
      <c r="H3392" t="s">
        <v>92</v>
      </c>
      <c r="I3392" t="s">
        <v>5329</v>
      </c>
      <c r="J3392" t="s">
        <v>36</v>
      </c>
      <c r="K3392" t="s">
        <v>78</v>
      </c>
      <c r="L3392" t="s">
        <v>5330</v>
      </c>
      <c r="M3392" s="8">
        <v>6.8479999999999999</v>
      </c>
      <c r="N3392" s="7">
        <v>2</v>
      </c>
      <c r="O3392" s="8">
        <f>SUM(Superstore_Clean[[#This Row],[Unit Price]]*Superstore_Clean[[#This Row],[Quantity]])</f>
        <v>13.696</v>
      </c>
      <c r="P3392" s="7">
        <v>2017</v>
      </c>
      <c r="Q3392" t="s">
        <v>208</v>
      </c>
    </row>
    <row r="3393" spans="1:17" x14ac:dyDescent="0.3">
      <c r="A3393">
        <v>3392</v>
      </c>
      <c r="B3393" t="s">
        <v>5902</v>
      </c>
      <c r="C3393" s="6">
        <v>46073</v>
      </c>
      <c r="D3393" t="s">
        <v>2760</v>
      </c>
      <c r="E3393" t="s">
        <v>84</v>
      </c>
      <c r="F3393" t="s">
        <v>83</v>
      </c>
      <c r="G3393" s="7">
        <v>98103</v>
      </c>
      <c r="H3393" t="s">
        <v>34</v>
      </c>
      <c r="I3393" t="s">
        <v>2191</v>
      </c>
      <c r="J3393" t="s">
        <v>60</v>
      </c>
      <c r="K3393" t="s">
        <v>61</v>
      </c>
      <c r="L3393" t="s">
        <v>2192</v>
      </c>
      <c r="M3393" s="8">
        <v>1091.1679999999999</v>
      </c>
      <c r="N3393" s="7">
        <v>4</v>
      </c>
      <c r="O3393" s="8">
        <f>SUM(Superstore_Clean[[#This Row],[Unit Price]]*Superstore_Clean[[#This Row],[Quantity]])</f>
        <v>4364.6719999999996</v>
      </c>
      <c r="P3393" s="7">
        <v>2014</v>
      </c>
      <c r="Q3393" t="s">
        <v>115</v>
      </c>
    </row>
    <row r="3394" spans="1:17" x14ac:dyDescent="0.3">
      <c r="A3394">
        <v>3393</v>
      </c>
      <c r="B3394" t="s">
        <v>5902</v>
      </c>
      <c r="C3394" s="6">
        <v>46074</v>
      </c>
      <c r="D3394" t="s">
        <v>2760</v>
      </c>
      <c r="E3394" t="s">
        <v>84</v>
      </c>
      <c r="F3394" t="s">
        <v>83</v>
      </c>
      <c r="G3394" s="7">
        <v>98103</v>
      </c>
      <c r="H3394" t="s">
        <v>34</v>
      </c>
      <c r="I3394" t="s">
        <v>3778</v>
      </c>
      <c r="J3394" t="s">
        <v>60</v>
      </c>
      <c r="K3394" t="s">
        <v>61</v>
      </c>
      <c r="L3394" t="s">
        <v>3779</v>
      </c>
      <c r="M3394" s="8">
        <v>219.16800000000001</v>
      </c>
      <c r="N3394" s="7">
        <v>2</v>
      </c>
      <c r="O3394" s="8">
        <f>SUM(Superstore_Clean[[#This Row],[Unit Price]]*Superstore_Clean[[#This Row],[Quantity]])</f>
        <v>438.33600000000001</v>
      </c>
      <c r="P3394" s="7">
        <v>2014</v>
      </c>
      <c r="Q3394" t="s">
        <v>115</v>
      </c>
    </row>
    <row r="3395" spans="1:17" x14ac:dyDescent="0.3">
      <c r="A3395">
        <v>3394</v>
      </c>
      <c r="B3395" t="s">
        <v>5903</v>
      </c>
      <c r="C3395" s="6">
        <v>46075</v>
      </c>
      <c r="D3395" t="s">
        <v>5798</v>
      </c>
      <c r="E3395" t="s">
        <v>91</v>
      </c>
      <c r="F3395" t="s">
        <v>536</v>
      </c>
      <c r="G3395" s="7">
        <v>77506</v>
      </c>
      <c r="H3395" t="s">
        <v>92</v>
      </c>
      <c r="I3395" t="s">
        <v>3470</v>
      </c>
      <c r="J3395" t="s">
        <v>36</v>
      </c>
      <c r="K3395" t="s">
        <v>64</v>
      </c>
      <c r="L3395" t="s">
        <v>3471</v>
      </c>
      <c r="M3395" s="8">
        <v>6.9279999999999999</v>
      </c>
      <c r="N3395" s="7">
        <v>1</v>
      </c>
      <c r="O3395" s="8">
        <f>SUM(Superstore_Clean[[#This Row],[Unit Price]]*Superstore_Clean[[#This Row],[Quantity]])</f>
        <v>6.9279999999999999</v>
      </c>
      <c r="P3395" s="7">
        <v>2014</v>
      </c>
      <c r="Q3395" t="s">
        <v>26</v>
      </c>
    </row>
    <row r="3396" spans="1:17" x14ac:dyDescent="0.3">
      <c r="A3396">
        <v>3395</v>
      </c>
      <c r="B3396" t="s">
        <v>5904</v>
      </c>
      <c r="C3396" s="6">
        <v>46076</v>
      </c>
      <c r="D3396" t="s">
        <v>3614</v>
      </c>
      <c r="E3396" t="s">
        <v>131</v>
      </c>
      <c r="F3396" t="s">
        <v>130</v>
      </c>
      <c r="G3396" s="7">
        <v>19143</v>
      </c>
      <c r="H3396" t="s">
        <v>132</v>
      </c>
      <c r="I3396" t="s">
        <v>4746</v>
      </c>
      <c r="J3396" t="s">
        <v>36</v>
      </c>
      <c r="K3396" t="s">
        <v>78</v>
      </c>
      <c r="L3396" t="s">
        <v>4747</v>
      </c>
      <c r="M3396" s="8">
        <v>40.031999999999996</v>
      </c>
      <c r="N3396" s="7">
        <v>6</v>
      </c>
      <c r="O3396" s="8">
        <f>SUM(Superstore_Clean[[#This Row],[Unit Price]]*Superstore_Clean[[#This Row],[Quantity]])</f>
        <v>240.19199999999998</v>
      </c>
      <c r="P3396" s="7">
        <v>2017</v>
      </c>
      <c r="Q3396" t="s">
        <v>39</v>
      </c>
    </row>
    <row r="3397" spans="1:17" x14ac:dyDescent="0.3">
      <c r="A3397">
        <v>3396</v>
      </c>
      <c r="B3397" t="s">
        <v>5905</v>
      </c>
      <c r="C3397" s="6">
        <v>46077</v>
      </c>
      <c r="D3397" t="s">
        <v>4526</v>
      </c>
      <c r="E3397" t="s">
        <v>228</v>
      </c>
      <c r="F3397" t="s">
        <v>3861</v>
      </c>
      <c r="G3397" s="7">
        <v>46203</v>
      </c>
      <c r="H3397" t="s">
        <v>92</v>
      </c>
      <c r="I3397" t="s">
        <v>5354</v>
      </c>
      <c r="J3397" t="s">
        <v>36</v>
      </c>
      <c r="K3397" t="s">
        <v>49</v>
      </c>
      <c r="L3397" t="s">
        <v>5355</v>
      </c>
      <c r="M3397" s="8">
        <v>443.92</v>
      </c>
      <c r="N3397" s="7">
        <v>4</v>
      </c>
      <c r="O3397" s="8">
        <f>SUM(Superstore_Clean[[#This Row],[Unit Price]]*Superstore_Clean[[#This Row],[Quantity]])</f>
        <v>1775.68</v>
      </c>
      <c r="P3397" s="7">
        <v>2017</v>
      </c>
      <c r="Q3397" t="s">
        <v>135</v>
      </c>
    </row>
    <row r="3398" spans="1:17" x14ac:dyDescent="0.3">
      <c r="A3398">
        <v>3397</v>
      </c>
      <c r="B3398" t="s">
        <v>5905</v>
      </c>
      <c r="C3398" s="6">
        <v>46078</v>
      </c>
      <c r="D3398" t="s">
        <v>4526</v>
      </c>
      <c r="E3398" t="s">
        <v>228</v>
      </c>
      <c r="F3398" t="s">
        <v>3861</v>
      </c>
      <c r="G3398" s="7">
        <v>46203</v>
      </c>
      <c r="H3398" t="s">
        <v>92</v>
      </c>
      <c r="I3398" t="s">
        <v>85</v>
      </c>
      <c r="J3398" t="s">
        <v>36</v>
      </c>
      <c r="K3398" t="s">
        <v>64</v>
      </c>
      <c r="L3398" t="s">
        <v>86</v>
      </c>
      <c r="M3398" s="8">
        <v>169.99</v>
      </c>
      <c r="N3398" s="7">
        <v>1</v>
      </c>
      <c r="O3398" s="8">
        <f>SUM(Superstore_Clean[[#This Row],[Unit Price]]*Superstore_Clean[[#This Row],[Quantity]])</f>
        <v>169.99</v>
      </c>
      <c r="P3398" s="7">
        <v>2017</v>
      </c>
      <c r="Q3398" t="s">
        <v>135</v>
      </c>
    </row>
    <row r="3399" spans="1:17" x14ac:dyDescent="0.3">
      <c r="A3399">
        <v>3398</v>
      </c>
      <c r="B3399" t="s">
        <v>5905</v>
      </c>
      <c r="C3399" s="6">
        <v>46079</v>
      </c>
      <c r="D3399" t="s">
        <v>4526</v>
      </c>
      <c r="E3399" t="s">
        <v>228</v>
      </c>
      <c r="F3399" t="s">
        <v>3861</v>
      </c>
      <c r="G3399" s="7">
        <v>46203</v>
      </c>
      <c r="H3399" t="s">
        <v>92</v>
      </c>
      <c r="I3399" t="s">
        <v>1681</v>
      </c>
      <c r="J3399" t="s">
        <v>36</v>
      </c>
      <c r="K3399" t="s">
        <v>78</v>
      </c>
      <c r="L3399" t="s">
        <v>1682</v>
      </c>
      <c r="M3399" s="8">
        <v>25.92</v>
      </c>
      <c r="N3399" s="7">
        <v>4</v>
      </c>
      <c r="O3399" s="8">
        <f>SUM(Superstore_Clean[[#This Row],[Unit Price]]*Superstore_Clean[[#This Row],[Quantity]])</f>
        <v>103.68</v>
      </c>
      <c r="P3399" s="7">
        <v>2017</v>
      </c>
      <c r="Q3399" t="s">
        <v>135</v>
      </c>
    </row>
    <row r="3400" spans="1:17" x14ac:dyDescent="0.3">
      <c r="A3400">
        <v>3399</v>
      </c>
      <c r="B3400" t="s">
        <v>5906</v>
      </c>
      <c r="C3400" s="6">
        <v>46080</v>
      </c>
      <c r="D3400" t="s">
        <v>5907</v>
      </c>
      <c r="E3400" t="s">
        <v>20</v>
      </c>
      <c r="F3400" t="s">
        <v>1296</v>
      </c>
      <c r="G3400" s="7">
        <v>40475</v>
      </c>
      <c r="H3400" t="s">
        <v>21</v>
      </c>
      <c r="I3400" t="s">
        <v>2354</v>
      </c>
      <c r="J3400" t="s">
        <v>60</v>
      </c>
      <c r="K3400" t="s">
        <v>61</v>
      </c>
      <c r="L3400" t="s">
        <v>2355</v>
      </c>
      <c r="M3400" s="8">
        <v>36.99</v>
      </c>
      <c r="N3400" s="7">
        <v>1</v>
      </c>
      <c r="O3400" s="8">
        <f>SUM(Superstore_Clean[[#This Row],[Unit Price]]*Superstore_Clean[[#This Row],[Quantity]])</f>
        <v>36.99</v>
      </c>
      <c r="P3400" s="7">
        <v>2014</v>
      </c>
      <c r="Q3400" t="s">
        <v>26</v>
      </c>
    </row>
    <row r="3401" spans="1:17" x14ac:dyDescent="0.3">
      <c r="A3401">
        <v>3400</v>
      </c>
      <c r="B3401" t="s">
        <v>5906</v>
      </c>
      <c r="C3401" s="6">
        <v>46081</v>
      </c>
      <c r="D3401" t="s">
        <v>5907</v>
      </c>
      <c r="E3401" t="s">
        <v>20</v>
      </c>
      <c r="F3401" t="s">
        <v>1296</v>
      </c>
      <c r="G3401" s="7">
        <v>40475</v>
      </c>
      <c r="H3401" t="s">
        <v>21</v>
      </c>
      <c r="I3401" t="s">
        <v>3790</v>
      </c>
      <c r="J3401" t="s">
        <v>36</v>
      </c>
      <c r="K3401" t="s">
        <v>78</v>
      </c>
      <c r="L3401" t="s">
        <v>3791</v>
      </c>
      <c r="M3401" s="8">
        <v>629.1</v>
      </c>
      <c r="N3401" s="7">
        <v>6</v>
      </c>
      <c r="O3401" s="8">
        <f>SUM(Superstore_Clean[[#This Row],[Unit Price]]*Superstore_Clean[[#This Row],[Quantity]])</f>
        <v>3774.6000000000004</v>
      </c>
      <c r="P3401" s="7">
        <v>2014</v>
      </c>
      <c r="Q3401" t="s">
        <v>26</v>
      </c>
    </row>
    <row r="3402" spans="1:17" x14ac:dyDescent="0.3">
      <c r="A3402">
        <v>3401</v>
      </c>
      <c r="B3402" t="s">
        <v>5906</v>
      </c>
      <c r="C3402" s="6">
        <v>46082</v>
      </c>
      <c r="D3402" t="s">
        <v>5907</v>
      </c>
      <c r="E3402" t="s">
        <v>20</v>
      </c>
      <c r="F3402" t="s">
        <v>1296</v>
      </c>
      <c r="G3402" s="7">
        <v>40475</v>
      </c>
      <c r="H3402" t="s">
        <v>21</v>
      </c>
      <c r="I3402" t="s">
        <v>1909</v>
      </c>
      <c r="J3402" t="s">
        <v>36</v>
      </c>
      <c r="K3402" t="s">
        <v>49</v>
      </c>
      <c r="L3402" t="s">
        <v>1910</v>
      </c>
      <c r="M3402" s="8">
        <v>193.95</v>
      </c>
      <c r="N3402" s="7">
        <v>3</v>
      </c>
      <c r="O3402" s="8">
        <f>SUM(Superstore_Clean[[#This Row],[Unit Price]]*Superstore_Clean[[#This Row],[Quantity]])</f>
        <v>581.84999999999991</v>
      </c>
      <c r="P3402" s="7">
        <v>2014</v>
      </c>
      <c r="Q3402" t="s">
        <v>26</v>
      </c>
    </row>
    <row r="3403" spans="1:17" x14ac:dyDescent="0.3">
      <c r="A3403">
        <v>3402</v>
      </c>
      <c r="B3403" t="s">
        <v>5906</v>
      </c>
      <c r="C3403" s="6">
        <v>46083</v>
      </c>
      <c r="D3403" t="s">
        <v>5907</v>
      </c>
      <c r="E3403" t="s">
        <v>20</v>
      </c>
      <c r="F3403" t="s">
        <v>1296</v>
      </c>
      <c r="G3403" s="7">
        <v>40475</v>
      </c>
      <c r="H3403" t="s">
        <v>21</v>
      </c>
      <c r="I3403" t="s">
        <v>56</v>
      </c>
      <c r="J3403" t="s">
        <v>36</v>
      </c>
      <c r="K3403" t="s">
        <v>57</v>
      </c>
      <c r="L3403" t="s">
        <v>58</v>
      </c>
      <c r="M3403" s="8">
        <v>5.46</v>
      </c>
      <c r="N3403" s="7">
        <v>3</v>
      </c>
      <c r="O3403" s="8">
        <f>SUM(Superstore_Clean[[#This Row],[Unit Price]]*Superstore_Clean[[#This Row],[Quantity]])</f>
        <v>16.38</v>
      </c>
      <c r="P3403" s="7">
        <v>2014</v>
      </c>
      <c r="Q3403" t="s">
        <v>26</v>
      </c>
    </row>
    <row r="3404" spans="1:17" x14ac:dyDescent="0.3">
      <c r="A3404">
        <v>3403</v>
      </c>
      <c r="B3404" t="s">
        <v>5908</v>
      </c>
      <c r="C3404" s="6">
        <v>46084</v>
      </c>
      <c r="D3404" t="s">
        <v>1192</v>
      </c>
      <c r="E3404" t="s">
        <v>190</v>
      </c>
      <c r="F3404" t="s">
        <v>5909</v>
      </c>
      <c r="G3404" s="7">
        <v>60477</v>
      </c>
      <c r="H3404" t="s">
        <v>92</v>
      </c>
      <c r="I3404" t="s">
        <v>2545</v>
      </c>
      <c r="J3404" t="s">
        <v>23</v>
      </c>
      <c r="K3404" t="s">
        <v>54</v>
      </c>
      <c r="L3404" t="s">
        <v>817</v>
      </c>
      <c r="M3404" s="8">
        <v>22.288</v>
      </c>
      <c r="N3404" s="7">
        <v>7</v>
      </c>
      <c r="O3404" s="8">
        <f>SUM(Superstore_Clean[[#This Row],[Unit Price]]*Superstore_Clean[[#This Row],[Quantity]])</f>
        <v>156.01599999999999</v>
      </c>
      <c r="P3404" s="7">
        <v>2015</v>
      </c>
      <c r="Q3404" t="s">
        <v>109</v>
      </c>
    </row>
    <row r="3405" spans="1:17" x14ac:dyDescent="0.3">
      <c r="A3405">
        <v>3404</v>
      </c>
      <c r="B3405" t="s">
        <v>5910</v>
      </c>
      <c r="C3405" s="6">
        <v>46085</v>
      </c>
      <c r="D3405" t="s">
        <v>3863</v>
      </c>
      <c r="E3405" t="s">
        <v>91</v>
      </c>
      <c r="F3405" t="s">
        <v>167</v>
      </c>
      <c r="G3405" s="7">
        <v>77095</v>
      </c>
      <c r="H3405" t="s">
        <v>92</v>
      </c>
      <c r="I3405" t="s">
        <v>5911</v>
      </c>
      <c r="J3405" t="s">
        <v>23</v>
      </c>
      <c r="K3405" t="s">
        <v>54</v>
      </c>
      <c r="L3405" t="s">
        <v>5912</v>
      </c>
      <c r="M3405" s="8">
        <v>65.424000000000007</v>
      </c>
      <c r="N3405" s="7">
        <v>4</v>
      </c>
      <c r="O3405" s="8">
        <f>SUM(Superstore_Clean[[#This Row],[Unit Price]]*Superstore_Clean[[#This Row],[Quantity]])</f>
        <v>261.69600000000003</v>
      </c>
      <c r="P3405" s="7">
        <v>2017</v>
      </c>
      <c r="Q3405" t="s">
        <v>109</v>
      </c>
    </row>
    <row r="3406" spans="1:17" x14ac:dyDescent="0.3">
      <c r="A3406">
        <v>3405</v>
      </c>
      <c r="B3406" t="s">
        <v>5913</v>
      </c>
      <c r="C3406" s="6">
        <v>46086</v>
      </c>
      <c r="D3406" t="s">
        <v>3658</v>
      </c>
      <c r="E3406" t="s">
        <v>33</v>
      </c>
      <c r="F3406" t="s">
        <v>32</v>
      </c>
      <c r="G3406" s="7">
        <v>90004</v>
      </c>
      <c r="H3406" t="s">
        <v>34</v>
      </c>
      <c r="I3406" t="s">
        <v>195</v>
      </c>
      <c r="J3406" t="s">
        <v>36</v>
      </c>
      <c r="K3406" t="s">
        <v>49</v>
      </c>
      <c r="L3406" t="s">
        <v>196</v>
      </c>
      <c r="M3406" s="8">
        <v>77.88</v>
      </c>
      <c r="N3406" s="7">
        <v>2</v>
      </c>
      <c r="O3406" s="8">
        <f>SUM(Superstore_Clean[[#This Row],[Unit Price]]*Superstore_Clean[[#This Row],[Quantity]])</f>
        <v>155.76</v>
      </c>
      <c r="P3406" s="7">
        <v>2015</v>
      </c>
      <c r="Q3406" t="s">
        <v>47</v>
      </c>
    </row>
    <row r="3407" spans="1:17" x14ac:dyDescent="0.3">
      <c r="A3407">
        <v>3406</v>
      </c>
      <c r="B3407" t="s">
        <v>5914</v>
      </c>
      <c r="C3407" s="6">
        <v>46087</v>
      </c>
      <c r="D3407" t="s">
        <v>5789</v>
      </c>
      <c r="E3407" t="s">
        <v>443</v>
      </c>
      <c r="F3407" t="s">
        <v>442</v>
      </c>
      <c r="G3407" s="7">
        <v>43229</v>
      </c>
      <c r="H3407" t="s">
        <v>132</v>
      </c>
      <c r="I3407" t="s">
        <v>835</v>
      </c>
      <c r="J3407" t="s">
        <v>23</v>
      </c>
      <c r="K3407" t="s">
        <v>28</v>
      </c>
      <c r="L3407" t="s">
        <v>836</v>
      </c>
      <c r="M3407" s="8">
        <v>281.37200000000001</v>
      </c>
      <c r="N3407" s="7">
        <v>2</v>
      </c>
      <c r="O3407" s="8">
        <f>SUM(Superstore_Clean[[#This Row],[Unit Price]]*Superstore_Clean[[#This Row],[Quantity]])</f>
        <v>562.74400000000003</v>
      </c>
      <c r="P3407" s="7">
        <v>2014</v>
      </c>
      <c r="Q3407" t="s">
        <v>80</v>
      </c>
    </row>
    <row r="3408" spans="1:17" x14ac:dyDescent="0.3">
      <c r="A3408">
        <v>3407</v>
      </c>
      <c r="B3408" t="s">
        <v>5914</v>
      </c>
      <c r="C3408" s="6">
        <v>46088</v>
      </c>
      <c r="D3408" t="s">
        <v>5789</v>
      </c>
      <c r="E3408" t="s">
        <v>443</v>
      </c>
      <c r="F3408" t="s">
        <v>442</v>
      </c>
      <c r="G3408" s="7">
        <v>43229</v>
      </c>
      <c r="H3408" t="s">
        <v>132</v>
      </c>
      <c r="I3408" t="s">
        <v>835</v>
      </c>
      <c r="J3408" t="s">
        <v>23</v>
      </c>
      <c r="K3408" t="s">
        <v>28</v>
      </c>
      <c r="L3408" t="s">
        <v>836</v>
      </c>
      <c r="M3408" s="8">
        <v>281.37200000000001</v>
      </c>
      <c r="N3408" s="7">
        <v>2</v>
      </c>
      <c r="O3408" s="8">
        <f>SUM(Superstore_Clean[[#This Row],[Unit Price]]*Superstore_Clean[[#This Row],[Quantity]])</f>
        <v>562.74400000000003</v>
      </c>
      <c r="P3408" s="7">
        <v>2014</v>
      </c>
      <c r="Q3408" t="s">
        <v>80</v>
      </c>
    </row>
    <row r="3409" spans="1:17" x14ac:dyDescent="0.3">
      <c r="A3409">
        <v>3408</v>
      </c>
      <c r="B3409" t="s">
        <v>5914</v>
      </c>
      <c r="C3409" s="6">
        <v>46089</v>
      </c>
      <c r="D3409" t="s">
        <v>5789</v>
      </c>
      <c r="E3409" t="s">
        <v>443</v>
      </c>
      <c r="F3409" t="s">
        <v>442</v>
      </c>
      <c r="G3409" s="7">
        <v>43229</v>
      </c>
      <c r="H3409" t="s">
        <v>132</v>
      </c>
      <c r="I3409" t="s">
        <v>2565</v>
      </c>
      <c r="J3409" t="s">
        <v>36</v>
      </c>
      <c r="K3409" t="s">
        <v>64</v>
      </c>
      <c r="L3409" t="s">
        <v>2566</v>
      </c>
      <c r="M3409" s="8">
        <v>7.4880000000000004</v>
      </c>
      <c r="N3409" s="7">
        <v>8</v>
      </c>
      <c r="O3409" s="8">
        <f>SUM(Superstore_Clean[[#This Row],[Unit Price]]*Superstore_Clean[[#This Row],[Quantity]])</f>
        <v>59.904000000000003</v>
      </c>
      <c r="P3409" s="7">
        <v>2014</v>
      </c>
      <c r="Q3409" t="s">
        <v>80</v>
      </c>
    </row>
    <row r="3410" spans="1:17" x14ac:dyDescent="0.3">
      <c r="A3410">
        <v>3409</v>
      </c>
      <c r="B3410" t="s">
        <v>5914</v>
      </c>
      <c r="C3410" s="6">
        <v>46090</v>
      </c>
      <c r="D3410" t="s">
        <v>5789</v>
      </c>
      <c r="E3410" t="s">
        <v>443</v>
      </c>
      <c r="F3410" t="s">
        <v>442</v>
      </c>
      <c r="G3410" s="7">
        <v>43229</v>
      </c>
      <c r="H3410" t="s">
        <v>132</v>
      </c>
      <c r="I3410" t="s">
        <v>2666</v>
      </c>
      <c r="J3410" t="s">
        <v>23</v>
      </c>
      <c r="K3410" t="s">
        <v>54</v>
      </c>
      <c r="L3410" t="s">
        <v>2667</v>
      </c>
      <c r="M3410" s="8">
        <v>22.335999999999999</v>
      </c>
      <c r="N3410" s="7">
        <v>4</v>
      </c>
      <c r="O3410" s="8">
        <f>SUM(Superstore_Clean[[#This Row],[Unit Price]]*Superstore_Clean[[#This Row],[Quantity]])</f>
        <v>89.343999999999994</v>
      </c>
      <c r="P3410" s="7">
        <v>2014</v>
      </c>
      <c r="Q3410" t="s">
        <v>80</v>
      </c>
    </row>
    <row r="3411" spans="1:17" x14ac:dyDescent="0.3">
      <c r="A3411">
        <v>3410</v>
      </c>
      <c r="B3411" t="s">
        <v>5915</v>
      </c>
      <c r="C3411" s="6">
        <v>46091</v>
      </c>
      <c r="D3411" t="s">
        <v>1694</v>
      </c>
      <c r="E3411" t="s">
        <v>443</v>
      </c>
      <c r="F3411" t="s">
        <v>442</v>
      </c>
      <c r="G3411" s="7">
        <v>43229</v>
      </c>
      <c r="H3411" t="s">
        <v>132</v>
      </c>
      <c r="I3411" t="s">
        <v>1707</v>
      </c>
      <c r="J3411" t="s">
        <v>36</v>
      </c>
      <c r="K3411" t="s">
        <v>78</v>
      </c>
      <c r="L3411" t="s">
        <v>1708</v>
      </c>
      <c r="M3411" s="8">
        <v>10.368</v>
      </c>
      <c r="N3411" s="7">
        <v>2</v>
      </c>
      <c r="O3411" s="8">
        <f>SUM(Superstore_Clean[[#This Row],[Unit Price]]*Superstore_Clean[[#This Row],[Quantity]])</f>
        <v>20.736000000000001</v>
      </c>
      <c r="P3411" s="7">
        <v>2017</v>
      </c>
      <c r="Q3411" t="s">
        <v>80</v>
      </c>
    </row>
    <row r="3412" spans="1:17" x14ac:dyDescent="0.3">
      <c r="A3412">
        <v>3411</v>
      </c>
      <c r="B3412" t="s">
        <v>5916</v>
      </c>
      <c r="C3412" s="6">
        <v>46092</v>
      </c>
      <c r="D3412" t="s">
        <v>4933</v>
      </c>
      <c r="E3412" t="s">
        <v>33</v>
      </c>
      <c r="F3412" t="s">
        <v>112</v>
      </c>
      <c r="G3412" s="7">
        <v>94122</v>
      </c>
      <c r="H3412" t="s">
        <v>34</v>
      </c>
      <c r="I3412" t="s">
        <v>5647</v>
      </c>
      <c r="J3412" t="s">
        <v>36</v>
      </c>
      <c r="K3412" t="s">
        <v>78</v>
      </c>
      <c r="L3412" t="s">
        <v>5648</v>
      </c>
      <c r="M3412" s="8">
        <v>65.790000000000006</v>
      </c>
      <c r="N3412" s="7">
        <v>9</v>
      </c>
      <c r="O3412" s="8">
        <f>SUM(Superstore_Clean[[#This Row],[Unit Price]]*Superstore_Clean[[#This Row],[Quantity]])</f>
        <v>592.11</v>
      </c>
      <c r="P3412" s="7">
        <v>2016</v>
      </c>
      <c r="Q3412" t="s">
        <v>139</v>
      </c>
    </row>
    <row r="3413" spans="1:17" x14ac:dyDescent="0.3">
      <c r="A3413">
        <v>3412</v>
      </c>
      <c r="B3413" t="s">
        <v>5916</v>
      </c>
      <c r="C3413" s="6">
        <v>46093</v>
      </c>
      <c r="D3413" t="s">
        <v>4933</v>
      </c>
      <c r="E3413" t="s">
        <v>33</v>
      </c>
      <c r="F3413" t="s">
        <v>112</v>
      </c>
      <c r="G3413" s="7">
        <v>94122</v>
      </c>
      <c r="H3413" t="s">
        <v>34</v>
      </c>
      <c r="I3413" t="s">
        <v>85</v>
      </c>
      <c r="J3413" t="s">
        <v>36</v>
      </c>
      <c r="K3413" t="s">
        <v>64</v>
      </c>
      <c r="L3413" t="s">
        <v>86</v>
      </c>
      <c r="M3413" s="8">
        <v>271.98399999999998</v>
      </c>
      <c r="N3413" s="7">
        <v>2</v>
      </c>
      <c r="O3413" s="8">
        <f>SUM(Superstore_Clean[[#This Row],[Unit Price]]*Superstore_Clean[[#This Row],[Quantity]])</f>
        <v>543.96799999999996</v>
      </c>
      <c r="P3413" s="7">
        <v>2016</v>
      </c>
      <c r="Q3413" t="s">
        <v>139</v>
      </c>
    </row>
    <row r="3414" spans="1:17" x14ac:dyDescent="0.3">
      <c r="A3414">
        <v>3413</v>
      </c>
      <c r="B3414" t="s">
        <v>5916</v>
      </c>
      <c r="C3414" s="6">
        <v>46094</v>
      </c>
      <c r="D3414" t="s">
        <v>4933</v>
      </c>
      <c r="E3414" t="s">
        <v>33</v>
      </c>
      <c r="F3414" t="s">
        <v>112</v>
      </c>
      <c r="G3414" s="7">
        <v>94122</v>
      </c>
      <c r="H3414" t="s">
        <v>34</v>
      </c>
      <c r="I3414" t="s">
        <v>522</v>
      </c>
      <c r="J3414" t="s">
        <v>36</v>
      </c>
      <c r="K3414" t="s">
        <v>57</v>
      </c>
      <c r="L3414" t="s">
        <v>523</v>
      </c>
      <c r="M3414" s="8">
        <v>11.76</v>
      </c>
      <c r="N3414" s="7">
        <v>4</v>
      </c>
      <c r="O3414" s="8">
        <f>SUM(Superstore_Clean[[#This Row],[Unit Price]]*Superstore_Clean[[#This Row],[Quantity]])</f>
        <v>47.04</v>
      </c>
      <c r="P3414" s="7">
        <v>2016</v>
      </c>
      <c r="Q3414" t="s">
        <v>139</v>
      </c>
    </row>
    <row r="3415" spans="1:17" x14ac:dyDescent="0.3">
      <c r="A3415">
        <v>3414</v>
      </c>
      <c r="B3415" t="s">
        <v>5916</v>
      </c>
      <c r="C3415" s="6">
        <v>46095</v>
      </c>
      <c r="D3415" t="s">
        <v>4933</v>
      </c>
      <c r="E3415" t="s">
        <v>33</v>
      </c>
      <c r="F3415" t="s">
        <v>112</v>
      </c>
      <c r="G3415" s="7">
        <v>94122</v>
      </c>
      <c r="H3415" t="s">
        <v>34</v>
      </c>
      <c r="I3415" t="s">
        <v>5206</v>
      </c>
      <c r="J3415" t="s">
        <v>36</v>
      </c>
      <c r="K3415" t="s">
        <v>78</v>
      </c>
      <c r="L3415" t="s">
        <v>5207</v>
      </c>
      <c r="M3415" s="8">
        <v>77.52</v>
      </c>
      <c r="N3415" s="7">
        <v>2</v>
      </c>
      <c r="O3415" s="8">
        <f>SUM(Superstore_Clean[[#This Row],[Unit Price]]*Superstore_Clean[[#This Row],[Quantity]])</f>
        <v>155.04</v>
      </c>
      <c r="P3415" s="7">
        <v>2016</v>
      </c>
      <c r="Q3415" t="s">
        <v>139</v>
      </c>
    </row>
    <row r="3416" spans="1:17" x14ac:dyDescent="0.3">
      <c r="A3416">
        <v>3415</v>
      </c>
      <c r="B3416" t="s">
        <v>5916</v>
      </c>
      <c r="C3416" s="6">
        <v>46096</v>
      </c>
      <c r="D3416" t="s">
        <v>4933</v>
      </c>
      <c r="E3416" t="s">
        <v>33</v>
      </c>
      <c r="F3416" t="s">
        <v>112</v>
      </c>
      <c r="G3416" s="7">
        <v>94122</v>
      </c>
      <c r="H3416" t="s">
        <v>34</v>
      </c>
      <c r="I3416" t="s">
        <v>3457</v>
      </c>
      <c r="J3416" t="s">
        <v>36</v>
      </c>
      <c r="K3416" t="s">
        <v>64</v>
      </c>
      <c r="L3416" t="s">
        <v>3458</v>
      </c>
      <c r="M3416" s="8">
        <v>48.64</v>
      </c>
      <c r="N3416" s="7">
        <v>2</v>
      </c>
      <c r="O3416" s="8">
        <f>SUM(Superstore_Clean[[#This Row],[Unit Price]]*Superstore_Clean[[#This Row],[Quantity]])</f>
        <v>97.28</v>
      </c>
      <c r="P3416" s="7">
        <v>2016</v>
      </c>
      <c r="Q3416" t="s">
        <v>139</v>
      </c>
    </row>
    <row r="3417" spans="1:17" x14ac:dyDescent="0.3">
      <c r="A3417">
        <v>3416</v>
      </c>
      <c r="B3417" t="s">
        <v>5917</v>
      </c>
      <c r="C3417" s="6">
        <v>46097</v>
      </c>
      <c r="D3417" t="s">
        <v>1502</v>
      </c>
      <c r="E3417" t="s">
        <v>100</v>
      </c>
      <c r="F3417" t="s">
        <v>99</v>
      </c>
      <c r="G3417" s="7">
        <v>53711</v>
      </c>
      <c r="H3417" t="s">
        <v>92</v>
      </c>
      <c r="I3417" t="s">
        <v>3824</v>
      </c>
      <c r="J3417" t="s">
        <v>36</v>
      </c>
      <c r="K3417" t="s">
        <v>242</v>
      </c>
      <c r="L3417" t="s">
        <v>3825</v>
      </c>
      <c r="M3417" s="8">
        <v>1.81</v>
      </c>
      <c r="N3417" s="7">
        <v>1</v>
      </c>
      <c r="O3417" s="8">
        <f>SUM(Superstore_Clean[[#This Row],[Unit Price]]*Superstore_Clean[[#This Row],[Quantity]])</f>
        <v>1.81</v>
      </c>
      <c r="P3417" s="7">
        <v>2016</v>
      </c>
      <c r="Q3417" t="s">
        <v>139</v>
      </c>
    </row>
    <row r="3418" spans="1:17" x14ac:dyDescent="0.3">
      <c r="A3418">
        <v>3417</v>
      </c>
      <c r="B3418" t="s">
        <v>5917</v>
      </c>
      <c r="C3418" s="6">
        <v>46098</v>
      </c>
      <c r="D3418" t="s">
        <v>1502</v>
      </c>
      <c r="E3418" t="s">
        <v>100</v>
      </c>
      <c r="F3418" t="s">
        <v>99</v>
      </c>
      <c r="G3418" s="7">
        <v>53711</v>
      </c>
      <c r="H3418" t="s">
        <v>92</v>
      </c>
      <c r="I3418" t="s">
        <v>3172</v>
      </c>
      <c r="J3418" t="s">
        <v>36</v>
      </c>
      <c r="K3418" t="s">
        <v>64</v>
      </c>
      <c r="L3418" t="s">
        <v>3173</v>
      </c>
      <c r="M3418" s="8">
        <v>8.26</v>
      </c>
      <c r="N3418" s="7">
        <v>2</v>
      </c>
      <c r="O3418" s="8">
        <f>SUM(Superstore_Clean[[#This Row],[Unit Price]]*Superstore_Clean[[#This Row],[Quantity]])</f>
        <v>16.52</v>
      </c>
      <c r="P3418" s="7">
        <v>2016</v>
      </c>
      <c r="Q3418" t="s">
        <v>139</v>
      </c>
    </row>
    <row r="3419" spans="1:17" x14ac:dyDescent="0.3">
      <c r="A3419">
        <v>3418</v>
      </c>
      <c r="B3419" t="s">
        <v>5918</v>
      </c>
      <c r="C3419" s="6">
        <v>46099</v>
      </c>
      <c r="D3419" t="s">
        <v>5584</v>
      </c>
      <c r="E3419" t="s">
        <v>407</v>
      </c>
      <c r="F3419" t="s">
        <v>406</v>
      </c>
      <c r="G3419" s="7">
        <v>80013</v>
      </c>
      <c r="H3419" t="s">
        <v>34</v>
      </c>
      <c r="I3419" t="s">
        <v>3199</v>
      </c>
      <c r="J3419" t="s">
        <v>36</v>
      </c>
      <c r="K3419" t="s">
        <v>67</v>
      </c>
      <c r="L3419" t="s">
        <v>3200</v>
      </c>
      <c r="M3419" s="8">
        <v>43.56</v>
      </c>
      <c r="N3419" s="7">
        <v>5</v>
      </c>
      <c r="O3419" s="8">
        <f>SUM(Superstore_Clean[[#This Row],[Unit Price]]*Superstore_Clean[[#This Row],[Quantity]])</f>
        <v>217.8</v>
      </c>
      <c r="P3419" s="7">
        <v>2015</v>
      </c>
      <c r="Q3419" t="s">
        <v>80</v>
      </c>
    </row>
    <row r="3420" spans="1:17" x14ac:dyDescent="0.3">
      <c r="A3420">
        <v>3419</v>
      </c>
      <c r="B3420" t="s">
        <v>5918</v>
      </c>
      <c r="C3420" s="6">
        <v>46100</v>
      </c>
      <c r="D3420" t="s">
        <v>5584</v>
      </c>
      <c r="E3420" t="s">
        <v>407</v>
      </c>
      <c r="F3420" t="s">
        <v>406</v>
      </c>
      <c r="G3420" s="7">
        <v>80013</v>
      </c>
      <c r="H3420" t="s">
        <v>34</v>
      </c>
      <c r="I3420" t="s">
        <v>1724</v>
      </c>
      <c r="J3420" t="s">
        <v>36</v>
      </c>
      <c r="K3420" t="s">
        <v>516</v>
      </c>
      <c r="L3420" t="s">
        <v>1725</v>
      </c>
      <c r="M3420" s="8">
        <v>5.84</v>
      </c>
      <c r="N3420" s="7">
        <v>2</v>
      </c>
      <c r="O3420" s="8">
        <f>SUM(Superstore_Clean[[#This Row],[Unit Price]]*Superstore_Clean[[#This Row],[Quantity]])</f>
        <v>11.68</v>
      </c>
      <c r="P3420" s="7">
        <v>2015</v>
      </c>
      <c r="Q3420" t="s">
        <v>80</v>
      </c>
    </row>
    <row r="3421" spans="1:17" x14ac:dyDescent="0.3">
      <c r="A3421">
        <v>3420</v>
      </c>
      <c r="B3421" t="s">
        <v>5919</v>
      </c>
      <c r="C3421" s="6">
        <v>46101</v>
      </c>
      <c r="D3421" t="s">
        <v>1880</v>
      </c>
      <c r="E3421" t="s">
        <v>240</v>
      </c>
      <c r="F3421" t="s">
        <v>239</v>
      </c>
      <c r="G3421" s="7">
        <v>10024</v>
      </c>
      <c r="H3421" t="s">
        <v>132</v>
      </c>
      <c r="I3421" t="s">
        <v>2274</v>
      </c>
      <c r="J3421" t="s">
        <v>23</v>
      </c>
      <c r="K3421" t="s">
        <v>28</v>
      </c>
      <c r="L3421" t="s">
        <v>2275</v>
      </c>
      <c r="M3421" s="8">
        <v>271.76400000000001</v>
      </c>
      <c r="N3421" s="7">
        <v>2</v>
      </c>
      <c r="O3421" s="8">
        <f>SUM(Superstore_Clean[[#This Row],[Unit Price]]*Superstore_Clean[[#This Row],[Quantity]])</f>
        <v>543.52800000000002</v>
      </c>
      <c r="P3421" s="7">
        <v>2015</v>
      </c>
      <c r="Q3421" t="s">
        <v>139</v>
      </c>
    </row>
    <row r="3422" spans="1:17" x14ac:dyDescent="0.3">
      <c r="A3422">
        <v>3421</v>
      </c>
      <c r="B3422" t="s">
        <v>5920</v>
      </c>
      <c r="C3422" s="6">
        <v>46102</v>
      </c>
      <c r="D3422" t="s">
        <v>433</v>
      </c>
      <c r="E3422" t="s">
        <v>33</v>
      </c>
      <c r="F3422" t="s">
        <v>32</v>
      </c>
      <c r="G3422" s="7">
        <v>90004</v>
      </c>
      <c r="H3422" t="s">
        <v>34</v>
      </c>
      <c r="I3422" t="s">
        <v>627</v>
      </c>
      <c r="J3422" t="s">
        <v>36</v>
      </c>
      <c r="K3422" t="s">
        <v>67</v>
      </c>
      <c r="L3422" t="s">
        <v>628</v>
      </c>
      <c r="M3422" s="8">
        <v>262.24</v>
      </c>
      <c r="N3422" s="7">
        <v>2</v>
      </c>
      <c r="O3422" s="8">
        <f>SUM(Superstore_Clean[[#This Row],[Unit Price]]*Superstore_Clean[[#This Row],[Quantity]])</f>
        <v>524.48</v>
      </c>
      <c r="P3422" s="7">
        <v>2016</v>
      </c>
      <c r="Q3422" t="s">
        <v>109</v>
      </c>
    </row>
    <row r="3423" spans="1:17" x14ac:dyDescent="0.3">
      <c r="A3423">
        <v>3422</v>
      </c>
      <c r="B3423" t="s">
        <v>5920</v>
      </c>
      <c r="C3423" s="6">
        <v>46103</v>
      </c>
      <c r="D3423" t="s">
        <v>433</v>
      </c>
      <c r="E3423" t="s">
        <v>33</v>
      </c>
      <c r="F3423" t="s">
        <v>32</v>
      </c>
      <c r="G3423" s="7">
        <v>90004</v>
      </c>
      <c r="H3423" t="s">
        <v>34</v>
      </c>
      <c r="I3423" t="s">
        <v>4598</v>
      </c>
      <c r="J3423" t="s">
        <v>36</v>
      </c>
      <c r="K3423" t="s">
        <v>78</v>
      </c>
      <c r="L3423" t="s">
        <v>4599</v>
      </c>
      <c r="M3423" s="8">
        <v>182.72</v>
      </c>
      <c r="N3423" s="7">
        <v>8</v>
      </c>
      <c r="O3423" s="8">
        <f>SUM(Superstore_Clean[[#This Row],[Unit Price]]*Superstore_Clean[[#This Row],[Quantity]])</f>
        <v>1461.76</v>
      </c>
      <c r="P3423" s="7">
        <v>2016</v>
      </c>
      <c r="Q3423" t="s">
        <v>109</v>
      </c>
    </row>
    <row r="3424" spans="1:17" x14ac:dyDescent="0.3">
      <c r="A3424">
        <v>3423</v>
      </c>
      <c r="B3424" t="s">
        <v>5920</v>
      </c>
      <c r="C3424" s="6">
        <v>46104</v>
      </c>
      <c r="D3424" t="s">
        <v>433</v>
      </c>
      <c r="E3424" t="s">
        <v>33</v>
      </c>
      <c r="F3424" t="s">
        <v>32</v>
      </c>
      <c r="G3424" s="7">
        <v>90004</v>
      </c>
      <c r="H3424" t="s">
        <v>34</v>
      </c>
      <c r="I3424" t="s">
        <v>4268</v>
      </c>
      <c r="J3424" t="s">
        <v>60</v>
      </c>
      <c r="K3424" t="s">
        <v>146</v>
      </c>
      <c r="L3424" t="s">
        <v>4269</v>
      </c>
      <c r="M3424" s="8">
        <v>131.6</v>
      </c>
      <c r="N3424" s="7">
        <v>7</v>
      </c>
      <c r="O3424" s="8">
        <f>SUM(Superstore_Clean[[#This Row],[Unit Price]]*Superstore_Clean[[#This Row],[Quantity]])</f>
        <v>921.19999999999993</v>
      </c>
      <c r="P3424" s="7">
        <v>2016</v>
      </c>
      <c r="Q3424" t="s">
        <v>109</v>
      </c>
    </row>
    <row r="3425" spans="1:17" x14ac:dyDescent="0.3">
      <c r="A3425">
        <v>3424</v>
      </c>
      <c r="B3425" t="s">
        <v>5920</v>
      </c>
      <c r="C3425" s="6">
        <v>46105</v>
      </c>
      <c r="D3425" t="s">
        <v>433</v>
      </c>
      <c r="E3425" t="s">
        <v>33</v>
      </c>
      <c r="F3425" t="s">
        <v>32</v>
      </c>
      <c r="G3425" s="7">
        <v>90004</v>
      </c>
      <c r="H3425" t="s">
        <v>34</v>
      </c>
      <c r="I3425" t="s">
        <v>118</v>
      </c>
      <c r="J3425" t="s">
        <v>36</v>
      </c>
      <c r="K3425" t="s">
        <v>64</v>
      </c>
      <c r="L3425" t="s">
        <v>119</v>
      </c>
      <c r="M3425" s="8">
        <v>22.72</v>
      </c>
      <c r="N3425" s="7">
        <v>4</v>
      </c>
      <c r="O3425" s="8">
        <f>SUM(Superstore_Clean[[#This Row],[Unit Price]]*Superstore_Clean[[#This Row],[Quantity]])</f>
        <v>90.88</v>
      </c>
      <c r="P3425" s="7">
        <v>2016</v>
      </c>
      <c r="Q3425" t="s">
        <v>109</v>
      </c>
    </row>
    <row r="3426" spans="1:17" x14ac:dyDescent="0.3">
      <c r="A3426">
        <v>3425</v>
      </c>
      <c r="B3426" t="s">
        <v>5920</v>
      </c>
      <c r="C3426" s="6">
        <v>46106</v>
      </c>
      <c r="D3426" t="s">
        <v>433</v>
      </c>
      <c r="E3426" t="s">
        <v>33</v>
      </c>
      <c r="F3426" t="s">
        <v>32</v>
      </c>
      <c r="G3426" s="7">
        <v>90004</v>
      </c>
      <c r="H3426" t="s">
        <v>34</v>
      </c>
      <c r="I3426" t="s">
        <v>5650</v>
      </c>
      <c r="J3426" t="s">
        <v>60</v>
      </c>
      <c r="K3426" t="s">
        <v>605</v>
      </c>
      <c r="L3426" t="s">
        <v>5651</v>
      </c>
      <c r="M3426" s="8">
        <v>558.4</v>
      </c>
      <c r="N3426" s="7">
        <v>2</v>
      </c>
      <c r="O3426" s="8">
        <f>SUM(Superstore_Clean[[#This Row],[Unit Price]]*Superstore_Clean[[#This Row],[Quantity]])</f>
        <v>1116.8</v>
      </c>
      <c r="P3426" s="7">
        <v>2016</v>
      </c>
      <c r="Q3426" t="s">
        <v>109</v>
      </c>
    </row>
    <row r="3427" spans="1:17" x14ac:dyDescent="0.3">
      <c r="A3427">
        <v>3426</v>
      </c>
      <c r="B3427" t="s">
        <v>5921</v>
      </c>
      <c r="C3427" s="6">
        <v>46107</v>
      </c>
      <c r="D3427" t="s">
        <v>2688</v>
      </c>
      <c r="E3427" t="s">
        <v>435</v>
      </c>
      <c r="F3427" t="s">
        <v>5922</v>
      </c>
      <c r="G3427" s="7">
        <v>52001</v>
      </c>
      <c r="H3427" t="s">
        <v>92</v>
      </c>
      <c r="I3427" t="s">
        <v>161</v>
      </c>
      <c r="J3427" t="s">
        <v>36</v>
      </c>
      <c r="K3427" t="s">
        <v>64</v>
      </c>
      <c r="L3427" t="s">
        <v>162</v>
      </c>
      <c r="M3427" s="8">
        <v>15.24</v>
      </c>
      <c r="N3427" s="7">
        <v>4</v>
      </c>
      <c r="O3427" s="8">
        <f>SUM(Superstore_Clean[[#This Row],[Unit Price]]*Superstore_Clean[[#This Row],[Quantity]])</f>
        <v>60.96</v>
      </c>
      <c r="P3427" s="7">
        <v>2015</v>
      </c>
      <c r="Q3427" t="s">
        <v>139</v>
      </c>
    </row>
    <row r="3428" spans="1:17" x14ac:dyDescent="0.3">
      <c r="A3428">
        <v>3427</v>
      </c>
      <c r="B3428" t="s">
        <v>5921</v>
      </c>
      <c r="C3428" s="6">
        <v>46108</v>
      </c>
      <c r="D3428" t="s">
        <v>2688</v>
      </c>
      <c r="E3428" t="s">
        <v>435</v>
      </c>
      <c r="F3428" t="s">
        <v>5922</v>
      </c>
      <c r="G3428" s="7">
        <v>52001</v>
      </c>
      <c r="H3428" t="s">
        <v>92</v>
      </c>
      <c r="I3428" t="s">
        <v>4084</v>
      </c>
      <c r="J3428" t="s">
        <v>23</v>
      </c>
      <c r="K3428" t="s">
        <v>28</v>
      </c>
      <c r="L3428" t="s">
        <v>4085</v>
      </c>
      <c r="M3428" s="8">
        <v>1408.1</v>
      </c>
      <c r="N3428" s="7">
        <v>10</v>
      </c>
      <c r="O3428" s="8">
        <f>SUM(Superstore_Clean[[#This Row],[Unit Price]]*Superstore_Clean[[#This Row],[Quantity]])</f>
        <v>14081</v>
      </c>
      <c r="P3428" s="7">
        <v>2015</v>
      </c>
      <c r="Q3428" t="s">
        <v>139</v>
      </c>
    </row>
    <row r="3429" spans="1:17" x14ac:dyDescent="0.3">
      <c r="A3429">
        <v>3428</v>
      </c>
      <c r="B3429" t="s">
        <v>5923</v>
      </c>
      <c r="C3429" s="6">
        <v>46109</v>
      </c>
      <c r="D3429" t="s">
        <v>3317</v>
      </c>
      <c r="E3429" t="s">
        <v>443</v>
      </c>
      <c r="F3429" t="s">
        <v>2176</v>
      </c>
      <c r="G3429" s="7">
        <v>43130</v>
      </c>
      <c r="H3429" t="s">
        <v>132</v>
      </c>
      <c r="I3429" t="s">
        <v>5924</v>
      </c>
      <c r="J3429" t="s">
        <v>36</v>
      </c>
      <c r="K3429" t="s">
        <v>78</v>
      </c>
      <c r="L3429" t="s">
        <v>5925</v>
      </c>
      <c r="M3429" s="8">
        <v>32.896000000000001</v>
      </c>
      <c r="N3429" s="7">
        <v>4</v>
      </c>
      <c r="O3429" s="8">
        <f>SUM(Superstore_Clean[[#This Row],[Unit Price]]*Superstore_Clean[[#This Row],[Quantity]])</f>
        <v>131.584</v>
      </c>
      <c r="P3429" s="7">
        <v>2017</v>
      </c>
      <c r="Q3429" t="s">
        <v>135</v>
      </c>
    </row>
    <row r="3430" spans="1:17" x14ac:dyDescent="0.3">
      <c r="A3430">
        <v>3429</v>
      </c>
      <c r="B3430" t="s">
        <v>5923</v>
      </c>
      <c r="C3430" s="6">
        <v>46110</v>
      </c>
      <c r="D3430" t="s">
        <v>3317</v>
      </c>
      <c r="E3430" t="s">
        <v>443</v>
      </c>
      <c r="F3430" t="s">
        <v>2176</v>
      </c>
      <c r="G3430" s="7">
        <v>43130</v>
      </c>
      <c r="H3430" t="s">
        <v>132</v>
      </c>
      <c r="I3430" t="s">
        <v>1271</v>
      </c>
      <c r="J3430" t="s">
        <v>23</v>
      </c>
      <c r="K3430" t="s">
        <v>45</v>
      </c>
      <c r="L3430" t="s">
        <v>1272</v>
      </c>
      <c r="M3430" s="8">
        <v>215.148</v>
      </c>
      <c r="N3430" s="7">
        <v>2</v>
      </c>
      <c r="O3430" s="8">
        <f>SUM(Superstore_Clean[[#This Row],[Unit Price]]*Superstore_Clean[[#This Row],[Quantity]])</f>
        <v>430.29599999999999</v>
      </c>
      <c r="P3430" s="7">
        <v>2017</v>
      </c>
      <c r="Q3430" t="s">
        <v>135</v>
      </c>
    </row>
    <row r="3431" spans="1:17" x14ac:dyDescent="0.3">
      <c r="A3431">
        <v>3430</v>
      </c>
      <c r="B3431" t="s">
        <v>5923</v>
      </c>
      <c r="C3431" s="6">
        <v>46111</v>
      </c>
      <c r="D3431" t="s">
        <v>3317</v>
      </c>
      <c r="E3431" t="s">
        <v>443</v>
      </c>
      <c r="F3431" t="s">
        <v>2176</v>
      </c>
      <c r="G3431" s="7">
        <v>43130</v>
      </c>
      <c r="H3431" t="s">
        <v>132</v>
      </c>
      <c r="I3431" t="s">
        <v>5190</v>
      </c>
      <c r="J3431" t="s">
        <v>36</v>
      </c>
      <c r="K3431" t="s">
        <v>78</v>
      </c>
      <c r="L3431" t="s">
        <v>5191</v>
      </c>
      <c r="M3431" s="8">
        <v>30.96</v>
      </c>
      <c r="N3431" s="7">
        <v>6</v>
      </c>
      <c r="O3431" s="8">
        <f>SUM(Superstore_Clean[[#This Row],[Unit Price]]*Superstore_Clean[[#This Row],[Quantity]])</f>
        <v>185.76</v>
      </c>
      <c r="P3431" s="7">
        <v>2017</v>
      </c>
      <c r="Q3431" t="s">
        <v>135</v>
      </c>
    </row>
    <row r="3432" spans="1:17" x14ac:dyDescent="0.3">
      <c r="A3432">
        <v>3431</v>
      </c>
      <c r="B3432" t="s">
        <v>5926</v>
      </c>
      <c r="C3432" s="6">
        <v>46112</v>
      </c>
      <c r="D3432" t="s">
        <v>1254</v>
      </c>
      <c r="E3432" t="s">
        <v>33</v>
      </c>
      <c r="F3432" t="s">
        <v>908</v>
      </c>
      <c r="G3432" s="7">
        <v>90301</v>
      </c>
      <c r="H3432" t="s">
        <v>34</v>
      </c>
      <c r="I3432" t="s">
        <v>1181</v>
      </c>
      <c r="J3432" t="s">
        <v>36</v>
      </c>
      <c r="K3432" t="s">
        <v>49</v>
      </c>
      <c r="L3432" t="s">
        <v>1182</v>
      </c>
      <c r="M3432" s="8">
        <v>29.79</v>
      </c>
      <c r="N3432" s="7">
        <v>3</v>
      </c>
      <c r="O3432" s="8">
        <f>SUM(Superstore_Clean[[#This Row],[Unit Price]]*Superstore_Clean[[#This Row],[Quantity]])</f>
        <v>89.37</v>
      </c>
      <c r="P3432" s="7">
        <v>2017</v>
      </c>
      <c r="Q3432" t="s">
        <v>87</v>
      </c>
    </row>
    <row r="3433" spans="1:17" x14ac:dyDescent="0.3">
      <c r="A3433">
        <v>3432</v>
      </c>
      <c r="B3433" t="s">
        <v>5926</v>
      </c>
      <c r="C3433" s="6">
        <v>46113</v>
      </c>
      <c r="D3433" t="s">
        <v>1254</v>
      </c>
      <c r="E3433" t="s">
        <v>33</v>
      </c>
      <c r="F3433" t="s">
        <v>908</v>
      </c>
      <c r="G3433" s="7">
        <v>90301</v>
      </c>
      <c r="H3433" t="s">
        <v>34</v>
      </c>
      <c r="I3433" t="s">
        <v>5927</v>
      </c>
      <c r="J3433" t="s">
        <v>23</v>
      </c>
      <c r="K3433" t="s">
        <v>54</v>
      </c>
      <c r="L3433" t="s">
        <v>5928</v>
      </c>
      <c r="M3433" s="8">
        <v>128.9</v>
      </c>
      <c r="N3433" s="7">
        <v>2</v>
      </c>
      <c r="O3433" s="8">
        <f>SUM(Superstore_Clean[[#This Row],[Unit Price]]*Superstore_Clean[[#This Row],[Quantity]])</f>
        <v>257.8</v>
      </c>
      <c r="P3433" s="7">
        <v>2017</v>
      </c>
      <c r="Q3433" t="s">
        <v>87</v>
      </c>
    </row>
    <row r="3434" spans="1:17" x14ac:dyDescent="0.3">
      <c r="A3434">
        <v>3433</v>
      </c>
      <c r="B3434" t="s">
        <v>5926</v>
      </c>
      <c r="C3434" s="6">
        <v>46114</v>
      </c>
      <c r="D3434" t="s">
        <v>1254</v>
      </c>
      <c r="E3434" t="s">
        <v>33</v>
      </c>
      <c r="F3434" t="s">
        <v>908</v>
      </c>
      <c r="G3434" s="7">
        <v>90301</v>
      </c>
      <c r="H3434" t="s">
        <v>34</v>
      </c>
      <c r="I3434" t="s">
        <v>2246</v>
      </c>
      <c r="J3434" t="s">
        <v>36</v>
      </c>
      <c r="K3434" t="s">
        <v>78</v>
      </c>
      <c r="L3434" t="s">
        <v>2247</v>
      </c>
      <c r="M3434" s="8">
        <v>60.12</v>
      </c>
      <c r="N3434" s="7">
        <v>9</v>
      </c>
      <c r="O3434" s="8">
        <f>SUM(Superstore_Clean[[#This Row],[Unit Price]]*Superstore_Clean[[#This Row],[Quantity]])</f>
        <v>541.07999999999993</v>
      </c>
      <c r="P3434" s="7">
        <v>2017</v>
      </c>
      <c r="Q3434" t="s">
        <v>87</v>
      </c>
    </row>
    <row r="3435" spans="1:17" x14ac:dyDescent="0.3">
      <c r="A3435">
        <v>3434</v>
      </c>
      <c r="B3435" t="s">
        <v>5929</v>
      </c>
      <c r="C3435" s="6">
        <v>46115</v>
      </c>
      <c r="D3435" t="s">
        <v>1978</v>
      </c>
      <c r="E3435" t="s">
        <v>84</v>
      </c>
      <c r="F3435" t="s">
        <v>3638</v>
      </c>
      <c r="G3435" s="7">
        <v>98006</v>
      </c>
      <c r="H3435" t="s">
        <v>34</v>
      </c>
      <c r="I3435" t="s">
        <v>4878</v>
      </c>
      <c r="J3435" t="s">
        <v>36</v>
      </c>
      <c r="K3435" t="s">
        <v>64</v>
      </c>
      <c r="L3435" t="s">
        <v>4879</v>
      </c>
      <c r="M3435" s="8">
        <v>24.815999999999999</v>
      </c>
      <c r="N3435" s="7">
        <v>3</v>
      </c>
      <c r="O3435" s="8">
        <f>SUM(Superstore_Clean[[#This Row],[Unit Price]]*Superstore_Clean[[#This Row],[Quantity]])</f>
        <v>74.447999999999993</v>
      </c>
      <c r="P3435" s="7">
        <v>2017</v>
      </c>
      <c r="Q3435" t="s">
        <v>87</v>
      </c>
    </row>
    <row r="3436" spans="1:17" x14ac:dyDescent="0.3">
      <c r="A3436">
        <v>3435</v>
      </c>
      <c r="B3436" t="s">
        <v>5929</v>
      </c>
      <c r="C3436" s="6">
        <v>46116</v>
      </c>
      <c r="D3436" t="s">
        <v>1978</v>
      </c>
      <c r="E3436" t="s">
        <v>84</v>
      </c>
      <c r="F3436" t="s">
        <v>3638</v>
      </c>
      <c r="G3436" s="7">
        <v>98006</v>
      </c>
      <c r="H3436" t="s">
        <v>34</v>
      </c>
      <c r="I3436" t="s">
        <v>2565</v>
      </c>
      <c r="J3436" t="s">
        <v>36</v>
      </c>
      <c r="K3436" t="s">
        <v>64</v>
      </c>
      <c r="L3436" t="s">
        <v>2566</v>
      </c>
      <c r="M3436" s="8">
        <v>14.976000000000001</v>
      </c>
      <c r="N3436" s="7">
        <v>6</v>
      </c>
      <c r="O3436" s="8">
        <f>SUM(Superstore_Clean[[#This Row],[Unit Price]]*Superstore_Clean[[#This Row],[Quantity]])</f>
        <v>89.856000000000009</v>
      </c>
      <c r="P3436" s="7">
        <v>2017</v>
      </c>
      <c r="Q3436" t="s">
        <v>87</v>
      </c>
    </row>
    <row r="3437" spans="1:17" x14ac:dyDescent="0.3">
      <c r="A3437">
        <v>3436</v>
      </c>
      <c r="B3437" t="s">
        <v>5930</v>
      </c>
      <c r="C3437" s="6">
        <v>46117</v>
      </c>
      <c r="D3437" t="s">
        <v>2852</v>
      </c>
      <c r="E3437" t="s">
        <v>190</v>
      </c>
      <c r="F3437" t="s">
        <v>273</v>
      </c>
      <c r="G3437" s="7">
        <v>60610</v>
      </c>
      <c r="H3437" t="s">
        <v>92</v>
      </c>
      <c r="I3437" t="s">
        <v>1526</v>
      </c>
      <c r="J3437" t="s">
        <v>36</v>
      </c>
      <c r="K3437" t="s">
        <v>64</v>
      </c>
      <c r="L3437" t="s">
        <v>1527</v>
      </c>
      <c r="M3437" s="8">
        <v>15.08</v>
      </c>
      <c r="N3437" s="7">
        <v>2</v>
      </c>
      <c r="O3437" s="8">
        <f>SUM(Superstore_Clean[[#This Row],[Unit Price]]*Superstore_Clean[[#This Row],[Quantity]])</f>
        <v>30.16</v>
      </c>
      <c r="P3437" s="7">
        <v>2015</v>
      </c>
      <c r="Q3437" t="s">
        <v>139</v>
      </c>
    </row>
    <row r="3438" spans="1:17" x14ac:dyDescent="0.3">
      <c r="A3438">
        <v>3437</v>
      </c>
      <c r="B3438" t="s">
        <v>5930</v>
      </c>
      <c r="C3438" s="6">
        <v>46118</v>
      </c>
      <c r="D3438" t="s">
        <v>2852</v>
      </c>
      <c r="E3438" t="s">
        <v>190</v>
      </c>
      <c r="F3438" t="s">
        <v>273</v>
      </c>
      <c r="G3438" s="7">
        <v>60610</v>
      </c>
      <c r="H3438" t="s">
        <v>92</v>
      </c>
      <c r="I3438" t="s">
        <v>1803</v>
      </c>
      <c r="J3438" t="s">
        <v>23</v>
      </c>
      <c r="K3438" t="s">
        <v>54</v>
      </c>
      <c r="L3438" t="s">
        <v>1804</v>
      </c>
      <c r="M3438" s="8">
        <v>24.288</v>
      </c>
      <c r="N3438" s="7">
        <v>3</v>
      </c>
      <c r="O3438" s="8">
        <f>SUM(Superstore_Clean[[#This Row],[Unit Price]]*Superstore_Clean[[#This Row],[Quantity]])</f>
        <v>72.864000000000004</v>
      </c>
      <c r="P3438" s="7">
        <v>2015</v>
      </c>
      <c r="Q3438" t="s">
        <v>139</v>
      </c>
    </row>
    <row r="3439" spans="1:17" x14ac:dyDescent="0.3">
      <c r="A3439">
        <v>3438</v>
      </c>
      <c r="B3439" t="s">
        <v>5931</v>
      </c>
      <c r="C3439" s="6">
        <v>46119</v>
      </c>
      <c r="D3439" t="s">
        <v>2640</v>
      </c>
      <c r="E3439" t="s">
        <v>91</v>
      </c>
      <c r="F3439" t="s">
        <v>721</v>
      </c>
      <c r="G3439" s="7">
        <v>75217</v>
      </c>
      <c r="H3439" t="s">
        <v>92</v>
      </c>
      <c r="I3439" t="s">
        <v>1803</v>
      </c>
      <c r="J3439" t="s">
        <v>23</v>
      </c>
      <c r="K3439" t="s">
        <v>54</v>
      </c>
      <c r="L3439" t="s">
        <v>1804</v>
      </c>
      <c r="M3439" s="8">
        <v>16.192</v>
      </c>
      <c r="N3439" s="7">
        <v>2</v>
      </c>
      <c r="O3439" s="8">
        <f>SUM(Superstore_Clean[[#This Row],[Unit Price]]*Superstore_Clean[[#This Row],[Quantity]])</f>
        <v>32.384</v>
      </c>
      <c r="P3439" s="7">
        <v>2017</v>
      </c>
      <c r="Q3439" t="s">
        <v>47</v>
      </c>
    </row>
    <row r="3440" spans="1:17" x14ac:dyDescent="0.3">
      <c r="A3440">
        <v>3439</v>
      </c>
      <c r="B3440" t="s">
        <v>5931</v>
      </c>
      <c r="C3440" s="6">
        <v>46120</v>
      </c>
      <c r="D3440" t="s">
        <v>2640</v>
      </c>
      <c r="E3440" t="s">
        <v>91</v>
      </c>
      <c r="F3440" t="s">
        <v>721</v>
      </c>
      <c r="G3440" s="7">
        <v>75217</v>
      </c>
      <c r="H3440" t="s">
        <v>92</v>
      </c>
      <c r="I3440" t="s">
        <v>1271</v>
      </c>
      <c r="J3440" t="s">
        <v>23</v>
      </c>
      <c r="K3440" t="s">
        <v>45</v>
      </c>
      <c r="L3440" t="s">
        <v>1272</v>
      </c>
      <c r="M3440" s="8">
        <v>251.006</v>
      </c>
      <c r="N3440" s="7">
        <v>2</v>
      </c>
      <c r="O3440" s="8">
        <f>SUM(Superstore_Clean[[#This Row],[Unit Price]]*Superstore_Clean[[#This Row],[Quantity]])</f>
        <v>502.012</v>
      </c>
      <c r="P3440" s="7">
        <v>2017</v>
      </c>
      <c r="Q3440" t="s">
        <v>47</v>
      </c>
    </row>
    <row r="3441" spans="1:17" x14ac:dyDescent="0.3">
      <c r="A3441">
        <v>3440</v>
      </c>
      <c r="B3441" t="s">
        <v>5931</v>
      </c>
      <c r="C3441" s="6">
        <v>46121</v>
      </c>
      <c r="D3441" t="s">
        <v>2640</v>
      </c>
      <c r="E3441" t="s">
        <v>91</v>
      </c>
      <c r="F3441" t="s">
        <v>721</v>
      </c>
      <c r="G3441" s="7">
        <v>75217</v>
      </c>
      <c r="H3441" t="s">
        <v>92</v>
      </c>
      <c r="I3441" t="s">
        <v>3512</v>
      </c>
      <c r="J3441" t="s">
        <v>36</v>
      </c>
      <c r="K3441" t="s">
        <v>49</v>
      </c>
      <c r="L3441" t="s">
        <v>3513</v>
      </c>
      <c r="M3441" s="8">
        <v>54.192</v>
      </c>
      <c r="N3441" s="7">
        <v>6</v>
      </c>
      <c r="O3441" s="8">
        <f>SUM(Superstore_Clean[[#This Row],[Unit Price]]*Superstore_Clean[[#This Row],[Quantity]])</f>
        <v>325.15199999999999</v>
      </c>
      <c r="P3441" s="7">
        <v>2017</v>
      </c>
      <c r="Q3441" t="s">
        <v>47</v>
      </c>
    </row>
    <row r="3442" spans="1:17" x14ac:dyDescent="0.3">
      <c r="A3442">
        <v>3441</v>
      </c>
      <c r="B3442" t="s">
        <v>5932</v>
      </c>
      <c r="C3442" s="6">
        <v>46122</v>
      </c>
      <c r="D3442" t="s">
        <v>2082</v>
      </c>
      <c r="E3442" t="s">
        <v>33</v>
      </c>
      <c r="F3442" t="s">
        <v>112</v>
      </c>
      <c r="G3442" s="7">
        <v>94122</v>
      </c>
      <c r="H3442" t="s">
        <v>34</v>
      </c>
      <c r="I3442" t="s">
        <v>265</v>
      </c>
      <c r="J3442" t="s">
        <v>36</v>
      </c>
      <c r="K3442" t="s">
        <v>64</v>
      </c>
      <c r="L3442" t="s">
        <v>266</v>
      </c>
      <c r="M3442" s="8">
        <v>4.3040000000000003</v>
      </c>
      <c r="N3442" s="7">
        <v>1</v>
      </c>
      <c r="O3442" s="8">
        <f>SUM(Superstore_Clean[[#This Row],[Unit Price]]*Superstore_Clean[[#This Row],[Quantity]])</f>
        <v>4.3040000000000003</v>
      </c>
      <c r="P3442" s="7">
        <v>2015</v>
      </c>
      <c r="Q3442" t="s">
        <v>26</v>
      </c>
    </row>
    <row r="3443" spans="1:17" x14ac:dyDescent="0.3">
      <c r="A3443">
        <v>3442</v>
      </c>
      <c r="B3443" t="s">
        <v>5933</v>
      </c>
      <c r="C3443" s="6">
        <v>46123</v>
      </c>
      <c r="D3443" t="s">
        <v>4396</v>
      </c>
      <c r="E3443" t="s">
        <v>240</v>
      </c>
      <c r="F3443" t="s">
        <v>239</v>
      </c>
      <c r="G3443" s="7">
        <v>10024</v>
      </c>
      <c r="H3443" t="s">
        <v>132</v>
      </c>
      <c r="I3443" t="s">
        <v>1938</v>
      </c>
      <c r="J3443" t="s">
        <v>36</v>
      </c>
      <c r="K3443" t="s">
        <v>78</v>
      </c>
      <c r="L3443" t="s">
        <v>1939</v>
      </c>
      <c r="M3443" s="8">
        <v>108.92</v>
      </c>
      <c r="N3443" s="7">
        <v>14</v>
      </c>
      <c r="O3443" s="8">
        <f>SUM(Superstore_Clean[[#This Row],[Unit Price]]*Superstore_Clean[[#This Row],[Quantity]])</f>
        <v>1524.88</v>
      </c>
      <c r="P3443" s="7">
        <v>2014</v>
      </c>
      <c r="Q3443" t="s">
        <v>208</v>
      </c>
    </row>
    <row r="3444" spans="1:17" x14ac:dyDescent="0.3">
      <c r="A3444">
        <v>3443</v>
      </c>
      <c r="B3444" t="s">
        <v>5934</v>
      </c>
      <c r="C3444" s="6">
        <v>46124</v>
      </c>
      <c r="D3444" t="s">
        <v>1862</v>
      </c>
      <c r="E3444" t="s">
        <v>240</v>
      </c>
      <c r="F3444" t="s">
        <v>239</v>
      </c>
      <c r="G3444" s="7">
        <v>10011</v>
      </c>
      <c r="H3444" t="s">
        <v>132</v>
      </c>
      <c r="I3444" t="s">
        <v>1410</v>
      </c>
      <c r="J3444" t="s">
        <v>36</v>
      </c>
      <c r="K3444" t="s">
        <v>157</v>
      </c>
      <c r="L3444" t="s">
        <v>594</v>
      </c>
      <c r="M3444" s="8">
        <v>16.739999999999998</v>
      </c>
      <c r="N3444" s="7">
        <v>3</v>
      </c>
      <c r="O3444" s="8">
        <f>SUM(Superstore_Clean[[#This Row],[Unit Price]]*Superstore_Clean[[#This Row],[Quantity]])</f>
        <v>50.22</v>
      </c>
      <c r="P3444" s="7">
        <v>2017</v>
      </c>
      <c r="Q3444" t="s">
        <v>26</v>
      </c>
    </row>
    <row r="3445" spans="1:17" x14ac:dyDescent="0.3">
      <c r="A3445">
        <v>3444</v>
      </c>
      <c r="B3445" t="s">
        <v>5934</v>
      </c>
      <c r="C3445" s="6">
        <v>46125</v>
      </c>
      <c r="D3445" t="s">
        <v>1862</v>
      </c>
      <c r="E3445" t="s">
        <v>240</v>
      </c>
      <c r="F3445" t="s">
        <v>239</v>
      </c>
      <c r="G3445" s="7">
        <v>10011</v>
      </c>
      <c r="H3445" t="s">
        <v>132</v>
      </c>
      <c r="I3445" t="s">
        <v>2915</v>
      </c>
      <c r="J3445" t="s">
        <v>36</v>
      </c>
      <c r="K3445" t="s">
        <v>67</v>
      </c>
      <c r="L3445" t="s">
        <v>2916</v>
      </c>
      <c r="M3445" s="8">
        <v>2504.7399999999998</v>
      </c>
      <c r="N3445" s="7">
        <v>7</v>
      </c>
      <c r="O3445" s="8">
        <f>SUM(Superstore_Clean[[#This Row],[Unit Price]]*Superstore_Clean[[#This Row],[Quantity]])</f>
        <v>17533.18</v>
      </c>
      <c r="P3445" s="7">
        <v>2017</v>
      </c>
      <c r="Q3445" t="s">
        <v>26</v>
      </c>
    </row>
    <row r="3446" spans="1:17" x14ac:dyDescent="0.3">
      <c r="A3446">
        <v>3445</v>
      </c>
      <c r="B3446" t="s">
        <v>5935</v>
      </c>
      <c r="C3446" s="6">
        <v>46126</v>
      </c>
      <c r="D3446" t="s">
        <v>5936</v>
      </c>
      <c r="E3446" t="s">
        <v>131</v>
      </c>
      <c r="F3446" t="s">
        <v>130</v>
      </c>
      <c r="G3446" s="7">
        <v>19140</v>
      </c>
      <c r="H3446" t="s">
        <v>132</v>
      </c>
      <c r="I3446" t="s">
        <v>215</v>
      </c>
      <c r="J3446" t="s">
        <v>36</v>
      </c>
      <c r="K3446" t="s">
        <v>49</v>
      </c>
      <c r="L3446" t="s">
        <v>216</v>
      </c>
      <c r="M3446" s="8">
        <v>84.784000000000006</v>
      </c>
      <c r="N3446" s="7">
        <v>2</v>
      </c>
      <c r="O3446" s="8">
        <f>SUM(Superstore_Clean[[#This Row],[Unit Price]]*Superstore_Clean[[#This Row],[Quantity]])</f>
        <v>169.56800000000001</v>
      </c>
      <c r="P3446" s="7">
        <v>2016</v>
      </c>
      <c r="Q3446" t="s">
        <v>135</v>
      </c>
    </row>
    <row r="3447" spans="1:17" x14ac:dyDescent="0.3">
      <c r="A3447">
        <v>3446</v>
      </c>
      <c r="B3447" t="s">
        <v>5937</v>
      </c>
      <c r="C3447" s="6">
        <v>46127</v>
      </c>
      <c r="D3447" t="s">
        <v>729</v>
      </c>
      <c r="E3447" t="s">
        <v>220</v>
      </c>
      <c r="F3447" t="s">
        <v>539</v>
      </c>
      <c r="G3447" s="7">
        <v>19711</v>
      </c>
      <c r="H3447" t="s">
        <v>132</v>
      </c>
      <c r="I3447" t="s">
        <v>4255</v>
      </c>
      <c r="J3447" t="s">
        <v>36</v>
      </c>
      <c r="K3447" t="s">
        <v>49</v>
      </c>
      <c r="L3447" t="s">
        <v>4256</v>
      </c>
      <c r="M3447" s="8">
        <v>29.9</v>
      </c>
      <c r="N3447" s="7">
        <v>5</v>
      </c>
      <c r="O3447" s="8">
        <f>SUM(Superstore_Clean[[#This Row],[Unit Price]]*Superstore_Clean[[#This Row],[Quantity]])</f>
        <v>149.5</v>
      </c>
      <c r="P3447" s="7">
        <v>2015</v>
      </c>
      <c r="Q3447" t="s">
        <v>39</v>
      </c>
    </row>
    <row r="3448" spans="1:17" x14ac:dyDescent="0.3">
      <c r="A3448">
        <v>3447</v>
      </c>
      <c r="B3448" t="s">
        <v>5938</v>
      </c>
      <c r="C3448" s="6">
        <v>46128</v>
      </c>
      <c r="D3448" t="s">
        <v>5939</v>
      </c>
      <c r="E3448" t="s">
        <v>240</v>
      </c>
      <c r="F3448" t="s">
        <v>239</v>
      </c>
      <c r="G3448" s="7">
        <v>10024</v>
      </c>
      <c r="H3448" t="s">
        <v>132</v>
      </c>
      <c r="I3448" t="s">
        <v>933</v>
      </c>
      <c r="J3448" t="s">
        <v>36</v>
      </c>
      <c r="K3448" t="s">
        <v>78</v>
      </c>
      <c r="L3448" t="s">
        <v>169</v>
      </c>
      <c r="M3448" s="8">
        <v>70.88</v>
      </c>
      <c r="N3448" s="7">
        <v>2</v>
      </c>
      <c r="O3448" s="8">
        <f>SUM(Superstore_Clean[[#This Row],[Unit Price]]*Superstore_Clean[[#This Row],[Quantity]])</f>
        <v>141.76</v>
      </c>
      <c r="P3448" s="7">
        <v>2016</v>
      </c>
      <c r="Q3448" t="s">
        <v>115</v>
      </c>
    </row>
    <row r="3449" spans="1:17" x14ac:dyDescent="0.3">
      <c r="A3449">
        <v>3448</v>
      </c>
      <c r="B3449" t="s">
        <v>5940</v>
      </c>
      <c r="C3449" s="6">
        <v>46129</v>
      </c>
      <c r="D3449" t="s">
        <v>4738</v>
      </c>
      <c r="E3449" t="s">
        <v>322</v>
      </c>
      <c r="F3449" t="s">
        <v>1382</v>
      </c>
      <c r="G3449" s="7">
        <v>36830</v>
      </c>
      <c r="H3449" t="s">
        <v>21</v>
      </c>
      <c r="I3449" t="s">
        <v>2988</v>
      </c>
      <c r="J3449" t="s">
        <v>36</v>
      </c>
      <c r="K3449" t="s">
        <v>57</v>
      </c>
      <c r="L3449" t="s">
        <v>2989</v>
      </c>
      <c r="M3449" s="8">
        <v>3.76</v>
      </c>
      <c r="N3449" s="7">
        <v>2</v>
      </c>
      <c r="O3449" s="8">
        <f>SUM(Superstore_Clean[[#This Row],[Unit Price]]*Superstore_Clean[[#This Row],[Quantity]])</f>
        <v>7.52</v>
      </c>
      <c r="P3449" s="7">
        <v>2017</v>
      </c>
      <c r="Q3449" t="s">
        <v>39</v>
      </c>
    </row>
    <row r="3450" spans="1:17" x14ac:dyDescent="0.3">
      <c r="A3450">
        <v>3449</v>
      </c>
      <c r="B3450" t="s">
        <v>5941</v>
      </c>
      <c r="C3450" s="6">
        <v>46130</v>
      </c>
      <c r="D3450" t="s">
        <v>4948</v>
      </c>
      <c r="E3450" t="s">
        <v>33</v>
      </c>
      <c r="F3450" t="s">
        <v>32</v>
      </c>
      <c r="G3450" s="7">
        <v>90049</v>
      </c>
      <c r="H3450" t="s">
        <v>34</v>
      </c>
      <c r="I3450" t="s">
        <v>2837</v>
      </c>
      <c r="J3450" t="s">
        <v>36</v>
      </c>
      <c r="K3450" t="s">
        <v>64</v>
      </c>
      <c r="L3450" t="s">
        <v>2838</v>
      </c>
      <c r="M3450" s="8">
        <v>27.263999999999999</v>
      </c>
      <c r="N3450" s="7">
        <v>2</v>
      </c>
      <c r="O3450" s="8">
        <f>SUM(Superstore_Clean[[#This Row],[Unit Price]]*Superstore_Clean[[#This Row],[Quantity]])</f>
        <v>54.527999999999999</v>
      </c>
      <c r="P3450" s="7">
        <v>2016</v>
      </c>
      <c r="Q3450" t="s">
        <v>47</v>
      </c>
    </row>
    <row r="3451" spans="1:17" x14ac:dyDescent="0.3">
      <c r="A3451">
        <v>3450</v>
      </c>
      <c r="B3451" t="s">
        <v>5942</v>
      </c>
      <c r="C3451" s="6">
        <v>46131</v>
      </c>
      <c r="D3451" t="s">
        <v>3712</v>
      </c>
      <c r="E3451" t="s">
        <v>33</v>
      </c>
      <c r="F3451" t="s">
        <v>112</v>
      </c>
      <c r="G3451" s="7">
        <v>94110</v>
      </c>
      <c r="H3451" t="s">
        <v>34</v>
      </c>
      <c r="I3451" t="s">
        <v>4266</v>
      </c>
      <c r="J3451" t="s">
        <v>36</v>
      </c>
      <c r="K3451" t="s">
        <v>67</v>
      </c>
      <c r="L3451" t="s">
        <v>4267</v>
      </c>
      <c r="M3451" s="8">
        <v>56.65</v>
      </c>
      <c r="N3451" s="7">
        <v>5</v>
      </c>
      <c r="O3451" s="8">
        <f>SUM(Superstore_Clean[[#This Row],[Unit Price]]*Superstore_Clean[[#This Row],[Quantity]])</f>
        <v>283.25</v>
      </c>
      <c r="P3451" s="7">
        <v>2014</v>
      </c>
      <c r="Q3451" t="s">
        <v>139</v>
      </c>
    </row>
    <row r="3452" spans="1:17" x14ac:dyDescent="0.3">
      <c r="A3452">
        <v>3451</v>
      </c>
      <c r="B3452" t="s">
        <v>5942</v>
      </c>
      <c r="C3452" s="6">
        <v>46132</v>
      </c>
      <c r="D3452" t="s">
        <v>3712</v>
      </c>
      <c r="E3452" t="s">
        <v>33</v>
      </c>
      <c r="F3452" t="s">
        <v>112</v>
      </c>
      <c r="G3452" s="7">
        <v>94110</v>
      </c>
      <c r="H3452" t="s">
        <v>34</v>
      </c>
      <c r="I3452" t="s">
        <v>1150</v>
      </c>
      <c r="J3452" t="s">
        <v>36</v>
      </c>
      <c r="K3452" t="s">
        <v>49</v>
      </c>
      <c r="L3452" t="s">
        <v>1151</v>
      </c>
      <c r="M3452" s="8">
        <v>14.97</v>
      </c>
      <c r="N3452" s="7">
        <v>1</v>
      </c>
      <c r="O3452" s="8">
        <f>SUM(Superstore_Clean[[#This Row],[Unit Price]]*Superstore_Clean[[#This Row],[Quantity]])</f>
        <v>14.97</v>
      </c>
      <c r="P3452" s="7">
        <v>2014</v>
      </c>
      <c r="Q3452" t="s">
        <v>139</v>
      </c>
    </row>
    <row r="3453" spans="1:17" x14ac:dyDescent="0.3">
      <c r="A3453">
        <v>3452</v>
      </c>
      <c r="B3453" t="s">
        <v>5942</v>
      </c>
      <c r="C3453" s="6">
        <v>46133</v>
      </c>
      <c r="D3453" t="s">
        <v>3712</v>
      </c>
      <c r="E3453" t="s">
        <v>33</v>
      </c>
      <c r="F3453" t="s">
        <v>112</v>
      </c>
      <c r="G3453" s="7">
        <v>94110</v>
      </c>
      <c r="H3453" t="s">
        <v>34</v>
      </c>
      <c r="I3453" t="s">
        <v>511</v>
      </c>
      <c r="J3453" t="s">
        <v>36</v>
      </c>
      <c r="K3453" t="s">
        <v>242</v>
      </c>
      <c r="L3453" t="s">
        <v>512</v>
      </c>
      <c r="M3453" s="8">
        <v>4.0199999999999996</v>
      </c>
      <c r="N3453" s="7">
        <v>2</v>
      </c>
      <c r="O3453" s="8">
        <f>SUM(Superstore_Clean[[#This Row],[Unit Price]]*Superstore_Clean[[#This Row],[Quantity]])</f>
        <v>8.0399999999999991</v>
      </c>
      <c r="P3453" s="7">
        <v>2014</v>
      </c>
      <c r="Q3453" t="s">
        <v>139</v>
      </c>
    </row>
    <row r="3454" spans="1:17" x14ac:dyDescent="0.3">
      <c r="A3454">
        <v>3453</v>
      </c>
      <c r="B3454" t="s">
        <v>5943</v>
      </c>
      <c r="C3454" s="6">
        <v>46134</v>
      </c>
      <c r="D3454" t="s">
        <v>4738</v>
      </c>
      <c r="E3454" t="s">
        <v>76</v>
      </c>
      <c r="F3454" t="s">
        <v>4056</v>
      </c>
      <c r="G3454" s="7">
        <v>27604</v>
      </c>
      <c r="H3454" t="s">
        <v>21</v>
      </c>
      <c r="I3454" t="s">
        <v>5944</v>
      </c>
      <c r="J3454" t="s">
        <v>60</v>
      </c>
      <c r="K3454" t="s">
        <v>61</v>
      </c>
      <c r="L3454" t="s">
        <v>5945</v>
      </c>
      <c r="M3454" s="8">
        <v>471.92</v>
      </c>
      <c r="N3454" s="7">
        <v>2</v>
      </c>
      <c r="O3454" s="8">
        <f>SUM(Superstore_Clean[[#This Row],[Unit Price]]*Superstore_Clean[[#This Row],[Quantity]])</f>
        <v>943.84</v>
      </c>
      <c r="P3454" s="7">
        <v>2014</v>
      </c>
      <c r="Q3454" t="s">
        <v>208</v>
      </c>
    </row>
    <row r="3455" spans="1:17" x14ac:dyDescent="0.3">
      <c r="A3455">
        <v>3454</v>
      </c>
      <c r="B3455" t="s">
        <v>5946</v>
      </c>
      <c r="C3455" s="6">
        <v>46135</v>
      </c>
      <c r="D3455" t="s">
        <v>3415</v>
      </c>
      <c r="E3455" t="s">
        <v>1128</v>
      </c>
      <c r="F3455" t="s">
        <v>3142</v>
      </c>
      <c r="G3455" s="7">
        <v>31204</v>
      </c>
      <c r="H3455" t="s">
        <v>21</v>
      </c>
      <c r="I3455" t="s">
        <v>3112</v>
      </c>
      <c r="J3455" t="s">
        <v>36</v>
      </c>
      <c r="K3455" t="s">
        <v>64</v>
      </c>
      <c r="L3455" t="s">
        <v>3113</v>
      </c>
      <c r="M3455" s="8">
        <v>58.72</v>
      </c>
      <c r="N3455" s="7">
        <v>4</v>
      </c>
      <c r="O3455" s="8">
        <f>SUM(Superstore_Clean[[#This Row],[Unit Price]]*Superstore_Clean[[#This Row],[Quantity]])</f>
        <v>234.88</v>
      </c>
      <c r="P3455" s="7">
        <v>2015</v>
      </c>
      <c r="Q3455" t="s">
        <v>208</v>
      </c>
    </row>
    <row r="3456" spans="1:17" x14ac:dyDescent="0.3">
      <c r="A3456">
        <v>3455</v>
      </c>
      <c r="B3456" t="s">
        <v>5947</v>
      </c>
      <c r="C3456" s="6">
        <v>46136</v>
      </c>
      <c r="D3456" t="s">
        <v>137</v>
      </c>
      <c r="E3456" t="s">
        <v>301</v>
      </c>
      <c r="F3456" t="s">
        <v>5037</v>
      </c>
      <c r="G3456" s="7">
        <v>37211</v>
      </c>
      <c r="H3456" t="s">
        <v>21</v>
      </c>
      <c r="I3456" t="s">
        <v>5948</v>
      </c>
      <c r="J3456" t="s">
        <v>36</v>
      </c>
      <c r="K3456" t="s">
        <v>57</v>
      </c>
      <c r="L3456" t="s">
        <v>5949</v>
      </c>
      <c r="M3456" s="8">
        <v>5.16</v>
      </c>
      <c r="N3456" s="7">
        <v>3</v>
      </c>
      <c r="O3456" s="8">
        <f>SUM(Superstore_Clean[[#This Row],[Unit Price]]*Superstore_Clean[[#This Row],[Quantity]])</f>
        <v>15.48</v>
      </c>
      <c r="P3456" s="7">
        <v>2015</v>
      </c>
      <c r="Q3456" t="s">
        <v>135</v>
      </c>
    </row>
    <row r="3457" spans="1:17" x14ac:dyDescent="0.3">
      <c r="A3457">
        <v>3456</v>
      </c>
      <c r="B3457" t="s">
        <v>5950</v>
      </c>
      <c r="C3457" s="6">
        <v>46137</v>
      </c>
      <c r="D3457" t="s">
        <v>875</v>
      </c>
      <c r="E3457" t="s">
        <v>301</v>
      </c>
      <c r="F3457" t="s">
        <v>5037</v>
      </c>
      <c r="G3457" s="7">
        <v>37211</v>
      </c>
      <c r="H3457" t="s">
        <v>21</v>
      </c>
      <c r="I3457" t="s">
        <v>5951</v>
      </c>
      <c r="J3457" t="s">
        <v>36</v>
      </c>
      <c r="K3457" t="s">
        <v>78</v>
      </c>
      <c r="L3457" t="s">
        <v>5952</v>
      </c>
      <c r="M3457" s="8">
        <v>16.495999999999999</v>
      </c>
      <c r="N3457" s="7">
        <v>2</v>
      </c>
      <c r="O3457" s="8">
        <f>SUM(Superstore_Clean[[#This Row],[Unit Price]]*Superstore_Clean[[#This Row],[Quantity]])</f>
        <v>32.991999999999997</v>
      </c>
      <c r="P3457" s="7">
        <v>2016</v>
      </c>
      <c r="Q3457" t="s">
        <v>497</v>
      </c>
    </row>
    <row r="3458" spans="1:17" x14ac:dyDescent="0.3">
      <c r="A3458">
        <v>3457</v>
      </c>
      <c r="B3458" t="s">
        <v>5953</v>
      </c>
      <c r="C3458" s="6">
        <v>46138</v>
      </c>
      <c r="D3458" t="s">
        <v>4168</v>
      </c>
      <c r="E3458" t="s">
        <v>131</v>
      </c>
      <c r="F3458" t="s">
        <v>130</v>
      </c>
      <c r="G3458" s="7">
        <v>19143</v>
      </c>
      <c r="H3458" t="s">
        <v>132</v>
      </c>
      <c r="I3458" t="s">
        <v>3527</v>
      </c>
      <c r="J3458" t="s">
        <v>60</v>
      </c>
      <c r="K3458" t="s">
        <v>146</v>
      </c>
      <c r="L3458" t="s">
        <v>3528</v>
      </c>
      <c r="M3458" s="8">
        <v>71.975999999999999</v>
      </c>
      <c r="N3458" s="7">
        <v>3</v>
      </c>
      <c r="O3458" s="8">
        <f>SUM(Superstore_Clean[[#This Row],[Unit Price]]*Superstore_Clean[[#This Row],[Quantity]])</f>
        <v>215.928</v>
      </c>
      <c r="P3458" s="7">
        <v>2017</v>
      </c>
      <c r="Q3458" t="s">
        <v>139</v>
      </c>
    </row>
    <row r="3459" spans="1:17" x14ac:dyDescent="0.3">
      <c r="A3459">
        <v>3458</v>
      </c>
      <c r="B3459" t="s">
        <v>5953</v>
      </c>
      <c r="C3459" s="6">
        <v>46139</v>
      </c>
      <c r="D3459" t="s">
        <v>4168</v>
      </c>
      <c r="E3459" t="s">
        <v>131</v>
      </c>
      <c r="F3459" t="s">
        <v>130</v>
      </c>
      <c r="G3459" s="7">
        <v>19143</v>
      </c>
      <c r="H3459" t="s">
        <v>132</v>
      </c>
      <c r="I3459" t="s">
        <v>5373</v>
      </c>
      <c r="J3459" t="s">
        <v>23</v>
      </c>
      <c r="K3459" t="s">
        <v>54</v>
      </c>
      <c r="L3459" t="s">
        <v>5374</v>
      </c>
      <c r="M3459" s="8">
        <v>22.512</v>
      </c>
      <c r="N3459" s="7">
        <v>3</v>
      </c>
      <c r="O3459" s="8">
        <f>SUM(Superstore_Clean[[#This Row],[Unit Price]]*Superstore_Clean[[#This Row],[Quantity]])</f>
        <v>67.536000000000001</v>
      </c>
      <c r="P3459" s="7">
        <v>2017</v>
      </c>
      <c r="Q3459" t="s">
        <v>139</v>
      </c>
    </row>
    <row r="3460" spans="1:17" x14ac:dyDescent="0.3">
      <c r="A3460">
        <v>3459</v>
      </c>
      <c r="B3460" t="s">
        <v>5953</v>
      </c>
      <c r="C3460" s="6">
        <v>46140</v>
      </c>
      <c r="D3460" t="s">
        <v>4168</v>
      </c>
      <c r="E3460" t="s">
        <v>131</v>
      </c>
      <c r="F3460" t="s">
        <v>130</v>
      </c>
      <c r="G3460" s="7">
        <v>19143</v>
      </c>
      <c r="H3460" t="s">
        <v>132</v>
      </c>
      <c r="I3460" t="s">
        <v>4304</v>
      </c>
      <c r="J3460" t="s">
        <v>36</v>
      </c>
      <c r="K3460" t="s">
        <v>64</v>
      </c>
      <c r="L3460" t="s">
        <v>4305</v>
      </c>
      <c r="M3460" s="8">
        <v>3.444</v>
      </c>
      <c r="N3460" s="7">
        <v>2</v>
      </c>
      <c r="O3460" s="8">
        <f>SUM(Superstore_Clean[[#This Row],[Unit Price]]*Superstore_Clean[[#This Row],[Quantity]])</f>
        <v>6.8879999999999999</v>
      </c>
      <c r="P3460" s="7">
        <v>2017</v>
      </c>
      <c r="Q3460" t="s">
        <v>139</v>
      </c>
    </row>
    <row r="3461" spans="1:17" x14ac:dyDescent="0.3">
      <c r="A3461">
        <v>3460</v>
      </c>
      <c r="B3461" t="s">
        <v>5953</v>
      </c>
      <c r="C3461" s="6">
        <v>46141</v>
      </c>
      <c r="D3461" t="s">
        <v>4168</v>
      </c>
      <c r="E3461" t="s">
        <v>131</v>
      </c>
      <c r="F3461" t="s">
        <v>130</v>
      </c>
      <c r="G3461" s="7">
        <v>19143</v>
      </c>
      <c r="H3461" t="s">
        <v>132</v>
      </c>
      <c r="I3461" t="s">
        <v>4176</v>
      </c>
      <c r="J3461" t="s">
        <v>36</v>
      </c>
      <c r="K3461" t="s">
        <v>64</v>
      </c>
      <c r="L3461" t="s">
        <v>4177</v>
      </c>
      <c r="M3461" s="8">
        <v>538.19399999999996</v>
      </c>
      <c r="N3461" s="7">
        <v>2</v>
      </c>
      <c r="O3461" s="8">
        <f>SUM(Superstore_Clean[[#This Row],[Unit Price]]*Superstore_Clean[[#This Row],[Quantity]])</f>
        <v>1076.3879999999999</v>
      </c>
      <c r="P3461" s="7">
        <v>2017</v>
      </c>
      <c r="Q3461" t="s">
        <v>139</v>
      </c>
    </row>
    <row r="3462" spans="1:17" x14ac:dyDescent="0.3">
      <c r="A3462">
        <v>3461</v>
      </c>
      <c r="B3462" t="s">
        <v>5953</v>
      </c>
      <c r="C3462" s="6">
        <v>46142</v>
      </c>
      <c r="D3462" t="s">
        <v>4168</v>
      </c>
      <c r="E3462" t="s">
        <v>131</v>
      </c>
      <c r="F3462" t="s">
        <v>130</v>
      </c>
      <c r="G3462" s="7">
        <v>19143</v>
      </c>
      <c r="H3462" t="s">
        <v>132</v>
      </c>
      <c r="I3462" t="s">
        <v>900</v>
      </c>
      <c r="J3462" t="s">
        <v>60</v>
      </c>
      <c r="K3462" t="s">
        <v>146</v>
      </c>
      <c r="L3462" t="s">
        <v>901</v>
      </c>
      <c r="M3462" s="8">
        <v>47.984000000000002</v>
      </c>
      <c r="N3462" s="7">
        <v>2</v>
      </c>
      <c r="O3462" s="8">
        <f>SUM(Superstore_Clean[[#This Row],[Unit Price]]*Superstore_Clean[[#This Row],[Quantity]])</f>
        <v>95.968000000000004</v>
      </c>
      <c r="P3462" s="7">
        <v>2017</v>
      </c>
      <c r="Q3462" t="s">
        <v>139</v>
      </c>
    </row>
    <row r="3463" spans="1:17" x14ac:dyDescent="0.3">
      <c r="A3463">
        <v>3462</v>
      </c>
      <c r="B3463" t="s">
        <v>5954</v>
      </c>
      <c r="C3463" s="6">
        <v>46143</v>
      </c>
      <c r="D3463" t="s">
        <v>4725</v>
      </c>
      <c r="E3463" t="s">
        <v>91</v>
      </c>
      <c r="F3463" t="s">
        <v>721</v>
      </c>
      <c r="G3463" s="7">
        <v>75081</v>
      </c>
      <c r="H3463" t="s">
        <v>92</v>
      </c>
      <c r="I3463" t="s">
        <v>1219</v>
      </c>
      <c r="J3463" t="s">
        <v>60</v>
      </c>
      <c r="K3463" t="s">
        <v>61</v>
      </c>
      <c r="L3463" t="s">
        <v>1220</v>
      </c>
      <c r="M3463" s="8">
        <v>492.76799999999997</v>
      </c>
      <c r="N3463" s="7">
        <v>4</v>
      </c>
      <c r="O3463" s="8">
        <f>SUM(Superstore_Clean[[#This Row],[Unit Price]]*Superstore_Clean[[#This Row],[Quantity]])</f>
        <v>1971.0719999999999</v>
      </c>
      <c r="P3463" s="7">
        <v>2017</v>
      </c>
      <c r="Q3463" t="s">
        <v>26</v>
      </c>
    </row>
    <row r="3464" spans="1:17" x14ac:dyDescent="0.3">
      <c r="A3464">
        <v>3463</v>
      </c>
      <c r="B3464" t="s">
        <v>5955</v>
      </c>
      <c r="C3464" s="6">
        <v>46144</v>
      </c>
      <c r="D3464" t="s">
        <v>4396</v>
      </c>
      <c r="E3464" t="s">
        <v>698</v>
      </c>
      <c r="F3464" t="s">
        <v>4368</v>
      </c>
      <c r="G3464" s="7">
        <v>8861</v>
      </c>
      <c r="H3464" t="s">
        <v>132</v>
      </c>
      <c r="I3464" t="s">
        <v>3067</v>
      </c>
      <c r="J3464" t="s">
        <v>36</v>
      </c>
      <c r="K3464" t="s">
        <v>57</v>
      </c>
      <c r="L3464" t="s">
        <v>3068</v>
      </c>
      <c r="M3464" s="8">
        <v>286.79000000000002</v>
      </c>
      <c r="N3464" s="7">
        <v>7</v>
      </c>
      <c r="O3464" s="8">
        <f>SUM(Superstore_Clean[[#This Row],[Unit Price]]*Superstore_Clean[[#This Row],[Quantity]])</f>
        <v>2007.5300000000002</v>
      </c>
      <c r="P3464" s="7">
        <v>2015</v>
      </c>
      <c r="Q3464" t="s">
        <v>497</v>
      </c>
    </row>
    <row r="3465" spans="1:17" x14ac:dyDescent="0.3">
      <c r="A3465">
        <v>3464</v>
      </c>
      <c r="B3465" t="s">
        <v>5956</v>
      </c>
      <c r="C3465" s="6">
        <v>46145</v>
      </c>
      <c r="D3465" t="s">
        <v>5957</v>
      </c>
      <c r="E3465" t="s">
        <v>43</v>
      </c>
      <c r="F3465" t="s">
        <v>1347</v>
      </c>
      <c r="G3465" s="7">
        <v>32216</v>
      </c>
      <c r="H3465" t="s">
        <v>21</v>
      </c>
      <c r="I3465" t="s">
        <v>296</v>
      </c>
      <c r="J3465" t="s">
        <v>36</v>
      </c>
      <c r="K3465" t="s">
        <v>78</v>
      </c>
      <c r="L3465" t="s">
        <v>297</v>
      </c>
      <c r="M3465" s="8">
        <v>5.08</v>
      </c>
      <c r="N3465" s="7">
        <v>1</v>
      </c>
      <c r="O3465" s="8">
        <f>SUM(Superstore_Clean[[#This Row],[Unit Price]]*Superstore_Clean[[#This Row],[Quantity]])</f>
        <v>5.08</v>
      </c>
      <c r="P3465" s="7">
        <v>2016</v>
      </c>
      <c r="Q3465" t="s">
        <v>26</v>
      </c>
    </row>
    <row r="3466" spans="1:17" x14ac:dyDescent="0.3">
      <c r="A3466">
        <v>3465</v>
      </c>
      <c r="B3466" t="s">
        <v>5958</v>
      </c>
      <c r="C3466" s="6">
        <v>46146</v>
      </c>
      <c r="D3466" t="s">
        <v>3295</v>
      </c>
      <c r="E3466" t="s">
        <v>43</v>
      </c>
      <c r="F3466" t="s">
        <v>1347</v>
      </c>
      <c r="G3466" s="7">
        <v>32216</v>
      </c>
      <c r="H3466" t="s">
        <v>21</v>
      </c>
      <c r="I3466" t="s">
        <v>3012</v>
      </c>
      <c r="J3466" t="s">
        <v>60</v>
      </c>
      <c r="K3466" t="s">
        <v>146</v>
      </c>
      <c r="L3466" t="s">
        <v>3013</v>
      </c>
      <c r="M3466" s="8">
        <v>47.991999999999997</v>
      </c>
      <c r="N3466" s="7">
        <v>1</v>
      </c>
      <c r="O3466" s="8">
        <f>SUM(Superstore_Clean[[#This Row],[Unit Price]]*Superstore_Clean[[#This Row],[Quantity]])</f>
        <v>47.991999999999997</v>
      </c>
      <c r="P3466" s="7">
        <v>2017</v>
      </c>
      <c r="Q3466" t="s">
        <v>87</v>
      </c>
    </row>
    <row r="3467" spans="1:17" x14ac:dyDescent="0.3">
      <c r="A3467">
        <v>3466</v>
      </c>
      <c r="B3467" t="s">
        <v>5959</v>
      </c>
      <c r="C3467" s="6">
        <v>46147</v>
      </c>
      <c r="D3467" t="s">
        <v>4219</v>
      </c>
      <c r="E3467" t="s">
        <v>1104</v>
      </c>
      <c r="F3467" t="s">
        <v>5875</v>
      </c>
      <c r="G3467" s="7">
        <v>2151</v>
      </c>
      <c r="H3467" t="s">
        <v>132</v>
      </c>
      <c r="I3467" t="s">
        <v>4582</v>
      </c>
      <c r="J3467" t="s">
        <v>36</v>
      </c>
      <c r="K3467" t="s">
        <v>67</v>
      </c>
      <c r="L3467" t="s">
        <v>4583</v>
      </c>
      <c r="M3467" s="8">
        <v>61.96</v>
      </c>
      <c r="N3467" s="7">
        <v>2</v>
      </c>
      <c r="O3467" s="8">
        <f>SUM(Superstore_Clean[[#This Row],[Unit Price]]*Superstore_Clean[[#This Row],[Quantity]])</f>
        <v>123.92</v>
      </c>
      <c r="P3467" s="7">
        <v>2015</v>
      </c>
      <c r="Q3467" t="s">
        <v>139</v>
      </c>
    </row>
    <row r="3468" spans="1:17" x14ac:dyDescent="0.3">
      <c r="A3468">
        <v>3467</v>
      </c>
      <c r="B3468" t="s">
        <v>5959</v>
      </c>
      <c r="C3468" s="6">
        <v>46148</v>
      </c>
      <c r="D3468" t="s">
        <v>4219</v>
      </c>
      <c r="E3468" t="s">
        <v>1104</v>
      </c>
      <c r="F3468" t="s">
        <v>5875</v>
      </c>
      <c r="G3468" s="7">
        <v>2151</v>
      </c>
      <c r="H3468" t="s">
        <v>132</v>
      </c>
      <c r="I3468" t="s">
        <v>753</v>
      </c>
      <c r="J3468" t="s">
        <v>23</v>
      </c>
      <c r="K3468" t="s">
        <v>24</v>
      </c>
      <c r="L3468" t="s">
        <v>754</v>
      </c>
      <c r="M3468" s="8">
        <v>361.96</v>
      </c>
      <c r="N3468" s="7">
        <v>2</v>
      </c>
      <c r="O3468" s="8">
        <f>SUM(Superstore_Clean[[#This Row],[Unit Price]]*Superstore_Clean[[#This Row],[Quantity]])</f>
        <v>723.92</v>
      </c>
      <c r="P3468" s="7">
        <v>2015</v>
      </c>
      <c r="Q3468" t="s">
        <v>139</v>
      </c>
    </row>
    <row r="3469" spans="1:17" x14ac:dyDescent="0.3">
      <c r="A3469">
        <v>3468</v>
      </c>
      <c r="B3469" t="s">
        <v>5959</v>
      </c>
      <c r="C3469" s="6">
        <v>46149</v>
      </c>
      <c r="D3469" t="s">
        <v>4219</v>
      </c>
      <c r="E3469" t="s">
        <v>1104</v>
      </c>
      <c r="F3469" t="s">
        <v>5875</v>
      </c>
      <c r="G3469" s="7">
        <v>2151</v>
      </c>
      <c r="H3469" t="s">
        <v>132</v>
      </c>
      <c r="I3469" t="s">
        <v>1171</v>
      </c>
      <c r="J3469" t="s">
        <v>36</v>
      </c>
      <c r="K3469" t="s">
        <v>78</v>
      </c>
      <c r="L3469" t="s">
        <v>1172</v>
      </c>
      <c r="M3469" s="8">
        <v>278.82</v>
      </c>
      <c r="N3469" s="7">
        <v>9</v>
      </c>
      <c r="O3469" s="8">
        <f>SUM(Superstore_Clean[[#This Row],[Unit Price]]*Superstore_Clean[[#This Row],[Quantity]])</f>
        <v>2509.38</v>
      </c>
      <c r="P3469" s="7">
        <v>2015</v>
      </c>
      <c r="Q3469" t="s">
        <v>139</v>
      </c>
    </row>
    <row r="3470" spans="1:17" x14ac:dyDescent="0.3">
      <c r="A3470">
        <v>3469</v>
      </c>
      <c r="B3470" t="s">
        <v>5960</v>
      </c>
      <c r="C3470" s="6">
        <v>46150</v>
      </c>
      <c r="D3470" t="s">
        <v>1963</v>
      </c>
      <c r="E3470" t="s">
        <v>1317</v>
      </c>
      <c r="F3470" t="s">
        <v>295</v>
      </c>
      <c r="G3470" s="7">
        <v>39212</v>
      </c>
      <c r="H3470" t="s">
        <v>21</v>
      </c>
      <c r="I3470" t="s">
        <v>5067</v>
      </c>
      <c r="J3470" t="s">
        <v>23</v>
      </c>
      <c r="K3470" t="s">
        <v>54</v>
      </c>
      <c r="L3470" t="s">
        <v>5068</v>
      </c>
      <c r="M3470" s="8">
        <v>133.38</v>
      </c>
      <c r="N3470" s="7">
        <v>6</v>
      </c>
      <c r="O3470" s="8">
        <f>SUM(Superstore_Clean[[#This Row],[Unit Price]]*Superstore_Clean[[#This Row],[Quantity]])</f>
        <v>800.28</v>
      </c>
      <c r="P3470" s="7">
        <v>2016</v>
      </c>
      <c r="Q3470" t="s">
        <v>87</v>
      </c>
    </row>
    <row r="3471" spans="1:17" x14ac:dyDescent="0.3">
      <c r="A3471">
        <v>3470</v>
      </c>
      <c r="B3471" t="s">
        <v>5961</v>
      </c>
      <c r="C3471" s="6">
        <v>46151</v>
      </c>
      <c r="D3471" t="s">
        <v>5962</v>
      </c>
      <c r="E3471" t="s">
        <v>76</v>
      </c>
      <c r="F3471" t="s">
        <v>1347</v>
      </c>
      <c r="G3471" s="7">
        <v>28540</v>
      </c>
      <c r="H3471" t="s">
        <v>21</v>
      </c>
      <c r="I3471" t="s">
        <v>2336</v>
      </c>
      <c r="J3471" t="s">
        <v>36</v>
      </c>
      <c r="K3471" t="s">
        <v>78</v>
      </c>
      <c r="L3471" t="s">
        <v>2337</v>
      </c>
      <c r="M3471" s="8">
        <v>47.951999999999998</v>
      </c>
      <c r="N3471" s="7">
        <v>3</v>
      </c>
      <c r="O3471" s="8">
        <f>SUM(Superstore_Clean[[#This Row],[Unit Price]]*Superstore_Clean[[#This Row],[Quantity]])</f>
        <v>143.85599999999999</v>
      </c>
      <c r="P3471" s="7">
        <v>2015</v>
      </c>
      <c r="Q3471" t="s">
        <v>80</v>
      </c>
    </row>
    <row r="3472" spans="1:17" x14ac:dyDescent="0.3">
      <c r="A3472">
        <v>3471</v>
      </c>
      <c r="B3472" t="s">
        <v>5963</v>
      </c>
      <c r="C3472" s="6">
        <v>46152</v>
      </c>
      <c r="D3472" t="s">
        <v>3614</v>
      </c>
      <c r="E3472" t="s">
        <v>33</v>
      </c>
      <c r="F3472" t="s">
        <v>112</v>
      </c>
      <c r="G3472" s="7">
        <v>94122</v>
      </c>
      <c r="H3472" t="s">
        <v>34</v>
      </c>
      <c r="I3472" t="s">
        <v>3098</v>
      </c>
      <c r="J3472" t="s">
        <v>23</v>
      </c>
      <c r="K3472" t="s">
        <v>54</v>
      </c>
      <c r="L3472" t="s">
        <v>3099</v>
      </c>
      <c r="M3472" s="8">
        <v>16.739999999999998</v>
      </c>
      <c r="N3472" s="7">
        <v>2</v>
      </c>
      <c r="O3472" s="8">
        <f>SUM(Superstore_Clean[[#This Row],[Unit Price]]*Superstore_Clean[[#This Row],[Quantity]])</f>
        <v>33.479999999999997</v>
      </c>
      <c r="P3472" s="7">
        <v>2016</v>
      </c>
      <c r="Q3472" t="s">
        <v>87</v>
      </c>
    </row>
    <row r="3473" spans="1:17" x14ac:dyDescent="0.3">
      <c r="A3473">
        <v>3472</v>
      </c>
      <c r="B3473" t="s">
        <v>5964</v>
      </c>
      <c r="C3473" s="6">
        <v>46153</v>
      </c>
      <c r="D3473" t="s">
        <v>1816</v>
      </c>
      <c r="E3473" t="s">
        <v>443</v>
      </c>
      <c r="F3473" t="s">
        <v>442</v>
      </c>
      <c r="G3473" s="7">
        <v>43229</v>
      </c>
      <c r="H3473" t="s">
        <v>132</v>
      </c>
      <c r="I3473" t="s">
        <v>3412</v>
      </c>
      <c r="J3473" t="s">
        <v>36</v>
      </c>
      <c r="K3473" t="s">
        <v>78</v>
      </c>
      <c r="L3473" t="s">
        <v>3413</v>
      </c>
      <c r="M3473" s="8">
        <v>10.848000000000001</v>
      </c>
      <c r="N3473" s="7">
        <v>2</v>
      </c>
      <c r="O3473" s="8">
        <f>SUM(Superstore_Clean[[#This Row],[Unit Price]]*Superstore_Clean[[#This Row],[Quantity]])</f>
        <v>21.696000000000002</v>
      </c>
      <c r="P3473" s="7">
        <v>2017</v>
      </c>
      <c r="Q3473" t="s">
        <v>26</v>
      </c>
    </row>
    <row r="3474" spans="1:17" x14ac:dyDescent="0.3">
      <c r="A3474">
        <v>3473</v>
      </c>
      <c r="B3474" t="s">
        <v>5964</v>
      </c>
      <c r="C3474" s="6">
        <v>46154</v>
      </c>
      <c r="D3474" t="s">
        <v>1816</v>
      </c>
      <c r="E3474" t="s">
        <v>443</v>
      </c>
      <c r="F3474" t="s">
        <v>442</v>
      </c>
      <c r="G3474" s="7">
        <v>43229</v>
      </c>
      <c r="H3474" t="s">
        <v>132</v>
      </c>
      <c r="I3474" t="s">
        <v>1945</v>
      </c>
      <c r="J3474" t="s">
        <v>60</v>
      </c>
      <c r="K3474" t="s">
        <v>146</v>
      </c>
      <c r="L3474" t="s">
        <v>1946</v>
      </c>
      <c r="M3474" s="8">
        <v>18.544</v>
      </c>
      <c r="N3474" s="7">
        <v>2</v>
      </c>
      <c r="O3474" s="8">
        <f>SUM(Superstore_Clean[[#This Row],[Unit Price]]*Superstore_Clean[[#This Row],[Quantity]])</f>
        <v>37.088000000000001</v>
      </c>
      <c r="P3474" s="7">
        <v>2017</v>
      </c>
      <c r="Q3474" t="s">
        <v>26</v>
      </c>
    </row>
    <row r="3475" spans="1:17" x14ac:dyDescent="0.3">
      <c r="A3475">
        <v>3474</v>
      </c>
      <c r="B3475" t="s">
        <v>5965</v>
      </c>
      <c r="C3475" s="6">
        <v>46155</v>
      </c>
      <c r="D3475" t="s">
        <v>1619</v>
      </c>
      <c r="E3475" t="s">
        <v>214</v>
      </c>
      <c r="F3475" t="s">
        <v>5966</v>
      </c>
      <c r="G3475" s="7">
        <v>48127</v>
      </c>
      <c r="H3475" t="s">
        <v>92</v>
      </c>
      <c r="I3475" t="s">
        <v>1135</v>
      </c>
      <c r="J3475" t="s">
        <v>23</v>
      </c>
      <c r="K3475" t="s">
        <v>28</v>
      </c>
      <c r="L3475" t="s">
        <v>1136</v>
      </c>
      <c r="M3475" s="8">
        <v>180.98</v>
      </c>
      <c r="N3475" s="7">
        <v>1</v>
      </c>
      <c r="O3475" s="8">
        <f>SUM(Superstore_Clean[[#This Row],[Unit Price]]*Superstore_Clean[[#This Row],[Quantity]])</f>
        <v>180.98</v>
      </c>
      <c r="P3475" s="7">
        <v>2017</v>
      </c>
      <c r="Q3475" t="s">
        <v>208</v>
      </c>
    </row>
    <row r="3476" spans="1:17" x14ac:dyDescent="0.3">
      <c r="A3476">
        <v>3475</v>
      </c>
      <c r="B3476" t="s">
        <v>5965</v>
      </c>
      <c r="C3476" s="6">
        <v>46156</v>
      </c>
      <c r="D3476" t="s">
        <v>1619</v>
      </c>
      <c r="E3476" t="s">
        <v>214</v>
      </c>
      <c r="F3476" t="s">
        <v>5966</v>
      </c>
      <c r="G3476" s="7">
        <v>48127</v>
      </c>
      <c r="H3476" t="s">
        <v>92</v>
      </c>
      <c r="I3476" t="s">
        <v>4014</v>
      </c>
      <c r="J3476" t="s">
        <v>60</v>
      </c>
      <c r="K3476" t="s">
        <v>146</v>
      </c>
      <c r="L3476" t="s">
        <v>4015</v>
      </c>
      <c r="M3476" s="8">
        <v>99.98</v>
      </c>
      <c r="N3476" s="7">
        <v>2</v>
      </c>
      <c r="O3476" s="8">
        <f>SUM(Superstore_Clean[[#This Row],[Unit Price]]*Superstore_Clean[[#This Row],[Quantity]])</f>
        <v>199.96</v>
      </c>
      <c r="P3476" s="7">
        <v>2017</v>
      </c>
      <c r="Q3476" t="s">
        <v>208</v>
      </c>
    </row>
    <row r="3477" spans="1:17" x14ac:dyDescent="0.3">
      <c r="A3477">
        <v>3476</v>
      </c>
      <c r="B3477" t="s">
        <v>5967</v>
      </c>
      <c r="C3477" s="6">
        <v>46157</v>
      </c>
      <c r="D3477" t="s">
        <v>2474</v>
      </c>
      <c r="E3477" t="s">
        <v>4003</v>
      </c>
      <c r="F3477" t="s">
        <v>5807</v>
      </c>
      <c r="G3477" s="7">
        <v>66212</v>
      </c>
      <c r="H3477" t="s">
        <v>92</v>
      </c>
      <c r="I3477" t="s">
        <v>263</v>
      </c>
      <c r="J3477" t="s">
        <v>60</v>
      </c>
      <c r="K3477" t="s">
        <v>146</v>
      </c>
      <c r="L3477" t="s">
        <v>264</v>
      </c>
      <c r="M3477" s="8">
        <v>34.950000000000003</v>
      </c>
      <c r="N3477" s="7">
        <v>5</v>
      </c>
      <c r="O3477" s="8">
        <f>SUM(Superstore_Clean[[#This Row],[Unit Price]]*Superstore_Clean[[#This Row],[Quantity]])</f>
        <v>174.75</v>
      </c>
      <c r="P3477" s="7">
        <v>2016</v>
      </c>
      <c r="Q3477" t="s">
        <v>26</v>
      </c>
    </row>
    <row r="3478" spans="1:17" x14ac:dyDescent="0.3">
      <c r="A3478">
        <v>3477</v>
      </c>
      <c r="B3478" t="s">
        <v>5967</v>
      </c>
      <c r="C3478" s="6">
        <v>46158</v>
      </c>
      <c r="D3478" t="s">
        <v>2474</v>
      </c>
      <c r="E3478" t="s">
        <v>4003</v>
      </c>
      <c r="F3478" t="s">
        <v>5807</v>
      </c>
      <c r="G3478" s="7">
        <v>66212</v>
      </c>
      <c r="H3478" t="s">
        <v>92</v>
      </c>
      <c r="I3478" t="s">
        <v>3457</v>
      </c>
      <c r="J3478" t="s">
        <v>36</v>
      </c>
      <c r="K3478" t="s">
        <v>64</v>
      </c>
      <c r="L3478" t="s">
        <v>3458</v>
      </c>
      <c r="M3478" s="8">
        <v>152</v>
      </c>
      <c r="N3478" s="7">
        <v>5</v>
      </c>
      <c r="O3478" s="8">
        <f>SUM(Superstore_Clean[[#This Row],[Unit Price]]*Superstore_Clean[[#This Row],[Quantity]])</f>
        <v>760</v>
      </c>
      <c r="P3478" s="7">
        <v>2016</v>
      </c>
      <c r="Q3478" t="s">
        <v>26</v>
      </c>
    </row>
    <row r="3479" spans="1:17" x14ac:dyDescent="0.3">
      <c r="A3479">
        <v>3478</v>
      </c>
      <c r="B3479" t="s">
        <v>5968</v>
      </c>
      <c r="C3479" s="6">
        <v>46159</v>
      </c>
      <c r="D3479" t="s">
        <v>632</v>
      </c>
      <c r="E3479" t="s">
        <v>592</v>
      </c>
      <c r="F3479" t="s">
        <v>5969</v>
      </c>
      <c r="G3479" s="7">
        <v>87505</v>
      </c>
      <c r="H3479" t="s">
        <v>34</v>
      </c>
      <c r="I3479" t="s">
        <v>5093</v>
      </c>
      <c r="J3479" t="s">
        <v>60</v>
      </c>
      <c r="K3479" t="s">
        <v>146</v>
      </c>
      <c r="L3479" t="s">
        <v>5094</v>
      </c>
      <c r="M3479" s="8">
        <v>92.52</v>
      </c>
      <c r="N3479" s="7">
        <v>9</v>
      </c>
      <c r="O3479" s="8">
        <f>SUM(Superstore_Clean[[#This Row],[Unit Price]]*Superstore_Clean[[#This Row],[Quantity]])</f>
        <v>832.68</v>
      </c>
      <c r="P3479" s="7">
        <v>2014</v>
      </c>
      <c r="Q3479" t="s">
        <v>115</v>
      </c>
    </row>
    <row r="3480" spans="1:17" x14ac:dyDescent="0.3">
      <c r="A3480">
        <v>3479</v>
      </c>
      <c r="B3480" t="s">
        <v>5970</v>
      </c>
      <c r="C3480" s="6">
        <v>46160</v>
      </c>
      <c r="D3480" t="s">
        <v>3028</v>
      </c>
      <c r="E3480" t="s">
        <v>33</v>
      </c>
      <c r="F3480" t="s">
        <v>112</v>
      </c>
      <c r="G3480" s="7">
        <v>94110</v>
      </c>
      <c r="H3480" t="s">
        <v>34</v>
      </c>
      <c r="I3480" t="s">
        <v>113</v>
      </c>
      <c r="J3480" t="s">
        <v>36</v>
      </c>
      <c r="K3480" t="s">
        <v>57</v>
      </c>
      <c r="L3480" t="s">
        <v>114</v>
      </c>
      <c r="M3480" s="8">
        <v>8.56</v>
      </c>
      <c r="N3480" s="7">
        <v>2</v>
      </c>
      <c r="O3480" s="8">
        <f>SUM(Superstore_Clean[[#This Row],[Unit Price]]*Superstore_Clean[[#This Row],[Quantity]])</f>
        <v>17.12</v>
      </c>
      <c r="P3480" s="7">
        <v>2016</v>
      </c>
      <c r="Q3480" t="s">
        <v>87</v>
      </c>
    </row>
    <row r="3481" spans="1:17" x14ac:dyDescent="0.3">
      <c r="A3481">
        <v>3480</v>
      </c>
      <c r="B3481" t="s">
        <v>5970</v>
      </c>
      <c r="C3481" s="6">
        <v>46161</v>
      </c>
      <c r="D3481" t="s">
        <v>3028</v>
      </c>
      <c r="E3481" t="s">
        <v>33</v>
      </c>
      <c r="F3481" t="s">
        <v>112</v>
      </c>
      <c r="G3481" s="7">
        <v>94110</v>
      </c>
      <c r="H3481" t="s">
        <v>34</v>
      </c>
      <c r="I3481" t="s">
        <v>5971</v>
      </c>
      <c r="J3481" t="s">
        <v>36</v>
      </c>
      <c r="K3481" t="s">
        <v>78</v>
      </c>
      <c r="L3481" t="s">
        <v>5972</v>
      </c>
      <c r="M3481" s="8">
        <v>45.36</v>
      </c>
      <c r="N3481" s="7">
        <v>7</v>
      </c>
      <c r="O3481" s="8">
        <f>SUM(Superstore_Clean[[#This Row],[Unit Price]]*Superstore_Clean[[#This Row],[Quantity]])</f>
        <v>317.52</v>
      </c>
      <c r="P3481" s="7">
        <v>2016</v>
      </c>
      <c r="Q3481" t="s">
        <v>87</v>
      </c>
    </row>
    <row r="3482" spans="1:17" x14ac:dyDescent="0.3">
      <c r="A3482">
        <v>3481</v>
      </c>
      <c r="B3482" t="s">
        <v>5970</v>
      </c>
      <c r="C3482" s="6">
        <v>46162</v>
      </c>
      <c r="D3482" t="s">
        <v>3028</v>
      </c>
      <c r="E3482" t="s">
        <v>33</v>
      </c>
      <c r="F3482" t="s">
        <v>112</v>
      </c>
      <c r="G3482" s="7">
        <v>94110</v>
      </c>
      <c r="H3482" t="s">
        <v>34</v>
      </c>
      <c r="I3482" t="s">
        <v>4391</v>
      </c>
      <c r="J3482" t="s">
        <v>23</v>
      </c>
      <c r="K3482" t="s">
        <v>45</v>
      </c>
      <c r="L3482" t="s">
        <v>4392</v>
      </c>
      <c r="M3482" s="8">
        <v>1421.664</v>
      </c>
      <c r="N3482" s="7">
        <v>6</v>
      </c>
      <c r="O3482" s="8">
        <f>SUM(Superstore_Clean[[#This Row],[Unit Price]]*Superstore_Clean[[#This Row],[Quantity]])</f>
        <v>8529.9840000000004</v>
      </c>
      <c r="P3482" s="7">
        <v>2016</v>
      </c>
      <c r="Q3482" t="s">
        <v>87</v>
      </c>
    </row>
    <row r="3483" spans="1:17" x14ac:dyDescent="0.3">
      <c r="A3483">
        <v>3482</v>
      </c>
      <c r="B3483" t="s">
        <v>5973</v>
      </c>
      <c r="C3483" s="6">
        <v>46163</v>
      </c>
      <c r="D3483" t="s">
        <v>2238</v>
      </c>
      <c r="E3483" t="s">
        <v>322</v>
      </c>
      <c r="F3483" t="s">
        <v>3450</v>
      </c>
      <c r="G3483" s="7">
        <v>36608</v>
      </c>
      <c r="H3483" t="s">
        <v>21</v>
      </c>
      <c r="I3483" t="s">
        <v>3770</v>
      </c>
      <c r="J3483" t="s">
        <v>23</v>
      </c>
      <c r="K3483" t="s">
        <v>54</v>
      </c>
      <c r="L3483" t="s">
        <v>3771</v>
      </c>
      <c r="M3483" s="8">
        <v>8.9600000000000009</v>
      </c>
      <c r="N3483" s="7">
        <v>2</v>
      </c>
      <c r="O3483" s="8">
        <f>SUM(Superstore_Clean[[#This Row],[Unit Price]]*Superstore_Clean[[#This Row],[Quantity]])</f>
        <v>17.920000000000002</v>
      </c>
      <c r="P3483" s="7">
        <v>2014</v>
      </c>
      <c r="Q3483" t="s">
        <v>80</v>
      </c>
    </row>
    <row r="3484" spans="1:17" x14ac:dyDescent="0.3">
      <c r="A3484">
        <v>3483</v>
      </c>
      <c r="B3484" t="s">
        <v>5974</v>
      </c>
      <c r="C3484" s="6">
        <v>46164</v>
      </c>
      <c r="D3484" t="s">
        <v>4394</v>
      </c>
      <c r="E3484" t="s">
        <v>287</v>
      </c>
      <c r="F3484" t="s">
        <v>286</v>
      </c>
      <c r="G3484" s="7">
        <v>22153</v>
      </c>
      <c r="H3484" t="s">
        <v>21</v>
      </c>
      <c r="I3484" t="s">
        <v>4005</v>
      </c>
      <c r="J3484" t="s">
        <v>60</v>
      </c>
      <c r="K3484" t="s">
        <v>61</v>
      </c>
      <c r="L3484" t="s">
        <v>4006</v>
      </c>
      <c r="M3484" s="8">
        <v>579.95000000000005</v>
      </c>
      <c r="N3484" s="7">
        <v>5</v>
      </c>
      <c r="O3484" s="8">
        <f>SUM(Superstore_Clean[[#This Row],[Unit Price]]*Superstore_Clean[[#This Row],[Quantity]])</f>
        <v>2899.75</v>
      </c>
      <c r="P3484" s="7">
        <v>2014</v>
      </c>
      <c r="Q3484" t="s">
        <v>115</v>
      </c>
    </row>
    <row r="3485" spans="1:17" x14ac:dyDescent="0.3">
      <c r="A3485">
        <v>3484</v>
      </c>
      <c r="B3485" t="s">
        <v>5974</v>
      </c>
      <c r="C3485" s="6">
        <v>46165</v>
      </c>
      <c r="D3485" t="s">
        <v>4394</v>
      </c>
      <c r="E3485" t="s">
        <v>287</v>
      </c>
      <c r="F3485" t="s">
        <v>286</v>
      </c>
      <c r="G3485" s="7">
        <v>22153</v>
      </c>
      <c r="H3485" t="s">
        <v>21</v>
      </c>
      <c r="I3485" t="s">
        <v>3586</v>
      </c>
      <c r="J3485" t="s">
        <v>23</v>
      </c>
      <c r="K3485" t="s">
        <v>54</v>
      </c>
      <c r="L3485" t="s">
        <v>3587</v>
      </c>
      <c r="M3485" s="8">
        <v>29.12</v>
      </c>
      <c r="N3485" s="7">
        <v>4</v>
      </c>
      <c r="O3485" s="8">
        <f>SUM(Superstore_Clean[[#This Row],[Unit Price]]*Superstore_Clean[[#This Row],[Quantity]])</f>
        <v>116.48</v>
      </c>
      <c r="P3485" s="7">
        <v>2014</v>
      </c>
      <c r="Q3485" t="s">
        <v>115</v>
      </c>
    </row>
    <row r="3486" spans="1:17" x14ac:dyDescent="0.3">
      <c r="A3486">
        <v>3485</v>
      </c>
      <c r="B3486" t="s">
        <v>5974</v>
      </c>
      <c r="C3486" s="6">
        <v>46166</v>
      </c>
      <c r="D3486" t="s">
        <v>4394</v>
      </c>
      <c r="E3486" t="s">
        <v>287</v>
      </c>
      <c r="F3486" t="s">
        <v>286</v>
      </c>
      <c r="G3486" s="7">
        <v>22153</v>
      </c>
      <c r="H3486" t="s">
        <v>21</v>
      </c>
      <c r="I3486" t="s">
        <v>5074</v>
      </c>
      <c r="J3486" t="s">
        <v>23</v>
      </c>
      <c r="K3486" t="s">
        <v>45</v>
      </c>
      <c r="L3486" t="s">
        <v>5075</v>
      </c>
      <c r="M3486" s="8">
        <v>1202.94</v>
      </c>
      <c r="N3486" s="7">
        <v>3</v>
      </c>
      <c r="O3486" s="8">
        <f>SUM(Superstore_Clean[[#This Row],[Unit Price]]*Superstore_Clean[[#This Row],[Quantity]])</f>
        <v>3608.82</v>
      </c>
      <c r="P3486" s="7">
        <v>2014</v>
      </c>
      <c r="Q3486" t="s">
        <v>115</v>
      </c>
    </row>
    <row r="3487" spans="1:17" x14ac:dyDescent="0.3">
      <c r="A3487">
        <v>3486</v>
      </c>
      <c r="B3487" t="s">
        <v>5975</v>
      </c>
      <c r="C3487" s="6">
        <v>46167</v>
      </c>
      <c r="D3487" t="s">
        <v>3700</v>
      </c>
      <c r="E3487" t="s">
        <v>220</v>
      </c>
      <c r="F3487" t="s">
        <v>539</v>
      </c>
      <c r="G3487" s="7">
        <v>19711</v>
      </c>
      <c r="H3487" t="s">
        <v>132</v>
      </c>
      <c r="I3487" t="s">
        <v>3159</v>
      </c>
      <c r="J3487" t="s">
        <v>36</v>
      </c>
      <c r="K3487" t="s">
        <v>64</v>
      </c>
      <c r="L3487" t="s">
        <v>3160</v>
      </c>
      <c r="M3487" s="8">
        <v>7.92</v>
      </c>
      <c r="N3487" s="7">
        <v>4</v>
      </c>
      <c r="O3487" s="8">
        <f>SUM(Superstore_Clean[[#This Row],[Unit Price]]*Superstore_Clean[[#This Row],[Quantity]])</f>
        <v>31.68</v>
      </c>
      <c r="P3487" s="7">
        <v>2016</v>
      </c>
      <c r="Q3487" t="s">
        <v>47</v>
      </c>
    </row>
    <row r="3488" spans="1:17" x14ac:dyDescent="0.3">
      <c r="A3488">
        <v>3487</v>
      </c>
      <c r="B3488" t="s">
        <v>5976</v>
      </c>
      <c r="C3488" s="6">
        <v>46168</v>
      </c>
      <c r="D3488" t="s">
        <v>1573</v>
      </c>
      <c r="E3488" t="s">
        <v>76</v>
      </c>
      <c r="F3488" t="s">
        <v>5977</v>
      </c>
      <c r="G3488" s="7">
        <v>28601</v>
      </c>
      <c r="H3488" t="s">
        <v>21</v>
      </c>
      <c r="I3488" t="s">
        <v>5192</v>
      </c>
      <c r="J3488" t="s">
        <v>60</v>
      </c>
      <c r="K3488" t="s">
        <v>61</v>
      </c>
      <c r="L3488" t="s">
        <v>5193</v>
      </c>
      <c r="M3488" s="8">
        <v>36.192</v>
      </c>
      <c r="N3488" s="7">
        <v>1</v>
      </c>
      <c r="O3488" s="8">
        <f>SUM(Superstore_Clean[[#This Row],[Unit Price]]*Superstore_Clean[[#This Row],[Quantity]])</f>
        <v>36.192</v>
      </c>
      <c r="P3488" s="7">
        <v>2016</v>
      </c>
      <c r="Q3488" t="s">
        <v>26</v>
      </c>
    </row>
    <row r="3489" spans="1:17" x14ac:dyDescent="0.3">
      <c r="A3489">
        <v>3488</v>
      </c>
      <c r="B3489" t="s">
        <v>5978</v>
      </c>
      <c r="C3489" s="6">
        <v>46169</v>
      </c>
      <c r="D3489" t="s">
        <v>5533</v>
      </c>
      <c r="E3489" t="s">
        <v>43</v>
      </c>
      <c r="F3489" t="s">
        <v>42</v>
      </c>
      <c r="G3489" s="7">
        <v>33311</v>
      </c>
      <c r="H3489" t="s">
        <v>21</v>
      </c>
      <c r="I3489" t="s">
        <v>742</v>
      </c>
      <c r="J3489" t="s">
        <v>36</v>
      </c>
      <c r="K3489" t="s">
        <v>49</v>
      </c>
      <c r="L3489" t="s">
        <v>743</v>
      </c>
      <c r="M3489" s="8">
        <v>147.184</v>
      </c>
      <c r="N3489" s="7">
        <v>2</v>
      </c>
      <c r="O3489" s="8">
        <f>SUM(Superstore_Clean[[#This Row],[Unit Price]]*Superstore_Clean[[#This Row],[Quantity]])</f>
        <v>294.36799999999999</v>
      </c>
      <c r="P3489" s="7">
        <v>2017</v>
      </c>
      <c r="Q3489" t="s">
        <v>139</v>
      </c>
    </row>
    <row r="3490" spans="1:17" x14ac:dyDescent="0.3">
      <c r="A3490">
        <v>3489</v>
      </c>
      <c r="B3490" t="s">
        <v>5979</v>
      </c>
      <c r="C3490" s="6">
        <v>46170</v>
      </c>
      <c r="D3490" t="s">
        <v>4551</v>
      </c>
      <c r="E3490" t="s">
        <v>190</v>
      </c>
      <c r="F3490" t="s">
        <v>5980</v>
      </c>
      <c r="G3490" s="7">
        <v>60188</v>
      </c>
      <c r="H3490" t="s">
        <v>92</v>
      </c>
      <c r="I3490" t="s">
        <v>1008</v>
      </c>
      <c r="J3490" t="s">
        <v>23</v>
      </c>
      <c r="K3490" t="s">
        <v>28</v>
      </c>
      <c r="L3490" t="s">
        <v>1009</v>
      </c>
      <c r="M3490" s="8">
        <v>408.42200000000003</v>
      </c>
      <c r="N3490" s="7">
        <v>2</v>
      </c>
      <c r="O3490" s="8">
        <f>SUM(Superstore_Clean[[#This Row],[Unit Price]]*Superstore_Clean[[#This Row],[Quantity]])</f>
        <v>816.84400000000005</v>
      </c>
      <c r="P3490" s="7">
        <v>2015</v>
      </c>
      <c r="Q3490" t="s">
        <v>135</v>
      </c>
    </row>
    <row r="3491" spans="1:17" x14ac:dyDescent="0.3">
      <c r="A3491">
        <v>3490</v>
      </c>
      <c r="B3491" t="s">
        <v>5979</v>
      </c>
      <c r="C3491" s="6">
        <v>46171</v>
      </c>
      <c r="D3491" t="s">
        <v>4551</v>
      </c>
      <c r="E3491" t="s">
        <v>190</v>
      </c>
      <c r="F3491" t="s">
        <v>5980</v>
      </c>
      <c r="G3491" s="7">
        <v>60188</v>
      </c>
      <c r="H3491" t="s">
        <v>92</v>
      </c>
      <c r="I3491" t="s">
        <v>4289</v>
      </c>
      <c r="J3491" t="s">
        <v>23</v>
      </c>
      <c r="K3491" t="s">
        <v>28</v>
      </c>
      <c r="L3491" t="s">
        <v>4290</v>
      </c>
      <c r="M3491" s="8">
        <v>382.11599999999999</v>
      </c>
      <c r="N3491" s="7">
        <v>6</v>
      </c>
      <c r="O3491" s="8">
        <f>SUM(Superstore_Clean[[#This Row],[Unit Price]]*Superstore_Clean[[#This Row],[Quantity]])</f>
        <v>2292.6959999999999</v>
      </c>
      <c r="P3491" s="7">
        <v>2015</v>
      </c>
      <c r="Q3491" t="s">
        <v>135</v>
      </c>
    </row>
    <row r="3492" spans="1:17" x14ac:dyDescent="0.3">
      <c r="A3492">
        <v>3491</v>
      </c>
      <c r="B3492" t="s">
        <v>5979</v>
      </c>
      <c r="C3492" s="6">
        <v>46172</v>
      </c>
      <c r="D3492" t="s">
        <v>4551</v>
      </c>
      <c r="E3492" t="s">
        <v>190</v>
      </c>
      <c r="F3492" t="s">
        <v>5980</v>
      </c>
      <c r="G3492" s="7">
        <v>60188</v>
      </c>
      <c r="H3492" t="s">
        <v>92</v>
      </c>
      <c r="I3492" t="s">
        <v>1566</v>
      </c>
      <c r="J3492" t="s">
        <v>36</v>
      </c>
      <c r="K3492" t="s">
        <v>49</v>
      </c>
      <c r="L3492" t="s">
        <v>1567</v>
      </c>
      <c r="M3492" s="8">
        <v>68.599999999999994</v>
      </c>
      <c r="N3492" s="7">
        <v>5</v>
      </c>
      <c r="O3492" s="8">
        <f>SUM(Superstore_Clean[[#This Row],[Unit Price]]*Superstore_Clean[[#This Row],[Quantity]])</f>
        <v>343</v>
      </c>
      <c r="P3492" s="7">
        <v>2015</v>
      </c>
      <c r="Q3492" t="s">
        <v>135</v>
      </c>
    </row>
    <row r="3493" spans="1:17" x14ac:dyDescent="0.3">
      <c r="A3493">
        <v>3492</v>
      </c>
      <c r="B3493" t="s">
        <v>5979</v>
      </c>
      <c r="C3493" s="6">
        <v>46173</v>
      </c>
      <c r="D3493" t="s">
        <v>4551</v>
      </c>
      <c r="E3493" t="s">
        <v>190</v>
      </c>
      <c r="F3493" t="s">
        <v>5980</v>
      </c>
      <c r="G3493" s="7">
        <v>60188</v>
      </c>
      <c r="H3493" t="s">
        <v>92</v>
      </c>
      <c r="I3493" t="s">
        <v>897</v>
      </c>
      <c r="J3493" t="s">
        <v>36</v>
      </c>
      <c r="K3493" t="s">
        <v>49</v>
      </c>
      <c r="L3493" t="s">
        <v>898</v>
      </c>
      <c r="M3493" s="8">
        <v>435.50400000000002</v>
      </c>
      <c r="N3493" s="7">
        <v>3</v>
      </c>
      <c r="O3493" s="8">
        <f>SUM(Superstore_Clean[[#This Row],[Unit Price]]*Superstore_Clean[[#This Row],[Quantity]])</f>
        <v>1306.5120000000002</v>
      </c>
      <c r="P3493" s="7">
        <v>2015</v>
      </c>
      <c r="Q3493" t="s">
        <v>135</v>
      </c>
    </row>
    <row r="3494" spans="1:17" x14ac:dyDescent="0.3">
      <c r="A3494">
        <v>3493</v>
      </c>
      <c r="B3494" t="s">
        <v>5979</v>
      </c>
      <c r="C3494" s="6">
        <v>46174</v>
      </c>
      <c r="D3494" t="s">
        <v>4551</v>
      </c>
      <c r="E3494" t="s">
        <v>190</v>
      </c>
      <c r="F3494" t="s">
        <v>5980</v>
      </c>
      <c r="G3494" s="7">
        <v>60188</v>
      </c>
      <c r="H3494" t="s">
        <v>92</v>
      </c>
      <c r="I3494" t="s">
        <v>619</v>
      </c>
      <c r="J3494" t="s">
        <v>36</v>
      </c>
      <c r="K3494" t="s">
        <v>78</v>
      </c>
      <c r="L3494" t="s">
        <v>620</v>
      </c>
      <c r="M3494" s="8">
        <v>11.167999999999999</v>
      </c>
      <c r="N3494" s="7">
        <v>2</v>
      </c>
      <c r="O3494" s="8">
        <f>SUM(Superstore_Clean[[#This Row],[Unit Price]]*Superstore_Clean[[#This Row],[Quantity]])</f>
        <v>22.335999999999999</v>
      </c>
      <c r="P3494" s="7">
        <v>2015</v>
      </c>
      <c r="Q3494" t="s">
        <v>135</v>
      </c>
    </row>
    <row r="3495" spans="1:17" x14ac:dyDescent="0.3">
      <c r="A3495">
        <v>3494</v>
      </c>
      <c r="B3495" t="s">
        <v>5981</v>
      </c>
      <c r="C3495" s="6">
        <v>46175</v>
      </c>
      <c r="D3495" t="s">
        <v>1601</v>
      </c>
      <c r="E3495" t="s">
        <v>205</v>
      </c>
      <c r="F3495" t="s">
        <v>5982</v>
      </c>
      <c r="G3495" s="7">
        <v>56301</v>
      </c>
      <c r="H3495" t="s">
        <v>92</v>
      </c>
      <c r="I3495" t="s">
        <v>5983</v>
      </c>
      <c r="J3495" t="s">
        <v>60</v>
      </c>
      <c r="K3495" t="s">
        <v>146</v>
      </c>
      <c r="L3495" t="s">
        <v>5984</v>
      </c>
      <c r="M3495" s="8">
        <v>72</v>
      </c>
      <c r="N3495" s="7">
        <v>4</v>
      </c>
      <c r="O3495" s="8">
        <f>SUM(Superstore_Clean[[#This Row],[Unit Price]]*Superstore_Clean[[#This Row],[Quantity]])</f>
        <v>288</v>
      </c>
      <c r="P3495" s="7">
        <v>2017</v>
      </c>
      <c r="Q3495" t="s">
        <v>139</v>
      </c>
    </row>
    <row r="3496" spans="1:17" x14ac:dyDescent="0.3">
      <c r="A3496">
        <v>3495</v>
      </c>
      <c r="B3496" t="s">
        <v>5981</v>
      </c>
      <c r="C3496" s="6">
        <v>46176</v>
      </c>
      <c r="D3496" t="s">
        <v>1601</v>
      </c>
      <c r="E3496" t="s">
        <v>205</v>
      </c>
      <c r="F3496" t="s">
        <v>5982</v>
      </c>
      <c r="G3496" s="7">
        <v>56301</v>
      </c>
      <c r="H3496" t="s">
        <v>92</v>
      </c>
      <c r="I3496" t="s">
        <v>5985</v>
      </c>
      <c r="J3496" t="s">
        <v>60</v>
      </c>
      <c r="K3496" t="s">
        <v>146</v>
      </c>
      <c r="L3496" t="s">
        <v>5986</v>
      </c>
      <c r="M3496" s="8">
        <v>655.9</v>
      </c>
      <c r="N3496" s="7">
        <v>5</v>
      </c>
      <c r="O3496" s="8">
        <f>SUM(Superstore_Clean[[#This Row],[Unit Price]]*Superstore_Clean[[#This Row],[Quantity]])</f>
        <v>3279.5</v>
      </c>
      <c r="P3496" s="7">
        <v>2017</v>
      </c>
      <c r="Q3496" t="s">
        <v>139</v>
      </c>
    </row>
    <row r="3497" spans="1:17" x14ac:dyDescent="0.3">
      <c r="A3497">
        <v>3496</v>
      </c>
      <c r="B3497" t="s">
        <v>5981</v>
      </c>
      <c r="C3497" s="6">
        <v>46177</v>
      </c>
      <c r="D3497" t="s">
        <v>1601</v>
      </c>
      <c r="E3497" t="s">
        <v>205</v>
      </c>
      <c r="F3497" t="s">
        <v>5982</v>
      </c>
      <c r="G3497" s="7">
        <v>56301</v>
      </c>
      <c r="H3497" t="s">
        <v>92</v>
      </c>
      <c r="I3497" t="s">
        <v>2274</v>
      </c>
      <c r="J3497" t="s">
        <v>23</v>
      </c>
      <c r="K3497" t="s">
        <v>28</v>
      </c>
      <c r="L3497" t="s">
        <v>2275</v>
      </c>
      <c r="M3497" s="8">
        <v>603.91999999999996</v>
      </c>
      <c r="N3497" s="7">
        <v>4</v>
      </c>
      <c r="O3497" s="8">
        <f>SUM(Superstore_Clean[[#This Row],[Unit Price]]*Superstore_Clean[[#This Row],[Quantity]])</f>
        <v>2415.6799999999998</v>
      </c>
      <c r="P3497" s="7">
        <v>2017</v>
      </c>
      <c r="Q3497" t="s">
        <v>139</v>
      </c>
    </row>
    <row r="3498" spans="1:17" x14ac:dyDescent="0.3">
      <c r="A3498">
        <v>3497</v>
      </c>
      <c r="B3498" t="s">
        <v>5987</v>
      </c>
      <c r="C3498" s="6">
        <v>46178</v>
      </c>
      <c r="D3498" t="s">
        <v>2984</v>
      </c>
      <c r="E3498" t="s">
        <v>33</v>
      </c>
      <c r="F3498" t="s">
        <v>32</v>
      </c>
      <c r="G3498" s="7">
        <v>90036</v>
      </c>
      <c r="H3498" t="s">
        <v>34</v>
      </c>
      <c r="I3498" t="s">
        <v>2936</v>
      </c>
      <c r="J3498" t="s">
        <v>23</v>
      </c>
      <c r="K3498" t="s">
        <v>45</v>
      </c>
      <c r="L3498" t="s">
        <v>2937</v>
      </c>
      <c r="M3498" s="8">
        <v>513.024</v>
      </c>
      <c r="N3498" s="7">
        <v>2</v>
      </c>
      <c r="O3498" s="8">
        <f>SUM(Superstore_Clean[[#This Row],[Unit Price]]*Superstore_Clean[[#This Row],[Quantity]])</f>
        <v>1026.048</v>
      </c>
      <c r="P3498" s="7">
        <v>2016</v>
      </c>
      <c r="Q3498" t="s">
        <v>115</v>
      </c>
    </row>
    <row r="3499" spans="1:17" x14ac:dyDescent="0.3">
      <c r="A3499">
        <v>3498</v>
      </c>
      <c r="B3499" t="s">
        <v>5987</v>
      </c>
      <c r="C3499" s="6">
        <v>46179</v>
      </c>
      <c r="D3499" t="s">
        <v>2984</v>
      </c>
      <c r="E3499" t="s">
        <v>33</v>
      </c>
      <c r="F3499" t="s">
        <v>32</v>
      </c>
      <c r="G3499" s="7">
        <v>90036</v>
      </c>
      <c r="H3499" t="s">
        <v>34</v>
      </c>
      <c r="I3499" t="s">
        <v>2485</v>
      </c>
      <c r="J3499" t="s">
        <v>36</v>
      </c>
      <c r="K3499" t="s">
        <v>67</v>
      </c>
      <c r="L3499" t="s">
        <v>2486</v>
      </c>
      <c r="M3499" s="8">
        <v>487.92</v>
      </c>
      <c r="N3499" s="7">
        <v>6</v>
      </c>
      <c r="O3499" s="8">
        <f>SUM(Superstore_Clean[[#This Row],[Unit Price]]*Superstore_Clean[[#This Row],[Quantity]])</f>
        <v>2927.52</v>
      </c>
      <c r="P3499" s="7">
        <v>2016</v>
      </c>
      <c r="Q3499" t="s">
        <v>115</v>
      </c>
    </row>
    <row r="3500" spans="1:17" x14ac:dyDescent="0.3">
      <c r="A3500">
        <v>3499</v>
      </c>
      <c r="B3500" t="s">
        <v>5987</v>
      </c>
      <c r="C3500" s="6">
        <v>46180</v>
      </c>
      <c r="D3500" t="s">
        <v>2984</v>
      </c>
      <c r="E3500" t="s">
        <v>33</v>
      </c>
      <c r="F3500" t="s">
        <v>32</v>
      </c>
      <c r="G3500" s="7">
        <v>90036</v>
      </c>
      <c r="H3500" t="s">
        <v>34</v>
      </c>
      <c r="I3500" t="s">
        <v>1111</v>
      </c>
      <c r="J3500" t="s">
        <v>36</v>
      </c>
      <c r="K3500" t="s">
        <v>64</v>
      </c>
      <c r="L3500" t="s">
        <v>1112</v>
      </c>
      <c r="M3500" s="8">
        <v>15.24</v>
      </c>
      <c r="N3500" s="7">
        <v>5</v>
      </c>
      <c r="O3500" s="8">
        <f>SUM(Superstore_Clean[[#This Row],[Unit Price]]*Superstore_Clean[[#This Row],[Quantity]])</f>
        <v>76.2</v>
      </c>
      <c r="P3500" s="7">
        <v>2016</v>
      </c>
      <c r="Q3500" t="s">
        <v>115</v>
      </c>
    </row>
    <row r="3501" spans="1:17" x14ac:dyDescent="0.3">
      <c r="A3501">
        <v>3500</v>
      </c>
      <c r="B3501" t="s">
        <v>5988</v>
      </c>
      <c r="C3501" s="6">
        <v>46181</v>
      </c>
      <c r="D3501" t="s">
        <v>2189</v>
      </c>
      <c r="E3501" t="s">
        <v>322</v>
      </c>
      <c r="F3501" t="s">
        <v>3450</v>
      </c>
      <c r="G3501" s="7">
        <v>36608</v>
      </c>
      <c r="H3501" t="s">
        <v>21</v>
      </c>
      <c r="I3501" t="s">
        <v>5741</v>
      </c>
      <c r="J3501" t="s">
        <v>60</v>
      </c>
      <c r="K3501" t="s">
        <v>146</v>
      </c>
      <c r="L3501" t="s">
        <v>5742</v>
      </c>
      <c r="M3501" s="8">
        <v>209.97</v>
      </c>
      <c r="N3501" s="7">
        <v>3</v>
      </c>
      <c r="O3501" s="8">
        <f>SUM(Superstore_Clean[[#This Row],[Unit Price]]*Superstore_Clean[[#This Row],[Quantity]])</f>
        <v>629.91</v>
      </c>
      <c r="P3501" s="7">
        <v>2016</v>
      </c>
      <c r="Q3501" t="s">
        <v>139</v>
      </c>
    </row>
    <row r="3502" spans="1:17" x14ac:dyDescent="0.3">
      <c r="A3502">
        <v>3501</v>
      </c>
      <c r="B3502" t="s">
        <v>5988</v>
      </c>
      <c r="C3502" s="6">
        <v>46182</v>
      </c>
      <c r="D3502" t="s">
        <v>2189</v>
      </c>
      <c r="E3502" t="s">
        <v>322</v>
      </c>
      <c r="F3502" t="s">
        <v>3450</v>
      </c>
      <c r="G3502" s="7">
        <v>36608</v>
      </c>
      <c r="H3502" t="s">
        <v>21</v>
      </c>
      <c r="I3502" t="s">
        <v>1853</v>
      </c>
      <c r="J3502" t="s">
        <v>36</v>
      </c>
      <c r="K3502" t="s">
        <v>64</v>
      </c>
      <c r="L3502" t="s">
        <v>1854</v>
      </c>
      <c r="M3502" s="8">
        <v>62.94</v>
      </c>
      <c r="N3502" s="7">
        <v>3</v>
      </c>
      <c r="O3502" s="8">
        <f>SUM(Superstore_Clean[[#This Row],[Unit Price]]*Superstore_Clean[[#This Row],[Quantity]])</f>
        <v>188.82</v>
      </c>
      <c r="P3502" s="7">
        <v>2016</v>
      </c>
      <c r="Q3502" t="s">
        <v>139</v>
      </c>
    </row>
    <row r="3503" spans="1:17" x14ac:dyDescent="0.3">
      <c r="A3503">
        <v>3502</v>
      </c>
      <c r="B3503" t="s">
        <v>5988</v>
      </c>
      <c r="C3503" s="6">
        <v>46183</v>
      </c>
      <c r="D3503" t="s">
        <v>2189</v>
      </c>
      <c r="E3503" t="s">
        <v>322</v>
      </c>
      <c r="F3503" t="s">
        <v>3450</v>
      </c>
      <c r="G3503" s="7">
        <v>36608</v>
      </c>
      <c r="H3503" t="s">
        <v>21</v>
      </c>
      <c r="I3503" t="s">
        <v>509</v>
      </c>
      <c r="J3503" t="s">
        <v>36</v>
      </c>
      <c r="K3503" t="s">
        <v>57</v>
      </c>
      <c r="L3503" t="s">
        <v>510</v>
      </c>
      <c r="M3503" s="8">
        <v>25.92</v>
      </c>
      <c r="N3503" s="7">
        <v>9</v>
      </c>
      <c r="O3503" s="8">
        <f>SUM(Superstore_Clean[[#This Row],[Unit Price]]*Superstore_Clean[[#This Row],[Quantity]])</f>
        <v>233.28000000000003</v>
      </c>
      <c r="P3503" s="7">
        <v>2016</v>
      </c>
      <c r="Q3503" t="s">
        <v>139</v>
      </c>
    </row>
    <row r="3504" spans="1:17" x14ac:dyDescent="0.3">
      <c r="A3504">
        <v>3503</v>
      </c>
      <c r="B3504" t="s">
        <v>5989</v>
      </c>
      <c r="C3504" s="6">
        <v>46184</v>
      </c>
      <c r="D3504" t="s">
        <v>5990</v>
      </c>
      <c r="E3504" t="s">
        <v>91</v>
      </c>
      <c r="F3504" t="s">
        <v>1098</v>
      </c>
      <c r="G3504" s="7">
        <v>78745</v>
      </c>
      <c r="H3504" t="s">
        <v>92</v>
      </c>
      <c r="I3504" t="s">
        <v>1751</v>
      </c>
      <c r="J3504" t="s">
        <v>36</v>
      </c>
      <c r="K3504" t="s">
        <v>78</v>
      </c>
      <c r="L3504" t="s">
        <v>1752</v>
      </c>
      <c r="M3504" s="8">
        <v>10.368</v>
      </c>
      <c r="N3504" s="7">
        <v>2</v>
      </c>
      <c r="O3504" s="8">
        <f>SUM(Superstore_Clean[[#This Row],[Unit Price]]*Superstore_Clean[[#This Row],[Quantity]])</f>
        <v>20.736000000000001</v>
      </c>
      <c r="P3504" s="7">
        <v>2017</v>
      </c>
      <c r="Q3504" t="s">
        <v>80</v>
      </c>
    </row>
    <row r="3505" spans="1:17" x14ac:dyDescent="0.3">
      <c r="A3505">
        <v>3504</v>
      </c>
      <c r="B3505" t="s">
        <v>5989</v>
      </c>
      <c r="C3505" s="6">
        <v>46185</v>
      </c>
      <c r="D3505" t="s">
        <v>5990</v>
      </c>
      <c r="E3505" t="s">
        <v>91</v>
      </c>
      <c r="F3505" t="s">
        <v>1098</v>
      </c>
      <c r="G3505" s="7">
        <v>78745</v>
      </c>
      <c r="H3505" t="s">
        <v>92</v>
      </c>
      <c r="I3505" t="s">
        <v>2350</v>
      </c>
      <c r="J3505" t="s">
        <v>60</v>
      </c>
      <c r="K3505" t="s">
        <v>146</v>
      </c>
      <c r="L3505" t="s">
        <v>2351</v>
      </c>
      <c r="M3505" s="8">
        <v>95.736000000000004</v>
      </c>
      <c r="N3505" s="7">
        <v>3</v>
      </c>
      <c r="O3505" s="8">
        <f>SUM(Superstore_Clean[[#This Row],[Unit Price]]*Superstore_Clean[[#This Row],[Quantity]])</f>
        <v>287.20800000000003</v>
      </c>
      <c r="P3505" s="7">
        <v>2017</v>
      </c>
      <c r="Q3505" t="s">
        <v>80</v>
      </c>
    </row>
    <row r="3506" spans="1:17" x14ac:dyDescent="0.3">
      <c r="A3506">
        <v>3505</v>
      </c>
      <c r="B3506" t="s">
        <v>5991</v>
      </c>
      <c r="C3506" s="6">
        <v>46186</v>
      </c>
      <c r="D3506" t="s">
        <v>3344</v>
      </c>
      <c r="E3506" t="s">
        <v>240</v>
      </c>
      <c r="F3506" t="s">
        <v>239</v>
      </c>
      <c r="G3506" s="7">
        <v>10009</v>
      </c>
      <c r="H3506" t="s">
        <v>132</v>
      </c>
      <c r="I3506" t="s">
        <v>3103</v>
      </c>
      <c r="J3506" t="s">
        <v>36</v>
      </c>
      <c r="K3506" t="s">
        <v>49</v>
      </c>
      <c r="L3506" t="s">
        <v>3104</v>
      </c>
      <c r="M3506" s="8">
        <v>900.08</v>
      </c>
      <c r="N3506" s="7">
        <v>4</v>
      </c>
      <c r="O3506" s="8">
        <f>SUM(Superstore_Clean[[#This Row],[Unit Price]]*Superstore_Clean[[#This Row],[Quantity]])</f>
        <v>3600.32</v>
      </c>
      <c r="P3506" s="7">
        <v>2016</v>
      </c>
      <c r="Q3506" t="s">
        <v>87</v>
      </c>
    </row>
    <row r="3507" spans="1:17" x14ac:dyDescent="0.3">
      <c r="A3507">
        <v>3506</v>
      </c>
      <c r="B3507" t="s">
        <v>5992</v>
      </c>
      <c r="C3507" s="6">
        <v>46187</v>
      </c>
      <c r="D3507" t="s">
        <v>5993</v>
      </c>
      <c r="E3507" t="s">
        <v>91</v>
      </c>
      <c r="F3507" t="s">
        <v>3837</v>
      </c>
      <c r="G3507" s="7">
        <v>75023</v>
      </c>
      <c r="H3507" t="s">
        <v>92</v>
      </c>
      <c r="I3507" t="s">
        <v>5024</v>
      </c>
      <c r="J3507" t="s">
        <v>60</v>
      </c>
      <c r="K3507" t="s">
        <v>61</v>
      </c>
      <c r="L3507" t="s">
        <v>5025</v>
      </c>
      <c r="M3507" s="8">
        <v>201.584</v>
      </c>
      <c r="N3507" s="7">
        <v>2</v>
      </c>
      <c r="O3507" s="8">
        <f>SUM(Superstore_Clean[[#This Row],[Unit Price]]*Superstore_Clean[[#This Row],[Quantity]])</f>
        <v>403.16800000000001</v>
      </c>
      <c r="P3507" s="7">
        <v>2014</v>
      </c>
      <c r="Q3507" t="s">
        <v>39</v>
      </c>
    </row>
    <row r="3508" spans="1:17" x14ac:dyDescent="0.3">
      <c r="A3508">
        <v>3507</v>
      </c>
      <c r="B3508" t="s">
        <v>5992</v>
      </c>
      <c r="C3508" s="6">
        <v>46188</v>
      </c>
      <c r="D3508" t="s">
        <v>5993</v>
      </c>
      <c r="E3508" t="s">
        <v>91</v>
      </c>
      <c r="F3508" t="s">
        <v>3837</v>
      </c>
      <c r="G3508" s="7">
        <v>75023</v>
      </c>
      <c r="H3508" t="s">
        <v>92</v>
      </c>
      <c r="I3508" t="s">
        <v>95</v>
      </c>
      <c r="J3508" t="s">
        <v>36</v>
      </c>
      <c r="K3508" t="s">
        <v>64</v>
      </c>
      <c r="L3508" t="s">
        <v>96</v>
      </c>
      <c r="M3508" s="8">
        <v>3.3919999999999999</v>
      </c>
      <c r="N3508" s="7">
        <v>4</v>
      </c>
      <c r="O3508" s="8">
        <f>SUM(Superstore_Clean[[#This Row],[Unit Price]]*Superstore_Clean[[#This Row],[Quantity]])</f>
        <v>13.568</v>
      </c>
      <c r="P3508" s="7">
        <v>2014</v>
      </c>
      <c r="Q3508" t="s">
        <v>39</v>
      </c>
    </row>
    <row r="3509" spans="1:17" x14ac:dyDescent="0.3">
      <c r="A3509">
        <v>3508</v>
      </c>
      <c r="B3509" t="s">
        <v>5992</v>
      </c>
      <c r="C3509" s="6">
        <v>46189</v>
      </c>
      <c r="D3509" t="s">
        <v>5993</v>
      </c>
      <c r="E3509" t="s">
        <v>91</v>
      </c>
      <c r="F3509" t="s">
        <v>3837</v>
      </c>
      <c r="G3509" s="7">
        <v>75023</v>
      </c>
      <c r="H3509" t="s">
        <v>92</v>
      </c>
      <c r="I3509" t="s">
        <v>5994</v>
      </c>
      <c r="J3509" t="s">
        <v>23</v>
      </c>
      <c r="K3509" t="s">
        <v>24</v>
      </c>
      <c r="L3509" t="s">
        <v>5995</v>
      </c>
      <c r="M3509" s="8">
        <v>193.06559999999999</v>
      </c>
      <c r="N3509" s="7">
        <v>4</v>
      </c>
      <c r="O3509" s="8">
        <f>SUM(Superstore_Clean[[#This Row],[Unit Price]]*Superstore_Clean[[#This Row],[Quantity]])</f>
        <v>772.26239999999996</v>
      </c>
      <c r="P3509" s="7">
        <v>2014</v>
      </c>
      <c r="Q3509" t="s">
        <v>39</v>
      </c>
    </row>
    <row r="3510" spans="1:17" x14ac:dyDescent="0.3">
      <c r="A3510">
        <v>3509</v>
      </c>
      <c r="B3510" t="s">
        <v>5992</v>
      </c>
      <c r="C3510" s="6">
        <v>46190</v>
      </c>
      <c r="D3510" t="s">
        <v>5993</v>
      </c>
      <c r="E3510" t="s">
        <v>91</v>
      </c>
      <c r="F3510" t="s">
        <v>3837</v>
      </c>
      <c r="G3510" s="7">
        <v>75023</v>
      </c>
      <c r="H3510" t="s">
        <v>92</v>
      </c>
      <c r="I3510" t="s">
        <v>2689</v>
      </c>
      <c r="J3510" t="s">
        <v>36</v>
      </c>
      <c r="K3510" t="s">
        <v>78</v>
      </c>
      <c r="L3510" t="s">
        <v>2690</v>
      </c>
      <c r="M3510" s="8">
        <v>15.552</v>
      </c>
      <c r="N3510" s="7">
        <v>3</v>
      </c>
      <c r="O3510" s="8">
        <f>SUM(Superstore_Clean[[#This Row],[Unit Price]]*Superstore_Clean[[#This Row],[Quantity]])</f>
        <v>46.655999999999999</v>
      </c>
      <c r="P3510" s="7">
        <v>2014</v>
      </c>
      <c r="Q3510" t="s">
        <v>39</v>
      </c>
    </row>
    <row r="3511" spans="1:17" x14ac:dyDescent="0.3">
      <c r="A3511">
        <v>3510</v>
      </c>
      <c r="B3511" t="s">
        <v>5992</v>
      </c>
      <c r="C3511" s="6">
        <v>46191</v>
      </c>
      <c r="D3511" t="s">
        <v>5993</v>
      </c>
      <c r="E3511" t="s">
        <v>91</v>
      </c>
      <c r="F3511" t="s">
        <v>3837</v>
      </c>
      <c r="G3511" s="7">
        <v>75023</v>
      </c>
      <c r="H3511" t="s">
        <v>92</v>
      </c>
      <c r="I3511" t="s">
        <v>255</v>
      </c>
      <c r="J3511" t="s">
        <v>36</v>
      </c>
      <c r="K3511" t="s">
        <v>78</v>
      </c>
      <c r="L3511" t="s">
        <v>256</v>
      </c>
      <c r="M3511" s="8">
        <v>11.648</v>
      </c>
      <c r="N3511" s="7">
        <v>2</v>
      </c>
      <c r="O3511" s="8">
        <f>SUM(Superstore_Clean[[#This Row],[Unit Price]]*Superstore_Clean[[#This Row],[Quantity]])</f>
        <v>23.295999999999999</v>
      </c>
      <c r="P3511" s="7">
        <v>2014</v>
      </c>
      <c r="Q3511" t="s">
        <v>39</v>
      </c>
    </row>
    <row r="3512" spans="1:17" x14ac:dyDescent="0.3">
      <c r="A3512">
        <v>3511</v>
      </c>
      <c r="B3512" t="s">
        <v>5992</v>
      </c>
      <c r="C3512" s="6">
        <v>46192</v>
      </c>
      <c r="D3512" t="s">
        <v>5993</v>
      </c>
      <c r="E3512" t="s">
        <v>91</v>
      </c>
      <c r="F3512" t="s">
        <v>3837</v>
      </c>
      <c r="G3512" s="7">
        <v>75023</v>
      </c>
      <c r="H3512" t="s">
        <v>92</v>
      </c>
      <c r="I3512" t="s">
        <v>5650</v>
      </c>
      <c r="J3512" t="s">
        <v>60</v>
      </c>
      <c r="K3512" t="s">
        <v>605</v>
      </c>
      <c r="L3512" t="s">
        <v>5651</v>
      </c>
      <c r="M3512" s="8">
        <v>418.8</v>
      </c>
      <c r="N3512" s="7">
        <v>2</v>
      </c>
      <c r="O3512" s="8">
        <f>SUM(Superstore_Clean[[#This Row],[Unit Price]]*Superstore_Clean[[#This Row],[Quantity]])</f>
        <v>837.6</v>
      </c>
      <c r="P3512" s="7">
        <v>2014</v>
      </c>
      <c r="Q3512" t="s">
        <v>39</v>
      </c>
    </row>
    <row r="3513" spans="1:17" x14ac:dyDescent="0.3">
      <c r="A3513">
        <v>3512</v>
      </c>
      <c r="B3513" t="s">
        <v>5992</v>
      </c>
      <c r="C3513" s="6">
        <v>46193</v>
      </c>
      <c r="D3513" t="s">
        <v>5993</v>
      </c>
      <c r="E3513" t="s">
        <v>91</v>
      </c>
      <c r="F3513" t="s">
        <v>3837</v>
      </c>
      <c r="G3513" s="7">
        <v>75023</v>
      </c>
      <c r="H3513" t="s">
        <v>92</v>
      </c>
      <c r="I3513" t="s">
        <v>306</v>
      </c>
      <c r="J3513" t="s">
        <v>36</v>
      </c>
      <c r="K3513" t="s">
        <v>49</v>
      </c>
      <c r="L3513" t="s">
        <v>307</v>
      </c>
      <c r="M3513" s="8">
        <v>509.488</v>
      </c>
      <c r="N3513" s="7">
        <v>7</v>
      </c>
      <c r="O3513" s="8">
        <f>SUM(Superstore_Clean[[#This Row],[Unit Price]]*Superstore_Clean[[#This Row],[Quantity]])</f>
        <v>3566.4160000000002</v>
      </c>
      <c r="P3513" s="7">
        <v>2014</v>
      </c>
      <c r="Q3513" t="s">
        <v>39</v>
      </c>
    </row>
    <row r="3514" spans="1:17" x14ac:dyDescent="0.3">
      <c r="A3514">
        <v>3513</v>
      </c>
      <c r="B3514" t="s">
        <v>5996</v>
      </c>
      <c r="C3514" s="6">
        <v>46194</v>
      </c>
      <c r="D3514" t="s">
        <v>2208</v>
      </c>
      <c r="E3514" t="s">
        <v>190</v>
      </c>
      <c r="F3514" t="s">
        <v>273</v>
      </c>
      <c r="G3514" s="7">
        <v>60653</v>
      </c>
      <c r="H3514" t="s">
        <v>92</v>
      </c>
      <c r="I3514" t="s">
        <v>5997</v>
      </c>
      <c r="J3514" t="s">
        <v>23</v>
      </c>
      <c r="K3514" t="s">
        <v>24</v>
      </c>
      <c r="L3514" t="s">
        <v>5998</v>
      </c>
      <c r="M3514" s="8">
        <v>825.17399999999998</v>
      </c>
      <c r="N3514" s="7">
        <v>9</v>
      </c>
      <c r="O3514" s="8">
        <f>SUM(Superstore_Clean[[#This Row],[Unit Price]]*Superstore_Clean[[#This Row],[Quantity]])</f>
        <v>7426.5659999999998</v>
      </c>
      <c r="P3514" s="7">
        <v>2017</v>
      </c>
      <c r="Q3514" t="s">
        <v>139</v>
      </c>
    </row>
    <row r="3515" spans="1:17" x14ac:dyDescent="0.3">
      <c r="A3515">
        <v>3514</v>
      </c>
      <c r="B3515" t="s">
        <v>5996</v>
      </c>
      <c r="C3515" s="6">
        <v>46195</v>
      </c>
      <c r="D3515" t="s">
        <v>2208</v>
      </c>
      <c r="E3515" t="s">
        <v>190</v>
      </c>
      <c r="F3515" t="s">
        <v>273</v>
      </c>
      <c r="G3515" s="7">
        <v>60653</v>
      </c>
      <c r="H3515" t="s">
        <v>92</v>
      </c>
      <c r="I3515" t="s">
        <v>3306</v>
      </c>
      <c r="J3515" t="s">
        <v>36</v>
      </c>
      <c r="K3515" t="s">
        <v>78</v>
      </c>
      <c r="L3515" t="s">
        <v>3307</v>
      </c>
      <c r="M3515" s="8">
        <v>17.760000000000002</v>
      </c>
      <c r="N3515" s="7">
        <v>3</v>
      </c>
      <c r="O3515" s="8">
        <f>SUM(Superstore_Clean[[#This Row],[Unit Price]]*Superstore_Clean[[#This Row],[Quantity]])</f>
        <v>53.28</v>
      </c>
      <c r="P3515" s="7">
        <v>2017</v>
      </c>
      <c r="Q3515" t="s">
        <v>139</v>
      </c>
    </row>
    <row r="3516" spans="1:17" x14ac:dyDescent="0.3">
      <c r="A3516">
        <v>3515</v>
      </c>
      <c r="B3516" t="s">
        <v>5996</v>
      </c>
      <c r="C3516" s="6">
        <v>46196</v>
      </c>
      <c r="D3516" t="s">
        <v>2208</v>
      </c>
      <c r="E3516" t="s">
        <v>190</v>
      </c>
      <c r="F3516" t="s">
        <v>273</v>
      </c>
      <c r="G3516" s="7">
        <v>60653</v>
      </c>
      <c r="H3516" t="s">
        <v>92</v>
      </c>
      <c r="I3516" t="s">
        <v>509</v>
      </c>
      <c r="J3516" t="s">
        <v>36</v>
      </c>
      <c r="K3516" t="s">
        <v>57</v>
      </c>
      <c r="L3516" t="s">
        <v>510</v>
      </c>
      <c r="M3516" s="8">
        <v>6.9119999999999999</v>
      </c>
      <c r="N3516" s="7">
        <v>3</v>
      </c>
      <c r="O3516" s="8">
        <f>SUM(Superstore_Clean[[#This Row],[Unit Price]]*Superstore_Clean[[#This Row],[Quantity]])</f>
        <v>20.736000000000001</v>
      </c>
      <c r="P3516" s="7">
        <v>2017</v>
      </c>
      <c r="Q3516" t="s">
        <v>139</v>
      </c>
    </row>
    <row r="3517" spans="1:17" x14ac:dyDescent="0.3">
      <c r="A3517">
        <v>3516</v>
      </c>
      <c r="B3517" t="s">
        <v>5999</v>
      </c>
      <c r="C3517" s="6">
        <v>46197</v>
      </c>
      <c r="D3517" t="s">
        <v>4335</v>
      </c>
      <c r="E3517" t="s">
        <v>1317</v>
      </c>
      <c r="F3517" t="s">
        <v>295</v>
      </c>
      <c r="G3517" s="7">
        <v>39212</v>
      </c>
      <c r="H3517" t="s">
        <v>21</v>
      </c>
      <c r="I3517" t="s">
        <v>668</v>
      </c>
      <c r="J3517" t="s">
        <v>60</v>
      </c>
      <c r="K3517" t="s">
        <v>146</v>
      </c>
      <c r="L3517" t="s">
        <v>669</v>
      </c>
      <c r="M3517" s="8">
        <v>66.3</v>
      </c>
      <c r="N3517" s="7">
        <v>3</v>
      </c>
      <c r="O3517" s="8">
        <f>SUM(Superstore_Clean[[#This Row],[Unit Price]]*Superstore_Clean[[#This Row],[Quantity]])</f>
        <v>198.89999999999998</v>
      </c>
      <c r="P3517" s="7">
        <v>2016</v>
      </c>
      <c r="Q3517" t="s">
        <v>87</v>
      </c>
    </row>
    <row r="3518" spans="1:17" x14ac:dyDescent="0.3">
      <c r="A3518">
        <v>3517</v>
      </c>
      <c r="B3518" t="s">
        <v>6000</v>
      </c>
      <c r="C3518" s="6">
        <v>46198</v>
      </c>
      <c r="D3518" t="s">
        <v>535</v>
      </c>
      <c r="E3518" t="s">
        <v>76</v>
      </c>
      <c r="F3518" t="s">
        <v>1511</v>
      </c>
      <c r="G3518" s="7">
        <v>28314</v>
      </c>
      <c r="H3518" t="s">
        <v>21</v>
      </c>
      <c r="I3518" t="s">
        <v>3515</v>
      </c>
      <c r="J3518" t="s">
        <v>36</v>
      </c>
      <c r="K3518" t="s">
        <v>78</v>
      </c>
      <c r="L3518" t="s">
        <v>3516</v>
      </c>
      <c r="M3518" s="8">
        <v>30.815999999999999</v>
      </c>
      <c r="N3518" s="7">
        <v>9</v>
      </c>
      <c r="O3518" s="8">
        <f>SUM(Superstore_Clean[[#This Row],[Unit Price]]*Superstore_Clean[[#This Row],[Quantity]])</f>
        <v>277.34399999999999</v>
      </c>
      <c r="P3518" s="7">
        <v>2016</v>
      </c>
      <c r="Q3518" t="s">
        <v>115</v>
      </c>
    </row>
    <row r="3519" spans="1:17" x14ac:dyDescent="0.3">
      <c r="A3519">
        <v>3518</v>
      </c>
      <c r="B3519" t="s">
        <v>6000</v>
      </c>
      <c r="C3519" s="6">
        <v>46199</v>
      </c>
      <c r="D3519" t="s">
        <v>535</v>
      </c>
      <c r="E3519" t="s">
        <v>76</v>
      </c>
      <c r="F3519" t="s">
        <v>1511</v>
      </c>
      <c r="G3519" s="7">
        <v>28314</v>
      </c>
      <c r="H3519" t="s">
        <v>21</v>
      </c>
      <c r="I3519" t="s">
        <v>5600</v>
      </c>
      <c r="J3519" t="s">
        <v>60</v>
      </c>
      <c r="K3519" t="s">
        <v>61</v>
      </c>
      <c r="L3519" t="s">
        <v>5601</v>
      </c>
      <c r="M3519" s="8">
        <v>44.783999999999999</v>
      </c>
      <c r="N3519" s="7">
        <v>2</v>
      </c>
      <c r="O3519" s="8">
        <f>SUM(Superstore_Clean[[#This Row],[Unit Price]]*Superstore_Clean[[#This Row],[Quantity]])</f>
        <v>89.567999999999998</v>
      </c>
      <c r="P3519" s="7">
        <v>2016</v>
      </c>
      <c r="Q3519" t="s">
        <v>115</v>
      </c>
    </row>
    <row r="3520" spans="1:17" x14ac:dyDescent="0.3">
      <c r="A3520">
        <v>3519</v>
      </c>
      <c r="B3520" t="s">
        <v>6000</v>
      </c>
      <c r="C3520" s="6">
        <v>46200</v>
      </c>
      <c r="D3520" t="s">
        <v>535</v>
      </c>
      <c r="E3520" t="s">
        <v>76</v>
      </c>
      <c r="F3520" t="s">
        <v>1511</v>
      </c>
      <c r="G3520" s="7">
        <v>28314</v>
      </c>
      <c r="H3520" t="s">
        <v>21</v>
      </c>
      <c r="I3520" t="s">
        <v>613</v>
      </c>
      <c r="J3520" t="s">
        <v>36</v>
      </c>
      <c r="K3520" t="s">
        <v>67</v>
      </c>
      <c r="L3520" t="s">
        <v>614</v>
      </c>
      <c r="M3520" s="8">
        <v>569.53599999999994</v>
      </c>
      <c r="N3520" s="7">
        <v>4</v>
      </c>
      <c r="O3520" s="8">
        <f>SUM(Superstore_Clean[[#This Row],[Unit Price]]*Superstore_Clean[[#This Row],[Quantity]])</f>
        <v>2278.1439999999998</v>
      </c>
      <c r="P3520" s="7">
        <v>2016</v>
      </c>
      <c r="Q3520" t="s">
        <v>115</v>
      </c>
    </row>
    <row r="3521" spans="1:17" x14ac:dyDescent="0.3">
      <c r="A3521">
        <v>3520</v>
      </c>
      <c r="B3521" t="s">
        <v>6001</v>
      </c>
      <c r="C3521" s="6">
        <v>46201</v>
      </c>
      <c r="D3521" t="s">
        <v>5533</v>
      </c>
      <c r="E3521" t="s">
        <v>190</v>
      </c>
      <c r="F3521" t="s">
        <v>406</v>
      </c>
      <c r="G3521" s="7">
        <v>60505</v>
      </c>
      <c r="H3521" t="s">
        <v>92</v>
      </c>
      <c r="I3521" t="s">
        <v>4873</v>
      </c>
      <c r="J3521" t="s">
        <v>23</v>
      </c>
      <c r="K3521" t="s">
        <v>45</v>
      </c>
      <c r="L3521" t="s">
        <v>4874</v>
      </c>
      <c r="M3521" s="8">
        <v>796.42499999999995</v>
      </c>
      <c r="N3521" s="7">
        <v>7</v>
      </c>
      <c r="O3521" s="8">
        <f>SUM(Superstore_Clean[[#This Row],[Unit Price]]*Superstore_Clean[[#This Row],[Quantity]])</f>
        <v>5574.9749999999995</v>
      </c>
      <c r="P3521" s="7">
        <v>2015</v>
      </c>
      <c r="Q3521" t="s">
        <v>39</v>
      </c>
    </row>
    <row r="3522" spans="1:17" x14ac:dyDescent="0.3">
      <c r="A3522">
        <v>3521</v>
      </c>
      <c r="B3522" t="s">
        <v>6002</v>
      </c>
      <c r="C3522" s="6">
        <v>46202</v>
      </c>
      <c r="D3522" t="s">
        <v>5562</v>
      </c>
      <c r="E3522" t="s">
        <v>33</v>
      </c>
      <c r="F3522" t="s">
        <v>4792</v>
      </c>
      <c r="G3522" s="7">
        <v>95823</v>
      </c>
      <c r="H3522" t="s">
        <v>34</v>
      </c>
      <c r="I3522" t="s">
        <v>1348</v>
      </c>
      <c r="J3522" t="s">
        <v>36</v>
      </c>
      <c r="K3522" t="s">
        <v>64</v>
      </c>
      <c r="L3522" t="s">
        <v>1349</v>
      </c>
      <c r="M3522" s="8">
        <v>12.832000000000001</v>
      </c>
      <c r="N3522" s="7">
        <v>2</v>
      </c>
      <c r="O3522" s="8">
        <f>SUM(Superstore_Clean[[#This Row],[Unit Price]]*Superstore_Clean[[#This Row],[Quantity]])</f>
        <v>25.664000000000001</v>
      </c>
      <c r="P3522" s="7">
        <v>2015</v>
      </c>
      <c r="Q3522" t="s">
        <v>80</v>
      </c>
    </row>
    <row r="3523" spans="1:17" x14ac:dyDescent="0.3">
      <c r="A3523">
        <v>3522</v>
      </c>
      <c r="B3523" t="s">
        <v>6003</v>
      </c>
      <c r="C3523" s="6">
        <v>46203</v>
      </c>
      <c r="D3523" t="s">
        <v>5372</v>
      </c>
      <c r="E3523" t="s">
        <v>435</v>
      </c>
      <c r="F3523" t="s">
        <v>1218</v>
      </c>
      <c r="G3523" s="7">
        <v>50315</v>
      </c>
      <c r="H3523" t="s">
        <v>92</v>
      </c>
      <c r="I3523" t="s">
        <v>1297</v>
      </c>
      <c r="J3523" t="s">
        <v>36</v>
      </c>
      <c r="K3523" t="s">
        <v>78</v>
      </c>
      <c r="L3523" t="s">
        <v>1298</v>
      </c>
      <c r="M3523" s="8">
        <v>40.46</v>
      </c>
      <c r="N3523" s="7">
        <v>7</v>
      </c>
      <c r="O3523" s="8">
        <f>SUM(Superstore_Clean[[#This Row],[Unit Price]]*Superstore_Clean[[#This Row],[Quantity]])</f>
        <v>283.22000000000003</v>
      </c>
      <c r="P3523" s="7">
        <v>2016</v>
      </c>
      <c r="Q3523" t="s">
        <v>26</v>
      </c>
    </row>
    <row r="3524" spans="1:17" x14ac:dyDescent="0.3">
      <c r="A3524">
        <v>3523</v>
      </c>
      <c r="B3524" t="s">
        <v>6003</v>
      </c>
      <c r="C3524" s="6">
        <v>46204</v>
      </c>
      <c r="D3524" t="s">
        <v>5372</v>
      </c>
      <c r="E3524" t="s">
        <v>435</v>
      </c>
      <c r="F3524" t="s">
        <v>1218</v>
      </c>
      <c r="G3524" s="7">
        <v>50315</v>
      </c>
      <c r="H3524" t="s">
        <v>92</v>
      </c>
      <c r="I3524" t="s">
        <v>852</v>
      </c>
      <c r="J3524" t="s">
        <v>60</v>
      </c>
      <c r="K3524" t="s">
        <v>61</v>
      </c>
      <c r="L3524" t="s">
        <v>853</v>
      </c>
      <c r="M3524" s="8">
        <v>404.94</v>
      </c>
      <c r="N3524" s="7">
        <v>3</v>
      </c>
      <c r="O3524" s="8">
        <f>SUM(Superstore_Clean[[#This Row],[Unit Price]]*Superstore_Clean[[#This Row],[Quantity]])</f>
        <v>1214.82</v>
      </c>
      <c r="P3524" s="7">
        <v>2016</v>
      </c>
      <c r="Q3524" t="s">
        <v>26</v>
      </c>
    </row>
    <row r="3525" spans="1:17" x14ac:dyDescent="0.3">
      <c r="A3525">
        <v>3524</v>
      </c>
      <c r="B3525" t="s">
        <v>6004</v>
      </c>
      <c r="C3525" s="6">
        <v>46205</v>
      </c>
      <c r="D3525" t="s">
        <v>3740</v>
      </c>
      <c r="E3525" t="s">
        <v>33</v>
      </c>
      <c r="F3525" t="s">
        <v>839</v>
      </c>
      <c r="G3525" s="7">
        <v>92105</v>
      </c>
      <c r="H3525" t="s">
        <v>34</v>
      </c>
      <c r="I3525" t="s">
        <v>658</v>
      </c>
      <c r="J3525" t="s">
        <v>60</v>
      </c>
      <c r="K3525" t="s">
        <v>146</v>
      </c>
      <c r="L3525" t="s">
        <v>659</v>
      </c>
      <c r="M3525" s="8">
        <v>116</v>
      </c>
      <c r="N3525" s="7">
        <v>8</v>
      </c>
      <c r="O3525" s="8">
        <f>SUM(Superstore_Clean[[#This Row],[Unit Price]]*Superstore_Clean[[#This Row],[Quantity]])</f>
        <v>928</v>
      </c>
      <c r="P3525" s="7">
        <v>2016</v>
      </c>
      <c r="Q3525" t="s">
        <v>139</v>
      </c>
    </row>
    <row r="3526" spans="1:17" x14ac:dyDescent="0.3">
      <c r="A3526">
        <v>3525</v>
      </c>
      <c r="B3526" t="s">
        <v>6005</v>
      </c>
      <c r="C3526" s="6">
        <v>46206</v>
      </c>
      <c r="D3526" t="s">
        <v>5274</v>
      </c>
      <c r="E3526" t="s">
        <v>91</v>
      </c>
      <c r="F3526" t="s">
        <v>721</v>
      </c>
      <c r="G3526" s="7">
        <v>75081</v>
      </c>
      <c r="H3526" t="s">
        <v>92</v>
      </c>
      <c r="I3526" t="s">
        <v>6006</v>
      </c>
      <c r="J3526" t="s">
        <v>60</v>
      </c>
      <c r="K3526" t="s">
        <v>61</v>
      </c>
      <c r="L3526" t="s">
        <v>6007</v>
      </c>
      <c r="M3526" s="8">
        <v>657.55200000000002</v>
      </c>
      <c r="N3526" s="7">
        <v>6</v>
      </c>
      <c r="O3526" s="8">
        <f>SUM(Superstore_Clean[[#This Row],[Unit Price]]*Superstore_Clean[[#This Row],[Quantity]])</f>
        <v>3945.3119999999999</v>
      </c>
      <c r="P3526" s="7">
        <v>2016</v>
      </c>
      <c r="Q3526" t="s">
        <v>26</v>
      </c>
    </row>
    <row r="3527" spans="1:17" x14ac:dyDescent="0.3">
      <c r="A3527">
        <v>3526</v>
      </c>
      <c r="B3527" t="s">
        <v>6008</v>
      </c>
      <c r="C3527" s="6">
        <v>46207</v>
      </c>
      <c r="D3527" t="s">
        <v>6009</v>
      </c>
      <c r="E3527" t="s">
        <v>1317</v>
      </c>
      <c r="F3527" t="s">
        <v>295</v>
      </c>
      <c r="G3527" s="7">
        <v>39212</v>
      </c>
      <c r="H3527" t="s">
        <v>21</v>
      </c>
      <c r="I3527" t="s">
        <v>2240</v>
      </c>
      <c r="J3527" t="s">
        <v>60</v>
      </c>
      <c r="K3527" t="s">
        <v>146</v>
      </c>
      <c r="L3527" t="s">
        <v>2241</v>
      </c>
      <c r="M3527" s="8">
        <v>599.97</v>
      </c>
      <c r="N3527" s="7">
        <v>3</v>
      </c>
      <c r="O3527" s="8">
        <f>SUM(Superstore_Clean[[#This Row],[Unit Price]]*Superstore_Clean[[#This Row],[Quantity]])</f>
        <v>1799.91</v>
      </c>
      <c r="P3527" s="7">
        <v>2017</v>
      </c>
      <c r="Q3527" t="s">
        <v>87</v>
      </c>
    </row>
    <row r="3528" spans="1:17" x14ac:dyDescent="0.3">
      <c r="A3528">
        <v>3527</v>
      </c>
      <c r="B3528" t="s">
        <v>6008</v>
      </c>
      <c r="C3528" s="6">
        <v>46208</v>
      </c>
      <c r="D3528" t="s">
        <v>6009</v>
      </c>
      <c r="E3528" t="s">
        <v>1317</v>
      </c>
      <c r="F3528" t="s">
        <v>295</v>
      </c>
      <c r="G3528" s="7">
        <v>39212</v>
      </c>
      <c r="H3528" t="s">
        <v>21</v>
      </c>
      <c r="I3528" t="s">
        <v>2693</v>
      </c>
      <c r="J3528" t="s">
        <v>60</v>
      </c>
      <c r="K3528" t="s">
        <v>61</v>
      </c>
      <c r="L3528" t="s">
        <v>2694</v>
      </c>
      <c r="M3528" s="8">
        <v>38.97</v>
      </c>
      <c r="N3528" s="7">
        <v>3</v>
      </c>
      <c r="O3528" s="8">
        <f>SUM(Superstore_Clean[[#This Row],[Unit Price]]*Superstore_Clean[[#This Row],[Quantity]])</f>
        <v>116.91</v>
      </c>
      <c r="P3528" s="7">
        <v>2017</v>
      </c>
      <c r="Q3528" t="s">
        <v>87</v>
      </c>
    </row>
    <row r="3529" spans="1:17" x14ac:dyDescent="0.3">
      <c r="A3529">
        <v>3528</v>
      </c>
      <c r="B3529" t="s">
        <v>6008</v>
      </c>
      <c r="C3529" s="6">
        <v>46209</v>
      </c>
      <c r="D3529" t="s">
        <v>6009</v>
      </c>
      <c r="E3529" t="s">
        <v>1317</v>
      </c>
      <c r="F3529" t="s">
        <v>295</v>
      </c>
      <c r="G3529" s="7">
        <v>39212</v>
      </c>
      <c r="H3529" t="s">
        <v>21</v>
      </c>
      <c r="I3529" t="s">
        <v>6010</v>
      </c>
      <c r="J3529" t="s">
        <v>36</v>
      </c>
      <c r="K3529" t="s">
        <v>64</v>
      </c>
      <c r="L3529" t="s">
        <v>6011</v>
      </c>
      <c r="M3529" s="8">
        <v>45.84</v>
      </c>
      <c r="N3529" s="7">
        <v>8</v>
      </c>
      <c r="O3529" s="8">
        <f>SUM(Superstore_Clean[[#This Row],[Unit Price]]*Superstore_Clean[[#This Row],[Quantity]])</f>
        <v>366.72</v>
      </c>
      <c r="P3529" s="7">
        <v>2017</v>
      </c>
      <c r="Q3529" t="s">
        <v>87</v>
      </c>
    </row>
    <row r="3530" spans="1:17" x14ac:dyDescent="0.3">
      <c r="A3530">
        <v>3529</v>
      </c>
      <c r="B3530" t="s">
        <v>6012</v>
      </c>
      <c r="C3530" s="6">
        <v>46210</v>
      </c>
      <c r="D3530" t="s">
        <v>1657</v>
      </c>
      <c r="E3530" t="s">
        <v>33</v>
      </c>
      <c r="F3530" t="s">
        <v>839</v>
      </c>
      <c r="G3530" s="7">
        <v>92024</v>
      </c>
      <c r="H3530" t="s">
        <v>34</v>
      </c>
      <c r="I3530" t="s">
        <v>5060</v>
      </c>
      <c r="J3530" t="s">
        <v>60</v>
      </c>
      <c r="K3530" t="s">
        <v>61</v>
      </c>
      <c r="L3530" t="s">
        <v>5061</v>
      </c>
      <c r="M3530" s="8">
        <v>38.24</v>
      </c>
      <c r="N3530" s="7">
        <v>4</v>
      </c>
      <c r="O3530" s="8">
        <f>SUM(Superstore_Clean[[#This Row],[Unit Price]]*Superstore_Clean[[#This Row],[Quantity]])</f>
        <v>152.96</v>
      </c>
      <c r="P3530" s="7">
        <v>2016</v>
      </c>
      <c r="Q3530" t="s">
        <v>39</v>
      </c>
    </row>
    <row r="3531" spans="1:17" x14ac:dyDescent="0.3">
      <c r="A3531">
        <v>3530</v>
      </c>
      <c r="B3531" t="s">
        <v>6013</v>
      </c>
      <c r="C3531" s="6">
        <v>46211</v>
      </c>
      <c r="D3531" t="s">
        <v>4611</v>
      </c>
      <c r="E3531" t="s">
        <v>43</v>
      </c>
      <c r="F3531" t="s">
        <v>5391</v>
      </c>
      <c r="G3531" s="7">
        <v>32839</v>
      </c>
      <c r="H3531" t="s">
        <v>21</v>
      </c>
      <c r="I3531" t="s">
        <v>1642</v>
      </c>
      <c r="J3531" t="s">
        <v>60</v>
      </c>
      <c r="K3531" t="s">
        <v>146</v>
      </c>
      <c r="L3531" t="s">
        <v>1643</v>
      </c>
      <c r="M3531" s="8">
        <v>87.168000000000006</v>
      </c>
      <c r="N3531" s="7">
        <v>3</v>
      </c>
      <c r="O3531" s="8">
        <f>SUM(Superstore_Clean[[#This Row],[Unit Price]]*Superstore_Clean[[#This Row],[Quantity]])</f>
        <v>261.50400000000002</v>
      </c>
      <c r="P3531" s="7">
        <v>2015</v>
      </c>
      <c r="Q3531" t="s">
        <v>139</v>
      </c>
    </row>
    <row r="3532" spans="1:17" x14ac:dyDescent="0.3">
      <c r="A3532">
        <v>3531</v>
      </c>
      <c r="B3532" t="s">
        <v>6014</v>
      </c>
      <c r="C3532" s="6">
        <v>46212</v>
      </c>
      <c r="D3532" t="s">
        <v>3988</v>
      </c>
      <c r="E3532" t="s">
        <v>228</v>
      </c>
      <c r="F3532" t="s">
        <v>3768</v>
      </c>
      <c r="G3532" s="7">
        <v>47905</v>
      </c>
      <c r="H3532" t="s">
        <v>92</v>
      </c>
      <c r="I3532" t="s">
        <v>113</v>
      </c>
      <c r="J3532" t="s">
        <v>36</v>
      </c>
      <c r="K3532" t="s">
        <v>57</v>
      </c>
      <c r="L3532" t="s">
        <v>114</v>
      </c>
      <c r="M3532" s="8">
        <v>21.4</v>
      </c>
      <c r="N3532" s="7">
        <v>5</v>
      </c>
      <c r="O3532" s="8">
        <f>SUM(Superstore_Clean[[#This Row],[Unit Price]]*Superstore_Clean[[#This Row],[Quantity]])</f>
        <v>107</v>
      </c>
      <c r="P3532" s="7">
        <v>2016</v>
      </c>
      <c r="Q3532" t="s">
        <v>109</v>
      </c>
    </row>
    <row r="3533" spans="1:17" x14ac:dyDescent="0.3">
      <c r="A3533">
        <v>3532</v>
      </c>
      <c r="B3533" t="s">
        <v>6015</v>
      </c>
      <c r="C3533" s="6">
        <v>46213</v>
      </c>
      <c r="D3533" t="s">
        <v>4219</v>
      </c>
      <c r="E3533" t="s">
        <v>240</v>
      </c>
      <c r="F3533" t="s">
        <v>239</v>
      </c>
      <c r="G3533" s="7">
        <v>10035</v>
      </c>
      <c r="H3533" t="s">
        <v>132</v>
      </c>
      <c r="I3533" t="s">
        <v>515</v>
      </c>
      <c r="J3533" t="s">
        <v>36</v>
      </c>
      <c r="K3533" t="s">
        <v>516</v>
      </c>
      <c r="L3533" t="s">
        <v>517</v>
      </c>
      <c r="M3533" s="8">
        <v>54.9</v>
      </c>
      <c r="N3533" s="7">
        <v>5</v>
      </c>
      <c r="O3533" s="8">
        <f>SUM(Superstore_Clean[[#This Row],[Unit Price]]*Superstore_Clean[[#This Row],[Quantity]])</f>
        <v>274.5</v>
      </c>
      <c r="P3533" s="7">
        <v>2016</v>
      </c>
      <c r="Q3533" t="s">
        <v>109</v>
      </c>
    </row>
    <row r="3534" spans="1:17" x14ac:dyDescent="0.3">
      <c r="A3534">
        <v>3533</v>
      </c>
      <c r="B3534" t="s">
        <v>6016</v>
      </c>
      <c r="C3534" s="6">
        <v>46214</v>
      </c>
      <c r="D3534" t="s">
        <v>1866</v>
      </c>
      <c r="E3534" t="s">
        <v>33</v>
      </c>
      <c r="F3534" t="s">
        <v>32</v>
      </c>
      <c r="G3534" s="7">
        <v>90049</v>
      </c>
      <c r="H3534" t="s">
        <v>34</v>
      </c>
      <c r="I3534" t="s">
        <v>6017</v>
      </c>
      <c r="J3534" t="s">
        <v>60</v>
      </c>
      <c r="K3534" t="s">
        <v>605</v>
      </c>
      <c r="L3534" t="s">
        <v>6018</v>
      </c>
      <c r="M3534" s="8">
        <v>287.96800000000002</v>
      </c>
      <c r="N3534" s="7">
        <v>4</v>
      </c>
      <c r="O3534" s="8">
        <f>SUM(Superstore_Clean[[#This Row],[Unit Price]]*Superstore_Clean[[#This Row],[Quantity]])</f>
        <v>1151.8720000000001</v>
      </c>
      <c r="P3534" s="7">
        <v>2014</v>
      </c>
      <c r="Q3534" t="s">
        <v>80</v>
      </c>
    </row>
    <row r="3535" spans="1:17" x14ac:dyDescent="0.3">
      <c r="A3535">
        <v>3534</v>
      </c>
      <c r="B3535" t="s">
        <v>6016</v>
      </c>
      <c r="C3535" s="6">
        <v>46215</v>
      </c>
      <c r="D3535" t="s">
        <v>1866</v>
      </c>
      <c r="E3535" t="s">
        <v>33</v>
      </c>
      <c r="F3535" t="s">
        <v>32</v>
      </c>
      <c r="G3535" s="7">
        <v>90049</v>
      </c>
      <c r="H3535" t="s">
        <v>34</v>
      </c>
      <c r="I3535" t="s">
        <v>2880</v>
      </c>
      <c r="J3535" t="s">
        <v>36</v>
      </c>
      <c r="K3535" t="s">
        <v>57</v>
      </c>
      <c r="L3535" t="s">
        <v>2881</v>
      </c>
      <c r="M3535" s="8">
        <v>13.12</v>
      </c>
      <c r="N3535" s="7">
        <v>4</v>
      </c>
      <c r="O3535" s="8">
        <f>SUM(Superstore_Clean[[#This Row],[Unit Price]]*Superstore_Clean[[#This Row],[Quantity]])</f>
        <v>52.48</v>
      </c>
      <c r="P3535" s="7">
        <v>2014</v>
      </c>
      <c r="Q3535" t="s">
        <v>80</v>
      </c>
    </row>
    <row r="3536" spans="1:17" x14ac:dyDescent="0.3">
      <c r="A3536">
        <v>3535</v>
      </c>
      <c r="B3536" t="s">
        <v>6016</v>
      </c>
      <c r="C3536" s="6">
        <v>46216</v>
      </c>
      <c r="D3536" t="s">
        <v>1866</v>
      </c>
      <c r="E3536" t="s">
        <v>33</v>
      </c>
      <c r="F3536" t="s">
        <v>32</v>
      </c>
      <c r="G3536" s="7">
        <v>90049</v>
      </c>
      <c r="H3536" t="s">
        <v>34</v>
      </c>
      <c r="I3536" t="s">
        <v>5948</v>
      </c>
      <c r="J3536" t="s">
        <v>36</v>
      </c>
      <c r="K3536" t="s">
        <v>57</v>
      </c>
      <c r="L3536" t="s">
        <v>5949</v>
      </c>
      <c r="M3536" s="8">
        <v>10.75</v>
      </c>
      <c r="N3536" s="7">
        <v>5</v>
      </c>
      <c r="O3536" s="8">
        <f>SUM(Superstore_Clean[[#This Row],[Unit Price]]*Superstore_Clean[[#This Row],[Quantity]])</f>
        <v>53.75</v>
      </c>
      <c r="P3536" s="7">
        <v>2014</v>
      </c>
      <c r="Q3536" t="s">
        <v>80</v>
      </c>
    </row>
    <row r="3537" spans="1:17" x14ac:dyDescent="0.3">
      <c r="A3537">
        <v>3536</v>
      </c>
      <c r="B3537" t="s">
        <v>6016</v>
      </c>
      <c r="C3537" s="6">
        <v>46217</v>
      </c>
      <c r="D3537" t="s">
        <v>1866</v>
      </c>
      <c r="E3537" t="s">
        <v>33</v>
      </c>
      <c r="F3537" t="s">
        <v>32</v>
      </c>
      <c r="G3537" s="7">
        <v>90049</v>
      </c>
      <c r="H3537" t="s">
        <v>34</v>
      </c>
      <c r="I3537" t="s">
        <v>740</v>
      </c>
      <c r="J3537" t="s">
        <v>36</v>
      </c>
      <c r="K3537" t="s">
        <v>242</v>
      </c>
      <c r="L3537" t="s">
        <v>741</v>
      </c>
      <c r="M3537" s="8">
        <v>11.62</v>
      </c>
      <c r="N3537" s="7">
        <v>2</v>
      </c>
      <c r="O3537" s="8">
        <f>SUM(Superstore_Clean[[#This Row],[Unit Price]]*Superstore_Clean[[#This Row],[Quantity]])</f>
        <v>23.24</v>
      </c>
      <c r="P3537" s="7">
        <v>2014</v>
      </c>
      <c r="Q3537" t="s">
        <v>80</v>
      </c>
    </row>
    <row r="3538" spans="1:17" x14ac:dyDescent="0.3">
      <c r="A3538">
        <v>3537</v>
      </c>
      <c r="B3538" t="s">
        <v>6019</v>
      </c>
      <c r="C3538" s="6">
        <v>46218</v>
      </c>
      <c r="D3538" t="s">
        <v>1836</v>
      </c>
      <c r="E3538" t="s">
        <v>240</v>
      </c>
      <c r="F3538" t="s">
        <v>239</v>
      </c>
      <c r="G3538" s="7">
        <v>10024</v>
      </c>
      <c r="H3538" t="s">
        <v>132</v>
      </c>
      <c r="I3538" t="s">
        <v>3609</v>
      </c>
      <c r="J3538" t="s">
        <v>36</v>
      </c>
      <c r="K3538" t="s">
        <v>49</v>
      </c>
      <c r="L3538" t="s">
        <v>3610</v>
      </c>
      <c r="M3538" s="8">
        <v>40.74</v>
      </c>
      <c r="N3538" s="7">
        <v>3</v>
      </c>
      <c r="O3538" s="8">
        <f>SUM(Superstore_Clean[[#This Row],[Unit Price]]*Superstore_Clean[[#This Row],[Quantity]])</f>
        <v>122.22</v>
      </c>
      <c r="P3538" s="7">
        <v>2016</v>
      </c>
      <c r="Q3538" t="s">
        <v>39</v>
      </c>
    </row>
    <row r="3539" spans="1:17" x14ac:dyDescent="0.3">
      <c r="A3539">
        <v>3538</v>
      </c>
      <c r="B3539" t="s">
        <v>6020</v>
      </c>
      <c r="C3539" s="6">
        <v>46219</v>
      </c>
      <c r="D3539" t="s">
        <v>867</v>
      </c>
      <c r="E3539" t="s">
        <v>20</v>
      </c>
      <c r="F3539" t="s">
        <v>19</v>
      </c>
      <c r="G3539" s="7">
        <v>42420</v>
      </c>
      <c r="H3539" t="s">
        <v>21</v>
      </c>
      <c r="I3539" t="s">
        <v>107</v>
      </c>
      <c r="J3539" t="s">
        <v>36</v>
      </c>
      <c r="K3539" t="s">
        <v>49</v>
      </c>
      <c r="L3539" t="s">
        <v>108</v>
      </c>
      <c r="M3539" s="8">
        <v>83.25</v>
      </c>
      <c r="N3539" s="7">
        <v>3</v>
      </c>
      <c r="O3539" s="8">
        <f>SUM(Superstore_Clean[[#This Row],[Unit Price]]*Superstore_Clean[[#This Row],[Quantity]])</f>
        <v>249.75</v>
      </c>
      <c r="P3539" s="7">
        <v>2014</v>
      </c>
      <c r="Q3539" t="s">
        <v>109</v>
      </c>
    </row>
    <row r="3540" spans="1:17" x14ac:dyDescent="0.3">
      <c r="A3540">
        <v>3539</v>
      </c>
      <c r="B3540" t="s">
        <v>6020</v>
      </c>
      <c r="C3540" s="6">
        <v>46220</v>
      </c>
      <c r="D3540" t="s">
        <v>867</v>
      </c>
      <c r="E3540" t="s">
        <v>20</v>
      </c>
      <c r="F3540" t="s">
        <v>19</v>
      </c>
      <c r="G3540" s="7">
        <v>42420</v>
      </c>
      <c r="H3540" t="s">
        <v>21</v>
      </c>
      <c r="I3540" t="s">
        <v>3652</v>
      </c>
      <c r="J3540" t="s">
        <v>36</v>
      </c>
      <c r="K3540" t="s">
        <v>37</v>
      </c>
      <c r="L3540" t="s">
        <v>3653</v>
      </c>
      <c r="M3540" s="8">
        <v>9.4499999999999993</v>
      </c>
      <c r="N3540" s="7">
        <v>3</v>
      </c>
      <c r="O3540" s="8">
        <f>SUM(Superstore_Clean[[#This Row],[Unit Price]]*Superstore_Clean[[#This Row],[Quantity]])</f>
        <v>28.349999999999998</v>
      </c>
      <c r="P3540" s="7">
        <v>2014</v>
      </c>
      <c r="Q3540" t="s">
        <v>109</v>
      </c>
    </row>
    <row r="3541" spans="1:17" x14ac:dyDescent="0.3">
      <c r="A3541">
        <v>3540</v>
      </c>
      <c r="B3541" t="s">
        <v>6020</v>
      </c>
      <c r="C3541" s="6">
        <v>46221</v>
      </c>
      <c r="D3541" t="s">
        <v>867</v>
      </c>
      <c r="E3541" t="s">
        <v>20</v>
      </c>
      <c r="F3541" t="s">
        <v>19</v>
      </c>
      <c r="G3541" s="7">
        <v>42420</v>
      </c>
      <c r="H3541" t="s">
        <v>21</v>
      </c>
      <c r="I3541" t="s">
        <v>3500</v>
      </c>
      <c r="J3541" t="s">
        <v>36</v>
      </c>
      <c r="K3541" t="s">
        <v>37</v>
      </c>
      <c r="L3541" t="s">
        <v>3501</v>
      </c>
      <c r="M3541" s="8">
        <v>20.65</v>
      </c>
      <c r="N3541" s="7">
        <v>5</v>
      </c>
      <c r="O3541" s="8">
        <f>SUM(Superstore_Clean[[#This Row],[Unit Price]]*Superstore_Clean[[#This Row],[Quantity]])</f>
        <v>103.25</v>
      </c>
      <c r="P3541" s="7">
        <v>2014</v>
      </c>
      <c r="Q3541" t="s">
        <v>109</v>
      </c>
    </row>
    <row r="3542" spans="1:17" x14ac:dyDescent="0.3">
      <c r="A3542">
        <v>3541</v>
      </c>
      <c r="B3542" t="s">
        <v>6020</v>
      </c>
      <c r="C3542" s="6">
        <v>46222</v>
      </c>
      <c r="D3542" t="s">
        <v>867</v>
      </c>
      <c r="E3542" t="s">
        <v>20</v>
      </c>
      <c r="F3542" t="s">
        <v>19</v>
      </c>
      <c r="G3542" s="7">
        <v>42420</v>
      </c>
      <c r="H3542" t="s">
        <v>21</v>
      </c>
      <c r="I3542" t="s">
        <v>3782</v>
      </c>
      <c r="J3542" t="s">
        <v>36</v>
      </c>
      <c r="K3542" t="s">
        <v>78</v>
      </c>
      <c r="L3542" t="s">
        <v>3783</v>
      </c>
      <c r="M3542" s="8">
        <v>45.36</v>
      </c>
      <c r="N3542" s="7">
        <v>7</v>
      </c>
      <c r="O3542" s="8">
        <f>SUM(Superstore_Clean[[#This Row],[Unit Price]]*Superstore_Clean[[#This Row],[Quantity]])</f>
        <v>317.52</v>
      </c>
      <c r="P3542" s="7">
        <v>2014</v>
      </c>
      <c r="Q3542" t="s">
        <v>109</v>
      </c>
    </row>
    <row r="3543" spans="1:17" x14ac:dyDescent="0.3">
      <c r="A3543">
        <v>3542</v>
      </c>
      <c r="B3543" t="s">
        <v>6021</v>
      </c>
      <c r="C3543" s="6">
        <v>46223</v>
      </c>
      <c r="D3543" t="s">
        <v>2031</v>
      </c>
      <c r="E3543" t="s">
        <v>443</v>
      </c>
      <c r="F3543" t="s">
        <v>442</v>
      </c>
      <c r="G3543" s="7">
        <v>43229</v>
      </c>
      <c r="H3543" t="s">
        <v>132</v>
      </c>
      <c r="I3543" t="s">
        <v>4922</v>
      </c>
      <c r="J3543" t="s">
        <v>23</v>
      </c>
      <c r="K3543" t="s">
        <v>54</v>
      </c>
      <c r="L3543" t="s">
        <v>4923</v>
      </c>
      <c r="M3543" s="8">
        <v>5.3520000000000003</v>
      </c>
      <c r="N3543" s="7">
        <v>3</v>
      </c>
      <c r="O3543" s="8">
        <f>SUM(Superstore_Clean[[#This Row],[Unit Price]]*Superstore_Clean[[#This Row],[Quantity]])</f>
        <v>16.056000000000001</v>
      </c>
      <c r="P3543" s="7">
        <v>2016</v>
      </c>
      <c r="Q3543" t="s">
        <v>139</v>
      </c>
    </row>
    <row r="3544" spans="1:17" x14ac:dyDescent="0.3">
      <c r="A3544">
        <v>3543</v>
      </c>
      <c r="B3544" t="s">
        <v>6021</v>
      </c>
      <c r="C3544" s="6">
        <v>46224</v>
      </c>
      <c r="D3544" t="s">
        <v>2031</v>
      </c>
      <c r="E3544" t="s">
        <v>443</v>
      </c>
      <c r="F3544" t="s">
        <v>442</v>
      </c>
      <c r="G3544" s="7">
        <v>43229</v>
      </c>
      <c r="H3544" t="s">
        <v>132</v>
      </c>
      <c r="I3544" t="s">
        <v>1629</v>
      </c>
      <c r="J3544" t="s">
        <v>23</v>
      </c>
      <c r="K3544" t="s">
        <v>28</v>
      </c>
      <c r="L3544" t="s">
        <v>1630</v>
      </c>
      <c r="M3544" s="8">
        <v>99.372</v>
      </c>
      <c r="N3544" s="7">
        <v>2</v>
      </c>
      <c r="O3544" s="8">
        <f>SUM(Superstore_Clean[[#This Row],[Unit Price]]*Superstore_Clean[[#This Row],[Quantity]])</f>
        <v>198.744</v>
      </c>
      <c r="P3544" s="7">
        <v>2016</v>
      </c>
      <c r="Q3544" t="s">
        <v>139</v>
      </c>
    </row>
    <row r="3545" spans="1:17" x14ac:dyDescent="0.3">
      <c r="A3545">
        <v>3544</v>
      </c>
      <c r="B3545" t="s">
        <v>6021</v>
      </c>
      <c r="C3545" s="6">
        <v>46225</v>
      </c>
      <c r="D3545" t="s">
        <v>2031</v>
      </c>
      <c r="E3545" t="s">
        <v>443</v>
      </c>
      <c r="F3545" t="s">
        <v>442</v>
      </c>
      <c r="G3545" s="7">
        <v>43229</v>
      </c>
      <c r="H3545" t="s">
        <v>132</v>
      </c>
      <c r="I3545" t="s">
        <v>4313</v>
      </c>
      <c r="J3545" t="s">
        <v>36</v>
      </c>
      <c r="K3545" t="s">
        <v>57</v>
      </c>
      <c r="L3545" t="s">
        <v>4314</v>
      </c>
      <c r="M3545" s="8">
        <v>2.6720000000000002</v>
      </c>
      <c r="N3545" s="7">
        <v>1</v>
      </c>
      <c r="O3545" s="8">
        <f>SUM(Superstore_Clean[[#This Row],[Unit Price]]*Superstore_Clean[[#This Row],[Quantity]])</f>
        <v>2.6720000000000002</v>
      </c>
      <c r="P3545" s="7">
        <v>2016</v>
      </c>
      <c r="Q3545" t="s">
        <v>139</v>
      </c>
    </row>
    <row r="3546" spans="1:17" x14ac:dyDescent="0.3">
      <c r="A3546">
        <v>3545</v>
      </c>
      <c r="B3546" t="s">
        <v>6022</v>
      </c>
      <c r="C3546" s="6">
        <v>46226</v>
      </c>
      <c r="D3546" t="s">
        <v>3427</v>
      </c>
      <c r="E3546" t="s">
        <v>91</v>
      </c>
      <c r="F3546" t="s">
        <v>4508</v>
      </c>
      <c r="G3546" s="7">
        <v>77840</v>
      </c>
      <c r="H3546" t="s">
        <v>92</v>
      </c>
      <c r="I3546" t="s">
        <v>3709</v>
      </c>
      <c r="J3546" t="s">
        <v>36</v>
      </c>
      <c r="K3546" t="s">
        <v>78</v>
      </c>
      <c r="L3546" t="s">
        <v>3710</v>
      </c>
      <c r="M3546" s="8">
        <v>28.672000000000001</v>
      </c>
      <c r="N3546" s="7">
        <v>8</v>
      </c>
      <c r="O3546" s="8">
        <f>SUM(Superstore_Clean[[#This Row],[Unit Price]]*Superstore_Clean[[#This Row],[Quantity]])</f>
        <v>229.376</v>
      </c>
      <c r="P3546" s="7">
        <v>2017</v>
      </c>
      <c r="Q3546" t="s">
        <v>87</v>
      </c>
    </row>
    <row r="3547" spans="1:17" x14ac:dyDescent="0.3">
      <c r="A3547">
        <v>3546</v>
      </c>
      <c r="B3547" t="s">
        <v>6022</v>
      </c>
      <c r="C3547" s="6">
        <v>46227</v>
      </c>
      <c r="D3547" t="s">
        <v>3427</v>
      </c>
      <c r="E3547" t="s">
        <v>91</v>
      </c>
      <c r="F3547" t="s">
        <v>4508</v>
      </c>
      <c r="G3547" s="7">
        <v>77840</v>
      </c>
      <c r="H3547" t="s">
        <v>92</v>
      </c>
      <c r="I3547" t="s">
        <v>6023</v>
      </c>
      <c r="J3547" t="s">
        <v>36</v>
      </c>
      <c r="K3547" t="s">
        <v>67</v>
      </c>
      <c r="L3547" t="s">
        <v>6024</v>
      </c>
      <c r="M3547" s="8">
        <v>29.312000000000001</v>
      </c>
      <c r="N3547" s="7">
        <v>8</v>
      </c>
      <c r="O3547" s="8">
        <f>SUM(Superstore_Clean[[#This Row],[Unit Price]]*Superstore_Clean[[#This Row],[Quantity]])</f>
        <v>234.49600000000001</v>
      </c>
      <c r="P3547" s="7">
        <v>2017</v>
      </c>
      <c r="Q3547" t="s">
        <v>87</v>
      </c>
    </row>
    <row r="3548" spans="1:17" x14ac:dyDescent="0.3">
      <c r="A3548">
        <v>3547</v>
      </c>
      <c r="B3548" t="s">
        <v>6025</v>
      </c>
      <c r="C3548" s="6">
        <v>46228</v>
      </c>
      <c r="D3548" t="s">
        <v>2038</v>
      </c>
      <c r="E3548" t="s">
        <v>20</v>
      </c>
      <c r="F3548" t="s">
        <v>1296</v>
      </c>
      <c r="G3548" s="7">
        <v>40475</v>
      </c>
      <c r="H3548" t="s">
        <v>21</v>
      </c>
      <c r="I3548" t="s">
        <v>1594</v>
      </c>
      <c r="J3548" t="s">
        <v>36</v>
      </c>
      <c r="K3548" t="s">
        <v>49</v>
      </c>
      <c r="L3548" t="s">
        <v>1595</v>
      </c>
      <c r="M3548" s="8">
        <v>105.98</v>
      </c>
      <c r="N3548" s="7">
        <v>7</v>
      </c>
      <c r="O3548" s="8">
        <f>SUM(Superstore_Clean[[#This Row],[Unit Price]]*Superstore_Clean[[#This Row],[Quantity]])</f>
        <v>741.86</v>
      </c>
      <c r="P3548" s="7">
        <v>2017</v>
      </c>
      <c r="Q3548" t="s">
        <v>47</v>
      </c>
    </row>
    <row r="3549" spans="1:17" x14ac:dyDescent="0.3">
      <c r="A3549">
        <v>3548</v>
      </c>
      <c r="B3549" t="s">
        <v>6025</v>
      </c>
      <c r="C3549" s="6">
        <v>46229</v>
      </c>
      <c r="D3549" t="s">
        <v>2038</v>
      </c>
      <c r="E3549" t="s">
        <v>20</v>
      </c>
      <c r="F3549" t="s">
        <v>1296</v>
      </c>
      <c r="G3549" s="7">
        <v>40475</v>
      </c>
      <c r="H3549" t="s">
        <v>21</v>
      </c>
      <c r="I3549" t="s">
        <v>1243</v>
      </c>
      <c r="J3549" t="s">
        <v>36</v>
      </c>
      <c r="K3549" t="s">
        <v>516</v>
      </c>
      <c r="L3549" t="s">
        <v>1244</v>
      </c>
      <c r="M3549" s="8">
        <v>35.06</v>
      </c>
      <c r="N3549" s="7">
        <v>2</v>
      </c>
      <c r="O3549" s="8">
        <f>SUM(Superstore_Clean[[#This Row],[Unit Price]]*Superstore_Clean[[#This Row],[Quantity]])</f>
        <v>70.12</v>
      </c>
      <c r="P3549" s="7">
        <v>2017</v>
      </c>
      <c r="Q3549" t="s">
        <v>47</v>
      </c>
    </row>
    <row r="3550" spans="1:17" x14ac:dyDescent="0.3">
      <c r="A3550">
        <v>3549</v>
      </c>
      <c r="B3550" t="s">
        <v>6025</v>
      </c>
      <c r="C3550" s="6">
        <v>46230</v>
      </c>
      <c r="D3550" t="s">
        <v>2038</v>
      </c>
      <c r="E3550" t="s">
        <v>20</v>
      </c>
      <c r="F3550" t="s">
        <v>1296</v>
      </c>
      <c r="G3550" s="7">
        <v>40475</v>
      </c>
      <c r="H3550" t="s">
        <v>21</v>
      </c>
      <c r="I3550" t="s">
        <v>4586</v>
      </c>
      <c r="J3550" t="s">
        <v>23</v>
      </c>
      <c r="K3550" t="s">
        <v>28</v>
      </c>
      <c r="L3550" t="s">
        <v>4587</v>
      </c>
      <c r="M3550" s="8">
        <v>33.94</v>
      </c>
      <c r="N3550" s="7">
        <v>1</v>
      </c>
      <c r="O3550" s="8">
        <f>SUM(Superstore_Clean[[#This Row],[Unit Price]]*Superstore_Clean[[#This Row],[Quantity]])</f>
        <v>33.94</v>
      </c>
      <c r="P3550" s="7">
        <v>2017</v>
      </c>
      <c r="Q3550" t="s">
        <v>47</v>
      </c>
    </row>
    <row r="3551" spans="1:17" x14ac:dyDescent="0.3">
      <c r="A3551">
        <v>3550</v>
      </c>
      <c r="B3551" t="s">
        <v>6025</v>
      </c>
      <c r="C3551" s="6">
        <v>46231</v>
      </c>
      <c r="D3551" t="s">
        <v>2038</v>
      </c>
      <c r="E3551" t="s">
        <v>20</v>
      </c>
      <c r="F3551" t="s">
        <v>1296</v>
      </c>
      <c r="G3551" s="7">
        <v>40475</v>
      </c>
      <c r="H3551" t="s">
        <v>21</v>
      </c>
      <c r="I3551" t="s">
        <v>6026</v>
      </c>
      <c r="J3551" t="s">
        <v>36</v>
      </c>
      <c r="K3551" t="s">
        <v>37</v>
      </c>
      <c r="L3551" t="s">
        <v>6027</v>
      </c>
      <c r="M3551" s="8">
        <v>30</v>
      </c>
      <c r="N3551" s="7">
        <v>8</v>
      </c>
      <c r="O3551" s="8">
        <f>SUM(Superstore_Clean[[#This Row],[Unit Price]]*Superstore_Clean[[#This Row],[Quantity]])</f>
        <v>240</v>
      </c>
      <c r="P3551" s="7">
        <v>2017</v>
      </c>
      <c r="Q3551" t="s">
        <v>47</v>
      </c>
    </row>
    <row r="3552" spans="1:17" x14ac:dyDescent="0.3">
      <c r="A3552">
        <v>3551</v>
      </c>
      <c r="B3552" t="s">
        <v>6028</v>
      </c>
      <c r="C3552" s="6">
        <v>46232</v>
      </c>
      <c r="D3552" t="s">
        <v>3456</v>
      </c>
      <c r="E3552" t="s">
        <v>190</v>
      </c>
      <c r="F3552" t="s">
        <v>273</v>
      </c>
      <c r="G3552" s="7">
        <v>60653</v>
      </c>
      <c r="H3552" t="s">
        <v>92</v>
      </c>
      <c r="I3552" t="s">
        <v>4409</v>
      </c>
      <c r="J3552" t="s">
        <v>36</v>
      </c>
      <c r="K3552" t="s">
        <v>78</v>
      </c>
      <c r="L3552" t="s">
        <v>4410</v>
      </c>
      <c r="M3552" s="8">
        <v>45.527999999999999</v>
      </c>
      <c r="N3552" s="7">
        <v>3</v>
      </c>
      <c r="O3552" s="8">
        <f>SUM(Superstore_Clean[[#This Row],[Unit Price]]*Superstore_Clean[[#This Row],[Quantity]])</f>
        <v>136.584</v>
      </c>
      <c r="P3552" s="7">
        <v>2016</v>
      </c>
      <c r="Q3552" t="s">
        <v>208</v>
      </c>
    </row>
    <row r="3553" spans="1:17" x14ac:dyDescent="0.3">
      <c r="A3553">
        <v>3552</v>
      </c>
      <c r="B3553" t="s">
        <v>6028</v>
      </c>
      <c r="C3553" s="6">
        <v>46233</v>
      </c>
      <c r="D3553" t="s">
        <v>3456</v>
      </c>
      <c r="E3553" t="s">
        <v>190</v>
      </c>
      <c r="F3553" t="s">
        <v>273</v>
      </c>
      <c r="G3553" s="7">
        <v>60653</v>
      </c>
      <c r="H3553" t="s">
        <v>92</v>
      </c>
      <c r="I3553" t="s">
        <v>835</v>
      </c>
      <c r="J3553" t="s">
        <v>23</v>
      </c>
      <c r="K3553" t="s">
        <v>28</v>
      </c>
      <c r="L3553" t="s">
        <v>836</v>
      </c>
      <c r="M3553" s="8">
        <v>844.11599999999999</v>
      </c>
      <c r="N3553" s="7">
        <v>6</v>
      </c>
      <c r="O3553" s="8">
        <f>SUM(Superstore_Clean[[#This Row],[Unit Price]]*Superstore_Clean[[#This Row],[Quantity]])</f>
        <v>5064.6959999999999</v>
      </c>
      <c r="P3553" s="7">
        <v>2016</v>
      </c>
      <c r="Q3553" t="s">
        <v>208</v>
      </c>
    </row>
    <row r="3554" spans="1:17" x14ac:dyDescent="0.3">
      <c r="A3554">
        <v>3553</v>
      </c>
      <c r="B3554" t="s">
        <v>6028</v>
      </c>
      <c r="C3554" s="6">
        <v>46234</v>
      </c>
      <c r="D3554" t="s">
        <v>3456</v>
      </c>
      <c r="E3554" t="s">
        <v>190</v>
      </c>
      <c r="F3554" t="s">
        <v>273</v>
      </c>
      <c r="G3554" s="7">
        <v>60653</v>
      </c>
      <c r="H3554" t="s">
        <v>92</v>
      </c>
      <c r="I3554" t="s">
        <v>556</v>
      </c>
      <c r="J3554" t="s">
        <v>60</v>
      </c>
      <c r="K3554" t="s">
        <v>61</v>
      </c>
      <c r="L3554" t="s">
        <v>557</v>
      </c>
      <c r="M3554" s="8">
        <v>812.73599999999999</v>
      </c>
      <c r="N3554" s="7">
        <v>8</v>
      </c>
      <c r="O3554" s="8">
        <f>SUM(Superstore_Clean[[#This Row],[Unit Price]]*Superstore_Clean[[#This Row],[Quantity]])</f>
        <v>6501.8879999999999</v>
      </c>
      <c r="P3554" s="7">
        <v>2016</v>
      </c>
      <c r="Q3554" t="s">
        <v>208</v>
      </c>
    </row>
    <row r="3555" spans="1:17" x14ac:dyDescent="0.3">
      <c r="A3555">
        <v>3554</v>
      </c>
      <c r="B3555" t="s">
        <v>6029</v>
      </c>
      <c r="C3555" s="6">
        <v>46235</v>
      </c>
      <c r="D3555" t="s">
        <v>2899</v>
      </c>
      <c r="E3555" t="s">
        <v>131</v>
      </c>
      <c r="F3555" t="s">
        <v>130</v>
      </c>
      <c r="G3555" s="7">
        <v>19120</v>
      </c>
      <c r="H3555" t="s">
        <v>132</v>
      </c>
      <c r="I3555" t="s">
        <v>1528</v>
      </c>
      <c r="J3555" t="s">
        <v>36</v>
      </c>
      <c r="K3555" t="s">
        <v>64</v>
      </c>
      <c r="L3555" t="s">
        <v>1529</v>
      </c>
      <c r="M3555" s="8">
        <v>7.476</v>
      </c>
      <c r="N3555" s="7">
        <v>1</v>
      </c>
      <c r="O3555" s="8">
        <f>SUM(Superstore_Clean[[#This Row],[Unit Price]]*Superstore_Clean[[#This Row],[Quantity]])</f>
        <v>7.476</v>
      </c>
      <c r="P3555" s="7">
        <v>2017</v>
      </c>
      <c r="Q3555" t="s">
        <v>26</v>
      </c>
    </row>
    <row r="3556" spans="1:17" x14ac:dyDescent="0.3">
      <c r="A3556">
        <v>3555</v>
      </c>
      <c r="B3556" t="s">
        <v>6030</v>
      </c>
      <c r="C3556" s="6">
        <v>46236</v>
      </c>
      <c r="D3556" t="s">
        <v>212</v>
      </c>
      <c r="E3556" t="s">
        <v>33</v>
      </c>
      <c r="F3556" t="s">
        <v>32</v>
      </c>
      <c r="G3556" s="7">
        <v>90036</v>
      </c>
      <c r="H3556" t="s">
        <v>34</v>
      </c>
      <c r="I3556" t="s">
        <v>1868</v>
      </c>
      <c r="J3556" t="s">
        <v>36</v>
      </c>
      <c r="K3556" t="s">
        <v>49</v>
      </c>
      <c r="L3556" t="s">
        <v>1869</v>
      </c>
      <c r="M3556" s="8">
        <v>330.4</v>
      </c>
      <c r="N3556" s="7">
        <v>2</v>
      </c>
      <c r="O3556" s="8">
        <f>SUM(Superstore_Clean[[#This Row],[Unit Price]]*Superstore_Clean[[#This Row],[Quantity]])</f>
        <v>660.8</v>
      </c>
      <c r="P3556" s="7">
        <v>2014</v>
      </c>
      <c r="Q3556" t="s">
        <v>208</v>
      </c>
    </row>
    <row r="3557" spans="1:17" x14ac:dyDescent="0.3">
      <c r="A3557">
        <v>3556</v>
      </c>
      <c r="B3557" t="s">
        <v>6030</v>
      </c>
      <c r="C3557" s="6">
        <v>46237</v>
      </c>
      <c r="D3557" t="s">
        <v>212</v>
      </c>
      <c r="E3557" t="s">
        <v>33</v>
      </c>
      <c r="F3557" t="s">
        <v>32</v>
      </c>
      <c r="G3557" s="7">
        <v>90036</v>
      </c>
      <c r="H3557" t="s">
        <v>34</v>
      </c>
      <c r="I3557" t="s">
        <v>6031</v>
      </c>
      <c r="J3557" t="s">
        <v>60</v>
      </c>
      <c r="K3557" t="s">
        <v>61</v>
      </c>
      <c r="L3557" t="s">
        <v>6032</v>
      </c>
      <c r="M3557" s="8">
        <v>604.75199999999995</v>
      </c>
      <c r="N3557" s="7">
        <v>6</v>
      </c>
      <c r="O3557" s="8">
        <f>SUM(Superstore_Clean[[#This Row],[Unit Price]]*Superstore_Clean[[#This Row],[Quantity]])</f>
        <v>3628.5119999999997</v>
      </c>
      <c r="P3557" s="7">
        <v>2014</v>
      </c>
      <c r="Q3557" t="s">
        <v>208</v>
      </c>
    </row>
    <row r="3558" spans="1:17" x14ac:dyDescent="0.3">
      <c r="A3558">
        <v>3557</v>
      </c>
      <c r="B3558" t="s">
        <v>6033</v>
      </c>
      <c r="C3558" s="6">
        <v>46238</v>
      </c>
      <c r="D3558" t="s">
        <v>1100</v>
      </c>
      <c r="E3558" t="s">
        <v>33</v>
      </c>
      <c r="F3558" t="s">
        <v>32</v>
      </c>
      <c r="G3558" s="7">
        <v>90008</v>
      </c>
      <c r="H3558" t="s">
        <v>34</v>
      </c>
      <c r="I3558" t="s">
        <v>2863</v>
      </c>
      <c r="J3558" t="s">
        <v>36</v>
      </c>
      <c r="K3558" t="s">
        <v>78</v>
      </c>
      <c r="L3558" t="s">
        <v>2864</v>
      </c>
      <c r="M3558" s="8">
        <v>45.36</v>
      </c>
      <c r="N3558" s="7">
        <v>7</v>
      </c>
      <c r="O3558" s="8">
        <f>SUM(Superstore_Clean[[#This Row],[Unit Price]]*Superstore_Clean[[#This Row],[Quantity]])</f>
        <v>317.52</v>
      </c>
      <c r="P3558" s="7">
        <v>2017</v>
      </c>
      <c r="Q3558" t="s">
        <v>87</v>
      </c>
    </row>
    <row r="3559" spans="1:17" x14ac:dyDescent="0.3">
      <c r="A3559">
        <v>3558</v>
      </c>
      <c r="B3559" t="s">
        <v>6033</v>
      </c>
      <c r="C3559" s="6">
        <v>46239</v>
      </c>
      <c r="D3559" t="s">
        <v>1100</v>
      </c>
      <c r="E3559" t="s">
        <v>33</v>
      </c>
      <c r="F3559" t="s">
        <v>32</v>
      </c>
      <c r="G3559" s="7">
        <v>90008</v>
      </c>
      <c r="H3559" t="s">
        <v>34</v>
      </c>
      <c r="I3559" t="s">
        <v>2951</v>
      </c>
      <c r="J3559" t="s">
        <v>36</v>
      </c>
      <c r="K3559" t="s">
        <v>64</v>
      </c>
      <c r="L3559" t="s">
        <v>2952</v>
      </c>
      <c r="M3559" s="8">
        <v>10.128</v>
      </c>
      <c r="N3559" s="7">
        <v>2</v>
      </c>
      <c r="O3559" s="8">
        <f>SUM(Superstore_Clean[[#This Row],[Unit Price]]*Superstore_Clean[[#This Row],[Quantity]])</f>
        <v>20.256</v>
      </c>
      <c r="P3559" s="7">
        <v>2017</v>
      </c>
      <c r="Q3559" t="s">
        <v>87</v>
      </c>
    </row>
    <row r="3560" spans="1:17" x14ac:dyDescent="0.3">
      <c r="A3560">
        <v>3559</v>
      </c>
      <c r="B3560" t="s">
        <v>6034</v>
      </c>
      <c r="C3560" s="6">
        <v>46240</v>
      </c>
      <c r="D3560" t="s">
        <v>5839</v>
      </c>
      <c r="E3560" t="s">
        <v>33</v>
      </c>
      <c r="F3560" t="s">
        <v>112</v>
      </c>
      <c r="G3560" s="7">
        <v>94122</v>
      </c>
      <c r="H3560" t="s">
        <v>34</v>
      </c>
      <c r="I3560" t="s">
        <v>4631</v>
      </c>
      <c r="J3560" t="s">
        <v>36</v>
      </c>
      <c r="K3560" t="s">
        <v>64</v>
      </c>
      <c r="L3560" t="s">
        <v>4632</v>
      </c>
      <c r="M3560" s="8">
        <v>21.792000000000002</v>
      </c>
      <c r="N3560" s="7">
        <v>4</v>
      </c>
      <c r="O3560" s="8">
        <f>SUM(Superstore_Clean[[#This Row],[Unit Price]]*Superstore_Clean[[#This Row],[Quantity]])</f>
        <v>87.168000000000006</v>
      </c>
      <c r="P3560" s="7">
        <v>2017</v>
      </c>
      <c r="Q3560" t="s">
        <v>26</v>
      </c>
    </row>
    <row r="3561" spans="1:17" x14ac:dyDescent="0.3">
      <c r="A3561">
        <v>3560</v>
      </c>
      <c r="B3561" t="s">
        <v>6034</v>
      </c>
      <c r="C3561" s="6">
        <v>46241</v>
      </c>
      <c r="D3561" t="s">
        <v>5839</v>
      </c>
      <c r="E3561" t="s">
        <v>33</v>
      </c>
      <c r="F3561" t="s">
        <v>112</v>
      </c>
      <c r="G3561" s="7">
        <v>94122</v>
      </c>
      <c r="H3561" t="s">
        <v>34</v>
      </c>
      <c r="I3561" t="s">
        <v>3420</v>
      </c>
      <c r="J3561" t="s">
        <v>60</v>
      </c>
      <c r="K3561" t="s">
        <v>146</v>
      </c>
      <c r="L3561" t="s">
        <v>3421</v>
      </c>
      <c r="M3561" s="8">
        <v>439.8</v>
      </c>
      <c r="N3561" s="7">
        <v>4</v>
      </c>
      <c r="O3561" s="8">
        <f>SUM(Superstore_Clean[[#This Row],[Unit Price]]*Superstore_Clean[[#This Row],[Quantity]])</f>
        <v>1759.2</v>
      </c>
      <c r="P3561" s="7">
        <v>2017</v>
      </c>
      <c r="Q3561" t="s">
        <v>26</v>
      </c>
    </row>
    <row r="3562" spans="1:17" x14ac:dyDescent="0.3">
      <c r="A3562">
        <v>3561</v>
      </c>
      <c r="B3562" t="s">
        <v>6035</v>
      </c>
      <c r="C3562" s="6">
        <v>46242</v>
      </c>
      <c r="D3562" t="s">
        <v>1510</v>
      </c>
      <c r="E3562" t="s">
        <v>443</v>
      </c>
      <c r="F3562" t="s">
        <v>709</v>
      </c>
      <c r="G3562" s="7">
        <v>44312</v>
      </c>
      <c r="H3562" t="s">
        <v>132</v>
      </c>
      <c r="I3562" t="s">
        <v>2328</v>
      </c>
      <c r="J3562" t="s">
        <v>36</v>
      </c>
      <c r="K3562" t="s">
        <v>57</v>
      </c>
      <c r="L3562" t="s">
        <v>2329</v>
      </c>
      <c r="M3562" s="8">
        <v>8.2560000000000002</v>
      </c>
      <c r="N3562" s="7">
        <v>4</v>
      </c>
      <c r="O3562" s="8">
        <f>SUM(Superstore_Clean[[#This Row],[Unit Price]]*Superstore_Clean[[#This Row],[Quantity]])</f>
        <v>33.024000000000001</v>
      </c>
      <c r="P3562" s="7">
        <v>2017</v>
      </c>
      <c r="Q3562" t="s">
        <v>139</v>
      </c>
    </row>
    <row r="3563" spans="1:17" x14ac:dyDescent="0.3">
      <c r="A3563">
        <v>3562</v>
      </c>
      <c r="B3563" t="s">
        <v>6035</v>
      </c>
      <c r="C3563" s="6">
        <v>46243</v>
      </c>
      <c r="D3563" t="s">
        <v>1510</v>
      </c>
      <c r="E3563" t="s">
        <v>443</v>
      </c>
      <c r="F3563" t="s">
        <v>709</v>
      </c>
      <c r="G3563" s="7">
        <v>44312</v>
      </c>
      <c r="H3563" t="s">
        <v>132</v>
      </c>
      <c r="I3563" t="s">
        <v>2837</v>
      </c>
      <c r="J3563" t="s">
        <v>36</v>
      </c>
      <c r="K3563" t="s">
        <v>64</v>
      </c>
      <c r="L3563" t="s">
        <v>2838</v>
      </c>
      <c r="M3563" s="8">
        <v>25.56</v>
      </c>
      <c r="N3563" s="7">
        <v>5</v>
      </c>
      <c r="O3563" s="8">
        <f>SUM(Superstore_Clean[[#This Row],[Unit Price]]*Superstore_Clean[[#This Row],[Quantity]])</f>
        <v>127.8</v>
      </c>
      <c r="P3563" s="7">
        <v>2017</v>
      </c>
      <c r="Q3563" t="s">
        <v>139</v>
      </c>
    </row>
    <row r="3564" spans="1:17" x14ac:dyDescent="0.3">
      <c r="A3564">
        <v>3563</v>
      </c>
      <c r="B3564" t="s">
        <v>6035</v>
      </c>
      <c r="C3564" s="6">
        <v>46244</v>
      </c>
      <c r="D3564" t="s">
        <v>1510</v>
      </c>
      <c r="E3564" t="s">
        <v>443</v>
      </c>
      <c r="F3564" t="s">
        <v>709</v>
      </c>
      <c r="G3564" s="7">
        <v>44312</v>
      </c>
      <c r="H3564" t="s">
        <v>132</v>
      </c>
      <c r="I3564" t="s">
        <v>142</v>
      </c>
      <c r="J3564" t="s">
        <v>36</v>
      </c>
      <c r="K3564" t="s">
        <v>64</v>
      </c>
      <c r="L3564" t="s">
        <v>143</v>
      </c>
      <c r="M3564" s="8">
        <v>4.3680000000000003</v>
      </c>
      <c r="N3564" s="7">
        <v>2</v>
      </c>
      <c r="O3564" s="8">
        <f>SUM(Superstore_Clean[[#This Row],[Unit Price]]*Superstore_Clean[[#This Row],[Quantity]])</f>
        <v>8.7360000000000007</v>
      </c>
      <c r="P3564" s="7">
        <v>2017</v>
      </c>
      <c r="Q3564" t="s">
        <v>139</v>
      </c>
    </row>
    <row r="3565" spans="1:17" x14ac:dyDescent="0.3">
      <c r="A3565">
        <v>3564</v>
      </c>
      <c r="B3565" t="s">
        <v>6035</v>
      </c>
      <c r="C3565" s="6">
        <v>46245</v>
      </c>
      <c r="D3565" t="s">
        <v>1510</v>
      </c>
      <c r="E3565" t="s">
        <v>443</v>
      </c>
      <c r="F3565" t="s">
        <v>709</v>
      </c>
      <c r="G3565" s="7">
        <v>44312</v>
      </c>
      <c r="H3565" t="s">
        <v>132</v>
      </c>
      <c r="I3565" t="s">
        <v>6036</v>
      </c>
      <c r="J3565" t="s">
        <v>36</v>
      </c>
      <c r="K3565" t="s">
        <v>78</v>
      </c>
      <c r="L3565" t="s">
        <v>6037</v>
      </c>
      <c r="M3565" s="8">
        <v>11.52</v>
      </c>
      <c r="N3565" s="7">
        <v>4</v>
      </c>
      <c r="O3565" s="8">
        <f>SUM(Superstore_Clean[[#This Row],[Unit Price]]*Superstore_Clean[[#This Row],[Quantity]])</f>
        <v>46.08</v>
      </c>
      <c r="P3565" s="7">
        <v>2017</v>
      </c>
      <c r="Q3565" t="s">
        <v>139</v>
      </c>
    </row>
    <row r="3566" spans="1:17" x14ac:dyDescent="0.3">
      <c r="A3566">
        <v>3565</v>
      </c>
      <c r="B3566" t="s">
        <v>6038</v>
      </c>
      <c r="C3566" s="6">
        <v>46246</v>
      </c>
      <c r="D3566" t="s">
        <v>1153</v>
      </c>
      <c r="E3566" t="s">
        <v>33</v>
      </c>
      <c r="F3566" t="s">
        <v>32</v>
      </c>
      <c r="G3566" s="7">
        <v>90049</v>
      </c>
      <c r="H3566" t="s">
        <v>34</v>
      </c>
      <c r="I3566" t="s">
        <v>6039</v>
      </c>
      <c r="J3566" t="s">
        <v>36</v>
      </c>
      <c r="K3566" t="s">
        <v>78</v>
      </c>
      <c r="L3566" t="s">
        <v>6040</v>
      </c>
      <c r="M3566" s="8">
        <v>12.96</v>
      </c>
      <c r="N3566" s="7">
        <v>2</v>
      </c>
      <c r="O3566" s="8">
        <f>SUM(Superstore_Clean[[#This Row],[Unit Price]]*Superstore_Clean[[#This Row],[Quantity]])</f>
        <v>25.92</v>
      </c>
      <c r="P3566" s="7">
        <v>2016</v>
      </c>
      <c r="Q3566" t="s">
        <v>135</v>
      </c>
    </row>
    <row r="3567" spans="1:17" x14ac:dyDescent="0.3">
      <c r="A3567">
        <v>3566</v>
      </c>
      <c r="B3567" t="s">
        <v>6038</v>
      </c>
      <c r="C3567" s="6">
        <v>46247</v>
      </c>
      <c r="D3567" t="s">
        <v>1153</v>
      </c>
      <c r="E3567" t="s">
        <v>33</v>
      </c>
      <c r="F3567" t="s">
        <v>32</v>
      </c>
      <c r="G3567" s="7">
        <v>90049</v>
      </c>
      <c r="H3567" t="s">
        <v>34</v>
      </c>
      <c r="I3567" t="s">
        <v>3793</v>
      </c>
      <c r="J3567" t="s">
        <v>36</v>
      </c>
      <c r="K3567" t="s">
        <v>242</v>
      </c>
      <c r="L3567" t="s">
        <v>3794</v>
      </c>
      <c r="M3567" s="8">
        <v>3.96</v>
      </c>
      <c r="N3567" s="7">
        <v>2</v>
      </c>
      <c r="O3567" s="8">
        <f>SUM(Superstore_Clean[[#This Row],[Unit Price]]*Superstore_Clean[[#This Row],[Quantity]])</f>
        <v>7.92</v>
      </c>
      <c r="P3567" s="7">
        <v>2016</v>
      </c>
      <c r="Q3567" t="s">
        <v>135</v>
      </c>
    </row>
    <row r="3568" spans="1:17" x14ac:dyDescent="0.3">
      <c r="A3568">
        <v>3567</v>
      </c>
      <c r="B3568" t="s">
        <v>6041</v>
      </c>
      <c r="C3568" s="6">
        <v>46248</v>
      </c>
      <c r="D3568" t="s">
        <v>2718</v>
      </c>
      <c r="E3568" t="s">
        <v>531</v>
      </c>
      <c r="F3568" t="s">
        <v>530</v>
      </c>
      <c r="G3568" s="7">
        <v>64055</v>
      </c>
      <c r="H3568" t="s">
        <v>92</v>
      </c>
      <c r="I3568" t="s">
        <v>459</v>
      </c>
      <c r="J3568" t="s">
        <v>36</v>
      </c>
      <c r="K3568" t="s">
        <v>64</v>
      </c>
      <c r="L3568" t="s">
        <v>460</v>
      </c>
      <c r="M3568" s="8">
        <v>1577.94</v>
      </c>
      <c r="N3568" s="7">
        <v>3</v>
      </c>
      <c r="O3568" s="8">
        <f>SUM(Superstore_Clean[[#This Row],[Unit Price]]*Superstore_Clean[[#This Row],[Quantity]])</f>
        <v>4733.82</v>
      </c>
      <c r="P3568" s="7">
        <v>2017</v>
      </c>
      <c r="Q3568" t="s">
        <v>139</v>
      </c>
    </row>
    <row r="3569" spans="1:17" x14ac:dyDescent="0.3">
      <c r="A3569">
        <v>3568</v>
      </c>
      <c r="B3569" t="s">
        <v>6042</v>
      </c>
      <c r="C3569" s="6">
        <v>46249</v>
      </c>
      <c r="D3569" t="s">
        <v>4984</v>
      </c>
      <c r="E3569" t="s">
        <v>91</v>
      </c>
      <c r="F3569" t="s">
        <v>721</v>
      </c>
      <c r="G3569" s="7">
        <v>75220</v>
      </c>
      <c r="H3569" t="s">
        <v>92</v>
      </c>
      <c r="I3569" t="s">
        <v>5373</v>
      </c>
      <c r="J3569" t="s">
        <v>23</v>
      </c>
      <c r="K3569" t="s">
        <v>54</v>
      </c>
      <c r="L3569" t="s">
        <v>5374</v>
      </c>
      <c r="M3569" s="8">
        <v>15.007999999999999</v>
      </c>
      <c r="N3569" s="7">
        <v>4</v>
      </c>
      <c r="O3569" s="8">
        <f>SUM(Superstore_Clean[[#This Row],[Unit Price]]*Superstore_Clean[[#This Row],[Quantity]])</f>
        <v>60.031999999999996</v>
      </c>
      <c r="P3569" s="7">
        <v>2016</v>
      </c>
      <c r="Q3569" t="s">
        <v>139</v>
      </c>
    </row>
    <row r="3570" spans="1:17" x14ac:dyDescent="0.3">
      <c r="A3570">
        <v>3569</v>
      </c>
      <c r="B3570" t="s">
        <v>6043</v>
      </c>
      <c r="C3570" s="6">
        <v>46250</v>
      </c>
      <c r="D3570" t="s">
        <v>641</v>
      </c>
      <c r="E3570" t="s">
        <v>84</v>
      </c>
      <c r="F3570" t="s">
        <v>83</v>
      </c>
      <c r="G3570" s="7">
        <v>98105</v>
      </c>
      <c r="H3570" t="s">
        <v>34</v>
      </c>
      <c r="I3570" t="s">
        <v>900</v>
      </c>
      <c r="J3570" t="s">
        <v>60</v>
      </c>
      <c r="K3570" t="s">
        <v>146</v>
      </c>
      <c r="L3570" t="s">
        <v>901</v>
      </c>
      <c r="M3570" s="8">
        <v>59.98</v>
      </c>
      <c r="N3570" s="7">
        <v>2</v>
      </c>
      <c r="O3570" s="8">
        <f>SUM(Superstore_Clean[[#This Row],[Unit Price]]*Superstore_Clean[[#This Row],[Quantity]])</f>
        <v>119.96</v>
      </c>
      <c r="P3570" s="7">
        <v>2017</v>
      </c>
      <c r="Q3570" t="s">
        <v>135</v>
      </c>
    </row>
    <row r="3571" spans="1:17" x14ac:dyDescent="0.3">
      <c r="A3571">
        <v>3570</v>
      </c>
      <c r="B3571" t="s">
        <v>6043</v>
      </c>
      <c r="C3571" s="6">
        <v>46251</v>
      </c>
      <c r="D3571" t="s">
        <v>641</v>
      </c>
      <c r="E3571" t="s">
        <v>84</v>
      </c>
      <c r="F3571" t="s">
        <v>83</v>
      </c>
      <c r="G3571" s="7">
        <v>98105</v>
      </c>
      <c r="H3571" t="s">
        <v>34</v>
      </c>
      <c r="I3571" t="s">
        <v>772</v>
      </c>
      <c r="J3571" t="s">
        <v>60</v>
      </c>
      <c r="K3571" t="s">
        <v>605</v>
      </c>
      <c r="L3571" t="s">
        <v>6044</v>
      </c>
      <c r="M3571" s="8">
        <v>2395.1999999999998</v>
      </c>
      <c r="N3571" s="7">
        <v>6</v>
      </c>
      <c r="O3571" s="8">
        <f>SUM(Superstore_Clean[[#This Row],[Unit Price]]*Superstore_Clean[[#This Row],[Quantity]])</f>
        <v>14371.199999999999</v>
      </c>
      <c r="P3571" s="7">
        <v>2017</v>
      </c>
      <c r="Q3571" t="s">
        <v>135</v>
      </c>
    </row>
    <row r="3572" spans="1:17" x14ac:dyDescent="0.3">
      <c r="A3572">
        <v>3571</v>
      </c>
      <c r="B3572" t="s">
        <v>6043</v>
      </c>
      <c r="C3572" s="6">
        <v>46252</v>
      </c>
      <c r="D3572" t="s">
        <v>641</v>
      </c>
      <c r="E3572" t="s">
        <v>84</v>
      </c>
      <c r="F3572" t="s">
        <v>83</v>
      </c>
      <c r="G3572" s="7">
        <v>98105</v>
      </c>
      <c r="H3572" t="s">
        <v>34</v>
      </c>
      <c r="I3572" t="s">
        <v>2384</v>
      </c>
      <c r="J3572" t="s">
        <v>60</v>
      </c>
      <c r="K3572" t="s">
        <v>146</v>
      </c>
      <c r="L3572" t="s">
        <v>3764</v>
      </c>
      <c r="M3572" s="8">
        <v>1687.8</v>
      </c>
      <c r="N3572" s="7">
        <v>4</v>
      </c>
      <c r="O3572" s="8">
        <f>SUM(Superstore_Clean[[#This Row],[Unit Price]]*Superstore_Clean[[#This Row],[Quantity]])</f>
        <v>6751.2</v>
      </c>
      <c r="P3572" s="7">
        <v>2017</v>
      </c>
      <c r="Q3572" t="s">
        <v>135</v>
      </c>
    </row>
    <row r="3573" spans="1:17" x14ac:dyDescent="0.3">
      <c r="A3573">
        <v>3572</v>
      </c>
      <c r="B3573" t="s">
        <v>6043</v>
      </c>
      <c r="C3573" s="6">
        <v>46253</v>
      </c>
      <c r="D3573" t="s">
        <v>641</v>
      </c>
      <c r="E3573" t="s">
        <v>84</v>
      </c>
      <c r="F3573" t="s">
        <v>83</v>
      </c>
      <c r="G3573" s="7">
        <v>98105</v>
      </c>
      <c r="H3573" t="s">
        <v>34</v>
      </c>
      <c r="I3573" t="s">
        <v>1095</v>
      </c>
      <c r="J3573" t="s">
        <v>60</v>
      </c>
      <c r="K3573" t="s">
        <v>61</v>
      </c>
      <c r="L3573" t="s">
        <v>1096</v>
      </c>
      <c r="M3573" s="8">
        <v>7.992</v>
      </c>
      <c r="N3573" s="7">
        <v>1</v>
      </c>
      <c r="O3573" s="8">
        <f>SUM(Superstore_Clean[[#This Row],[Unit Price]]*Superstore_Clean[[#This Row],[Quantity]])</f>
        <v>7.992</v>
      </c>
      <c r="P3573" s="7">
        <v>2017</v>
      </c>
      <c r="Q3573" t="s">
        <v>135</v>
      </c>
    </row>
    <row r="3574" spans="1:17" x14ac:dyDescent="0.3">
      <c r="A3574">
        <v>3573</v>
      </c>
      <c r="B3574" t="s">
        <v>6045</v>
      </c>
      <c r="C3574" s="6">
        <v>46254</v>
      </c>
      <c r="D3574" t="s">
        <v>6046</v>
      </c>
      <c r="E3574" t="s">
        <v>91</v>
      </c>
      <c r="F3574" t="s">
        <v>4446</v>
      </c>
      <c r="G3574" s="7">
        <v>75150</v>
      </c>
      <c r="H3574" t="s">
        <v>92</v>
      </c>
      <c r="I3574" t="s">
        <v>2216</v>
      </c>
      <c r="J3574" t="s">
        <v>36</v>
      </c>
      <c r="K3574" t="s">
        <v>78</v>
      </c>
      <c r="L3574" t="s">
        <v>2217</v>
      </c>
      <c r="M3574" s="8">
        <v>5.1840000000000002</v>
      </c>
      <c r="N3574" s="7">
        <v>1</v>
      </c>
      <c r="O3574" s="8">
        <f>SUM(Superstore_Clean[[#This Row],[Unit Price]]*Superstore_Clean[[#This Row],[Quantity]])</f>
        <v>5.1840000000000002</v>
      </c>
      <c r="P3574" s="7">
        <v>2017</v>
      </c>
      <c r="Q3574" t="s">
        <v>39</v>
      </c>
    </row>
    <row r="3575" spans="1:17" x14ac:dyDescent="0.3">
      <c r="A3575">
        <v>3574</v>
      </c>
      <c r="B3575" t="s">
        <v>6047</v>
      </c>
      <c r="C3575" s="6">
        <v>46255</v>
      </c>
      <c r="D3575" t="s">
        <v>3939</v>
      </c>
      <c r="E3575" t="s">
        <v>240</v>
      </c>
      <c r="F3575" t="s">
        <v>1040</v>
      </c>
      <c r="G3575" s="7">
        <v>11561</v>
      </c>
      <c r="H3575" t="s">
        <v>132</v>
      </c>
      <c r="I3575" t="s">
        <v>882</v>
      </c>
      <c r="J3575" t="s">
        <v>36</v>
      </c>
      <c r="K3575" t="s">
        <v>57</v>
      </c>
      <c r="L3575" t="s">
        <v>883</v>
      </c>
      <c r="M3575" s="8">
        <v>11.68</v>
      </c>
      <c r="N3575" s="7">
        <v>2</v>
      </c>
      <c r="O3575" s="8">
        <f>SUM(Superstore_Clean[[#This Row],[Unit Price]]*Superstore_Clean[[#This Row],[Quantity]])</f>
        <v>23.36</v>
      </c>
      <c r="P3575" s="7">
        <v>2017</v>
      </c>
      <c r="Q3575" t="s">
        <v>115</v>
      </c>
    </row>
    <row r="3576" spans="1:17" x14ac:dyDescent="0.3">
      <c r="A3576">
        <v>3575</v>
      </c>
      <c r="B3576" t="s">
        <v>6047</v>
      </c>
      <c r="C3576" s="6">
        <v>46256</v>
      </c>
      <c r="D3576" t="s">
        <v>3939</v>
      </c>
      <c r="E3576" t="s">
        <v>240</v>
      </c>
      <c r="F3576" t="s">
        <v>1040</v>
      </c>
      <c r="G3576" s="7">
        <v>11561</v>
      </c>
      <c r="H3576" t="s">
        <v>132</v>
      </c>
      <c r="I3576" t="s">
        <v>6048</v>
      </c>
      <c r="J3576" t="s">
        <v>36</v>
      </c>
      <c r="K3576" t="s">
        <v>57</v>
      </c>
      <c r="L3576" t="s">
        <v>2675</v>
      </c>
      <c r="M3576" s="8">
        <v>104.8</v>
      </c>
      <c r="N3576" s="7">
        <v>10</v>
      </c>
      <c r="O3576" s="8">
        <f>SUM(Superstore_Clean[[#This Row],[Unit Price]]*Superstore_Clean[[#This Row],[Quantity]])</f>
        <v>1048</v>
      </c>
      <c r="P3576" s="7">
        <v>2017</v>
      </c>
      <c r="Q3576" t="s">
        <v>115</v>
      </c>
    </row>
    <row r="3577" spans="1:17" x14ac:dyDescent="0.3">
      <c r="A3577">
        <v>3576</v>
      </c>
      <c r="B3577" t="s">
        <v>6049</v>
      </c>
      <c r="C3577" s="6">
        <v>46257</v>
      </c>
      <c r="D3577" t="s">
        <v>3124</v>
      </c>
      <c r="E3577" t="s">
        <v>43</v>
      </c>
      <c r="F3577" t="s">
        <v>6050</v>
      </c>
      <c r="G3577" s="7">
        <v>33161</v>
      </c>
      <c r="H3577" t="s">
        <v>21</v>
      </c>
      <c r="I3577" t="s">
        <v>2294</v>
      </c>
      <c r="J3577" t="s">
        <v>36</v>
      </c>
      <c r="K3577" t="s">
        <v>78</v>
      </c>
      <c r="L3577" t="s">
        <v>2295</v>
      </c>
      <c r="M3577" s="8">
        <v>14.496</v>
      </c>
      <c r="N3577" s="7">
        <v>3</v>
      </c>
      <c r="O3577" s="8">
        <f>SUM(Superstore_Clean[[#This Row],[Unit Price]]*Superstore_Clean[[#This Row],[Quantity]])</f>
        <v>43.488</v>
      </c>
      <c r="P3577" s="7">
        <v>2015</v>
      </c>
      <c r="Q3577" t="s">
        <v>208</v>
      </c>
    </row>
    <row r="3578" spans="1:17" x14ac:dyDescent="0.3">
      <c r="A3578">
        <v>3577</v>
      </c>
      <c r="B3578" t="s">
        <v>6051</v>
      </c>
      <c r="C3578" s="6">
        <v>46258</v>
      </c>
      <c r="D3578" t="s">
        <v>667</v>
      </c>
      <c r="E3578" t="s">
        <v>33</v>
      </c>
      <c r="F3578" t="s">
        <v>5303</v>
      </c>
      <c r="G3578" s="7">
        <v>93309</v>
      </c>
      <c r="H3578" t="s">
        <v>34</v>
      </c>
      <c r="I3578" t="s">
        <v>1953</v>
      </c>
      <c r="J3578" t="s">
        <v>36</v>
      </c>
      <c r="K3578" t="s">
        <v>64</v>
      </c>
      <c r="L3578" t="s">
        <v>1954</v>
      </c>
      <c r="M3578" s="8">
        <v>4.7839999999999998</v>
      </c>
      <c r="N3578" s="7">
        <v>1</v>
      </c>
      <c r="O3578" s="8">
        <f>SUM(Superstore_Clean[[#This Row],[Unit Price]]*Superstore_Clean[[#This Row],[Quantity]])</f>
        <v>4.7839999999999998</v>
      </c>
      <c r="P3578" s="7">
        <v>2016</v>
      </c>
      <c r="Q3578" t="s">
        <v>39</v>
      </c>
    </row>
    <row r="3579" spans="1:17" x14ac:dyDescent="0.3">
      <c r="A3579">
        <v>3578</v>
      </c>
      <c r="B3579" t="s">
        <v>6051</v>
      </c>
      <c r="C3579" s="6">
        <v>46259</v>
      </c>
      <c r="D3579" t="s">
        <v>667</v>
      </c>
      <c r="E3579" t="s">
        <v>33</v>
      </c>
      <c r="F3579" t="s">
        <v>5303</v>
      </c>
      <c r="G3579" s="7">
        <v>93309</v>
      </c>
      <c r="H3579" t="s">
        <v>34</v>
      </c>
      <c r="I3579" t="s">
        <v>768</v>
      </c>
      <c r="J3579" t="s">
        <v>36</v>
      </c>
      <c r="K3579" t="s">
        <v>78</v>
      </c>
      <c r="L3579" t="s">
        <v>769</v>
      </c>
      <c r="M3579" s="8">
        <v>4.7300000000000004</v>
      </c>
      <c r="N3579" s="7">
        <v>1</v>
      </c>
      <c r="O3579" s="8">
        <f>SUM(Superstore_Clean[[#This Row],[Unit Price]]*Superstore_Clean[[#This Row],[Quantity]])</f>
        <v>4.7300000000000004</v>
      </c>
      <c r="P3579" s="7">
        <v>2016</v>
      </c>
      <c r="Q3579" t="s">
        <v>39</v>
      </c>
    </row>
    <row r="3580" spans="1:17" x14ac:dyDescent="0.3">
      <c r="A3580">
        <v>3579</v>
      </c>
      <c r="B3580" t="s">
        <v>6052</v>
      </c>
      <c r="C3580" s="6">
        <v>46260</v>
      </c>
      <c r="D3580" t="s">
        <v>2646</v>
      </c>
      <c r="E3580" t="s">
        <v>1317</v>
      </c>
      <c r="F3580" t="s">
        <v>295</v>
      </c>
      <c r="G3580" s="7">
        <v>39212</v>
      </c>
      <c r="H3580" t="s">
        <v>21</v>
      </c>
      <c r="I3580" t="s">
        <v>6053</v>
      </c>
      <c r="J3580" t="s">
        <v>36</v>
      </c>
      <c r="K3580" t="s">
        <v>49</v>
      </c>
      <c r="L3580" t="s">
        <v>6054</v>
      </c>
      <c r="M3580" s="8">
        <v>7.89</v>
      </c>
      <c r="N3580" s="7">
        <v>1</v>
      </c>
      <c r="O3580" s="8">
        <f>SUM(Superstore_Clean[[#This Row],[Unit Price]]*Superstore_Clean[[#This Row],[Quantity]])</f>
        <v>7.89</v>
      </c>
      <c r="P3580" s="7">
        <v>2016</v>
      </c>
      <c r="Q3580" t="s">
        <v>135</v>
      </c>
    </row>
    <row r="3581" spans="1:17" x14ac:dyDescent="0.3">
      <c r="A3581">
        <v>3580</v>
      </c>
      <c r="B3581" t="s">
        <v>6052</v>
      </c>
      <c r="C3581" s="6">
        <v>46261</v>
      </c>
      <c r="D3581" t="s">
        <v>2646</v>
      </c>
      <c r="E3581" t="s">
        <v>1317</v>
      </c>
      <c r="F3581" t="s">
        <v>295</v>
      </c>
      <c r="G3581" s="7">
        <v>39212</v>
      </c>
      <c r="H3581" t="s">
        <v>21</v>
      </c>
      <c r="I3581" t="s">
        <v>5164</v>
      </c>
      <c r="J3581" t="s">
        <v>36</v>
      </c>
      <c r="K3581" t="s">
        <v>78</v>
      </c>
      <c r="L3581" t="s">
        <v>5165</v>
      </c>
      <c r="M3581" s="8">
        <v>65.5</v>
      </c>
      <c r="N3581" s="7">
        <v>5</v>
      </c>
      <c r="O3581" s="8">
        <f>SUM(Superstore_Clean[[#This Row],[Unit Price]]*Superstore_Clean[[#This Row],[Quantity]])</f>
        <v>327.5</v>
      </c>
      <c r="P3581" s="7">
        <v>2016</v>
      </c>
      <c r="Q3581" t="s">
        <v>135</v>
      </c>
    </row>
    <row r="3582" spans="1:17" x14ac:dyDescent="0.3">
      <c r="A3582">
        <v>3581</v>
      </c>
      <c r="B3582" t="s">
        <v>6052</v>
      </c>
      <c r="C3582" s="6">
        <v>46262</v>
      </c>
      <c r="D3582" t="s">
        <v>2646</v>
      </c>
      <c r="E3582" t="s">
        <v>1317</v>
      </c>
      <c r="F3582" t="s">
        <v>295</v>
      </c>
      <c r="G3582" s="7">
        <v>39212</v>
      </c>
      <c r="H3582" t="s">
        <v>21</v>
      </c>
      <c r="I3582" t="s">
        <v>1175</v>
      </c>
      <c r="J3582" t="s">
        <v>23</v>
      </c>
      <c r="K3582" t="s">
        <v>45</v>
      </c>
      <c r="L3582" t="s">
        <v>1176</v>
      </c>
      <c r="M3582" s="8">
        <v>2430.08</v>
      </c>
      <c r="N3582" s="7">
        <v>8</v>
      </c>
      <c r="O3582" s="8">
        <f>SUM(Superstore_Clean[[#This Row],[Unit Price]]*Superstore_Clean[[#This Row],[Quantity]])</f>
        <v>19440.64</v>
      </c>
      <c r="P3582" s="7">
        <v>2016</v>
      </c>
      <c r="Q3582" t="s">
        <v>135</v>
      </c>
    </row>
    <row r="3583" spans="1:17" x14ac:dyDescent="0.3">
      <c r="A3583">
        <v>3582</v>
      </c>
      <c r="B3583" t="s">
        <v>6055</v>
      </c>
      <c r="C3583" s="6">
        <v>46263</v>
      </c>
      <c r="D3583" t="s">
        <v>453</v>
      </c>
      <c r="E3583" t="s">
        <v>123</v>
      </c>
      <c r="F3583" t="s">
        <v>122</v>
      </c>
      <c r="G3583" s="7">
        <v>68025</v>
      </c>
      <c r="H3583" t="s">
        <v>92</v>
      </c>
      <c r="I3583" t="s">
        <v>3156</v>
      </c>
      <c r="J3583" t="s">
        <v>36</v>
      </c>
      <c r="K3583" t="s">
        <v>78</v>
      </c>
      <c r="L3583" t="s">
        <v>3157</v>
      </c>
      <c r="M3583" s="8">
        <v>104.85</v>
      </c>
      <c r="N3583" s="7">
        <v>1</v>
      </c>
      <c r="O3583" s="8">
        <f>SUM(Superstore_Clean[[#This Row],[Unit Price]]*Superstore_Clean[[#This Row],[Quantity]])</f>
        <v>104.85</v>
      </c>
      <c r="P3583" s="7">
        <v>2017</v>
      </c>
      <c r="Q3583" t="s">
        <v>47</v>
      </c>
    </row>
    <row r="3584" spans="1:17" x14ac:dyDescent="0.3">
      <c r="A3584">
        <v>3583</v>
      </c>
      <c r="B3584" t="s">
        <v>6056</v>
      </c>
      <c r="C3584" s="6">
        <v>46264</v>
      </c>
      <c r="D3584" t="s">
        <v>3477</v>
      </c>
      <c r="E3584" t="s">
        <v>214</v>
      </c>
      <c r="F3584" t="s">
        <v>295</v>
      </c>
      <c r="G3584" s="7">
        <v>49201</v>
      </c>
      <c r="H3584" t="s">
        <v>92</v>
      </c>
      <c r="I3584" t="s">
        <v>509</v>
      </c>
      <c r="J3584" t="s">
        <v>36</v>
      </c>
      <c r="K3584" t="s">
        <v>57</v>
      </c>
      <c r="L3584" t="s">
        <v>6057</v>
      </c>
      <c r="M3584" s="8">
        <v>3.9</v>
      </c>
      <c r="N3584" s="7">
        <v>2</v>
      </c>
      <c r="O3584" s="8">
        <f>SUM(Superstore_Clean[[#This Row],[Unit Price]]*Superstore_Clean[[#This Row],[Quantity]])</f>
        <v>7.8</v>
      </c>
      <c r="P3584" s="7">
        <v>2015</v>
      </c>
      <c r="Q3584" t="s">
        <v>87</v>
      </c>
    </row>
    <row r="3585" spans="1:17" x14ac:dyDescent="0.3">
      <c r="A3585">
        <v>3584</v>
      </c>
      <c r="B3585" t="s">
        <v>6056</v>
      </c>
      <c r="C3585" s="6">
        <v>46265</v>
      </c>
      <c r="D3585" t="s">
        <v>3477</v>
      </c>
      <c r="E3585" t="s">
        <v>214</v>
      </c>
      <c r="F3585" t="s">
        <v>295</v>
      </c>
      <c r="G3585" s="7">
        <v>49201</v>
      </c>
      <c r="H3585" t="s">
        <v>92</v>
      </c>
      <c r="I3585" t="s">
        <v>5074</v>
      </c>
      <c r="J3585" t="s">
        <v>23</v>
      </c>
      <c r="K3585" t="s">
        <v>45</v>
      </c>
      <c r="L3585" t="s">
        <v>5075</v>
      </c>
      <c r="M3585" s="8">
        <v>801.96</v>
      </c>
      <c r="N3585" s="7">
        <v>2</v>
      </c>
      <c r="O3585" s="8">
        <f>SUM(Superstore_Clean[[#This Row],[Unit Price]]*Superstore_Clean[[#This Row],[Quantity]])</f>
        <v>1603.92</v>
      </c>
      <c r="P3585" s="7">
        <v>2015</v>
      </c>
      <c r="Q3585" t="s">
        <v>87</v>
      </c>
    </row>
    <row r="3586" spans="1:17" x14ac:dyDescent="0.3">
      <c r="A3586">
        <v>3585</v>
      </c>
      <c r="B3586" t="s">
        <v>6056</v>
      </c>
      <c r="C3586" s="6">
        <v>46266</v>
      </c>
      <c r="D3586" t="s">
        <v>3477</v>
      </c>
      <c r="E3586" t="s">
        <v>214</v>
      </c>
      <c r="F3586" t="s">
        <v>295</v>
      </c>
      <c r="G3586" s="7">
        <v>49201</v>
      </c>
      <c r="H3586" t="s">
        <v>92</v>
      </c>
      <c r="I3586" t="s">
        <v>3434</v>
      </c>
      <c r="J3586" t="s">
        <v>23</v>
      </c>
      <c r="K3586" t="s">
        <v>28</v>
      </c>
      <c r="L3586" t="s">
        <v>3435</v>
      </c>
      <c r="M3586" s="8">
        <v>191.96</v>
      </c>
      <c r="N3586" s="7">
        <v>2</v>
      </c>
      <c r="O3586" s="8">
        <f>SUM(Superstore_Clean[[#This Row],[Unit Price]]*Superstore_Clean[[#This Row],[Quantity]])</f>
        <v>383.92</v>
      </c>
      <c r="P3586" s="7">
        <v>2015</v>
      </c>
      <c r="Q3586" t="s">
        <v>87</v>
      </c>
    </row>
    <row r="3587" spans="1:17" x14ac:dyDescent="0.3">
      <c r="A3587">
        <v>3586</v>
      </c>
      <c r="B3587" t="s">
        <v>6056</v>
      </c>
      <c r="C3587" s="6">
        <v>46267</v>
      </c>
      <c r="D3587" t="s">
        <v>3477</v>
      </c>
      <c r="E3587" t="s">
        <v>214</v>
      </c>
      <c r="F3587" t="s">
        <v>295</v>
      </c>
      <c r="G3587" s="7">
        <v>49201</v>
      </c>
      <c r="H3587" t="s">
        <v>92</v>
      </c>
      <c r="I3587" t="s">
        <v>2441</v>
      </c>
      <c r="J3587" t="s">
        <v>36</v>
      </c>
      <c r="K3587" t="s">
        <v>37</v>
      </c>
      <c r="L3587" t="s">
        <v>2442</v>
      </c>
      <c r="M3587" s="8">
        <v>2.61</v>
      </c>
      <c r="N3587" s="7">
        <v>1</v>
      </c>
      <c r="O3587" s="8">
        <f>SUM(Superstore_Clean[[#This Row],[Unit Price]]*Superstore_Clean[[#This Row],[Quantity]])</f>
        <v>2.61</v>
      </c>
      <c r="P3587" s="7">
        <v>2015</v>
      </c>
      <c r="Q3587" t="s">
        <v>87</v>
      </c>
    </row>
    <row r="3588" spans="1:17" x14ac:dyDescent="0.3">
      <c r="A3588">
        <v>3587</v>
      </c>
      <c r="B3588" t="s">
        <v>6058</v>
      </c>
      <c r="C3588" s="6">
        <v>46268</v>
      </c>
      <c r="D3588" t="s">
        <v>5098</v>
      </c>
      <c r="E3588" t="s">
        <v>33</v>
      </c>
      <c r="F3588" t="s">
        <v>112</v>
      </c>
      <c r="G3588" s="7">
        <v>94122</v>
      </c>
      <c r="H3588" t="s">
        <v>34</v>
      </c>
      <c r="I3588" t="s">
        <v>329</v>
      </c>
      <c r="J3588" t="s">
        <v>36</v>
      </c>
      <c r="K3588" t="s">
        <v>57</v>
      </c>
      <c r="L3588" t="s">
        <v>330</v>
      </c>
      <c r="M3588" s="8">
        <v>5.96</v>
      </c>
      <c r="N3588" s="7">
        <v>2</v>
      </c>
      <c r="O3588" s="8">
        <f>SUM(Superstore_Clean[[#This Row],[Unit Price]]*Superstore_Clean[[#This Row],[Quantity]])</f>
        <v>11.92</v>
      </c>
      <c r="P3588" s="7">
        <v>2017</v>
      </c>
      <c r="Q3588" t="s">
        <v>139</v>
      </c>
    </row>
    <row r="3589" spans="1:17" x14ac:dyDescent="0.3">
      <c r="A3589">
        <v>3588</v>
      </c>
      <c r="B3589" t="s">
        <v>6059</v>
      </c>
      <c r="C3589" s="6">
        <v>46269</v>
      </c>
      <c r="D3589" t="s">
        <v>3097</v>
      </c>
      <c r="E3589" t="s">
        <v>443</v>
      </c>
      <c r="F3589" t="s">
        <v>2176</v>
      </c>
      <c r="G3589" s="7">
        <v>43130</v>
      </c>
      <c r="H3589" t="s">
        <v>132</v>
      </c>
      <c r="I3589" t="s">
        <v>4062</v>
      </c>
      <c r="J3589" t="s">
        <v>60</v>
      </c>
      <c r="K3589" t="s">
        <v>61</v>
      </c>
      <c r="L3589" t="s">
        <v>4063</v>
      </c>
      <c r="M3589" s="8">
        <v>1169.694</v>
      </c>
      <c r="N3589" s="7">
        <v>3</v>
      </c>
      <c r="O3589" s="8">
        <f>SUM(Superstore_Clean[[#This Row],[Unit Price]]*Superstore_Clean[[#This Row],[Quantity]])</f>
        <v>3509.0819999999999</v>
      </c>
      <c r="P3589" s="7">
        <v>2017</v>
      </c>
      <c r="Q3589" t="s">
        <v>139</v>
      </c>
    </row>
    <row r="3590" spans="1:17" x14ac:dyDescent="0.3">
      <c r="A3590">
        <v>3589</v>
      </c>
      <c r="B3590" t="s">
        <v>6060</v>
      </c>
      <c r="C3590" s="6">
        <v>46270</v>
      </c>
      <c r="D3590" t="s">
        <v>4175</v>
      </c>
      <c r="E3590" t="s">
        <v>653</v>
      </c>
      <c r="F3590" t="s">
        <v>3768</v>
      </c>
      <c r="G3590" s="7">
        <v>70506</v>
      </c>
      <c r="H3590" t="s">
        <v>21</v>
      </c>
      <c r="I3590" t="s">
        <v>1596</v>
      </c>
      <c r="J3590" t="s">
        <v>36</v>
      </c>
      <c r="K3590" t="s">
        <v>516</v>
      </c>
      <c r="L3590" t="s">
        <v>1597</v>
      </c>
      <c r="M3590" s="8">
        <v>1665.62</v>
      </c>
      <c r="N3590" s="7">
        <v>2</v>
      </c>
      <c r="O3590" s="8">
        <f>SUM(Superstore_Clean[[#This Row],[Unit Price]]*Superstore_Clean[[#This Row],[Quantity]])</f>
        <v>3331.24</v>
      </c>
      <c r="P3590" s="7">
        <v>2017</v>
      </c>
      <c r="Q3590" t="s">
        <v>87</v>
      </c>
    </row>
    <row r="3591" spans="1:17" x14ac:dyDescent="0.3">
      <c r="A3591">
        <v>3590</v>
      </c>
      <c r="B3591" t="s">
        <v>6061</v>
      </c>
      <c r="C3591" s="6">
        <v>46271</v>
      </c>
      <c r="D3591" t="s">
        <v>667</v>
      </c>
      <c r="E3591" t="s">
        <v>20</v>
      </c>
      <c r="F3591" t="s">
        <v>1296</v>
      </c>
      <c r="G3591" s="7">
        <v>40475</v>
      </c>
      <c r="H3591" t="s">
        <v>21</v>
      </c>
      <c r="I3591" t="s">
        <v>2106</v>
      </c>
      <c r="J3591" t="s">
        <v>36</v>
      </c>
      <c r="K3591" t="s">
        <v>64</v>
      </c>
      <c r="L3591" t="s">
        <v>2107</v>
      </c>
      <c r="M3591" s="8">
        <v>2.88</v>
      </c>
      <c r="N3591" s="7">
        <v>1</v>
      </c>
      <c r="O3591" s="8">
        <f>SUM(Superstore_Clean[[#This Row],[Unit Price]]*Superstore_Clean[[#This Row],[Quantity]])</f>
        <v>2.88</v>
      </c>
      <c r="P3591" s="7">
        <v>2017</v>
      </c>
      <c r="Q3591" t="s">
        <v>26</v>
      </c>
    </row>
    <row r="3592" spans="1:17" x14ac:dyDescent="0.3">
      <c r="A3592">
        <v>3591</v>
      </c>
      <c r="B3592" t="s">
        <v>6061</v>
      </c>
      <c r="C3592" s="6">
        <v>46272</v>
      </c>
      <c r="D3592" t="s">
        <v>667</v>
      </c>
      <c r="E3592" t="s">
        <v>20</v>
      </c>
      <c r="F3592" t="s">
        <v>1296</v>
      </c>
      <c r="G3592" s="7">
        <v>40475</v>
      </c>
      <c r="H3592" t="s">
        <v>21</v>
      </c>
      <c r="I3592" t="s">
        <v>2670</v>
      </c>
      <c r="J3592" t="s">
        <v>36</v>
      </c>
      <c r="K3592" t="s">
        <v>49</v>
      </c>
      <c r="L3592" t="s">
        <v>2671</v>
      </c>
      <c r="M3592" s="8">
        <v>1443.96</v>
      </c>
      <c r="N3592" s="7">
        <v>12</v>
      </c>
      <c r="O3592" s="8">
        <f>SUM(Superstore_Clean[[#This Row],[Unit Price]]*Superstore_Clean[[#This Row],[Quantity]])</f>
        <v>17327.52</v>
      </c>
      <c r="P3592" s="7">
        <v>2017</v>
      </c>
      <c r="Q3592" t="s">
        <v>26</v>
      </c>
    </row>
    <row r="3593" spans="1:17" x14ac:dyDescent="0.3">
      <c r="A3593">
        <v>3592</v>
      </c>
      <c r="B3593" t="s">
        <v>6062</v>
      </c>
      <c r="C3593" s="6">
        <v>46273</v>
      </c>
      <c r="D3593" t="s">
        <v>1967</v>
      </c>
      <c r="E3593" t="s">
        <v>91</v>
      </c>
      <c r="F3593" t="s">
        <v>167</v>
      </c>
      <c r="G3593" s="7">
        <v>77070</v>
      </c>
      <c r="H3593" t="s">
        <v>92</v>
      </c>
      <c r="I3593" t="s">
        <v>1724</v>
      </c>
      <c r="J3593" t="s">
        <v>36</v>
      </c>
      <c r="K3593" t="s">
        <v>516</v>
      </c>
      <c r="L3593" t="s">
        <v>1725</v>
      </c>
      <c r="M3593" s="8">
        <v>2.92</v>
      </c>
      <c r="N3593" s="7">
        <v>1</v>
      </c>
      <c r="O3593" s="8">
        <f>SUM(Superstore_Clean[[#This Row],[Unit Price]]*Superstore_Clean[[#This Row],[Quantity]])</f>
        <v>2.92</v>
      </c>
      <c r="P3593" s="7">
        <v>2014</v>
      </c>
      <c r="Q3593" t="s">
        <v>87</v>
      </c>
    </row>
    <row r="3594" spans="1:17" x14ac:dyDescent="0.3">
      <c r="A3594">
        <v>3593</v>
      </c>
      <c r="B3594" t="s">
        <v>6063</v>
      </c>
      <c r="C3594" s="6">
        <v>46274</v>
      </c>
      <c r="D3594" t="s">
        <v>3763</v>
      </c>
      <c r="E3594" t="s">
        <v>240</v>
      </c>
      <c r="F3594" t="s">
        <v>239</v>
      </c>
      <c r="G3594" s="7">
        <v>10024</v>
      </c>
      <c r="H3594" t="s">
        <v>132</v>
      </c>
      <c r="I3594" t="s">
        <v>5432</v>
      </c>
      <c r="J3594" t="s">
        <v>36</v>
      </c>
      <c r="K3594" t="s">
        <v>49</v>
      </c>
      <c r="L3594" t="s">
        <v>5433</v>
      </c>
      <c r="M3594" s="8">
        <v>465.18</v>
      </c>
      <c r="N3594" s="7">
        <v>3</v>
      </c>
      <c r="O3594" s="8">
        <f>SUM(Superstore_Clean[[#This Row],[Unit Price]]*Superstore_Clean[[#This Row],[Quantity]])</f>
        <v>1395.54</v>
      </c>
      <c r="P3594" s="7">
        <v>2016</v>
      </c>
      <c r="Q3594" t="s">
        <v>87</v>
      </c>
    </row>
    <row r="3595" spans="1:17" x14ac:dyDescent="0.3">
      <c r="A3595">
        <v>3594</v>
      </c>
      <c r="B3595" t="s">
        <v>6064</v>
      </c>
      <c r="C3595" s="6">
        <v>46275</v>
      </c>
      <c r="D3595" t="s">
        <v>946</v>
      </c>
      <c r="E3595" t="s">
        <v>443</v>
      </c>
      <c r="F3595" t="s">
        <v>2498</v>
      </c>
      <c r="G3595" s="7">
        <v>43615</v>
      </c>
      <c r="H3595" t="s">
        <v>132</v>
      </c>
      <c r="I3595" t="s">
        <v>1528</v>
      </c>
      <c r="J3595" t="s">
        <v>36</v>
      </c>
      <c r="K3595" t="s">
        <v>64</v>
      </c>
      <c r="L3595" t="s">
        <v>1529</v>
      </c>
      <c r="M3595" s="8">
        <v>22.428000000000001</v>
      </c>
      <c r="N3595" s="7">
        <v>3</v>
      </c>
      <c r="O3595" s="8">
        <f>SUM(Superstore_Clean[[#This Row],[Unit Price]]*Superstore_Clean[[#This Row],[Quantity]])</f>
        <v>67.284000000000006</v>
      </c>
      <c r="P3595" s="7">
        <v>2016</v>
      </c>
      <c r="Q3595" t="s">
        <v>139</v>
      </c>
    </row>
    <row r="3596" spans="1:17" x14ac:dyDescent="0.3">
      <c r="A3596">
        <v>3595</v>
      </c>
      <c r="B3596" t="s">
        <v>6064</v>
      </c>
      <c r="C3596" s="6">
        <v>46276</v>
      </c>
      <c r="D3596" t="s">
        <v>946</v>
      </c>
      <c r="E3596" t="s">
        <v>443</v>
      </c>
      <c r="F3596" t="s">
        <v>2498</v>
      </c>
      <c r="G3596" s="7">
        <v>43615</v>
      </c>
      <c r="H3596" t="s">
        <v>132</v>
      </c>
      <c r="I3596" t="s">
        <v>4226</v>
      </c>
      <c r="J3596" t="s">
        <v>36</v>
      </c>
      <c r="K3596" t="s">
        <v>49</v>
      </c>
      <c r="L3596" t="s">
        <v>2341</v>
      </c>
      <c r="M3596" s="8">
        <v>37.520000000000003</v>
      </c>
      <c r="N3596" s="7">
        <v>5</v>
      </c>
      <c r="O3596" s="8">
        <f>SUM(Superstore_Clean[[#This Row],[Unit Price]]*Superstore_Clean[[#This Row],[Quantity]])</f>
        <v>187.60000000000002</v>
      </c>
      <c r="P3596" s="7">
        <v>2016</v>
      </c>
      <c r="Q3596" t="s">
        <v>139</v>
      </c>
    </row>
    <row r="3597" spans="1:17" x14ac:dyDescent="0.3">
      <c r="A3597">
        <v>3596</v>
      </c>
      <c r="B3597" t="s">
        <v>6065</v>
      </c>
      <c r="C3597" s="6">
        <v>46277</v>
      </c>
      <c r="D3597" t="s">
        <v>2665</v>
      </c>
      <c r="E3597" t="s">
        <v>131</v>
      </c>
      <c r="F3597" t="s">
        <v>130</v>
      </c>
      <c r="G3597" s="7">
        <v>19143</v>
      </c>
      <c r="H3597" t="s">
        <v>132</v>
      </c>
      <c r="I3597" t="s">
        <v>1210</v>
      </c>
      <c r="J3597" t="s">
        <v>36</v>
      </c>
      <c r="K3597" t="s">
        <v>57</v>
      </c>
      <c r="L3597" t="s">
        <v>1211</v>
      </c>
      <c r="M3597" s="8">
        <v>2.6240000000000001</v>
      </c>
      <c r="N3597" s="7">
        <v>1</v>
      </c>
      <c r="O3597" s="8">
        <f>SUM(Superstore_Clean[[#This Row],[Unit Price]]*Superstore_Clean[[#This Row],[Quantity]])</f>
        <v>2.6240000000000001</v>
      </c>
      <c r="P3597" s="7">
        <v>2017</v>
      </c>
      <c r="Q3597" t="s">
        <v>87</v>
      </c>
    </row>
    <row r="3598" spans="1:17" x14ac:dyDescent="0.3">
      <c r="A3598">
        <v>3597</v>
      </c>
      <c r="B3598" t="s">
        <v>6066</v>
      </c>
      <c r="C3598" s="6">
        <v>46278</v>
      </c>
      <c r="D3598" t="s">
        <v>720</v>
      </c>
      <c r="E3598" t="s">
        <v>131</v>
      </c>
      <c r="F3598" t="s">
        <v>130</v>
      </c>
      <c r="G3598" s="7">
        <v>19140</v>
      </c>
      <c r="H3598" t="s">
        <v>132</v>
      </c>
      <c r="I3598" t="s">
        <v>2541</v>
      </c>
      <c r="J3598" t="s">
        <v>36</v>
      </c>
      <c r="K3598" t="s">
        <v>78</v>
      </c>
      <c r="L3598" t="s">
        <v>2542</v>
      </c>
      <c r="M3598" s="8">
        <v>15.552</v>
      </c>
      <c r="N3598" s="7">
        <v>3</v>
      </c>
      <c r="O3598" s="8">
        <f>SUM(Superstore_Clean[[#This Row],[Unit Price]]*Superstore_Clean[[#This Row],[Quantity]])</f>
        <v>46.655999999999999</v>
      </c>
      <c r="P3598" s="7">
        <v>2014</v>
      </c>
      <c r="Q3598" t="s">
        <v>139</v>
      </c>
    </row>
    <row r="3599" spans="1:17" x14ac:dyDescent="0.3">
      <c r="A3599">
        <v>3598</v>
      </c>
      <c r="B3599" t="s">
        <v>6066</v>
      </c>
      <c r="C3599" s="6">
        <v>46279</v>
      </c>
      <c r="D3599" t="s">
        <v>720</v>
      </c>
      <c r="E3599" t="s">
        <v>131</v>
      </c>
      <c r="F3599" t="s">
        <v>130</v>
      </c>
      <c r="G3599" s="7">
        <v>19140</v>
      </c>
      <c r="H3599" t="s">
        <v>132</v>
      </c>
      <c r="I3599" t="s">
        <v>6067</v>
      </c>
      <c r="J3599" t="s">
        <v>60</v>
      </c>
      <c r="K3599" t="s">
        <v>146</v>
      </c>
      <c r="L3599" t="s">
        <v>6068</v>
      </c>
      <c r="M3599" s="8">
        <v>64.703999999999994</v>
      </c>
      <c r="N3599" s="7">
        <v>6</v>
      </c>
      <c r="O3599" s="8">
        <f>SUM(Superstore_Clean[[#This Row],[Unit Price]]*Superstore_Clean[[#This Row],[Quantity]])</f>
        <v>388.22399999999993</v>
      </c>
      <c r="P3599" s="7">
        <v>2014</v>
      </c>
      <c r="Q3599" t="s">
        <v>139</v>
      </c>
    </row>
    <row r="3600" spans="1:17" x14ac:dyDescent="0.3">
      <c r="A3600">
        <v>3599</v>
      </c>
      <c r="B3600" t="s">
        <v>6066</v>
      </c>
      <c r="C3600" s="6">
        <v>46280</v>
      </c>
      <c r="D3600" t="s">
        <v>720</v>
      </c>
      <c r="E3600" t="s">
        <v>131</v>
      </c>
      <c r="F3600" t="s">
        <v>130</v>
      </c>
      <c r="G3600" s="7">
        <v>19140</v>
      </c>
      <c r="H3600" t="s">
        <v>132</v>
      </c>
      <c r="I3600" t="s">
        <v>3586</v>
      </c>
      <c r="J3600" t="s">
        <v>23</v>
      </c>
      <c r="K3600" t="s">
        <v>54</v>
      </c>
      <c r="L3600" t="s">
        <v>3587</v>
      </c>
      <c r="M3600" s="8">
        <v>17.472000000000001</v>
      </c>
      <c r="N3600" s="7">
        <v>3</v>
      </c>
      <c r="O3600" s="8">
        <f>SUM(Superstore_Clean[[#This Row],[Unit Price]]*Superstore_Clean[[#This Row],[Quantity]])</f>
        <v>52.416000000000004</v>
      </c>
      <c r="P3600" s="7">
        <v>2014</v>
      </c>
      <c r="Q3600" t="s">
        <v>139</v>
      </c>
    </row>
    <row r="3601" spans="1:17" x14ac:dyDescent="0.3">
      <c r="A3601">
        <v>3600</v>
      </c>
      <c r="B3601" t="s">
        <v>6066</v>
      </c>
      <c r="C3601" s="6">
        <v>46281</v>
      </c>
      <c r="D3601" t="s">
        <v>720</v>
      </c>
      <c r="E3601" t="s">
        <v>131</v>
      </c>
      <c r="F3601" t="s">
        <v>130</v>
      </c>
      <c r="G3601" s="7">
        <v>19140</v>
      </c>
      <c r="H3601" t="s">
        <v>132</v>
      </c>
      <c r="I3601" t="s">
        <v>3264</v>
      </c>
      <c r="J3601" t="s">
        <v>60</v>
      </c>
      <c r="K3601" t="s">
        <v>61</v>
      </c>
      <c r="L3601" t="s">
        <v>3265</v>
      </c>
      <c r="M3601" s="8">
        <v>135.51599999999999</v>
      </c>
      <c r="N3601" s="7">
        <v>1</v>
      </c>
      <c r="O3601" s="8">
        <f>SUM(Superstore_Clean[[#This Row],[Unit Price]]*Superstore_Clean[[#This Row],[Quantity]])</f>
        <v>135.51599999999999</v>
      </c>
      <c r="P3601" s="7">
        <v>2014</v>
      </c>
      <c r="Q3601" t="s">
        <v>139</v>
      </c>
    </row>
    <row r="3602" spans="1:17" x14ac:dyDescent="0.3">
      <c r="A3602">
        <v>3601</v>
      </c>
      <c r="B3602" t="s">
        <v>6069</v>
      </c>
      <c r="C3602" s="6">
        <v>46282</v>
      </c>
      <c r="D3602" t="s">
        <v>3081</v>
      </c>
      <c r="E3602" t="s">
        <v>407</v>
      </c>
      <c r="F3602" t="s">
        <v>714</v>
      </c>
      <c r="G3602" s="7">
        <v>80219</v>
      </c>
      <c r="H3602" t="s">
        <v>34</v>
      </c>
      <c r="I3602" t="s">
        <v>3012</v>
      </c>
      <c r="J3602" t="s">
        <v>60</v>
      </c>
      <c r="K3602" t="s">
        <v>146</v>
      </c>
      <c r="L3602" t="s">
        <v>3013</v>
      </c>
      <c r="M3602" s="8">
        <v>431.928</v>
      </c>
      <c r="N3602" s="7">
        <v>9</v>
      </c>
      <c r="O3602" s="8">
        <f>SUM(Superstore_Clean[[#This Row],[Unit Price]]*Superstore_Clean[[#This Row],[Quantity]])</f>
        <v>3887.3519999999999</v>
      </c>
      <c r="P3602" s="7">
        <v>2017</v>
      </c>
      <c r="Q3602" t="s">
        <v>39</v>
      </c>
    </row>
    <row r="3603" spans="1:17" x14ac:dyDescent="0.3">
      <c r="A3603">
        <v>3602</v>
      </c>
      <c r="B3603" t="s">
        <v>6070</v>
      </c>
      <c r="C3603" s="6">
        <v>46283</v>
      </c>
      <c r="D3603" t="s">
        <v>6071</v>
      </c>
      <c r="E3603" t="s">
        <v>131</v>
      </c>
      <c r="F3603" t="s">
        <v>130</v>
      </c>
      <c r="G3603" s="7">
        <v>19143</v>
      </c>
      <c r="H3603" t="s">
        <v>132</v>
      </c>
      <c r="I3603" t="s">
        <v>1938</v>
      </c>
      <c r="J3603" t="s">
        <v>36</v>
      </c>
      <c r="K3603" t="s">
        <v>78</v>
      </c>
      <c r="L3603" t="s">
        <v>1939</v>
      </c>
      <c r="M3603" s="8">
        <v>12.448</v>
      </c>
      <c r="N3603" s="7">
        <v>2</v>
      </c>
      <c r="O3603" s="8">
        <f>SUM(Superstore_Clean[[#This Row],[Unit Price]]*Superstore_Clean[[#This Row],[Quantity]])</f>
        <v>24.896000000000001</v>
      </c>
      <c r="P3603" s="7">
        <v>2014</v>
      </c>
      <c r="Q3603" t="s">
        <v>26</v>
      </c>
    </row>
    <row r="3604" spans="1:17" x14ac:dyDescent="0.3">
      <c r="A3604">
        <v>3603</v>
      </c>
      <c r="B3604" t="s">
        <v>6070</v>
      </c>
      <c r="C3604" s="6">
        <v>46284</v>
      </c>
      <c r="D3604" t="s">
        <v>6071</v>
      </c>
      <c r="E3604" t="s">
        <v>131</v>
      </c>
      <c r="F3604" t="s">
        <v>130</v>
      </c>
      <c r="G3604" s="7">
        <v>19143</v>
      </c>
      <c r="H3604" t="s">
        <v>132</v>
      </c>
      <c r="I3604" t="s">
        <v>1709</v>
      </c>
      <c r="J3604" t="s">
        <v>23</v>
      </c>
      <c r="K3604" t="s">
        <v>28</v>
      </c>
      <c r="L3604" t="s">
        <v>1710</v>
      </c>
      <c r="M3604" s="8">
        <v>657.93</v>
      </c>
      <c r="N3604" s="7">
        <v>5</v>
      </c>
      <c r="O3604" s="8">
        <f>SUM(Superstore_Clean[[#This Row],[Unit Price]]*Superstore_Clean[[#This Row],[Quantity]])</f>
        <v>3289.6499999999996</v>
      </c>
      <c r="P3604" s="7">
        <v>2014</v>
      </c>
      <c r="Q3604" t="s">
        <v>26</v>
      </c>
    </row>
    <row r="3605" spans="1:17" x14ac:dyDescent="0.3">
      <c r="A3605">
        <v>3604</v>
      </c>
      <c r="B3605" t="s">
        <v>6072</v>
      </c>
      <c r="C3605" s="6">
        <v>46285</v>
      </c>
      <c r="D3605" t="s">
        <v>2014</v>
      </c>
      <c r="E3605" t="s">
        <v>2410</v>
      </c>
      <c r="F3605" t="s">
        <v>343</v>
      </c>
      <c r="G3605" s="7">
        <v>21044</v>
      </c>
      <c r="H3605" t="s">
        <v>132</v>
      </c>
      <c r="I3605" t="s">
        <v>1534</v>
      </c>
      <c r="J3605" t="s">
        <v>36</v>
      </c>
      <c r="K3605" t="s">
        <v>78</v>
      </c>
      <c r="L3605" t="s">
        <v>4442</v>
      </c>
      <c r="M3605" s="8">
        <v>277.39999999999998</v>
      </c>
      <c r="N3605" s="7">
        <v>5</v>
      </c>
      <c r="O3605" s="8">
        <f>SUM(Superstore_Clean[[#This Row],[Unit Price]]*Superstore_Clean[[#This Row],[Quantity]])</f>
        <v>1387</v>
      </c>
      <c r="P3605" s="7">
        <v>2017</v>
      </c>
      <c r="Q3605" t="s">
        <v>115</v>
      </c>
    </row>
    <row r="3606" spans="1:17" x14ac:dyDescent="0.3">
      <c r="A3606">
        <v>3605</v>
      </c>
      <c r="B3606" t="s">
        <v>6072</v>
      </c>
      <c r="C3606" s="6">
        <v>46286</v>
      </c>
      <c r="D3606" t="s">
        <v>2014</v>
      </c>
      <c r="E3606" t="s">
        <v>2410</v>
      </c>
      <c r="F3606" t="s">
        <v>343</v>
      </c>
      <c r="G3606" s="7">
        <v>21044</v>
      </c>
      <c r="H3606" t="s">
        <v>132</v>
      </c>
      <c r="I3606" t="s">
        <v>3389</v>
      </c>
      <c r="J3606" t="s">
        <v>23</v>
      </c>
      <c r="K3606" t="s">
        <v>54</v>
      </c>
      <c r="L3606" t="s">
        <v>3390</v>
      </c>
      <c r="M3606" s="8">
        <v>25.16</v>
      </c>
      <c r="N3606" s="7">
        <v>2</v>
      </c>
      <c r="O3606" s="8">
        <f>SUM(Superstore_Clean[[#This Row],[Unit Price]]*Superstore_Clean[[#This Row],[Quantity]])</f>
        <v>50.32</v>
      </c>
      <c r="P3606" s="7">
        <v>2017</v>
      </c>
      <c r="Q3606" t="s">
        <v>115</v>
      </c>
    </row>
    <row r="3607" spans="1:17" x14ac:dyDescent="0.3">
      <c r="A3607">
        <v>3606</v>
      </c>
      <c r="B3607" t="s">
        <v>6072</v>
      </c>
      <c r="C3607" s="6">
        <v>46287</v>
      </c>
      <c r="D3607" t="s">
        <v>2014</v>
      </c>
      <c r="E3607" t="s">
        <v>2410</v>
      </c>
      <c r="F3607" t="s">
        <v>343</v>
      </c>
      <c r="G3607" s="7">
        <v>21044</v>
      </c>
      <c r="H3607" t="s">
        <v>132</v>
      </c>
      <c r="I3607" t="s">
        <v>3213</v>
      </c>
      <c r="J3607" t="s">
        <v>23</v>
      </c>
      <c r="K3607" t="s">
        <v>54</v>
      </c>
      <c r="L3607" t="s">
        <v>3214</v>
      </c>
      <c r="M3607" s="8">
        <v>91.92</v>
      </c>
      <c r="N3607" s="7">
        <v>4</v>
      </c>
      <c r="O3607" s="8">
        <f>SUM(Superstore_Clean[[#This Row],[Unit Price]]*Superstore_Clean[[#This Row],[Quantity]])</f>
        <v>367.68</v>
      </c>
      <c r="P3607" s="7">
        <v>2017</v>
      </c>
      <c r="Q3607" t="s">
        <v>115</v>
      </c>
    </row>
    <row r="3608" spans="1:17" x14ac:dyDescent="0.3">
      <c r="A3608">
        <v>3607</v>
      </c>
      <c r="B3608" t="s">
        <v>6073</v>
      </c>
      <c r="C3608" s="6">
        <v>46288</v>
      </c>
      <c r="D3608" t="s">
        <v>1797</v>
      </c>
      <c r="E3608" t="s">
        <v>240</v>
      </c>
      <c r="F3608" t="s">
        <v>239</v>
      </c>
      <c r="G3608" s="7">
        <v>10024</v>
      </c>
      <c r="H3608" t="s">
        <v>132</v>
      </c>
      <c r="I3608" t="s">
        <v>2428</v>
      </c>
      <c r="J3608" t="s">
        <v>36</v>
      </c>
      <c r="K3608" t="s">
        <v>157</v>
      </c>
      <c r="L3608" t="s">
        <v>594</v>
      </c>
      <c r="M3608" s="8">
        <v>29.34</v>
      </c>
      <c r="N3608" s="7">
        <v>3</v>
      </c>
      <c r="O3608" s="8">
        <f>SUM(Superstore_Clean[[#This Row],[Unit Price]]*Superstore_Clean[[#This Row],[Quantity]])</f>
        <v>88.02</v>
      </c>
      <c r="P3608" s="7">
        <v>2016</v>
      </c>
      <c r="Q3608" t="s">
        <v>208</v>
      </c>
    </row>
    <row r="3609" spans="1:17" x14ac:dyDescent="0.3">
      <c r="A3609">
        <v>3608</v>
      </c>
      <c r="B3609" t="s">
        <v>6074</v>
      </c>
      <c r="C3609" s="6">
        <v>46289</v>
      </c>
      <c r="D3609" t="s">
        <v>3415</v>
      </c>
      <c r="E3609" t="s">
        <v>240</v>
      </c>
      <c r="F3609" t="s">
        <v>239</v>
      </c>
      <c r="G3609" s="7">
        <v>10035</v>
      </c>
      <c r="H3609" t="s">
        <v>132</v>
      </c>
      <c r="I3609" t="s">
        <v>3154</v>
      </c>
      <c r="J3609" t="s">
        <v>36</v>
      </c>
      <c r="K3609" t="s">
        <v>64</v>
      </c>
      <c r="L3609" t="s">
        <v>3155</v>
      </c>
      <c r="M3609" s="8">
        <v>139.44</v>
      </c>
      <c r="N3609" s="7">
        <v>3</v>
      </c>
      <c r="O3609" s="8">
        <f>SUM(Superstore_Clean[[#This Row],[Unit Price]]*Superstore_Clean[[#This Row],[Quantity]])</f>
        <v>418.32</v>
      </c>
      <c r="P3609" s="7">
        <v>2014</v>
      </c>
      <c r="Q3609" t="s">
        <v>139</v>
      </c>
    </row>
    <row r="3610" spans="1:17" x14ac:dyDescent="0.3">
      <c r="A3610">
        <v>3609</v>
      </c>
      <c r="B3610" t="s">
        <v>6075</v>
      </c>
      <c r="C3610" s="6">
        <v>46290</v>
      </c>
      <c r="D3610" t="s">
        <v>2432</v>
      </c>
      <c r="E3610" t="s">
        <v>443</v>
      </c>
      <c r="F3610" t="s">
        <v>539</v>
      </c>
      <c r="G3610" s="7">
        <v>43055</v>
      </c>
      <c r="H3610" t="s">
        <v>132</v>
      </c>
      <c r="I3610" t="s">
        <v>2570</v>
      </c>
      <c r="J3610" t="s">
        <v>36</v>
      </c>
      <c r="K3610" t="s">
        <v>37</v>
      </c>
      <c r="L3610" t="s">
        <v>2571</v>
      </c>
      <c r="M3610" s="8">
        <v>6.9119999999999999</v>
      </c>
      <c r="N3610" s="7">
        <v>3</v>
      </c>
      <c r="O3610" s="8">
        <f>SUM(Superstore_Clean[[#This Row],[Unit Price]]*Superstore_Clean[[#This Row],[Quantity]])</f>
        <v>20.736000000000001</v>
      </c>
      <c r="P3610" s="7">
        <v>2014</v>
      </c>
      <c r="Q3610" t="s">
        <v>80</v>
      </c>
    </row>
    <row r="3611" spans="1:17" x14ac:dyDescent="0.3">
      <c r="A3611">
        <v>3610</v>
      </c>
      <c r="B3611" t="s">
        <v>6075</v>
      </c>
      <c r="C3611" s="6">
        <v>46291</v>
      </c>
      <c r="D3611" t="s">
        <v>2432</v>
      </c>
      <c r="E3611" t="s">
        <v>443</v>
      </c>
      <c r="F3611" t="s">
        <v>539</v>
      </c>
      <c r="G3611" s="7">
        <v>43055</v>
      </c>
      <c r="H3611" t="s">
        <v>132</v>
      </c>
      <c r="I3611" t="s">
        <v>3512</v>
      </c>
      <c r="J3611" t="s">
        <v>36</v>
      </c>
      <c r="K3611" t="s">
        <v>49</v>
      </c>
      <c r="L3611" t="s">
        <v>3513</v>
      </c>
      <c r="M3611" s="8">
        <v>27.096</v>
      </c>
      <c r="N3611" s="7">
        <v>3</v>
      </c>
      <c r="O3611" s="8">
        <f>SUM(Superstore_Clean[[#This Row],[Unit Price]]*Superstore_Clean[[#This Row],[Quantity]])</f>
        <v>81.287999999999997</v>
      </c>
      <c r="P3611" s="7">
        <v>2014</v>
      </c>
      <c r="Q3611" t="s">
        <v>80</v>
      </c>
    </row>
    <row r="3612" spans="1:17" x14ac:dyDescent="0.3">
      <c r="A3612">
        <v>3611</v>
      </c>
      <c r="B3612" t="s">
        <v>6075</v>
      </c>
      <c r="C3612" s="6">
        <v>46292</v>
      </c>
      <c r="D3612" t="s">
        <v>2432</v>
      </c>
      <c r="E3612" t="s">
        <v>443</v>
      </c>
      <c r="F3612" t="s">
        <v>539</v>
      </c>
      <c r="G3612" s="7">
        <v>43055</v>
      </c>
      <c r="H3612" t="s">
        <v>132</v>
      </c>
      <c r="I3612" t="s">
        <v>5354</v>
      </c>
      <c r="J3612" t="s">
        <v>36</v>
      </c>
      <c r="K3612" t="s">
        <v>49</v>
      </c>
      <c r="L3612" t="s">
        <v>5355</v>
      </c>
      <c r="M3612" s="8">
        <v>177.56800000000001</v>
      </c>
      <c r="N3612" s="7">
        <v>2</v>
      </c>
      <c r="O3612" s="8">
        <f>SUM(Superstore_Clean[[#This Row],[Unit Price]]*Superstore_Clean[[#This Row],[Quantity]])</f>
        <v>355.13600000000002</v>
      </c>
      <c r="P3612" s="7">
        <v>2014</v>
      </c>
      <c r="Q3612" t="s">
        <v>80</v>
      </c>
    </row>
    <row r="3613" spans="1:17" x14ac:dyDescent="0.3">
      <c r="A3613">
        <v>3612</v>
      </c>
      <c r="B3613" t="s">
        <v>6076</v>
      </c>
      <c r="C3613" s="6">
        <v>46293</v>
      </c>
      <c r="D3613" t="s">
        <v>6077</v>
      </c>
      <c r="E3613" t="s">
        <v>91</v>
      </c>
      <c r="F3613" t="s">
        <v>721</v>
      </c>
      <c r="G3613" s="7">
        <v>75217</v>
      </c>
      <c r="H3613" t="s">
        <v>92</v>
      </c>
      <c r="I3613" t="s">
        <v>4776</v>
      </c>
      <c r="J3613" t="s">
        <v>60</v>
      </c>
      <c r="K3613" t="s">
        <v>146</v>
      </c>
      <c r="L3613" t="s">
        <v>4777</v>
      </c>
      <c r="M3613" s="8">
        <v>58.415999999999997</v>
      </c>
      <c r="N3613" s="7">
        <v>2</v>
      </c>
      <c r="O3613" s="8">
        <f>SUM(Superstore_Clean[[#This Row],[Unit Price]]*Superstore_Clean[[#This Row],[Quantity]])</f>
        <v>116.83199999999999</v>
      </c>
      <c r="P3613" s="7">
        <v>2016</v>
      </c>
      <c r="Q3613" t="s">
        <v>26</v>
      </c>
    </row>
    <row r="3614" spans="1:17" x14ac:dyDescent="0.3">
      <c r="A3614">
        <v>3613</v>
      </c>
      <c r="B3614" t="s">
        <v>6078</v>
      </c>
      <c r="C3614" s="6">
        <v>46294</v>
      </c>
      <c r="D3614" t="s">
        <v>3247</v>
      </c>
      <c r="E3614" t="s">
        <v>131</v>
      </c>
      <c r="F3614" t="s">
        <v>130</v>
      </c>
      <c r="G3614" s="7">
        <v>19134</v>
      </c>
      <c r="H3614" t="s">
        <v>132</v>
      </c>
      <c r="I3614" t="s">
        <v>5924</v>
      </c>
      <c r="J3614" t="s">
        <v>36</v>
      </c>
      <c r="K3614" t="s">
        <v>78</v>
      </c>
      <c r="L3614" t="s">
        <v>5925</v>
      </c>
      <c r="M3614" s="8">
        <v>16.448</v>
      </c>
      <c r="N3614" s="7">
        <v>2</v>
      </c>
      <c r="O3614" s="8">
        <f>SUM(Superstore_Clean[[#This Row],[Unit Price]]*Superstore_Clean[[#This Row],[Quantity]])</f>
        <v>32.896000000000001</v>
      </c>
      <c r="P3614" s="7">
        <v>2015</v>
      </c>
      <c r="Q3614" t="s">
        <v>87</v>
      </c>
    </row>
    <row r="3615" spans="1:17" x14ac:dyDescent="0.3">
      <c r="A3615">
        <v>3614</v>
      </c>
      <c r="B3615" t="s">
        <v>6078</v>
      </c>
      <c r="C3615" s="6">
        <v>46295</v>
      </c>
      <c r="D3615" t="s">
        <v>3247</v>
      </c>
      <c r="E3615" t="s">
        <v>131</v>
      </c>
      <c r="F3615" t="s">
        <v>130</v>
      </c>
      <c r="G3615" s="7">
        <v>19134</v>
      </c>
      <c r="H3615" t="s">
        <v>132</v>
      </c>
      <c r="I3615" t="s">
        <v>206</v>
      </c>
      <c r="J3615" t="s">
        <v>60</v>
      </c>
      <c r="K3615" t="s">
        <v>146</v>
      </c>
      <c r="L3615" t="s">
        <v>207</v>
      </c>
      <c r="M3615" s="8">
        <v>36.783999999999999</v>
      </c>
      <c r="N3615" s="7">
        <v>2</v>
      </c>
      <c r="O3615" s="8">
        <f>SUM(Superstore_Clean[[#This Row],[Unit Price]]*Superstore_Clean[[#This Row],[Quantity]])</f>
        <v>73.567999999999998</v>
      </c>
      <c r="P3615" s="7">
        <v>2015</v>
      </c>
      <c r="Q3615" t="s">
        <v>87</v>
      </c>
    </row>
    <row r="3616" spans="1:17" x14ac:dyDescent="0.3">
      <c r="A3616">
        <v>3615</v>
      </c>
      <c r="B3616" t="s">
        <v>6079</v>
      </c>
      <c r="C3616" s="6">
        <v>46296</v>
      </c>
      <c r="D3616" t="s">
        <v>320</v>
      </c>
      <c r="E3616" t="s">
        <v>91</v>
      </c>
      <c r="F3616" t="s">
        <v>601</v>
      </c>
      <c r="G3616" s="7">
        <v>78207</v>
      </c>
      <c r="H3616" t="s">
        <v>92</v>
      </c>
      <c r="I3616" t="s">
        <v>3370</v>
      </c>
      <c r="J3616" t="s">
        <v>23</v>
      </c>
      <c r="K3616" t="s">
        <v>45</v>
      </c>
      <c r="L3616" t="s">
        <v>3371</v>
      </c>
      <c r="M3616" s="8">
        <v>718.11599999999999</v>
      </c>
      <c r="N3616" s="7">
        <v>6</v>
      </c>
      <c r="O3616" s="8">
        <f>SUM(Superstore_Clean[[#This Row],[Unit Price]]*Superstore_Clean[[#This Row],[Quantity]])</f>
        <v>4308.6959999999999</v>
      </c>
      <c r="P3616" s="7">
        <v>2017</v>
      </c>
      <c r="Q3616" t="s">
        <v>26</v>
      </c>
    </row>
    <row r="3617" spans="1:17" x14ac:dyDescent="0.3">
      <c r="A3617">
        <v>3616</v>
      </c>
      <c r="B3617" t="s">
        <v>6079</v>
      </c>
      <c r="C3617" s="6">
        <v>46297</v>
      </c>
      <c r="D3617" t="s">
        <v>320</v>
      </c>
      <c r="E3617" t="s">
        <v>91</v>
      </c>
      <c r="F3617" t="s">
        <v>601</v>
      </c>
      <c r="G3617" s="7">
        <v>78207</v>
      </c>
      <c r="H3617" t="s">
        <v>92</v>
      </c>
      <c r="I3617" t="s">
        <v>3748</v>
      </c>
      <c r="J3617" t="s">
        <v>36</v>
      </c>
      <c r="K3617" t="s">
        <v>57</v>
      </c>
      <c r="L3617" t="s">
        <v>3749</v>
      </c>
      <c r="M3617" s="8">
        <v>31.776</v>
      </c>
      <c r="N3617" s="7">
        <v>4</v>
      </c>
      <c r="O3617" s="8">
        <f>SUM(Superstore_Clean[[#This Row],[Unit Price]]*Superstore_Clean[[#This Row],[Quantity]])</f>
        <v>127.104</v>
      </c>
      <c r="P3617" s="7">
        <v>2017</v>
      </c>
      <c r="Q3617" t="s">
        <v>26</v>
      </c>
    </row>
    <row r="3618" spans="1:17" x14ac:dyDescent="0.3">
      <c r="A3618">
        <v>3617</v>
      </c>
      <c r="B3618" t="s">
        <v>6080</v>
      </c>
      <c r="C3618" s="6">
        <v>46298</v>
      </c>
      <c r="D3618" t="s">
        <v>1605</v>
      </c>
      <c r="E3618" t="s">
        <v>131</v>
      </c>
      <c r="F3618" t="s">
        <v>130</v>
      </c>
      <c r="G3618" s="7">
        <v>19120</v>
      </c>
      <c r="H3618" t="s">
        <v>132</v>
      </c>
      <c r="I3618" t="s">
        <v>229</v>
      </c>
      <c r="J3618" t="s">
        <v>36</v>
      </c>
      <c r="K3618" t="s">
        <v>64</v>
      </c>
      <c r="L3618" t="s">
        <v>230</v>
      </c>
      <c r="M3618" s="8">
        <v>9.5549999999999997</v>
      </c>
      <c r="N3618" s="7">
        <v>5</v>
      </c>
      <c r="O3618" s="8">
        <f>SUM(Superstore_Clean[[#This Row],[Unit Price]]*Superstore_Clean[[#This Row],[Quantity]])</f>
        <v>47.774999999999999</v>
      </c>
      <c r="P3618" s="7">
        <v>2016</v>
      </c>
      <c r="Q3618" t="s">
        <v>139</v>
      </c>
    </row>
    <row r="3619" spans="1:17" x14ac:dyDescent="0.3">
      <c r="A3619">
        <v>3618</v>
      </c>
      <c r="B3619" t="s">
        <v>6081</v>
      </c>
      <c r="C3619" s="6">
        <v>46299</v>
      </c>
      <c r="D3619" t="s">
        <v>1967</v>
      </c>
      <c r="E3619" t="s">
        <v>33</v>
      </c>
      <c r="F3619" t="s">
        <v>32</v>
      </c>
      <c r="G3619" s="7">
        <v>90004</v>
      </c>
      <c r="H3619" t="s">
        <v>34</v>
      </c>
      <c r="I3619" t="s">
        <v>1949</v>
      </c>
      <c r="J3619" t="s">
        <v>36</v>
      </c>
      <c r="K3619" t="s">
        <v>64</v>
      </c>
      <c r="L3619" t="s">
        <v>1950</v>
      </c>
      <c r="M3619" s="8">
        <v>487.98399999999998</v>
      </c>
      <c r="N3619" s="7">
        <v>2</v>
      </c>
      <c r="O3619" s="8">
        <f>SUM(Superstore_Clean[[#This Row],[Unit Price]]*Superstore_Clean[[#This Row],[Quantity]])</f>
        <v>975.96799999999996</v>
      </c>
      <c r="P3619" s="7">
        <v>2017</v>
      </c>
      <c r="Q3619" t="s">
        <v>139</v>
      </c>
    </row>
    <row r="3620" spans="1:17" x14ac:dyDescent="0.3">
      <c r="A3620">
        <v>3619</v>
      </c>
      <c r="B3620" t="s">
        <v>6081</v>
      </c>
      <c r="C3620" s="6">
        <v>46300</v>
      </c>
      <c r="D3620" t="s">
        <v>1967</v>
      </c>
      <c r="E3620" t="s">
        <v>33</v>
      </c>
      <c r="F3620" t="s">
        <v>32</v>
      </c>
      <c r="G3620" s="7">
        <v>90004</v>
      </c>
      <c r="H3620" t="s">
        <v>34</v>
      </c>
      <c r="I3620" t="s">
        <v>3832</v>
      </c>
      <c r="J3620" t="s">
        <v>60</v>
      </c>
      <c r="K3620" t="s">
        <v>61</v>
      </c>
      <c r="L3620" t="s">
        <v>3833</v>
      </c>
      <c r="M3620" s="8">
        <v>5.56</v>
      </c>
      <c r="N3620" s="7">
        <v>1</v>
      </c>
      <c r="O3620" s="8">
        <f>SUM(Superstore_Clean[[#This Row],[Unit Price]]*Superstore_Clean[[#This Row],[Quantity]])</f>
        <v>5.56</v>
      </c>
      <c r="P3620" s="7">
        <v>2017</v>
      </c>
      <c r="Q3620" t="s">
        <v>139</v>
      </c>
    </row>
    <row r="3621" spans="1:17" x14ac:dyDescent="0.3">
      <c r="A3621">
        <v>3620</v>
      </c>
      <c r="B3621" t="s">
        <v>6081</v>
      </c>
      <c r="C3621" s="6">
        <v>46301</v>
      </c>
      <c r="D3621" t="s">
        <v>1967</v>
      </c>
      <c r="E3621" t="s">
        <v>33</v>
      </c>
      <c r="F3621" t="s">
        <v>32</v>
      </c>
      <c r="G3621" s="7">
        <v>90004</v>
      </c>
      <c r="H3621" t="s">
        <v>34</v>
      </c>
      <c r="I3621" t="s">
        <v>486</v>
      </c>
      <c r="J3621" t="s">
        <v>36</v>
      </c>
      <c r="K3621" t="s">
        <v>49</v>
      </c>
      <c r="L3621" t="s">
        <v>487</v>
      </c>
      <c r="M3621" s="8">
        <v>217.85</v>
      </c>
      <c r="N3621" s="7">
        <v>5</v>
      </c>
      <c r="O3621" s="8">
        <f>SUM(Superstore_Clean[[#This Row],[Unit Price]]*Superstore_Clean[[#This Row],[Quantity]])</f>
        <v>1089.25</v>
      </c>
      <c r="P3621" s="7">
        <v>2017</v>
      </c>
      <c r="Q3621" t="s">
        <v>139</v>
      </c>
    </row>
    <row r="3622" spans="1:17" x14ac:dyDescent="0.3">
      <c r="A3622">
        <v>3621</v>
      </c>
      <c r="B3622" t="s">
        <v>6082</v>
      </c>
      <c r="C3622" s="6">
        <v>46302</v>
      </c>
      <c r="D3622" t="s">
        <v>521</v>
      </c>
      <c r="E3622" t="s">
        <v>301</v>
      </c>
      <c r="F3622" t="s">
        <v>3347</v>
      </c>
      <c r="G3622" s="7">
        <v>37167</v>
      </c>
      <c r="H3622" t="s">
        <v>21</v>
      </c>
      <c r="I3622" t="s">
        <v>5090</v>
      </c>
      <c r="J3622" t="s">
        <v>36</v>
      </c>
      <c r="K3622" t="s">
        <v>57</v>
      </c>
      <c r="L3622" t="s">
        <v>5091</v>
      </c>
      <c r="M3622" s="8">
        <v>40.776000000000003</v>
      </c>
      <c r="N3622" s="7">
        <v>3</v>
      </c>
      <c r="O3622" s="8">
        <f>SUM(Superstore_Clean[[#This Row],[Unit Price]]*Superstore_Clean[[#This Row],[Quantity]])</f>
        <v>122.328</v>
      </c>
      <c r="P3622" s="7">
        <v>2016</v>
      </c>
      <c r="Q3622" t="s">
        <v>139</v>
      </c>
    </row>
    <row r="3623" spans="1:17" x14ac:dyDescent="0.3">
      <c r="A3623">
        <v>3622</v>
      </c>
      <c r="B3623" t="s">
        <v>6082</v>
      </c>
      <c r="C3623" s="6">
        <v>46303</v>
      </c>
      <c r="D3623" t="s">
        <v>521</v>
      </c>
      <c r="E3623" t="s">
        <v>301</v>
      </c>
      <c r="F3623" t="s">
        <v>3347</v>
      </c>
      <c r="G3623" s="7">
        <v>37167</v>
      </c>
      <c r="H3623" t="s">
        <v>21</v>
      </c>
      <c r="I3623" t="s">
        <v>6083</v>
      </c>
      <c r="J3623" t="s">
        <v>60</v>
      </c>
      <c r="K3623" t="s">
        <v>61</v>
      </c>
      <c r="L3623" t="s">
        <v>6084</v>
      </c>
      <c r="M3623" s="8">
        <v>63.936</v>
      </c>
      <c r="N3623" s="7">
        <v>8</v>
      </c>
      <c r="O3623" s="8">
        <f>SUM(Superstore_Clean[[#This Row],[Unit Price]]*Superstore_Clean[[#This Row],[Quantity]])</f>
        <v>511.488</v>
      </c>
      <c r="P3623" s="7">
        <v>2016</v>
      </c>
      <c r="Q3623" t="s">
        <v>139</v>
      </c>
    </row>
    <row r="3624" spans="1:17" x14ac:dyDescent="0.3">
      <c r="A3624">
        <v>3623</v>
      </c>
      <c r="B3624" t="s">
        <v>6085</v>
      </c>
      <c r="C3624" s="6">
        <v>46304</v>
      </c>
      <c r="D3624" t="s">
        <v>4143</v>
      </c>
      <c r="E3624" t="s">
        <v>1128</v>
      </c>
      <c r="F3624" t="s">
        <v>3142</v>
      </c>
      <c r="G3624" s="7">
        <v>31204</v>
      </c>
      <c r="H3624" t="s">
        <v>21</v>
      </c>
      <c r="I3624" t="s">
        <v>4052</v>
      </c>
      <c r="J3624" t="s">
        <v>23</v>
      </c>
      <c r="K3624" t="s">
        <v>54</v>
      </c>
      <c r="L3624" t="s">
        <v>4053</v>
      </c>
      <c r="M3624" s="8">
        <v>142.4</v>
      </c>
      <c r="N3624" s="7">
        <v>5</v>
      </c>
      <c r="O3624" s="8">
        <f>SUM(Superstore_Clean[[#This Row],[Unit Price]]*Superstore_Clean[[#This Row],[Quantity]])</f>
        <v>712</v>
      </c>
      <c r="P3624" s="7">
        <v>2014</v>
      </c>
      <c r="Q3624" t="s">
        <v>139</v>
      </c>
    </row>
    <row r="3625" spans="1:17" x14ac:dyDescent="0.3">
      <c r="A3625">
        <v>3624</v>
      </c>
      <c r="B3625" t="s">
        <v>6085</v>
      </c>
      <c r="C3625" s="6">
        <v>46305</v>
      </c>
      <c r="D3625" t="s">
        <v>4143</v>
      </c>
      <c r="E3625" t="s">
        <v>1128</v>
      </c>
      <c r="F3625" t="s">
        <v>3142</v>
      </c>
      <c r="G3625" s="7">
        <v>31204</v>
      </c>
      <c r="H3625" t="s">
        <v>21</v>
      </c>
      <c r="I3625" t="s">
        <v>664</v>
      </c>
      <c r="J3625" t="s">
        <v>36</v>
      </c>
      <c r="K3625" t="s">
        <v>64</v>
      </c>
      <c r="L3625" t="s">
        <v>665</v>
      </c>
      <c r="M3625" s="8">
        <v>7.16</v>
      </c>
      <c r="N3625" s="7">
        <v>2</v>
      </c>
      <c r="O3625" s="8">
        <f>SUM(Superstore_Clean[[#This Row],[Unit Price]]*Superstore_Clean[[#This Row],[Quantity]])</f>
        <v>14.32</v>
      </c>
      <c r="P3625" s="7">
        <v>2014</v>
      </c>
      <c r="Q3625" t="s">
        <v>139</v>
      </c>
    </row>
    <row r="3626" spans="1:17" x14ac:dyDescent="0.3">
      <c r="A3626">
        <v>3625</v>
      </c>
      <c r="B3626" t="s">
        <v>6086</v>
      </c>
      <c r="C3626" s="6">
        <v>46306</v>
      </c>
      <c r="D3626" t="s">
        <v>4723</v>
      </c>
      <c r="E3626" t="s">
        <v>33</v>
      </c>
      <c r="F3626" t="s">
        <v>112</v>
      </c>
      <c r="G3626" s="7">
        <v>94109</v>
      </c>
      <c r="H3626" t="s">
        <v>34</v>
      </c>
      <c r="I3626" t="s">
        <v>1629</v>
      </c>
      <c r="J3626" t="s">
        <v>23</v>
      </c>
      <c r="K3626" t="s">
        <v>28</v>
      </c>
      <c r="L3626" t="s">
        <v>1630</v>
      </c>
      <c r="M3626" s="8">
        <v>681.40800000000002</v>
      </c>
      <c r="N3626" s="7">
        <v>12</v>
      </c>
      <c r="O3626" s="8">
        <f>SUM(Superstore_Clean[[#This Row],[Unit Price]]*Superstore_Clean[[#This Row],[Quantity]])</f>
        <v>8176.8960000000006</v>
      </c>
      <c r="P3626" s="7">
        <v>2017</v>
      </c>
      <c r="Q3626" t="s">
        <v>109</v>
      </c>
    </row>
    <row r="3627" spans="1:17" x14ac:dyDescent="0.3">
      <c r="A3627">
        <v>3626</v>
      </c>
      <c r="B3627" t="s">
        <v>6086</v>
      </c>
      <c r="C3627" s="6">
        <v>46307</v>
      </c>
      <c r="D3627" t="s">
        <v>4723</v>
      </c>
      <c r="E3627" t="s">
        <v>33</v>
      </c>
      <c r="F3627" t="s">
        <v>112</v>
      </c>
      <c r="G3627" s="7">
        <v>94109</v>
      </c>
      <c r="H3627" t="s">
        <v>34</v>
      </c>
      <c r="I3627" t="s">
        <v>3639</v>
      </c>
      <c r="J3627" t="s">
        <v>36</v>
      </c>
      <c r="K3627" t="s">
        <v>57</v>
      </c>
      <c r="L3627" t="s">
        <v>3640</v>
      </c>
      <c r="M3627" s="8">
        <v>3.52</v>
      </c>
      <c r="N3627" s="7">
        <v>2</v>
      </c>
      <c r="O3627" s="8">
        <f>SUM(Superstore_Clean[[#This Row],[Unit Price]]*Superstore_Clean[[#This Row],[Quantity]])</f>
        <v>7.04</v>
      </c>
      <c r="P3627" s="7">
        <v>2017</v>
      </c>
      <c r="Q3627" t="s">
        <v>109</v>
      </c>
    </row>
    <row r="3628" spans="1:17" x14ac:dyDescent="0.3">
      <c r="A3628">
        <v>3627</v>
      </c>
      <c r="B3628" t="s">
        <v>6086</v>
      </c>
      <c r="C3628" s="6">
        <v>46308</v>
      </c>
      <c r="D3628" t="s">
        <v>4723</v>
      </c>
      <c r="E3628" t="s">
        <v>33</v>
      </c>
      <c r="F3628" t="s">
        <v>112</v>
      </c>
      <c r="G3628" s="7">
        <v>94109</v>
      </c>
      <c r="H3628" t="s">
        <v>34</v>
      </c>
      <c r="I3628" t="s">
        <v>1093</v>
      </c>
      <c r="J3628" t="s">
        <v>36</v>
      </c>
      <c r="K3628" t="s">
        <v>57</v>
      </c>
      <c r="L3628" t="s">
        <v>1094</v>
      </c>
      <c r="M3628" s="8">
        <v>5.58</v>
      </c>
      <c r="N3628" s="7">
        <v>1</v>
      </c>
      <c r="O3628" s="8">
        <f>SUM(Superstore_Clean[[#This Row],[Unit Price]]*Superstore_Clean[[#This Row],[Quantity]])</f>
        <v>5.58</v>
      </c>
      <c r="P3628" s="7">
        <v>2017</v>
      </c>
      <c r="Q3628" t="s">
        <v>109</v>
      </c>
    </row>
    <row r="3629" spans="1:17" x14ac:dyDescent="0.3">
      <c r="A3629">
        <v>3628</v>
      </c>
      <c r="B3629" t="s">
        <v>6086</v>
      </c>
      <c r="C3629" s="6">
        <v>46309</v>
      </c>
      <c r="D3629" t="s">
        <v>4723</v>
      </c>
      <c r="E3629" t="s">
        <v>33</v>
      </c>
      <c r="F3629" t="s">
        <v>112</v>
      </c>
      <c r="G3629" s="7">
        <v>94109</v>
      </c>
      <c r="H3629" t="s">
        <v>34</v>
      </c>
      <c r="I3629" t="s">
        <v>1642</v>
      </c>
      <c r="J3629" t="s">
        <v>60</v>
      </c>
      <c r="K3629" t="s">
        <v>146</v>
      </c>
      <c r="L3629" t="s">
        <v>1643</v>
      </c>
      <c r="M3629" s="8">
        <v>36.32</v>
      </c>
      <c r="N3629" s="7">
        <v>1</v>
      </c>
      <c r="O3629" s="8">
        <f>SUM(Superstore_Clean[[#This Row],[Unit Price]]*Superstore_Clean[[#This Row],[Quantity]])</f>
        <v>36.32</v>
      </c>
      <c r="P3629" s="7">
        <v>2017</v>
      </c>
      <c r="Q3629" t="s">
        <v>109</v>
      </c>
    </row>
    <row r="3630" spans="1:17" x14ac:dyDescent="0.3">
      <c r="A3630">
        <v>3629</v>
      </c>
      <c r="B3630" t="s">
        <v>6087</v>
      </c>
      <c r="C3630" s="6">
        <v>46310</v>
      </c>
      <c r="D3630" t="s">
        <v>734</v>
      </c>
      <c r="E3630" t="s">
        <v>84</v>
      </c>
      <c r="F3630" t="s">
        <v>83</v>
      </c>
      <c r="G3630" s="7">
        <v>98103</v>
      </c>
      <c r="H3630" t="s">
        <v>34</v>
      </c>
      <c r="I3630" t="s">
        <v>5685</v>
      </c>
      <c r="J3630" t="s">
        <v>36</v>
      </c>
      <c r="K3630" t="s">
        <v>64</v>
      </c>
      <c r="L3630" t="s">
        <v>5686</v>
      </c>
      <c r="M3630" s="8">
        <v>2060.7440000000001</v>
      </c>
      <c r="N3630" s="7">
        <v>7</v>
      </c>
      <c r="O3630" s="8">
        <f>SUM(Superstore_Clean[[#This Row],[Unit Price]]*Superstore_Clean[[#This Row],[Quantity]])</f>
        <v>14425.208000000001</v>
      </c>
      <c r="P3630" s="7">
        <v>2014</v>
      </c>
      <c r="Q3630" t="s">
        <v>115</v>
      </c>
    </row>
    <row r="3631" spans="1:17" x14ac:dyDescent="0.3">
      <c r="A3631">
        <v>3630</v>
      </c>
      <c r="B3631" t="s">
        <v>6088</v>
      </c>
      <c r="C3631" s="6">
        <v>46311</v>
      </c>
      <c r="D3631" t="s">
        <v>4394</v>
      </c>
      <c r="E3631" t="s">
        <v>443</v>
      </c>
      <c r="F3631" t="s">
        <v>442</v>
      </c>
      <c r="G3631" s="7">
        <v>43229</v>
      </c>
      <c r="H3631" t="s">
        <v>132</v>
      </c>
      <c r="I3631" t="s">
        <v>3920</v>
      </c>
      <c r="J3631" t="s">
        <v>36</v>
      </c>
      <c r="K3631" t="s">
        <v>67</v>
      </c>
      <c r="L3631" t="s">
        <v>3921</v>
      </c>
      <c r="M3631" s="8">
        <v>52.271999999999998</v>
      </c>
      <c r="N3631" s="7">
        <v>3</v>
      </c>
      <c r="O3631" s="8">
        <f>SUM(Superstore_Clean[[#This Row],[Unit Price]]*Superstore_Clean[[#This Row],[Quantity]])</f>
        <v>156.816</v>
      </c>
      <c r="P3631" s="7">
        <v>2017</v>
      </c>
      <c r="Q3631" t="s">
        <v>26</v>
      </c>
    </row>
    <row r="3632" spans="1:17" x14ac:dyDescent="0.3">
      <c r="A3632">
        <v>3631</v>
      </c>
      <c r="B3632" t="s">
        <v>6088</v>
      </c>
      <c r="C3632" s="6">
        <v>46312</v>
      </c>
      <c r="D3632" t="s">
        <v>4394</v>
      </c>
      <c r="E3632" t="s">
        <v>443</v>
      </c>
      <c r="F3632" t="s">
        <v>442</v>
      </c>
      <c r="G3632" s="7">
        <v>43229</v>
      </c>
      <c r="H3632" t="s">
        <v>132</v>
      </c>
      <c r="I3632" t="s">
        <v>1760</v>
      </c>
      <c r="J3632" t="s">
        <v>36</v>
      </c>
      <c r="K3632" t="s">
        <v>67</v>
      </c>
      <c r="L3632" t="s">
        <v>1761</v>
      </c>
      <c r="M3632" s="8">
        <v>213.136</v>
      </c>
      <c r="N3632" s="7">
        <v>7</v>
      </c>
      <c r="O3632" s="8">
        <f>SUM(Superstore_Clean[[#This Row],[Unit Price]]*Superstore_Clean[[#This Row],[Quantity]])</f>
        <v>1491.952</v>
      </c>
      <c r="P3632" s="7">
        <v>2017</v>
      </c>
      <c r="Q3632" t="s">
        <v>26</v>
      </c>
    </row>
    <row r="3633" spans="1:17" x14ac:dyDescent="0.3">
      <c r="A3633">
        <v>3632</v>
      </c>
      <c r="B3633" t="s">
        <v>6089</v>
      </c>
      <c r="C3633" s="6">
        <v>46313</v>
      </c>
      <c r="D3633" t="s">
        <v>6090</v>
      </c>
      <c r="E3633" t="s">
        <v>33</v>
      </c>
      <c r="F3633" t="s">
        <v>32</v>
      </c>
      <c r="G3633" s="7">
        <v>90004</v>
      </c>
      <c r="H3633" t="s">
        <v>34</v>
      </c>
      <c r="I3633" t="s">
        <v>4097</v>
      </c>
      <c r="J3633" t="s">
        <v>36</v>
      </c>
      <c r="K3633" t="s">
        <v>49</v>
      </c>
      <c r="L3633" t="s">
        <v>4098</v>
      </c>
      <c r="M3633" s="8">
        <v>69.52</v>
      </c>
      <c r="N3633" s="7">
        <v>2</v>
      </c>
      <c r="O3633" s="8">
        <f>SUM(Superstore_Clean[[#This Row],[Unit Price]]*Superstore_Clean[[#This Row],[Quantity]])</f>
        <v>139.04</v>
      </c>
      <c r="P3633" s="7">
        <v>2017</v>
      </c>
      <c r="Q3633" t="s">
        <v>109</v>
      </c>
    </row>
    <row r="3634" spans="1:17" x14ac:dyDescent="0.3">
      <c r="A3634">
        <v>3633</v>
      </c>
      <c r="B3634" t="s">
        <v>6089</v>
      </c>
      <c r="C3634" s="6">
        <v>46314</v>
      </c>
      <c r="D3634" t="s">
        <v>6090</v>
      </c>
      <c r="E3634" t="s">
        <v>33</v>
      </c>
      <c r="F3634" t="s">
        <v>32</v>
      </c>
      <c r="G3634" s="7">
        <v>90004</v>
      </c>
      <c r="H3634" t="s">
        <v>34</v>
      </c>
      <c r="I3634" t="s">
        <v>2138</v>
      </c>
      <c r="J3634" t="s">
        <v>36</v>
      </c>
      <c r="K3634" t="s">
        <v>49</v>
      </c>
      <c r="L3634" t="s">
        <v>2139</v>
      </c>
      <c r="M3634" s="8">
        <v>763.44</v>
      </c>
      <c r="N3634" s="7">
        <v>8</v>
      </c>
      <c r="O3634" s="8">
        <f>SUM(Superstore_Clean[[#This Row],[Unit Price]]*Superstore_Clean[[#This Row],[Quantity]])</f>
        <v>6107.52</v>
      </c>
      <c r="P3634" s="7">
        <v>2017</v>
      </c>
      <c r="Q3634" t="s">
        <v>109</v>
      </c>
    </row>
    <row r="3635" spans="1:17" x14ac:dyDescent="0.3">
      <c r="A3635">
        <v>3634</v>
      </c>
      <c r="B3635" t="s">
        <v>6091</v>
      </c>
      <c r="C3635" s="6">
        <v>46315</v>
      </c>
      <c r="D3635" t="s">
        <v>3346</v>
      </c>
      <c r="E3635" t="s">
        <v>443</v>
      </c>
      <c r="F3635" t="s">
        <v>286</v>
      </c>
      <c r="G3635" s="7">
        <v>45503</v>
      </c>
      <c r="H3635" t="s">
        <v>132</v>
      </c>
      <c r="I3635" t="s">
        <v>2570</v>
      </c>
      <c r="J3635" t="s">
        <v>36</v>
      </c>
      <c r="K3635" t="s">
        <v>37</v>
      </c>
      <c r="L3635" t="s">
        <v>2571</v>
      </c>
      <c r="M3635" s="8">
        <v>9.2159999999999993</v>
      </c>
      <c r="N3635" s="7">
        <v>4</v>
      </c>
      <c r="O3635" s="8">
        <f>SUM(Superstore_Clean[[#This Row],[Unit Price]]*Superstore_Clean[[#This Row],[Quantity]])</f>
        <v>36.863999999999997</v>
      </c>
      <c r="P3635" s="7">
        <v>2016</v>
      </c>
      <c r="Q3635" t="s">
        <v>26</v>
      </c>
    </row>
    <row r="3636" spans="1:17" x14ac:dyDescent="0.3">
      <c r="A3636">
        <v>3635</v>
      </c>
      <c r="B3636" t="s">
        <v>6091</v>
      </c>
      <c r="C3636" s="6">
        <v>46316</v>
      </c>
      <c r="D3636" t="s">
        <v>3346</v>
      </c>
      <c r="E3636" t="s">
        <v>443</v>
      </c>
      <c r="F3636" t="s">
        <v>286</v>
      </c>
      <c r="G3636" s="7">
        <v>45503</v>
      </c>
      <c r="H3636" t="s">
        <v>132</v>
      </c>
      <c r="I3636" t="s">
        <v>1491</v>
      </c>
      <c r="J3636" t="s">
        <v>60</v>
      </c>
      <c r="K3636" t="s">
        <v>61</v>
      </c>
      <c r="L3636" t="s">
        <v>1492</v>
      </c>
      <c r="M3636" s="8">
        <v>41.957999999999998</v>
      </c>
      <c r="N3636" s="7">
        <v>7</v>
      </c>
      <c r="O3636" s="8">
        <f>SUM(Superstore_Clean[[#This Row],[Unit Price]]*Superstore_Clean[[#This Row],[Quantity]])</f>
        <v>293.70600000000002</v>
      </c>
      <c r="P3636" s="7">
        <v>2016</v>
      </c>
      <c r="Q3636" t="s">
        <v>26</v>
      </c>
    </row>
    <row r="3637" spans="1:17" x14ac:dyDescent="0.3">
      <c r="A3637">
        <v>3636</v>
      </c>
      <c r="B3637" t="s">
        <v>6091</v>
      </c>
      <c r="C3637" s="6">
        <v>46317</v>
      </c>
      <c r="D3637" t="s">
        <v>3346</v>
      </c>
      <c r="E3637" t="s">
        <v>443</v>
      </c>
      <c r="F3637" t="s">
        <v>286</v>
      </c>
      <c r="G3637" s="7">
        <v>45503</v>
      </c>
      <c r="H3637" t="s">
        <v>132</v>
      </c>
      <c r="I3637" t="s">
        <v>6092</v>
      </c>
      <c r="J3637" t="s">
        <v>36</v>
      </c>
      <c r="K3637" t="s">
        <v>78</v>
      </c>
      <c r="L3637" t="s">
        <v>6093</v>
      </c>
      <c r="M3637" s="8">
        <v>89.567999999999998</v>
      </c>
      <c r="N3637" s="7">
        <v>2</v>
      </c>
      <c r="O3637" s="8">
        <f>SUM(Superstore_Clean[[#This Row],[Unit Price]]*Superstore_Clean[[#This Row],[Quantity]])</f>
        <v>179.136</v>
      </c>
      <c r="P3637" s="7">
        <v>2016</v>
      </c>
      <c r="Q3637" t="s">
        <v>26</v>
      </c>
    </row>
    <row r="3638" spans="1:17" x14ac:dyDescent="0.3">
      <c r="A3638">
        <v>3637</v>
      </c>
      <c r="B3638" t="s">
        <v>6091</v>
      </c>
      <c r="C3638" s="6">
        <v>46318</v>
      </c>
      <c r="D3638" t="s">
        <v>3346</v>
      </c>
      <c r="E3638" t="s">
        <v>443</v>
      </c>
      <c r="F3638" t="s">
        <v>286</v>
      </c>
      <c r="G3638" s="7">
        <v>45503</v>
      </c>
      <c r="H3638" t="s">
        <v>132</v>
      </c>
      <c r="I3638" t="s">
        <v>4651</v>
      </c>
      <c r="J3638" t="s">
        <v>36</v>
      </c>
      <c r="K3638" t="s">
        <v>78</v>
      </c>
      <c r="L3638" t="s">
        <v>4652</v>
      </c>
      <c r="M3638" s="8">
        <v>22.248000000000001</v>
      </c>
      <c r="N3638" s="7">
        <v>3</v>
      </c>
      <c r="O3638" s="8">
        <f>SUM(Superstore_Clean[[#This Row],[Unit Price]]*Superstore_Clean[[#This Row],[Quantity]])</f>
        <v>66.744</v>
      </c>
      <c r="P3638" s="7">
        <v>2016</v>
      </c>
      <c r="Q3638" t="s">
        <v>26</v>
      </c>
    </row>
    <row r="3639" spans="1:17" x14ac:dyDescent="0.3">
      <c r="A3639">
        <v>3638</v>
      </c>
      <c r="B3639" t="s">
        <v>6091</v>
      </c>
      <c r="C3639" s="6">
        <v>46319</v>
      </c>
      <c r="D3639" t="s">
        <v>3346</v>
      </c>
      <c r="E3639" t="s">
        <v>443</v>
      </c>
      <c r="F3639" t="s">
        <v>286</v>
      </c>
      <c r="G3639" s="7">
        <v>45503</v>
      </c>
      <c r="H3639" t="s">
        <v>132</v>
      </c>
      <c r="I3639" t="s">
        <v>1881</v>
      </c>
      <c r="J3639" t="s">
        <v>36</v>
      </c>
      <c r="K3639" t="s">
        <v>67</v>
      </c>
      <c r="L3639" t="s">
        <v>1882</v>
      </c>
      <c r="M3639" s="8">
        <v>334.88</v>
      </c>
      <c r="N3639" s="7">
        <v>4</v>
      </c>
      <c r="O3639" s="8">
        <f>SUM(Superstore_Clean[[#This Row],[Unit Price]]*Superstore_Clean[[#This Row],[Quantity]])</f>
        <v>1339.52</v>
      </c>
      <c r="P3639" s="7">
        <v>2016</v>
      </c>
      <c r="Q3639" t="s">
        <v>26</v>
      </c>
    </row>
    <row r="3640" spans="1:17" x14ac:dyDescent="0.3">
      <c r="A3640">
        <v>3639</v>
      </c>
      <c r="B3640" t="s">
        <v>6091</v>
      </c>
      <c r="C3640" s="6">
        <v>46320</v>
      </c>
      <c r="D3640" t="s">
        <v>3346</v>
      </c>
      <c r="E3640" t="s">
        <v>443</v>
      </c>
      <c r="F3640" t="s">
        <v>286</v>
      </c>
      <c r="G3640" s="7">
        <v>45503</v>
      </c>
      <c r="H3640" t="s">
        <v>132</v>
      </c>
      <c r="I3640" t="s">
        <v>3845</v>
      </c>
      <c r="J3640" t="s">
        <v>23</v>
      </c>
      <c r="K3640" t="s">
        <v>54</v>
      </c>
      <c r="L3640" t="s">
        <v>3846</v>
      </c>
      <c r="M3640" s="8">
        <v>148.28800000000001</v>
      </c>
      <c r="N3640" s="7">
        <v>7</v>
      </c>
      <c r="O3640" s="8">
        <f>SUM(Superstore_Clean[[#This Row],[Unit Price]]*Superstore_Clean[[#This Row],[Quantity]])</f>
        <v>1038.0160000000001</v>
      </c>
      <c r="P3640" s="7">
        <v>2016</v>
      </c>
      <c r="Q3640" t="s">
        <v>26</v>
      </c>
    </row>
    <row r="3641" spans="1:17" x14ac:dyDescent="0.3">
      <c r="A3641">
        <v>3640</v>
      </c>
      <c r="B3641" t="s">
        <v>6091</v>
      </c>
      <c r="C3641" s="6">
        <v>46321</v>
      </c>
      <c r="D3641" t="s">
        <v>3346</v>
      </c>
      <c r="E3641" t="s">
        <v>443</v>
      </c>
      <c r="F3641" t="s">
        <v>286</v>
      </c>
      <c r="G3641" s="7">
        <v>45503</v>
      </c>
      <c r="H3641" t="s">
        <v>132</v>
      </c>
      <c r="I3641" t="s">
        <v>3005</v>
      </c>
      <c r="J3641" t="s">
        <v>36</v>
      </c>
      <c r="K3641" t="s">
        <v>78</v>
      </c>
      <c r="L3641" t="s">
        <v>3006</v>
      </c>
      <c r="M3641" s="8">
        <v>4.6239999999999997</v>
      </c>
      <c r="N3641" s="7">
        <v>1</v>
      </c>
      <c r="O3641" s="8">
        <f>SUM(Superstore_Clean[[#This Row],[Unit Price]]*Superstore_Clean[[#This Row],[Quantity]])</f>
        <v>4.6239999999999997</v>
      </c>
      <c r="P3641" s="7">
        <v>2016</v>
      </c>
      <c r="Q3641" t="s">
        <v>26</v>
      </c>
    </row>
    <row r="3642" spans="1:17" x14ac:dyDescent="0.3">
      <c r="A3642">
        <v>3641</v>
      </c>
      <c r="B3642" t="s">
        <v>6091</v>
      </c>
      <c r="C3642" s="6">
        <v>46322</v>
      </c>
      <c r="D3642" t="s">
        <v>3346</v>
      </c>
      <c r="E3642" t="s">
        <v>443</v>
      </c>
      <c r="F3642" t="s">
        <v>286</v>
      </c>
      <c r="G3642" s="7">
        <v>45503</v>
      </c>
      <c r="H3642" t="s">
        <v>132</v>
      </c>
      <c r="I3642" t="s">
        <v>4996</v>
      </c>
      <c r="J3642" t="s">
        <v>60</v>
      </c>
      <c r="K3642" t="s">
        <v>146</v>
      </c>
      <c r="L3642" t="s">
        <v>6094</v>
      </c>
      <c r="M3642" s="8">
        <v>178.92</v>
      </c>
      <c r="N3642" s="7">
        <v>7</v>
      </c>
      <c r="O3642" s="8">
        <f>SUM(Superstore_Clean[[#This Row],[Unit Price]]*Superstore_Clean[[#This Row],[Quantity]])</f>
        <v>1252.4399999999998</v>
      </c>
      <c r="P3642" s="7">
        <v>2016</v>
      </c>
      <c r="Q3642" t="s">
        <v>26</v>
      </c>
    </row>
    <row r="3643" spans="1:17" x14ac:dyDescent="0.3">
      <c r="A3643">
        <v>3642</v>
      </c>
      <c r="B3643" t="s">
        <v>6091</v>
      </c>
      <c r="C3643" s="6">
        <v>46323</v>
      </c>
      <c r="D3643" t="s">
        <v>3346</v>
      </c>
      <c r="E3643" t="s">
        <v>443</v>
      </c>
      <c r="F3643" t="s">
        <v>286</v>
      </c>
      <c r="G3643" s="7">
        <v>45503</v>
      </c>
      <c r="H3643" t="s">
        <v>132</v>
      </c>
      <c r="I3643" t="s">
        <v>4253</v>
      </c>
      <c r="J3643" t="s">
        <v>36</v>
      </c>
      <c r="K3643" t="s">
        <v>64</v>
      </c>
      <c r="L3643" t="s">
        <v>4254</v>
      </c>
      <c r="M3643" s="8">
        <v>69.888000000000005</v>
      </c>
      <c r="N3643" s="7">
        <v>7</v>
      </c>
      <c r="O3643" s="8">
        <f>SUM(Superstore_Clean[[#This Row],[Unit Price]]*Superstore_Clean[[#This Row],[Quantity]])</f>
        <v>489.21600000000001</v>
      </c>
      <c r="P3643" s="7">
        <v>2016</v>
      </c>
      <c r="Q3643" t="s">
        <v>26</v>
      </c>
    </row>
    <row r="3644" spans="1:17" x14ac:dyDescent="0.3">
      <c r="A3644">
        <v>3643</v>
      </c>
      <c r="B3644" t="s">
        <v>6095</v>
      </c>
      <c r="C3644" s="6">
        <v>46324</v>
      </c>
      <c r="D3644" t="s">
        <v>1963</v>
      </c>
      <c r="E3644" t="s">
        <v>33</v>
      </c>
      <c r="F3644" t="s">
        <v>32</v>
      </c>
      <c r="G3644" s="7">
        <v>90008</v>
      </c>
      <c r="H3644" t="s">
        <v>34</v>
      </c>
      <c r="I3644" t="s">
        <v>1949</v>
      </c>
      <c r="J3644" t="s">
        <v>36</v>
      </c>
      <c r="K3644" t="s">
        <v>64</v>
      </c>
      <c r="L3644" t="s">
        <v>1950</v>
      </c>
      <c r="M3644" s="8">
        <v>487.98399999999998</v>
      </c>
      <c r="N3644" s="7">
        <v>2</v>
      </c>
      <c r="O3644" s="8">
        <f>SUM(Superstore_Clean[[#This Row],[Unit Price]]*Superstore_Clean[[#This Row],[Quantity]])</f>
        <v>975.96799999999996</v>
      </c>
      <c r="P3644" s="7">
        <v>2014</v>
      </c>
      <c r="Q3644" t="s">
        <v>87</v>
      </c>
    </row>
    <row r="3645" spans="1:17" x14ac:dyDescent="0.3">
      <c r="A3645">
        <v>3644</v>
      </c>
      <c r="B3645" t="s">
        <v>6095</v>
      </c>
      <c r="C3645" s="6">
        <v>46325</v>
      </c>
      <c r="D3645" t="s">
        <v>1963</v>
      </c>
      <c r="E3645" t="s">
        <v>33</v>
      </c>
      <c r="F3645" t="s">
        <v>32</v>
      </c>
      <c r="G3645" s="7">
        <v>90008</v>
      </c>
      <c r="H3645" t="s">
        <v>34</v>
      </c>
      <c r="I3645" t="s">
        <v>6096</v>
      </c>
      <c r="J3645" t="s">
        <v>36</v>
      </c>
      <c r="K3645" t="s">
        <v>57</v>
      </c>
      <c r="L3645" t="s">
        <v>6097</v>
      </c>
      <c r="M3645" s="8">
        <v>47.3</v>
      </c>
      <c r="N3645" s="7">
        <v>2</v>
      </c>
      <c r="O3645" s="8">
        <f>SUM(Superstore_Clean[[#This Row],[Unit Price]]*Superstore_Clean[[#This Row],[Quantity]])</f>
        <v>94.6</v>
      </c>
      <c r="P3645" s="7">
        <v>2014</v>
      </c>
      <c r="Q3645" t="s">
        <v>87</v>
      </c>
    </row>
    <row r="3646" spans="1:17" x14ac:dyDescent="0.3">
      <c r="A3646">
        <v>3645</v>
      </c>
      <c r="B3646" t="s">
        <v>6095</v>
      </c>
      <c r="C3646" s="6">
        <v>46326</v>
      </c>
      <c r="D3646" t="s">
        <v>1963</v>
      </c>
      <c r="E3646" t="s">
        <v>33</v>
      </c>
      <c r="F3646" t="s">
        <v>32</v>
      </c>
      <c r="G3646" s="7">
        <v>90008</v>
      </c>
      <c r="H3646" t="s">
        <v>34</v>
      </c>
      <c r="I3646" t="s">
        <v>6098</v>
      </c>
      <c r="J3646" t="s">
        <v>36</v>
      </c>
      <c r="K3646" t="s">
        <v>57</v>
      </c>
      <c r="L3646" t="s">
        <v>6099</v>
      </c>
      <c r="M3646" s="8">
        <v>4.13</v>
      </c>
      <c r="N3646" s="7">
        <v>1</v>
      </c>
      <c r="O3646" s="8">
        <f>SUM(Superstore_Clean[[#This Row],[Unit Price]]*Superstore_Clean[[#This Row],[Quantity]])</f>
        <v>4.13</v>
      </c>
      <c r="P3646" s="7">
        <v>2014</v>
      </c>
      <c r="Q3646" t="s">
        <v>87</v>
      </c>
    </row>
    <row r="3647" spans="1:17" x14ac:dyDescent="0.3">
      <c r="A3647">
        <v>3646</v>
      </c>
      <c r="B3647" t="s">
        <v>6095</v>
      </c>
      <c r="C3647" s="6">
        <v>46327</v>
      </c>
      <c r="D3647" t="s">
        <v>1963</v>
      </c>
      <c r="E3647" t="s">
        <v>33</v>
      </c>
      <c r="F3647" t="s">
        <v>32</v>
      </c>
      <c r="G3647" s="7">
        <v>90008</v>
      </c>
      <c r="H3647" t="s">
        <v>34</v>
      </c>
      <c r="I3647" t="s">
        <v>6100</v>
      </c>
      <c r="J3647" t="s">
        <v>36</v>
      </c>
      <c r="K3647" t="s">
        <v>64</v>
      </c>
      <c r="L3647" t="s">
        <v>6101</v>
      </c>
      <c r="M3647" s="8">
        <v>155.12</v>
      </c>
      <c r="N3647" s="7">
        <v>5</v>
      </c>
      <c r="O3647" s="8">
        <f>SUM(Superstore_Clean[[#This Row],[Unit Price]]*Superstore_Clean[[#This Row],[Quantity]])</f>
        <v>775.6</v>
      </c>
      <c r="P3647" s="7">
        <v>2014</v>
      </c>
      <c r="Q3647" t="s">
        <v>87</v>
      </c>
    </row>
    <row r="3648" spans="1:17" x14ac:dyDescent="0.3">
      <c r="A3648">
        <v>3647</v>
      </c>
      <c r="B3648" t="s">
        <v>6102</v>
      </c>
      <c r="C3648" s="6">
        <v>46328</v>
      </c>
      <c r="D3648" t="s">
        <v>5378</v>
      </c>
      <c r="E3648" t="s">
        <v>33</v>
      </c>
      <c r="F3648" t="s">
        <v>32</v>
      </c>
      <c r="G3648" s="7">
        <v>90045</v>
      </c>
      <c r="H3648" t="s">
        <v>34</v>
      </c>
      <c r="I3648" t="s">
        <v>2503</v>
      </c>
      <c r="J3648" t="s">
        <v>36</v>
      </c>
      <c r="K3648" t="s">
        <v>78</v>
      </c>
      <c r="L3648" t="s">
        <v>6103</v>
      </c>
      <c r="M3648" s="8">
        <v>6.48</v>
      </c>
      <c r="N3648" s="7">
        <v>1</v>
      </c>
      <c r="O3648" s="8">
        <f>SUM(Superstore_Clean[[#This Row],[Unit Price]]*Superstore_Clean[[#This Row],[Quantity]])</f>
        <v>6.48</v>
      </c>
      <c r="P3648" s="7">
        <v>2014</v>
      </c>
      <c r="Q3648" t="s">
        <v>135</v>
      </c>
    </row>
    <row r="3649" spans="1:17" x14ac:dyDescent="0.3">
      <c r="A3649">
        <v>3648</v>
      </c>
      <c r="B3649" t="s">
        <v>6102</v>
      </c>
      <c r="C3649" s="6">
        <v>46329</v>
      </c>
      <c r="D3649" t="s">
        <v>5378</v>
      </c>
      <c r="E3649" t="s">
        <v>33</v>
      </c>
      <c r="F3649" t="s">
        <v>32</v>
      </c>
      <c r="G3649" s="7">
        <v>90045</v>
      </c>
      <c r="H3649" t="s">
        <v>34</v>
      </c>
      <c r="I3649" t="s">
        <v>6104</v>
      </c>
      <c r="J3649" t="s">
        <v>36</v>
      </c>
      <c r="K3649" t="s">
        <v>516</v>
      </c>
      <c r="L3649" t="s">
        <v>6105</v>
      </c>
      <c r="M3649" s="8">
        <v>15.52</v>
      </c>
      <c r="N3649" s="7">
        <v>4</v>
      </c>
      <c r="O3649" s="8">
        <f>SUM(Superstore_Clean[[#This Row],[Unit Price]]*Superstore_Clean[[#This Row],[Quantity]])</f>
        <v>62.08</v>
      </c>
      <c r="P3649" s="7">
        <v>2014</v>
      </c>
      <c r="Q3649" t="s">
        <v>135</v>
      </c>
    </row>
    <row r="3650" spans="1:17" x14ac:dyDescent="0.3">
      <c r="A3650">
        <v>3649</v>
      </c>
      <c r="B3650" t="s">
        <v>6106</v>
      </c>
      <c r="C3650" s="6">
        <v>46330</v>
      </c>
      <c r="D3650" t="s">
        <v>3767</v>
      </c>
      <c r="E3650" t="s">
        <v>301</v>
      </c>
      <c r="F3650" t="s">
        <v>300</v>
      </c>
      <c r="G3650" s="7">
        <v>38109</v>
      </c>
      <c r="H3650" t="s">
        <v>21</v>
      </c>
      <c r="I3650" t="s">
        <v>2388</v>
      </c>
      <c r="J3650" t="s">
        <v>36</v>
      </c>
      <c r="K3650" t="s">
        <v>64</v>
      </c>
      <c r="L3650" t="s">
        <v>2389</v>
      </c>
      <c r="M3650" s="8">
        <v>2.9460000000000002</v>
      </c>
      <c r="N3650" s="7">
        <v>2</v>
      </c>
      <c r="O3650" s="8">
        <f>SUM(Superstore_Clean[[#This Row],[Unit Price]]*Superstore_Clean[[#This Row],[Quantity]])</f>
        <v>5.8920000000000003</v>
      </c>
      <c r="P3650" s="7">
        <v>2015</v>
      </c>
      <c r="Q3650" t="s">
        <v>26</v>
      </c>
    </row>
    <row r="3651" spans="1:17" x14ac:dyDescent="0.3">
      <c r="A3651">
        <v>3650</v>
      </c>
      <c r="B3651" t="s">
        <v>6106</v>
      </c>
      <c r="C3651" s="6">
        <v>46331</v>
      </c>
      <c r="D3651" t="s">
        <v>3767</v>
      </c>
      <c r="E3651" t="s">
        <v>301</v>
      </c>
      <c r="F3651" t="s">
        <v>300</v>
      </c>
      <c r="G3651" s="7">
        <v>38109</v>
      </c>
      <c r="H3651" t="s">
        <v>21</v>
      </c>
      <c r="I3651" t="s">
        <v>966</v>
      </c>
      <c r="J3651" t="s">
        <v>36</v>
      </c>
      <c r="K3651" t="s">
        <v>242</v>
      </c>
      <c r="L3651" t="s">
        <v>967</v>
      </c>
      <c r="M3651" s="8">
        <v>55.103999999999999</v>
      </c>
      <c r="N3651" s="7">
        <v>6</v>
      </c>
      <c r="O3651" s="8">
        <f>SUM(Superstore_Clean[[#This Row],[Unit Price]]*Superstore_Clean[[#This Row],[Quantity]])</f>
        <v>330.62400000000002</v>
      </c>
      <c r="P3651" s="7">
        <v>2015</v>
      </c>
      <c r="Q3651" t="s">
        <v>26</v>
      </c>
    </row>
    <row r="3652" spans="1:17" x14ac:dyDescent="0.3">
      <c r="A3652">
        <v>3651</v>
      </c>
      <c r="B3652" t="s">
        <v>6107</v>
      </c>
      <c r="C3652" s="6">
        <v>46332</v>
      </c>
      <c r="D3652" t="s">
        <v>1573</v>
      </c>
      <c r="E3652" t="s">
        <v>214</v>
      </c>
      <c r="F3652" t="s">
        <v>778</v>
      </c>
      <c r="G3652" s="7">
        <v>48234</v>
      </c>
      <c r="H3652" t="s">
        <v>92</v>
      </c>
      <c r="I3652" t="s">
        <v>6108</v>
      </c>
      <c r="J3652" t="s">
        <v>60</v>
      </c>
      <c r="K3652" t="s">
        <v>146</v>
      </c>
      <c r="L3652" t="s">
        <v>6109</v>
      </c>
      <c r="M3652" s="8">
        <v>104.88</v>
      </c>
      <c r="N3652" s="7">
        <v>6</v>
      </c>
      <c r="O3652" s="8">
        <f>SUM(Superstore_Clean[[#This Row],[Unit Price]]*Superstore_Clean[[#This Row],[Quantity]])</f>
        <v>629.28</v>
      </c>
      <c r="P3652" s="7">
        <v>2017</v>
      </c>
      <c r="Q3652" t="s">
        <v>87</v>
      </c>
    </row>
    <row r="3653" spans="1:17" x14ac:dyDescent="0.3">
      <c r="A3653">
        <v>3652</v>
      </c>
      <c r="B3653" t="s">
        <v>6107</v>
      </c>
      <c r="C3653" s="6">
        <v>46333</v>
      </c>
      <c r="D3653" t="s">
        <v>1573</v>
      </c>
      <c r="E3653" t="s">
        <v>214</v>
      </c>
      <c r="F3653" t="s">
        <v>778</v>
      </c>
      <c r="G3653" s="7">
        <v>48234</v>
      </c>
      <c r="H3653" t="s">
        <v>92</v>
      </c>
      <c r="I3653" t="s">
        <v>3169</v>
      </c>
      <c r="J3653" t="s">
        <v>36</v>
      </c>
      <c r="K3653" t="s">
        <v>57</v>
      </c>
      <c r="L3653" t="s">
        <v>3170</v>
      </c>
      <c r="M3653" s="8">
        <v>34.700000000000003</v>
      </c>
      <c r="N3653" s="7">
        <v>5</v>
      </c>
      <c r="O3653" s="8">
        <f>SUM(Superstore_Clean[[#This Row],[Unit Price]]*Superstore_Clean[[#This Row],[Quantity]])</f>
        <v>173.5</v>
      </c>
      <c r="P3653" s="7">
        <v>2017</v>
      </c>
      <c r="Q3653" t="s">
        <v>87</v>
      </c>
    </row>
    <row r="3654" spans="1:17" x14ac:dyDescent="0.3">
      <c r="A3654">
        <v>3653</v>
      </c>
      <c r="B3654" t="s">
        <v>6107</v>
      </c>
      <c r="C3654" s="6">
        <v>46334</v>
      </c>
      <c r="D3654" t="s">
        <v>1573</v>
      </c>
      <c r="E3654" t="s">
        <v>214</v>
      </c>
      <c r="F3654" t="s">
        <v>778</v>
      </c>
      <c r="G3654" s="7">
        <v>48234</v>
      </c>
      <c r="H3654" t="s">
        <v>92</v>
      </c>
      <c r="I3654" t="s">
        <v>2307</v>
      </c>
      <c r="J3654" t="s">
        <v>36</v>
      </c>
      <c r="K3654" t="s">
        <v>64</v>
      </c>
      <c r="L3654" t="s">
        <v>2308</v>
      </c>
      <c r="M3654" s="8">
        <v>33.72</v>
      </c>
      <c r="N3654" s="7">
        <v>4</v>
      </c>
      <c r="O3654" s="8">
        <f>SUM(Superstore_Clean[[#This Row],[Unit Price]]*Superstore_Clean[[#This Row],[Quantity]])</f>
        <v>134.88</v>
      </c>
      <c r="P3654" s="7">
        <v>2017</v>
      </c>
      <c r="Q3654" t="s">
        <v>87</v>
      </c>
    </row>
    <row r="3655" spans="1:17" x14ac:dyDescent="0.3">
      <c r="A3655">
        <v>3654</v>
      </c>
      <c r="B3655" t="s">
        <v>6107</v>
      </c>
      <c r="C3655" s="6">
        <v>46335</v>
      </c>
      <c r="D3655" t="s">
        <v>1573</v>
      </c>
      <c r="E3655" t="s">
        <v>214</v>
      </c>
      <c r="F3655" t="s">
        <v>778</v>
      </c>
      <c r="G3655" s="7">
        <v>48234</v>
      </c>
      <c r="H3655" t="s">
        <v>92</v>
      </c>
      <c r="I3655" t="s">
        <v>2804</v>
      </c>
      <c r="J3655" t="s">
        <v>36</v>
      </c>
      <c r="K3655" t="s">
        <v>78</v>
      </c>
      <c r="L3655" t="s">
        <v>169</v>
      </c>
      <c r="M3655" s="8">
        <v>14.94</v>
      </c>
      <c r="N3655" s="7">
        <v>3</v>
      </c>
      <c r="O3655" s="8">
        <f>SUM(Superstore_Clean[[#This Row],[Unit Price]]*Superstore_Clean[[#This Row],[Quantity]])</f>
        <v>44.82</v>
      </c>
      <c r="P3655" s="7">
        <v>2017</v>
      </c>
      <c r="Q3655" t="s">
        <v>87</v>
      </c>
    </row>
    <row r="3656" spans="1:17" x14ac:dyDescent="0.3">
      <c r="A3656">
        <v>3655</v>
      </c>
      <c r="B3656" t="s">
        <v>6110</v>
      </c>
      <c r="C3656" s="6">
        <v>46336</v>
      </c>
      <c r="D3656" t="s">
        <v>1672</v>
      </c>
      <c r="E3656" t="s">
        <v>228</v>
      </c>
      <c r="F3656" t="s">
        <v>1310</v>
      </c>
      <c r="G3656" s="7">
        <v>46226</v>
      </c>
      <c r="H3656" t="s">
        <v>92</v>
      </c>
      <c r="I3656" t="s">
        <v>1900</v>
      </c>
      <c r="J3656" t="s">
        <v>36</v>
      </c>
      <c r="K3656" t="s">
        <v>67</v>
      </c>
      <c r="L3656" t="s">
        <v>1901</v>
      </c>
      <c r="M3656" s="8">
        <v>638.73</v>
      </c>
      <c r="N3656" s="7">
        <v>9</v>
      </c>
      <c r="O3656" s="8">
        <f>SUM(Superstore_Clean[[#This Row],[Unit Price]]*Superstore_Clean[[#This Row],[Quantity]])</f>
        <v>5748.57</v>
      </c>
      <c r="P3656" s="7">
        <v>2017</v>
      </c>
      <c r="Q3656" t="s">
        <v>115</v>
      </c>
    </row>
    <row r="3657" spans="1:17" x14ac:dyDescent="0.3">
      <c r="A3657">
        <v>3656</v>
      </c>
      <c r="B3657" t="s">
        <v>6111</v>
      </c>
      <c r="C3657" s="6">
        <v>46337</v>
      </c>
      <c r="D3657" t="s">
        <v>2120</v>
      </c>
      <c r="E3657" t="s">
        <v>43</v>
      </c>
      <c r="F3657" t="s">
        <v>1347</v>
      </c>
      <c r="G3657" s="7">
        <v>32216</v>
      </c>
      <c r="H3657" t="s">
        <v>21</v>
      </c>
      <c r="I3657" t="s">
        <v>3660</v>
      </c>
      <c r="J3657" t="s">
        <v>36</v>
      </c>
      <c r="K3657" t="s">
        <v>49</v>
      </c>
      <c r="L3657" t="s">
        <v>3661</v>
      </c>
      <c r="M3657" s="8">
        <v>113.568</v>
      </c>
      <c r="N3657" s="7">
        <v>2</v>
      </c>
      <c r="O3657" s="8">
        <f>SUM(Superstore_Clean[[#This Row],[Unit Price]]*Superstore_Clean[[#This Row],[Quantity]])</f>
        <v>227.136</v>
      </c>
      <c r="P3657" s="7">
        <v>2017</v>
      </c>
      <c r="Q3657" t="s">
        <v>80</v>
      </c>
    </row>
    <row r="3658" spans="1:17" x14ac:dyDescent="0.3">
      <c r="A3658">
        <v>3657</v>
      </c>
      <c r="B3658" t="s">
        <v>6112</v>
      </c>
      <c r="C3658" s="6">
        <v>46338</v>
      </c>
      <c r="D3658" t="s">
        <v>4589</v>
      </c>
      <c r="E3658" t="s">
        <v>443</v>
      </c>
      <c r="F3658" t="s">
        <v>765</v>
      </c>
      <c r="G3658" s="7">
        <v>43017</v>
      </c>
      <c r="H3658" t="s">
        <v>132</v>
      </c>
      <c r="I3658" t="s">
        <v>6113</v>
      </c>
      <c r="J3658" t="s">
        <v>60</v>
      </c>
      <c r="K3658" t="s">
        <v>146</v>
      </c>
      <c r="L3658" t="s">
        <v>6114</v>
      </c>
      <c r="M3658" s="8">
        <v>9.0960000000000001</v>
      </c>
      <c r="N3658" s="7">
        <v>1</v>
      </c>
      <c r="O3658" s="8">
        <f>SUM(Superstore_Clean[[#This Row],[Unit Price]]*Superstore_Clean[[#This Row],[Quantity]])</f>
        <v>9.0960000000000001</v>
      </c>
      <c r="P3658" s="7">
        <v>2017</v>
      </c>
      <c r="Q3658" t="s">
        <v>139</v>
      </c>
    </row>
    <row r="3659" spans="1:17" x14ac:dyDescent="0.3">
      <c r="A3659">
        <v>3658</v>
      </c>
      <c r="B3659" t="s">
        <v>6115</v>
      </c>
      <c r="C3659" s="6">
        <v>46339</v>
      </c>
      <c r="D3659" t="s">
        <v>3650</v>
      </c>
      <c r="E3659" t="s">
        <v>43</v>
      </c>
      <c r="F3659" t="s">
        <v>6116</v>
      </c>
      <c r="G3659" s="7">
        <v>33317</v>
      </c>
      <c r="H3659" t="s">
        <v>21</v>
      </c>
      <c r="I3659" t="s">
        <v>524</v>
      </c>
      <c r="J3659" t="s">
        <v>36</v>
      </c>
      <c r="K3659" t="s">
        <v>157</v>
      </c>
      <c r="L3659" t="s">
        <v>525</v>
      </c>
      <c r="M3659" s="8">
        <v>8.6880000000000006</v>
      </c>
      <c r="N3659" s="7">
        <v>3</v>
      </c>
      <c r="O3659" s="8">
        <f>SUM(Superstore_Clean[[#This Row],[Unit Price]]*Superstore_Clean[[#This Row],[Quantity]])</f>
        <v>26.064</v>
      </c>
      <c r="P3659" s="7">
        <v>2015</v>
      </c>
      <c r="Q3659" t="s">
        <v>208</v>
      </c>
    </row>
    <row r="3660" spans="1:17" x14ac:dyDescent="0.3">
      <c r="A3660">
        <v>3659</v>
      </c>
      <c r="B3660" t="s">
        <v>6115</v>
      </c>
      <c r="C3660" s="6">
        <v>46340</v>
      </c>
      <c r="D3660" t="s">
        <v>3650</v>
      </c>
      <c r="E3660" t="s">
        <v>43</v>
      </c>
      <c r="F3660" t="s">
        <v>6116</v>
      </c>
      <c r="G3660" s="7">
        <v>33317</v>
      </c>
      <c r="H3660" t="s">
        <v>21</v>
      </c>
      <c r="I3660" t="s">
        <v>317</v>
      </c>
      <c r="J3660" t="s">
        <v>23</v>
      </c>
      <c r="K3660" t="s">
        <v>54</v>
      </c>
      <c r="L3660" t="s">
        <v>318</v>
      </c>
      <c r="M3660" s="8">
        <v>30.88</v>
      </c>
      <c r="N3660" s="7">
        <v>4</v>
      </c>
      <c r="O3660" s="8">
        <f>SUM(Superstore_Clean[[#This Row],[Unit Price]]*Superstore_Clean[[#This Row],[Quantity]])</f>
        <v>123.52</v>
      </c>
      <c r="P3660" s="7">
        <v>2015</v>
      </c>
      <c r="Q3660" t="s">
        <v>208</v>
      </c>
    </row>
    <row r="3661" spans="1:17" x14ac:dyDescent="0.3">
      <c r="A3661">
        <v>3660</v>
      </c>
      <c r="B3661" t="s">
        <v>6115</v>
      </c>
      <c r="C3661" s="6">
        <v>46341</v>
      </c>
      <c r="D3661" t="s">
        <v>3650</v>
      </c>
      <c r="E3661" t="s">
        <v>43</v>
      </c>
      <c r="F3661" t="s">
        <v>6116</v>
      </c>
      <c r="G3661" s="7">
        <v>33317</v>
      </c>
      <c r="H3661" t="s">
        <v>21</v>
      </c>
      <c r="I3661" t="s">
        <v>6117</v>
      </c>
      <c r="J3661" t="s">
        <v>23</v>
      </c>
      <c r="K3661" t="s">
        <v>54</v>
      </c>
      <c r="L3661" t="s">
        <v>6118</v>
      </c>
      <c r="M3661" s="8">
        <v>6.4080000000000004</v>
      </c>
      <c r="N3661" s="7">
        <v>3</v>
      </c>
      <c r="O3661" s="8">
        <f>SUM(Superstore_Clean[[#This Row],[Unit Price]]*Superstore_Clean[[#This Row],[Quantity]])</f>
        <v>19.224</v>
      </c>
      <c r="P3661" s="7">
        <v>2015</v>
      </c>
      <c r="Q3661" t="s">
        <v>208</v>
      </c>
    </row>
    <row r="3662" spans="1:17" x14ac:dyDescent="0.3">
      <c r="A3662">
        <v>3661</v>
      </c>
      <c r="B3662" t="s">
        <v>6119</v>
      </c>
      <c r="C3662" s="6">
        <v>46342</v>
      </c>
      <c r="D3662" t="s">
        <v>5663</v>
      </c>
      <c r="E3662" t="s">
        <v>279</v>
      </c>
      <c r="F3662" t="s">
        <v>3479</v>
      </c>
      <c r="G3662" s="7">
        <v>85301</v>
      </c>
      <c r="H3662" t="s">
        <v>34</v>
      </c>
      <c r="I3662" t="s">
        <v>6120</v>
      </c>
      <c r="J3662" t="s">
        <v>36</v>
      </c>
      <c r="K3662" t="s">
        <v>516</v>
      </c>
      <c r="L3662" t="s">
        <v>6121</v>
      </c>
      <c r="M3662" s="8">
        <v>33.799999999999997</v>
      </c>
      <c r="N3662" s="7">
        <v>5</v>
      </c>
      <c r="O3662" s="8">
        <f>SUM(Superstore_Clean[[#This Row],[Unit Price]]*Superstore_Clean[[#This Row],[Quantity]])</f>
        <v>169</v>
      </c>
      <c r="P3662" s="7">
        <v>2016</v>
      </c>
      <c r="Q3662" t="s">
        <v>135</v>
      </c>
    </row>
    <row r="3663" spans="1:17" x14ac:dyDescent="0.3">
      <c r="A3663">
        <v>3662</v>
      </c>
      <c r="B3663" t="s">
        <v>6122</v>
      </c>
      <c r="C3663" s="6">
        <v>46343</v>
      </c>
      <c r="D3663" t="s">
        <v>2467</v>
      </c>
      <c r="E3663" t="s">
        <v>214</v>
      </c>
      <c r="F3663" t="s">
        <v>295</v>
      </c>
      <c r="G3663" s="7">
        <v>49201</v>
      </c>
      <c r="H3663" t="s">
        <v>92</v>
      </c>
      <c r="I3663" t="s">
        <v>6031</v>
      </c>
      <c r="J3663" t="s">
        <v>60</v>
      </c>
      <c r="K3663" t="s">
        <v>61</v>
      </c>
      <c r="L3663" t="s">
        <v>6032</v>
      </c>
      <c r="M3663" s="8">
        <v>377.97</v>
      </c>
      <c r="N3663" s="7">
        <v>3</v>
      </c>
      <c r="O3663" s="8">
        <f>SUM(Superstore_Clean[[#This Row],[Unit Price]]*Superstore_Clean[[#This Row],[Quantity]])</f>
        <v>1133.9100000000001</v>
      </c>
      <c r="P3663" s="7">
        <v>2016</v>
      </c>
      <c r="Q3663" t="s">
        <v>39</v>
      </c>
    </row>
    <row r="3664" spans="1:17" x14ac:dyDescent="0.3">
      <c r="A3664">
        <v>3663</v>
      </c>
      <c r="B3664" t="s">
        <v>6123</v>
      </c>
      <c r="C3664" s="6">
        <v>46344</v>
      </c>
      <c r="D3664" t="s">
        <v>667</v>
      </c>
      <c r="E3664" t="s">
        <v>1104</v>
      </c>
      <c r="F3664" t="s">
        <v>1170</v>
      </c>
      <c r="G3664" s="7">
        <v>2169</v>
      </c>
      <c r="H3664" t="s">
        <v>132</v>
      </c>
      <c r="I3664" t="s">
        <v>3923</v>
      </c>
      <c r="J3664" t="s">
        <v>60</v>
      </c>
      <c r="K3664" t="s">
        <v>146</v>
      </c>
      <c r="L3664" t="s">
        <v>3924</v>
      </c>
      <c r="M3664" s="8">
        <v>258.89999999999998</v>
      </c>
      <c r="N3664" s="7">
        <v>10</v>
      </c>
      <c r="O3664" s="8">
        <f>SUM(Superstore_Clean[[#This Row],[Unit Price]]*Superstore_Clean[[#This Row],[Quantity]])</f>
        <v>2589</v>
      </c>
      <c r="P3664" s="7">
        <v>2017</v>
      </c>
      <c r="Q3664" t="s">
        <v>135</v>
      </c>
    </row>
    <row r="3665" spans="1:17" x14ac:dyDescent="0.3">
      <c r="A3665">
        <v>3664</v>
      </c>
      <c r="B3665" t="s">
        <v>6123</v>
      </c>
      <c r="C3665" s="6">
        <v>46345</v>
      </c>
      <c r="D3665" t="s">
        <v>667</v>
      </c>
      <c r="E3665" t="s">
        <v>1104</v>
      </c>
      <c r="F3665" t="s">
        <v>1170</v>
      </c>
      <c r="G3665" s="7">
        <v>2169</v>
      </c>
      <c r="H3665" t="s">
        <v>132</v>
      </c>
      <c r="I3665" t="s">
        <v>1109</v>
      </c>
      <c r="J3665" t="s">
        <v>36</v>
      </c>
      <c r="K3665" t="s">
        <v>78</v>
      </c>
      <c r="L3665" t="s">
        <v>1110</v>
      </c>
      <c r="M3665" s="8">
        <v>24.56</v>
      </c>
      <c r="N3665" s="7">
        <v>2</v>
      </c>
      <c r="O3665" s="8">
        <f>SUM(Superstore_Clean[[#This Row],[Unit Price]]*Superstore_Clean[[#This Row],[Quantity]])</f>
        <v>49.12</v>
      </c>
      <c r="P3665" s="7">
        <v>2017</v>
      </c>
      <c r="Q3665" t="s">
        <v>135</v>
      </c>
    </row>
    <row r="3666" spans="1:17" x14ac:dyDescent="0.3">
      <c r="A3666">
        <v>3665</v>
      </c>
      <c r="B3666" t="s">
        <v>6124</v>
      </c>
      <c r="C3666" s="6">
        <v>46346</v>
      </c>
      <c r="D3666" t="s">
        <v>4948</v>
      </c>
      <c r="E3666" t="s">
        <v>376</v>
      </c>
      <c r="F3666" t="s">
        <v>1746</v>
      </c>
      <c r="G3666" s="7">
        <v>97301</v>
      </c>
      <c r="H3666" t="s">
        <v>34</v>
      </c>
      <c r="I3666" t="s">
        <v>2195</v>
      </c>
      <c r="J3666" t="s">
        <v>36</v>
      </c>
      <c r="K3666" t="s">
        <v>37</v>
      </c>
      <c r="L3666" t="s">
        <v>2196</v>
      </c>
      <c r="M3666" s="8">
        <v>27.888000000000002</v>
      </c>
      <c r="N3666" s="7">
        <v>7</v>
      </c>
      <c r="O3666" s="8">
        <f>SUM(Superstore_Clean[[#This Row],[Unit Price]]*Superstore_Clean[[#This Row],[Quantity]])</f>
        <v>195.21600000000001</v>
      </c>
      <c r="P3666" s="7">
        <v>2014</v>
      </c>
      <c r="Q3666" t="s">
        <v>87</v>
      </c>
    </row>
    <row r="3667" spans="1:17" x14ac:dyDescent="0.3">
      <c r="A3667">
        <v>3666</v>
      </c>
      <c r="B3667" t="s">
        <v>6124</v>
      </c>
      <c r="C3667" s="6">
        <v>46347</v>
      </c>
      <c r="D3667" t="s">
        <v>4948</v>
      </c>
      <c r="E3667" t="s">
        <v>376</v>
      </c>
      <c r="F3667" t="s">
        <v>1746</v>
      </c>
      <c r="G3667" s="7">
        <v>97301</v>
      </c>
      <c r="H3667" t="s">
        <v>34</v>
      </c>
      <c r="I3667" t="s">
        <v>2184</v>
      </c>
      <c r="J3667" t="s">
        <v>36</v>
      </c>
      <c r="K3667" t="s">
        <v>64</v>
      </c>
      <c r="L3667" t="s">
        <v>2185</v>
      </c>
      <c r="M3667" s="8">
        <v>6.4560000000000004</v>
      </c>
      <c r="N3667" s="7">
        <v>4</v>
      </c>
      <c r="O3667" s="8">
        <f>SUM(Superstore_Clean[[#This Row],[Unit Price]]*Superstore_Clean[[#This Row],[Quantity]])</f>
        <v>25.824000000000002</v>
      </c>
      <c r="P3667" s="7">
        <v>2014</v>
      </c>
      <c r="Q3667" t="s">
        <v>87</v>
      </c>
    </row>
    <row r="3668" spans="1:17" x14ac:dyDescent="0.3">
      <c r="A3668">
        <v>3667</v>
      </c>
      <c r="B3668" t="s">
        <v>6124</v>
      </c>
      <c r="C3668" s="6">
        <v>46348</v>
      </c>
      <c r="D3668" t="s">
        <v>4948</v>
      </c>
      <c r="E3668" t="s">
        <v>376</v>
      </c>
      <c r="F3668" t="s">
        <v>1746</v>
      </c>
      <c r="G3668" s="7">
        <v>97301</v>
      </c>
      <c r="H3668" t="s">
        <v>34</v>
      </c>
      <c r="I3668" t="s">
        <v>5768</v>
      </c>
      <c r="J3668" t="s">
        <v>60</v>
      </c>
      <c r="K3668" t="s">
        <v>61</v>
      </c>
      <c r="L3668" t="s">
        <v>5769</v>
      </c>
      <c r="M3668" s="8">
        <v>52.68</v>
      </c>
      <c r="N3668" s="7">
        <v>3</v>
      </c>
      <c r="O3668" s="8">
        <f>SUM(Superstore_Clean[[#This Row],[Unit Price]]*Superstore_Clean[[#This Row],[Quantity]])</f>
        <v>158.04</v>
      </c>
      <c r="P3668" s="7">
        <v>2014</v>
      </c>
      <c r="Q3668" t="s">
        <v>87</v>
      </c>
    </row>
    <row r="3669" spans="1:17" x14ac:dyDescent="0.3">
      <c r="A3669">
        <v>3668</v>
      </c>
      <c r="B3669" t="s">
        <v>6124</v>
      </c>
      <c r="C3669" s="6">
        <v>46349</v>
      </c>
      <c r="D3669" t="s">
        <v>4948</v>
      </c>
      <c r="E3669" t="s">
        <v>376</v>
      </c>
      <c r="F3669" t="s">
        <v>1746</v>
      </c>
      <c r="G3669" s="7">
        <v>97301</v>
      </c>
      <c r="H3669" t="s">
        <v>34</v>
      </c>
      <c r="I3669" t="s">
        <v>6125</v>
      </c>
      <c r="J3669" t="s">
        <v>36</v>
      </c>
      <c r="K3669" t="s">
        <v>516</v>
      </c>
      <c r="L3669" t="s">
        <v>6126</v>
      </c>
      <c r="M3669" s="8">
        <v>13.88</v>
      </c>
      <c r="N3669" s="7">
        <v>5</v>
      </c>
      <c r="O3669" s="8">
        <f>SUM(Superstore_Clean[[#This Row],[Unit Price]]*Superstore_Clean[[#This Row],[Quantity]])</f>
        <v>69.400000000000006</v>
      </c>
      <c r="P3669" s="7">
        <v>2014</v>
      </c>
      <c r="Q3669" t="s">
        <v>87</v>
      </c>
    </row>
    <row r="3670" spans="1:17" x14ac:dyDescent="0.3">
      <c r="A3670">
        <v>3669</v>
      </c>
      <c r="B3670" t="s">
        <v>6124</v>
      </c>
      <c r="C3670" s="6">
        <v>46350</v>
      </c>
      <c r="D3670" t="s">
        <v>4948</v>
      </c>
      <c r="E3670" t="s">
        <v>376</v>
      </c>
      <c r="F3670" t="s">
        <v>1746</v>
      </c>
      <c r="G3670" s="7">
        <v>97301</v>
      </c>
      <c r="H3670" t="s">
        <v>34</v>
      </c>
      <c r="I3670" t="s">
        <v>5251</v>
      </c>
      <c r="J3670" t="s">
        <v>60</v>
      </c>
      <c r="K3670" t="s">
        <v>146</v>
      </c>
      <c r="L3670" t="s">
        <v>5252</v>
      </c>
      <c r="M3670" s="8">
        <v>103.92</v>
      </c>
      <c r="N3670" s="7">
        <v>10</v>
      </c>
      <c r="O3670" s="8">
        <f>SUM(Superstore_Clean[[#This Row],[Unit Price]]*Superstore_Clean[[#This Row],[Quantity]])</f>
        <v>1039.2</v>
      </c>
      <c r="P3670" s="7">
        <v>2014</v>
      </c>
      <c r="Q3670" t="s">
        <v>87</v>
      </c>
    </row>
    <row r="3671" spans="1:17" x14ac:dyDescent="0.3">
      <c r="A3671">
        <v>3670</v>
      </c>
      <c r="B3671" t="s">
        <v>6124</v>
      </c>
      <c r="C3671" s="6">
        <v>46351</v>
      </c>
      <c r="D3671" t="s">
        <v>4948</v>
      </c>
      <c r="E3671" t="s">
        <v>376</v>
      </c>
      <c r="F3671" t="s">
        <v>1746</v>
      </c>
      <c r="G3671" s="7">
        <v>97301</v>
      </c>
      <c r="H3671" t="s">
        <v>34</v>
      </c>
      <c r="I3671" t="s">
        <v>6127</v>
      </c>
      <c r="J3671" t="s">
        <v>36</v>
      </c>
      <c r="K3671" t="s">
        <v>37</v>
      </c>
      <c r="L3671" t="s">
        <v>6128</v>
      </c>
      <c r="M3671" s="8">
        <v>11.52</v>
      </c>
      <c r="N3671" s="7">
        <v>5</v>
      </c>
      <c r="O3671" s="8">
        <f>SUM(Superstore_Clean[[#This Row],[Unit Price]]*Superstore_Clean[[#This Row],[Quantity]])</f>
        <v>57.599999999999994</v>
      </c>
      <c r="P3671" s="7">
        <v>2014</v>
      </c>
      <c r="Q3671" t="s">
        <v>87</v>
      </c>
    </row>
    <row r="3672" spans="1:17" x14ac:dyDescent="0.3">
      <c r="A3672">
        <v>3671</v>
      </c>
      <c r="B3672" t="s">
        <v>6124</v>
      </c>
      <c r="C3672" s="6">
        <v>46352</v>
      </c>
      <c r="D3672" t="s">
        <v>4948</v>
      </c>
      <c r="E3672" t="s">
        <v>376</v>
      </c>
      <c r="F3672" t="s">
        <v>1746</v>
      </c>
      <c r="G3672" s="7">
        <v>97301</v>
      </c>
      <c r="H3672" t="s">
        <v>34</v>
      </c>
      <c r="I3672" t="s">
        <v>251</v>
      </c>
      <c r="J3672" t="s">
        <v>36</v>
      </c>
      <c r="K3672" t="s">
        <v>78</v>
      </c>
      <c r="L3672" t="s">
        <v>252</v>
      </c>
      <c r="M3672" s="8">
        <v>10.368</v>
      </c>
      <c r="N3672" s="7">
        <v>2</v>
      </c>
      <c r="O3672" s="8">
        <f>SUM(Superstore_Clean[[#This Row],[Unit Price]]*Superstore_Clean[[#This Row],[Quantity]])</f>
        <v>20.736000000000001</v>
      </c>
      <c r="P3672" s="7">
        <v>2014</v>
      </c>
      <c r="Q3672" t="s">
        <v>87</v>
      </c>
    </row>
    <row r="3673" spans="1:17" x14ac:dyDescent="0.3">
      <c r="A3673">
        <v>3672</v>
      </c>
      <c r="B3673" t="s">
        <v>6124</v>
      </c>
      <c r="C3673" s="6">
        <v>46353</v>
      </c>
      <c r="D3673" t="s">
        <v>4948</v>
      </c>
      <c r="E3673" t="s">
        <v>376</v>
      </c>
      <c r="F3673" t="s">
        <v>1746</v>
      </c>
      <c r="G3673" s="7">
        <v>97301</v>
      </c>
      <c r="H3673" t="s">
        <v>34</v>
      </c>
      <c r="I3673" t="s">
        <v>6129</v>
      </c>
      <c r="J3673" t="s">
        <v>36</v>
      </c>
      <c r="K3673" t="s">
        <v>49</v>
      </c>
      <c r="L3673" t="s">
        <v>6130</v>
      </c>
      <c r="M3673" s="8">
        <v>39.072000000000003</v>
      </c>
      <c r="N3673" s="7">
        <v>3</v>
      </c>
      <c r="O3673" s="8">
        <f>SUM(Superstore_Clean[[#This Row],[Unit Price]]*Superstore_Clean[[#This Row],[Quantity]])</f>
        <v>117.21600000000001</v>
      </c>
      <c r="P3673" s="7">
        <v>2014</v>
      </c>
      <c r="Q3673" t="s">
        <v>87</v>
      </c>
    </row>
    <row r="3674" spans="1:17" x14ac:dyDescent="0.3">
      <c r="A3674">
        <v>3673</v>
      </c>
      <c r="B3674" t="s">
        <v>6131</v>
      </c>
      <c r="C3674" s="6">
        <v>46354</v>
      </c>
      <c r="D3674" t="s">
        <v>1907</v>
      </c>
      <c r="E3674" t="s">
        <v>443</v>
      </c>
      <c r="F3674" t="s">
        <v>248</v>
      </c>
      <c r="G3674" s="7">
        <v>45373</v>
      </c>
      <c r="H3674" t="s">
        <v>132</v>
      </c>
      <c r="I3674" t="s">
        <v>5574</v>
      </c>
      <c r="J3674" t="s">
        <v>36</v>
      </c>
      <c r="K3674" t="s">
        <v>157</v>
      </c>
      <c r="L3674" t="s">
        <v>5575</v>
      </c>
      <c r="M3674" s="8">
        <v>8.8719999999999999</v>
      </c>
      <c r="N3674" s="7">
        <v>1</v>
      </c>
      <c r="O3674" s="8">
        <f>SUM(Superstore_Clean[[#This Row],[Unit Price]]*Superstore_Clean[[#This Row],[Quantity]])</f>
        <v>8.8719999999999999</v>
      </c>
      <c r="P3674" s="7">
        <v>2016</v>
      </c>
      <c r="Q3674" t="s">
        <v>80</v>
      </c>
    </row>
    <row r="3675" spans="1:17" x14ac:dyDescent="0.3">
      <c r="A3675">
        <v>3674</v>
      </c>
      <c r="B3675" t="s">
        <v>6131</v>
      </c>
      <c r="C3675" s="6">
        <v>46355</v>
      </c>
      <c r="D3675" t="s">
        <v>1907</v>
      </c>
      <c r="E3675" t="s">
        <v>443</v>
      </c>
      <c r="F3675" t="s">
        <v>248</v>
      </c>
      <c r="G3675" s="7">
        <v>45373</v>
      </c>
      <c r="H3675" t="s">
        <v>132</v>
      </c>
      <c r="I3675" t="s">
        <v>3796</v>
      </c>
      <c r="J3675" t="s">
        <v>36</v>
      </c>
      <c r="K3675" t="s">
        <v>64</v>
      </c>
      <c r="L3675" t="s">
        <v>3797</v>
      </c>
      <c r="M3675" s="8">
        <v>121.104</v>
      </c>
      <c r="N3675" s="7">
        <v>6</v>
      </c>
      <c r="O3675" s="8">
        <f>SUM(Superstore_Clean[[#This Row],[Unit Price]]*Superstore_Clean[[#This Row],[Quantity]])</f>
        <v>726.62400000000002</v>
      </c>
      <c r="P3675" s="7">
        <v>2016</v>
      </c>
      <c r="Q3675" t="s">
        <v>80</v>
      </c>
    </row>
    <row r="3676" spans="1:17" x14ac:dyDescent="0.3">
      <c r="A3676">
        <v>3675</v>
      </c>
      <c r="B3676" t="s">
        <v>6132</v>
      </c>
      <c r="C3676" s="6">
        <v>46356</v>
      </c>
      <c r="D3676" t="s">
        <v>4577</v>
      </c>
      <c r="E3676" t="s">
        <v>131</v>
      </c>
      <c r="F3676" t="s">
        <v>130</v>
      </c>
      <c r="G3676" s="7">
        <v>19143</v>
      </c>
      <c r="H3676" t="s">
        <v>132</v>
      </c>
      <c r="I3676" t="s">
        <v>4289</v>
      </c>
      <c r="J3676" t="s">
        <v>23</v>
      </c>
      <c r="K3676" t="s">
        <v>28</v>
      </c>
      <c r="L3676" t="s">
        <v>4290</v>
      </c>
      <c r="M3676" s="8">
        <v>127.372</v>
      </c>
      <c r="N3676" s="7">
        <v>2</v>
      </c>
      <c r="O3676" s="8">
        <f>SUM(Superstore_Clean[[#This Row],[Unit Price]]*Superstore_Clean[[#This Row],[Quantity]])</f>
        <v>254.744</v>
      </c>
      <c r="P3676" s="7">
        <v>2017</v>
      </c>
      <c r="Q3676" t="s">
        <v>26</v>
      </c>
    </row>
    <row r="3677" spans="1:17" x14ac:dyDescent="0.3">
      <c r="A3677">
        <v>3676</v>
      </c>
      <c r="B3677" t="s">
        <v>6132</v>
      </c>
      <c r="C3677" s="6">
        <v>46357</v>
      </c>
      <c r="D3677" t="s">
        <v>4577</v>
      </c>
      <c r="E3677" t="s">
        <v>131</v>
      </c>
      <c r="F3677" t="s">
        <v>130</v>
      </c>
      <c r="G3677" s="7">
        <v>19143</v>
      </c>
      <c r="H3677" t="s">
        <v>132</v>
      </c>
      <c r="I3677" t="s">
        <v>1284</v>
      </c>
      <c r="J3677" t="s">
        <v>36</v>
      </c>
      <c r="K3677" t="s">
        <v>78</v>
      </c>
      <c r="L3677" t="s">
        <v>1285</v>
      </c>
      <c r="M3677" s="8">
        <v>47.951999999999998</v>
      </c>
      <c r="N3677" s="7">
        <v>3</v>
      </c>
      <c r="O3677" s="8">
        <f>SUM(Superstore_Clean[[#This Row],[Unit Price]]*Superstore_Clean[[#This Row],[Quantity]])</f>
        <v>143.85599999999999</v>
      </c>
      <c r="P3677" s="7">
        <v>2017</v>
      </c>
      <c r="Q3677" t="s">
        <v>26</v>
      </c>
    </row>
    <row r="3678" spans="1:17" x14ac:dyDescent="0.3">
      <c r="A3678">
        <v>3677</v>
      </c>
      <c r="B3678" t="s">
        <v>6133</v>
      </c>
      <c r="C3678" s="6">
        <v>46358</v>
      </c>
      <c r="D3678" t="s">
        <v>4593</v>
      </c>
      <c r="E3678" t="s">
        <v>33</v>
      </c>
      <c r="F3678" t="s">
        <v>839</v>
      </c>
      <c r="G3678" s="7">
        <v>92105</v>
      </c>
      <c r="H3678" t="s">
        <v>34</v>
      </c>
      <c r="I3678" t="s">
        <v>2209</v>
      </c>
      <c r="J3678" t="s">
        <v>23</v>
      </c>
      <c r="K3678" t="s">
        <v>54</v>
      </c>
      <c r="L3678" t="s">
        <v>2210</v>
      </c>
      <c r="M3678" s="8">
        <v>44.46</v>
      </c>
      <c r="N3678" s="7">
        <v>2</v>
      </c>
      <c r="O3678" s="8">
        <f>SUM(Superstore_Clean[[#This Row],[Unit Price]]*Superstore_Clean[[#This Row],[Quantity]])</f>
        <v>88.92</v>
      </c>
      <c r="P3678" s="7">
        <v>2015</v>
      </c>
      <c r="Q3678" t="s">
        <v>87</v>
      </c>
    </row>
    <row r="3679" spans="1:17" x14ac:dyDescent="0.3">
      <c r="A3679">
        <v>3678</v>
      </c>
      <c r="B3679" t="s">
        <v>6134</v>
      </c>
      <c r="C3679" s="6">
        <v>46359</v>
      </c>
      <c r="D3679" t="s">
        <v>4029</v>
      </c>
      <c r="E3679" t="s">
        <v>2410</v>
      </c>
      <c r="F3679" t="s">
        <v>2830</v>
      </c>
      <c r="G3679" s="7">
        <v>20735</v>
      </c>
      <c r="H3679" t="s">
        <v>132</v>
      </c>
      <c r="I3679" t="s">
        <v>5316</v>
      </c>
      <c r="J3679" t="s">
        <v>36</v>
      </c>
      <c r="K3679" t="s">
        <v>242</v>
      </c>
      <c r="L3679" t="s">
        <v>5317</v>
      </c>
      <c r="M3679" s="8">
        <v>15.8</v>
      </c>
      <c r="N3679" s="7">
        <v>4</v>
      </c>
      <c r="O3679" s="8">
        <f>SUM(Superstore_Clean[[#This Row],[Unit Price]]*Superstore_Clean[[#This Row],[Quantity]])</f>
        <v>63.2</v>
      </c>
      <c r="P3679" s="7">
        <v>2015</v>
      </c>
      <c r="Q3679" t="s">
        <v>135</v>
      </c>
    </row>
    <row r="3680" spans="1:17" x14ac:dyDescent="0.3">
      <c r="A3680">
        <v>3679</v>
      </c>
      <c r="B3680" t="s">
        <v>6134</v>
      </c>
      <c r="C3680" s="6">
        <v>46360</v>
      </c>
      <c r="D3680" t="s">
        <v>4029</v>
      </c>
      <c r="E3680" t="s">
        <v>2410</v>
      </c>
      <c r="F3680" t="s">
        <v>2830</v>
      </c>
      <c r="G3680" s="7">
        <v>20735</v>
      </c>
      <c r="H3680" t="s">
        <v>132</v>
      </c>
      <c r="I3680" t="s">
        <v>5823</v>
      </c>
      <c r="J3680" t="s">
        <v>60</v>
      </c>
      <c r="K3680" t="s">
        <v>605</v>
      </c>
      <c r="L3680" t="s">
        <v>5824</v>
      </c>
      <c r="M3680" s="8">
        <v>464.97</v>
      </c>
      <c r="N3680" s="7">
        <v>3</v>
      </c>
      <c r="O3680" s="8">
        <f>SUM(Superstore_Clean[[#This Row],[Unit Price]]*Superstore_Clean[[#This Row],[Quantity]])</f>
        <v>1394.91</v>
      </c>
      <c r="P3680" s="7">
        <v>2015</v>
      </c>
      <c r="Q3680" t="s">
        <v>135</v>
      </c>
    </row>
    <row r="3681" spans="1:17" x14ac:dyDescent="0.3">
      <c r="A3681">
        <v>3680</v>
      </c>
      <c r="B3681" t="s">
        <v>6134</v>
      </c>
      <c r="C3681" s="6">
        <v>46361</v>
      </c>
      <c r="D3681" t="s">
        <v>4029</v>
      </c>
      <c r="E3681" t="s">
        <v>2410</v>
      </c>
      <c r="F3681" t="s">
        <v>2830</v>
      </c>
      <c r="G3681" s="7">
        <v>20735</v>
      </c>
      <c r="H3681" t="s">
        <v>132</v>
      </c>
      <c r="I3681" t="s">
        <v>962</v>
      </c>
      <c r="J3681" t="s">
        <v>23</v>
      </c>
      <c r="K3681" t="s">
        <v>54</v>
      </c>
      <c r="L3681" t="s">
        <v>963</v>
      </c>
      <c r="M3681" s="8">
        <v>181.96</v>
      </c>
      <c r="N3681" s="7">
        <v>2</v>
      </c>
      <c r="O3681" s="8">
        <f>SUM(Superstore_Clean[[#This Row],[Unit Price]]*Superstore_Clean[[#This Row],[Quantity]])</f>
        <v>363.92</v>
      </c>
      <c r="P3681" s="7">
        <v>2015</v>
      </c>
      <c r="Q3681" t="s">
        <v>135</v>
      </c>
    </row>
    <row r="3682" spans="1:17" x14ac:dyDescent="0.3">
      <c r="A3682">
        <v>3681</v>
      </c>
      <c r="B3682" t="s">
        <v>6134</v>
      </c>
      <c r="C3682" s="6">
        <v>46362</v>
      </c>
      <c r="D3682" t="s">
        <v>4029</v>
      </c>
      <c r="E3682" t="s">
        <v>2410</v>
      </c>
      <c r="F3682" t="s">
        <v>2830</v>
      </c>
      <c r="G3682" s="7">
        <v>20735</v>
      </c>
      <c r="H3682" t="s">
        <v>132</v>
      </c>
      <c r="I3682" t="s">
        <v>6135</v>
      </c>
      <c r="J3682" t="s">
        <v>36</v>
      </c>
      <c r="K3682" t="s">
        <v>37</v>
      </c>
      <c r="L3682" t="s">
        <v>6136</v>
      </c>
      <c r="M3682" s="8">
        <v>12.39</v>
      </c>
      <c r="N3682" s="7">
        <v>3</v>
      </c>
      <c r="O3682" s="8">
        <f>SUM(Superstore_Clean[[#This Row],[Unit Price]]*Superstore_Clean[[#This Row],[Quantity]])</f>
        <v>37.17</v>
      </c>
      <c r="P3682" s="7">
        <v>2015</v>
      </c>
      <c r="Q3682" t="s">
        <v>135</v>
      </c>
    </row>
    <row r="3683" spans="1:17" x14ac:dyDescent="0.3">
      <c r="A3683">
        <v>3682</v>
      </c>
      <c r="B3683" t="s">
        <v>6134</v>
      </c>
      <c r="C3683" s="6">
        <v>46363</v>
      </c>
      <c r="D3683" t="s">
        <v>4029</v>
      </c>
      <c r="E3683" t="s">
        <v>2410</v>
      </c>
      <c r="F3683" t="s">
        <v>2830</v>
      </c>
      <c r="G3683" s="7">
        <v>20735</v>
      </c>
      <c r="H3683" t="s">
        <v>132</v>
      </c>
      <c r="I3683" t="s">
        <v>3130</v>
      </c>
      <c r="J3683" t="s">
        <v>36</v>
      </c>
      <c r="K3683" t="s">
        <v>64</v>
      </c>
      <c r="L3683" t="s">
        <v>3131</v>
      </c>
      <c r="M3683" s="8">
        <v>84.09</v>
      </c>
      <c r="N3683" s="7">
        <v>3</v>
      </c>
      <c r="O3683" s="8">
        <f>SUM(Superstore_Clean[[#This Row],[Unit Price]]*Superstore_Clean[[#This Row],[Quantity]])</f>
        <v>252.27</v>
      </c>
      <c r="P3683" s="7">
        <v>2015</v>
      </c>
      <c r="Q3683" t="s">
        <v>135</v>
      </c>
    </row>
    <row r="3684" spans="1:17" x14ac:dyDescent="0.3">
      <c r="A3684">
        <v>3683</v>
      </c>
      <c r="B3684" t="s">
        <v>6134</v>
      </c>
      <c r="C3684" s="6">
        <v>46364</v>
      </c>
      <c r="D3684" t="s">
        <v>4029</v>
      </c>
      <c r="E3684" t="s">
        <v>2410</v>
      </c>
      <c r="F3684" t="s">
        <v>2830</v>
      </c>
      <c r="G3684" s="7">
        <v>20735</v>
      </c>
      <c r="H3684" t="s">
        <v>132</v>
      </c>
      <c r="I3684" t="s">
        <v>6137</v>
      </c>
      <c r="J3684" t="s">
        <v>36</v>
      </c>
      <c r="K3684" t="s">
        <v>57</v>
      </c>
      <c r="L3684" t="s">
        <v>6138</v>
      </c>
      <c r="M3684" s="8">
        <v>79.36</v>
      </c>
      <c r="N3684" s="7">
        <v>4</v>
      </c>
      <c r="O3684" s="8">
        <f>SUM(Superstore_Clean[[#This Row],[Unit Price]]*Superstore_Clean[[#This Row],[Quantity]])</f>
        <v>317.44</v>
      </c>
      <c r="P3684" s="7">
        <v>2015</v>
      </c>
      <c r="Q3684" t="s">
        <v>135</v>
      </c>
    </row>
    <row r="3685" spans="1:17" x14ac:dyDescent="0.3">
      <c r="A3685">
        <v>3684</v>
      </c>
      <c r="B3685" t="s">
        <v>6134</v>
      </c>
      <c r="C3685" s="6">
        <v>46365</v>
      </c>
      <c r="D3685" t="s">
        <v>4029</v>
      </c>
      <c r="E3685" t="s">
        <v>2410</v>
      </c>
      <c r="F3685" t="s">
        <v>2830</v>
      </c>
      <c r="G3685" s="7">
        <v>20735</v>
      </c>
      <c r="H3685" t="s">
        <v>132</v>
      </c>
      <c r="I3685" t="s">
        <v>2837</v>
      </c>
      <c r="J3685" t="s">
        <v>36</v>
      </c>
      <c r="K3685" t="s">
        <v>64</v>
      </c>
      <c r="L3685" t="s">
        <v>2838</v>
      </c>
      <c r="M3685" s="8">
        <v>153.36000000000001</v>
      </c>
      <c r="N3685" s="7">
        <v>9</v>
      </c>
      <c r="O3685" s="8">
        <f>SUM(Superstore_Clean[[#This Row],[Unit Price]]*Superstore_Clean[[#This Row],[Quantity]])</f>
        <v>1380.2400000000002</v>
      </c>
      <c r="P3685" s="7">
        <v>2015</v>
      </c>
      <c r="Q3685" t="s">
        <v>135</v>
      </c>
    </row>
    <row r="3686" spans="1:17" x14ac:dyDescent="0.3">
      <c r="A3686">
        <v>3685</v>
      </c>
      <c r="B3686" t="s">
        <v>6134</v>
      </c>
      <c r="C3686" s="6">
        <v>46366</v>
      </c>
      <c r="D3686" t="s">
        <v>4029</v>
      </c>
      <c r="E3686" t="s">
        <v>2410</v>
      </c>
      <c r="F3686" t="s">
        <v>2830</v>
      </c>
      <c r="G3686" s="7">
        <v>20735</v>
      </c>
      <c r="H3686" t="s">
        <v>132</v>
      </c>
      <c r="I3686" t="s">
        <v>142</v>
      </c>
      <c r="J3686" t="s">
        <v>36</v>
      </c>
      <c r="K3686" t="s">
        <v>64</v>
      </c>
      <c r="L3686" t="s">
        <v>143</v>
      </c>
      <c r="M3686" s="8">
        <v>43.68</v>
      </c>
      <c r="N3686" s="7">
        <v>6</v>
      </c>
      <c r="O3686" s="8">
        <f>SUM(Superstore_Clean[[#This Row],[Unit Price]]*Superstore_Clean[[#This Row],[Quantity]])</f>
        <v>262.08</v>
      </c>
      <c r="P3686" s="7">
        <v>2015</v>
      </c>
      <c r="Q3686" t="s">
        <v>135</v>
      </c>
    </row>
    <row r="3687" spans="1:17" x14ac:dyDescent="0.3">
      <c r="A3687">
        <v>3686</v>
      </c>
      <c r="B3687" t="s">
        <v>6134</v>
      </c>
      <c r="C3687" s="6">
        <v>46367</v>
      </c>
      <c r="D3687" t="s">
        <v>4029</v>
      </c>
      <c r="E3687" t="s">
        <v>2410</v>
      </c>
      <c r="F3687" t="s">
        <v>2830</v>
      </c>
      <c r="G3687" s="7">
        <v>20735</v>
      </c>
      <c r="H3687" t="s">
        <v>132</v>
      </c>
      <c r="I3687" t="s">
        <v>2657</v>
      </c>
      <c r="J3687" t="s">
        <v>36</v>
      </c>
      <c r="K3687" t="s">
        <v>49</v>
      </c>
      <c r="L3687" t="s">
        <v>2658</v>
      </c>
      <c r="M3687" s="8">
        <v>98.21</v>
      </c>
      <c r="N3687" s="7">
        <v>7</v>
      </c>
      <c r="O3687" s="8">
        <f>SUM(Superstore_Clean[[#This Row],[Unit Price]]*Superstore_Clean[[#This Row],[Quantity]])</f>
        <v>687.46999999999991</v>
      </c>
      <c r="P3687" s="7">
        <v>2015</v>
      </c>
      <c r="Q3687" t="s">
        <v>135</v>
      </c>
    </row>
    <row r="3688" spans="1:17" x14ac:dyDescent="0.3">
      <c r="A3688">
        <v>3687</v>
      </c>
      <c r="B3688" t="s">
        <v>6139</v>
      </c>
      <c r="C3688" s="6">
        <v>46368</v>
      </c>
      <c r="D3688" t="s">
        <v>1605</v>
      </c>
      <c r="E3688" t="s">
        <v>33</v>
      </c>
      <c r="F3688" t="s">
        <v>2515</v>
      </c>
      <c r="G3688" s="7">
        <v>92503</v>
      </c>
      <c r="H3688" t="s">
        <v>34</v>
      </c>
      <c r="I3688" t="s">
        <v>1210</v>
      </c>
      <c r="J3688" t="s">
        <v>36</v>
      </c>
      <c r="K3688" t="s">
        <v>57</v>
      </c>
      <c r="L3688" t="s">
        <v>1211</v>
      </c>
      <c r="M3688" s="8">
        <v>9.84</v>
      </c>
      <c r="N3688" s="7">
        <v>3</v>
      </c>
      <c r="O3688" s="8">
        <f>SUM(Superstore_Clean[[#This Row],[Unit Price]]*Superstore_Clean[[#This Row],[Quantity]])</f>
        <v>29.52</v>
      </c>
      <c r="P3688" s="7">
        <v>2016</v>
      </c>
      <c r="Q3688" t="s">
        <v>87</v>
      </c>
    </row>
    <row r="3689" spans="1:17" x14ac:dyDescent="0.3">
      <c r="A3689">
        <v>3688</v>
      </c>
      <c r="B3689" t="s">
        <v>6140</v>
      </c>
      <c r="C3689" s="6">
        <v>46369</v>
      </c>
      <c r="D3689" t="s">
        <v>1573</v>
      </c>
      <c r="E3689" t="s">
        <v>43</v>
      </c>
      <c r="F3689" t="s">
        <v>6141</v>
      </c>
      <c r="G3689" s="7">
        <v>34952</v>
      </c>
      <c r="H3689" t="s">
        <v>21</v>
      </c>
      <c r="I3689" t="s">
        <v>1080</v>
      </c>
      <c r="J3689" t="s">
        <v>36</v>
      </c>
      <c r="K3689" t="s">
        <v>64</v>
      </c>
      <c r="L3689" t="s">
        <v>1081</v>
      </c>
      <c r="M3689" s="8">
        <v>2.694</v>
      </c>
      <c r="N3689" s="7">
        <v>2</v>
      </c>
      <c r="O3689" s="8">
        <f>SUM(Superstore_Clean[[#This Row],[Unit Price]]*Superstore_Clean[[#This Row],[Quantity]])</f>
        <v>5.3879999999999999</v>
      </c>
      <c r="P3689" s="7">
        <v>2016</v>
      </c>
      <c r="Q3689" t="s">
        <v>109</v>
      </c>
    </row>
    <row r="3690" spans="1:17" x14ac:dyDescent="0.3">
      <c r="A3690">
        <v>3689</v>
      </c>
      <c r="B3690" t="s">
        <v>6142</v>
      </c>
      <c r="C3690" s="6">
        <v>46370</v>
      </c>
      <c r="D3690" t="s">
        <v>1196</v>
      </c>
      <c r="E3690" t="s">
        <v>279</v>
      </c>
      <c r="F3690" t="s">
        <v>1615</v>
      </c>
      <c r="G3690" s="7">
        <v>85204</v>
      </c>
      <c r="H3690" t="s">
        <v>34</v>
      </c>
      <c r="I3690" t="s">
        <v>808</v>
      </c>
      <c r="J3690" t="s">
        <v>36</v>
      </c>
      <c r="K3690" t="s">
        <v>78</v>
      </c>
      <c r="L3690" t="s">
        <v>809</v>
      </c>
      <c r="M3690" s="8">
        <v>25.344000000000001</v>
      </c>
      <c r="N3690" s="7">
        <v>6</v>
      </c>
      <c r="O3690" s="8">
        <f>SUM(Superstore_Clean[[#This Row],[Unit Price]]*Superstore_Clean[[#This Row],[Quantity]])</f>
        <v>152.06400000000002</v>
      </c>
      <c r="P3690" s="7">
        <v>2017</v>
      </c>
      <c r="Q3690" t="s">
        <v>39</v>
      </c>
    </row>
    <row r="3691" spans="1:17" x14ac:dyDescent="0.3">
      <c r="A3691">
        <v>3690</v>
      </c>
      <c r="B3691" t="s">
        <v>6142</v>
      </c>
      <c r="C3691" s="6">
        <v>46371</v>
      </c>
      <c r="D3691" t="s">
        <v>1196</v>
      </c>
      <c r="E3691" t="s">
        <v>279</v>
      </c>
      <c r="F3691" t="s">
        <v>1615</v>
      </c>
      <c r="G3691" s="7">
        <v>85204</v>
      </c>
      <c r="H3691" t="s">
        <v>34</v>
      </c>
      <c r="I3691" t="s">
        <v>2057</v>
      </c>
      <c r="J3691" t="s">
        <v>36</v>
      </c>
      <c r="K3691" t="s">
        <v>157</v>
      </c>
      <c r="L3691" t="s">
        <v>2058</v>
      </c>
      <c r="M3691" s="8">
        <v>43.92</v>
      </c>
      <c r="N3691" s="7">
        <v>5</v>
      </c>
      <c r="O3691" s="8">
        <f>SUM(Superstore_Clean[[#This Row],[Unit Price]]*Superstore_Clean[[#This Row],[Quantity]])</f>
        <v>219.60000000000002</v>
      </c>
      <c r="P3691" s="7">
        <v>2017</v>
      </c>
      <c r="Q3691" t="s">
        <v>39</v>
      </c>
    </row>
    <row r="3692" spans="1:17" x14ac:dyDescent="0.3">
      <c r="A3692">
        <v>3691</v>
      </c>
      <c r="B3692" t="s">
        <v>6143</v>
      </c>
      <c r="C3692" s="6">
        <v>46372</v>
      </c>
      <c r="D3692" t="s">
        <v>1039</v>
      </c>
      <c r="E3692" t="s">
        <v>407</v>
      </c>
      <c r="F3692" t="s">
        <v>714</v>
      </c>
      <c r="G3692" s="7">
        <v>80219</v>
      </c>
      <c r="H3692" t="s">
        <v>34</v>
      </c>
      <c r="I3692" t="s">
        <v>4778</v>
      </c>
      <c r="J3692" t="s">
        <v>60</v>
      </c>
      <c r="K3692" t="s">
        <v>605</v>
      </c>
      <c r="L3692" t="s">
        <v>4779</v>
      </c>
      <c r="M3692" s="8">
        <v>59.994</v>
      </c>
      <c r="N3692" s="7">
        <v>2</v>
      </c>
      <c r="O3692" s="8">
        <f>SUM(Superstore_Clean[[#This Row],[Unit Price]]*Superstore_Clean[[#This Row],[Quantity]])</f>
        <v>119.988</v>
      </c>
      <c r="P3692" s="7">
        <v>2015</v>
      </c>
      <c r="Q3692" t="s">
        <v>47</v>
      </c>
    </row>
    <row r="3693" spans="1:17" x14ac:dyDescent="0.3">
      <c r="A3693">
        <v>3692</v>
      </c>
      <c r="B3693" t="s">
        <v>6143</v>
      </c>
      <c r="C3693" s="6">
        <v>46373</v>
      </c>
      <c r="D3693" t="s">
        <v>1039</v>
      </c>
      <c r="E3693" t="s">
        <v>407</v>
      </c>
      <c r="F3693" t="s">
        <v>714</v>
      </c>
      <c r="G3693" s="7">
        <v>80219</v>
      </c>
      <c r="H3693" t="s">
        <v>34</v>
      </c>
      <c r="I3693" t="s">
        <v>6144</v>
      </c>
      <c r="J3693" t="s">
        <v>60</v>
      </c>
      <c r="K3693" t="s">
        <v>1078</v>
      </c>
      <c r="L3693" t="s">
        <v>6145</v>
      </c>
      <c r="M3693" s="8">
        <v>439.99200000000002</v>
      </c>
      <c r="N3693" s="7">
        <v>1</v>
      </c>
      <c r="O3693" s="8">
        <f>SUM(Superstore_Clean[[#This Row],[Unit Price]]*Superstore_Clean[[#This Row],[Quantity]])</f>
        <v>439.99200000000002</v>
      </c>
      <c r="P3693" s="7">
        <v>2015</v>
      </c>
      <c r="Q3693" t="s">
        <v>47</v>
      </c>
    </row>
    <row r="3694" spans="1:17" x14ac:dyDescent="0.3">
      <c r="A3694">
        <v>3693</v>
      </c>
      <c r="B3694" t="s">
        <v>6143</v>
      </c>
      <c r="C3694" s="6">
        <v>46374</v>
      </c>
      <c r="D3694" t="s">
        <v>1039</v>
      </c>
      <c r="E3694" t="s">
        <v>407</v>
      </c>
      <c r="F3694" t="s">
        <v>714</v>
      </c>
      <c r="G3694" s="7">
        <v>80219</v>
      </c>
      <c r="H3694" t="s">
        <v>34</v>
      </c>
      <c r="I3694" t="s">
        <v>2483</v>
      </c>
      <c r="J3694" t="s">
        <v>60</v>
      </c>
      <c r="K3694" t="s">
        <v>61</v>
      </c>
      <c r="L3694" t="s">
        <v>2484</v>
      </c>
      <c r="M3694" s="8">
        <v>87.96</v>
      </c>
      <c r="N3694" s="7">
        <v>5</v>
      </c>
      <c r="O3694" s="8">
        <f>SUM(Superstore_Clean[[#This Row],[Unit Price]]*Superstore_Clean[[#This Row],[Quantity]])</f>
        <v>439.79999999999995</v>
      </c>
      <c r="P3694" s="7">
        <v>2015</v>
      </c>
      <c r="Q3694" t="s">
        <v>47</v>
      </c>
    </row>
    <row r="3695" spans="1:17" x14ac:dyDescent="0.3">
      <c r="A3695">
        <v>3694</v>
      </c>
      <c r="B3695" t="s">
        <v>6143</v>
      </c>
      <c r="C3695" s="6">
        <v>46375</v>
      </c>
      <c r="D3695" t="s">
        <v>1039</v>
      </c>
      <c r="E3695" t="s">
        <v>407</v>
      </c>
      <c r="F3695" t="s">
        <v>714</v>
      </c>
      <c r="G3695" s="7">
        <v>80219</v>
      </c>
      <c r="H3695" t="s">
        <v>34</v>
      </c>
      <c r="I3695" t="s">
        <v>6146</v>
      </c>
      <c r="J3695" t="s">
        <v>23</v>
      </c>
      <c r="K3695" t="s">
        <v>54</v>
      </c>
      <c r="L3695" t="s">
        <v>6147</v>
      </c>
      <c r="M3695" s="8">
        <v>15.488</v>
      </c>
      <c r="N3695" s="7">
        <v>4</v>
      </c>
      <c r="O3695" s="8">
        <f>SUM(Superstore_Clean[[#This Row],[Unit Price]]*Superstore_Clean[[#This Row],[Quantity]])</f>
        <v>61.951999999999998</v>
      </c>
      <c r="P3695" s="7">
        <v>2015</v>
      </c>
      <c r="Q3695" t="s">
        <v>47</v>
      </c>
    </row>
    <row r="3696" spans="1:17" x14ac:dyDescent="0.3">
      <c r="A3696">
        <v>3695</v>
      </c>
      <c r="B3696" t="s">
        <v>6148</v>
      </c>
      <c r="C3696" s="6">
        <v>46376</v>
      </c>
      <c r="D3696" t="s">
        <v>3184</v>
      </c>
      <c r="E3696" t="s">
        <v>287</v>
      </c>
      <c r="F3696" t="s">
        <v>286</v>
      </c>
      <c r="G3696" s="7">
        <v>22153</v>
      </c>
      <c r="H3696" t="s">
        <v>21</v>
      </c>
      <c r="I3696" t="s">
        <v>4253</v>
      </c>
      <c r="J3696" t="s">
        <v>36</v>
      </c>
      <c r="K3696" t="s">
        <v>64</v>
      </c>
      <c r="L3696" t="s">
        <v>4254</v>
      </c>
      <c r="M3696" s="8">
        <v>232.96</v>
      </c>
      <c r="N3696" s="7">
        <v>7</v>
      </c>
      <c r="O3696" s="8">
        <f>SUM(Superstore_Clean[[#This Row],[Unit Price]]*Superstore_Clean[[#This Row],[Quantity]])</f>
        <v>1630.72</v>
      </c>
      <c r="P3696" s="7">
        <v>2016</v>
      </c>
      <c r="Q3696" t="s">
        <v>47</v>
      </c>
    </row>
    <row r="3697" spans="1:17" x14ac:dyDescent="0.3">
      <c r="A3697">
        <v>3696</v>
      </c>
      <c r="B3697" t="s">
        <v>6148</v>
      </c>
      <c r="C3697" s="6">
        <v>46377</v>
      </c>
      <c r="D3697" t="s">
        <v>3184</v>
      </c>
      <c r="E3697" t="s">
        <v>287</v>
      </c>
      <c r="F3697" t="s">
        <v>286</v>
      </c>
      <c r="G3697" s="7">
        <v>22153</v>
      </c>
      <c r="H3697" t="s">
        <v>21</v>
      </c>
      <c r="I3697" t="s">
        <v>5574</v>
      </c>
      <c r="J3697" t="s">
        <v>36</v>
      </c>
      <c r="K3697" t="s">
        <v>157</v>
      </c>
      <c r="L3697" t="s">
        <v>5575</v>
      </c>
      <c r="M3697" s="8">
        <v>66.540000000000006</v>
      </c>
      <c r="N3697" s="7">
        <v>6</v>
      </c>
      <c r="O3697" s="8">
        <f>SUM(Superstore_Clean[[#This Row],[Unit Price]]*Superstore_Clean[[#This Row],[Quantity]])</f>
        <v>399.24</v>
      </c>
      <c r="P3697" s="7">
        <v>2016</v>
      </c>
      <c r="Q3697" t="s">
        <v>47</v>
      </c>
    </row>
    <row r="3698" spans="1:17" x14ac:dyDescent="0.3">
      <c r="A3698">
        <v>3697</v>
      </c>
      <c r="B3698" t="s">
        <v>6148</v>
      </c>
      <c r="C3698" s="6">
        <v>46378</v>
      </c>
      <c r="D3698" t="s">
        <v>3184</v>
      </c>
      <c r="E3698" t="s">
        <v>287</v>
      </c>
      <c r="F3698" t="s">
        <v>286</v>
      </c>
      <c r="G3698" s="7">
        <v>22153</v>
      </c>
      <c r="H3698" t="s">
        <v>21</v>
      </c>
      <c r="I3698" t="s">
        <v>1179</v>
      </c>
      <c r="J3698" t="s">
        <v>36</v>
      </c>
      <c r="K3698" t="s">
        <v>67</v>
      </c>
      <c r="L3698" t="s">
        <v>1180</v>
      </c>
      <c r="M3698" s="8">
        <v>43.26</v>
      </c>
      <c r="N3698" s="7">
        <v>3</v>
      </c>
      <c r="O3698" s="8">
        <f>SUM(Superstore_Clean[[#This Row],[Unit Price]]*Superstore_Clean[[#This Row],[Quantity]])</f>
        <v>129.78</v>
      </c>
      <c r="P3698" s="7">
        <v>2016</v>
      </c>
      <c r="Q3698" t="s">
        <v>47</v>
      </c>
    </row>
    <row r="3699" spans="1:17" x14ac:dyDescent="0.3">
      <c r="A3699">
        <v>3698</v>
      </c>
      <c r="B3699" t="s">
        <v>6149</v>
      </c>
      <c r="C3699" s="6">
        <v>46379</v>
      </c>
      <c r="D3699" t="s">
        <v>5584</v>
      </c>
      <c r="E3699" t="s">
        <v>84</v>
      </c>
      <c r="F3699" t="s">
        <v>83</v>
      </c>
      <c r="G3699" s="7">
        <v>98115</v>
      </c>
      <c r="H3699" t="s">
        <v>34</v>
      </c>
      <c r="I3699" t="s">
        <v>5480</v>
      </c>
      <c r="J3699" t="s">
        <v>23</v>
      </c>
      <c r="K3699" t="s">
        <v>54</v>
      </c>
      <c r="L3699" t="s">
        <v>5481</v>
      </c>
      <c r="M3699" s="8">
        <v>141.96</v>
      </c>
      <c r="N3699" s="7">
        <v>2</v>
      </c>
      <c r="O3699" s="8">
        <f>SUM(Superstore_Clean[[#This Row],[Unit Price]]*Superstore_Clean[[#This Row],[Quantity]])</f>
        <v>283.92</v>
      </c>
      <c r="P3699" s="7">
        <v>2015</v>
      </c>
      <c r="Q3699" t="s">
        <v>26</v>
      </c>
    </row>
    <row r="3700" spans="1:17" x14ac:dyDescent="0.3">
      <c r="A3700">
        <v>3699</v>
      </c>
      <c r="B3700" t="s">
        <v>6150</v>
      </c>
      <c r="C3700" s="6">
        <v>46380</v>
      </c>
      <c r="D3700" t="s">
        <v>203</v>
      </c>
      <c r="E3700" t="s">
        <v>279</v>
      </c>
      <c r="F3700" t="s">
        <v>3597</v>
      </c>
      <c r="G3700" s="7">
        <v>85281</v>
      </c>
      <c r="H3700" t="s">
        <v>34</v>
      </c>
      <c r="I3700" t="s">
        <v>6151</v>
      </c>
      <c r="J3700" t="s">
        <v>36</v>
      </c>
      <c r="K3700" t="s">
        <v>49</v>
      </c>
      <c r="L3700" t="s">
        <v>6152</v>
      </c>
      <c r="M3700" s="8">
        <v>79.400000000000006</v>
      </c>
      <c r="N3700" s="7">
        <v>5</v>
      </c>
      <c r="O3700" s="8">
        <f>SUM(Superstore_Clean[[#This Row],[Unit Price]]*Superstore_Clean[[#This Row],[Quantity]])</f>
        <v>397</v>
      </c>
      <c r="P3700" s="7">
        <v>2014</v>
      </c>
      <c r="Q3700" t="s">
        <v>139</v>
      </c>
    </row>
    <row r="3701" spans="1:17" x14ac:dyDescent="0.3">
      <c r="A3701">
        <v>3700</v>
      </c>
      <c r="B3701" t="s">
        <v>6153</v>
      </c>
      <c r="C3701" s="6">
        <v>46381</v>
      </c>
      <c r="D3701" t="s">
        <v>473</v>
      </c>
      <c r="E3701" t="s">
        <v>240</v>
      </c>
      <c r="F3701" t="s">
        <v>2808</v>
      </c>
      <c r="G3701" s="7">
        <v>10701</v>
      </c>
      <c r="H3701" t="s">
        <v>132</v>
      </c>
      <c r="I3701" t="s">
        <v>1306</v>
      </c>
      <c r="J3701" t="s">
        <v>60</v>
      </c>
      <c r="K3701" t="s">
        <v>146</v>
      </c>
      <c r="L3701" t="s">
        <v>1307</v>
      </c>
      <c r="M3701" s="8">
        <v>163.96</v>
      </c>
      <c r="N3701" s="7">
        <v>4</v>
      </c>
      <c r="O3701" s="8">
        <f>SUM(Superstore_Clean[[#This Row],[Unit Price]]*Superstore_Clean[[#This Row],[Quantity]])</f>
        <v>655.84</v>
      </c>
      <c r="P3701" s="7">
        <v>2017</v>
      </c>
      <c r="Q3701" t="s">
        <v>26</v>
      </c>
    </row>
    <row r="3702" spans="1:17" x14ac:dyDescent="0.3">
      <c r="A3702">
        <v>3701</v>
      </c>
      <c r="B3702" t="s">
        <v>6154</v>
      </c>
      <c r="C3702" s="6">
        <v>46382</v>
      </c>
      <c r="D3702" t="s">
        <v>4260</v>
      </c>
      <c r="E3702" t="s">
        <v>240</v>
      </c>
      <c r="F3702" t="s">
        <v>349</v>
      </c>
      <c r="G3702" s="7">
        <v>14609</v>
      </c>
      <c r="H3702" t="s">
        <v>132</v>
      </c>
      <c r="I3702" t="s">
        <v>2653</v>
      </c>
      <c r="J3702" t="s">
        <v>23</v>
      </c>
      <c r="K3702" t="s">
        <v>54</v>
      </c>
      <c r="L3702" t="s">
        <v>2654</v>
      </c>
      <c r="M3702" s="8">
        <v>37.93</v>
      </c>
      <c r="N3702" s="7">
        <v>1</v>
      </c>
      <c r="O3702" s="8">
        <f>SUM(Superstore_Clean[[#This Row],[Unit Price]]*Superstore_Clean[[#This Row],[Quantity]])</f>
        <v>37.93</v>
      </c>
      <c r="P3702" s="7">
        <v>2017</v>
      </c>
      <c r="Q3702" t="s">
        <v>87</v>
      </c>
    </row>
    <row r="3703" spans="1:17" x14ac:dyDescent="0.3">
      <c r="A3703">
        <v>3702</v>
      </c>
      <c r="B3703" t="s">
        <v>6155</v>
      </c>
      <c r="C3703" s="6">
        <v>46383</v>
      </c>
      <c r="D3703" t="s">
        <v>6156</v>
      </c>
      <c r="E3703" t="s">
        <v>443</v>
      </c>
      <c r="F3703" t="s">
        <v>2498</v>
      </c>
      <c r="G3703" s="7">
        <v>43615</v>
      </c>
      <c r="H3703" t="s">
        <v>132</v>
      </c>
      <c r="I3703" t="s">
        <v>5492</v>
      </c>
      <c r="J3703" t="s">
        <v>23</v>
      </c>
      <c r="K3703" t="s">
        <v>54</v>
      </c>
      <c r="L3703" t="s">
        <v>5493</v>
      </c>
      <c r="M3703" s="8">
        <v>15.167999999999999</v>
      </c>
      <c r="N3703" s="7">
        <v>2</v>
      </c>
      <c r="O3703" s="8">
        <f>SUM(Superstore_Clean[[#This Row],[Unit Price]]*Superstore_Clean[[#This Row],[Quantity]])</f>
        <v>30.335999999999999</v>
      </c>
      <c r="P3703" s="7">
        <v>2016</v>
      </c>
      <c r="Q3703" t="s">
        <v>144</v>
      </c>
    </row>
    <row r="3704" spans="1:17" x14ac:dyDescent="0.3">
      <c r="A3704">
        <v>3703</v>
      </c>
      <c r="B3704" t="s">
        <v>6157</v>
      </c>
      <c r="C3704" s="6">
        <v>46384</v>
      </c>
      <c r="D3704" t="s">
        <v>5907</v>
      </c>
      <c r="E3704" t="s">
        <v>322</v>
      </c>
      <c r="F3704" t="s">
        <v>321</v>
      </c>
      <c r="G3704" s="7">
        <v>35601</v>
      </c>
      <c r="H3704" t="s">
        <v>21</v>
      </c>
      <c r="I3704" t="s">
        <v>6098</v>
      </c>
      <c r="J3704" t="s">
        <v>36</v>
      </c>
      <c r="K3704" t="s">
        <v>57</v>
      </c>
      <c r="L3704" t="s">
        <v>6099</v>
      </c>
      <c r="M3704" s="8">
        <v>24.78</v>
      </c>
      <c r="N3704" s="7">
        <v>6</v>
      </c>
      <c r="O3704" s="8">
        <f>SUM(Superstore_Clean[[#This Row],[Unit Price]]*Superstore_Clean[[#This Row],[Quantity]])</f>
        <v>148.68</v>
      </c>
      <c r="P3704" s="7">
        <v>2015</v>
      </c>
      <c r="Q3704" t="s">
        <v>39</v>
      </c>
    </row>
    <row r="3705" spans="1:17" x14ac:dyDescent="0.3">
      <c r="A3705">
        <v>3704</v>
      </c>
      <c r="B3705" t="s">
        <v>6157</v>
      </c>
      <c r="C3705" s="6">
        <v>46385</v>
      </c>
      <c r="D3705" t="s">
        <v>5907</v>
      </c>
      <c r="E3705" t="s">
        <v>322</v>
      </c>
      <c r="F3705" t="s">
        <v>321</v>
      </c>
      <c r="G3705" s="7">
        <v>35601</v>
      </c>
      <c r="H3705" t="s">
        <v>21</v>
      </c>
      <c r="I3705" t="s">
        <v>4282</v>
      </c>
      <c r="J3705" t="s">
        <v>36</v>
      </c>
      <c r="K3705" t="s">
        <v>64</v>
      </c>
      <c r="L3705" t="s">
        <v>4283</v>
      </c>
      <c r="M3705" s="8">
        <v>19.14</v>
      </c>
      <c r="N3705" s="7">
        <v>3</v>
      </c>
      <c r="O3705" s="8">
        <f>SUM(Superstore_Clean[[#This Row],[Unit Price]]*Superstore_Clean[[#This Row],[Quantity]])</f>
        <v>57.42</v>
      </c>
      <c r="P3705" s="7">
        <v>2015</v>
      </c>
      <c r="Q3705" t="s">
        <v>39</v>
      </c>
    </row>
    <row r="3706" spans="1:17" x14ac:dyDescent="0.3">
      <c r="A3706">
        <v>3705</v>
      </c>
      <c r="B3706" t="s">
        <v>6157</v>
      </c>
      <c r="C3706" s="6">
        <v>46386</v>
      </c>
      <c r="D3706" t="s">
        <v>5907</v>
      </c>
      <c r="E3706" t="s">
        <v>322</v>
      </c>
      <c r="F3706" t="s">
        <v>321</v>
      </c>
      <c r="G3706" s="7">
        <v>35601</v>
      </c>
      <c r="H3706" t="s">
        <v>21</v>
      </c>
      <c r="I3706" t="s">
        <v>2922</v>
      </c>
      <c r="J3706" t="s">
        <v>60</v>
      </c>
      <c r="K3706" t="s">
        <v>1078</v>
      </c>
      <c r="L3706" t="s">
        <v>2923</v>
      </c>
      <c r="M3706" s="8">
        <v>899.97</v>
      </c>
      <c r="N3706" s="7">
        <v>3</v>
      </c>
      <c r="O3706" s="8">
        <f>SUM(Superstore_Clean[[#This Row],[Unit Price]]*Superstore_Clean[[#This Row],[Quantity]])</f>
        <v>2699.91</v>
      </c>
      <c r="P3706" s="7">
        <v>2015</v>
      </c>
      <c r="Q3706" t="s">
        <v>39</v>
      </c>
    </row>
    <row r="3707" spans="1:17" x14ac:dyDescent="0.3">
      <c r="A3707">
        <v>3706</v>
      </c>
      <c r="B3707" t="s">
        <v>6157</v>
      </c>
      <c r="C3707" s="6">
        <v>46387</v>
      </c>
      <c r="D3707" t="s">
        <v>5907</v>
      </c>
      <c r="E3707" t="s">
        <v>322</v>
      </c>
      <c r="F3707" t="s">
        <v>321</v>
      </c>
      <c r="G3707" s="7">
        <v>35601</v>
      </c>
      <c r="H3707" t="s">
        <v>21</v>
      </c>
      <c r="I3707" t="s">
        <v>5971</v>
      </c>
      <c r="J3707" t="s">
        <v>36</v>
      </c>
      <c r="K3707" t="s">
        <v>78</v>
      </c>
      <c r="L3707" t="s">
        <v>5972</v>
      </c>
      <c r="M3707" s="8">
        <v>32.4</v>
      </c>
      <c r="N3707" s="7">
        <v>5</v>
      </c>
      <c r="O3707" s="8">
        <f>SUM(Superstore_Clean[[#This Row],[Unit Price]]*Superstore_Clean[[#This Row],[Quantity]])</f>
        <v>162</v>
      </c>
      <c r="P3707" s="7">
        <v>2015</v>
      </c>
      <c r="Q3707" t="s">
        <v>39</v>
      </c>
    </row>
    <row r="3708" spans="1:17" x14ac:dyDescent="0.3">
      <c r="A3708">
        <v>3707</v>
      </c>
      <c r="B3708" t="s">
        <v>6158</v>
      </c>
      <c r="C3708" s="6">
        <v>46388</v>
      </c>
      <c r="D3708" t="s">
        <v>5084</v>
      </c>
      <c r="E3708" t="s">
        <v>91</v>
      </c>
      <c r="F3708" t="s">
        <v>721</v>
      </c>
      <c r="G3708" s="7">
        <v>75220</v>
      </c>
      <c r="H3708" t="s">
        <v>92</v>
      </c>
      <c r="I3708" t="s">
        <v>3748</v>
      </c>
      <c r="J3708" t="s">
        <v>36</v>
      </c>
      <c r="K3708" t="s">
        <v>57</v>
      </c>
      <c r="L3708" t="s">
        <v>3749</v>
      </c>
      <c r="M3708" s="8">
        <v>23.832000000000001</v>
      </c>
      <c r="N3708" s="7">
        <v>3</v>
      </c>
      <c r="O3708" s="8">
        <f>SUM(Superstore_Clean[[#This Row],[Unit Price]]*Superstore_Clean[[#This Row],[Quantity]])</f>
        <v>71.496000000000009</v>
      </c>
      <c r="P3708" s="7">
        <v>2017</v>
      </c>
      <c r="Q3708" t="s">
        <v>208</v>
      </c>
    </row>
    <row r="3709" spans="1:17" x14ac:dyDescent="0.3">
      <c r="A3709">
        <v>3708</v>
      </c>
      <c r="B3709" t="s">
        <v>6159</v>
      </c>
      <c r="C3709" s="6">
        <v>46389</v>
      </c>
      <c r="D3709" t="s">
        <v>1235</v>
      </c>
      <c r="E3709" t="s">
        <v>91</v>
      </c>
      <c r="F3709" t="s">
        <v>4446</v>
      </c>
      <c r="G3709" s="7">
        <v>75150</v>
      </c>
      <c r="H3709" t="s">
        <v>92</v>
      </c>
      <c r="I3709" t="s">
        <v>2545</v>
      </c>
      <c r="J3709" t="s">
        <v>23</v>
      </c>
      <c r="K3709" t="s">
        <v>54</v>
      </c>
      <c r="L3709" t="s">
        <v>817</v>
      </c>
      <c r="M3709" s="8">
        <v>6.3680000000000003</v>
      </c>
      <c r="N3709" s="7">
        <v>2</v>
      </c>
      <c r="O3709" s="8">
        <f>SUM(Superstore_Clean[[#This Row],[Unit Price]]*Superstore_Clean[[#This Row],[Quantity]])</f>
        <v>12.736000000000001</v>
      </c>
      <c r="P3709" s="7">
        <v>2014</v>
      </c>
      <c r="Q3709" t="s">
        <v>26</v>
      </c>
    </row>
    <row r="3710" spans="1:17" x14ac:dyDescent="0.3">
      <c r="A3710">
        <v>3709</v>
      </c>
      <c r="B3710" t="s">
        <v>6159</v>
      </c>
      <c r="C3710" s="6">
        <v>46390</v>
      </c>
      <c r="D3710" t="s">
        <v>1235</v>
      </c>
      <c r="E3710" t="s">
        <v>91</v>
      </c>
      <c r="F3710" t="s">
        <v>4446</v>
      </c>
      <c r="G3710" s="7">
        <v>75150</v>
      </c>
      <c r="H3710" t="s">
        <v>92</v>
      </c>
      <c r="I3710" t="s">
        <v>3690</v>
      </c>
      <c r="J3710" t="s">
        <v>36</v>
      </c>
      <c r="K3710" t="s">
        <v>67</v>
      </c>
      <c r="L3710" t="s">
        <v>3691</v>
      </c>
      <c r="M3710" s="8">
        <v>34.176000000000002</v>
      </c>
      <c r="N3710" s="7">
        <v>3</v>
      </c>
      <c r="O3710" s="8">
        <f>SUM(Superstore_Clean[[#This Row],[Unit Price]]*Superstore_Clean[[#This Row],[Quantity]])</f>
        <v>102.52800000000001</v>
      </c>
      <c r="P3710" s="7">
        <v>2014</v>
      </c>
      <c r="Q3710" t="s">
        <v>26</v>
      </c>
    </row>
    <row r="3711" spans="1:17" x14ac:dyDescent="0.3">
      <c r="A3711">
        <v>3710</v>
      </c>
      <c r="B3711" t="s">
        <v>6159</v>
      </c>
      <c r="C3711" s="6">
        <v>46391</v>
      </c>
      <c r="D3711" t="s">
        <v>1235</v>
      </c>
      <c r="E3711" t="s">
        <v>91</v>
      </c>
      <c r="F3711" t="s">
        <v>4446</v>
      </c>
      <c r="G3711" s="7">
        <v>75150</v>
      </c>
      <c r="H3711" t="s">
        <v>92</v>
      </c>
      <c r="I3711" t="s">
        <v>5281</v>
      </c>
      <c r="J3711" t="s">
        <v>60</v>
      </c>
      <c r="K3711" t="s">
        <v>146</v>
      </c>
      <c r="L3711" t="s">
        <v>5282</v>
      </c>
      <c r="M3711" s="8">
        <v>5.5439999999999996</v>
      </c>
      <c r="N3711" s="7">
        <v>7</v>
      </c>
      <c r="O3711" s="8">
        <f>SUM(Superstore_Clean[[#This Row],[Unit Price]]*Superstore_Clean[[#This Row],[Quantity]])</f>
        <v>38.808</v>
      </c>
      <c r="P3711" s="7">
        <v>2014</v>
      </c>
      <c r="Q3711" t="s">
        <v>26</v>
      </c>
    </row>
    <row r="3712" spans="1:17" x14ac:dyDescent="0.3">
      <c r="A3712">
        <v>3711</v>
      </c>
      <c r="B3712" t="s">
        <v>6160</v>
      </c>
      <c r="C3712" s="6">
        <v>46392</v>
      </c>
      <c r="D3712" t="s">
        <v>2021</v>
      </c>
      <c r="E3712" t="s">
        <v>33</v>
      </c>
      <c r="F3712" t="s">
        <v>32</v>
      </c>
      <c r="G3712" s="7">
        <v>90045</v>
      </c>
      <c r="H3712" t="s">
        <v>34</v>
      </c>
      <c r="I3712" t="s">
        <v>797</v>
      </c>
      <c r="J3712" t="s">
        <v>23</v>
      </c>
      <c r="K3712" t="s">
        <v>45</v>
      </c>
      <c r="L3712" t="s">
        <v>798</v>
      </c>
      <c r="M3712" s="8">
        <v>510.24</v>
      </c>
      <c r="N3712" s="7">
        <v>3</v>
      </c>
      <c r="O3712" s="8">
        <f>SUM(Superstore_Clean[[#This Row],[Unit Price]]*Superstore_Clean[[#This Row],[Quantity]])</f>
        <v>1530.72</v>
      </c>
      <c r="P3712" s="7">
        <v>2017</v>
      </c>
      <c r="Q3712" t="s">
        <v>47</v>
      </c>
    </row>
    <row r="3713" spans="1:17" x14ac:dyDescent="0.3">
      <c r="A3713">
        <v>3712</v>
      </c>
      <c r="B3713" t="s">
        <v>6160</v>
      </c>
      <c r="C3713" s="6">
        <v>46393</v>
      </c>
      <c r="D3713" t="s">
        <v>2021</v>
      </c>
      <c r="E3713" t="s">
        <v>33</v>
      </c>
      <c r="F3713" t="s">
        <v>32</v>
      </c>
      <c r="G3713" s="7">
        <v>90045</v>
      </c>
      <c r="H3713" t="s">
        <v>34</v>
      </c>
      <c r="I3713" t="s">
        <v>3977</v>
      </c>
      <c r="J3713" t="s">
        <v>36</v>
      </c>
      <c r="K3713" t="s">
        <v>78</v>
      </c>
      <c r="L3713" t="s">
        <v>3978</v>
      </c>
      <c r="M3713" s="8">
        <v>204.95</v>
      </c>
      <c r="N3713" s="7">
        <v>5</v>
      </c>
      <c r="O3713" s="8">
        <f>SUM(Superstore_Clean[[#This Row],[Unit Price]]*Superstore_Clean[[#This Row],[Quantity]])</f>
        <v>1024.75</v>
      </c>
      <c r="P3713" s="7">
        <v>2017</v>
      </c>
      <c r="Q3713" t="s">
        <v>47</v>
      </c>
    </row>
    <row r="3714" spans="1:17" x14ac:dyDescent="0.3">
      <c r="A3714">
        <v>3713</v>
      </c>
      <c r="B3714" t="s">
        <v>6161</v>
      </c>
      <c r="C3714" s="6">
        <v>46394</v>
      </c>
      <c r="D3714" t="s">
        <v>3939</v>
      </c>
      <c r="E3714" t="s">
        <v>84</v>
      </c>
      <c r="F3714" t="s">
        <v>83</v>
      </c>
      <c r="G3714" s="7">
        <v>98103</v>
      </c>
      <c r="H3714" t="s">
        <v>34</v>
      </c>
      <c r="I3714" t="s">
        <v>6162</v>
      </c>
      <c r="J3714" t="s">
        <v>60</v>
      </c>
      <c r="K3714" t="s">
        <v>146</v>
      </c>
      <c r="L3714" t="s">
        <v>6163</v>
      </c>
      <c r="M3714" s="8">
        <v>11.54</v>
      </c>
      <c r="N3714" s="7">
        <v>1</v>
      </c>
      <c r="O3714" s="8">
        <f>SUM(Superstore_Clean[[#This Row],[Unit Price]]*Superstore_Clean[[#This Row],[Quantity]])</f>
        <v>11.54</v>
      </c>
      <c r="P3714" s="7">
        <v>2017</v>
      </c>
      <c r="Q3714" t="s">
        <v>80</v>
      </c>
    </row>
    <row r="3715" spans="1:17" x14ac:dyDescent="0.3">
      <c r="A3715">
        <v>3714</v>
      </c>
      <c r="B3715" t="s">
        <v>6161</v>
      </c>
      <c r="C3715" s="6">
        <v>46395</v>
      </c>
      <c r="D3715" t="s">
        <v>3939</v>
      </c>
      <c r="E3715" t="s">
        <v>84</v>
      </c>
      <c r="F3715" t="s">
        <v>83</v>
      </c>
      <c r="G3715" s="7">
        <v>98103</v>
      </c>
      <c r="H3715" t="s">
        <v>34</v>
      </c>
      <c r="I3715" t="s">
        <v>2750</v>
      </c>
      <c r="J3715" t="s">
        <v>23</v>
      </c>
      <c r="K3715" t="s">
        <v>54</v>
      </c>
      <c r="L3715" t="s">
        <v>2751</v>
      </c>
      <c r="M3715" s="8">
        <v>162.6</v>
      </c>
      <c r="N3715" s="7">
        <v>3</v>
      </c>
      <c r="O3715" s="8">
        <f>SUM(Superstore_Clean[[#This Row],[Unit Price]]*Superstore_Clean[[#This Row],[Quantity]])</f>
        <v>487.79999999999995</v>
      </c>
      <c r="P3715" s="7">
        <v>2017</v>
      </c>
      <c r="Q3715" t="s">
        <v>80</v>
      </c>
    </row>
    <row r="3716" spans="1:17" x14ac:dyDescent="0.3">
      <c r="A3716">
        <v>3715</v>
      </c>
      <c r="B3716" t="s">
        <v>6164</v>
      </c>
      <c r="C3716" s="6">
        <v>46396</v>
      </c>
      <c r="D3716" t="s">
        <v>4688</v>
      </c>
      <c r="E3716" t="s">
        <v>84</v>
      </c>
      <c r="F3716" t="s">
        <v>2656</v>
      </c>
      <c r="G3716" s="7">
        <v>98502</v>
      </c>
      <c r="H3716" t="s">
        <v>34</v>
      </c>
      <c r="I3716" t="s">
        <v>2064</v>
      </c>
      <c r="J3716" t="s">
        <v>36</v>
      </c>
      <c r="K3716" t="s">
        <v>78</v>
      </c>
      <c r="L3716" t="s">
        <v>2065</v>
      </c>
      <c r="M3716" s="8">
        <v>45.68</v>
      </c>
      <c r="N3716" s="7">
        <v>2</v>
      </c>
      <c r="O3716" s="8">
        <f>SUM(Superstore_Clean[[#This Row],[Unit Price]]*Superstore_Clean[[#This Row],[Quantity]])</f>
        <v>91.36</v>
      </c>
      <c r="P3716" s="7">
        <v>2014</v>
      </c>
      <c r="Q3716" t="s">
        <v>87</v>
      </c>
    </row>
    <row r="3717" spans="1:17" x14ac:dyDescent="0.3">
      <c r="A3717">
        <v>3716</v>
      </c>
      <c r="B3717" t="s">
        <v>6164</v>
      </c>
      <c r="C3717" s="6">
        <v>46397</v>
      </c>
      <c r="D3717" t="s">
        <v>4688</v>
      </c>
      <c r="E3717" t="s">
        <v>84</v>
      </c>
      <c r="F3717" t="s">
        <v>2656</v>
      </c>
      <c r="G3717" s="7">
        <v>98502</v>
      </c>
      <c r="H3717" t="s">
        <v>34</v>
      </c>
      <c r="I3717" t="s">
        <v>1032</v>
      </c>
      <c r="J3717" t="s">
        <v>23</v>
      </c>
      <c r="K3717" t="s">
        <v>28</v>
      </c>
      <c r="L3717" t="s">
        <v>1033</v>
      </c>
      <c r="M3717" s="8">
        <v>603.91999999999996</v>
      </c>
      <c r="N3717" s="7">
        <v>5</v>
      </c>
      <c r="O3717" s="8">
        <f>SUM(Superstore_Clean[[#This Row],[Unit Price]]*Superstore_Clean[[#This Row],[Quantity]])</f>
        <v>3019.6</v>
      </c>
      <c r="P3717" s="7">
        <v>2014</v>
      </c>
      <c r="Q3717" t="s">
        <v>87</v>
      </c>
    </row>
    <row r="3718" spans="1:17" x14ac:dyDescent="0.3">
      <c r="A3718">
        <v>3717</v>
      </c>
      <c r="B3718" t="s">
        <v>6165</v>
      </c>
      <c r="C3718" s="6">
        <v>46398</v>
      </c>
      <c r="D3718" t="s">
        <v>1984</v>
      </c>
      <c r="E3718" t="s">
        <v>123</v>
      </c>
      <c r="F3718" t="s">
        <v>2228</v>
      </c>
      <c r="G3718" s="7">
        <v>68104</v>
      </c>
      <c r="H3718" t="s">
        <v>92</v>
      </c>
      <c r="I3718" t="s">
        <v>4315</v>
      </c>
      <c r="J3718" t="s">
        <v>36</v>
      </c>
      <c r="K3718" t="s">
        <v>242</v>
      </c>
      <c r="L3718" t="s">
        <v>4316</v>
      </c>
      <c r="M3718" s="8">
        <v>23.55</v>
      </c>
      <c r="N3718" s="7">
        <v>5</v>
      </c>
      <c r="O3718" s="8">
        <f>SUM(Superstore_Clean[[#This Row],[Unit Price]]*Superstore_Clean[[#This Row],[Quantity]])</f>
        <v>117.75</v>
      </c>
      <c r="P3718" s="7">
        <v>2017</v>
      </c>
      <c r="Q3718" t="s">
        <v>109</v>
      </c>
    </row>
    <row r="3719" spans="1:17" x14ac:dyDescent="0.3">
      <c r="A3719">
        <v>3718</v>
      </c>
      <c r="B3719" t="s">
        <v>6166</v>
      </c>
      <c r="C3719" s="6">
        <v>46399</v>
      </c>
      <c r="D3719" t="s">
        <v>1765</v>
      </c>
      <c r="E3719" t="s">
        <v>1128</v>
      </c>
      <c r="F3719" t="s">
        <v>442</v>
      </c>
      <c r="G3719" s="7">
        <v>31907</v>
      </c>
      <c r="H3719" t="s">
        <v>21</v>
      </c>
      <c r="I3719" t="s">
        <v>6167</v>
      </c>
      <c r="J3719" t="s">
        <v>36</v>
      </c>
      <c r="K3719" t="s">
        <v>516</v>
      </c>
      <c r="L3719" t="s">
        <v>6168</v>
      </c>
      <c r="M3719" s="8">
        <v>5.04</v>
      </c>
      <c r="N3719" s="7">
        <v>2</v>
      </c>
      <c r="O3719" s="8">
        <f>SUM(Superstore_Clean[[#This Row],[Unit Price]]*Superstore_Clean[[#This Row],[Quantity]])</f>
        <v>10.08</v>
      </c>
      <c r="P3719" s="7">
        <v>2016</v>
      </c>
      <c r="Q3719" t="s">
        <v>139</v>
      </c>
    </row>
    <row r="3720" spans="1:17" x14ac:dyDescent="0.3">
      <c r="A3720">
        <v>3719</v>
      </c>
      <c r="B3720" t="s">
        <v>6166</v>
      </c>
      <c r="C3720" s="6">
        <v>46400</v>
      </c>
      <c r="D3720" t="s">
        <v>1765</v>
      </c>
      <c r="E3720" t="s">
        <v>1128</v>
      </c>
      <c r="F3720" t="s">
        <v>442</v>
      </c>
      <c r="G3720" s="7">
        <v>31907</v>
      </c>
      <c r="H3720" t="s">
        <v>21</v>
      </c>
      <c r="I3720" t="s">
        <v>4014</v>
      </c>
      <c r="J3720" t="s">
        <v>60</v>
      </c>
      <c r="K3720" t="s">
        <v>146</v>
      </c>
      <c r="L3720" t="s">
        <v>4015</v>
      </c>
      <c r="M3720" s="8">
        <v>249.95</v>
      </c>
      <c r="N3720" s="7">
        <v>5</v>
      </c>
      <c r="O3720" s="8">
        <f>SUM(Superstore_Clean[[#This Row],[Unit Price]]*Superstore_Clean[[#This Row],[Quantity]])</f>
        <v>1249.75</v>
      </c>
      <c r="P3720" s="7">
        <v>2016</v>
      </c>
      <c r="Q3720" t="s">
        <v>139</v>
      </c>
    </row>
    <row r="3721" spans="1:17" x14ac:dyDescent="0.3">
      <c r="A3721">
        <v>3720</v>
      </c>
      <c r="B3721" t="s">
        <v>6169</v>
      </c>
      <c r="C3721" s="6">
        <v>46401</v>
      </c>
      <c r="D3721" t="s">
        <v>277</v>
      </c>
      <c r="E3721" t="s">
        <v>228</v>
      </c>
      <c r="F3721" t="s">
        <v>442</v>
      </c>
      <c r="G3721" s="7">
        <v>47201</v>
      </c>
      <c r="H3721" t="s">
        <v>92</v>
      </c>
      <c r="I3721" t="s">
        <v>611</v>
      </c>
      <c r="J3721" t="s">
        <v>36</v>
      </c>
      <c r="K3721" t="s">
        <v>57</v>
      </c>
      <c r="L3721" t="s">
        <v>612</v>
      </c>
      <c r="M3721" s="8">
        <v>33.4</v>
      </c>
      <c r="N3721" s="7">
        <v>5</v>
      </c>
      <c r="O3721" s="8">
        <f>SUM(Superstore_Clean[[#This Row],[Unit Price]]*Superstore_Clean[[#This Row],[Quantity]])</f>
        <v>167</v>
      </c>
      <c r="P3721" s="7">
        <v>2016</v>
      </c>
      <c r="Q3721" t="s">
        <v>139</v>
      </c>
    </row>
    <row r="3722" spans="1:17" x14ac:dyDescent="0.3">
      <c r="A3722">
        <v>3721</v>
      </c>
      <c r="B3722" t="s">
        <v>6170</v>
      </c>
      <c r="C3722" s="6">
        <v>46402</v>
      </c>
      <c r="D3722" t="s">
        <v>3247</v>
      </c>
      <c r="E3722" t="s">
        <v>1317</v>
      </c>
      <c r="F3722" t="s">
        <v>295</v>
      </c>
      <c r="G3722" s="7">
        <v>39212</v>
      </c>
      <c r="H3722" t="s">
        <v>21</v>
      </c>
      <c r="I3722" t="s">
        <v>1006</v>
      </c>
      <c r="J3722" t="s">
        <v>23</v>
      </c>
      <c r="K3722" t="s">
        <v>54</v>
      </c>
      <c r="L3722" t="s">
        <v>1007</v>
      </c>
      <c r="M3722" s="8">
        <v>18.920000000000002</v>
      </c>
      <c r="N3722" s="7">
        <v>4</v>
      </c>
      <c r="O3722" s="8">
        <f>SUM(Superstore_Clean[[#This Row],[Unit Price]]*Superstore_Clean[[#This Row],[Quantity]])</f>
        <v>75.680000000000007</v>
      </c>
      <c r="P3722" s="7">
        <v>2016</v>
      </c>
      <c r="Q3722" t="s">
        <v>87</v>
      </c>
    </row>
    <row r="3723" spans="1:17" x14ac:dyDescent="0.3">
      <c r="A3723">
        <v>3722</v>
      </c>
      <c r="B3723" t="s">
        <v>6170</v>
      </c>
      <c r="C3723" s="6">
        <v>46403</v>
      </c>
      <c r="D3723" t="s">
        <v>3247</v>
      </c>
      <c r="E3723" t="s">
        <v>1317</v>
      </c>
      <c r="F3723" t="s">
        <v>295</v>
      </c>
      <c r="G3723" s="7">
        <v>39212</v>
      </c>
      <c r="H3723" t="s">
        <v>21</v>
      </c>
      <c r="I3723" t="s">
        <v>63</v>
      </c>
      <c r="J3723" t="s">
        <v>36</v>
      </c>
      <c r="K3723" t="s">
        <v>64</v>
      </c>
      <c r="L3723" t="s">
        <v>65</v>
      </c>
      <c r="M3723" s="8">
        <v>15.42</v>
      </c>
      <c r="N3723" s="7">
        <v>2</v>
      </c>
      <c r="O3723" s="8">
        <f>SUM(Superstore_Clean[[#This Row],[Unit Price]]*Superstore_Clean[[#This Row],[Quantity]])</f>
        <v>30.84</v>
      </c>
      <c r="P3723" s="7">
        <v>2016</v>
      </c>
      <c r="Q3723" t="s">
        <v>87</v>
      </c>
    </row>
    <row r="3724" spans="1:17" x14ac:dyDescent="0.3">
      <c r="A3724">
        <v>3723</v>
      </c>
      <c r="B3724" t="s">
        <v>6171</v>
      </c>
      <c r="C3724" s="6">
        <v>46404</v>
      </c>
      <c r="D3724" t="s">
        <v>2785</v>
      </c>
      <c r="E3724" t="s">
        <v>91</v>
      </c>
      <c r="F3724" t="s">
        <v>167</v>
      </c>
      <c r="G3724" s="7">
        <v>77070</v>
      </c>
      <c r="H3724" t="s">
        <v>92</v>
      </c>
      <c r="I3724" t="s">
        <v>1093</v>
      </c>
      <c r="J3724" t="s">
        <v>36</v>
      </c>
      <c r="K3724" t="s">
        <v>57</v>
      </c>
      <c r="L3724" t="s">
        <v>1094</v>
      </c>
      <c r="M3724" s="8">
        <v>35.712000000000003</v>
      </c>
      <c r="N3724" s="7">
        <v>8</v>
      </c>
      <c r="O3724" s="8">
        <f>SUM(Superstore_Clean[[#This Row],[Unit Price]]*Superstore_Clean[[#This Row],[Quantity]])</f>
        <v>285.69600000000003</v>
      </c>
      <c r="P3724" s="7">
        <v>2017</v>
      </c>
      <c r="Q3724" t="s">
        <v>26</v>
      </c>
    </row>
    <row r="3725" spans="1:17" x14ac:dyDescent="0.3">
      <c r="A3725">
        <v>3724</v>
      </c>
      <c r="B3725" t="s">
        <v>6172</v>
      </c>
      <c r="C3725" s="6">
        <v>46405</v>
      </c>
      <c r="D3725" t="s">
        <v>6156</v>
      </c>
      <c r="E3725" t="s">
        <v>279</v>
      </c>
      <c r="F3725" t="s">
        <v>483</v>
      </c>
      <c r="G3725" s="7">
        <v>85023</v>
      </c>
      <c r="H3725" t="s">
        <v>34</v>
      </c>
      <c r="I3725" t="s">
        <v>5685</v>
      </c>
      <c r="J3725" t="s">
        <v>36</v>
      </c>
      <c r="K3725" t="s">
        <v>64</v>
      </c>
      <c r="L3725" t="s">
        <v>5686</v>
      </c>
      <c r="M3725" s="8">
        <v>551.98500000000001</v>
      </c>
      <c r="N3725" s="7">
        <v>5</v>
      </c>
      <c r="O3725" s="8">
        <f>SUM(Superstore_Clean[[#This Row],[Unit Price]]*Superstore_Clean[[#This Row],[Quantity]])</f>
        <v>2759.9250000000002</v>
      </c>
      <c r="P3725" s="7">
        <v>2014</v>
      </c>
      <c r="Q3725" t="s">
        <v>87</v>
      </c>
    </row>
    <row r="3726" spans="1:17" x14ac:dyDescent="0.3">
      <c r="A3726">
        <v>3725</v>
      </c>
      <c r="B3726" t="s">
        <v>6173</v>
      </c>
      <c r="C3726" s="6">
        <v>46406</v>
      </c>
      <c r="D3726" t="s">
        <v>1485</v>
      </c>
      <c r="E3726" t="s">
        <v>190</v>
      </c>
      <c r="F3726" t="s">
        <v>273</v>
      </c>
      <c r="G3726" s="7">
        <v>60653</v>
      </c>
      <c r="H3726" t="s">
        <v>92</v>
      </c>
      <c r="I3726" t="s">
        <v>1464</v>
      </c>
      <c r="J3726" t="s">
        <v>36</v>
      </c>
      <c r="K3726" t="s">
        <v>57</v>
      </c>
      <c r="L3726" t="s">
        <v>1465</v>
      </c>
      <c r="M3726" s="8">
        <v>7.056</v>
      </c>
      <c r="N3726" s="7">
        <v>3</v>
      </c>
      <c r="O3726" s="8">
        <f>SUM(Superstore_Clean[[#This Row],[Unit Price]]*Superstore_Clean[[#This Row],[Quantity]])</f>
        <v>21.167999999999999</v>
      </c>
      <c r="P3726" s="7">
        <v>2017</v>
      </c>
      <c r="Q3726" t="s">
        <v>80</v>
      </c>
    </row>
    <row r="3727" spans="1:17" x14ac:dyDescent="0.3">
      <c r="A3727">
        <v>3726</v>
      </c>
      <c r="B3727" t="s">
        <v>6174</v>
      </c>
      <c r="C3727" s="6">
        <v>46407</v>
      </c>
      <c r="D3727" t="s">
        <v>521</v>
      </c>
      <c r="E3727" t="s">
        <v>407</v>
      </c>
      <c r="F3727" t="s">
        <v>714</v>
      </c>
      <c r="G3727" s="7">
        <v>80219</v>
      </c>
      <c r="H3727" t="s">
        <v>34</v>
      </c>
      <c r="I3727" t="s">
        <v>4557</v>
      </c>
      <c r="J3727" t="s">
        <v>36</v>
      </c>
      <c r="K3727" t="s">
        <v>67</v>
      </c>
      <c r="L3727" t="s">
        <v>4558</v>
      </c>
      <c r="M3727" s="8">
        <v>18.72</v>
      </c>
      <c r="N3727" s="7">
        <v>2</v>
      </c>
      <c r="O3727" s="8">
        <f>SUM(Superstore_Clean[[#This Row],[Unit Price]]*Superstore_Clean[[#This Row],[Quantity]])</f>
        <v>37.44</v>
      </c>
      <c r="P3727" s="7">
        <v>2016</v>
      </c>
      <c r="Q3727" t="s">
        <v>87</v>
      </c>
    </row>
    <row r="3728" spans="1:17" x14ac:dyDescent="0.3">
      <c r="A3728">
        <v>3727</v>
      </c>
      <c r="B3728" t="s">
        <v>6175</v>
      </c>
      <c r="C3728" s="6">
        <v>46408</v>
      </c>
      <c r="D3728" t="s">
        <v>4038</v>
      </c>
      <c r="E3728" t="s">
        <v>220</v>
      </c>
      <c r="F3728" t="s">
        <v>539</v>
      </c>
      <c r="G3728" s="7">
        <v>19711</v>
      </c>
      <c r="H3728" t="s">
        <v>132</v>
      </c>
      <c r="I3728" t="s">
        <v>2529</v>
      </c>
      <c r="J3728" t="s">
        <v>36</v>
      </c>
      <c r="K3728" t="s">
        <v>49</v>
      </c>
      <c r="L3728" t="s">
        <v>2530</v>
      </c>
      <c r="M3728" s="8">
        <v>360.38</v>
      </c>
      <c r="N3728" s="7">
        <v>2</v>
      </c>
      <c r="O3728" s="8">
        <f>SUM(Superstore_Clean[[#This Row],[Unit Price]]*Superstore_Clean[[#This Row],[Quantity]])</f>
        <v>720.76</v>
      </c>
      <c r="P3728" s="7">
        <v>2016</v>
      </c>
      <c r="Q3728" t="s">
        <v>39</v>
      </c>
    </row>
    <row r="3729" spans="1:17" x14ac:dyDescent="0.3">
      <c r="A3729">
        <v>3728</v>
      </c>
      <c r="B3729" t="s">
        <v>6175</v>
      </c>
      <c r="C3729" s="6">
        <v>46409</v>
      </c>
      <c r="D3729" t="s">
        <v>4038</v>
      </c>
      <c r="E3729" t="s">
        <v>220</v>
      </c>
      <c r="F3729" t="s">
        <v>539</v>
      </c>
      <c r="G3729" s="7">
        <v>19711</v>
      </c>
      <c r="H3729" t="s">
        <v>132</v>
      </c>
      <c r="I3729" t="s">
        <v>1093</v>
      </c>
      <c r="J3729" t="s">
        <v>36</v>
      </c>
      <c r="K3729" t="s">
        <v>57</v>
      </c>
      <c r="L3729" t="s">
        <v>1094</v>
      </c>
      <c r="M3729" s="8">
        <v>11.16</v>
      </c>
      <c r="N3729" s="7">
        <v>2</v>
      </c>
      <c r="O3729" s="8">
        <f>SUM(Superstore_Clean[[#This Row],[Unit Price]]*Superstore_Clean[[#This Row],[Quantity]])</f>
        <v>22.32</v>
      </c>
      <c r="P3729" s="7">
        <v>2016</v>
      </c>
      <c r="Q3729" t="s">
        <v>39</v>
      </c>
    </row>
    <row r="3730" spans="1:17" x14ac:dyDescent="0.3">
      <c r="A3730">
        <v>3729</v>
      </c>
      <c r="B3730" t="s">
        <v>6175</v>
      </c>
      <c r="C3730" s="6">
        <v>46410</v>
      </c>
      <c r="D3730" t="s">
        <v>4038</v>
      </c>
      <c r="E3730" t="s">
        <v>220</v>
      </c>
      <c r="F3730" t="s">
        <v>539</v>
      </c>
      <c r="G3730" s="7">
        <v>19711</v>
      </c>
      <c r="H3730" t="s">
        <v>132</v>
      </c>
      <c r="I3730" t="s">
        <v>5738</v>
      </c>
      <c r="J3730" t="s">
        <v>36</v>
      </c>
      <c r="K3730" t="s">
        <v>37</v>
      </c>
      <c r="L3730" t="s">
        <v>5739</v>
      </c>
      <c r="M3730" s="8">
        <v>14.94</v>
      </c>
      <c r="N3730" s="7">
        <v>3</v>
      </c>
      <c r="O3730" s="8">
        <f>SUM(Superstore_Clean[[#This Row],[Unit Price]]*Superstore_Clean[[#This Row],[Quantity]])</f>
        <v>44.82</v>
      </c>
      <c r="P3730" s="7">
        <v>2016</v>
      </c>
      <c r="Q3730" t="s">
        <v>39</v>
      </c>
    </row>
    <row r="3731" spans="1:17" x14ac:dyDescent="0.3">
      <c r="A3731">
        <v>3730</v>
      </c>
      <c r="B3731" t="s">
        <v>6176</v>
      </c>
      <c r="C3731" s="6">
        <v>46411</v>
      </c>
      <c r="D3731" t="s">
        <v>1332</v>
      </c>
      <c r="E3731" t="s">
        <v>2410</v>
      </c>
      <c r="F3731" t="s">
        <v>2830</v>
      </c>
      <c r="G3731" s="7">
        <v>20735</v>
      </c>
      <c r="H3731" t="s">
        <v>132</v>
      </c>
      <c r="I3731" t="s">
        <v>3542</v>
      </c>
      <c r="J3731" t="s">
        <v>36</v>
      </c>
      <c r="K3731" t="s">
        <v>49</v>
      </c>
      <c r="L3731" t="s">
        <v>3543</v>
      </c>
      <c r="M3731" s="8">
        <v>41.96</v>
      </c>
      <c r="N3731" s="7">
        <v>2</v>
      </c>
      <c r="O3731" s="8">
        <f>SUM(Superstore_Clean[[#This Row],[Unit Price]]*Superstore_Clean[[#This Row],[Quantity]])</f>
        <v>83.92</v>
      </c>
      <c r="P3731" s="7">
        <v>2015</v>
      </c>
      <c r="Q3731" t="s">
        <v>139</v>
      </c>
    </row>
    <row r="3732" spans="1:17" x14ac:dyDescent="0.3">
      <c r="A3732">
        <v>3731</v>
      </c>
      <c r="B3732" t="s">
        <v>6176</v>
      </c>
      <c r="C3732" s="6">
        <v>46412</v>
      </c>
      <c r="D3732" t="s">
        <v>1332</v>
      </c>
      <c r="E3732" t="s">
        <v>2410</v>
      </c>
      <c r="F3732" t="s">
        <v>2830</v>
      </c>
      <c r="G3732" s="7">
        <v>20735</v>
      </c>
      <c r="H3732" t="s">
        <v>132</v>
      </c>
      <c r="I3732" t="s">
        <v>306</v>
      </c>
      <c r="J3732" t="s">
        <v>36</v>
      </c>
      <c r="K3732" t="s">
        <v>49</v>
      </c>
      <c r="L3732" t="s">
        <v>307</v>
      </c>
      <c r="M3732" s="8">
        <v>636.86</v>
      </c>
      <c r="N3732" s="7">
        <v>7</v>
      </c>
      <c r="O3732" s="8">
        <f>SUM(Superstore_Clean[[#This Row],[Unit Price]]*Superstore_Clean[[#This Row],[Quantity]])</f>
        <v>4458.0200000000004</v>
      </c>
      <c r="P3732" s="7">
        <v>2015</v>
      </c>
      <c r="Q3732" t="s">
        <v>139</v>
      </c>
    </row>
    <row r="3733" spans="1:17" x14ac:dyDescent="0.3">
      <c r="A3733">
        <v>3732</v>
      </c>
      <c r="B3733" t="s">
        <v>6176</v>
      </c>
      <c r="C3733" s="6">
        <v>46413</v>
      </c>
      <c r="D3733" t="s">
        <v>1332</v>
      </c>
      <c r="E3733" t="s">
        <v>2410</v>
      </c>
      <c r="F3733" t="s">
        <v>2830</v>
      </c>
      <c r="G3733" s="7">
        <v>20735</v>
      </c>
      <c r="H3733" t="s">
        <v>132</v>
      </c>
      <c r="I3733" t="s">
        <v>6177</v>
      </c>
      <c r="J3733" t="s">
        <v>60</v>
      </c>
      <c r="K3733" t="s">
        <v>61</v>
      </c>
      <c r="L3733" t="s">
        <v>6178</v>
      </c>
      <c r="M3733" s="8">
        <v>499.99</v>
      </c>
      <c r="N3733" s="7">
        <v>1</v>
      </c>
      <c r="O3733" s="8">
        <f>SUM(Superstore_Clean[[#This Row],[Unit Price]]*Superstore_Clean[[#This Row],[Quantity]])</f>
        <v>499.99</v>
      </c>
      <c r="P3733" s="7">
        <v>2015</v>
      </c>
      <c r="Q3733" t="s">
        <v>139</v>
      </c>
    </row>
    <row r="3734" spans="1:17" x14ac:dyDescent="0.3">
      <c r="A3734">
        <v>3733</v>
      </c>
      <c r="B3734" t="s">
        <v>6176</v>
      </c>
      <c r="C3734" s="6">
        <v>46414</v>
      </c>
      <c r="D3734" t="s">
        <v>1332</v>
      </c>
      <c r="E3734" t="s">
        <v>2410</v>
      </c>
      <c r="F3734" t="s">
        <v>2830</v>
      </c>
      <c r="G3734" s="7">
        <v>20735</v>
      </c>
      <c r="H3734" t="s">
        <v>132</v>
      </c>
      <c r="I3734" t="s">
        <v>4066</v>
      </c>
      <c r="J3734" t="s">
        <v>60</v>
      </c>
      <c r="K3734" t="s">
        <v>61</v>
      </c>
      <c r="L3734" t="s">
        <v>4067</v>
      </c>
      <c r="M3734" s="8">
        <v>1259.93</v>
      </c>
      <c r="N3734" s="7">
        <v>7</v>
      </c>
      <c r="O3734" s="8">
        <f>SUM(Superstore_Clean[[#This Row],[Unit Price]]*Superstore_Clean[[#This Row],[Quantity]])</f>
        <v>8819.51</v>
      </c>
      <c r="P3734" s="7">
        <v>2015</v>
      </c>
      <c r="Q3734" t="s">
        <v>139</v>
      </c>
    </row>
    <row r="3735" spans="1:17" x14ac:dyDescent="0.3">
      <c r="A3735">
        <v>3734</v>
      </c>
      <c r="B3735" t="s">
        <v>6176</v>
      </c>
      <c r="C3735" s="6">
        <v>46415</v>
      </c>
      <c r="D3735" t="s">
        <v>1332</v>
      </c>
      <c r="E3735" t="s">
        <v>2410</v>
      </c>
      <c r="F3735" t="s">
        <v>2830</v>
      </c>
      <c r="G3735" s="7">
        <v>20735</v>
      </c>
      <c r="H3735" t="s">
        <v>132</v>
      </c>
      <c r="I3735" t="s">
        <v>5853</v>
      </c>
      <c r="J3735" t="s">
        <v>36</v>
      </c>
      <c r="K3735" t="s">
        <v>64</v>
      </c>
      <c r="L3735" t="s">
        <v>5854</v>
      </c>
      <c r="M3735" s="8">
        <v>65.08</v>
      </c>
      <c r="N3735" s="7">
        <v>4</v>
      </c>
      <c r="O3735" s="8">
        <f>SUM(Superstore_Clean[[#This Row],[Unit Price]]*Superstore_Clean[[#This Row],[Quantity]])</f>
        <v>260.32</v>
      </c>
      <c r="P3735" s="7">
        <v>2015</v>
      </c>
      <c r="Q3735" t="s">
        <v>139</v>
      </c>
    </row>
    <row r="3736" spans="1:17" x14ac:dyDescent="0.3">
      <c r="A3736">
        <v>3735</v>
      </c>
      <c r="B3736" t="s">
        <v>6179</v>
      </c>
      <c r="C3736" s="6">
        <v>46416</v>
      </c>
      <c r="D3736" t="s">
        <v>6180</v>
      </c>
      <c r="E3736" t="s">
        <v>240</v>
      </c>
      <c r="F3736" t="s">
        <v>239</v>
      </c>
      <c r="G3736" s="7">
        <v>10011</v>
      </c>
      <c r="H3736" t="s">
        <v>132</v>
      </c>
      <c r="I3736" t="s">
        <v>563</v>
      </c>
      <c r="J3736" t="s">
        <v>36</v>
      </c>
      <c r="K3736" t="s">
        <v>78</v>
      </c>
      <c r="L3736" t="s">
        <v>564</v>
      </c>
      <c r="M3736" s="8">
        <v>26.38</v>
      </c>
      <c r="N3736" s="7">
        <v>1</v>
      </c>
      <c r="O3736" s="8">
        <f>SUM(Superstore_Clean[[#This Row],[Unit Price]]*Superstore_Clean[[#This Row],[Quantity]])</f>
        <v>26.38</v>
      </c>
      <c r="P3736" s="7">
        <v>2017</v>
      </c>
      <c r="Q3736" t="s">
        <v>208</v>
      </c>
    </row>
    <row r="3737" spans="1:17" x14ac:dyDescent="0.3">
      <c r="A3737">
        <v>3736</v>
      </c>
      <c r="B3737" t="s">
        <v>6179</v>
      </c>
      <c r="C3737" s="6">
        <v>46417</v>
      </c>
      <c r="D3737" t="s">
        <v>6180</v>
      </c>
      <c r="E3737" t="s">
        <v>240</v>
      </c>
      <c r="F3737" t="s">
        <v>239</v>
      </c>
      <c r="G3737" s="7">
        <v>10011</v>
      </c>
      <c r="H3737" t="s">
        <v>132</v>
      </c>
      <c r="I3737" t="s">
        <v>3193</v>
      </c>
      <c r="J3737" t="s">
        <v>23</v>
      </c>
      <c r="K3737" t="s">
        <v>54</v>
      </c>
      <c r="L3737" t="s">
        <v>3194</v>
      </c>
      <c r="M3737" s="8">
        <v>71.97</v>
      </c>
      <c r="N3737" s="7">
        <v>3</v>
      </c>
      <c r="O3737" s="8">
        <f>SUM(Superstore_Clean[[#This Row],[Unit Price]]*Superstore_Clean[[#This Row],[Quantity]])</f>
        <v>215.91</v>
      </c>
      <c r="P3737" s="7">
        <v>2017</v>
      </c>
      <c r="Q3737" t="s">
        <v>208</v>
      </c>
    </row>
    <row r="3738" spans="1:17" x14ac:dyDescent="0.3">
      <c r="A3738">
        <v>3737</v>
      </c>
      <c r="B3738" t="s">
        <v>6181</v>
      </c>
      <c r="C3738" s="6">
        <v>46418</v>
      </c>
      <c r="D3738" t="s">
        <v>6182</v>
      </c>
      <c r="E3738" t="s">
        <v>220</v>
      </c>
      <c r="F3738" t="s">
        <v>539</v>
      </c>
      <c r="G3738" s="7">
        <v>19711</v>
      </c>
      <c r="H3738" t="s">
        <v>132</v>
      </c>
      <c r="I3738" t="s">
        <v>5224</v>
      </c>
      <c r="J3738" t="s">
        <v>60</v>
      </c>
      <c r="K3738" t="s">
        <v>61</v>
      </c>
      <c r="L3738" t="s">
        <v>5225</v>
      </c>
      <c r="M3738" s="8">
        <v>129.97999999999999</v>
      </c>
      <c r="N3738" s="7">
        <v>2</v>
      </c>
      <c r="O3738" s="8">
        <f>SUM(Superstore_Clean[[#This Row],[Unit Price]]*Superstore_Clean[[#This Row],[Quantity]])</f>
        <v>259.95999999999998</v>
      </c>
      <c r="P3738" s="7">
        <v>2016</v>
      </c>
      <c r="Q3738" t="s">
        <v>208</v>
      </c>
    </row>
    <row r="3739" spans="1:17" x14ac:dyDescent="0.3">
      <c r="A3739">
        <v>3738</v>
      </c>
      <c r="B3739" t="s">
        <v>6181</v>
      </c>
      <c r="C3739" s="6">
        <v>46419</v>
      </c>
      <c r="D3739" t="s">
        <v>6182</v>
      </c>
      <c r="E3739" t="s">
        <v>220</v>
      </c>
      <c r="F3739" t="s">
        <v>539</v>
      </c>
      <c r="G3739" s="7">
        <v>19711</v>
      </c>
      <c r="H3739" t="s">
        <v>132</v>
      </c>
      <c r="I3739" t="s">
        <v>5853</v>
      </c>
      <c r="J3739" t="s">
        <v>36</v>
      </c>
      <c r="K3739" t="s">
        <v>64</v>
      </c>
      <c r="L3739" t="s">
        <v>5854</v>
      </c>
      <c r="M3739" s="8">
        <v>32.54</v>
      </c>
      <c r="N3739" s="7">
        <v>2</v>
      </c>
      <c r="O3739" s="8">
        <f>SUM(Superstore_Clean[[#This Row],[Unit Price]]*Superstore_Clean[[#This Row],[Quantity]])</f>
        <v>65.08</v>
      </c>
      <c r="P3739" s="7">
        <v>2016</v>
      </c>
      <c r="Q3739" t="s">
        <v>208</v>
      </c>
    </row>
    <row r="3740" spans="1:17" x14ac:dyDescent="0.3">
      <c r="A3740">
        <v>3739</v>
      </c>
      <c r="B3740" t="s">
        <v>6183</v>
      </c>
      <c r="C3740" s="6">
        <v>46420</v>
      </c>
      <c r="D3740" t="s">
        <v>834</v>
      </c>
      <c r="E3740" t="s">
        <v>214</v>
      </c>
      <c r="F3740" t="s">
        <v>295</v>
      </c>
      <c r="G3740" s="7">
        <v>49201</v>
      </c>
      <c r="H3740" t="s">
        <v>92</v>
      </c>
      <c r="I3740" t="s">
        <v>223</v>
      </c>
      <c r="J3740" t="s">
        <v>60</v>
      </c>
      <c r="K3740" t="s">
        <v>61</v>
      </c>
      <c r="L3740" t="s">
        <v>224</v>
      </c>
      <c r="M3740" s="8">
        <v>10.9</v>
      </c>
      <c r="N3740" s="7">
        <v>1</v>
      </c>
      <c r="O3740" s="8">
        <f>SUM(Superstore_Clean[[#This Row],[Unit Price]]*Superstore_Clean[[#This Row],[Quantity]])</f>
        <v>10.9</v>
      </c>
      <c r="P3740" s="7">
        <v>2016</v>
      </c>
      <c r="Q3740" t="s">
        <v>87</v>
      </c>
    </row>
    <row r="3741" spans="1:17" x14ac:dyDescent="0.3">
      <c r="A3741">
        <v>3740</v>
      </c>
      <c r="B3741" t="s">
        <v>6183</v>
      </c>
      <c r="C3741" s="6">
        <v>46421</v>
      </c>
      <c r="D3741" t="s">
        <v>834</v>
      </c>
      <c r="E3741" t="s">
        <v>214</v>
      </c>
      <c r="F3741" t="s">
        <v>295</v>
      </c>
      <c r="G3741" s="7">
        <v>49201</v>
      </c>
      <c r="H3741" t="s">
        <v>92</v>
      </c>
      <c r="I3741" t="s">
        <v>3527</v>
      </c>
      <c r="J3741" t="s">
        <v>60</v>
      </c>
      <c r="K3741" t="s">
        <v>146</v>
      </c>
      <c r="L3741" t="s">
        <v>3528</v>
      </c>
      <c r="M3741" s="8">
        <v>59.98</v>
      </c>
      <c r="N3741" s="7">
        <v>2</v>
      </c>
      <c r="O3741" s="8">
        <f>SUM(Superstore_Clean[[#This Row],[Unit Price]]*Superstore_Clean[[#This Row],[Quantity]])</f>
        <v>119.96</v>
      </c>
      <c r="P3741" s="7">
        <v>2016</v>
      </c>
      <c r="Q3741" t="s">
        <v>87</v>
      </c>
    </row>
    <row r="3742" spans="1:17" x14ac:dyDescent="0.3">
      <c r="A3742">
        <v>3741</v>
      </c>
      <c r="B3742" t="s">
        <v>6183</v>
      </c>
      <c r="C3742" s="6">
        <v>46422</v>
      </c>
      <c r="D3742" t="s">
        <v>834</v>
      </c>
      <c r="E3742" t="s">
        <v>214</v>
      </c>
      <c r="F3742" t="s">
        <v>295</v>
      </c>
      <c r="G3742" s="7">
        <v>49201</v>
      </c>
      <c r="H3742" t="s">
        <v>92</v>
      </c>
      <c r="I3742" t="s">
        <v>93</v>
      </c>
      <c r="J3742" t="s">
        <v>36</v>
      </c>
      <c r="K3742" t="s">
        <v>67</v>
      </c>
      <c r="L3742" t="s">
        <v>94</v>
      </c>
      <c r="M3742" s="8">
        <v>61.929000000000002</v>
      </c>
      <c r="N3742" s="7">
        <v>1</v>
      </c>
      <c r="O3742" s="8">
        <f>SUM(Superstore_Clean[[#This Row],[Unit Price]]*Superstore_Clean[[#This Row],[Quantity]])</f>
        <v>61.929000000000002</v>
      </c>
      <c r="P3742" s="7">
        <v>2016</v>
      </c>
      <c r="Q3742" t="s">
        <v>87</v>
      </c>
    </row>
    <row r="3743" spans="1:17" x14ac:dyDescent="0.3">
      <c r="A3743">
        <v>3742</v>
      </c>
      <c r="B3743" t="s">
        <v>6184</v>
      </c>
      <c r="C3743" s="6">
        <v>46423</v>
      </c>
      <c r="D3743" t="s">
        <v>4486</v>
      </c>
      <c r="E3743" t="s">
        <v>240</v>
      </c>
      <c r="F3743" t="s">
        <v>239</v>
      </c>
      <c r="G3743" s="7">
        <v>10011</v>
      </c>
      <c r="H3743" t="s">
        <v>132</v>
      </c>
      <c r="I3743" t="s">
        <v>1119</v>
      </c>
      <c r="J3743" t="s">
        <v>36</v>
      </c>
      <c r="K3743" t="s">
        <v>157</v>
      </c>
      <c r="L3743" t="s">
        <v>1120</v>
      </c>
      <c r="M3743" s="8">
        <v>16.52</v>
      </c>
      <c r="N3743" s="7">
        <v>4</v>
      </c>
      <c r="O3743" s="8">
        <f>SUM(Superstore_Clean[[#This Row],[Unit Price]]*Superstore_Clean[[#This Row],[Quantity]])</f>
        <v>66.08</v>
      </c>
      <c r="P3743" s="7">
        <v>2016</v>
      </c>
      <c r="Q3743" t="s">
        <v>144</v>
      </c>
    </row>
    <row r="3744" spans="1:17" x14ac:dyDescent="0.3">
      <c r="A3744">
        <v>3743</v>
      </c>
      <c r="B3744" t="s">
        <v>6184</v>
      </c>
      <c r="C3744" s="6">
        <v>46424</v>
      </c>
      <c r="D3744" t="s">
        <v>4486</v>
      </c>
      <c r="E3744" t="s">
        <v>240</v>
      </c>
      <c r="F3744" t="s">
        <v>239</v>
      </c>
      <c r="G3744" s="7">
        <v>10011</v>
      </c>
      <c r="H3744" t="s">
        <v>132</v>
      </c>
      <c r="I3744" t="s">
        <v>4638</v>
      </c>
      <c r="J3744" t="s">
        <v>36</v>
      </c>
      <c r="K3744" t="s">
        <v>78</v>
      </c>
      <c r="L3744" t="s">
        <v>4639</v>
      </c>
      <c r="M3744" s="8">
        <v>60.12</v>
      </c>
      <c r="N3744" s="7">
        <v>9</v>
      </c>
      <c r="O3744" s="8">
        <f>SUM(Superstore_Clean[[#This Row],[Unit Price]]*Superstore_Clean[[#This Row],[Quantity]])</f>
        <v>541.07999999999993</v>
      </c>
      <c r="P3744" s="7">
        <v>2016</v>
      </c>
      <c r="Q3744" t="s">
        <v>144</v>
      </c>
    </row>
    <row r="3745" spans="1:17" x14ac:dyDescent="0.3">
      <c r="A3745">
        <v>3744</v>
      </c>
      <c r="B3745" t="s">
        <v>6184</v>
      </c>
      <c r="C3745" s="6">
        <v>46425</v>
      </c>
      <c r="D3745" t="s">
        <v>4486</v>
      </c>
      <c r="E3745" t="s">
        <v>240</v>
      </c>
      <c r="F3745" t="s">
        <v>239</v>
      </c>
      <c r="G3745" s="7">
        <v>10011</v>
      </c>
      <c r="H3745" t="s">
        <v>132</v>
      </c>
      <c r="I3745" t="s">
        <v>1189</v>
      </c>
      <c r="J3745" t="s">
        <v>36</v>
      </c>
      <c r="K3745" t="s">
        <v>64</v>
      </c>
      <c r="L3745" t="s">
        <v>1190</v>
      </c>
      <c r="M3745" s="8">
        <v>49.536000000000001</v>
      </c>
      <c r="N3745" s="7">
        <v>3</v>
      </c>
      <c r="O3745" s="8">
        <f>SUM(Superstore_Clean[[#This Row],[Unit Price]]*Superstore_Clean[[#This Row],[Quantity]])</f>
        <v>148.608</v>
      </c>
      <c r="P3745" s="7">
        <v>2016</v>
      </c>
      <c r="Q3745" t="s">
        <v>144</v>
      </c>
    </row>
    <row r="3746" spans="1:17" x14ac:dyDescent="0.3">
      <c r="A3746">
        <v>3745</v>
      </c>
      <c r="B3746" t="s">
        <v>6185</v>
      </c>
      <c r="C3746" s="6">
        <v>46426</v>
      </c>
      <c r="D3746" t="s">
        <v>2016</v>
      </c>
      <c r="E3746" t="s">
        <v>344</v>
      </c>
      <c r="F3746" t="s">
        <v>6186</v>
      </c>
      <c r="G3746" s="7">
        <v>29730</v>
      </c>
      <c r="H3746" t="s">
        <v>21</v>
      </c>
      <c r="I3746" t="s">
        <v>5316</v>
      </c>
      <c r="J3746" t="s">
        <v>36</v>
      </c>
      <c r="K3746" t="s">
        <v>242</v>
      </c>
      <c r="L3746" t="s">
        <v>5317</v>
      </c>
      <c r="M3746" s="8">
        <v>11.85</v>
      </c>
      <c r="N3746" s="7">
        <v>3</v>
      </c>
      <c r="O3746" s="8">
        <f>SUM(Superstore_Clean[[#This Row],[Unit Price]]*Superstore_Clean[[#This Row],[Quantity]])</f>
        <v>35.549999999999997</v>
      </c>
      <c r="P3746" s="7">
        <v>2014</v>
      </c>
      <c r="Q3746" t="s">
        <v>47</v>
      </c>
    </row>
    <row r="3747" spans="1:17" x14ac:dyDescent="0.3">
      <c r="A3747">
        <v>3746</v>
      </c>
      <c r="B3747" t="s">
        <v>6187</v>
      </c>
      <c r="C3747" s="6">
        <v>46427</v>
      </c>
      <c r="D3747" t="s">
        <v>1178</v>
      </c>
      <c r="E3747" t="s">
        <v>1128</v>
      </c>
      <c r="F3747" t="s">
        <v>442</v>
      </c>
      <c r="G3747" s="7">
        <v>31907</v>
      </c>
      <c r="H3747" t="s">
        <v>21</v>
      </c>
      <c r="I3747" t="s">
        <v>1368</v>
      </c>
      <c r="J3747" t="s">
        <v>36</v>
      </c>
      <c r="K3747" t="s">
        <v>49</v>
      </c>
      <c r="L3747" t="s">
        <v>1369</v>
      </c>
      <c r="M3747" s="8">
        <v>118.25</v>
      </c>
      <c r="N3747" s="7">
        <v>5</v>
      </c>
      <c r="O3747" s="8">
        <f>SUM(Superstore_Clean[[#This Row],[Unit Price]]*Superstore_Clean[[#This Row],[Quantity]])</f>
        <v>591.25</v>
      </c>
      <c r="P3747" s="7">
        <v>2016</v>
      </c>
      <c r="Q3747" t="s">
        <v>139</v>
      </c>
    </row>
    <row r="3748" spans="1:17" x14ac:dyDescent="0.3">
      <c r="A3748">
        <v>3747</v>
      </c>
      <c r="B3748" t="s">
        <v>6187</v>
      </c>
      <c r="C3748" s="6">
        <v>46428</v>
      </c>
      <c r="D3748" t="s">
        <v>1178</v>
      </c>
      <c r="E3748" t="s">
        <v>1128</v>
      </c>
      <c r="F3748" t="s">
        <v>442</v>
      </c>
      <c r="G3748" s="7">
        <v>31907</v>
      </c>
      <c r="H3748" t="s">
        <v>21</v>
      </c>
      <c r="I3748" t="s">
        <v>4547</v>
      </c>
      <c r="J3748" t="s">
        <v>23</v>
      </c>
      <c r="K3748" t="s">
        <v>28</v>
      </c>
      <c r="L3748" t="s">
        <v>4548</v>
      </c>
      <c r="M3748" s="8">
        <v>368.97</v>
      </c>
      <c r="N3748" s="7">
        <v>3</v>
      </c>
      <c r="O3748" s="8">
        <f>SUM(Superstore_Clean[[#This Row],[Unit Price]]*Superstore_Clean[[#This Row],[Quantity]])</f>
        <v>1106.9100000000001</v>
      </c>
      <c r="P3748" s="7">
        <v>2016</v>
      </c>
      <c r="Q3748" t="s">
        <v>139</v>
      </c>
    </row>
    <row r="3749" spans="1:17" x14ac:dyDescent="0.3">
      <c r="A3749">
        <v>3748</v>
      </c>
      <c r="B3749" t="s">
        <v>6188</v>
      </c>
      <c r="C3749" s="6">
        <v>46429</v>
      </c>
      <c r="D3749" t="s">
        <v>849</v>
      </c>
      <c r="E3749" t="s">
        <v>33</v>
      </c>
      <c r="F3749" t="s">
        <v>908</v>
      </c>
      <c r="G3749" s="7">
        <v>90301</v>
      </c>
      <c r="H3749" t="s">
        <v>34</v>
      </c>
      <c r="I3749" t="s">
        <v>3758</v>
      </c>
      <c r="J3749" t="s">
        <v>23</v>
      </c>
      <c r="K3749" t="s">
        <v>54</v>
      </c>
      <c r="L3749" t="s">
        <v>3759</v>
      </c>
      <c r="M3749" s="8">
        <v>198.46</v>
      </c>
      <c r="N3749" s="7">
        <v>2</v>
      </c>
      <c r="O3749" s="8">
        <f>SUM(Superstore_Clean[[#This Row],[Unit Price]]*Superstore_Clean[[#This Row],[Quantity]])</f>
        <v>396.92</v>
      </c>
      <c r="P3749" s="7">
        <v>2017</v>
      </c>
      <c r="Q3749" t="s">
        <v>115</v>
      </c>
    </row>
    <row r="3750" spans="1:17" x14ac:dyDescent="0.3">
      <c r="A3750">
        <v>3749</v>
      </c>
      <c r="B3750" t="s">
        <v>6188</v>
      </c>
      <c r="C3750" s="6">
        <v>46430</v>
      </c>
      <c r="D3750" t="s">
        <v>849</v>
      </c>
      <c r="E3750" t="s">
        <v>33</v>
      </c>
      <c r="F3750" t="s">
        <v>908</v>
      </c>
      <c r="G3750" s="7">
        <v>90301</v>
      </c>
      <c r="H3750" t="s">
        <v>34</v>
      </c>
      <c r="I3750" t="s">
        <v>5293</v>
      </c>
      <c r="J3750" t="s">
        <v>36</v>
      </c>
      <c r="K3750" t="s">
        <v>67</v>
      </c>
      <c r="L3750" t="s">
        <v>5294</v>
      </c>
      <c r="M3750" s="8">
        <v>321.92</v>
      </c>
      <c r="N3750" s="7">
        <v>4</v>
      </c>
      <c r="O3750" s="8">
        <f>SUM(Superstore_Clean[[#This Row],[Unit Price]]*Superstore_Clean[[#This Row],[Quantity]])</f>
        <v>1287.68</v>
      </c>
      <c r="P3750" s="7">
        <v>2017</v>
      </c>
      <c r="Q3750" t="s">
        <v>115</v>
      </c>
    </row>
    <row r="3751" spans="1:17" x14ac:dyDescent="0.3">
      <c r="A3751">
        <v>3750</v>
      </c>
      <c r="B3751" t="s">
        <v>6188</v>
      </c>
      <c r="C3751" s="6">
        <v>46431</v>
      </c>
      <c r="D3751" t="s">
        <v>849</v>
      </c>
      <c r="E3751" t="s">
        <v>33</v>
      </c>
      <c r="F3751" t="s">
        <v>908</v>
      </c>
      <c r="G3751" s="7">
        <v>90301</v>
      </c>
      <c r="H3751" t="s">
        <v>34</v>
      </c>
      <c r="I3751" t="s">
        <v>6144</v>
      </c>
      <c r="J3751" t="s">
        <v>60</v>
      </c>
      <c r="K3751" t="s">
        <v>1078</v>
      </c>
      <c r="L3751" t="s">
        <v>6145</v>
      </c>
      <c r="M3751" s="8">
        <v>879.98400000000004</v>
      </c>
      <c r="N3751" s="7">
        <v>2</v>
      </c>
      <c r="O3751" s="8">
        <f>SUM(Superstore_Clean[[#This Row],[Unit Price]]*Superstore_Clean[[#This Row],[Quantity]])</f>
        <v>1759.9680000000001</v>
      </c>
      <c r="P3751" s="7">
        <v>2017</v>
      </c>
      <c r="Q3751" t="s">
        <v>115</v>
      </c>
    </row>
    <row r="3752" spans="1:17" x14ac:dyDescent="0.3">
      <c r="A3752">
        <v>3751</v>
      </c>
      <c r="B3752" t="s">
        <v>6188</v>
      </c>
      <c r="C3752" s="6">
        <v>46432</v>
      </c>
      <c r="D3752" t="s">
        <v>849</v>
      </c>
      <c r="E3752" t="s">
        <v>33</v>
      </c>
      <c r="F3752" t="s">
        <v>908</v>
      </c>
      <c r="G3752" s="7">
        <v>90301</v>
      </c>
      <c r="H3752" t="s">
        <v>34</v>
      </c>
      <c r="I3752" t="s">
        <v>2309</v>
      </c>
      <c r="J3752" t="s">
        <v>36</v>
      </c>
      <c r="K3752" t="s">
        <v>516</v>
      </c>
      <c r="L3752" t="s">
        <v>2310</v>
      </c>
      <c r="M3752" s="8">
        <v>28.4</v>
      </c>
      <c r="N3752" s="7">
        <v>5</v>
      </c>
      <c r="O3752" s="8">
        <f>SUM(Superstore_Clean[[#This Row],[Unit Price]]*Superstore_Clean[[#This Row],[Quantity]])</f>
        <v>142</v>
      </c>
      <c r="P3752" s="7">
        <v>2017</v>
      </c>
      <c r="Q3752" t="s">
        <v>115</v>
      </c>
    </row>
    <row r="3753" spans="1:17" x14ac:dyDescent="0.3">
      <c r="A3753">
        <v>3752</v>
      </c>
      <c r="B3753" t="s">
        <v>6188</v>
      </c>
      <c r="C3753" s="6">
        <v>46433</v>
      </c>
      <c r="D3753" t="s">
        <v>849</v>
      </c>
      <c r="E3753" t="s">
        <v>33</v>
      </c>
      <c r="F3753" t="s">
        <v>908</v>
      </c>
      <c r="G3753" s="7">
        <v>90301</v>
      </c>
      <c r="H3753" t="s">
        <v>34</v>
      </c>
      <c r="I3753" t="s">
        <v>1293</v>
      </c>
      <c r="J3753" t="s">
        <v>23</v>
      </c>
      <c r="K3753" t="s">
        <v>28</v>
      </c>
      <c r="L3753" t="s">
        <v>1294</v>
      </c>
      <c r="M3753" s="8">
        <v>230.28</v>
      </c>
      <c r="N3753" s="7">
        <v>3</v>
      </c>
      <c r="O3753" s="8">
        <f>SUM(Superstore_Clean[[#This Row],[Unit Price]]*Superstore_Clean[[#This Row],[Quantity]])</f>
        <v>690.84</v>
      </c>
      <c r="P3753" s="7">
        <v>2017</v>
      </c>
      <c r="Q3753" t="s">
        <v>115</v>
      </c>
    </row>
    <row r="3754" spans="1:17" x14ac:dyDescent="0.3">
      <c r="A3754">
        <v>3753</v>
      </c>
      <c r="B3754" t="s">
        <v>6188</v>
      </c>
      <c r="C3754" s="6">
        <v>46434</v>
      </c>
      <c r="D3754" t="s">
        <v>849</v>
      </c>
      <c r="E3754" t="s">
        <v>33</v>
      </c>
      <c r="F3754" t="s">
        <v>908</v>
      </c>
      <c r="G3754" s="7">
        <v>90301</v>
      </c>
      <c r="H3754" t="s">
        <v>34</v>
      </c>
      <c r="I3754" t="s">
        <v>3348</v>
      </c>
      <c r="J3754" t="s">
        <v>36</v>
      </c>
      <c r="K3754" t="s">
        <v>78</v>
      </c>
      <c r="L3754" t="s">
        <v>3349</v>
      </c>
      <c r="M3754" s="8">
        <v>116.28</v>
      </c>
      <c r="N3754" s="7">
        <v>3</v>
      </c>
      <c r="O3754" s="8">
        <f>SUM(Superstore_Clean[[#This Row],[Unit Price]]*Superstore_Clean[[#This Row],[Quantity]])</f>
        <v>348.84000000000003</v>
      </c>
      <c r="P3754" s="7">
        <v>2017</v>
      </c>
      <c r="Q3754" t="s">
        <v>115</v>
      </c>
    </row>
    <row r="3755" spans="1:17" x14ac:dyDescent="0.3">
      <c r="A3755">
        <v>3754</v>
      </c>
      <c r="B3755" t="s">
        <v>6188</v>
      </c>
      <c r="C3755" s="6">
        <v>46435</v>
      </c>
      <c r="D3755" t="s">
        <v>849</v>
      </c>
      <c r="E3755" t="s">
        <v>33</v>
      </c>
      <c r="F3755" t="s">
        <v>908</v>
      </c>
      <c r="G3755" s="7">
        <v>90301</v>
      </c>
      <c r="H3755" t="s">
        <v>34</v>
      </c>
      <c r="I3755" t="s">
        <v>459</v>
      </c>
      <c r="J3755" t="s">
        <v>36</v>
      </c>
      <c r="K3755" t="s">
        <v>64</v>
      </c>
      <c r="L3755" t="s">
        <v>460</v>
      </c>
      <c r="M3755" s="8">
        <v>841.56799999999998</v>
      </c>
      <c r="N3755" s="7">
        <v>2</v>
      </c>
      <c r="O3755" s="8">
        <f>SUM(Superstore_Clean[[#This Row],[Unit Price]]*Superstore_Clean[[#This Row],[Quantity]])</f>
        <v>1683.136</v>
      </c>
      <c r="P3755" s="7">
        <v>2017</v>
      </c>
      <c r="Q3755" t="s">
        <v>115</v>
      </c>
    </row>
    <row r="3756" spans="1:17" x14ac:dyDescent="0.3">
      <c r="A3756">
        <v>3755</v>
      </c>
      <c r="B3756" t="s">
        <v>6188</v>
      </c>
      <c r="C3756" s="6">
        <v>46436</v>
      </c>
      <c r="D3756" t="s">
        <v>849</v>
      </c>
      <c r="E3756" t="s">
        <v>33</v>
      </c>
      <c r="F3756" t="s">
        <v>908</v>
      </c>
      <c r="G3756" s="7">
        <v>90301</v>
      </c>
      <c r="H3756" t="s">
        <v>34</v>
      </c>
      <c r="I3756" t="s">
        <v>3660</v>
      </c>
      <c r="J3756" t="s">
        <v>36</v>
      </c>
      <c r="K3756" t="s">
        <v>49</v>
      </c>
      <c r="L3756" t="s">
        <v>3661</v>
      </c>
      <c r="M3756" s="8">
        <v>354.9</v>
      </c>
      <c r="N3756" s="7">
        <v>5</v>
      </c>
      <c r="O3756" s="8">
        <f>SUM(Superstore_Clean[[#This Row],[Unit Price]]*Superstore_Clean[[#This Row],[Quantity]])</f>
        <v>1774.5</v>
      </c>
      <c r="P3756" s="7">
        <v>2017</v>
      </c>
      <c r="Q3756" t="s">
        <v>115</v>
      </c>
    </row>
    <row r="3757" spans="1:17" x14ac:dyDescent="0.3">
      <c r="A3757">
        <v>3756</v>
      </c>
      <c r="B3757" t="s">
        <v>6189</v>
      </c>
      <c r="C3757" s="6">
        <v>46437</v>
      </c>
      <c r="D3757" t="s">
        <v>5634</v>
      </c>
      <c r="E3757" t="s">
        <v>91</v>
      </c>
      <c r="F3757" t="s">
        <v>6190</v>
      </c>
      <c r="G3757" s="7">
        <v>79762</v>
      </c>
      <c r="H3757" t="s">
        <v>92</v>
      </c>
      <c r="I3757" t="s">
        <v>2853</v>
      </c>
      <c r="J3757" t="s">
        <v>36</v>
      </c>
      <c r="K3757" t="s">
        <v>78</v>
      </c>
      <c r="L3757" t="s">
        <v>2854</v>
      </c>
      <c r="M3757" s="8">
        <v>42.783999999999999</v>
      </c>
      <c r="N3757" s="7">
        <v>7</v>
      </c>
      <c r="O3757" s="8">
        <f>SUM(Superstore_Clean[[#This Row],[Unit Price]]*Superstore_Clean[[#This Row],[Quantity]])</f>
        <v>299.488</v>
      </c>
      <c r="P3757" s="7">
        <v>2016</v>
      </c>
      <c r="Q3757" t="s">
        <v>208</v>
      </c>
    </row>
    <row r="3758" spans="1:17" x14ac:dyDescent="0.3">
      <c r="A3758">
        <v>3757</v>
      </c>
      <c r="B3758" t="s">
        <v>6189</v>
      </c>
      <c r="C3758" s="6">
        <v>46438</v>
      </c>
      <c r="D3758" t="s">
        <v>5634</v>
      </c>
      <c r="E3758" t="s">
        <v>91</v>
      </c>
      <c r="F3758" t="s">
        <v>6190</v>
      </c>
      <c r="G3758" s="7">
        <v>79762</v>
      </c>
      <c r="H3758" t="s">
        <v>92</v>
      </c>
      <c r="I3758" t="s">
        <v>6191</v>
      </c>
      <c r="J3758" t="s">
        <v>23</v>
      </c>
      <c r="K3758" t="s">
        <v>28</v>
      </c>
      <c r="L3758" t="s">
        <v>6192</v>
      </c>
      <c r="M3758" s="8">
        <v>563.42999999999995</v>
      </c>
      <c r="N3758" s="7">
        <v>5</v>
      </c>
      <c r="O3758" s="8">
        <f>SUM(Superstore_Clean[[#This Row],[Unit Price]]*Superstore_Clean[[#This Row],[Quantity]])</f>
        <v>2817.1499999999996</v>
      </c>
      <c r="P3758" s="7">
        <v>2016</v>
      </c>
      <c r="Q3758" t="s">
        <v>208</v>
      </c>
    </row>
    <row r="3759" spans="1:17" x14ac:dyDescent="0.3">
      <c r="A3759">
        <v>3758</v>
      </c>
      <c r="B3759" t="s">
        <v>6193</v>
      </c>
      <c r="C3759" s="6">
        <v>46439</v>
      </c>
      <c r="D3759" t="s">
        <v>405</v>
      </c>
      <c r="E3759" t="s">
        <v>443</v>
      </c>
      <c r="F3759" t="s">
        <v>539</v>
      </c>
      <c r="G3759" s="7">
        <v>43055</v>
      </c>
      <c r="H3759" t="s">
        <v>132</v>
      </c>
      <c r="I3759" t="s">
        <v>5696</v>
      </c>
      <c r="J3759" t="s">
        <v>36</v>
      </c>
      <c r="K3759" t="s">
        <v>57</v>
      </c>
      <c r="L3759" t="s">
        <v>5697</v>
      </c>
      <c r="M3759" s="8">
        <v>111.104</v>
      </c>
      <c r="N3759" s="7">
        <v>7</v>
      </c>
      <c r="O3759" s="8">
        <f>SUM(Superstore_Clean[[#This Row],[Unit Price]]*Superstore_Clean[[#This Row],[Quantity]])</f>
        <v>777.72799999999995</v>
      </c>
      <c r="P3759" s="7">
        <v>2016</v>
      </c>
      <c r="Q3759" t="s">
        <v>497</v>
      </c>
    </row>
    <row r="3760" spans="1:17" x14ac:dyDescent="0.3">
      <c r="A3760">
        <v>3759</v>
      </c>
      <c r="B3760" t="s">
        <v>6194</v>
      </c>
      <c r="C3760" s="6">
        <v>46440</v>
      </c>
      <c r="D3760" t="s">
        <v>2432</v>
      </c>
      <c r="E3760" t="s">
        <v>33</v>
      </c>
      <c r="F3760" t="s">
        <v>32</v>
      </c>
      <c r="G3760" s="7">
        <v>90049</v>
      </c>
      <c r="H3760" t="s">
        <v>34</v>
      </c>
      <c r="I3760" t="s">
        <v>882</v>
      </c>
      <c r="J3760" t="s">
        <v>36</v>
      </c>
      <c r="K3760" t="s">
        <v>57</v>
      </c>
      <c r="L3760" t="s">
        <v>883</v>
      </c>
      <c r="M3760" s="8">
        <v>11.68</v>
      </c>
      <c r="N3760" s="7">
        <v>2</v>
      </c>
      <c r="O3760" s="8">
        <f>SUM(Superstore_Clean[[#This Row],[Unit Price]]*Superstore_Clean[[#This Row],[Quantity]])</f>
        <v>23.36</v>
      </c>
      <c r="P3760" s="7">
        <v>2015</v>
      </c>
      <c r="Q3760" t="s">
        <v>139</v>
      </c>
    </row>
    <row r="3761" spans="1:17" x14ac:dyDescent="0.3">
      <c r="A3761">
        <v>3760</v>
      </c>
      <c r="B3761" t="s">
        <v>6194</v>
      </c>
      <c r="C3761" s="6">
        <v>46441</v>
      </c>
      <c r="D3761" t="s">
        <v>2432</v>
      </c>
      <c r="E3761" t="s">
        <v>33</v>
      </c>
      <c r="F3761" t="s">
        <v>32</v>
      </c>
      <c r="G3761" s="7">
        <v>90049</v>
      </c>
      <c r="H3761" t="s">
        <v>34</v>
      </c>
      <c r="I3761" t="s">
        <v>6120</v>
      </c>
      <c r="J3761" t="s">
        <v>36</v>
      </c>
      <c r="K3761" t="s">
        <v>516</v>
      </c>
      <c r="L3761" t="s">
        <v>6121</v>
      </c>
      <c r="M3761" s="8">
        <v>16.899999999999999</v>
      </c>
      <c r="N3761" s="7">
        <v>2</v>
      </c>
      <c r="O3761" s="8">
        <f>SUM(Superstore_Clean[[#This Row],[Unit Price]]*Superstore_Clean[[#This Row],[Quantity]])</f>
        <v>33.799999999999997</v>
      </c>
      <c r="P3761" s="7">
        <v>2015</v>
      </c>
      <c r="Q3761" t="s">
        <v>139</v>
      </c>
    </row>
    <row r="3762" spans="1:17" x14ac:dyDescent="0.3">
      <c r="A3762">
        <v>3761</v>
      </c>
      <c r="B3762" t="s">
        <v>6194</v>
      </c>
      <c r="C3762" s="6">
        <v>46442</v>
      </c>
      <c r="D3762" t="s">
        <v>2432</v>
      </c>
      <c r="E3762" t="s">
        <v>33</v>
      </c>
      <c r="F3762" t="s">
        <v>32</v>
      </c>
      <c r="G3762" s="7">
        <v>90049</v>
      </c>
      <c r="H3762" t="s">
        <v>34</v>
      </c>
      <c r="I3762" t="s">
        <v>3959</v>
      </c>
      <c r="J3762" t="s">
        <v>23</v>
      </c>
      <c r="K3762" t="s">
        <v>54</v>
      </c>
      <c r="L3762" t="s">
        <v>3960</v>
      </c>
      <c r="M3762" s="8">
        <v>24.4</v>
      </c>
      <c r="N3762" s="7">
        <v>2</v>
      </c>
      <c r="O3762" s="8">
        <f>SUM(Superstore_Clean[[#This Row],[Unit Price]]*Superstore_Clean[[#This Row],[Quantity]])</f>
        <v>48.8</v>
      </c>
      <c r="P3762" s="7">
        <v>2015</v>
      </c>
      <c r="Q3762" t="s">
        <v>139</v>
      </c>
    </row>
    <row r="3763" spans="1:17" x14ac:dyDescent="0.3">
      <c r="A3763">
        <v>3762</v>
      </c>
      <c r="B3763" t="s">
        <v>6195</v>
      </c>
      <c r="C3763" s="6">
        <v>46443</v>
      </c>
      <c r="D3763" t="s">
        <v>1769</v>
      </c>
      <c r="E3763" t="s">
        <v>1104</v>
      </c>
      <c r="F3763" t="s">
        <v>3615</v>
      </c>
      <c r="G3763" s="7">
        <v>2149</v>
      </c>
      <c r="H3763" t="s">
        <v>132</v>
      </c>
      <c r="I3763" t="s">
        <v>619</v>
      </c>
      <c r="J3763" t="s">
        <v>36</v>
      </c>
      <c r="K3763" t="s">
        <v>78</v>
      </c>
      <c r="L3763" t="s">
        <v>4768</v>
      </c>
      <c r="M3763" s="8">
        <v>87.6</v>
      </c>
      <c r="N3763" s="7">
        <v>5</v>
      </c>
      <c r="O3763" s="8">
        <f>SUM(Superstore_Clean[[#This Row],[Unit Price]]*Superstore_Clean[[#This Row],[Quantity]])</f>
        <v>438</v>
      </c>
      <c r="P3763" s="7">
        <v>2017</v>
      </c>
      <c r="Q3763" t="s">
        <v>109</v>
      </c>
    </row>
    <row r="3764" spans="1:17" x14ac:dyDescent="0.3">
      <c r="A3764">
        <v>3763</v>
      </c>
      <c r="B3764" t="s">
        <v>6196</v>
      </c>
      <c r="C3764" s="6">
        <v>46444</v>
      </c>
      <c r="D3764" t="s">
        <v>2765</v>
      </c>
      <c r="E3764" t="s">
        <v>100</v>
      </c>
      <c r="F3764" t="s">
        <v>6197</v>
      </c>
      <c r="G3764" s="7">
        <v>53214</v>
      </c>
      <c r="H3764" t="s">
        <v>92</v>
      </c>
      <c r="I3764" t="s">
        <v>1480</v>
      </c>
      <c r="J3764" t="s">
        <v>23</v>
      </c>
      <c r="K3764" t="s">
        <v>24</v>
      </c>
      <c r="L3764" t="s">
        <v>1481</v>
      </c>
      <c r="M3764" s="8">
        <v>241.96</v>
      </c>
      <c r="N3764" s="7">
        <v>2</v>
      </c>
      <c r="O3764" s="8">
        <f>SUM(Superstore_Clean[[#This Row],[Unit Price]]*Superstore_Clean[[#This Row],[Quantity]])</f>
        <v>483.92</v>
      </c>
      <c r="P3764" s="7">
        <v>2016</v>
      </c>
      <c r="Q3764" t="s">
        <v>115</v>
      </c>
    </row>
    <row r="3765" spans="1:17" x14ac:dyDescent="0.3">
      <c r="A3765">
        <v>3764</v>
      </c>
      <c r="B3765" t="s">
        <v>6196</v>
      </c>
      <c r="C3765" s="6">
        <v>46445</v>
      </c>
      <c r="D3765" t="s">
        <v>2765</v>
      </c>
      <c r="E3765" t="s">
        <v>100</v>
      </c>
      <c r="F3765" t="s">
        <v>6197</v>
      </c>
      <c r="G3765" s="7">
        <v>53214</v>
      </c>
      <c r="H3765" t="s">
        <v>92</v>
      </c>
      <c r="I3765" t="s">
        <v>2752</v>
      </c>
      <c r="J3765" t="s">
        <v>36</v>
      </c>
      <c r="K3765" t="s">
        <v>64</v>
      </c>
      <c r="L3765" t="s">
        <v>2753</v>
      </c>
      <c r="M3765" s="8">
        <v>8.52</v>
      </c>
      <c r="N3765" s="7">
        <v>3</v>
      </c>
      <c r="O3765" s="8">
        <f>SUM(Superstore_Clean[[#This Row],[Unit Price]]*Superstore_Clean[[#This Row],[Quantity]])</f>
        <v>25.56</v>
      </c>
      <c r="P3765" s="7">
        <v>2016</v>
      </c>
      <c r="Q3765" t="s">
        <v>115</v>
      </c>
    </row>
    <row r="3766" spans="1:17" x14ac:dyDescent="0.3">
      <c r="A3766">
        <v>3765</v>
      </c>
      <c r="B3766" t="s">
        <v>6198</v>
      </c>
      <c r="C3766" s="6">
        <v>46446</v>
      </c>
      <c r="D3766" t="s">
        <v>5333</v>
      </c>
      <c r="E3766" t="s">
        <v>190</v>
      </c>
      <c r="F3766" t="s">
        <v>273</v>
      </c>
      <c r="G3766" s="7">
        <v>60623</v>
      </c>
      <c r="H3766" t="s">
        <v>92</v>
      </c>
      <c r="I3766" t="s">
        <v>398</v>
      </c>
      <c r="J3766" t="s">
        <v>36</v>
      </c>
      <c r="K3766" t="s">
        <v>64</v>
      </c>
      <c r="L3766" t="s">
        <v>399</v>
      </c>
      <c r="M3766" s="8">
        <v>1.788</v>
      </c>
      <c r="N3766" s="7">
        <v>3</v>
      </c>
      <c r="O3766" s="8">
        <f>SUM(Superstore_Clean[[#This Row],[Unit Price]]*Superstore_Clean[[#This Row],[Quantity]])</f>
        <v>5.3639999999999999</v>
      </c>
      <c r="P3766" s="7">
        <v>2017</v>
      </c>
      <c r="Q3766" t="s">
        <v>497</v>
      </c>
    </row>
    <row r="3767" spans="1:17" x14ac:dyDescent="0.3">
      <c r="A3767">
        <v>3766</v>
      </c>
      <c r="B3767" t="s">
        <v>6199</v>
      </c>
      <c r="C3767" s="6">
        <v>46447</v>
      </c>
      <c r="D3767" t="s">
        <v>5562</v>
      </c>
      <c r="E3767" t="s">
        <v>91</v>
      </c>
      <c r="F3767" t="s">
        <v>167</v>
      </c>
      <c r="G3767" s="7">
        <v>77036</v>
      </c>
      <c r="H3767" t="s">
        <v>92</v>
      </c>
      <c r="I3767" t="s">
        <v>4138</v>
      </c>
      <c r="J3767" t="s">
        <v>23</v>
      </c>
      <c r="K3767" t="s">
        <v>45</v>
      </c>
      <c r="L3767" t="s">
        <v>4139</v>
      </c>
      <c r="M3767" s="8">
        <v>99.372</v>
      </c>
      <c r="N3767" s="7">
        <v>2</v>
      </c>
      <c r="O3767" s="8">
        <f>SUM(Superstore_Clean[[#This Row],[Unit Price]]*Superstore_Clean[[#This Row],[Quantity]])</f>
        <v>198.744</v>
      </c>
      <c r="P3767" s="7">
        <v>2016</v>
      </c>
      <c r="Q3767" t="s">
        <v>208</v>
      </c>
    </row>
    <row r="3768" spans="1:17" x14ac:dyDescent="0.3">
      <c r="A3768">
        <v>3767</v>
      </c>
      <c r="B3768" t="s">
        <v>6199</v>
      </c>
      <c r="C3768" s="6">
        <v>46448</v>
      </c>
      <c r="D3768" t="s">
        <v>5562</v>
      </c>
      <c r="E3768" t="s">
        <v>91</v>
      </c>
      <c r="F3768" t="s">
        <v>167</v>
      </c>
      <c r="G3768" s="7">
        <v>77036</v>
      </c>
      <c r="H3768" t="s">
        <v>92</v>
      </c>
      <c r="I3768" t="s">
        <v>259</v>
      </c>
      <c r="J3768" t="s">
        <v>36</v>
      </c>
      <c r="K3768" t="s">
        <v>57</v>
      </c>
      <c r="L3768" t="s">
        <v>260</v>
      </c>
      <c r="M3768" s="8">
        <v>1.3440000000000001</v>
      </c>
      <c r="N3768" s="7">
        <v>1</v>
      </c>
      <c r="O3768" s="8">
        <f>SUM(Superstore_Clean[[#This Row],[Unit Price]]*Superstore_Clean[[#This Row],[Quantity]])</f>
        <v>1.3440000000000001</v>
      </c>
      <c r="P3768" s="7">
        <v>2016</v>
      </c>
      <c r="Q3768" t="s">
        <v>208</v>
      </c>
    </row>
    <row r="3769" spans="1:17" x14ac:dyDescent="0.3">
      <c r="A3769">
        <v>3768</v>
      </c>
      <c r="B3769" t="s">
        <v>6200</v>
      </c>
      <c r="C3769" s="6">
        <v>46449</v>
      </c>
      <c r="D3769" t="s">
        <v>2496</v>
      </c>
      <c r="E3769" t="s">
        <v>91</v>
      </c>
      <c r="F3769" t="s">
        <v>167</v>
      </c>
      <c r="G3769" s="7">
        <v>77036</v>
      </c>
      <c r="H3769" t="s">
        <v>92</v>
      </c>
      <c r="I3769" t="s">
        <v>656</v>
      </c>
      <c r="J3769" t="s">
        <v>60</v>
      </c>
      <c r="K3769" t="s">
        <v>61</v>
      </c>
      <c r="L3769" t="s">
        <v>657</v>
      </c>
      <c r="M3769" s="8">
        <v>119.96</v>
      </c>
      <c r="N3769" s="7">
        <v>5</v>
      </c>
      <c r="O3769" s="8">
        <f>SUM(Superstore_Clean[[#This Row],[Unit Price]]*Superstore_Clean[[#This Row],[Quantity]])</f>
        <v>599.79999999999995</v>
      </c>
      <c r="P3769" s="7">
        <v>2015</v>
      </c>
      <c r="Q3769" t="s">
        <v>87</v>
      </c>
    </row>
    <row r="3770" spans="1:17" x14ac:dyDescent="0.3">
      <c r="A3770">
        <v>3769</v>
      </c>
      <c r="B3770" t="s">
        <v>6201</v>
      </c>
      <c r="C3770" s="6">
        <v>46450</v>
      </c>
      <c r="D3770" t="s">
        <v>121</v>
      </c>
      <c r="E3770" t="s">
        <v>43</v>
      </c>
      <c r="F3770" t="s">
        <v>2052</v>
      </c>
      <c r="G3770" s="7">
        <v>33012</v>
      </c>
      <c r="H3770" t="s">
        <v>21</v>
      </c>
      <c r="I3770" t="s">
        <v>4084</v>
      </c>
      <c r="J3770" t="s">
        <v>23</v>
      </c>
      <c r="K3770" t="s">
        <v>28</v>
      </c>
      <c r="L3770" t="s">
        <v>4085</v>
      </c>
      <c r="M3770" s="8">
        <v>1013.832</v>
      </c>
      <c r="N3770" s="7">
        <v>9</v>
      </c>
      <c r="O3770" s="8">
        <f>SUM(Superstore_Clean[[#This Row],[Unit Price]]*Superstore_Clean[[#This Row],[Quantity]])</f>
        <v>9124.4879999999994</v>
      </c>
      <c r="P3770" s="7">
        <v>2014</v>
      </c>
      <c r="Q3770" t="s">
        <v>87</v>
      </c>
    </row>
    <row r="3771" spans="1:17" x14ac:dyDescent="0.3">
      <c r="A3771">
        <v>3770</v>
      </c>
      <c r="B3771" t="s">
        <v>6201</v>
      </c>
      <c r="C3771" s="6">
        <v>46451</v>
      </c>
      <c r="D3771" t="s">
        <v>121</v>
      </c>
      <c r="E3771" t="s">
        <v>43</v>
      </c>
      <c r="F3771" t="s">
        <v>2052</v>
      </c>
      <c r="G3771" s="7">
        <v>33012</v>
      </c>
      <c r="H3771" t="s">
        <v>21</v>
      </c>
      <c r="I3771" t="s">
        <v>1090</v>
      </c>
      <c r="J3771" t="s">
        <v>36</v>
      </c>
      <c r="K3771" t="s">
        <v>242</v>
      </c>
      <c r="L3771" t="s">
        <v>1091</v>
      </c>
      <c r="M3771" s="8">
        <v>1.984</v>
      </c>
      <c r="N3771" s="7">
        <v>2</v>
      </c>
      <c r="O3771" s="8">
        <f>SUM(Superstore_Clean[[#This Row],[Unit Price]]*Superstore_Clean[[#This Row],[Quantity]])</f>
        <v>3.968</v>
      </c>
      <c r="P3771" s="7">
        <v>2014</v>
      </c>
      <c r="Q3771" t="s">
        <v>87</v>
      </c>
    </row>
    <row r="3772" spans="1:17" x14ac:dyDescent="0.3">
      <c r="A3772">
        <v>3771</v>
      </c>
      <c r="B3772" t="s">
        <v>6202</v>
      </c>
      <c r="C3772" s="6">
        <v>46452</v>
      </c>
      <c r="D3772" t="s">
        <v>2777</v>
      </c>
      <c r="E3772" t="s">
        <v>33</v>
      </c>
      <c r="F3772" t="s">
        <v>112</v>
      </c>
      <c r="G3772" s="7">
        <v>94122</v>
      </c>
      <c r="H3772" t="s">
        <v>34</v>
      </c>
      <c r="I3772" t="s">
        <v>1679</v>
      </c>
      <c r="J3772" t="s">
        <v>23</v>
      </c>
      <c r="K3772" t="s">
        <v>45</v>
      </c>
      <c r="L3772" t="s">
        <v>1680</v>
      </c>
      <c r="M3772" s="8">
        <v>2003.52</v>
      </c>
      <c r="N3772" s="7">
        <v>6</v>
      </c>
      <c r="O3772" s="8">
        <f>SUM(Superstore_Clean[[#This Row],[Unit Price]]*Superstore_Clean[[#This Row],[Quantity]])</f>
        <v>12021.119999999999</v>
      </c>
      <c r="P3772" s="7">
        <v>2016</v>
      </c>
      <c r="Q3772" t="s">
        <v>87</v>
      </c>
    </row>
    <row r="3773" spans="1:17" x14ac:dyDescent="0.3">
      <c r="A3773">
        <v>3772</v>
      </c>
      <c r="B3773" t="s">
        <v>6203</v>
      </c>
      <c r="C3773" s="6">
        <v>46453</v>
      </c>
      <c r="D3773" t="s">
        <v>3911</v>
      </c>
      <c r="E3773" t="s">
        <v>131</v>
      </c>
      <c r="F3773" t="s">
        <v>130</v>
      </c>
      <c r="G3773" s="7">
        <v>19140</v>
      </c>
      <c r="H3773" t="s">
        <v>132</v>
      </c>
      <c r="I3773" t="s">
        <v>850</v>
      </c>
      <c r="J3773" t="s">
        <v>36</v>
      </c>
      <c r="K3773" t="s">
        <v>49</v>
      </c>
      <c r="L3773" t="s">
        <v>851</v>
      </c>
      <c r="M3773" s="8">
        <v>82.367999999999995</v>
      </c>
      <c r="N3773" s="7">
        <v>2</v>
      </c>
      <c r="O3773" s="8">
        <f>SUM(Superstore_Clean[[#This Row],[Unit Price]]*Superstore_Clean[[#This Row],[Quantity]])</f>
        <v>164.73599999999999</v>
      </c>
      <c r="P3773" s="7">
        <v>2016</v>
      </c>
      <c r="Q3773" t="s">
        <v>109</v>
      </c>
    </row>
    <row r="3774" spans="1:17" x14ac:dyDescent="0.3">
      <c r="A3774">
        <v>3773</v>
      </c>
      <c r="B3774" t="s">
        <v>6204</v>
      </c>
      <c r="C3774" s="6">
        <v>46454</v>
      </c>
      <c r="D3774" t="s">
        <v>2100</v>
      </c>
      <c r="E3774" t="s">
        <v>344</v>
      </c>
      <c r="F3774" t="s">
        <v>343</v>
      </c>
      <c r="G3774" s="7">
        <v>29203</v>
      </c>
      <c r="H3774" t="s">
        <v>21</v>
      </c>
      <c r="I3774" t="s">
        <v>3145</v>
      </c>
      <c r="J3774" t="s">
        <v>60</v>
      </c>
      <c r="K3774" t="s">
        <v>146</v>
      </c>
      <c r="L3774" t="s">
        <v>3146</v>
      </c>
      <c r="M3774" s="8">
        <v>62.91</v>
      </c>
      <c r="N3774" s="7">
        <v>3</v>
      </c>
      <c r="O3774" s="8">
        <f>SUM(Superstore_Clean[[#This Row],[Unit Price]]*Superstore_Clean[[#This Row],[Quantity]])</f>
        <v>188.73</v>
      </c>
      <c r="P3774" s="7">
        <v>2014</v>
      </c>
      <c r="Q3774" t="s">
        <v>115</v>
      </c>
    </row>
    <row r="3775" spans="1:17" x14ac:dyDescent="0.3">
      <c r="A3775">
        <v>3774</v>
      </c>
      <c r="B3775" t="s">
        <v>6205</v>
      </c>
      <c r="C3775" s="6">
        <v>46455</v>
      </c>
      <c r="D3775" t="s">
        <v>1999</v>
      </c>
      <c r="E3775" t="s">
        <v>43</v>
      </c>
      <c r="F3775" t="s">
        <v>1255</v>
      </c>
      <c r="G3775" s="7">
        <v>33180</v>
      </c>
      <c r="H3775" t="s">
        <v>21</v>
      </c>
      <c r="I3775" t="s">
        <v>6206</v>
      </c>
      <c r="J3775" t="s">
        <v>36</v>
      </c>
      <c r="K3775" t="s">
        <v>242</v>
      </c>
      <c r="L3775" t="s">
        <v>6207</v>
      </c>
      <c r="M3775" s="8">
        <v>6.9119999999999999</v>
      </c>
      <c r="N3775" s="7">
        <v>3</v>
      </c>
      <c r="O3775" s="8">
        <f>SUM(Superstore_Clean[[#This Row],[Unit Price]]*Superstore_Clean[[#This Row],[Quantity]])</f>
        <v>20.736000000000001</v>
      </c>
      <c r="P3775" s="7">
        <v>2014</v>
      </c>
      <c r="Q3775" t="s">
        <v>80</v>
      </c>
    </row>
    <row r="3776" spans="1:17" x14ac:dyDescent="0.3">
      <c r="A3776">
        <v>3775</v>
      </c>
      <c r="B3776" t="s">
        <v>6205</v>
      </c>
      <c r="C3776" s="6">
        <v>46456</v>
      </c>
      <c r="D3776" t="s">
        <v>1999</v>
      </c>
      <c r="E3776" t="s">
        <v>43</v>
      </c>
      <c r="F3776" t="s">
        <v>1255</v>
      </c>
      <c r="G3776" s="7">
        <v>33180</v>
      </c>
      <c r="H3776" t="s">
        <v>21</v>
      </c>
      <c r="I3776" t="s">
        <v>951</v>
      </c>
      <c r="J3776" t="s">
        <v>60</v>
      </c>
      <c r="K3776" t="s">
        <v>146</v>
      </c>
      <c r="L3776" t="s">
        <v>952</v>
      </c>
      <c r="M3776" s="8">
        <v>383.976</v>
      </c>
      <c r="N3776" s="7">
        <v>3</v>
      </c>
      <c r="O3776" s="8">
        <f>SUM(Superstore_Clean[[#This Row],[Unit Price]]*Superstore_Clean[[#This Row],[Quantity]])</f>
        <v>1151.9279999999999</v>
      </c>
      <c r="P3776" s="7">
        <v>2014</v>
      </c>
      <c r="Q3776" t="s">
        <v>80</v>
      </c>
    </row>
    <row r="3777" spans="1:17" x14ac:dyDescent="0.3">
      <c r="A3777">
        <v>3776</v>
      </c>
      <c r="B3777" t="s">
        <v>6205</v>
      </c>
      <c r="C3777" s="6">
        <v>46457</v>
      </c>
      <c r="D3777" t="s">
        <v>1999</v>
      </c>
      <c r="E3777" t="s">
        <v>43</v>
      </c>
      <c r="F3777" t="s">
        <v>1255</v>
      </c>
      <c r="G3777" s="7">
        <v>33180</v>
      </c>
      <c r="H3777" t="s">
        <v>21</v>
      </c>
      <c r="I3777" t="s">
        <v>2813</v>
      </c>
      <c r="J3777" t="s">
        <v>36</v>
      </c>
      <c r="K3777" t="s">
        <v>78</v>
      </c>
      <c r="L3777" t="s">
        <v>2814</v>
      </c>
      <c r="M3777" s="8">
        <v>10.368</v>
      </c>
      <c r="N3777" s="7">
        <v>2</v>
      </c>
      <c r="O3777" s="8">
        <f>SUM(Superstore_Clean[[#This Row],[Unit Price]]*Superstore_Clean[[#This Row],[Quantity]])</f>
        <v>20.736000000000001</v>
      </c>
      <c r="P3777" s="7">
        <v>2014</v>
      </c>
      <c r="Q3777" t="s">
        <v>80</v>
      </c>
    </row>
    <row r="3778" spans="1:17" x14ac:dyDescent="0.3">
      <c r="A3778">
        <v>3777</v>
      </c>
      <c r="B3778" t="s">
        <v>6205</v>
      </c>
      <c r="C3778" s="6">
        <v>46458</v>
      </c>
      <c r="D3778" t="s">
        <v>1999</v>
      </c>
      <c r="E3778" t="s">
        <v>43</v>
      </c>
      <c r="F3778" t="s">
        <v>1255</v>
      </c>
      <c r="G3778" s="7">
        <v>33180</v>
      </c>
      <c r="H3778" t="s">
        <v>21</v>
      </c>
      <c r="I3778" t="s">
        <v>6208</v>
      </c>
      <c r="J3778" t="s">
        <v>60</v>
      </c>
      <c r="K3778" t="s">
        <v>146</v>
      </c>
      <c r="L3778" t="s">
        <v>6209</v>
      </c>
      <c r="M3778" s="8">
        <v>335.94400000000002</v>
      </c>
      <c r="N3778" s="7">
        <v>7</v>
      </c>
      <c r="O3778" s="8">
        <f>SUM(Superstore_Clean[[#This Row],[Unit Price]]*Superstore_Clean[[#This Row],[Quantity]])</f>
        <v>2351.6080000000002</v>
      </c>
      <c r="P3778" s="7">
        <v>2014</v>
      </c>
      <c r="Q3778" t="s">
        <v>80</v>
      </c>
    </row>
    <row r="3779" spans="1:17" x14ac:dyDescent="0.3">
      <c r="A3779">
        <v>3778</v>
      </c>
      <c r="B3779" t="s">
        <v>6210</v>
      </c>
      <c r="C3779" s="6">
        <v>46459</v>
      </c>
      <c r="D3779" t="s">
        <v>5513</v>
      </c>
      <c r="E3779" t="s">
        <v>33</v>
      </c>
      <c r="F3779" t="s">
        <v>6211</v>
      </c>
      <c r="G3779" s="7">
        <v>91911</v>
      </c>
      <c r="H3779" t="s">
        <v>34</v>
      </c>
      <c r="I3779" t="s">
        <v>4797</v>
      </c>
      <c r="J3779" t="s">
        <v>23</v>
      </c>
      <c r="K3779" t="s">
        <v>54</v>
      </c>
      <c r="L3779" t="s">
        <v>4798</v>
      </c>
      <c r="M3779" s="8">
        <v>665.88</v>
      </c>
      <c r="N3779" s="7">
        <v>6</v>
      </c>
      <c r="O3779" s="8">
        <f>SUM(Superstore_Clean[[#This Row],[Unit Price]]*Superstore_Clean[[#This Row],[Quantity]])</f>
        <v>3995.2799999999997</v>
      </c>
      <c r="P3779" s="7">
        <v>2015</v>
      </c>
      <c r="Q3779" t="s">
        <v>109</v>
      </c>
    </row>
    <row r="3780" spans="1:17" x14ac:dyDescent="0.3">
      <c r="A3780">
        <v>3779</v>
      </c>
      <c r="B3780" t="s">
        <v>6212</v>
      </c>
      <c r="C3780" s="6">
        <v>46460</v>
      </c>
      <c r="D3780" t="s">
        <v>380</v>
      </c>
      <c r="E3780" t="s">
        <v>43</v>
      </c>
      <c r="F3780" t="s">
        <v>1255</v>
      </c>
      <c r="G3780" s="7">
        <v>33180</v>
      </c>
      <c r="H3780" t="s">
        <v>21</v>
      </c>
      <c r="I3780" t="s">
        <v>3436</v>
      </c>
      <c r="J3780" t="s">
        <v>60</v>
      </c>
      <c r="K3780" t="s">
        <v>61</v>
      </c>
      <c r="L3780" t="s">
        <v>3437</v>
      </c>
      <c r="M3780" s="8">
        <v>71.975999999999999</v>
      </c>
      <c r="N3780" s="7">
        <v>3</v>
      </c>
      <c r="O3780" s="8">
        <f>SUM(Superstore_Clean[[#This Row],[Unit Price]]*Superstore_Clean[[#This Row],[Quantity]])</f>
        <v>215.928</v>
      </c>
      <c r="P3780" s="7">
        <v>2017</v>
      </c>
      <c r="Q3780" t="s">
        <v>26</v>
      </c>
    </row>
    <row r="3781" spans="1:17" x14ac:dyDescent="0.3">
      <c r="A3781">
        <v>3780</v>
      </c>
      <c r="B3781" t="s">
        <v>6213</v>
      </c>
      <c r="C3781" s="6">
        <v>46461</v>
      </c>
      <c r="D3781" t="s">
        <v>1254</v>
      </c>
      <c r="E3781" t="s">
        <v>240</v>
      </c>
      <c r="F3781" t="s">
        <v>239</v>
      </c>
      <c r="G3781" s="7">
        <v>10035</v>
      </c>
      <c r="H3781" t="s">
        <v>132</v>
      </c>
      <c r="I3781" t="s">
        <v>1455</v>
      </c>
      <c r="J3781" t="s">
        <v>36</v>
      </c>
      <c r="K3781" t="s">
        <v>78</v>
      </c>
      <c r="L3781" t="s">
        <v>1456</v>
      </c>
      <c r="M3781" s="8">
        <v>37.94</v>
      </c>
      <c r="N3781" s="7">
        <v>2</v>
      </c>
      <c r="O3781" s="8">
        <f>SUM(Superstore_Clean[[#This Row],[Unit Price]]*Superstore_Clean[[#This Row],[Quantity]])</f>
        <v>75.88</v>
      </c>
      <c r="P3781" s="7">
        <v>2017</v>
      </c>
      <c r="Q3781" t="s">
        <v>497</v>
      </c>
    </row>
    <row r="3782" spans="1:17" x14ac:dyDescent="0.3">
      <c r="A3782">
        <v>3781</v>
      </c>
      <c r="B3782" t="s">
        <v>6214</v>
      </c>
      <c r="C3782" s="6">
        <v>46462</v>
      </c>
      <c r="D3782" t="s">
        <v>4345</v>
      </c>
      <c r="E3782" t="s">
        <v>4003</v>
      </c>
      <c r="F3782" t="s">
        <v>6215</v>
      </c>
      <c r="G3782" s="7">
        <v>66502</v>
      </c>
      <c r="H3782" t="s">
        <v>92</v>
      </c>
      <c r="I3782" t="s">
        <v>3778</v>
      </c>
      <c r="J3782" t="s">
        <v>60</v>
      </c>
      <c r="K3782" t="s">
        <v>61</v>
      </c>
      <c r="L3782" t="s">
        <v>3779</v>
      </c>
      <c r="M3782" s="8">
        <v>273.95999999999998</v>
      </c>
      <c r="N3782" s="7">
        <v>2</v>
      </c>
      <c r="O3782" s="8">
        <f>SUM(Superstore_Clean[[#This Row],[Unit Price]]*Superstore_Clean[[#This Row],[Quantity]])</f>
        <v>547.91999999999996</v>
      </c>
      <c r="P3782" s="7">
        <v>2014</v>
      </c>
      <c r="Q3782" t="s">
        <v>26</v>
      </c>
    </row>
    <row r="3783" spans="1:17" x14ac:dyDescent="0.3">
      <c r="A3783">
        <v>3782</v>
      </c>
      <c r="B3783" t="s">
        <v>6216</v>
      </c>
      <c r="C3783" s="6">
        <v>46463</v>
      </c>
      <c r="D3783" t="s">
        <v>3222</v>
      </c>
      <c r="E3783" t="s">
        <v>131</v>
      </c>
      <c r="F3783" t="s">
        <v>130</v>
      </c>
      <c r="G3783" s="7">
        <v>19120</v>
      </c>
      <c r="H3783" t="s">
        <v>132</v>
      </c>
      <c r="I3783" t="s">
        <v>4848</v>
      </c>
      <c r="J3783" t="s">
        <v>60</v>
      </c>
      <c r="K3783" t="s">
        <v>61</v>
      </c>
      <c r="L3783" t="s">
        <v>4849</v>
      </c>
      <c r="M3783" s="8">
        <v>269.98200000000003</v>
      </c>
      <c r="N3783" s="7">
        <v>3</v>
      </c>
      <c r="O3783" s="8">
        <f>SUM(Superstore_Clean[[#This Row],[Unit Price]]*Superstore_Clean[[#This Row],[Quantity]])</f>
        <v>809.94600000000014</v>
      </c>
      <c r="P3783" s="7">
        <v>2015</v>
      </c>
      <c r="Q3783" t="s">
        <v>135</v>
      </c>
    </row>
    <row r="3784" spans="1:17" x14ac:dyDescent="0.3">
      <c r="A3784">
        <v>3783</v>
      </c>
      <c r="B3784" t="s">
        <v>6217</v>
      </c>
      <c r="C3784" s="6">
        <v>46464</v>
      </c>
      <c r="D3784" t="s">
        <v>3249</v>
      </c>
      <c r="E3784" t="s">
        <v>301</v>
      </c>
      <c r="F3784" t="s">
        <v>300</v>
      </c>
      <c r="G3784" s="7">
        <v>38109</v>
      </c>
      <c r="H3784" t="s">
        <v>21</v>
      </c>
      <c r="I3784" t="s">
        <v>3885</v>
      </c>
      <c r="J3784" t="s">
        <v>36</v>
      </c>
      <c r="K3784" t="s">
        <v>78</v>
      </c>
      <c r="L3784" t="s">
        <v>3886</v>
      </c>
      <c r="M3784" s="8">
        <v>8.9039999999999999</v>
      </c>
      <c r="N3784" s="7">
        <v>3</v>
      </c>
      <c r="O3784" s="8">
        <f>SUM(Superstore_Clean[[#This Row],[Unit Price]]*Superstore_Clean[[#This Row],[Quantity]])</f>
        <v>26.712</v>
      </c>
      <c r="P3784" s="7">
        <v>2017</v>
      </c>
      <c r="Q3784" t="s">
        <v>26</v>
      </c>
    </row>
    <row r="3785" spans="1:17" x14ac:dyDescent="0.3">
      <c r="A3785">
        <v>3784</v>
      </c>
      <c r="B3785" t="s">
        <v>6217</v>
      </c>
      <c r="C3785" s="6">
        <v>46465</v>
      </c>
      <c r="D3785" t="s">
        <v>3249</v>
      </c>
      <c r="E3785" t="s">
        <v>301</v>
      </c>
      <c r="F3785" t="s">
        <v>300</v>
      </c>
      <c r="G3785" s="7">
        <v>38109</v>
      </c>
      <c r="H3785" t="s">
        <v>21</v>
      </c>
      <c r="I3785" t="s">
        <v>3103</v>
      </c>
      <c r="J3785" t="s">
        <v>36</v>
      </c>
      <c r="K3785" t="s">
        <v>49</v>
      </c>
      <c r="L3785" t="s">
        <v>3104</v>
      </c>
      <c r="M3785" s="8">
        <v>720.06399999999996</v>
      </c>
      <c r="N3785" s="7">
        <v>4</v>
      </c>
      <c r="O3785" s="8">
        <f>SUM(Superstore_Clean[[#This Row],[Unit Price]]*Superstore_Clean[[#This Row],[Quantity]])</f>
        <v>2880.2559999999999</v>
      </c>
      <c r="P3785" s="7">
        <v>2017</v>
      </c>
      <c r="Q3785" t="s">
        <v>26</v>
      </c>
    </row>
    <row r="3786" spans="1:17" x14ac:dyDescent="0.3">
      <c r="A3786">
        <v>3785</v>
      </c>
      <c r="B3786" t="s">
        <v>6218</v>
      </c>
      <c r="C3786" s="6">
        <v>46466</v>
      </c>
      <c r="D3786" t="s">
        <v>1907</v>
      </c>
      <c r="E3786" t="s">
        <v>43</v>
      </c>
      <c r="F3786" t="s">
        <v>42</v>
      </c>
      <c r="G3786" s="7">
        <v>33311</v>
      </c>
      <c r="H3786" t="s">
        <v>21</v>
      </c>
      <c r="I3786" t="s">
        <v>3923</v>
      </c>
      <c r="J3786" t="s">
        <v>60</v>
      </c>
      <c r="K3786" t="s">
        <v>146</v>
      </c>
      <c r="L3786" t="s">
        <v>3924</v>
      </c>
      <c r="M3786" s="8">
        <v>41.423999999999999</v>
      </c>
      <c r="N3786" s="7">
        <v>2</v>
      </c>
      <c r="O3786" s="8">
        <f>SUM(Superstore_Clean[[#This Row],[Unit Price]]*Superstore_Clean[[#This Row],[Quantity]])</f>
        <v>82.847999999999999</v>
      </c>
      <c r="P3786" s="7">
        <v>2017</v>
      </c>
      <c r="Q3786" t="s">
        <v>135</v>
      </c>
    </row>
    <row r="3787" spans="1:17" x14ac:dyDescent="0.3">
      <c r="A3787">
        <v>3786</v>
      </c>
      <c r="B3787" t="s">
        <v>6219</v>
      </c>
      <c r="C3787" s="6">
        <v>46467</v>
      </c>
      <c r="D3787" t="s">
        <v>3188</v>
      </c>
      <c r="E3787" t="s">
        <v>443</v>
      </c>
      <c r="F3787" t="s">
        <v>442</v>
      </c>
      <c r="G3787" s="7">
        <v>43229</v>
      </c>
      <c r="H3787" t="s">
        <v>132</v>
      </c>
      <c r="I3787" t="s">
        <v>6220</v>
      </c>
      <c r="J3787" t="s">
        <v>36</v>
      </c>
      <c r="K3787" t="s">
        <v>64</v>
      </c>
      <c r="L3787" t="s">
        <v>6221</v>
      </c>
      <c r="M3787" s="8">
        <v>3.1320000000000001</v>
      </c>
      <c r="N3787" s="7">
        <v>2</v>
      </c>
      <c r="O3787" s="8">
        <f>SUM(Superstore_Clean[[#This Row],[Unit Price]]*Superstore_Clean[[#This Row],[Quantity]])</f>
        <v>6.2640000000000002</v>
      </c>
      <c r="P3787" s="7">
        <v>2017</v>
      </c>
      <c r="Q3787" t="s">
        <v>87</v>
      </c>
    </row>
    <row r="3788" spans="1:17" x14ac:dyDescent="0.3">
      <c r="A3788">
        <v>3787</v>
      </c>
      <c r="B3788" t="s">
        <v>6222</v>
      </c>
      <c r="C3788" s="6">
        <v>46468</v>
      </c>
      <c r="D3788" t="s">
        <v>519</v>
      </c>
      <c r="E3788" t="s">
        <v>33</v>
      </c>
      <c r="F3788" t="s">
        <v>32</v>
      </c>
      <c r="G3788" s="7">
        <v>90045</v>
      </c>
      <c r="H3788" t="s">
        <v>34</v>
      </c>
      <c r="I3788" t="s">
        <v>5432</v>
      </c>
      <c r="J3788" t="s">
        <v>36</v>
      </c>
      <c r="K3788" t="s">
        <v>49</v>
      </c>
      <c r="L3788" t="s">
        <v>5433</v>
      </c>
      <c r="M3788" s="8">
        <v>1085.42</v>
      </c>
      <c r="N3788" s="7">
        <v>7</v>
      </c>
      <c r="O3788" s="8">
        <f>SUM(Superstore_Clean[[#This Row],[Unit Price]]*Superstore_Clean[[#This Row],[Quantity]])</f>
        <v>7597.9400000000005</v>
      </c>
      <c r="P3788" s="7">
        <v>2016</v>
      </c>
      <c r="Q3788" t="s">
        <v>47</v>
      </c>
    </row>
    <row r="3789" spans="1:17" x14ac:dyDescent="0.3">
      <c r="A3789">
        <v>3788</v>
      </c>
      <c r="B3789" t="s">
        <v>6223</v>
      </c>
      <c r="C3789" s="6">
        <v>46469</v>
      </c>
      <c r="D3789" t="s">
        <v>4536</v>
      </c>
      <c r="E3789" t="s">
        <v>91</v>
      </c>
      <c r="F3789" t="s">
        <v>167</v>
      </c>
      <c r="G3789" s="7">
        <v>77041</v>
      </c>
      <c r="H3789" t="s">
        <v>92</v>
      </c>
      <c r="I3789" t="s">
        <v>1001</v>
      </c>
      <c r="J3789" t="s">
        <v>36</v>
      </c>
      <c r="K3789" t="s">
        <v>57</v>
      </c>
      <c r="L3789" t="s">
        <v>1002</v>
      </c>
      <c r="M3789" s="8">
        <v>3.9119999999999999</v>
      </c>
      <c r="N3789" s="7">
        <v>1</v>
      </c>
      <c r="O3789" s="8">
        <f>SUM(Superstore_Clean[[#This Row],[Unit Price]]*Superstore_Clean[[#This Row],[Quantity]])</f>
        <v>3.9119999999999999</v>
      </c>
      <c r="P3789" s="7">
        <v>2016</v>
      </c>
      <c r="Q3789" t="s">
        <v>139</v>
      </c>
    </row>
    <row r="3790" spans="1:17" x14ac:dyDescent="0.3">
      <c r="A3790">
        <v>3789</v>
      </c>
      <c r="B3790" t="s">
        <v>6223</v>
      </c>
      <c r="C3790" s="6">
        <v>46470</v>
      </c>
      <c r="D3790" t="s">
        <v>4536</v>
      </c>
      <c r="E3790" t="s">
        <v>91</v>
      </c>
      <c r="F3790" t="s">
        <v>167</v>
      </c>
      <c r="G3790" s="7">
        <v>77041</v>
      </c>
      <c r="H3790" t="s">
        <v>92</v>
      </c>
      <c r="I3790" t="s">
        <v>3730</v>
      </c>
      <c r="J3790" t="s">
        <v>36</v>
      </c>
      <c r="K3790" t="s">
        <v>57</v>
      </c>
      <c r="L3790" t="s">
        <v>3731</v>
      </c>
      <c r="M3790" s="8">
        <v>62.375999999999998</v>
      </c>
      <c r="N3790" s="7">
        <v>3</v>
      </c>
      <c r="O3790" s="8">
        <f>SUM(Superstore_Clean[[#This Row],[Unit Price]]*Superstore_Clean[[#This Row],[Quantity]])</f>
        <v>187.12799999999999</v>
      </c>
      <c r="P3790" s="7">
        <v>2016</v>
      </c>
      <c r="Q3790" t="s">
        <v>139</v>
      </c>
    </row>
    <row r="3791" spans="1:17" x14ac:dyDescent="0.3">
      <c r="A3791">
        <v>3790</v>
      </c>
      <c r="B3791" t="s">
        <v>6224</v>
      </c>
      <c r="C3791" s="6">
        <v>46471</v>
      </c>
      <c r="D3791" t="s">
        <v>5591</v>
      </c>
      <c r="E3791" t="s">
        <v>123</v>
      </c>
      <c r="F3791" t="s">
        <v>2228</v>
      </c>
      <c r="G3791" s="7">
        <v>68104</v>
      </c>
      <c r="H3791" t="s">
        <v>92</v>
      </c>
      <c r="I3791" t="s">
        <v>740</v>
      </c>
      <c r="J3791" t="s">
        <v>36</v>
      </c>
      <c r="K3791" t="s">
        <v>242</v>
      </c>
      <c r="L3791" t="s">
        <v>741</v>
      </c>
      <c r="M3791" s="8">
        <v>29.05</v>
      </c>
      <c r="N3791" s="7">
        <v>5</v>
      </c>
      <c r="O3791" s="8">
        <f>SUM(Superstore_Clean[[#This Row],[Unit Price]]*Superstore_Clean[[#This Row],[Quantity]])</f>
        <v>145.25</v>
      </c>
      <c r="P3791" s="7">
        <v>2016</v>
      </c>
      <c r="Q3791" t="s">
        <v>80</v>
      </c>
    </row>
    <row r="3792" spans="1:17" x14ac:dyDescent="0.3">
      <c r="A3792">
        <v>3791</v>
      </c>
      <c r="B3792" t="s">
        <v>6225</v>
      </c>
      <c r="C3792" s="6">
        <v>46472</v>
      </c>
      <c r="D3792" t="s">
        <v>3712</v>
      </c>
      <c r="E3792" t="s">
        <v>33</v>
      </c>
      <c r="F3792" t="s">
        <v>32</v>
      </c>
      <c r="G3792" s="7">
        <v>90004</v>
      </c>
      <c r="H3792" t="s">
        <v>34</v>
      </c>
      <c r="I3792" t="s">
        <v>1526</v>
      </c>
      <c r="J3792" t="s">
        <v>36</v>
      </c>
      <c r="K3792" t="s">
        <v>64</v>
      </c>
      <c r="L3792" t="s">
        <v>1527</v>
      </c>
      <c r="M3792" s="8">
        <v>180.96</v>
      </c>
      <c r="N3792" s="7">
        <v>6</v>
      </c>
      <c r="O3792" s="8">
        <f>SUM(Superstore_Clean[[#This Row],[Unit Price]]*Superstore_Clean[[#This Row],[Quantity]])</f>
        <v>1085.76</v>
      </c>
      <c r="P3792" s="7">
        <v>2014</v>
      </c>
      <c r="Q3792" t="s">
        <v>135</v>
      </c>
    </row>
    <row r="3793" spans="1:17" x14ac:dyDescent="0.3">
      <c r="A3793">
        <v>3792</v>
      </c>
      <c r="B3793" t="s">
        <v>6226</v>
      </c>
      <c r="C3793" s="6">
        <v>46473</v>
      </c>
      <c r="D3793" t="s">
        <v>2803</v>
      </c>
      <c r="E3793" t="s">
        <v>131</v>
      </c>
      <c r="F3793" t="s">
        <v>6227</v>
      </c>
      <c r="G3793" s="7">
        <v>16602</v>
      </c>
      <c r="H3793" t="s">
        <v>132</v>
      </c>
      <c r="I3793" t="s">
        <v>703</v>
      </c>
      <c r="J3793" t="s">
        <v>36</v>
      </c>
      <c r="K3793" t="s">
        <v>64</v>
      </c>
      <c r="L3793" t="s">
        <v>704</v>
      </c>
      <c r="M3793" s="8">
        <v>4.4189999999999996</v>
      </c>
      <c r="N3793" s="7">
        <v>3</v>
      </c>
      <c r="O3793" s="8">
        <f>SUM(Superstore_Clean[[#This Row],[Unit Price]]*Superstore_Clean[[#This Row],[Quantity]])</f>
        <v>13.256999999999998</v>
      </c>
      <c r="P3793" s="7">
        <v>2015</v>
      </c>
      <c r="Q3793" t="s">
        <v>497</v>
      </c>
    </row>
    <row r="3794" spans="1:17" x14ac:dyDescent="0.3">
      <c r="A3794">
        <v>3793</v>
      </c>
      <c r="B3794" t="s">
        <v>6226</v>
      </c>
      <c r="C3794" s="6">
        <v>46474</v>
      </c>
      <c r="D3794" t="s">
        <v>2803</v>
      </c>
      <c r="E3794" t="s">
        <v>131</v>
      </c>
      <c r="F3794" t="s">
        <v>6227</v>
      </c>
      <c r="G3794" s="7">
        <v>16602</v>
      </c>
      <c r="H3794" t="s">
        <v>132</v>
      </c>
      <c r="I3794" t="s">
        <v>4313</v>
      </c>
      <c r="J3794" t="s">
        <v>36</v>
      </c>
      <c r="K3794" t="s">
        <v>57</v>
      </c>
      <c r="L3794" t="s">
        <v>4314</v>
      </c>
      <c r="M3794" s="8">
        <v>16.032</v>
      </c>
      <c r="N3794" s="7">
        <v>6</v>
      </c>
      <c r="O3794" s="8">
        <f>SUM(Superstore_Clean[[#This Row],[Unit Price]]*Superstore_Clean[[#This Row],[Quantity]])</f>
        <v>96.192000000000007</v>
      </c>
      <c r="P3794" s="7">
        <v>2015</v>
      </c>
      <c r="Q3794" t="s">
        <v>497</v>
      </c>
    </row>
    <row r="3795" spans="1:17" x14ac:dyDescent="0.3">
      <c r="A3795">
        <v>3794</v>
      </c>
      <c r="B3795" t="s">
        <v>6228</v>
      </c>
      <c r="C3795" s="6">
        <v>46475</v>
      </c>
      <c r="D3795" t="s">
        <v>1461</v>
      </c>
      <c r="E3795" t="s">
        <v>240</v>
      </c>
      <c r="F3795" t="s">
        <v>239</v>
      </c>
      <c r="G3795" s="7">
        <v>10024</v>
      </c>
      <c r="H3795" t="s">
        <v>132</v>
      </c>
      <c r="I3795" t="s">
        <v>3748</v>
      </c>
      <c r="J3795" t="s">
        <v>36</v>
      </c>
      <c r="K3795" t="s">
        <v>57</v>
      </c>
      <c r="L3795" t="s">
        <v>3749</v>
      </c>
      <c r="M3795" s="8">
        <v>29.79</v>
      </c>
      <c r="N3795" s="7">
        <v>3</v>
      </c>
      <c r="O3795" s="8">
        <f>SUM(Superstore_Clean[[#This Row],[Unit Price]]*Superstore_Clean[[#This Row],[Quantity]])</f>
        <v>89.37</v>
      </c>
      <c r="P3795" s="7">
        <v>2015</v>
      </c>
      <c r="Q3795" t="s">
        <v>26</v>
      </c>
    </row>
    <row r="3796" spans="1:17" x14ac:dyDescent="0.3">
      <c r="A3796">
        <v>3795</v>
      </c>
      <c r="B3796" t="s">
        <v>6229</v>
      </c>
      <c r="C3796" s="6">
        <v>46476</v>
      </c>
      <c r="D3796" t="s">
        <v>6230</v>
      </c>
      <c r="E3796" t="s">
        <v>33</v>
      </c>
      <c r="F3796" t="s">
        <v>839</v>
      </c>
      <c r="G3796" s="7">
        <v>92037</v>
      </c>
      <c r="H3796" t="s">
        <v>34</v>
      </c>
      <c r="I3796" t="s">
        <v>4613</v>
      </c>
      <c r="J3796" t="s">
        <v>36</v>
      </c>
      <c r="K3796" t="s">
        <v>49</v>
      </c>
      <c r="L3796" t="s">
        <v>4614</v>
      </c>
      <c r="M3796" s="8">
        <v>57.23</v>
      </c>
      <c r="N3796" s="7">
        <v>1</v>
      </c>
      <c r="O3796" s="8">
        <f>SUM(Superstore_Clean[[#This Row],[Unit Price]]*Superstore_Clean[[#This Row],[Quantity]])</f>
        <v>57.23</v>
      </c>
      <c r="P3796" s="7">
        <v>2014</v>
      </c>
      <c r="Q3796" t="s">
        <v>144</v>
      </c>
    </row>
    <row r="3797" spans="1:17" x14ac:dyDescent="0.3">
      <c r="A3797">
        <v>3796</v>
      </c>
      <c r="B3797" t="s">
        <v>6229</v>
      </c>
      <c r="C3797" s="6">
        <v>46477</v>
      </c>
      <c r="D3797" t="s">
        <v>6230</v>
      </c>
      <c r="E3797" t="s">
        <v>33</v>
      </c>
      <c r="F3797" t="s">
        <v>839</v>
      </c>
      <c r="G3797" s="7">
        <v>92037</v>
      </c>
      <c r="H3797" t="s">
        <v>34</v>
      </c>
      <c r="I3797" t="s">
        <v>6231</v>
      </c>
      <c r="J3797" t="s">
        <v>23</v>
      </c>
      <c r="K3797" t="s">
        <v>45</v>
      </c>
      <c r="L3797" t="s">
        <v>6232</v>
      </c>
      <c r="M3797" s="8">
        <v>333</v>
      </c>
      <c r="N3797" s="7">
        <v>3</v>
      </c>
      <c r="O3797" s="8">
        <f>SUM(Superstore_Clean[[#This Row],[Unit Price]]*Superstore_Clean[[#This Row],[Quantity]])</f>
        <v>999</v>
      </c>
      <c r="P3797" s="7">
        <v>2014</v>
      </c>
      <c r="Q3797" t="s">
        <v>144</v>
      </c>
    </row>
    <row r="3798" spans="1:17" x14ac:dyDescent="0.3">
      <c r="A3798">
        <v>3797</v>
      </c>
      <c r="B3798" t="s">
        <v>6229</v>
      </c>
      <c r="C3798" s="6">
        <v>46478</v>
      </c>
      <c r="D3798" t="s">
        <v>6230</v>
      </c>
      <c r="E3798" t="s">
        <v>33</v>
      </c>
      <c r="F3798" t="s">
        <v>839</v>
      </c>
      <c r="G3798" s="7">
        <v>92037</v>
      </c>
      <c r="H3798" t="s">
        <v>34</v>
      </c>
      <c r="I3798" t="s">
        <v>6233</v>
      </c>
      <c r="J3798" t="s">
        <v>36</v>
      </c>
      <c r="K3798" t="s">
        <v>57</v>
      </c>
      <c r="L3798" t="s">
        <v>6234</v>
      </c>
      <c r="M3798" s="8">
        <v>36.44</v>
      </c>
      <c r="N3798" s="7">
        <v>4</v>
      </c>
      <c r="O3798" s="8">
        <f>SUM(Superstore_Clean[[#This Row],[Unit Price]]*Superstore_Clean[[#This Row],[Quantity]])</f>
        <v>145.76</v>
      </c>
      <c r="P3798" s="7">
        <v>2014</v>
      </c>
      <c r="Q3798" t="s">
        <v>144</v>
      </c>
    </row>
    <row r="3799" spans="1:17" x14ac:dyDescent="0.3">
      <c r="A3799">
        <v>3798</v>
      </c>
      <c r="B3799" t="s">
        <v>6235</v>
      </c>
      <c r="C3799" s="6">
        <v>46479</v>
      </c>
      <c r="D3799" t="s">
        <v>5197</v>
      </c>
      <c r="E3799" t="s">
        <v>43</v>
      </c>
      <c r="F3799" t="s">
        <v>1255</v>
      </c>
      <c r="G3799" s="7">
        <v>33178</v>
      </c>
      <c r="H3799" t="s">
        <v>21</v>
      </c>
      <c r="I3799" t="s">
        <v>2255</v>
      </c>
      <c r="J3799" t="s">
        <v>36</v>
      </c>
      <c r="K3799" t="s">
        <v>78</v>
      </c>
      <c r="L3799" t="s">
        <v>2256</v>
      </c>
      <c r="M3799" s="8">
        <v>251.64</v>
      </c>
      <c r="N3799" s="7">
        <v>3</v>
      </c>
      <c r="O3799" s="8">
        <f>SUM(Superstore_Clean[[#This Row],[Unit Price]]*Superstore_Clean[[#This Row],[Quantity]])</f>
        <v>754.92</v>
      </c>
      <c r="P3799" s="7">
        <v>2017</v>
      </c>
      <c r="Q3799" t="s">
        <v>139</v>
      </c>
    </row>
    <row r="3800" spans="1:17" x14ac:dyDescent="0.3">
      <c r="A3800">
        <v>3799</v>
      </c>
      <c r="B3800" t="s">
        <v>6236</v>
      </c>
      <c r="C3800" s="6">
        <v>46480</v>
      </c>
      <c r="D3800" t="s">
        <v>956</v>
      </c>
      <c r="E3800" t="s">
        <v>76</v>
      </c>
      <c r="F3800" t="s">
        <v>3965</v>
      </c>
      <c r="G3800" s="7">
        <v>27405</v>
      </c>
      <c r="H3800" t="s">
        <v>21</v>
      </c>
      <c r="I3800" t="s">
        <v>1086</v>
      </c>
      <c r="J3800" t="s">
        <v>23</v>
      </c>
      <c r="K3800" t="s">
        <v>45</v>
      </c>
      <c r="L3800" t="s">
        <v>1087</v>
      </c>
      <c r="M3800" s="8">
        <v>523.76400000000001</v>
      </c>
      <c r="N3800" s="7">
        <v>3</v>
      </c>
      <c r="O3800" s="8">
        <f>SUM(Superstore_Clean[[#This Row],[Unit Price]]*Superstore_Clean[[#This Row],[Quantity]])</f>
        <v>1571.2919999999999</v>
      </c>
      <c r="P3800" s="7">
        <v>2017</v>
      </c>
      <c r="Q3800" t="s">
        <v>26</v>
      </c>
    </row>
    <row r="3801" spans="1:17" x14ac:dyDescent="0.3">
      <c r="A3801">
        <v>3800</v>
      </c>
      <c r="B3801" t="s">
        <v>6236</v>
      </c>
      <c r="C3801" s="6">
        <v>46481</v>
      </c>
      <c r="D3801" t="s">
        <v>956</v>
      </c>
      <c r="E3801" t="s">
        <v>76</v>
      </c>
      <c r="F3801" t="s">
        <v>3965</v>
      </c>
      <c r="G3801" s="7">
        <v>27405</v>
      </c>
      <c r="H3801" t="s">
        <v>21</v>
      </c>
      <c r="I3801" t="s">
        <v>4241</v>
      </c>
      <c r="J3801" t="s">
        <v>60</v>
      </c>
      <c r="K3801" t="s">
        <v>61</v>
      </c>
      <c r="L3801" t="s">
        <v>4242</v>
      </c>
      <c r="M3801" s="8">
        <v>1359.96</v>
      </c>
      <c r="N3801" s="7">
        <v>5</v>
      </c>
      <c r="O3801" s="8">
        <f>SUM(Superstore_Clean[[#This Row],[Unit Price]]*Superstore_Clean[[#This Row],[Quantity]])</f>
        <v>6799.8</v>
      </c>
      <c r="P3801" s="7">
        <v>2017</v>
      </c>
      <c r="Q3801" t="s">
        <v>26</v>
      </c>
    </row>
    <row r="3802" spans="1:17" x14ac:dyDescent="0.3">
      <c r="A3802">
        <v>3801</v>
      </c>
      <c r="B3802" t="s">
        <v>6237</v>
      </c>
      <c r="C3802" s="6">
        <v>46482</v>
      </c>
      <c r="D3802" t="s">
        <v>6238</v>
      </c>
      <c r="E3802" t="s">
        <v>76</v>
      </c>
      <c r="F3802" t="s">
        <v>1347</v>
      </c>
      <c r="G3802" s="7">
        <v>28540</v>
      </c>
      <c r="H3802" t="s">
        <v>21</v>
      </c>
      <c r="I3802" t="s">
        <v>6239</v>
      </c>
      <c r="J3802" t="s">
        <v>23</v>
      </c>
      <c r="K3802" t="s">
        <v>28</v>
      </c>
      <c r="L3802" t="s">
        <v>6240</v>
      </c>
      <c r="M3802" s="8">
        <v>102.592</v>
      </c>
      <c r="N3802" s="7">
        <v>1</v>
      </c>
      <c r="O3802" s="8">
        <f>SUM(Superstore_Clean[[#This Row],[Unit Price]]*Superstore_Clean[[#This Row],[Quantity]])</f>
        <v>102.592</v>
      </c>
      <c r="P3802" s="7">
        <v>2016</v>
      </c>
      <c r="Q3802" t="s">
        <v>47</v>
      </c>
    </row>
    <row r="3803" spans="1:17" x14ac:dyDescent="0.3">
      <c r="A3803">
        <v>3802</v>
      </c>
      <c r="B3803" t="s">
        <v>6237</v>
      </c>
      <c r="C3803" s="6">
        <v>46483</v>
      </c>
      <c r="D3803" t="s">
        <v>6238</v>
      </c>
      <c r="E3803" t="s">
        <v>76</v>
      </c>
      <c r="F3803" t="s">
        <v>1347</v>
      </c>
      <c r="G3803" s="7">
        <v>28540</v>
      </c>
      <c r="H3803" t="s">
        <v>21</v>
      </c>
      <c r="I3803" t="s">
        <v>2481</v>
      </c>
      <c r="J3803" t="s">
        <v>60</v>
      </c>
      <c r="K3803" t="s">
        <v>146</v>
      </c>
      <c r="L3803" t="s">
        <v>2482</v>
      </c>
      <c r="M3803" s="8">
        <v>22.704000000000001</v>
      </c>
      <c r="N3803" s="7">
        <v>1</v>
      </c>
      <c r="O3803" s="8">
        <f>SUM(Superstore_Clean[[#This Row],[Unit Price]]*Superstore_Clean[[#This Row],[Quantity]])</f>
        <v>22.704000000000001</v>
      </c>
      <c r="P3803" s="7">
        <v>2016</v>
      </c>
      <c r="Q3803" t="s">
        <v>47</v>
      </c>
    </row>
    <row r="3804" spans="1:17" x14ac:dyDescent="0.3">
      <c r="A3804">
        <v>3803</v>
      </c>
      <c r="B3804" t="s">
        <v>6237</v>
      </c>
      <c r="C3804" s="6">
        <v>46484</v>
      </c>
      <c r="D3804" t="s">
        <v>6238</v>
      </c>
      <c r="E3804" t="s">
        <v>76</v>
      </c>
      <c r="F3804" t="s">
        <v>1347</v>
      </c>
      <c r="G3804" s="7">
        <v>28540</v>
      </c>
      <c r="H3804" t="s">
        <v>21</v>
      </c>
      <c r="I3804" t="s">
        <v>5206</v>
      </c>
      <c r="J3804" t="s">
        <v>36</v>
      </c>
      <c r="K3804" t="s">
        <v>78</v>
      </c>
      <c r="L3804" t="s">
        <v>5207</v>
      </c>
      <c r="M3804" s="8">
        <v>93.024000000000001</v>
      </c>
      <c r="N3804" s="7">
        <v>3</v>
      </c>
      <c r="O3804" s="8">
        <f>SUM(Superstore_Clean[[#This Row],[Unit Price]]*Superstore_Clean[[#This Row],[Quantity]])</f>
        <v>279.072</v>
      </c>
      <c r="P3804" s="7">
        <v>2016</v>
      </c>
      <c r="Q3804" t="s">
        <v>47</v>
      </c>
    </row>
    <row r="3805" spans="1:17" x14ac:dyDescent="0.3">
      <c r="A3805">
        <v>3804</v>
      </c>
      <c r="B3805" t="s">
        <v>6237</v>
      </c>
      <c r="C3805" s="6">
        <v>46485</v>
      </c>
      <c r="D3805" t="s">
        <v>6238</v>
      </c>
      <c r="E3805" t="s">
        <v>76</v>
      </c>
      <c r="F3805" t="s">
        <v>1347</v>
      </c>
      <c r="G3805" s="7">
        <v>28540</v>
      </c>
      <c r="H3805" t="s">
        <v>21</v>
      </c>
      <c r="I3805" t="s">
        <v>5393</v>
      </c>
      <c r="J3805" t="s">
        <v>36</v>
      </c>
      <c r="K3805" t="s">
        <v>516</v>
      </c>
      <c r="L3805" t="s">
        <v>1149</v>
      </c>
      <c r="M3805" s="8">
        <v>12.768000000000001</v>
      </c>
      <c r="N3805" s="7">
        <v>2</v>
      </c>
      <c r="O3805" s="8">
        <f>SUM(Superstore_Clean[[#This Row],[Unit Price]]*Superstore_Clean[[#This Row],[Quantity]])</f>
        <v>25.536000000000001</v>
      </c>
      <c r="P3805" s="7">
        <v>2016</v>
      </c>
      <c r="Q3805" t="s">
        <v>47</v>
      </c>
    </row>
    <row r="3806" spans="1:17" x14ac:dyDescent="0.3">
      <c r="A3806">
        <v>3805</v>
      </c>
      <c r="B3806" t="s">
        <v>6237</v>
      </c>
      <c r="C3806" s="6">
        <v>46486</v>
      </c>
      <c r="D3806" t="s">
        <v>6238</v>
      </c>
      <c r="E3806" t="s">
        <v>76</v>
      </c>
      <c r="F3806" t="s">
        <v>1347</v>
      </c>
      <c r="G3806" s="7">
        <v>28540</v>
      </c>
      <c r="H3806" t="s">
        <v>21</v>
      </c>
      <c r="I3806" t="s">
        <v>1598</v>
      </c>
      <c r="J3806" t="s">
        <v>36</v>
      </c>
      <c r="K3806" t="s">
        <v>157</v>
      </c>
      <c r="L3806" t="s">
        <v>1599</v>
      </c>
      <c r="M3806" s="8">
        <v>35.008000000000003</v>
      </c>
      <c r="N3806" s="7">
        <v>4</v>
      </c>
      <c r="O3806" s="8">
        <f>SUM(Superstore_Clean[[#This Row],[Unit Price]]*Superstore_Clean[[#This Row],[Quantity]])</f>
        <v>140.03200000000001</v>
      </c>
      <c r="P3806" s="7">
        <v>2016</v>
      </c>
      <c r="Q3806" t="s">
        <v>47</v>
      </c>
    </row>
    <row r="3807" spans="1:17" x14ac:dyDescent="0.3">
      <c r="A3807">
        <v>3806</v>
      </c>
      <c r="B3807" t="s">
        <v>6237</v>
      </c>
      <c r="C3807" s="6">
        <v>46487</v>
      </c>
      <c r="D3807" t="s">
        <v>6238</v>
      </c>
      <c r="E3807" t="s">
        <v>76</v>
      </c>
      <c r="F3807" t="s">
        <v>1347</v>
      </c>
      <c r="G3807" s="7">
        <v>28540</v>
      </c>
      <c r="H3807" t="s">
        <v>21</v>
      </c>
      <c r="I3807" t="s">
        <v>498</v>
      </c>
      <c r="J3807" t="s">
        <v>36</v>
      </c>
      <c r="K3807" t="s">
        <v>78</v>
      </c>
      <c r="L3807" t="s">
        <v>499</v>
      </c>
      <c r="M3807" s="8">
        <v>39.152000000000001</v>
      </c>
      <c r="N3807" s="7">
        <v>1</v>
      </c>
      <c r="O3807" s="8">
        <f>SUM(Superstore_Clean[[#This Row],[Unit Price]]*Superstore_Clean[[#This Row],[Quantity]])</f>
        <v>39.152000000000001</v>
      </c>
      <c r="P3807" s="7">
        <v>2016</v>
      </c>
      <c r="Q3807" t="s">
        <v>47</v>
      </c>
    </row>
    <row r="3808" spans="1:17" x14ac:dyDescent="0.3">
      <c r="A3808">
        <v>3807</v>
      </c>
      <c r="B3808" t="s">
        <v>6241</v>
      </c>
      <c r="C3808" s="6">
        <v>46488</v>
      </c>
      <c r="D3808" t="s">
        <v>5939</v>
      </c>
      <c r="E3808" t="s">
        <v>43</v>
      </c>
      <c r="F3808" t="s">
        <v>6116</v>
      </c>
      <c r="G3808" s="7">
        <v>33317</v>
      </c>
      <c r="H3808" t="s">
        <v>21</v>
      </c>
      <c r="I3808" t="s">
        <v>1559</v>
      </c>
      <c r="J3808" t="s">
        <v>36</v>
      </c>
      <c r="K3808" t="s">
        <v>57</v>
      </c>
      <c r="L3808" t="s">
        <v>1560</v>
      </c>
      <c r="M3808" s="8">
        <v>11.76</v>
      </c>
      <c r="N3808" s="7">
        <v>5</v>
      </c>
      <c r="O3808" s="8">
        <f>SUM(Superstore_Clean[[#This Row],[Unit Price]]*Superstore_Clean[[#This Row],[Quantity]])</f>
        <v>58.8</v>
      </c>
      <c r="P3808" s="7">
        <v>2015</v>
      </c>
      <c r="Q3808" t="s">
        <v>26</v>
      </c>
    </row>
    <row r="3809" spans="1:17" x14ac:dyDescent="0.3">
      <c r="A3809">
        <v>3808</v>
      </c>
      <c r="B3809" t="s">
        <v>6241</v>
      </c>
      <c r="C3809" s="6">
        <v>46489</v>
      </c>
      <c r="D3809" t="s">
        <v>5939</v>
      </c>
      <c r="E3809" t="s">
        <v>43</v>
      </c>
      <c r="F3809" t="s">
        <v>6116</v>
      </c>
      <c r="G3809" s="7">
        <v>33317</v>
      </c>
      <c r="H3809" t="s">
        <v>21</v>
      </c>
      <c r="I3809" t="s">
        <v>209</v>
      </c>
      <c r="J3809" t="s">
        <v>36</v>
      </c>
      <c r="K3809" t="s">
        <v>64</v>
      </c>
      <c r="L3809" t="s">
        <v>210</v>
      </c>
      <c r="M3809" s="8">
        <v>5.2380000000000004</v>
      </c>
      <c r="N3809" s="7">
        <v>2</v>
      </c>
      <c r="O3809" s="8">
        <f>SUM(Superstore_Clean[[#This Row],[Unit Price]]*Superstore_Clean[[#This Row],[Quantity]])</f>
        <v>10.476000000000001</v>
      </c>
      <c r="P3809" s="7">
        <v>2015</v>
      </c>
      <c r="Q3809" t="s">
        <v>26</v>
      </c>
    </row>
    <row r="3810" spans="1:17" x14ac:dyDescent="0.3">
      <c r="A3810">
        <v>3809</v>
      </c>
      <c r="B3810" t="s">
        <v>6241</v>
      </c>
      <c r="C3810" s="6">
        <v>46490</v>
      </c>
      <c r="D3810" t="s">
        <v>5939</v>
      </c>
      <c r="E3810" t="s">
        <v>43</v>
      </c>
      <c r="F3810" t="s">
        <v>6116</v>
      </c>
      <c r="G3810" s="7">
        <v>33317</v>
      </c>
      <c r="H3810" t="s">
        <v>21</v>
      </c>
      <c r="I3810" t="s">
        <v>5556</v>
      </c>
      <c r="J3810" t="s">
        <v>36</v>
      </c>
      <c r="K3810" t="s">
        <v>64</v>
      </c>
      <c r="L3810" t="s">
        <v>5557</v>
      </c>
      <c r="M3810" s="8">
        <v>4.6619999999999999</v>
      </c>
      <c r="N3810" s="7">
        <v>3</v>
      </c>
      <c r="O3810" s="8">
        <f>SUM(Superstore_Clean[[#This Row],[Unit Price]]*Superstore_Clean[[#This Row],[Quantity]])</f>
        <v>13.986000000000001</v>
      </c>
      <c r="P3810" s="7">
        <v>2015</v>
      </c>
      <c r="Q3810" t="s">
        <v>26</v>
      </c>
    </row>
    <row r="3811" spans="1:17" x14ac:dyDescent="0.3">
      <c r="A3811">
        <v>3810</v>
      </c>
      <c r="B3811" t="s">
        <v>6241</v>
      </c>
      <c r="C3811" s="6">
        <v>46491</v>
      </c>
      <c r="D3811" t="s">
        <v>5939</v>
      </c>
      <c r="E3811" t="s">
        <v>43</v>
      </c>
      <c r="F3811" t="s">
        <v>6116</v>
      </c>
      <c r="G3811" s="7">
        <v>33317</v>
      </c>
      <c r="H3811" t="s">
        <v>21</v>
      </c>
      <c r="I3811" t="s">
        <v>6242</v>
      </c>
      <c r="J3811" t="s">
        <v>23</v>
      </c>
      <c r="K3811" t="s">
        <v>28</v>
      </c>
      <c r="L3811" t="s">
        <v>6243</v>
      </c>
      <c r="M3811" s="8">
        <v>523.91999999999996</v>
      </c>
      <c r="N3811" s="7">
        <v>5</v>
      </c>
      <c r="O3811" s="8">
        <f>SUM(Superstore_Clean[[#This Row],[Unit Price]]*Superstore_Clean[[#This Row],[Quantity]])</f>
        <v>2619.6</v>
      </c>
      <c r="P3811" s="7">
        <v>2015</v>
      </c>
      <c r="Q3811" t="s">
        <v>26</v>
      </c>
    </row>
    <row r="3812" spans="1:17" x14ac:dyDescent="0.3">
      <c r="A3812">
        <v>3811</v>
      </c>
      <c r="B3812" t="s">
        <v>6241</v>
      </c>
      <c r="C3812" s="6">
        <v>46492</v>
      </c>
      <c r="D3812" t="s">
        <v>5939</v>
      </c>
      <c r="E3812" t="s">
        <v>43</v>
      </c>
      <c r="F3812" t="s">
        <v>6116</v>
      </c>
      <c r="G3812" s="7">
        <v>33317</v>
      </c>
      <c r="H3812" t="s">
        <v>21</v>
      </c>
      <c r="I3812" t="s">
        <v>3741</v>
      </c>
      <c r="J3812" t="s">
        <v>60</v>
      </c>
      <c r="K3812" t="s">
        <v>61</v>
      </c>
      <c r="L3812" t="s">
        <v>3742</v>
      </c>
      <c r="M3812" s="8">
        <v>100.792</v>
      </c>
      <c r="N3812" s="7">
        <v>1</v>
      </c>
      <c r="O3812" s="8">
        <f>SUM(Superstore_Clean[[#This Row],[Unit Price]]*Superstore_Clean[[#This Row],[Quantity]])</f>
        <v>100.792</v>
      </c>
      <c r="P3812" s="7">
        <v>2015</v>
      </c>
      <c r="Q3812" t="s">
        <v>26</v>
      </c>
    </row>
    <row r="3813" spans="1:17" x14ac:dyDescent="0.3">
      <c r="A3813">
        <v>3812</v>
      </c>
      <c r="B3813" t="s">
        <v>6241</v>
      </c>
      <c r="C3813" s="6">
        <v>46493</v>
      </c>
      <c r="D3813" t="s">
        <v>5939</v>
      </c>
      <c r="E3813" t="s">
        <v>43</v>
      </c>
      <c r="F3813" t="s">
        <v>6116</v>
      </c>
      <c r="G3813" s="7">
        <v>33317</v>
      </c>
      <c r="H3813" t="s">
        <v>21</v>
      </c>
      <c r="I3813" t="s">
        <v>789</v>
      </c>
      <c r="J3813" t="s">
        <v>23</v>
      </c>
      <c r="K3813" t="s">
        <v>28</v>
      </c>
      <c r="L3813" t="s">
        <v>790</v>
      </c>
      <c r="M3813" s="8">
        <v>146.136</v>
      </c>
      <c r="N3813" s="7">
        <v>3</v>
      </c>
      <c r="O3813" s="8">
        <f>SUM(Superstore_Clean[[#This Row],[Unit Price]]*Superstore_Clean[[#This Row],[Quantity]])</f>
        <v>438.40800000000002</v>
      </c>
      <c r="P3813" s="7">
        <v>2015</v>
      </c>
      <c r="Q3813" t="s">
        <v>26</v>
      </c>
    </row>
    <row r="3814" spans="1:17" x14ac:dyDescent="0.3">
      <c r="A3814">
        <v>3813</v>
      </c>
      <c r="B3814" t="s">
        <v>6244</v>
      </c>
      <c r="C3814" s="6">
        <v>46494</v>
      </c>
      <c r="D3814" t="s">
        <v>98</v>
      </c>
      <c r="E3814" t="s">
        <v>100</v>
      </c>
      <c r="F3814" t="s">
        <v>2244</v>
      </c>
      <c r="G3814" s="7">
        <v>53209</v>
      </c>
      <c r="H3814" t="s">
        <v>92</v>
      </c>
      <c r="I3814" t="s">
        <v>6245</v>
      </c>
      <c r="J3814" t="s">
        <v>36</v>
      </c>
      <c r="K3814" t="s">
        <v>37</v>
      </c>
      <c r="L3814" t="s">
        <v>6246</v>
      </c>
      <c r="M3814" s="8">
        <v>25.06</v>
      </c>
      <c r="N3814" s="7">
        <v>2</v>
      </c>
      <c r="O3814" s="8">
        <f>SUM(Superstore_Clean[[#This Row],[Unit Price]]*Superstore_Clean[[#This Row],[Quantity]])</f>
        <v>50.12</v>
      </c>
      <c r="P3814" s="7">
        <v>2017</v>
      </c>
      <c r="Q3814" t="s">
        <v>208</v>
      </c>
    </row>
    <row r="3815" spans="1:17" x14ac:dyDescent="0.3">
      <c r="A3815">
        <v>3814</v>
      </c>
      <c r="B3815" t="s">
        <v>6247</v>
      </c>
      <c r="C3815" s="6">
        <v>46495</v>
      </c>
      <c r="D3815" t="s">
        <v>1209</v>
      </c>
      <c r="E3815" t="s">
        <v>190</v>
      </c>
      <c r="F3815" t="s">
        <v>1170</v>
      </c>
      <c r="G3815" s="7">
        <v>62301</v>
      </c>
      <c r="H3815" t="s">
        <v>92</v>
      </c>
      <c r="I3815" t="s">
        <v>2125</v>
      </c>
      <c r="J3815" t="s">
        <v>36</v>
      </c>
      <c r="K3815" t="s">
        <v>37</v>
      </c>
      <c r="L3815" t="s">
        <v>2126</v>
      </c>
      <c r="M3815" s="8">
        <v>19.824000000000002</v>
      </c>
      <c r="N3815" s="7">
        <v>6</v>
      </c>
      <c r="O3815" s="8">
        <f>SUM(Superstore_Clean[[#This Row],[Unit Price]]*Superstore_Clean[[#This Row],[Quantity]])</f>
        <v>118.94400000000002</v>
      </c>
      <c r="P3815" s="7">
        <v>2015</v>
      </c>
      <c r="Q3815" t="s">
        <v>26</v>
      </c>
    </row>
    <row r="3816" spans="1:17" x14ac:dyDescent="0.3">
      <c r="A3816">
        <v>3815</v>
      </c>
      <c r="B3816" t="s">
        <v>6248</v>
      </c>
      <c r="C3816" s="6">
        <v>46496</v>
      </c>
      <c r="D3816" t="s">
        <v>111</v>
      </c>
      <c r="E3816" t="s">
        <v>43</v>
      </c>
      <c r="F3816" t="s">
        <v>1347</v>
      </c>
      <c r="G3816" s="7">
        <v>32216</v>
      </c>
      <c r="H3816" t="s">
        <v>21</v>
      </c>
      <c r="I3816" t="s">
        <v>4120</v>
      </c>
      <c r="J3816" t="s">
        <v>60</v>
      </c>
      <c r="K3816" t="s">
        <v>61</v>
      </c>
      <c r="L3816" t="s">
        <v>4121</v>
      </c>
      <c r="M3816" s="8">
        <v>823.96</v>
      </c>
      <c r="N3816" s="7">
        <v>5</v>
      </c>
      <c r="O3816" s="8">
        <f>SUM(Superstore_Clean[[#This Row],[Unit Price]]*Superstore_Clean[[#This Row],[Quantity]])</f>
        <v>4119.8</v>
      </c>
      <c r="P3816" s="7">
        <v>2016</v>
      </c>
      <c r="Q3816" t="s">
        <v>135</v>
      </c>
    </row>
    <row r="3817" spans="1:17" x14ac:dyDescent="0.3">
      <c r="A3817">
        <v>3816</v>
      </c>
      <c r="B3817" t="s">
        <v>6248</v>
      </c>
      <c r="C3817" s="6">
        <v>46497</v>
      </c>
      <c r="D3817" t="s">
        <v>111</v>
      </c>
      <c r="E3817" t="s">
        <v>43</v>
      </c>
      <c r="F3817" t="s">
        <v>1347</v>
      </c>
      <c r="G3817" s="7">
        <v>32216</v>
      </c>
      <c r="H3817" t="s">
        <v>21</v>
      </c>
      <c r="I3817" t="s">
        <v>448</v>
      </c>
      <c r="J3817" t="s">
        <v>36</v>
      </c>
      <c r="K3817" t="s">
        <v>78</v>
      </c>
      <c r="L3817" t="s">
        <v>449</v>
      </c>
      <c r="M3817" s="8">
        <v>15.984</v>
      </c>
      <c r="N3817" s="7">
        <v>2</v>
      </c>
      <c r="O3817" s="8">
        <f>SUM(Superstore_Clean[[#This Row],[Unit Price]]*Superstore_Clean[[#This Row],[Quantity]])</f>
        <v>31.968</v>
      </c>
      <c r="P3817" s="7">
        <v>2016</v>
      </c>
      <c r="Q3817" t="s">
        <v>135</v>
      </c>
    </row>
    <row r="3818" spans="1:17" x14ac:dyDescent="0.3">
      <c r="A3818">
        <v>3817</v>
      </c>
      <c r="B3818" t="s">
        <v>6249</v>
      </c>
      <c r="C3818" s="6">
        <v>46498</v>
      </c>
      <c r="D3818" t="s">
        <v>3776</v>
      </c>
      <c r="E3818" t="s">
        <v>322</v>
      </c>
      <c r="F3818" t="s">
        <v>3450</v>
      </c>
      <c r="G3818" s="7">
        <v>36608</v>
      </c>
      <c r="H3818" t="s">
        <v>21</v>
      </c>
      <c r="I3818" t="s">
        <v>5074</v>
      </c>
      <c r="J3818" t="s">
        <v>23</v>
      </c>
      <c r="K3818" t="s">
        <v>45</v>
      </c>
      <c r="L3818" t="s">
        <v>5075</v>
      </c>
      <c r="M3818" s="8">
        <v>801.96</v>
      </c>
      <c r="N3818" s="7">
        <v>2</v>
      </c>
      <c r="O3818" s="8">
        <f>SUM(Superstore_Clean[[#This Row],[Unit Price]]*Superstore_Clean[[#This Row],[Quantity]])</f>
        <v>1603.92</v>
      </c>
      <c r="P3818" s="7">
        <v>2015</v>
      </c>
      <c r="Q3818" t="s">
        <v>139</v>
      </c>
    </row>
    <row r="3819" spans="1:17" x14ac:dyDescent="0.3">
      <c r="A3819">
        <v>3818</v>
      </c>
      <c r="B3819" t="s">
        <v>6249</v>
      </c>
      <c r="C3819" s="6">
        <v>46499</v>
      </c>
      <c r="D3819" t="s">
        <v>3776</v>
      </c>
      <c r="E3819" t="s">
        <v>322</v>
      </c>
      <c r="F3819" t="s">
        <v>3450</v>
      </c>
      <c r="G3819" s="7">
        <v>36608</v>
      </c>
      <c r="H3819" t="s">
        <v>21</v>
      </c>
      <c r="I3819" t="s">
        <v>5312</v>
      </c>
      <c r="J3819" t="s">
        <v>60</v>
      </c>
      <c r="K3819" t="s">
        <v>61</v>
      </c>
      <c r="L3819" t="s">
        <v>5313</v>
      </c>
      <c r="M3819" s="8">
        <v>59.97</v>
      </c>
      <c r="N3819" s="7">
        <v>3</v>
      </c>
      <c r="O3819" s="8">
        <f>SUM(Superstore_Clean[[#This Row],[Unit Price]]*Superstore_Clean[[#This Row],[Quantity]])</f>
        <v>179.91</v>
      </c>
      <c r="P3819" s="7">
        <v>2015</v>
      </c>
      <c r="Q3819" t="s">
        <v>139</v>
      </c>
    </row>
    <row r="3820" spans="1:17" x14ac:dyDescent="0.3">
      <c r="A3820">
        <v>3819</v>
      </c>
      <c r="B3820" t="s">
        <v>6249</v>
      </c>
      <c r="C3820" s="6">
        <v>46500</v>
      </c>
      <c r="D3820" t="s">
        <v>3776</v>
      </c>
      <c r="E3820" t="s">
        <v>322</v>
      </c>
      <c r="F3820" t="s">
        <v>3450</v>
      </c>
      <c r="G3820" s="7">
        <v>36608</v>
      </c>
      <c r="H3820" t="s">
        <v>21</v>
      </c>
      <c r="I3820" t="s">
        <v>1818</v>
      </c>
      <c r="J3820" t="s">
        <v>23</v>
      </c>
      <c r="K3820" t="s">
        <v>28</v>
      </c>
      <c r="L3820" t="s">
        <v>1819</v>
      </c>
      <c r="M3820" s="8">
        <v>1056.8599999999999</v>
      </c>
      <c r="N3820" s="7">
        <v>7</v>
      </c>
      <c r="O3820" s="8">
        <f>SUM(Superstore_Clean[[#This Row],[Unit Price]]*Superstore_Clean[[#This Row],[Quantity]])</f>
        <v>7398.0199999999995</v>
      </c>
      <c r="P3820" s="7">
        <v>2015</v>
      </c>
      <c r="Q3820" t="s">
        <v>139</v>
      </c>
    </row>
    <row r="3821" spans="1:17" x14ac:dyDescent="0.3">
      <c r="A3821">
        <v>3820</v>
      </c>
      <c r="B3821" t="s">
        <v>6250</v>
      </c>
      <c r="C3821" s="6">
        <v>46501</v>
      </c>
      <c r="D3821" t="s">
        <v>5416</v>
      </c>
      <c r="E3821" t="s">
        <v>240</v>
      </c>
      <c r="F3821" t="s">
        <v>239</v>
      </c>
      <c r="G3821" s="7">
        <v>10024</v>
      </c>
      <c r="H3821" t="s">
        <v>132</v>
      </c>
      <c r="I3821" t="s">
        <v>3025</v>
      </c>
      <c r="J3821" t="s">
        <v>36</v>
      </c>
      <c r="K3821" t="s">
        <v>64</v>
      </c>
      <c r="L3821" t="s">
        <v>3026</v>
      </c>
      <c r="M3821" s="8">
        <v>12.816000000000001</v>
      </c>
      <c r="N3821" s="7">
        <v>3</v>
      </c>
      <c r="O3821" s="8">
        <f>SUM(Superstore_Clean[[#This Row],[Unit Price]]*Superstore_Clean[[#This Row],[Quantity]])</f>
        <v>38.448</v>
      </c>
      <c r="P3821" s="7">
        <v>2017</v>
      </c>
      <c r="Q3821" t="s">
        <v>47</v>
      </c>
    </row>
    <row r="3822" spans="1:17" x14ac:dyDescent="0.3">
      <c r="A3822">
        <v>3821</v>
      </c>
      <c r="B3822" t="s">
        <v>6250</v>
      </c>
      <c r="C3822" s="6">
        <v>46502</v>
      </c>
      <c r="D3822" t="s">
        <v>5416</v>
      </c>
      <c r="E3822" t="s">
        <v>240</v>
      </c>
      <c r="F3822" t="s">
        <v>239</v>
      </c>
      <c r="G3822" s="7">
        <v>10024</v>
      </c>
      <c r="H3822" t="s">
        <v>132</v>
      </c>
      <c r="I3822" t="s">
        <v>4330</v>
      </c>
      <c r="J3822" t="s">
        <v>23</v>
      </c>
      <c r="K3822" t="s">
        <v>24</v>
      </c>
      <c r="L3822" t="s">
        <v>4331</v>
      </c>
      <c r="M3822" s="8">
        <v>314.35199999999998</v>
      </c>
      <c r="N3822" s="7">
        <v>3</v>
      </c>
      <c r="O3822" s="8">
        <f>SUM(Superstore_Clean[[#This Row],[Unit Price]]*Superstore_Clean[[#This Row],[Quantity]])</f>
        <v>943.05599999999993</v>
      </c>
      <c r="P3822" s="7">
        <v>2017</v>
      </c>
      <c r="Q3822" t="s">
        <v>47</v>
      </c>
    </row>
    <row r="3823" spans="1:17" x14ac:dyDescent="0.3">
      <c r="A3823">
        <v>3822</v>
      </c>
      <c r="B3823" t="s">
        <v>6250</v>
      </c>
      <c r="C3823" s="6">
        <v>46503</v>
      </c>
      <c r="D3823" t="s">
        <v>5416</v>
      </c>
      <c r="E3823" t="s">
        <v>240</v>
      </c>
      <c r="F3823" t="s">
        <v>239</v>
      </c>
      <c r="G3823" s="7">
        <v>10024</v>
      </c>
      <c r="H3823" t="s">
        <v>132</v>
      </c>
      <c r="I3823" t="s">
        <v>6251</v>
      </c>
      <c r="J3823" t="s">
        <v>36</v>
      </c>
      <c r="K3823" t="s">
        <v>78</v>
      </c>
      <c r="L3823" t="s">
        <v>6252</v>
      </c>
      <c r="M3823" s="8">
        <v>18.98</v>
      </c>
      <c r="N3823" s="7">
        <v>2</v>
      </c>
      <c r="O3823" s="8">
        <f>SUM(Superstore_Clean[[#This Row],[Unit Price]]*Superstore_Clean[[#This Row],[Quantity]])</f>
        <v>37.96</v>
      </c>
      <c r="P3823" s="7">
        <v>2017</v>
      </c>
      <c r="Q3823" t="s">
        <v>47</v>
      </c>
    </row>
    <row r="3824" spans="1:17" x14ac:dyDescent="0.3">
      <c r="A3824">
        <v>3823</v>
      </c>
      <c r="B3824" t="s">
        <v>6250</v>
      </c>
      <c r="C3824" s="6">
        <v>46504</v>
      </c>
      <c r="D3824" t="s">
        <v>5416</v>
      </c>
      <c r="E3824" t="s">
        <v>240</v>
      </c>
      <c r="F3824" t="s">
        <v>239</v>
      </c>
      <c r="G3824" s="7">
        <v>10024</v>
      </c>
      <c r="H3824" t="s">
        <v>132</v>
      </c>
      <c r="I3824" t="s">
        <v>5529</v>
      </c>
      <c r="J3824" t="s">
        <v>36</v>
      </c>
      <c r="K3824" t="s">
        <v>64</v>
      </c>
      <c r="L3824" t="s">
        <v>5530</v>
      </c>
      <c r="M3824" s="8">
        <v>18.239999999999998</v>
      </c>
      <c r="N3824" s="7">
        <v>6</v>
      </c>
      <c r="O3824" s="8">
        <f>SUM(Superstore_Clean[[#This Row],[Unit Price]]*Superstore_Clean[[#This Row],[Quantity]])</f>
        <v>109.44</v>
      </c>
      <c r="P3824" s="7">
        <v>2017</v>
      </c>
      <c r="Q3824" t="s">
        <v>47</v>
      </c>
    </row>
    <row r="3825" spans="1:17" x14ac:dyDescent="0.3">
      <c r="A3825">
        <v>3824</v>
      </c>
      <c r="B3825" t="s">
        <v>6253</v>
      </c>
      <c r="C3825" s="6">
        <v>46505</v>
      </c>
      <c r="D3825" t="s">
        <v>3964</v>
      </c>
      <c r="E3825" t="s">
        <v>240</v>
      </c>
      <c r="F3825" t="s">
        <v>239</v>
      </c>
      <c r="G3825" s="7">
        <v>10011</v>
      </c>
      <c r="H3825" t="s">
        <v>132</v>
      </c>
      <c r="I3825" t="s">
        <v>1868</v>
      </c>
      <c r="J3825" t="s">
        <v>36</v>
      </c>
      <c r="K3825" t="s">
        <v>49</v>
      </c>
      <c r="L3825" t="s">
        <v>1869</v>
      </c>
      <c r="M3825" s="8">
        <v>991.2</v>
      </c>
      <c r="N3825" s="7">
        <v>6</v>
      </c>
      <c r="O3825" s="8">
        <f>SUM(Superstore_Clean[[#This Row],[Unit Price]]*Superstore_Clean[[#This Row],[Quantity]])</f>
        <v>5947.2000000000007</v>
      </c>
      <c r="P3825" s="7">
        <v>2015</v>
      </c>
      <c r="Q3825" t="s">
        <v>139</v>
      </c>
    </row>
    <row r="3826" spans="1:17" x14ac:dyDescent="0.3">
      <c r="A3826">
        <v>3825</v>
      </c>
      <c r="B3826" t="s">
        <v>6253</v>
      </c>
      <c r="C3826" s="6">
        <v>46506</v>
      </c>
      <c r="D3826" t="s">
        <v>3964</v>
      </c>
      <c r="E3826" t="s">
        <v>240</v>
      </c>
      <c r="F3826" t="s">
        <v>239</v>
      </c>
      <c r="G3826" s="7">
        <v>10011</v>
      </c>
      <c r="H3826" t="s">
        <v>132</v>
      </c>
      <c r="I3826" t="s">
        <v>6144</v>
      </c>
      <c r="J3826" t="s">
        <v>60</v>
      </c>
      <c r="K3826" t="s">
        <v>1078</v>
      </c>
      <c r="L3826" t="s">
        <v>6145</v>
      </c>
      <c r="M3826" s="8">
        <v>879.98400000000004</v>
      </c>
      <c r="N3826" s="7">
        <v>2</v>
      </c>
      <c r="O3826" s="8">
        <f>SUM(Superstore_Clean[[#This Row],[Unit Price]]*Superstore_Clean[[#This Row],[Quantity]])</f>
        <v>1759.9680000000001</v>
      </c>
      <c r="P3826" s="7">
        <v>2015</v>
      </c>
      <c r="Q3826" t="s">
        <v>139</v>
      </c>
    </row>
    <row r="3827" spans="1:17" x14ac:dyDescent="0.3">
      <c r="A3827">
        <v>3826</v>
      </c>
      <c r="B3827" t="s">
        <v>6253</v>
      </c>
      <c r="C3827" s="6">
        <v>46507</v>
      </c>
      <c r="D3827" t="s">
        <v>3964</v>
      </c>
      <c r="E3827" t="s">
        <v>240</v>
      </c>
      <c r="F3827" t="s">
        <v>239</v>
      </c>
      <c r="G3827" s="7">
        <v>10011</v>
      </c>
      <c r="H3827" t="s">
        <v>132</v>
      </c>
      <c r="I3827" t="s">
        <v>2587</v>
      </c>
      <c r="J3827" t="s">
        <v>36</v>
      </c>
      <c r="K3827" t="s">
        <v>64</v>
      </c>
      <c r="L3827" t="s">
        <v>2588</v>
      </c>
      <c r="M3827" s="8">
        <v>12.96</v>
      </c>
      <c r="N3827" s="7">
        <v>9</v>
      </c>
      <c r="O3827" s="8">
        <f>SUM(Superstore_Clean[[#This Row],[Unit Price]]*Superstore_Clean[[#This Row],[Quantity]])</f>
        <v>116.64000000000001</v>
      </c>
      <c r="P3827" s="7">
        <v>2015</v>
      </c>
      <c r="Q3827" t="s">
        <v>139</v>
      </c>
    </row>
    <row r="3828" spans="1:17" x14ac:dyDescent="0.3">
      <c r="A3828">
        <v>3827</v>
      </c>
      <c r="B3828" t="s">
        <v>6254</v>
      </c>
      <c r="C3828" s="6">
        <v>46508</v>
      </c>
      <c r="D3828" t="s">
        <v>1463</v>
      </c>
      <c r="E3828" t="s">
        <v>91</v>
      </c>
      <c r="F3828" t="s">
        <v>721</v>
      </c>
      <c r="G3828" s="7">
        <v>75217</v>
      </c>
      <c r="H3828" t="s">
        <v>92</v>
      </c>
      <c r="I3828" t="s">
        <v>844</v>
      </c>
      <c r="J3828" t="s">
        <v>36</v>
      </c>
      <c r="K3828" t="s">
        <v>49</v>
      </c>
      <c r="L3828" t="s">
        <v>845</v>
      </c>
      <c r="M3828" s="8">
        <v>107.44</v>
      </c>
      <c r="N3828" s="7">
        <v>10</v>
      </c>
      <c r="O3828" s="8">
        <f>SUM(Superstore_Clean[[#This Row],[Unit Price]]*Superstore_Clean[[#This Row],[Quantity]])</f>
        <v>1074.4000000000001</v>
      </c>
      <c r="P3828" s="7">
        <v>2014</v>
      </c>
      <c r="Q3828" t="s">
        <v>47</v>
      </c>
    </row>
    <row r="3829" spans="1:17" x14ac:dyDescent="0.3">
      <c r="A3829">
        <v>3828</v>
      </c>
      <c r="B3829" t="s">
        <v>6255</v>
      </c>
      <c r="C3829" s="6">
        <v>46509</v>
      </c>
      <c r="D3829" t="s">
        <v>3396</v>
      </c>
      <c r="E3829" t="s">
        <v>214</v>
      </c>
      <c r="F3829" t="s">
        <v>778</v>
      </c>
      <c r="G3829" s="7">
        <v>48234</v>
      </c>
      <c r="H3829" t="s">
        <v>92</v>
      </c>
      <c r="I3829" t="s">
        <v>1008</v>
      </c>
      <c r="J3829" t="s">
        <v>23</v>
      </c>
      <c r="K3829" t="s">
        <v>28</v>
      </c>
      <c r="L3829" t="s">
        <v>1009</v>
      </c>
      <c r="M3829" s="8">
        <v>1458.65</v>
      </c>
      <c r="N3829" s="7">
        <v>5</v>
      </c>
      <c r="O3829" s="8">
        <f>SUM(Superstore_Clean[[#This Row],[Unit Price]]*Superstore_Clean[[#This Row],[Quantity]])</f>
        <v>7293.25</v>
      </c>
      <c r="P3829" s="7">
        <v>2017</v>
      </c>
      <c r="Q3829" t="s">
        <v>109</v>
      </c>
    </row>
    <row r="3830" spans="1:17" x14ac:dyDescent="0.3">
      <c r="A3830">
        <v>3829</v>
      </c>
      <c r="B3830" t="s">
        <v>6255</v>
      </c>
      <c r="C3830" s="6">
        <v>46510</v>
      </c>
      <c r="D3830" t="s">
        <v>3396</v>
      </c>
      <c r="E3830" t="s">
        <v>214</v>
      </c>
      <c r="F3830" t="s">
        <v>778</v>
      </c>
      <c r="G3830" s="7">
        <v>48234</v>
      </c>
      <c r="H3830" t="s">
        <v>92</v>
      </c>
      <c r="I3830" t="s">
        <v>5117</v>
      </c>
      <c r="J3830" t="s">
        <v>23</v>
      </c>
      <c r="K3830" t="s">
        <v>28</v>
      </c>
      <c r="L3830" t="s">
        <v>5118</v>
      </c>
      <c r="M3830" s="8">
        <v>26.64</v>
      </c>
      <c r="N3830" s="7">
        <v>1</v>
      </c>
      <c r="O3830" s="8">
        <f>SUM(Superstore_Clean[[#This Row],[Unit Price]]*Superstore_Clean[[#This Row],[Quantity]])</f>
        <v>26.64</v>
      </c>
      <c r="P3830" s="7">
        <v>2017</v>
      </c>
      <c r="Q3830" t="s">
        <v>109</v>
      </c>
    </row>
    <row r="3831" spans="1:17" x14ac:dyDescent="0.3">
      <c r="A3831">
        <v>3830</v>
      </c>
      <c r="B3831" t="s">
        <v>6255</v>
      </c>
      <c r="C3831" s="6">
        <v>46511</v>
      </c>
      <c r="D3831" t="s">
        <v>3396</v>
      </c>
      <c r="E3831" t="s">
        <v>214</v>
      </c>
      <c r="F3831" t="s">
        <v>778</v>
      </c>
      <c r="G3831" s="7">
        <v>48234</v>
      </c>
      <c r="H3831" t="s">
        <v>92</v>
      </c>
      <c r="I3831" t="s">
        <v>1602</v>
      </c>
      <c r="J3831" t="s">
        <v>23</v>
      </c>
      <c r="K3831" t="s">
        <v>28</v>
      </c>
      <c r="L3831" t="s">
        <v>1603</v>
      </c>
      <c r="M3831" s="8">
        <v>476.8</v>
      </c>
      <c r="N3831" s="7">
        <v>2</v>
      </c>
      <c r="O3831" s="8">
        <f>SUM(Superstore_Clean[[#This Row],[Unit Price]]*Superstore_Clean[[#This Row],[Quantity]])</f>
        <v>953.6</v>
      </c>
      <c r="P3831" s="7">
        <v>2017</v>
      </c>
      <c r="Q3831" t="s">
        <v>109</v>
      </c>
    </row>
    <row r="3832" spans="1:17" x14ac:dyDescent="0.3">
      <c r="A3832">
        <v>3831</v>
      </c>
      <c r="B3832" t="s">
        <v>6255</v>
      </c>
      <c r="C3832" s="6">
        <v>46512</v>
      </c>
      <c r="D3832" t="s">
        <v>3396</v>
      </c>
      <c r="E3832" t="s">
        <v>214</v>
      </c>
      <c r="F3832" t="s">
        <v>778</v>
      </c>
      <c r="G3832" s="7">
        <v>48234</v>
      </c>
      <c r="H3832" t="s">
        <v>92</v>
      </c>
      <c r="I3832" t="s">
        <v>1830</v>
      </c>
      <c r="J3832" t="s">
        <v>36</v>
      </c>
      <c r="K3832" t="s">
        <v>67</v>
      </c>
      <c r="L3832" t="s">
        <v>1831</v>
      </c>
      <c r="M3832" s="8">
        <v>87.444000000000003</v>
      </c>
      <c r="N3832" s="7">
        <v>2</v>
      </c>
      <c r="O3832" s="8">
        <f>SUM(Superstore_Clean[[#This Row],[Unit Price]]*Superstore_Clean[[#This Row],[Quantity]])</f>
        <v>174.88800000000001</v>
      </c>
      <c r="P3832" s="7">
        <v>2017</v>
      </c>
      <c r="Q3832" t="s">
        <v>109</v>
      </c>
    </row>
    <row r="3833" spans="1:17" x14ac:dyDescent="0.3">
      <c r="A3833">
        <v>3832</v>
      </c>
      <c r="B3833" t="s">
        <v>6256</v>
      </c>
      <c r="C3833" s="6">
        <v>46513</v>
      </c>
      <c r="D3833" t="s">
        <v>6257</v>
      </c>
      <c r="E3833" t="s">
        <v>220</v>
      </c>
      <c r="F3833" t="s">
        <v>219</v>
      </c>
      <c r="G3833" s="7">
        <v>19901</v>
      </c>
      <c r="H3833" t="s">
        <v>132</v>
      </c>
      <c r="I3833" t="s">
        <v>801</v>
      </c>
      <c r="J3833" t="s">
        <v>23</v>
      </c>
      <c r="K3833" t="s">
        <v>54</v>
      </c>
      <c r="L3833" t="s">
        <v>6258</v>
      </c>
      <c r="M3833" s="8">
        <v>76.14</v>
      </c>
      <c r="N3833" s="7">
        <v>3</v>
      </c>
      <c r="O3833" s="8">
        <f>SUM(Superstore_Clean[[#This Row],[Unit Price]]*Superstore_Clean[[#This Row],[Quantity]])</f>
        <v>228.42000000000002</v>
      </c>
      <c r="P3833" s="7">
        <v>2015</v>
      </c>
      <c r="Q3833" t="s">
        <v>26</v>
      </c>
    </row>
    <row r="3834" spans="1:17" x14ac:dyDescent="0.3">
      <c r="A3834">
        <v>3833</v>
      </c>
      <c r="B3834" t="s">
        <v>6256</v>
      </c>
      <c r="C3834" s="6">
        <v>46514</v>
      </c>
      <c r="D3834" t="s">
        <v>6257</v>
      </c>
      <c r="E3834" t="s">
        <v>220</v>
      </c>
      <c r="F3834" t="s">
        <v>219</v>
      </c>
      <c r="G3834" s="7">
        <v>19901</v>
      </c>
      <c r="H3834" t="s">
        <v>132</v>
      </c>
      <c r="I3834" t="s">
        <v>4382</v>
      </c>
      <c r="J3834" t="s">
        <v>36</v>
      </c>
      <c r="K3834" t="s">
        <v>64</v>
      </c>
      <c r="L3834" t="s">
        <v>4383</v>
      </c>
      <c r="M3834" s="8">
        <v>19.96</v>
      </c>
      <c r="N3834" s="7">
        <v>2</v>
      </c>
      <c r="O3834" s="8">
        <f>SUM(Superstore_Clean[[#This Row],[Unit Price]]*Superstore_Clean[[#This Row],[Quantity]])</f>
        <v>39.92</v>
      </c>
      <c r="P3834" s="7">
        <v>2015</v>
      </c>
      <c r="Q3834" t="s">
        <v>26</v>
      </c>
    </row>
    <row r="3835" spans="1:17" x14ac:dyDescent="0.3">
      <c r="A3835">
        <v>3834</v>
      </c>
      <c r="B3835" t="s">
        <v>6259</v>
      </c>
      <c r="C3835" s="6">
        <v>46515</v>
      </c>
      <c r="D3835" t="s">
        <v>3700</v>
      </c>
      <c r="E3835" t="s">
        <v>443</v>
      </c>
      <c r="F3835" t="s">
        <v>442</v>
      </c>
      <c r="G3835" s="7">
        <v>43229</v>
      </c>
      <c r="H3835" t="s">
        <v>132</v>
      </c>
      <c r="I3835" t="s">
        <v>2600</v>
      </c>
      <c r="J3835" t="s">
        <v>60</v>
      </c>
      <c r="K3835" t="s">
        <v>61</v>
      </c>
      <c r="L3835" t="s">
        <v>2601</v>
      </c>
      <c r="M3835" s="8">
        <v>1049.97</v>
      </c>
      <c r="N3835" s="7">
        <v>5</v>
      </c>
      <c r="O3835" s="8">
        <f>SUM(Superstore_Clean[[#This Row],[Unit Price]]*Superstore_Clean[[#This Row],[Quantity]])</f>
        <v>5249.85</v>
      </c>
      <c r="P3835" s="7">
        <v>2014</v>
      </c>
      <c r="Q3835" t="s">
        <v>26</v>
      </c>
    </row>
    <row r="3836" spans="1:17" x14ac:dyDescent="0.3">
      <c r="A3836">
        <v>3835</v>
      </c>
      <c r="B3836" t="s">
        <v>6259</v>
      </c>
      <c r="C3836" s="6">
        <v>46516</v>
      </c>
      <c r="D3836" t="s">
        <v>3700</v>
      </c>
      <c r="E3836" t="s">
        <v>443</v>
      </c>
      <c r="F3836" t="s">
        <v>442</v>
      </c>
      <c r="G3836" s="7">
        <v>43229</v>
      </c>
      <c r="H3836" t="s">
        <v>132</v>
      </c>
      <c r="I3836" t="s">
        <v>3482</v>
      </c>
      <c r="J3836" t="s">
        <v>23</v>
      </c>
      <c r="K3836" t="s">
        <v>28</v>
      </c>
      <c r="L3836" t="s">
        <v>3483</v>
      </c>
      <c r="M3836" s="8">
        <v>611.05799999999999</v>
      </c>
      <c r="N3836" s="7">
        <v>3</v>
      </c>
      <c r="O3836" s="8">
        <f>SUM(Superstore_Clean[[#This Row],[Unit Price]]*Superstore_Clean[[#This Row],[Quantity]])</f>
        <v>1833.174</v>
      </c>
      <c r="P3836" s="7">
        <v>2014</v>
      </c>
      <c r="Q3836" t="s">
        <v>26</v>
      </c>
    </row>
    <row r="3837" spans="1:17" x14ac:dyDescent="0.3">
      <c r="A3837">
        <v>3836</v>
      </c>
      <c r="B3837" t="s">
        <v>6260</v>
      </c>
      <c r="C3837" s="6">
        <v>46517</v>
      </c>
      <c r="D3837" t="s">
        <v>3607</v>
      </c>
      <c r="E3837" t="s">
        <v>279</v>
      </c>
      <c r="F3837" t="s">
        <v>3479</v>
      </c>
      <c r="G3837" s="7">
        <v>85301</v>
      </c>
      <c r="H3837" t="s">
        <v>34</v>
      </c>
      <c r="I3837" t="s">
        <v>3808</v>
      </c>
      <c r="J3837" t="s">
        <v>36</v>
      </c>
      <c r="K3837" t="s">
        <v>242</v>
      </c>
      <c r="L3837" t="s">
        <v>3809</v>
      </c>
      <c r="M3837" s="8">
        <v>2.3679999999999999</v>
      </c>
      <c r="N3837" s="7">
        <v>2</v>
      </c>
      <c r="O3837" s="8">
        <f>SUM(Superstore_Clean[[#This Row],[Unit Price]]*Superstore_Clean[[#This Row],[Quantity]])</f>
        <v>4.7359999999999998</v>
      </c>
      <c r="P3837" s="7">
        <v>2014</v>
      </c>
      <c r="Q3837" t="s">
        <v>80</v>
      </c>
    </row>
    <row r="3838" spans="1:17" x14ac:dyDescent="0.3">
      <c r="A3838">
        <v>3837</v>
      </c>
      <c r="B3838" t="s">
        <v>6260</v>
      </c>
      <c r="C3838" s="6">
        <v>46518</v>
      </c>
      <c r="D3838" t="s">
        <v>3607</v>
      </c>
      <c r="E3838" t="s">
        <v>279</v>
      </c>
      <c r="F3838" t="s">
        <v>3479</v>
      </c>
      <c r="G3838" s="7">
        <v>85301</v>
      </c>
      <c r="H3838" t="s">
        <v>34</v>
      </c>
      <c r="I3838" t="s">
        <v>6261</v>
      </c>
      <c r="J3838" t="s">
        <v>36</v>
      </c>
      <c r="K3838" t="s">
        <v>78</v>
      </c>
      <c r="L3838" t="s">
        <v>6262</v>
      </c>
      <c r="M3838" s="8">
        <v>19.007999999999999</v>
      </c>
      <c r="N3838" s="7">
        <v>3</v>
      </c>
      <c r="O3838" s="8">
        <f>SUM(Superstore_Clean[[#This Row],[Unit Price]]*Superstore_Clean[[#This Row],[Quantity]])</f>
        <v>57.024000000000001</v>
      </c>
      <c r="P3838" s="7">
        <v>2014</v>
      </c>
      <c r="Q3838" t="s">
        <v>80</v>
      </c>
    </row>
    <row r="3839" spans="1:17" x14ac:dyDescent="0.3">
      <c r="A3839">
        <v>3838</v>
      </c>
      <c r="B3839" t="s">
        <v>6263</v>
      </c>
      <c r="C3839" s="6">
        <v>46519</v>
      </c>
      <c r="D3839" t="s">
        <v>262</v>
      </c>
      <c r="E3839" t="s">
        <v>1231</v>
      </c>
      <c r="F3839" t="s">
        <v>3570</v>
      </c>
      <c r="G3839" s="7">
        <v>89031</v>
      </c>
      <c r="H3839" t="s">
        <v>34</v>
      </c>
      <c r="I3839" t="s">
        <v>1486</v>
      </c>
      <c r="J3839" t="s">
        <v>60</v>
      </c>
      <c r="K3839" t="s">
        <v>61</v>
      </c>
      <c r="L3839" t="s">
        <v>1487</v>
      </c>
      <c r="M3839" s="8">
        <v>911.98400000000004</v>
      </c>
      <c r="N3839" s="7">
        <v>2</v>
      </c>
      <c r="O3839" s="8">
        <f>SUM(Superstore_Clean[[#This Row],[Unit Price]]*Superstore_Clean[[#This Row],[Quantity]])</f>
        <v>1823.9680000000001</v>
      </c>
      <c r="P3839" s="7">
        <v>2014</v>
      </c>
      <c r="Q3839" t="s">
        <v>135</v>
      </c>
    </row>
    <row r="3840" spans="1:17" x14ac:dyDescent="0.3">
      <c r="A3840">
        <v>3839</v>
      </c>
      <c r="B3840" t="s">
        <v>6263</v>
      </c>
      <c r="C3840" s="6">
        <v>46520</v>
      </c>
      <c r="D3840" t="s">
        <v>262</v>
      </c>
      <c r="E3840" t="s">
        <v>1231</v>
      </c>
      <c r="F3840" t="s">
        <v>3570</v>
      </c>
      <c r="G3840" s="7">
        <v>89031</v>
      </c>
      <c r="H3840" t="s">
        <v>34</v>
      </c>
      <c r="I3840" t="s">
        <v>1059</v>
      </c>
      <c r="J3840" t="s">
        <v>23</v>
      </c>
      <c r="K3840" t="s">
        <v>28</v>
      </c>
      <c r="L3840" t="s">
        <v>1060</v>
      </c>
      <c r="M3840" s="8">
        <v>674.35199999999998</v>
      </c>
      <c r="N3840" s="7">
        <v>3</v>
      </c>
      <c r="O3840" s="8">
        <f>SUM(Superstore_Clean[[#This Row],[Unit Price]]*Superstore_Clean[[#This Row],[Quantity]])</f>
        <v>2023.056</v>
      </c>
      <c r="P3840" s="7">
        <v>2014</v>
      </c>
      <c r="Q3840" t="s">
        <v>135</v>
      </c>
    </row>
    <row r="3841" spans="1:17" x14ac:dyDescent="0.3">
      <c r="A3841">
        <v>3840</v>
      </c>
      <c r="B3841" t="s">
        <v>6263</v>
      </c>
      <c r="C3841" s="6">
        <v>46521</v>
      </c>
      <c r="D3841" t="s">
        <v>262</v>
      </c>
      <c r="E3841" t="s">
        <v>1231</v>
      </c>
      <c r="F3841" t="s">
        <v>3570</v>
      </c>
      <c r="G3841" s="7">
        <v>89031</v>
      </c>
      <c r="H3841" t="s">
        <v>34</v>
      </c>
      <c r="I3841" t="s">
        <v>3262</v>
      </c>
      <c r="J3841" t="s">
        <v>23</v>
      </c>
      <c r="K3841" t="s">
        <v>54</v>
      </c>
      <c r="L3841" t="s">
        <v>3263</v>
      </c>
      <c r="M3841" s="8">
        <v>134.01</v>
      </c>
      <c r="N3841" s="7">
        <v>9</v>
      </c>
      <c r="O3841" s="8">
        <f>SUM(Superstore_Clean[[#This Row],[Unit Price]]*Superstore_Clean[[#This Row],[Quantity]])</f>
        <v>1206.0899999999999</v>
      </c>
      <c r="P3841" s="7">
        <v>2014</v>
      </c>
      <c r="Q3841" t="s">
        <v>135</v>
      </c>
    </row>
    <row r="3842" spans="1:17" x14ac:dyDescent="0.3">
      <c r="A3842">
        <v>3841</v>
      </c>
      <c r="B3842" t="s">
        <v>6263</v>
      </c>
      <c r="C3842" s="6">
        <v>46522</v>
      </c>
      <c r="D3842" t="s">
        <v>262</v>
      </c>
      <c r="E3842" t="s">
        <v>1231</v>
      </c>
      <c r="F3842" t="s">
        <v>3570</v>
      </c>
      <c r="G3842" s="7">
        <v>89031</v>
      </c>
      <c r="H3842" t="s">
        <v>34</v>
      </c>
      <c r="I3842" t="s">
        <v>6264</v>
      </c>
      <c r="J3842" t="s">
        <v>60</v>
      </c>
      <c r="K3842" t="s">
        <v>146</v>
      </c>
      <c r="L3842" t="s">
        <v>6265</v>
      </c>
      <c r="M3842" s="8">
        <v>170.97</v>
      </c>
      <c r="N3842" s="7">
        <v>3</v>
      </c>
      <c r="O3842" s="8">
        <f>SUM(Superstore_Clean[[#This Row],[Unit Price]]*Superstore_Clean[[#This Row],[Quantity]])</f>
        <v>512.91</v>
      </c>
      <c r="P3842" s="7">
        <v>2014</v>
      </c>
      <c r="Q3842" t="s">
        <v>135</v>
      </c>
    </row>
    <row r="3843" spans="1:17" x14ac:dyDescent="0.3">
      <c r="A3843">
        <v>3842</v>
      </c>
      <c r="B3843" t="s">
        <v>6266</v>
      </c>
      <c r="C3843" s="6">
        <v>46523</v>
      </c>
      <c r="D3843" t="s">
        <v>6267</v>
      </c>
      <c r="E3843" t="s">
        <v>301</v>
      </c>
      <c r="F3843" t="s">
        <v>458</v>
      </c>
      <c r="G3843" s="7">
        <v>37620</v>
      </c>
      <c r="H3843" t="s">
        <v>21</v>
      </c>
      <c r="I3843" t="s">
        <v>1629</v>
      </c>
      <c r="J3843" t="s">
        <v>23</v>
      </c>
      <c r="K3843" t="s">
        <v>28</v>
      </c>
      <c r="L3843" t="s">
        <v>1630</v>
      </c>
      <c r="M3843" s="8">
        <v>170.352</v>
      </c>
      <c r="N3843" s="7">
        <v>3</v>
      </c>
      <c r="O3843" s="8">
        <f>SUM(Superstore_Clean[[#This Row],[Unit Price]]*Superstore_Clean[[#This Row],[Quantity]])</f>
        <v>511.05600000000004</v>
      </c>
      <c r="P3843" s="7">
        <v>2014</v>
      </c>
      <c r="Q3843" t="s">
        <v>39</v>
      </c>
    </row>
    <row r="3844" spans="1:17" x14ac:dyDescent="0.3">
      <c r="A3844">
        <v>3843</v>
      </c>
      <c r="B3844" t="s">
        <v>6268</v>
      </c>
      <c r="C3844" s="6">
        <v>46524</v>
      </c>
      <c r="D3844" t="s">
        <v>3533</v>
      </c>
      <c r="E3844" t="s">
        <v>33</v>
      </c>
      <c r="F3844" t="s">
        <v>32</v>
      </c>
      <c r="G3844" s="7">
        <v>90049</v>
      </c>
      <c r="H3844" t="s">
        <v>34</v>
      </c>
      <c r="I3844" t="s">
        <v>1080</v>
      </c>
      <c r="J3844" t="s">
        <v>36</v>
      </c>
      <c r="K3844" t="s">
        <v>64</v>
      </c>
      <c r="L3844" t="s">
        <v>1081</v>
      </c>
      <c r="M3844" s="8">
        <v>7.1840000000000002</v>
      </c>
      <c r="N3844" s="7">
        <v>2</v>
      </c>
      <c r="O3844" s="8">
        <f>SUM(Superstore_Clean[[#This Row],[Unit Price]]*Superstore_Clean[[#This Row],[Quantity]])</f>
        <v>14.368</v>
      </c>
      <c r="P3844" s="7">
        <v>2014</v>
      </c>
      <c r="Q3844" t="s">
        <v>47</v>
      </c>
    </row>
    <row r="3845" spans="1:17" x14ac:dyDescent="0.3">
      <c r="A3845">
        <v>3844</v>
      </c>
      <c r="B3845" t="s">
        <v>6268</v>
      </c>
      <c r="C3845" s="6">
        <v>46525</v>
      </c>
      <c r="D3845" t="s">
        <v>3533</v>
      </c>
      <c r="E3845" t="s">
        <v>33</v>
      </c>
      <c r="F3845" t="s">
        <v>32</v>
      </c>
      <c r="G3845" s="7">
        <v>90049</v>
      </c>
      <c r="H3845" t="s">
        <v>34</v>
      </c>
      <c r="I3845" t="s">
        <v>6269</v>
      </c>
      <c r="J3845" t="s">
        <v>36</v>
      </c>
      <c r="K3845" t="s">
        <v>516</v>
      </c>
      <c r="L3845" t="s">
        <v>6270</v>
      </c>
      <c r="M3845" s="8">
        <v>6.28</v>
      </c>
      <c r="N3845" s="7">
        <v>2</v>
      </c>
      <c r="O3845" s="8">
        <f>SUM(Superstore_Clean[[#This Row],[Unit Price]]*Superstore_Clean[[#This Row],[Quantity]])</f>
        <v>12.56</v>
      </c>
      <c r="P3845" s="7">
        <v>2014</v>
      </c>
      <c r="Q3845" t="s">
        <v>47</v>
      </c>
    </row>
    <row r="3846" spans="1:17" x14ac:dyDescent="0.3">
      <c r="A3846">
        <v>3845</v>
      </c>
      <c r="B3846" t="s">
        <v>6268</v>
      </c>
      <c r="C3846" s="6">
        <v>46526</v>
      </c>
      <c r="D3846" t="s">
        <v>3533</v>
      </c>
      <c r="E3846" t="s">
        <v>33</v>
      </c>
      <c r="F3846" t="s">
        <v>32</v>
      </c>
      <c r="G3846" s="7">
        <v>90049</v>
      </c>
      <c r="H3846" t="s">
        <v>34</v>
      </c>
      <c r="I3846" t="s">
        <v>943</v>
      </c>
      <c r="J3846" t="s">
        <v>36</v>
      </c>
      <c r="K3846" t="s">
        <v>516</v>
      </c>
      <c r="L3846" t="s">
        <v>944</v>
      </c>
      <c r="M3846" s="8">
        <v>480.74</v>
      </c>
      <c r="N3846" s="7">
        <v>2</v>
      </c>
      <c r="O3846" s="8">
        <f>SUM(Superstore_Clean[[#This Row],[Unit Price]]*Superstore_Clean[[#This Row],[Quantity]])</f>
        <v>961.48</v>
      </c>
      <c r="P3846" s="7">
        <v>2014</v>
      </c>
      <c r="Q3846" t="s">
        <v>47</v>
      </c>
    </row>
    <row r="3847" spans="1:17" x14ac:dyDescent="0.3">
      <c r="A3847">
        <v>3846</v>
      </c>
      <c r="B3847" t="s">
        <v>6268</v>
      </c>
      <c r="C3847" s="6">
        <v>46527</v>
      </c>
      <c r="D3847" t="s">
        <v>3533</v>
      </c>
      <c r="E3847" t="s">
        <v>33</v>
      </c>
      <c r="F3847" t="s">
        <v>32</v>
      </c>
      <c r="G3847" s="7">
        <v>90049</v>
      </c>
      <c r="H3847" t="s">
        <v>34</v>
      </c>
      <c r="I3847" t="s">
        <v>1480</v>
      </c>
      <c r="J3847" t="s">
        <v>23</v>
      </c>
      <c r="K3847" t="s">
        <v>24</v>
      </c>
      <c r="L3847" t="s">
        <v>1481</v>
      </c>
      <c r="M3847" s="8">
        <v>616.99800000000005</v>
      </c>
      <c r="N3847" s="7">
        <v>6</v>
      </c>
      <c r="O3847" s="8">
        <f>SUM(Superstore_Clean[[#This Row],[Unit Price]]*Superstore_Clean[[#This Row],[Quantity]])</f>
        <v>3701.9880000000003</v>
      </c>
      <c r="P3847" s="7">
        <v>2014</v>
      </c>
      <c r="Q3847" t="s">
        <v>47</v>
      </c>
    </row>
    <row r="3848" spans="1:17" x14ac:dyDescent="0.3">
      <c r="A3848">
        <v>3847</v>
      </c>
      <c r="B3848" t="s">
        <v>6268</v>
      </c>
      <c r="C3848" s="6">
        <v>46528</v>
      </c>
      <c r="D3848" t="s">
        <v>3533</v>
      </c>
      <c r="E3848" t="s">
        <v>33</v>
      </c>
      <c r="F3848" t="s">
        <v>32</v>
      </c>
      <c r="G3848" s="7">
        <v>90049</v>
      </c>
      <c r="H3848" t="s">
        <v>34</v>
      </c>
      <c r="I3848" t="s">
        <v>356</v>
      </c>
      <c r="J3848" t="s">
        <v>36</v>
      </c>
      <c r="K3848" t="s">
        <v>49</v>
      </c>
      <c r="L3848" t="s">
        <v>357</v>
      </c>
      <c r="M3848" s="8">
        <v>141.4</v>
      </c>
      <c r="N3848" s="7">
        <v>5</v>
      </c>
      <c r="O3848" s="8">
        <f>SUM(Superstore_Clean[[#This Row],[Unit Price]]*Superstore_Clean[[#This Row],[Quantity]])</f>
        <v>707</v>
      </c>
      <c r="P3848" s="7">
        <v>2014</v>
      </c>
      <c r="Q3848" t="s">
        <v>47</v>
      </c>
    </row>
    <row r="3849" spans="1:17" x14ac:dyDescent="0.3">
      <c r="A3849">
        <v>3848</v>
      </c>
      <c r="B3849" t="s">
        <v>6271</v>
      </c>
      <c r="C3849" s="6">
        <v>46529</v>
      </c>
      <c r="D3849" t="s">
        <v>3317</v>
      </c>
      <c r="E3849" t="s">
        <v>214</v>
      </c>
      <c r="F3849" t="s">
        <v>1321</v>
      </c>
      <c r="G3849" s="7">
        <v>48187</v>
      </c>
      <c r="H3849" t="s">
        <v>92</v>
      </c>
      <c r="I3849" t="s">
        <v>2580</v>
      </c>
      <c r="J3849" t="s">
        <v>36</v>
      </c>
      <c r="K3849" t="s">
        <v>49</v>
      </c>
      <c r="L3849" t="s">
        <v>2581</v>
      </c>
      <c r="M3849" s="8">
        <v>501.81</v>
      </c>
      <c r="N3849" s="7">
        <v>3</v>
      </c>
      <c r="O3849" s="8">
        <f>SUM(Superstore_Clean[[#This Row],[Unit Price]]*Superstore_Clean[[#This Row],[Quantity]])</f>
        <v>1505.43</v>
      </c>
      <c r="P3849" s="7">
        <v>2017</v>
      </c>
      <c r="Q3849" t="s">
        <v>26</v>
      </c>
    </row>
    <row r="3850" spans="1:17" x14ac:dyDescent="0.3">
      <c r="A3850">
        <v>3849</v>
      </c>
      <c r="B3850" t="s">
        <v>6272</v>
      </c>
      <c r="C3850" s="6">
        <v>46530</v>
      </c>
      <c r="D3850" t="s">
        <v>299</v>
      </c>
      <c r="E3850" t="s">
        <v>1512</v>
      </c>
      <c r="F3850" t="s">
        <v>1511</v>
      </c>
      <c r="G3850" s="7">
        <v>72701</v>
      </c>
      <c r="H3850" t="s">
        <v>21</v>
      </c>
      <c r="I3850" t="s">
        <v>6273</v>
      </c>
      <c r="J3850" t="s">
        <v>36</v>
      </c>
      <c r="K3850" t="s">
        <v>64</v>
      </c>
      <c r="L3850" t="s">
        <v>6274</v>
      </c>
      <c r="M3850" s="8">
        <v>691.96</v>
      </c>
      <c r="N3850" s="7">
        <v>4</v>
      </c>
      <c r="O3850" s="8">
        <f>SUM(Superstore_Clean[[#This Row],[Unit Price]]*Superstore_Clean[[#This Row],[Quantity]])</f>
        <v>2767.84</v>
      </c>
      <c r="P3850" s="7">
        <v>2017</v>
      </c>
      <c r="Q3850" t="s">
        <v>139</v>
      </c>
    </row>
    <row r="3851" spans="1:17" x14ac:dyDescent="0.3">
      <c r="A3851">
        <v>3850</v>
      </c>
      <c r="B3851" t="s">
        <v>6272</v>
      </c>
      <c r="C3851" s="6">
        <v>46531</v>
      </c>
      <c r="D3851" t="s">
        <v>299</v>
      </c>
      <c r="E3851" t="s">
        <v>1512</v>
      </c>
      <c r="F3851" t="s">
        <v>1511</v>
      </c>
      <c r="G3851" s="7">
        <v>72701</v>
      </c>
      <c r="H3851" t="s">
        <v>21</v>
      </c>
      <c r="I3851" t="s">
        <v>263</v>
      </c>
      <c r="J3851" t="s">
        <v>60</v>
      </c>
      <c r="K3851" t="s">
        <v>146</v>
      </c>
      <c r="L3851" t="s">
        <v>264</v>
      </c>
      <c r="M3851" s="8">
        <v>34.950000000000003</v>
      </c>
      <c r="N3851" s="7">
        <v>5</v>
      </c>
      <c r="O3851" s="8">
        <f>SUM(Superstore_Clean[[#This Row],[Unit Price]]*Superstore_Clean[[#This Row],[Quantity]])</f>
        <v>174.75</v>
      </c>
      <c r="P3851" s="7">
        <v>2017</v>
      </c>
      <c r="Q3851" t="s">
        <v>139</v>
      </c>
    </row>
    <row r="3852" spans="1:17" x14ac:dyDescent="0.3">
      <c r="A3852">
        <v>3851</v>
      </c>
      <c r="B3852" t="s">
        <v>6275</v>
      </c>
      <c r="C3852" s="6">
        <v>46532</v>
      </c>
      <c r="D3852" t="s">
        <v>745</v>
      </c>
      <c r="E3852" t="s">
        <v>531</v>
      </c>
      <c r="F3852" t="s">
        <v>286</v>
      </c>
      <c r="G3852" s="7">
        <v>65807</v>
      </c>
      <c r="H3852" t="s">
        <v>92</v>
      </c>
      <c r="I3852" t="s">
        <v>1109</v>
      </c>
      <c r="J3852" t="s">
        <v>36</v>
      </c>
      <c r="K3852" t="s">
        <v>78</v>
      </c>
      <c r="L3852" t="s">
        <v>1110</v>
      </c>
      <c r="M3852" s="8">
        <v>85.96</v>
      </c>
      <c r="N3852" s="7">
        <v>7</v>
      </c>
      <c r="O3852" s="8">
        <f>SUM(Superstore_Clean[[#This Row],[Unit Price]]*Superstore_Clean[[#This Row],[Quantity]])</f>
        <v>601.71999999999991</v>
      </c>
      <c r="P3852" s="7">
        <v>2015</v>
      </c>
      <c r="Q3852" t="s">
        <v>87</v>
      </c>
    </row>
    <row r="3853" spans="1:17" x14ac:dyDescent="0.3">
      <c r="A3853">
        <v>3852</v>
      </c>
      <c r="B3853" t="s">
        <v>6276</v>
      </c>
      <c r="C3853" s="6">
        <v>46533</v>
      </c>
      <c r="D3853" t="s">
        <v>6277</v>
      </c>
      <c r="E3853" t="s">
        <v>1104</v>
      </c>
      <c r="F3853" t="s">
        <v>1170</v>
      </c>
      <c r="G3853" s="7">
        <v>2169</v>
      </c>
      <c r="H3853" t="s">
        <v>132</v>
      </c>
      <c r="I3853" t="s">
        <v>410</v>
      </c>
      <c r="J3853" t="s">
        <v>23</v>
      </c>
      <c r="K3853" t="s">
        <v>54</v>
      </c>
      <c r="L3853" t="s">
        <v>411</v>
      </c>
      <c r="M3853" s="8">
        <v>85.3</v>
      </c>
      <c r="N3853" s="7">
        <v>2</v>
      </c>
      <c r="O3853" s="8">
        <f>SUM(Superstore_Clean[[#This Row],[Unit Price]]*Superstore_Clean[[#This Row],[Quantity]])</f>
        <v>170.6</v>
      </c>
      <c r="P3853" s="7">
        <v>2015</v>
      </c>
      <c r="Q3853" t="s">
        <v>139</v>
      </c>
    </row>
    <row r="3854" spans="1:17" x14ac:dyDescent="0.3">
      <c r="A3854">
        <v>3853</v>
      </c>
      <c r="B3854" t="s">
        <v>6278</v>
      </c>
      <c r="C3854" s="6">
        <v>46534</v>
      </c>
      <c r="D3854" t="s">
        <v>1153</v>
      </c>
      <c r="E3854" t="s">
        <v>190</v>
      </c>
      <c r="F3854" t="s">
        <v>2733</v>
      </c>
      <c r="G3854" s="7">
        <v>61107</v>
      </c>
      <c r="H3854" t="s">
        <v>92</v>
      </c>
      <c r="I3854" t="s">
        <v>1063</v>
      </c>
      <c r="J3854" t="s">
        <v>36</v>
      </c>
      <c r="K3854" t="s">
        <v>64</v>
      </c>
      <c r="L3854" t="s">
        <v>1064</v>
      </c>
      <c r="M3854" s="8">
        <v>33.567999999999998</v>
      </c>
      <c r="N3854" s="7">
        <v>8</v>
      </c>
      <c r="O3854" s="8">
        <f>SUM(Superstore_Clean[[#This Row],[Unit Price]]*Superstore_Clean[[#This Row],[Quantity]])</f>
        <v>268.54399999999998</v>
      </c>
      <c r="P3854" s="7">
        <v>2017</v>
      </c>
      <c r="Q3854" t="s">
        <v>26</v>
      </c>
    </row>
    <row r="3855" spans="1:17" x14ac:dyDescent="0.3">
      <c r="A3855">
        <v>3854</v>
      </c>
      <c r="B3855" t="s">
        <v>6279</v>
      </c>
      <c r="C3855" s="6">
        <v>46535</v>
      </c>
      <c r="D3855" t="s">
        <v>5688</v>
      </c>
      <c r="E3855" t="s">
        <v>33</v>
      </c>
      <c r="F3855" t="s">
        <v>112</v>
      </c>
      <c r="G3855" s="7">
        <v>94122</v>
      </c>
      <c r="H3855" t="s">
        <v>34</v>
      </c>
      <c r="I3855" t="s">
        <v>6280</v>
      </c>
      <c r="J3855" t="s">
        <v>23</v>
      </c>
      <c r="K3855" t="s">
        <v>54</v>
      </c>
      <c r="L3855" t="s">
        <v>6281</v>
      </c>
      <c r="M3855" s="8">
        <v>4.95</v>
      </c>
      <c r="N3855" s="7">
        <v>1</v>
      </c>
      <c r="O3855" s="8">
        <f>SUM(Superstore_Clean[[#This Row],[Unit Price]]*Superstore_Clean[[#This Row],[Quantity]])</f>
        <v>4.95</v>
      </c>
      <c r="P3855" s="7">
        <v>2017</v>
      </c>
      <c r="Q3855" t="s">
        <v>39</v>
      </c>
    </row>
    <row r="3856" spans="1:17" x14ac:dyDescent="0.3">
      <c r="A3856">
        <v>3855</v>
      </c>
      <c r="B3856" t="s">
        <v>6279</v>
      </c>
      <c r="C3856" s="6">
        <v>46536</v>
      </c>
      <c r="D3856" t="s">
        <v>5688</v>
      </c>
      <c r="E3856" t="s">
        <v>33</v>
      </c>
      <c r="F3856" t="s">
        <v>112</v>
      </c>
      <c r="G3856" s="7">
        <v>94122</v>
      </c>
      <c r="H3856" t="s">
        <v>34</v>
      </c>
      <c r="I3856" t="s">
        <v>5719</v>
      </c>
      <c r="J3856" t="s">
        <v>36</v>
      </c>
      <c r="K3856" t="s">
        <v>49</v>
      </c>
      <c r="L3856" t="s">
        <v>5720</v>
      </c>
      <c r="M3856" s="8">
        <v>26.4</v>
      </c>
      <c r="N3856" s="7">
        <v>5</v>
      </c>
      <c r="O3856" s="8">
        <f>SUM(Superstore_Clean[[#This Row],[Unit Price]]*Superstore_Clean[[#This Row],[Quantity]])</f>
        <v>132</v>
      </c>
      <c r="P3856" s="7">
        <v>2017</v>
      </c>
      <c r="Q3856" t="s">
        <v>39</v>
      </c>
    </row>
    <row r="3857" spans="1:17" x14ac:dyDescent="0.3">
      <c r="A3857">
        <v>3856</v>
      </c>
      <c r="B3857" t="s">
        <v>6282</v>
      </c>
      <c r="C3857" s="6">
        <v>46537</v>
      </c>
      <c r="D3857" t="s">
        <v>5342</v>
      </c>
      <c r="E3857" t="s">
        <v>91</v>
      </c>
      <c r="F3857" t="s">
        <v>601</v>
      </c>
      <c r="G3857" s="7">
        <v>78207</v>
      </c>
      <c r="H3857" t="s">
        <v>92</v>
      </c>
      <c r="I3857" t="s">
        <v>3423</v>
      </c>
      <c r="J3857" t="s">
        <v>36</v>
      </c>
      <c r="K3857" t="s">
        <v>64</v>
      </c>
      <c r="L3857" t="s">
        <v>1076</v>
      </c>
      <c r="M3857" s="8">
        <v>3.5640000000000001</v>
      </c>
      <c r="N3857" s="7">
        <v>3</v>
      </c>
      <c r="O3857" s="8">
        <f>SUM(Superstore_Clean[[#This Row],[Unit Price]]*Superstore_Clean[[#This Row],[Quantity]])</f>
        <v>10.692</v>
      </c>
      <c r="P3857" s="7">
        <v>2017</v>
      </c>
      <c r="Q3857" t="s">
        <v>47</v>
      </c>
    </row>
    <row r="3858" spans="1:17" x14ac:dyDescent="0.3">
      <c r="A3858">
        <v>3857</v>
      </c>
      <c r="B3858" t="s">
        <v>6282</v>
      </c>
      <c r="C3858" s="6">
        <v>46538</v>
      </c>
      <c r="D3858" t="s">
        <v>5342</v>
      </c>
      <c r="E3858" t="s">
        <v>91</v>
      </c>
      <c r="F3858" t="s">
        <v>601</v>
      </c>
      <c r="G3858" s="7">
        <v>78207</v>
      </c>
      <c r="H3858" t="s">
        <v>92</v>
      </c>
      <c r="I3858" t="s">
        <v>4120</v>
      </c>
      <c r="J3858" t="s">
        <v>60</v>
      </c>
      <c r="K3858" t="s">
        <v>61</v>
      </c>
      <c r="L3858" t="s">
        <v>4121</v>
      </c>
      <c r="M3858" s="8">
        <v>823.96</v>
      </c>
      <c r="N3858" s="7">
        <v>5</v>
      </c>
      <c r="O3858" s="8">
        <f>SUM(Superstore_Clean[[#This Row],[Unit Price]]*Superstore_Clean[[#This Row],[Quantity]])</f>
        <v>4119.8</v>
      </c>
      <c r="P3858" s="7">
        <v>2017</v>
      </c>
      <c r="Q3858" t="s">
        <v>47</v>
      </c>
    </row>
    <row r="3859" spans="1:17" x14ac:dyDescent="0.3">
      <c r="A3859">
        <v>3858</v>
      </c>
      <c r="B3859" t="s">
        <v>6282</v>
      </c>
      <c r="C3859" s="6">
        <v>46539</v>
      </c>
      <c r="D3859" t="s">
        <v>5342</v>
      </c>
      <c r="E3859" t="s">
        <v>91</v>
      </c>
      <c r="F3859" t="s">
        <v>601</v>
      </c>
      <c r="G3859" s="7">
        <v>78207</v>
      </c>
      <c r="H3859" t="s">
        <v>92</v>
      </c>
      <c r="I3859" t="s">
        <v>3487</v>
      </c>
      <c r="J3859" t="s">
        <v>36</v>
      </c>
      <c r="K3859" t="s">
        <v>57</v>
      </c>
      <c r="L3859" t="s">
        <v>3488</v>
      </c>
      <c r="M3859" s="8">
        <v>10.272</v>
      </c>
      <c r="N3859" s="7">
        <v>3</v>
      </c>
      <c r="O3859" s="8">
        <f>SUM(Superstore_Clean[[#This Row],[Unit Price]]*Superstore_Clean[[#This Row],[Quantity]])</f>
        <v>30.816000000000003</v>
      </c>
      <c r="P3859" s="7">
        <v>2017</v>
      </c>
      <c r="Q3859" t="s">
        <v>47</v>
      </c>
    </row>
    <row r="3860" spans="1:17" x14ac:dyDescent="0.3">
      <c r="A3860">
        <v>3859</v>
      </c>
      <c r="B3860" t="s">
        <v>6283</v>
      </c>
      <c r="C3860" s="6">
        <v>46540</v>
      </c>
      <c r="D3860" t="s">
        <v>5167</v>
      </c>
      <c r="E3860" t="s">
        <v>407</v>
      </c>
      <c r="F3860" t="s">
        <v>6284</v>
      </c>
      <c r="G3860" s="7">
        <v>80229</v>
      </c>
      <c r="H3860" t="s">
        <v>34</v>
      </c>
      <c r="I3860" t="s">
        <v>6285</v>
      </c>
      <c r="J3860" t="s">
        <v>60</v>
      </c>
      <c r="K3860" t="s">
        <v>146</v>
      </c>
      <c r="L3860" t="s">
        <v>6286</v>
      </c>
      <c r="M3860" s="8">
        <v>447.94400000000002</v>
      </c>
      <c r="N3860" s="7">
        <v>7</v>
      </c>
      <c r="O3860" s="8">
        <f>SUM(Superstore_Clean[[#This Row],[Unit Price]]*Superstore_Clean[[#This Row],[Quantity]])</f>
        <v>3135.6080000000002</v>
      </c>
      <c r="P3860" s="7">
        <v>2014</v>
      </c>
      <c r="Q3860" t="s">
        <v>87</v>
      </c>
    </row>
    <row r="3861" spans="1:17" x14ac:dyDescent="0.3">
      <c r="A3861">
        <v>3860</v>
      </c>
      <c r="B3861" t="s">
        <v>6287</v>
      </c>
      <c r="C3861" s="6">
        <v>46541</v>
      </c>
      <c r="D3861" t="s">
        <v>3344</v>
      </c>
      <c r="E3861" t="s">
        <v>190</v>
      </c>
      <c r="F3861" t="s">
        <v>273</v>
      </c>
      <c r="G3861" s="7">
        <v>60653</v>
      </c>
      <c r="H3861" t="s">
        <v>92</v>
      </c>
      <c r="I3861" t="s">
        <v>2936</v>
      </c>
      <c r="J3861" t="s">
        <v>23</v>
      </c>
      <c r="K3861" t="s">
        <v>45</v>
      </c>
      <c r="L3861" t="s">
        <v>2937</v>
      </c>
      <c r="M3861" s="8">
        <v>480.96</v>
      </c>
      <c r="N3861" s="7">
        <v>3</v>
      </c>
      <c r="O3861" s="8">
        <f>SUM(Superstore_Clean[[#This Row],[Unit Price]]*Superstore_Clean[[#This Row],[Quantity]])</f>
        <v>1442.8799999999999</v>
      </c>
      <c r="P3861" s="7">
        <v>2017</v>
      </c>
      <c r="Q3861" t="s">
        <v>497</v>
      </c>
    </row>
    <row r="3862" spans="1:17" x14ac:dyDescent="0.3">
      <c r="A3862">
        <v>3861</v>
      </c>
      <c r="B3862" t="s">
        <v>6287</v>
      </c>
      <c r="C3862" s="6">
        <v>46542</v>
      </c>
      <c r="D3862" t="s">
        <v>3344</v>
      </c>
      <c r="E3862" t="s">
        <v>190</v>
      </c>
      <c r="F3862" t="s">
        <v>273</v>
      </c>
      <c r="G3862" s="7">
        <v>60653</v>
      </c>
      <c r="H3862" t="s">
        <v>92</v>
      </c>
      <c r="I3862" t="s">
        <v>6288</v>
      </c>
      <c r="J3862" t="s">
        <v>60</v>
      </c>
      <c r="K3862" t="s">
        <v>61</v>
      </c>
      <c r="L3862" t="s">
        <v>6289</v>
      </c>
      <c r="M3862" s="8">
        <v>124.792</v>
      </c>
      <c r="N3862" s="7">
        <v>1</v>
      </c>
      <c r="O3862" s="8">
        <f>SUM(Superstore_Clean[[#This Row],[Unit Price]]*Superstore_Clean[[#This Row],[Quantity]])</f>
        <v>124.792</v>
      </c>
      <c r="P3862" s="7">
        <v>2017</v>
      </c>
      <c r="Q3862" t="s">
        <v>497</v>
      </c>
    </row>
    <row r="3863" spans="1:17" x14ac:dyDescent="0.3">
      <c r="A3863">
        <v>3862</v>
      </c>
      <c r="B3863" t="s">
        <v>6290</v>
      </c>
      <c r="C3863" s="6">
        <v>46543</v>
      </c>
      <c r="D3863" t="s">
        <v>6238</v>
      </c>
      <c r="E3863" t="s">
        <v>240</v>
      </c>
      <c r="F3863" t="s">
        <v>2808</v>
      </c>
      <c r="G3863" s="7">
        <v>10701</v>
      </c>
      <c r="H3863" t="s">
        <v>132</v>
      </c>
      <c r="I3863" t="s">
        <v>6291</v>
      </c>
      <c r="J3863" t="s">
        <v>36</v>
      </c>
      <c r="K3863" t="s">
        <v>64</v>
      </c>
      <c r="L3863" t="s">
        <v>6292</v>
      </c>
      <c r="M3863" s="8">
        <v>40.176000000000002</v>
      </c>
      <c r="N3863" s="7">
        <v>3</v>
      </c>
      <c r="O3863" s="8">
        <f>SUM(Superstore_Clean[[#This Row],[Unit Price]]*Superstore_Clean[[#This Row],[Quantity]])</f>
        <v>120.52800000000001</v>
      </c>
      <c r="P3863" s="7">
        <v>2014</v>
      </c>
      <c r="Q3863" t="s">
        <v>109</v>
      </c>
    </row>
    <row r="3864" spans="1:17" x14ac:dyDescent="0.3">
      <c r="A3864">
        <v>3863</v>
      </c>
      <c r="B3864" t="s">
        <v>6290</v>
      </c>
      <c r="C3864" s="6">
        <v>46544</v>
      </c>
      <c r="D3864" t="s">
        <v>6238</v>
      </c>
      <c r="E3864" t="s">
        <v>240</v>
      </c>
      <c r="F3864" t="s">
        <v>2808</v>
      </c>
      <c r="G3864" s="7">
        <v>10701</v>
      </c>
      <c r="H3864" t="s">
        <v>132</v>
      </c>
      <c r="I3864" t="s">
        <v>438</v>
      </c>
      <c r="J3864" t="s">
        <v>36</v>
      </c>
      <c r="K3864" t="s">
        <v>64</v>
      </c>
      <c r="L3864" t="s">
        <v>439</v>
      </c>
      <c r="M3864" s="8">
        <v>10.896000000000001</v>
      </c>
      <c r="N3864" s="7">
        <v>3</v>
      </c>
      <c r="O3864" s="8">
        <f>SUM(Superstore_Clean[[#This Row],[Unit Price]]*Superstore_Clean[[#This Row],[Quantity]])</f>
        <v>32.688000000000002</v>
      </c>
      <c r="P3864" s="7">
        <v>2014</v>
      </c>
      <c r="Q3864" t="s">
        <v>109</v>
      </c>
    </row>
    <row r="3865" spans="1:17" x14ac:dyDescent="0.3">
      <c r="A3865">
        <v>3864</v>
      </c>
      <c r="B3865" t="s">
        <v>6293</v>
      </c>
      <c r="C3865" s="6">
        <v>46545</v>
      </c>
      <c r="D3865" t="s">
        <v>1496</v>
      </c>
      <c r="E3865" t="s">
        <v>33</v>
      </c>
      <c r="F3865" t="s">
        <v>839</v>
      </c>
      <c r="G3865" s="7">
        <v>92037</v>
      </c>
      <c r="H3865" t="s">
        <v>34</v>
      </c>
      <c r="I3865" t="s">
        <v>6294</v>
      </c>
      <c r="J3865" t="s">
        <v>36</v>
      </c>
      <c r="K3865" t="s">
        <v>57</v>
      </c>
      <c r="L3865" t="s">
        <v>6295</v>
      </c>
      <c r="M3865" s="8">
        <v>10.64</v>
      </c>
      <c r="N3865" s="7">
        <v>4</v>
      </c>
      <c r="O3865" s="8">
        <f>SUM(Superstore_Clean[[#This Row],[Unit Price]]*Superstore_Clean[[#This Row],[Quantity]])</f>
        <v>42.56</v>
      </c>
      <c r="P3865" s="7">
        <v>2017</v>
      </c>
      <c r="Q3865" t="s">
        <v>47</v>
      </c>
    </row>
    <row r="3866" spans="1:17" x14ac:dyDescent="0.3">
      <c r="A3866">
        <v>3865</v>
      </c>
      <c r="B3866" t="s">
        <v>6296</v>
      </c>
      <c r="C3866" s="6">
        <v>46546</v>
      </c>
      <c r="D3866" t="s">
        <v>503</v>
      </c>
      <c r="E3866" t="s">
        <v>190</v>
      </c>
      <c r="F3866" t="s">
        <v>6297</v>
      </c>
      <c r="G3866" s="7">
        <v>61821</v>
      </c>
      <c r="H3866" t="s">
        <v>92</v>
      </c>
      <c r="I3866" t="s">
        <v>6298</v>
      </c>
      <c r="J3866" t="s">
        <v>23</v>
      </c>
      <c r="K3866" t="s">
        <v>54</v>
      </c>
      <c r="L3866" t="s">
        <v>6299</v>
      </c>
      <c r="M3866" s="8">
        <v>151.96</v>
      </c>
      <c r="N3866" s="7">
        <v>5</v>
      </c>
      <c r="O3866" s="8">
        <f>SUM(Superstore_Clean[[#This Row],[Unit Price]]*Superstore_Clean[[#This Row],[Quantity]])</f>
        <v>759.80000000000007</v>
      </c>
      <c r="P3866" s="7">
        <v>2015</v>
      </c>
      <c r="Q3866" t="s">
        <v>26</v>
      </c>
    </row>
    <row r="3867" spans="1:17" x14ac:dyDescent="0.3">
      <c r="A3867">
        <v>3866</v>
      </c>
      <c r="B3867" t="s">
        <v>6300</v>
      </c>
      <c r="C3867" s="6">
        <v>46547</v>
      </c>
      <c r="D3867" t="s">
        <v>4090</v>
      </c>
      <c r="E3867" t="s">
        <v>33</v>
      </c>
      <c r="F3867" t="s">
        <v>112</v>
      </c>
      <c r="G3867" s="7">
        <v>94122</v>
      </c>
      <c r="H3867" t="s">
        <v>34</v>
      </c>
      <c r="I3867" t="s">
        <v>4263</v>
      </c>
      <c r="J3867" t="s">
        <v>60</v>
      </c>
      <c r="K3867" t="s">
        <v>146</v>
      </c>
      <c r="L3867" t="s">
        <v>4264</v>
      </c>
      <c r="M3867" s="8">
        <v>238</v>
      </c>
      <c r="N3867" s="7">
        <v>2</v>
      </c>
      <c r="O3867" s="8">
        <f>SUM(Superstore_Clean[[#This Row],[Unit Price]]*Superstore_Clean[[#This Row],[Quantity]])</f>
        <v>476</v>
      </c>
      <c r="P3867" s="7">
        <v>2014</v>
      </c>
      <c r="Q3867" t="s">
        <v>135</v>
      </c>
    </row>
    <row r="3868" spans="1:17" x14ac:dyDescent="0.3">
      <c r="A3868">
        <v>3867</v>
      </c>
      <c r="B3868" t="s">
        <v>6301</v>
      </c>
      <c r="C3868" s="6">
        <v>46548</v>
      </c>
      <c r="D3868" t="s">
        <v>1873</v>
      </c>
      <c r="E3868" t="s">
        <v>228</v>
      </c>
      <c r="F3868" t="s">
        <v>1310</v>
      </c>
      <c r="G3868" s="7">
        <v>46226</v>
      </c>
      <c r="H3868" t="s">
        <v>92</v>
      </c>
      <c r="I3868" t="s">
        <v>3923</v>
      </c>
      <c r="J3868" t="s">
        <v>60</v>
      </c>
      <c r="K3868" t="s">
        <v>146</v>
      </c>
      <c r="L3868" t="s">
        <v>3924</v>
      </c>
      <c r="M3868" s="8">
        <v>155.34</v>
      </c>
      <c r="N3868" s="7">
        <v>6</v>
      </c>
      <c r="O3868" s="8">
        <f>SUM(Superstore_Clean[[#This Row],[Unit Price]]*Superstore_Clean[[#This Row],[Quantity]])</f>
        <v>932.04</v>
      </c>
      <c r="P3868" s="7">
        <v>2017</v>
      </c>
      <c r="Q3868" t="s">
        <v>80</v>
      </c>
    </row>
    <row r="3869" spans="1:17" x14ac:dyDescent="0.3">
      <c r="A3869">
        <v>3868</v>
      </c>
      <c r="B3869" t="s">
        <v>6302</v>
      </c>
      <c r="C3869" s="6">
        <v>46549</v>
      </c>
      <c r="D3869" t="s">
        <v>2056</v>
      </c>
      <c r="E3869" t="s">
        <v>33</v>
      </c>
      <c r="F3869" t="s">
        <v>839</v>
      </c>
      <c r="G3869" s="7">
        <v>92105</v>
      </c>
      <c r="H3869" t="s">
        <v>34</v>
      </c>
      <c r="I3869" t="s">
        <v>2323</v>
      </c>
      <c r="J3869" t="s">
        <v>60</v>
      </c>
      <c r="K3869" t="s">
        <v>146</v>
      </c>
      <c r="L3869" t="s">
        <v>2324</v>
      </c>
      <c r="M3869" s="8">
        <v>148.32</v>
      </c>
      <c r="N3869" s="7">
        <v>9</v>
      </c>
      <c r="O3869" s="8">
        <f>SUM(Superstore_Clean[[#This Row],[Unit Price]]*Superstore_Clean[[#This Row],[Quantity]])</f>
        <v>1334.8799999999999</v>
      </c>
      <c r="P3869" s="7">
        <v>2015</v>
      </c>
      <c r="Q3869" t="s">
        <v>47</v>
      </c>
    </row>
    <row r="3870" spans="1:17" x14ac:dyDescent="0.3">
      <c r="A3870">
        <v>3869</v>
      </c>
      <c r="B3870" t="s">
        <v>6302</v>
      </c>
      <c r="C3870" s="6">
        <v>46550</v>
      </c>
      <c r="D3870" t="s">
        <v>2056</v>
      </c>
      <c r="E3870" t="s">
        <v>33</v>
      </c>
      <c r="F3870" t="s">
        <v>839</v>
      </c>
      <c r="G3870" s="7">
        <v>92105</v>
      </c>
      <c r="H3870" t="s">
        <v>34</v>
      </c>
      <c r="I3870" t="s">
        <v>5675</v>
      </c>
      <c r="J3870" t="s">
        <v>23</v>
      </c>
      <c r="K3870" t="s">
        <v>28</v>
      </c>
      <c r="L3870" t="s">
        <v>5676</v>
      </c>
      <c r="M3870" s="8">
        <v>240.78399999999999</v>
      </c>
      <c r="N3870" s="7">
        <v>1</v>
      </c>
      <c r="O3870" s="8">
        <f>SUM(Superstore_Clean[[#This Row],[Unit Price]]*Superstore_Clean[[#This Row],[Quantity]])</f>
        <v>240.78399999999999</v>
      </c>
      <c r="P3870" s="7">
        <v>2015</v>
      </c>
      <c r="Q3870" t="s">
        <v>47</v>
      </c>
    </row>
    <row r="3871" spans="1:17" x14ac:dyDescent="0.3">
      <c r="A3871">
        <v>3870</v>
      </c>
      <c r="B3871" t="s">
        <v>6302</v>
      </c>
      <c r="C3871" s="6">
        <v>46551</v>
      </c>
      <c r="D3871" t="s">
        <v>2056</v>
      </c>
      <c r="E3871" t="s">
        <v>33</v>
      </c>
      <c r="F3871" t="s">
        <v>839</v>
      </c>
      <c r="G3871" s="7">
        <v>92105</v>
      </c>
      <c r="H3871" t="s">
        <v>34</v>
      </c>
      <c r="I3871" t="s">
        <v>3014</v>
      </c>
      <c r="J3871" t="s">
        <v>23</v>
      </c>
      <c r="K3871" t="s">
        <v>28</v>
      </c>
      <c r="L3871" t="s">
        <v>3015</v>
      </c>
      <c r="M3871" s="8">
        <v>191.96799999999999</v>
      </c>
      <c r="N3871" s="7">
        <v>7</v>
      </c>
      <c r="O3871" s="8">
        <f>SUM(Superstore_Clean[[#This Row],[Unit Price]]*Superstore_Clean[[#This Row],[Quantity]])</f>
        <v>1343.7759999999998</v>
      </c>
      <c r="P3871" s="7">
        <v>2015</v>
      </c>
      <c r="Q3871" t="s">
        <v>47</v>
      </c>
    </row>
    <row r="3872" spans="1:17" x14ac:dyDescent="0.3">
      <c r="A3872">
        <v>3871</v>
      </c>
      <c r="B3872" t="s">
        <v>6302</v>
      </c>
      <c r="C3872" s="6">
        <v>46552</v>
      </c>
      <c r="D3872" t="s">
        <v>2056</v>
      </c>
      <c r="E3872" t="s">
        <v>33</v>
      </c>
      <c r="F3872" t="s">
        <v>839</v>
      </c>
      <c r="G3872" s="7">
        <v>92105</v>
      </c>
      <c r="H3872" t="s">
        <v>34</v>
      </c>
      <c r="I3872" t="s">
        <v>2089</v>
      </c>
      <c r="J3872" t="s">
        <v>36</v>
      </c>
      <c r="K3872" t="s">
        <v>78</v>
      </c>
      <c r="L3872" t="s">
        <v>2090</v>
      </c>
      <c r="M3872" s="8">
        <v>11.56</v>
      </c>
      <c r="N3872" s="7">
        <v>2</v>
      </c>
      <c r="O3872" s="8">
        <f>SUM(Superstore_Clean[[#This Row],[Unit Price]]*Superstore_Clean[[#This Row],[Quantity]])</f>
        <v>23.12</v>
      </c>
      <c r="P3872" s="7">
        <v>2015</v>
      </c>
      <c r="Q3872" t="s">
        <v>47</v>
      </c>
    </row>
    <row r="3873" spans="1:17" x14ac:dyDescent="0.3">
      <c r="A3873">
        <v>3872</v>
      </c>
      <c r="B3873" t="s">
        <v>6302</v>
      </c>
      <c r="C3873" s="6">
        <v>46553</v>
      </c>
      <c r="D3873" t="s">
        <v>2056</v>
      </c>
      <c r="E3873" t="s">
        <v>33</v>
      </c>
      <c r="F3873" t="s">
        <v>839</v>
      </c>
      <c r="G3873" s="7">
        <v>92105</v>
      </c>
      <c r="H3873" t="s">
        <v>34</v>
      </c>
      <c r="I3873" t="s">
        <v>446</v>
      </c>
      <c r="J3873" t="s">
        <v>36</v>
      </c>
      <c r="K3873" t="s">
        <v>157</v>
      </c>
      <c r="L3873" t="s">
        <v>447</v>
      </c>
      <c r="M3873" s="8">
        <v>11.8</v>
      </c>
      <c r="N3873" s="7">
        <v>4</v>
      </c>
      <c r="O3873" s="8">
        <f>SUM(Superstore_Clean[[#This Row],[Unit Price]]*Superstore_Clean[[#This Row],[Quantity]])</f>
        <v>47.2</v>
      </c>
      <c r="P3873" s="7">
        <v>2015</v>
      </c>
      <c r="Q3873" t="s">
        <v>47</v>
      </c>
    </row>
    <row r="3874" spans="1:17" x14ac:dyDescent="0.3">
      <c r="A3874">
        <v>3873</v>
      </c>
      <c r="B3874" t="s">
        <v>6302</v>
      </c>
      <c r="C3874" s="6">
        <v>46554</v>
      </c>
      <c r="D3874" t="s">
        <v>2056</v>
      </c>
      <c r="E3874" t="s">
        <v>33</v>
      </c>
      <c r="F3874" t="s">
        <v>839</v>
      </c>
      <c r="G3874" s="7">
        <v>92105</v>
      </c>
      <c r="H3874" t="s">
        <v>34</v>
      </c>
      <c r="I3874" t="s">
        <v>3994</v>
      </c>
      <c r="J3874" t="s">
        <v>23</v>
      </c>
      <c r="K3874" t="s">
        <v>28</v>
      </c>
      <c r="L3874" t="s">
        <v>3995</v>
      </c>
      <c r="M3874" s="8">
        <v>842.35199999999998</v>
      </c>
      <c r="N3874" s="7">
        <v>3</v>
      </c>
      <c r="O3874" s="8">
        <f>SUM(Superstore_Clean[[#This Row],[Unit Price]]*Superstore_Clean[[#This Row],[Quantity]])</f>
        <v>2527.056</v>
      </c>
      <c r="P3874" s="7">
        <v>2015</v>
      </c>
      <c r="Q3874" t="s">
        <v>47</v>
      </c>
    </row>
    <row r="3875" spans="1:17" x14ac:dyDescent="0.3">
      <c r="A3875">
        <v>3874</v>
      </c>
      <c r="B3875" t="s">
        <v>6303</v>
      </c>
      <c r="C3875" s="6">
        <v>46555</v>
      </c>
      <c r="D3875" t="s">
        <v>5342</v>
      </c>
      <c r="E3875" t="s">
        <v>301</v>
      </c>
      <c r="F3875" t="s">
        <v>4333</v>
      </c>
      <c r="G3875" s="7">
        <v>37604</v>
      </c>
      <c r="H3875" t="s">
        <v>21</v>
      </c>
      <c r="I3875" t="s">
        <v>2428</v>
      </c>
      <c r="J3875" t="s">
        <v>36</v>
      </c>
      <c r="K3875" t="s">
        <v>157</v>
      </c>
      <c r="L3875" t="s">
        <v>594</v>
      </c>
      <c r="M3875" s="8">
        <v>23.472000000000001</v>
      </c>
      <c r="N3875" s="7">
        <v>3</v>
      </c>
      <c r="O3875" s="8">
        <f>SUM(Superstore_Clean[[#This Row],[Unit Price]]*Superstore_Clean[[#This Row],[Quantity]])</f>
        <v>70.415999999999997</v>
      </c>
      <c r="P3875" s="7">
        <v>2016</v>
      </c>
      <c r="Q3875" t="s">
        <v>139</v>
      </c>
    </row>
    <row r="3876" spans="1:17" x14ac:dyDescent="0.3">
      <c r="A3876">
        <v>3875</v>
      </c>
      <c r="B3876" t="s">
        <v>6303</v>
      </c>
      <c r="C3876" s="6">
        <v>46556</v>
      </c>
      <c r="D3876" t="s">
        <v>5342</v>
      </c>
      <c r="E3876" t="s">
        <v>301</v>
      </c>
      <c r="F3876" t="s">
        <v>4333</v>
      </c>
      <c r="G3876" s="7">
        <v>37604</v>
      </c>
      <c r="H3876" t="s">
        <v>21</v>
      </c>
      <c r="I3876" t="s">
        <v>2757</v>
      </c>
      <c r="J3876" t="s">
        <v>36</v>
      </c>
      <c r="K3876" t="s">
        <v>64</v>
      </c>
      <c r="L3876" t="s">
        <v>2758</v>
      </c>
      <c r="M3876" s="8">
        <v>86.058000000000007</v>
      </c>
      <c r="N3876" s="7">
        <v>7</v>
      </c>
      <c r="O3876" s="8">
        <f>SUM(Superstore_Clean[[#This Row],[Unit Price]]*Superstore_Clean[[#This Row],[Quantity]])</f>
        <v>602.40600000000006</v>
      </c>
      <c r="P3876" s="7">
        <v>2016</v>
      </c>
      <c r="Q3876" t="s">
        <v>139</v>
      </c>
    </row>
    <row r="3877" spans="1:17" x14ac:dyDescent="0.3">
      <c r="A3877">
        <v>3876</v>
      </c>
      <c r="B3877" t="s">
        <v>6303</v>
      </c>
      <c r="C3877" s="6">
        <v>46557</v>
      </c>
      <c r="D3877" t="s">
        <v>5342</v>
      </c>
      <c r="E3877" t="s">
        <v>301</v>
      </c>
      <c r="F3877" t="s">
        <v>4333</v>
      </c>
      <c r="G3877" s="7">
        <v>37604</v>
      </c>
      <c r="H3877" t="s">
        <v>21</v>
      </c>
      <c r="I3877" t="s">
        <v>2420</v>
      </c>
      <c r="J3877" t="s">
        <v>60</v>
      </c>
      <c r="K3877" t="s">
        <v>61</v>
      </c>
      <c r="L3877" t="s">
        <v>2421</v>
      </c>
      <c r="M3877" s="8">
        <v>108.78400000000001</v>
      </c>
      <c r="N3877" s="7">
        <v>2</v>
      </c>
      <c r="O3877" s="8">
        <f>SUM(Superstore_Clean[[#This Row],[Unit Price]]*Superstore_Clean[[#This Row],[Quantity]])</f>
        <v>217.56800000000001</v>
      </c>
      <c r="P3877" s="7">
        <v>2016</v>
      </c>
      <c r="Q3877" t="s">
        <v>139</v>
      </c>
    </row>
    <row r="3878" spans="1:17" x14ac:dyDescent="0.3">
      <c r="A3878">
        <v>3877</v>
      </c>
      <c r="B3878" t="s">
        <v>6303</v>
      </c>
      <c r="C3878" s="6">
        <v>46558</v>
      </c>
      <c r="D3878" t="s">
        <v>5342</v>
      </c>
      <c r="E3878" t="s">
        <v>301</v>
      </c>
      <c r="F3878" t="s">
        <v>4333</v>
      </c>
      <c r="G3878" s="7">
        <v>37604</v>
      </c>
      <c r="H3878" t="s">
        <v>21</v>
      </c>
      <c r="I3878" t="s">
        <v>5435</v>
      </c>
      <c r="J3878" t="s">
        <v>36</v>
      </c>
      <c r="K3878" t="s">
        <v>78</v>
      </c>
      <c r="L3878" t="s">
        <v>5436</v>
      </c>
      <c r="M3878" s="8">
        <v>10.272</v>
      </c>
      <c r="N3878" s="7">
        <v>3</v>
      </c>
      <c r="O3878" s="8">
        <f>SUM(Superstore_Clean[[#This Row],[Unit Price]]*Superstore_Clean[[#This Row],[Quantity]])</f>
        <v>30.816000000000003</v>
      </c>
      <c r="P3878" s="7">
        <v>2016</v>
      </c>
      <c r="Q3878" t="s">
        <v>139</v>
      </c>
    </row>
    <row r="3879" spans="1:17" x14ac:dyDescent="0.3">
      <c r="A3879">
        <v>3878</v>
      </c>
      <c r="B3879" t="s">
        <v>6304</v>
      </c>
      <c r="C3879" s="6">
        <v>46559</v>
      </c>
      <c r="D3879" t="s">
        <v>1619</v>
      </c>
      <c r="E3879" t="s">
        <v>43</v>
      </c>
      <c r="F3879" t="s">
        <v>796</v>
      </c>
      <c r="G3879" s="7">
        <v>33614</v>
      </c>
      <c r="H3879" t="s">
        <v>21</v>
      </c>
      <c r="I3879" t="s">
        <v>3409</v>
      </c>
      <c r="J3879" t="s">
        <v>36</v>
      </c>
      <c r="K3879" t="s">
        <v>64</v>
      </c>
      <c r="L3879" t="s">
        <v>3410</v>
      </c>
      <c r="M3879" s="8">
        <v>38.19</v>
      </c>
      <c r="N3879" s="7">
        <v>5</v>
      </c>
      <c r="O3879" s="8">
        <f>SUM(Superstore_Clean[[#This Row],[Unit Price]]*Superstore_Clean[[#This Row],[Quantity]])</f>
        <v>190.95</v>
      </c>
      <c r="P3879" s="7">
        <v>2016</v>
      </c>
      <c r="Q3879" t="s">
        <v>47</v>
      </c>
    </row>
    <row r="3880" spans="1:17" x14ac:dyDescent="0.3">
      <c r="A3880">
        <v>3879</v>
      </c>
      <c r="B3880" t="s">
        <v>6305</v>
      </c>
      <c r="C3880" s="6">
        <v>46560</v>
      </c>
      <c r="D3880" t="s">
        <v>1463</v>
      </c>
      <c r="E3880" t="s">
        <v>190</v>
      </c>
      <c r="F3880" t="s">
        <v>321</v>
      </c>
      <c r="G3880" s="7">
        <v>62521</v>
      </c>
      <c r="H3880" t="s">
        <v>92</v>
      </c>
      <c r="I3880" t="s">
        <v>646</v>
      </c>
      <c r="J3880" t="s">
        <v>36</v>
      </c>
      <c r="K3880" t="s">
        <v>49</v>
      </c>
      <c r="L3880" t="s">
        <v>647</v>
      </c>
      <c r="M3880" s="8">
        <v>49.631999999999998</v>
      </c>
      <c r="N3880" s="7">
        <v>4</v>
      </c>
      <c r="O3880" s="8">
        <f>SUM(Superstore_Clean[[#This Row],[Unit Price]]*Superstore_Clean[[#This Row],[Quantity]])</f>
        <v>198.52799999999999</v>
      </c>
      <c r="P3880" s="7">
        <v>2014</v>
      </c>
      <c r="Q3880" t="s">
        <v>80</v>
      </c>
    </row>
    <row r="3881" spans="1:17" x14ac:dyDescent="0.3">
      <c r="A3881">
        <v>3880</v>
      </c>
      <c r="B3881" t="s">
        <v>6305</v>
      </c>
      <c r="C3881" s="6">
        <v>46561</v>
      </c>
      <c r="D3881" t="s">
        <v>1463</v>
      </c>
      <c r="E3881" t="s">
        <v>190</v>
      </c>
      <c r="F3881" t="s">
        <v>321</v>
      </c>
      <c r="G3881" s="7">
        <v>62521</v>
      </c>
      <c r="H3881" t="s">
        <v>92</v>
      </c>
      <c r="I3881" t="s">
        <v>6129</v>
      </c>
      <c r="J3881" t="s">
        <v>36</v>
      </c>
      <c r="K3881" t="s">
        <v>49</v>
      </c>
      <c r="L3881" t="s">
        <v>6130</v>
      </c>
      <c r="M3881" s="8">
        <v>52.095999999999997</v>
      </c>
      <c r="N3881" s="7">
        <v>4</v>
      </c>
      <c r="O3881" s="8">
        <f>SUM(Superstore_Clean[[#This Row],[Unit Price]]*Superstore_Clean[[#This Row],[Quantity]])</f>
        <v>208.38399999999999</v>
      </c>
      <c r="P3881" s="7">
        <v>2014</v>
      </c>
      <c r="Q3881" t="s">
        <v>80</v>
      </c>
    </row>
    <row r="3882" spans="1:17" x14ac:dyDescent="0.3">
      <c r="A3882">
        <v>3881</v>
      </c>
      <c r="B3882" t="s">
        <v>6306</v>
      </c>
      <c r="C3882" s="6">
        <v>46562</v>
      </c>
      <c r="D3882" t="s">
        <v>6307</v>
      </c>
      <c r="E3882" t="s">
        <v>279</v>
      </c>
      <c r="F3882" t="s">
        <v>278</v>
      </c>
      <c r="G3882" s="7">
        <v>85234</v>
      </c>
      <c r="H3882" t="s">
        <v>34</v>
      </c>
      <c r="I3882" t="s">
        <v>4951</v>
      </c>
      <c r="J3882" t="s">
        <v>36</v>
      </c>
      <c r="K3882" t="s">
        <v>78</v>
      </c>
      <c r="L3882" t="s">
        <v>4952</v>
      </c>
      <c r="M3882" s="8">
        <v>9.5679999999999996</v>
      </c>
      <c r="N3882" s="7">
        <v>2</v>
      </c>
      <c r="O3882" s="8">
        <f>SUM(Superstore_Clean[[#This Row],[Unit Price]]*Superstore_Clean[[#This Row],[Quantity]])</f>
        <v>19.135999999999999</v>
      </c>
      <c r="P3882" s="7">
        <v>2015</v>
      </c>
      <c r="Q3882" t="s">
        <v>39</v>
      </c>
    </row>
    <row r="3883" spans="1:17" x14ac:dyDescent="0.3">
      <c r="A3883">
        <v>3882</v>
      </c>
      <c r="B3883" t="s">
        <v>6306</v>
      </c>
      <c r="C3883" s="6">
        <v>46563</v>
      </c>
      <c r="D3883" t="s">
        <v>6307</v>
      </c>
      <c r="E3883" t="s">
        <v>279</v>
      </c>
      <c r="F3883" t="s">
        <v>278</v>
      </c>
      <c r="G3883" s="7">
        <v>85234</v>
      </c>
      <c r="H3883" t="s">
        <v>34</v>
      </c>
      <c r="I3883" t="s">
        <v>850</v>
      </c>
      <c r="J3883" t="s">
        <v>36</v>
      </c>
      <c r="K3883" t="s">
        <v>49</v>
      </c>
      <c r="L3883" t="s">
        <v>851</v>
      </c>
      <c r="M3883" s="8">
        <v>82.367999999999995</v>
      </c>
      <c r="N3883" s="7">
        <v>2</v>
      </c>
      <c r="O3883" s="8">
        <f>SUM(Superstore_Clean[[#This Row],[Unit Price]]*Superstore_Clean[[#This Row],[Quantity]])</f>
        <v>164.73599999999999</v>
      </c>
      <c r="P3883" s="7">
        <v>2015</v>
      </c>
      <c r="Q3883" t="s">
        <v>39</v>
      </c>
    </row>
    <row r="3884" spans="1:17" x14ac:dyDescent="0.3">
      <c r="A3884">
        <v>3883</v>
      </c>
      <c r="B3884" t="s">
        <v>6306</v>
      </c>
      <c r="C3884" s="6">
        <v>46564</v>
      </c>
      <c r="D3884" t="s">
        <v>6307</v>
      </c>
      <c r="E3884" t="s">
        <v>279</v>
      </c>
      <c r="F3884" t="s">
        <v>278</v>
      </c>
      <c r="G3884" s="7">
        <v>85234</v>
      </c>
      <c r="H3884" t="s">
        <v>34</v>
      </c>
      <c r="I3884" t="s">
        <v>6298</v>
      </c>
      <c r="J3884" t="s">
        <v>23</v>
      </c>
      <c r="K3884" t="s">
        <v>54</v>
      </c>
      <c r="L3884" t="s">
        <v>6299</v>
      </c>
      <c r="M3884" s="8">
        <v>364.70400000000001</v>
      </c>
      <c r="N3884" s="7">
        <v>6</v>
      </c>
      <c r="O3884" s="8">
        <f>SUM(Superstore_Clean[[#This Row],[Unit Price]]*Superstore_Clean[[#This Row],[Quantity]])</f>
        <v>2188.2240000000002</v>
      </c>
      <c r="P3884" s="7">
        <v>2015</v>
      </c>
      <c r="Q3884" t="s">
        <v>39</v>
      </c>
    </row>
    <row r="3885" spans="1:17" x14ac:dyDescent="0.3">
      <c r="A3885">
        <v>3884</v>
      </c>
      <c r="B3885" t="s">
        <v>6306</v>
      </c>
      <c r="C3885" s="6">
        <v>46565</v>
      </c>
      <c r="D3885" t="s">
        <v>6307</v>
      </c>
      <c r="E3885" t="s">
        <v>279</v>
      </c>
      <c r="F3885" t="s">
        <v>278</v>
      </c>
      <c r="G3885" s="7">
        <v>85234</v>
      </c>
      <c r="H3885" t="s">
        <v>34</v>
      </c>
      <c r="I3885" t="s">
        <v>6308</v>
      </c>
      <c r="J3885" t="s">
        <v>23</v>
      </c>
      <c r="K3885" t="s">
        <v>54</v>
      </c>
      <c r="L3885" t="s">
        <v>6309</v>
      </c>
      <c r="M3885" s="8">
        <v>40.256</v>
      </c>
      <c r="N3885" s="7">
        <v>4</v>
      </c>
      <c r="O3885" s="8">
        <f>SUM(Superstore_Clean[[#This Row],[Unit Price]]*Superstore_Clean[[#This Row],[Quantity]])</f>
        <v>161.024</v>
      </c>
      <c r="P3885" s="7">
        <v>2015</v>
      </c>
      <c r="Q3885" t="s">
        <v>39</v>
      </c>
    </row>
    <row r="3886" spans="1:17" x14ac:dyDescent="0.3">
      <c r="A3886">
        <v>3885</v>
      </c>
      <c r="B3886" t="s">
        <v>6310</v>
      </c>
      <c r="C3886" s="6">
        <v>46566</v>
      </c>
      <c r="D3886" t="s">
        <v>5767</v>
      </c>
      <c r="E3886" t="s">
        <v>301</v>
      </c>
      <c r="F3886" t="s">
        <v>4560</v>
      </c>
      <c r="G3886" s="7">
        <v>37918</v>
      </c>
      <c r="H3886" t="s">
        <v>21</v>
      </c>
      <c r="I3886" t="s">
        <v>56</v>
      </c>
      <c r="J3886" t="s">
        <v>36</v>
      </c>
      <c r="K3886" t="s">
        <v>57</v>
      </c>
      <c r="L3886" t="s">
        <v>58</v>
      </c>
      <c r="M3886" s="8">
        <v>4.3680000000000003</v>
      </c>
      <c r="N3886" s="7">
        <v>3</v>
      </c>
      <c r="O3886" s="8">
        <f>SUM(Superstore_Clean[[#This Row],[Unit Price]]*Superstore_Clean[[#This Row],[Quantity]])</f>
        <v>13.104000000000001</v>
      </c>
      <c r="P3886" s="7">
        <v>2014</v>
      </c>
      <c r="Q3886" t="s">
        <v>135</v>
      </c>
    </row>
    <row r="3887" spans="1:17" x14ac:dyDescent="0.3">
      <c r="A3887">
        <v>3886</v>
      </c>
      <c r="B3887" t="s">
        <v>6311</v>
      </c>
      <c r="C3887" s="6">
        <v>46567</v>
      </c>
      <c r="D3887" t="s">
        <v>1797</v>
      </c>
      <c r="E3887" t="s">
        <v>190</v>
      </c>
      <c r="F3887" t="s">
        <v>273</v>
      </c>
      <c r="G3887" s="7">
        <v>60653</v>
      </c>
      <c r="H3887" t="s">
        <v>92</v>
      </c>
      <c r="I3887" t="s">
        <v>994</v>
      </c>
      <c r="J3887" t="s">
        <v>36</v>
      </c>
      <c r="K3887" t="s">
        <v>64</v>
      </c>
      <c r="L3887" t="s">
        <v>995</v>
      </c>
      <c r="M3887" s="8">
        <v>12.128</v>
      </c>
      <c r="N3887" s="7">
        <v>4</v>
      </c>
      <c r="O3887" s="8">
        <f>SUM(Superstore_Clean[[#This Row],[Unit Price]]*Superstore_Clean[[#This Row],[Quantity]])</f>
        <v>48.512</v>
      </c>
      <c r="P3887" s="7">
        <v>2017</v>
      </c>
      <c r="Q3887" t="s">
        <v>144</v>
      </c>
    </row>
    <row r="3888" spans="1:17" x14ac:dyDescent="0.3">
      <c r="A3888">
        <v>3887</v>
      </c>
      <c r="B3888" t="s">
        <v>6312</v>
      </c>
      <c r="C3888" s="6">
        <v>46568</v>
      </c>
      <c r="D3888" t="s">
        <v>855</v>
      </c>
      <c r="E3888" t="s">
        <v>228</v>
      </c>
      <c r="F3888" t="s">
        <v>478</v>
      </c>
      <c r="G3888" s="7">
        <v>47401</v>
      </c>
      <c r="H3888" t="s">
        <v>92</v>
      </c>
      <c r="I3888" t="s">
        <v>5799</v>
      </c>
      <c r="J3888" t="s">
        <v>60</v>
      </c>
      <c r="K3888" t="s">
        <v>61</v>
      </c>
      <c r="L3888" t="s">
        <v>5800</v>
      </c>
      <c r="M3888" s="8">
        <v>134.85</v>
      </c>
      <c r="N3888" s="7">
        <v>3</v>
      </c>
      <c r="O3888" s="8">
        <f>SUM(Superstore_Clean[[#This Row],[Unit Price]]*Superstore_Clean[[#This Row],[Quantity]])</f>
        <v>404.54999999999995</v>
      </c>
      <c r="P3888" s="7">
        <v>2016</v>
      </c>
      <c r="Q3888" t="s">
        <v>208</v>
      </c>
    </row>
    <row r="3889" spans="1:17" x14ac:dyDescent="0.3">
      <c r="A3889">
        <v>3888</v>
      </c>
      <c r="B3889" t="s">
        <v>6313</v>
      </c>
      <c r="C3889" s="6">
        <v>46569</v>
      </c>
      <c r="D3889" t="s">
        <v>5170</v>
      </c>
      <c r="E3889" t="s">
        <v>1128</v>
      </c>
      <c r="F3889" t="s">
        <v>2873</v>
      </c>
      <c r="G3889" s="7">
        <v>30076</v>
      </c>
      <c r="H3889" t="s">
        <v>21</v>
      </c>
      <c r="I3889" t="s">
        <v>4480</v>
      </c>
      <c r="J3889" t="s">
        <v>36</v>
      </c>
      <c r="K3889" t="s">
        <v>57</v>
      </c>
      <c r="L3889" t="s">
        <v>4481</v>
      </c>
      <c r="M3889" s="8">
        <v>8.56</v>
      </c>
      <c r="N3889" s="7">
        <v>2</v>
      </c>
      <c r="O3889" s="8">
        <f>SUM(Superstore_Clean[[#This Row],[Unit Price]]*Superstore_Clean[[#This Row],[Quantity]])</f>
        <v>17.12</v>
      </c>
      <c r="P3889" s="7">
        <v>2014</v>
      </c>
      <c r="Q3889" t="s">
        <v>39</v>
      </c>
    </row>
    <row r="3890" spans="1:17" x14ac:dyDescent="0.3">
      <c r="A3890">
        <v>3889</v>
      </c>
      <c r="B3890" t="s">
        <v>6313</v>
      </c>
      <c r="C3890" s="6">
        <v>46570</v>
      </c>
      <c r="D3890" t="s">
        <v>5170</v>
      </c>
      <c r="E3890" t="s">
        <v>1128</v>
      </c>
      <c r="F3890" t="s">
        <v>2873</v>
      </c>
      <c r="G3890" s="7">
        <v>30076</v>
      </c>
      <c r="H3890" t="s">
        <v>21</v>
      </c>
      <c r="I3890" t="s">
        <v>1770</v>
      </c>
      <c r="J3890" t="s">
        <v>60</v>
      </c>
      <c r="K3890" t="s">
        <v>61</v>
      </c>
      <c r="L3890" t="s">
        <v>1771</v>
      </c>
      <c r="M3890" s="8">
        <v>239.97</v>
      </c>
      <c r="N3890" s="7">
        <v>3</v>
      </c>
      <c r="O3890" s="8">
        <f>SUM(Superstore_Clean[[#This Row],[Unit Price]]*Superstore_Clean[[#This Row],[Quantity]])</f>
        <v>719.91</v>
      </c>
      <c r="P3890" s="7">
        <v>2014</v>
      </c>
      <c r="Q3890" t="s">
        <v>39</v>
      </c>
    </row>
    <row r="3891" spans="1:17" x14ac:dyDescent="0.3">
      <c r="A3891">
        <v>3890</v>
      </c>
      <c r="B3891" t="s">
        <v>6313</v>
      </c>
      <c r="C3891" s="6">
        <v>46571</v>
      </c>
      <c r="D3891" t="s">
        <v>5170</v>
      </c>
      <c r="E3891" t="s">
        <v>1128</v>
      </c>
      <c r="F3891" t="s">
        <v>2873</v>
      </c>
      <c r="G3891" s="7">
        <v>30076</v>
      </c>
      <c r="H3891" t="s">
        <v>21</v>
      </c>
      <c r="I3891" t="s">
        <v>1776</v>
      </c>
      <c r="J3891" t="s">
        <v>36</v>
      </c>
      <c r="K3891" t="s">
        <v>49</v>
      </c>
      <c r="L3891" t="s">
        <v>1777</v>
      </c>
      <c r="M3891" s="8">
        <v>356.94</v>
      </c>
      <c r="N3891" s="7">
        <v>2</v>
      </c>
      <c r="O3891" s="8">
        <f>SUM(Superstore_Clean[[#This Row],[Unit Price]]*Superstore_Clean[[#This Row],[Quantity]])</f>
        <v>713.88</v>
      </c>
      <c r="P3891" s="7">
        <v>2014</v>
      </c>
      <c r="Q3891" t="s">
        <v>39</v>
      </c>
    </row>
    <row r="3892" spans="1:17" x14ac:dyDescent="0.3">
      <c r="A3892">
        <v>3891</v>
      </c>
      <c r="B3892" t="s">
        <v>6314</v>
      </c>
      <c r="C3892" s="6">
        <v>46572</v>
      </c>
      <c r="D3892" t="s">
        <v>1027</v>
      </c>
      <c r="E3892" t="s">
        <v>33</v>
      </c>
      <c r="F3892" t="s">
        <v>32</v>
      </c>
      <c r="G3892" s="7">
        <v>90036</v>
      </c>
      <c r="H3892" t="s">
        <v>34</v>
      </c>
      <c r="I3892" t="s">
        <v>2637</v>
      </c>
      <c r="J3892" t="s">
        <v>60</v>
      </c>
      <c r="K3892" t="s">
        <v>146</v>
      </c>
      <c r="L3892" t="s">
        <v>2638</v>
      </c>
      <c r="M3892" s="8">
        <v>659.9</v>
      </c>
      <c r="N3892" s="7">
        <v>2</v>
      </c>
      <c r="O3892" s="8">
        <f>SUM(Superstore_Clean[[#This Row],[Unit Price]]*Superstore_Clean[[#This Row],[Quantity]])</f>
        <v>1319.8</v>
      </c>
      <c r="P3892" s="7">
        <v>2016</v>
      </c>
      <c r="Q3892" t="s">
        <v>26</v>
      </c>
    </row>
    <row r="3893" spans="1:17" x14ac:dyDescent="0.3">
      <c r="A3893">
        <v>3892</v>
      </c>
      <c r="B3893" t="s">
        <v>6314</v>
      </c>
      <c r="C3893" s="6">
        <v>46573</v>
      </c>
      <c r="D3893" t="s">
        <v>1027</v>
      </c>
      <c r="E3893" t="s">
        <v>33</v>
      </c>
      <c r="F3893" t="s">
        <v>32</v>
      </c>
      <c r="G3893" s="7">
        <v>90036</v>
      </c>
      <c r="H3893" t="s">
        <v>34</v>
      </c>
      <c r="I3893" t="s">
        <v>2251</v>
      </c>
      <c r="J3893" t="s">
        <v>23</v>
      </c>
      <c r="K3893" t="s">
        <v>28</v>
      </c>
      <c r="L3893" t="s">
        <v>2252</v>
      </c>
      <c r="M3893" s="8">
        <v>1684.752</v>
      </c>
      <c r="N3893" s="7">
        <v>6</v>
      </c>
      <c r="O3893" s="8">
        <f>SUM(Superstore_Clean[[#This Row],[Unit Price]]*Superstore_Clean[[#This Row],[Quantity]])</f>
        <v>10108.511999999999</v>
      </c>
      <c r="P3893" s="7">
        <v>2016</v>
      </c>
      <c r="Q3893" t="s">
        <v>26</v>
      </c>
    </row>
    <row r="3894" spans="1:17" x14ac:dyDescent="0.3">
      <c r="A3894">
        <v>3893</v>
      </c>
      <c r="B3894" t="s">
        <v>6314</v>
      </c>
      <c r="C3894" s="6">
        <v>46574</v>
      </c>
      <c r="D3894" t="s">
        <v>1027</v>
      </c>
      <c r="E3894" t="s">
        <v>33</v>
      </c>
      <c r="F3894" t="s">
        <v>32</v>
      </c>
      <c r="G3894" s="7">
        <v>90036</v>
      </c>
      <c r="H3894" t="s">
        <v>34</v>
      </c>
      <c r="I3894" t="s">
        <v>5741</v>
      </c>
      <c r="J3894" t="s">
        <v>60</v>
      </c>
      <c r="K3894" t="s">
        <v>146</v>
      </c>
      <c r="L3894" t="s">
        <v>5742</v>
      </c>
      <c r="M3894" s="8">
        <v>559.91999999999996</v>
      </c>
      <c r="N3894" s="7">
        <v>8</v>
      </c>
      <c r="O3894" s="8">
        <f>SUM(Superstore_Clean[[#This Row],[Unit Price]]*Superstore_Clean[[#This Row],[Quantity]])</f>
        <v>4479.3599999999997</v>
      </c>
      <c r="P3894" s="7">
        <v>2016</v>
      </c>
      <c r="Q3894" t="s">
        <v>26</v>
      </c>
    </row>
    <row r="3895" spans="1:17" x14ac:dyDescent="0.3">
      <c r="A3895">
        <v>3894</v>
      </c>
      <c r="B3895" t="s">
        <v>6315</v>
      </c>
      <c r="C3895" s="6">
        <v>46575</v>
      </c>
      <c r="D3895" t="s">
        <v>3521</v>
      </c>
      <c r="E3895" t="s">
        <v>91</v>
      </c>
      <c r="F3895" t="s">
        <v>167</v>
      </c>
      <c r="G3895" s="7">
        <v>77036</v>
      </c>
      <c r="H3895" t="s">
        <v>92</v>
      </c>
      <c r="I3895" t="s">
        <v>2229</v>
      </c>
      <c r="J3895" t="s">
        <v>60</v>
      </c>
      <c r="K3895" t="s">
        <v>146</v>
      </c>
      <c r="L3895" t="s">
        <v>2230</v>
      </c>
      <c r="M3895" s="8">
        <v>279.94400000000002</v>
      </c>
      <c r="N3895" s="7">
        <v>7</v>
      </c>
      <c r="O3895" s="8">
        <f>SUM(Superstore_Clean[[#This Row],[Unit Price]]*Superstore_Clean[[#This Row],[Quantity]])</f>
        <v>1959.6080000000002</v>
      </c>
      <c r="P3895" s="7">
        <v>2016</v>
      </c>
      <c r="Q3895" t="s">
        <v>26</v>
      </c>
    </row>
    <row r="3896" spans="1:17" x14ac:dyDescent="0.3">
      <c r="A3896">
        <v>3895</v>
      </c>
      <c r="B3896" t="s">
        <v>6316</v>
      </c>
      <c r="C3896" s="6">
        <v>46576</v>
      </c>
      <c r="D3896" t="s">
        <v>5584</v>
      </c>
      <c r="E3896" t="s">
        <v>190</v>
      </c>
      <c r="F3896" t="s">
        <v>5630</v>
      </c>
      <c r="G3896" s="7">
        <v>60440</v>
      </c>
      <c r="H3896" t="s">
        <v>92</v>
      </c>
      <c r="I3896" t="s">
        <v>4382</v>
      </c>
      <c r="J3896" t="s">
        <v>36</v>
      </c>
      <c r="K3896" t="s">
        <v>64</v>
      </c>
      <c r="L3896" t="s">
        <v>4383</v>
      </c>
      <c r="M3896" s="8">
        <v>9.98</v>
      </c>
      <c r="N3896" s="7">
        <v>5</v>
      </c>
      <c r="O3896" s="8">
        <f>SUM(Superstore_Clean[[#This Row],[Unit Price]]*Superstore_Clean[[#This Row],[Quantity]])</f>
        <v>49.900000000000006</v>
      </c>
      <c r="P3896" s="7">
        <v>2014</v>
      </c>
      <c r="Q3896" t="s">
        <v>26</v>
      </c>
    </row>
    <row r="3897" spans="1:17" x14ac:dyDescent="0.3">
      <c r="A3897">
        <v>3896</v>
      </c>
      <c r="B3897" t="s">
        <v>6317</v>
      </c>
      <c r="C3897" s="6">
        <v>46577</v>
      </c>
      <c r="D3897" t="s">
        <v>2343</v>
      </c>
      <c r="E3897" t="s">
        <v>1512</v>
      </c>
      <c r="F3897" t="s">
        <v>6318</v>
      </c>
      <c r="G3897" s="7">
        <v>71854</v>
      </c>
      <c r="H3897" t="s">
        <v>21</v>
      </c>
      <c r="I3897" t="s">
        <v>6319</v>
      </c>
      <c r="J3897" t="s">
        <v>60</v>
      </c>
      <c r="K3897" t="s">
        <v>146</v>
      </c>
      <c r="L3897" t="s">
        <v>6320</v>
      </c>
      <c r="M3897" s="8">
        <v>48.9</v>
      </c>
      <c r="N3897" s="7">
        <v>5</v>
      </c>
      <c r="O3897" s="8">
        <f>SUM(Superstore_Clean[[#This Row],[Unit Price]]*Superstore_Clean[[#This Row],[Quantity]])</f>
        <v>244.5</v>
      </c>
      <c r="P3897" s="7">
        <v>2017</v>
      </c>
      <c r="Q3897" t="s">
        <v>109</v>
      </c>
    </row>
    <row r="3898" spans="1:17" x14ac:dyDescent="0.3">
      <c r="A3898">
        <v>3897</v>
      </c>
      <c r="B3898" t="s">
        <v>6321</v>
      </c>
      <c r="C3898" s="6">
        <v>46578</v>
      </c>
      <c r="D3898" t="s">
        <v>777</v>
      </c>
      <c r="E3898" t="s">
        <v>91</v>
      </c>
      <c r="F3898" t="s">
        <v>601</v>
      </c>
      <c r="G3898" s="7">
        <v>78207</v>
      </c>
      <c r="H3898" t="s">
        <v>92</v>
      </c>
      <c r="I3898" t="s">
        <v>3808</v>
      </c>
      <c r="J3898" t="s">
        <v>36</v>
      </c>
      <c r="K3898" t="s">
        <v>242</v>
      </c>
      <c r="L3898" t="s">
        <v>3809</v>
      </c>
      <c r="M3898" s="8">
        <v>3.552</v>
      </c>
      <c r="N3898" s="7">
        <v>3</v>
      </c>
      <c r="O3898" s="8">
        <f>SUM(Superstore_Clean[[#This Row],[Unit Price]]*Superstore_Clean[[#This Row],[Quantity]])</f>
        <v>10.656000000000001</v>
      </c>
      <c r="P3898" s="7">
        <v>2017</v>
      </c>
      <c r="Q3898" t="s">
        <v>87</v>
      </c>
    </row>
    <row r="3899" spans="1:17" x14ac:dyDescent="0.3">
      <c r="A3899">
        <v>3898</v>
      </c>
      <c r="B3899" t="s">
        <v>6321</v>
      </c>
      <c r="C3899" s="6">
        <v>46579</v>
      </c>
      <c r="D3899" t="s">
        <v>777</v>
      </c>
      <c r="E3899" t="s">
        <v>91</v>
      </c>
      <c r="F3899" t="s">
        <v>601</v>
      </c>
      <c r="G3899" s="7">
        <v>78207</v>
      </c>
      <c r="H3899" t="s">
        <v>92</v>
      </c>
      <c r="I3899" t="s">
        <v>362</v>
      </c>
      <c r="J3899" t="s">
        <v>36</v>
      </c>
      <c r="K3899" t="s">
        <v>78</v>
      </c>
      <c r="L3899" t="s">
        <v>363</v>
      </c>
      <c r="M3899" s="8">
        <v>15.552</v>
      </c>
      <c r="N3899" s="7">
        <v>3</v>
      </c>
      <c r="O3899" s="8">
        <f>SUM(Superstore_Clean[[#This Row],[Unit Price]]*Superstore_Clean[[#This Row],[Quantity]])</f>
        <v>46.655999999999999</v>
      </c>
      <c r="P3899" s="7">
        <v>2017</v>
      </c>
      <c r="Q3899" t="s">
        <v>87</v>
      </c>
    </row>
    <row r="3900" spans="1:17" x14ac:dyDescent="0.3">
      <c r="A3900">
        <v>3899</v>
      </c>
      <c r="B3900" t="s">
        <v>6322</v>
      </c>
      <c r="C3900" s="6">
        <v>46580</v>
      </c>
      <c r="D3900" t="s">
        <v>4335</v>
      </c>
      <c r="E3900" t="s">
        <v>91</v>
      </c>
      <c r="F3900" t="s">
        <v>6323</v>
      </c>
      <c r="G3900" s="7">
        <v>78539</v>
      </c>
      <c r="H3900" t="s">
        <v>92</v>
      </c>
      <c r="I3900" t="s">
        <v>3808</v>
      </c>
      <c r="J3900" t="s">
        <v>36</v>
      </c>
      <c r="K3900" t="s">
        <v>242</v>
      </c>
      <c r="L3900" t="s">
        <v>3809</v>
      </c>
      <c r="M3900" s="8">
        <v>2.3679999999999999</v>
      </c>
      <c r="N3900" s="7">
        <v>2</v>
      </c>
      <c r="O3900" s="8">
        <f>SUM(Superstore_Clean[[#This Row],[Unit Price]]*Superstore_Clean[[#This Row],[Quantity]])</f>
        <v>4.7359999999999998</v>
      </c>
      <c r="P3900" s="7">
        <v>2017</v>
      </c>
      <c r="Q3900" t="s">
        <v>26</v>
      </c>
    </row>
    <row r="3901" spans="1:17" x14ac:dyDescent="0.3">
      <c r="A3901">
        <v>3900</v>
      </c>
      <c r="B3901" t="s">
        <v>6324</v>
      </c>
      <c r="C3901" s="6">
        <v>46581</v>
      </c>
      <c r="D3901" t="s">
        <v>999</v>
      </c>
      <c r="E3901" t="s">
        <v>443</v>
      </c>
      <c r="F3901" t="s">
        <v>2498</v>
      </c>
      <c r="G3901" s="7">
        <v>43615</v>
      </c>
      <c r="H3901" t="s">
        <v>132</v>
      </c>
      <c r="I3901" t="s">
        <v>1474</v>
      </c>
      <c r="J3901" t="s">
        <v>60</v>
      </c>
      <c r="K3901" t="s">
        <v>146</v>
      </c>
      <c r="L3901" t="s">
        <v>1475</v>
      </c>
      <c r="M3901" s="8">
        <v>127.98399999999999</v>
      </c>
      <c r="N3901" s="7">
        <v>2</v>
      </c>
      <c r="O3901" s="8">
        <f>SUM(Superstore_Clean[[#This Row],[Unit Price]]*Superstore_Clean[[#This Row],[Quantity]])</f>
        <v>255.96799999999999</v>
      </c>
      <c r="P3901" s="7">
        <v>2017</v>
      </c>
      <c r="Q3901" t="s">
        <v>87</v>
      </c>
    </row>
    <row r="3902" spans="1:17" x14ac:dyDescent="0.3">
      <c r="A3902">
        <v>3901</v>
      </c>
      <c r="B3902" t="s">
        <v>6325</v>
      </c>
      <c r="C3902" s="6">
        <v>46582</v>
      </c>
      <c r="D3902" t="s">
        <v>1816</v>
      </c>
      <c r="E3902" t="s">
        <v>91</v>
      </c>
      <c r="F3902" t="s">
        <v>6326</v>
      </c>
      <c r="G3902" s="7">
        <v>77520</v>
      </c>
      <c r="H3902" t="s">
        <v>92</v>
      </c>
      <c r="I3902" t="s">
        <v>1024</v>
      </c>
      <c r="J3902" t="s">
        <v>36</v>
      </c>
      <c r="K3902" t="s">
        <v>78</v>
      </c>
      <c r="L3902" t="s">
        <v>1025</v>
      </c>
      <c r="M3902" s="8">
        <v>10.368</v>
      </c>
      <c r="N3902" s="7">
        <v>2</v>
      </c>
      <c r="O3902" s="8">
        <f>SUM(Superstore_Clean[[#This Row],[Unit Price]]*Superstore_Clean[[#This Row],[Quantity]])</f>
        <v>20.736000000000001</v>
      </c>
      <c r="P3902" s="7">
        <v>2015</v>
      </c>
      <c r="Q3902" t="s">
        <v>144</v>
      </c>
    </row>
    <row r="3903" spans="1:17" x14ac:dyDescent="0.3">
      <c r="A3903">
        <v>3902</v>
      </c>
      <c r="B3903" t="s">
        <v>6327</v>
      </c>
      <c r="C3903" s="6">
        <v>46583</v>
      </c>
      <c r="D3903" t="s">
        <v>538</v>
      </c>
      <c r="E3903" t="s">
        <v>131</v>
      </c>
      <c r="F3903" t="s">
        <v>130</v>
      </c>
      <c r="G3903" s="7">
        <v>19143</v>
      </c>
      <c r="H3903" t="s">
        <v>132</v>
      </c>
      <c r="I3903" t="s">
        <v>6328</v>
      </c>
      <c r="J3903" t="s">
        <v>60</v>
      </c>
      <c r="K3903" t="s">
        <v>146</v>
      </c>
      <c r="L3903" t="s">
        <v>6329</v>
      </c>
      <c r="M3903" s="8">
        <v>47.984000000000002</v>
      </c>
      <c r="N3903" s="7">
        <v>2</v>
      </c>
      <c r="O3903" s="8">
        <f>SUM(Superstore_Clean[[#This Row],[Unit Price]]*Superstore_Clean[[#This Row],[Quantity]])</f>
        <v>95.968000000000004</v>
      </c>
      <c r="P3903" s="7">
        <v>2015</v>
      </c>
      <c r="Q3903" t="s">
        <v>26</v>
      </c>
    </row>
    <row r="3904" spans="1:17" x14ac:dyDescent="0.3">
      <c r="A3904">
        <v>3903</v>
      </c>
      <c r="B3904" t="s">
        <v>6330</v>
      </c>
      <c r="C3904" s="6">
        <v>46584</v>
      </c>
      <c r="D3904" t="s">
        <v>339</v>
      </c>
      <c r="E3904" t="s">
        <v>33</v>
      </c>
      <c r="F3904" t="s">
        <v>32</v>
      </c>
      <c r="G3904" s="7">
        <v>90045</v>
      </c>
      <c r="H3904" t="s">
        <v>34</v>
      </c>
      <c r="I3904" t="s">
        <v>4336</v>
      </c>
      <c r="J3904" t="s">
        <v>36</v>
      </c>
      <c r="K3904" t="s">
        <v>49</v>
      </c>
      <c r="L3904" t="s">
        <v>4337</v>
      </c>
      <c r="M3904" s="8">
        <v>270.33999999999997</v>
      </c>
      <c r="N3904" s="7">
        <v>14</v>
      </c>
      <c r="O3904" s="8">
        <f>SUM(Superstore_Clean[[#This Row],[Unit Price]]*Superstore_Clean[[#This Row],[Quantity]])</f>
        <v>3784.7599999999998</v>
      </c>
      <c r="P3904" s="7">
        <v>2015</v>
      </c>
      <c r="Q3904" t="s">
        <v>47</v>
      </c>
    </row>
    <row r="3905" spans="1:17" x14ac:dyDescent="0.3">
      <c r="A3905">
        <v>3904</v>
      </c>
      <c r="B3905" t="s">
        <v>6331</v>
      </c>
      <c r="C3905" s="6">
        <v>46585</v>
      </c>
      <c r="D3905" t="s">
        <v>6332</v>
      </c>
      <c r="E3905" t="s">
        <v>131</v>
      </c>
      <c r="F3905" t="s">
        <v>130</v>
      </c>
      <c r="G3905" s="7">
        <v>19143</v>
      </c>
      <c r="H3905" t="s">
        <v>132</v>
      </c>
      <c r="I3905" t="s">
        <v>4698</v>
      </c>
      <c r="J3905" t="s">
        <v>36</v>
      </c>
      <c r="K3905" t="s">
        <v>67</v>
      </c>
      <c r="L3905" t="s">
        <v>4699</v>
      </c>
      <c r="M3905" s="8">
        <v>98.111999999999995</v>
      </c>
      <c r="N3905" s="7">
        <v>7</v>
      </c>
      <c r="O3905" s="8">
        <f>SUM(Superstore_Clean[[#This Row],[Unit Price]]*Superstore_Clean[[#This Row],[Quantity]])</f>
        <v>686.78399999999999</v>
      </c>
      <c r="P3905" s="7">
        <v>2015</v>
      </c>
      <c r="Q3905" t="s">
        <v>80</v>
      </c>
    </row>
    <row r="3906" spans="1:17" x14ac:dyDescent="0.3">
      <c r="A3906">
        <v>3905</v>
      </c>
      <c r="B3906" t="s">
        <v>6331</v>
      </c>
      <c r="C3906" s="6">
        <v>46586</v>
      </c>
      <c r="D3906" t="s">
        <v>6332</v>
      </c>
      <c r="E3906" t="s">
        <v>131</v>
      </c>
      <c r="F3906" t="s">
        <v>130</v>
      </c>
      <c r="G3906" s="7">
        <v>19143</v>
      </c>
      <c r="H3906" t="s">
        <v>132</v>
      </c>
      <c r="I3906" t="s">
        <v>2464</v>
      </c>
      <c r="J3906" t="s">
        <v>36</v>
      </c>
      <c r="K3906" t="s">
        <v>49</v>
      </c>
      <c r="L3906" t="s">
        <v>2465</v>
      </c>
      <c r="M3906" s="8">
        <v>563.80799999999999</v>
      </c>
      <c r="N3906" s="7">
        <v>4</v>
      </c>
      <c r="O3906" s="8">
        <f>SUM(Superstore_Clean[[#This Row],[Unit Price]]*Superstore_Clean[[#This Row],[Quantity]])</f>
        <v>2255.232</v>
      </c>
      <c r="P3906" s="7">
        <v>2015</v>
      </c>
      <c r="Q3906" t="s">
        <v>80</v>
      </c>
    </row>
    <row r="3907" spans="1:17" x14ac:dyDescent="0.3">
      <c r="A3907">
        <v>3906</v>
      </c>
      <c r="B3907" t="s">
        <v>6331</v>
      </c>
      <c r="C3907" s="6">
        <v>46587</v>
      </c>
      <c r="D3907" t="s">
        <v>6332</v>
      </c>
      <c r="E3907" t="s">
        <v>131</v>
      </c>
      <c r="F3907" t="s">
        <v>130</v>
      </c>
      <c r="G3907" s="7">
        <v>19143</v>
      </c>
      <c r="H3907" t="s">
        <v>132</v>
      </c>
      <c r="I3907" t="s">
        <v>2905</v>
      </c>
      <c r="J3907" t="s">
        <v>36</v>
      </c>
      <c r="K3907" t="s">
        <v>64</v>
      </c>
      <c r="L3907" t="s">
        <v>2906</v>
      </c>
      <c r="M3907" s="8">
        <v>10.428000000000001</v>
      </c>
      <c r="N3907" s="7">
        <v>4</v>
      </c>
      <c r="O3907" s="8">
        <f>SUM(Superstore_Clean[[#This Row],[Unit Price]]*Superstore_Clean[[#This Row],[Quantity]])</f>
        <v>41.712000000000003</v>
      </c>
      <c r="P3907" s="7">
        <v>2015</v>
      </c>
      <c r="Q3907" t="s">
        <v>80</v>
      </c>
    </row>
    <row r="3908" spans="1:17" x14ac:dyDescent="0.3">
      <c r="A3908">
        <v>3907</v>
      </c>
      <c r="B3908" t="s">
        <v>6331</v>
      </c>
      <c r="C3908" s="6">
        <v>46588</v>
      </c>
      <c r="D3908" t="s">
        <v>6332</v>
      </c>
      <c r="E3908" t="s">
        <v>131</v>
      </c>
      <c r="F3908" t="s">
        <v>130</v>
      </c>
      <c r="G3908" s="7">
        <v>19143</v>
      </c>
      <c r="H3908" t="s">
        <v>132</v>
      </c>
      <c r="I3908" t="s">
        <v>4743</v>
      </c>
      <c r="J3908" t="s">
        <v>23</v>
      </c>
      <c r="K3908" t="s">
        <v>54</v>
      </c>
      <c r="L3908" t="s">
        <v>4744</v>
      </c>
      <c r="M3908" s="8">
        <v>547.13599999999997</v>
      </c>
      <c r="N3908" s="7">
        <v>4</v>
      </c>
      <c r="O3908" s="8">
        <f>SUM(Superstore_Clean[[#This Row],[Unit Price]]*Superstore_Clean[[#This Row],[Quantity]])</f>
        <v>2188.5439999999999</v>
      </c>
      <c r="P3908" s="7">
        <v>2015</v>
      </c>
      <c r="Q3908" t="s">
        <v>80</v>
      </c>
    </row>
    <row r="3909" spans="1:17" x14ac:dyDescent="0.3">
      <c r="A3909">
        <v>3908</v>
      </c>
      <c r="B3909" t="s">
        <v>6331</v>
      </c>
      <c r="C3909" s="6">
        <v>46589</v>
      </c>
      <c r="D3909" t="s">
        <v>6332</v>
      </c>
      <c r="E3909" t="s">
        <v>131</v>
      </c>
      <c r="F3909" t="s">
        <v>130</v>
      </c>
      <c r="G3909" s="7">
        <v>19143</v>
      </c>
      <c r="H3909" t="s">
        <v>132</v>
      </c>
      <c r="I3909" t="s">
        <v>1713</v>
      </c>
      <c r="J3909" t="s">
        <v>60</v>
      </c>
      <c r="K3909" t="s">
        <v>61</v>
      </c>
      <c r="L3909" t="s">
        <v>1714</v>
      </c>
      <c r="M3909" s="8">
        <v>14.85</v>
      </c>
      <c r="N3909" s="7">
        <v>5</v>
      </c>
      <c r="O3909" s="8">
        <f>SUM(Superstore_Clean[[#This Row],[Unit Price]]*Superstore_Clean[[#This Row],[Quantity]])</f>
        <v>74.25</v>
      </c>
      <c r="P3909" s="7">
        <v>2015</v>
      </c>
      <c r="Q3909" t="s">
        <v>80</v>
      </c>
    </row>
    <row r="3910" spans="1:17" x14ac:dyDescent="0.3">
      <c r="A3910">
        <v>3909</v>
      </c>
      <c r="B3910" t="s">
        <v>6331</v>
      </c>
      <c r="C3910" s="6">
        <v>46590</v>
      </c>
      <c r="D3910" t="s">
        <v>6332</v>
      </c>
      <c r="E3910" t="s">
        <v>131</v>
      </c>
      <c r="F3910" t="s">
        <v>130</v>
      </c>
      <c r="G3910" s="7">
        <v>19143</v>
      </c>
      <c r="H3910" t="s">
        <v>132</v>
      </c>
      <c r="I3910" t="s">
        <v>419</v>
      </c>
      <c r="J3910" t="s">
        <v>60</v>
      </c>
      <c r="K3910" t="s">
        <v>61</v>
      </c>
      <c r="L3910" t="s">
        <v>420</v>
      </c>
      <c r="M3910" s="8">
        <v>41.988</v>
      </c>
      <c r="N3910" s="7">
        <v>2</v>
      </c>
      <c r="O3910" s="8">
        <f>SUM(Superstore_Clean[[#This Row],[Unit Price]]*Superstore_Clean[[#This Row],[Quantity]])</f>
        <v>83.975999999999999</v>
      </c>
      <c r="P3910" s="7">
        <v>2015</v>
      </c>
      <c r="Q3910" t="s">
        <v>80</v>
      </c>
    </row>
    <row r="3911" spans="1:17" x14ac:dyDescent="0.3">
      <c r="A3911">
        <v>3910</v>
      </c>
      <c r="B3911" t="s">
        <v>6331</v>
      </c>
      <c r="C3911" s="6">
        <v>46591</v>
      </c>
      <c r="D3911" t="s">
        <v>6332</v>
      </c>
      <c r="E3911" t="s">
        <v>131</v>
      </c>
      <c r="F3911" t="s">
        <v>130</v>
      </c>
      <c r="G3911" s="7">
        <v>19143</v>
      </c>
      <c r="H3911" t="s">
        <v>132</v>
      </c>
      <c r="I3911" t="s">
        <v>4201</v>
      </c>
      <c r="J3911" t="s">
        <v>23</v>
      </c>
      <c r="K3911" t="s">
        <v>54</v>
      </c>
      <c r="L3911" t="s">
        <v>4202</v>
      </c>
      <c r="M3911" s="8">
        <v>7.5839999999999996</v>
      </c>
      <c r="N3911" s="7">
        <v>1</v>
      </c>
      <c r="O3911" s="8">
        <f>SUM(Superstore_Clean[[#This Row],[Unit Price]]*Superstore_Clean[[#This Row],[Quantity]])</f>
        <v>7.5839999999999996</v>
      </c>
      <c r="P3911" s="7">
        <v>2015</v>
      </c>
      <c r="Q3911" t="s">
        <v>80</v>
      </c>
    </row>
    <row r="3912" spans="1:17" x14ac:dyDescent="0.3">
      <c r="A3912">
        <v>3911</v>
      </c>
      <c r="B3912" t="s">
        <v>6331</v>
      </c>
      <c r="C3912" s="6">
        <v>46592</v>
      </c>
      <c r="D3912" t="s">
        <v>6332</v>
      </c>
      <c r="E3912" t="s">
        <v>131</v>
      </c>
      <c r="F3912" t="s">
        <v>130</v>
      </c>
      <c r="G3912" s="7">
        <v>19143</v>
      </c>
      <c r="H3912" t="s">
        <v>132</v>
      </c>
      <c r="I3912" t="s">
        <v>6333</v>
      </c>
      <c r="J3912" t="s">
        <v>23</v>
      </c>
      <c r="K3912" t="s">
        <v>24</v>
      </c>
      <c r="L3912" t="s">
        <v>6334</v>
      </c>
      <c r="M3912" s="8">
        <v>352.45</v>
      </c>
      <c r="N3912" s="7">
        <v>5</v>
      </c>
      <c r="O3912" s="8">
        <f>SUM(Superstore_Clean[[#This Row],[Unit Price]]*Superstore_Clean[[#This Row],[Quantity]])</f>
        <v>1762.25</v>
      </c>
      <c r="P3912" s="7">
        <v>2015</v>
      </c>
      <c r="Q3912" t="s">
        <v>80</v>
      </c>
    </row>
    <row r="3913" spans="1:17" x14ac:dyDescent="0.3">
      <c r="A3913">
        <v>3912</v>
      </c>
      <c r="B3913" t="s">
        <v>6335</v>
      </c>
      <c r="C3913" s="6">
        <v>46593</v>
      </c>
      <c r="D3913" t="s">
        <v>3380</v>
      </c>
      <c r="E3913" t="s">
        <v>91</v>
      </c>
      <c r="F3913" t="s">
        <v>5744</v>
      </c>
      <c r="G3913" s="7">
        <v>77581</v>
      </c>
      <c r="H3913" t="s">
        <v>92</v>
      </c>
      <c r="I3913" t="s">
        <v>6336</v>
      </c>
      <c r="J3913" t="s">
        <v>60</v>
      </c>
      <c r="K3913" t="s">
        <v>61</v>
      </c>
      <c r="L3913" t="s">
        <v>6337</v>
      </c>
      <c r="M3913" s="8">
        <v>470.37599999999998</v>
      </c>
      <c r="N3913" s="7">
        <v>3</v>
      </c>
      <c r="O3913" s="8">
        <f>SUM(Superstore_Clean[[#This Row],[Unit Price]]*Superstore_Clean[[#This Row],[Quantity]])</f>
        <v>1411.1279999999999</v>
      </c>
      <c r="P3913" s="7">
        <v>2017</v>
      </c>
      <c r="Q3913" t="s">
        <v>39</v>
      </c>
    </row>
    <row r="3914" spans="1:17" x14ac:dyDescent="0.3">
      <c r="A3914">
        <v>3913</v>
      </c>
      <c r="B3914" t="s">
        <v>6338</v>
      </c>
      <c r="C3914" s="6">
        <v>46594</v>
      </c>
      <c r="D3914" t="s">
        <v>1169</v>
      </c>
      <c r="E3914" t="s">
        <v>240</v>
      </c>
      <c r="F3914" t="s">
        <v>239</v>
      </c>
      <c r="G3914" s="7">
        <v>10035</v>
      </c>
      <c r="H3914" t="s">
        <v>132</v>
      </c>
      <c r="I3914" t="s">
        <v>3417</v>
      </c>
      <c r="J3914" t="s">
        <v>36</v>
      </c>
      <c r="K3914" t="s">
        <v>78</v>
      </c>
      <c r="L3914" t="s">
        <v>3418</v>
      </c>
      <c r="M3914" s="8">
        <v>19.440000000000001</v>
      </c>
      <c r="N3914" s="7">
        <v>3</v>
      </c>
      <c r="O3914" s="8">
        <f>SUM(Superstore_Clean[[#This Row],[Unit Price]]*Superstore_Clean[[#This Row],[Quantity]])</f>
        <v>58.320000000000007</v>
      </c>
      <c r="P3914" s="7">
        <v>2017</v>
      </c>
      <c r="Q3914" t="s">
        <v>139</v>
      </c>
    </row>
    <row r="3915" spans="1:17" x14ac:dyDescent="0.3">
      <c r="A3915">
        <v>3914</v>
      </c>
      <c r="B3915" t="s">
        <v>6338</v>
      </c>
      <c r="C3915" s="6">
        <v>46595</v>
      </c>
      <c r="D3915" t="s">
        <v>1169</v>
      </c>
      <c r="E3915" t="s">
        <v>240</v>
      </c>
      <c r="F3915" t="s">
        <v>239</v>
      </c>
      <c r="G3915" s="7">
        <v>10035</v>
      </c>
      <c r="H3915" t="s">
        <v>132</v>
      </c>
      <c r="I3915" t="s">
        <v>3009</v>
      </c>
      <c r="J3915" t="s">
        <v>23</v>
      </c>
      <c r="K3915" t="s">
        <v>54</v>
      </c>
      <c r="L3915" t="s">
        <v>3010</v>
      </c>
      <c r="M3915" s="8">
        <v>9.82</v>
      </c>
      <c r="N3915" s="7">
        <v>2</v>
      </c>
      <c r="O3915" s="8">
        <f>SUM(Superstore_Clean[[#This Row],[Unit Price]]*Superstore_Clean[[#This Row],[Quantity]])</f>
        <v>19.64</v>
      </c>
      <c r="P3915" s="7">
        <v>2017</v>
      </c>
      <c r="Q3915" t="s">
        <v>139</v>
      </c>
    </row>
    <row r="3916" spans="1:17" x14ac:dyDescent="0.3">
      <c r="A3916">
        <v>3915</v>
      </c>
      <c r="B3916" t="s">
        <v>6339</v>
      </c>
      <c r="C3916" s="6">
        <v>46596</v>
      </c>
      <c r="D3916" t="s">
        <v>4577</v>
      </c>
      <c r="E3916" t="s">
        <v>279</v>
      </c>
      <c r="F3916" t="s">
        <v>483</v>
      </c>
      <c r="G3916" s="7">
        <v>85023</v>
      </c>
      <c r="H3916" t="s">
        <v>34</v>
      </c>
      <c r="I3916" t="s">
        <v>2936</v>
      </c>
      <c r="J3916" t="s">
        <v>23</v>
      </c>
      <c r="K3916" t="s">
        <v>45</v>
      </c>
      <c r="L3916" t="s">
        <v>2937</v>
      </c>
      <c r="M3916" s="8">
        <v>801.6</v>
      </c>
      <c r="N3916" s="7">
        <v>5</v>
      </c>
      <c r="O3916" s="8">
        <f>SUM(Superstore_Clean[[#This Row],[Unit Price]]*Superstore_Clean[[#This Row],[Quantity]])</f>
        <v>4008</v>
      </c>
      <c r="P3916" s="7">
        <v>2017</v>
      </c>
      <c r="Q3916" t="s">
        <v>135</v>
      </c>
    </row>
    <row r="3917" spans="1:17" x14ac:dyDescent="0.3">
      <c r="A3917">
        <v>3916</v>
      </c>
      <c r="B3917" t="s">
        <v>6339</v>
      </c>
      <c r="C3917" s="6">
        <v>46597</v>
      </c>
      <c r="D3917" t="s">
        <v>4577</v>
      </c>
      <c r="E3917" t="s">
        <v>279</v>
      </c>
      <c r="F3917" t="s">
        <v>483</v>
      </c>
      <c r="G3917" s="7">
        <v>85023</v>
      </c>
      <c r="H3917" t="s">
        <v>34</v>
      </c>
      <c r="I3917" t="s">
        <v>183</v>
      </c>
      <c r="J3917" t="s">
        <v>23</v>
      </c>
      <c r="K3917" t="s">
        <v>28</v>
      </c>
      <c r="L3917" t="s">
        <v>184</v>
      </c>
      <c r="M3917" s="8">
        <v>161.56800000000001</v>
      </c>
      <c r="N3917" s="7">
        <v>2</v>
      </c>
      <c r="O3917" s="8">
        <f>SUM(Superstore_Clean[[#This Row],[Unit Price]]*Superstore_Clean[[#This Row],[Quantity]])</f>
        <v>323.13600000000002</v>
      </c>
      <c r="P3917" s="7">
        <v>2017</v>
      </c>
      <c r="Q3917" t="s">
        <v>135</v>
      </c>
    </row>
    <row r="3918" spans="1:17" x14ac:dyDescent="0.3">
      <c r="A3918">
        <v>3917</v>
      </c>
      <c r="B3918" t="s">
        <v>6339</v>
      </c>
      <c r="C3918" s="6">
        <v>46598</v>
      </c>
      <c r="D3918" t="s">
        <v>4577</v>
      </c>
      <c r="E3918" t="s">
        <v>279</v>
      </c>
      <c r="F3918" t="s">
        <v>483</v>
      </c>
      <c r="G3918" s="7">
        <v>85023</v>
      </c>
      <c r="H3918" t="s">
        <v>34</v>
      </c>
      <c r="I3918" t="s">
        <v>6340</v>
      </c>
      <c r="J3918" t="s">
        <v>36</v>
      </c>
      <c r="K3918" t="s">
        <v>78</v>
      </c>
      <c r="L3918" t="s">
        <v>6341</v>
      </c>
      <c r="M3918" s="8">
        <v>16.096</v>
      </c>
      <c r="N3918" s="7">
        <v>2</v>
      </c>
      <c r="O3918" s="8">
        <f>SUM(Superstore_Clean[[#This Row],[Unit Price]]*Superstore_Clean[[#This Row],[Quantity]])</f>
        <v>32.192</v>
      </c>
      <c r="P3918" s="7">
        <v>2017</v>
      </c>
      <c r="Q3918" t="s">
        <v>135</v>
      </c>
    </row>
    <row r="3919" spans="1:17" x14ac:dyDescent="0.3">
      <c r="A3919">
        <v>3918</v>
      </c>
      <c r="B3919" t="s">
        <v>6339</v>
      </c>
      <c r="C3919" s="6">
        <v>46599</v>
      </c>
      <c r="D3919" t="s">
        <v>4577</v>
      </c>
      <c r="E3919" t="s">
        <v>279</v>
      </c>
      <c r="F3919" t="s">
        <v>483</v>
      </c>
      <c r="G3919" s="7">
        <v>85023</v>
      </c>
      <c r="H3919" t="s">
        <v>34</v>
      </c>
      <c r="I3919" t="s">
        <v>2918</v>
      </c>
      <c r="J3919" t="s">
        <v>36</v>
      </c>
      <c r="K3919" t="s">
        <v>64</v>
      </c>
      <c r="L3919" t="s">
        <v>2919</v>
      </c>
      <c r="M3919" s="8">
        <v>7.6559999999999997</v>
      </c>
      <c r="N3919" s="7">
        <v>4</v>
      </c>
      <c r="O3919" s="8">
        <f>SUM(Superstore_Clean[[#This Row],[Unit Price]]*Superstore_Clean[[#This Row],[Quantity]])</f>
        <v>30.623999999999999</v>
      </c>
      <c r="P3919" s="7">
        <v>2017</v>
      </c>
      <c r="Q3919" t="s">
        <v>135</v>
      </c>
    </row>
    <row r="3920" spans="1:17" x14ac:dyDescent="0.3">
      <c r="A3920">
        <v>3919</v>
      </c>
      <c r="B3920" t="s">
        <v>6339</v>
      </c>
      <c r="C3920" s="6">
        <v>46600</v>
      </c>
      <c r="D3920" t="s">
        <v>4577</v>
      </c>
      <c r="E3920" t="s">
        <v>279</v>
      </c>
      <c r="F3920" t="s">
        <v>483</v>
      </c>
      <c r="G3920" s="7">
        <v>85023</v>
      </c>
      <c r="H3920" t="s">
        <v>34</v>
      </c>
      <c r="I3920" t="s">
        <v>302</v>
      </c>
      <c r="J3920" t="s">
        <v>23</v>
      </c>
      <c r="K3920" t="s">
        <v>28</v>
      </c>
      <c r="L3920" t="s">
        <v>303</v>
      </c>
      <c r="M3920" s="8">
        <v>311.976</v>
      </c>
      <c r="N3920" s="7">
        <v>3</v>
      </c>
      <c r="O3920" s="8">
        <f>SUM(Superstore_Clean[[#This Row],[Unit Price]]*Superstore_Clean[[#This Row],[Quantity]])</f>
        <v>935.928</v>
      </c>
      <c r="P3920" s="7">
        <v>2017</v>
      </c>
      <c r="Q3920" t="s">
        <v>135</v>
      </c>
    </row>
    <row r="3921" spans="1:17" x14ac:dyDescent="0.3">
      <c r="A3921">
        <v>3920</v>
      </c>
      <c r="B3921" t="s">
        <v>6342</v>
      </c>
      <c r="C3921" s="6">
        <v>46601</v>
      </c>
      <c r="D3921" t="s">
        <v>3477</v>
      </c>
      <c r="E3921" t="s">
        <v>287</v>
      </c>
      <c r="F3921" t="s">
        <v>4322</v>
      </c>
      <c r="G3921" s="7">
        <v>23320</v>
      </c>
      <c r="H3921" t="s">
        <v>21</v>
      </c>
      <c r="I3921" t="s">
        <v>1451</v>
      </c>
      <c r="J3921" t="s">
        <v>36</v>
      </c>
      <c r="K3921" t="s">
        <v>49</v>
      </c>
      <c r="L3921" t="s">
        <v>1452</v>
      </c>
      <c r="M3921" s="8">
        <v>61.68</v>
      </c>
      <c r="N3921" s="7">
        <v>4</v>
      </c>
      <c r="O3921" s="8">
        <f>SUM(Superstore_Clean[[#This Row],[Unit Price]]*Superstore_Clean[[#This Row],[Quantity]])</f>
        <v>246.72</v>
      </c>
      <c r="P3921" s="7">
        <v>2015</v>
      </c>
      <c r="Q3921" t="s">
        <v>87</v>
      </c>
    </row>
    <row r="3922" spans="1:17" x14ac:dyDescent="0.3">
      <c r="A3922">
        <v>3921</v>
      </c>
      <c r="B3922" t="s">
        <v>6342</v>
      </c>
      <c r="C3922" s="6">
        <v>46602</v>
      </c>
      <c r="D3922" t="s">
        <v>3477</v>
      </c>
      <c r="E3922" t="s">
        <v>287</v>
      </c>
      <c r="F3922" t="s">
        <v>4322</v>
      </c>
      <c r="G3922" s="7">
        <v>23320</v>
      </c>
      <c r="H3922" t="s">
        <v>21</v>
      </c>
      <c r="I3922" t="s">
        <v>5146</v>
      </c>
      <c r="J3922" t="s">
        <v>36</v>
      </c>
      <c r="K3922" t="s">
        <v>64</v>
      </c>
      <c r="L3922" t="s">
        <v>5147</v>
      </c>
      <c r="M3922" s="8">
        <v>63.96</v>
      </c>
      <c r="N3922" s="7">
        <v>4</v>
      </c>
      <c r="O3922" s="8">
        <f>SUM(Superstore_Clean[[#This Row],[Unit Price]]*Superstore_Clean[[#This Row],[Quantity]])</f>
        <v>255.84</v>
      </c>
      <c r="P3922" s="7">
        <v>2015</v>
      </c>
      <c r="Q3922" t="s">
        <v>87</v>
      </c>
    </row>
    <row r="3923" spans="1:17" x14ac:dyDescent="0.3">
      <c r="A3923">
        <v>3922</v>
      </c>
      <c r="B3923" t="s">
        <v>6343</v>
      </c>
      <c r="C3923" s="6">
        <v>46603</v>
      </c>
      <c r="D3923" t="s">
        <v>2100</v>
      </c>
      <c r="E3923" t="s">
        <v>190</v>
      </c>
      <c r="F3923" t="s">
        <v>273</v>
      </c>
      <c r="G3923" s="7">
        <v>60610</v>
      </c>
      <c r="H3923" t="s">
        <v>92</v>
      </c>
      <c r="I3923" t="s">
        <v>5698</v>
      </c>
      <c r="J3923" t="s">
        <v>60</v>
      </c>
      <c r="K3923" t="s">
        <v>61</v>
      </c>
      <c r="L3923" t="s">
        <v>5699</v>
      </c>
      <c r="M3923" s="8">
        <v>359.976</v>
      </c>
      <c r="N3923" s="7">
        <v>3</v>
      </c>
      <c r="O3923" s="8">
        <f>SUM(Superstore_Clean[[#This Row],[Unit Price]]*Superstore_Clean[[#This Row],[Quantity]])</f>
        <v>1079.9279999999999</v>
      </c>
      <c r="P3923" s="7">
        <v>2016</v>
      </c>
      <c r="Q3923" t="s">
        <v>39</v>
      </c>
    </row>
    <row r="3924" spans="1:17" x14ac:dyDescent="0.3">
      <c r="A3924">
        <v>3923</v>
      </c>
      <c r="B3924" t="s">
        <v>6344</v>
      </c>
      <c r="C3924" s="6">
        <v>46604</v>
      </c>
      <c r="D3924" t="s">
        <v>1873</v>
      </c>
      <c r="E3924" t="s">
        <v>190</v>
      </c>
      <c r="F3924" t="s">
        <v>273</v>
      </c>
      <c r="G3924" s="7">
        <v>60623</v>
      </c>
      <c r="H3924" t="s">
        <v>92</v>
      </c>
      <c r="I3924" t="s">
        <v>808</v>
      </c>
      <c r="J3924" t="s">
        <v>36</v>
      </c>
      <c r="K3924" t="s">
        <v>78</v>
      </c>
      <c r="L3924" t="s">
        <v>809</v>
      </c>
      <c r="M3924" s="8">
        <v>25.344000000000001</v>
      </c>
      <c r="N3924" s="7">
        <v>6</v>
      </c>
      <c r="O3924" s="8">
        <f>SUM(Superstore_Clean[[#This Row],[Unit Price]]*Superstore_Clean[[#This Row],[Quantity]])</f>
        <v>152.06400000000002</v>
      </c>
      <c r="P3924" s="7">
        <v>2017</v>
      </c>
      <c r="Q3924" t="s">
        <v>115</v>
      </c>
    </row>
    <row r="3925" spans="1:17" x14ac:dyDescent="0.3">
      <c r="A3925">
        <v>3924</v>
      </c>
      <c r="B3925" t="s">
        <v>6344</v>
      </c>
      <c r="C3925" s="6">
        <v>46605</v>
      </c>
      <c r="D3925" t="s">
        <v>1873</v>
      </c>
      <c r="E3925" t="s">
        <v>190</v>
      </c>
      <c r="F3925" t="s">
        <v>273</v>
      </c>
      <c r="G3925" s="7">
        <v>60623</v>
      </c>
      <c r="H3925" t="s">
        <v>92</v>
      </c>
      <c r="I3925" t="s">
        <v>6345</v>
      </c>
      <c r="J3925" t="s">
        <v>36</v>
      </c>
      <c r="K3925" t="s">
        <v>78</v>
      </c>
      <c r="L3925" t="s">
        <v>6346</v>
      </c>
      <c r="M3925" s="8">
        <v>26.72</v>
      </c>
      <c r="N3925" s="7">
        <v>5</v>
      </c>
      <c r="O3925" s="8">
        <f>SUM(Superstore_Clean[[#This Row],[Unit Price]]*Superstore_Clean[[#This Row],[Quantity]])</f>
        <v>133.6</v>
      </c>
      <c r="P3925" s="7">
        <v>2017</v>
      </c>
      <c r="Q3925" t="s">
        <v>115</v>
      </c>
    </row>
    <row r="3926" spans="1:17" x14ac:dyDescent="0.3">
      <c r="A3926">
        <v>3925</v>
      </c>
      <c r="B3926" t="s">
        <v>6347</v>
      </c>
      <c r="C3926" s="6">
        <v>46606</v>
      </c>
      <c r="D3926" t="s">
        <v>1556</v>
      </c>
      <c r="E3926" t="s">
        <v>84</v>
      </c>
      <c r="F3926" t="s">
        <v>83</v>
      </c>
      <c r="G3926" s="7">
        <v>98103</v>
      </c>
      <c r="H3926" t="s">
        <v>34</v>
      </c>
      <c r="I3926" t="s">
        <v>1594</v>
      </c>
      <c r="J3926" t="s">
        <v>36</v>
      </c>
      <c r="K3926" t="s">
        <v>49</v>
      </c>
      <c r="L3926" t="s">
        <v>1595</v>
      </c>
      <c r="M3926" s="8">
        <v>30.28</v>
      </c>
      <c r="N3926" s="7">
        <v>2</v>
      </c>
      <c r="O3926" s="8">
        <f>SUM(Superstore_Clean[[#This Row],[Unit Price]]*Superstore_Clean[[#This Row],[Quantity]])</f>
        <v>60.56</v>
      </c>
      <c r="P3926" s="7">
        <v>2014</v>
      </c>
      <c r="Q3926" t="s">
        <v>139</v>
      </c>
    </row>
    <row r="3927" spans="1:17" x14ac:dyDescent="0.3">
      <c r="A3927">
        <v>3926</v>
      </c>
      <c r="B3927" t="s">
        <v>6347</v>
      </c>
      <c r="C3927" s="6">
        <v>46607</v>
      </c>
      <c r="D3927" t="s">
        <v>1556</v>
      </c>
      <c r="E3927" t="s">
        <v>84</v>
      </c>
      <c r="F3927" t="s">
        <v>83</v>
      </c>
      <c r="G3927" s="7">
        <v>98103</v>
      </c>
      <c r="H3927" t="s">
        <v>34</v>
      </c>
      <c r="I3927" t="s">
        <v>4336</v>
      </c>
      <c r="J3927" t="s">
        <v>36</v>
      </c>
      <c r="K3927" t="s">
        <v>49</v>
      </c>
      <c r="L3927" t="s">
        <v>4337</v>
      </c>
      <c r="M3927" s="8">
        <v>57.93</v>
      </c>
      <c r="N3927" s="7">
        <v>3</v>
      </c>
      <c r="O3927" s="8">
        <f>SUM(Superstore_Clean[[#This Row],[Unit Price]]*Superstore_Clean[[#This Row],[Quantity]])</f>
        <v>173.79</v>
      </c>
      <c r="P3927" s="7">
        <v>2014</v>
      </c>
      <c r="Q3927" t="s">
        <v>139</v>
      </c>
    </row>
    <row r="3928" spans="1:17" x14ac:dyDescent="0.3">
      <c r="A3928">
        <v>3927</v>
      </c>
      <c r="B3928" t="s">
        <v>6347</v>
      </c>
      <c r="C3928" s="6">
        <v>46608</v>
      </c>
      <c r="D3928" t="s">
        <v>1556</v>
      </c>
      <c r="E3928" t="s">
        <v>84</v>
      </c>
      <c r="F3928" t="s">
        <v>83</v>
      </c>
      <c r="G3928" s="7">
        <v>98103</v>
      </c>
      <c r="H3928" t="s">
        <v>34</v>
      </c>
      <c r="I3928" t="s">
        <v>5072</v>
      </c>
      <c r="J3928" t="s">
        <v>23</v>
      </c>
      <c r="K3928" t="s">
        <v>54</v>
      </c>
      <c r="L3928" t="s">
        <v>5073</v>
      </c>
      <c r="M3928" s="8">
        <v>35.340000000000003</v>
      </c>
      <c r="N3928" s="7">
        <v>2</v>
      </c>
      <c r="O3928" s="8">
        <f>SUM(Superstore_Clean[[#This Row],[Unit Price]]*Superstore_Clean[[#This Row],[Quantity]])</f>
        <v>70.680000000000007</v>
      </c>
      <c r="P3928" s="7">
        <v>2014</v>
      </c>
      <c r="Q3928" t="s">
        <v>139</v>
      </c>
    </row>
    <row r="3929" spans="1:17" x14ac:dyDescent="0.3">
      <c r="A3929">
        <v>3928</v>
      </c>
      <c r="B3929" t="s">
        <v>6347</v>
      </c>
      <c r="C3929" s="6">
        <v>46609</v>
      </c>
      <c r="D3929" t="s">
        <v>1556</v>
      </c>
      <c r="E3929" t="s">
        <v>84</v>
      </c>
      <c r="F3929" t="s">
        <v>83</v>
      </c>
      <c r="G3929" s="7">
        <v>98103</v>
      </c>
      <c r="H3929" t="s">
        <v>34</v>
      </c>
      <c r="I3929" t="s">
        <v>549</v>
      </c>
      <c r="J3929" t="s">
        <v>36</v>
      </c>
      <c r="K3929" t="s">
        <v>64</v>
      </c>
      <c r="L3929" t="s">
        <v>550</v>
      </c>
      <c r="M3929" s="8">
        <v>137.24</v>
      </c>
      <c r="N3929" s="7">
        <v>5</v>
      </c>
      <c r="O3929" s="8">
        <f>SUM(Superstore_Clean[[#This Row],[Unit Price]]*Superstore_Clean[[#This Row],[Quantity]])</f>
        <v>686.2</v>
      </c>
      <c r="P3929" s="7">
        <v>2014</v>
      </c>
      <c r="Q3929" t="s">
        <v>139</v>
      </c>
    </row>
    <row r="3930" spans="1:17" x14ac:dyDescent="0.3">
      <c r="A3930">
        <v>3929</v>
      </c>
      <c r="B3930" t="s">
        <v>6348</v>
      </c>
      <c r="C3930" s="6">
        <v>46610</v>
      </c>
      <c r="D3930" t="s">
        <v>2660</v>
      </c>
      <c r="E3930" t="s">
        <v>91</v>
      </c>
      <c r="F3930" t="s">
        <v>1154</v>
      </c>
      <c r="G3930" s="7">
        <v>78550</v>
      </c>
      <c r="H3930" t="s">
        <v>92</v>
      </c>
      <c r="I3930" t="s">
        <v>2168</v>
      </c>
      <c r="J3930" t="s">
        <v>23</v>
      </c>
      <c r="K3930" t="s">
        <v>24</v>
      </c>
      <c r="L3930" t="s">
        <v>2169</v>
      </c>
      <c r="M3930" s="8">
        <v>241.33199999999999</v>
      </c>
      <c r="N3930" s="7">
        <v>5</v>
      </c>
      <c r="O3930" s="8">
        <f>SUM(Superstore_Clean[[#This Row],[Unit Price]]*Superstore_Clean[[#This Row],[Quantity]])</f>
        <v>1206.6599999999999</v>
      </c>
      <c r="P3930" s="7">
        <v>2016</v>
      </c>
      <c r="Q3930" t="s">
        <v>208</v>
      </c>
    </row>
    <row r="3931" spans="1:17" x14ac:dyDescent="0.3">
      <c r="A3931">
        <v>3930</v>
      </c>
      <c r="B3931" t="s">
        <v>6348</v>
      </c>
      <c r="C3931" s="6">
        <v>46611</v>
      </c>
      <c r="D3931" t="s">
        <v>2660</v>
      </c>
      <c r="E3931" t="s">
        <v>91</v>
      </c>
      <c r="F3931" t="s">
        <v>1154</v>
      </c>
      <c r="G3931" s="7">
        <v>78550</v>
      </c>
      <c r="H3931" t="s">
        <v>92</v>
      </c>
      <c r="I3931" t="s">
        <v>1877</v>
      </c>
      <c r="J3931" t="s">
        <v>36</v>
      </c>
      <c r="K3931" t="s">
        <v>78</v>
      </c>
      <c r="L3931" t="s">
        <v>1878</v>
      </c>
      <c r="M3931" s="8">
        <v>5.1840000000000002</v>
      </c>
      <c r="N3931" s="7">
        <v>1</v>
      </c>
      <c r="O3931" s="8">
        <f>SUM(Superstore_Clean[[#This Row],[Unit Price]]*Superstore_Clean[[#This Row],[Quantity]])</f>
        <v>5.1840000000000002</v>
      </c>
      <c r="P3931" s="7">
        <v>2016</v>
      </c>
      <c r="Q3931" t="s">
        <v>208</v>
      </c>
    </row>
    <row r="3932" spans="1:17" x14ac:dyDescent="0.3">
      <c r="A3932">
        <v>3931</v>
      </c>
      <c r="B3932" t="s">
        <v>6348</v>
      </c>
      <c r="C3932" s="6">
        <v>46612</v>
      </c>
      <c r="D3932" t="s">
        <v>2660</v>
      </c>
      <c r="E3932" t="s">
        <v>91</v>
      </c>
      <c r="F3932" t="s">
        <v>1154</v>
      </c>
      <c r="G3932" s="7">
        <v>78550</v>
      </c>
      <c r="H3932" t="s">
        <v>92</v>
      </c>
      <c r="I3932" t="s">
        <v>3730</v>
      </c>
      <c r="J3932" t="s">
        <v>36</v>
      </c>
      <c r="K3932" t="s">
        <v>57</v>
      </c>
      <c r="L3932" t="s">
        <v>3731</v>
      </c>
      <c r="M3932" s="8">
        <v>145.54400000000001</v>
      </c>
      <c r="N3932" s="7">
        <v>7</v>
      </c>
      <c r="O3932" s="8">
        <f>SUM(Superstore_Clean[[#This Row],[Unit Price]]*Superstore_Clean[[#This Row],[Quantity]])</f>
        <v>1018.8080000000001</v>
      </c>
      <c r="P3932" s="7">
        <v>2016</v>
      </c>
      <c r="Q3932" t="s">
        <v>208</v>
      </c>
    </row>
    <row r="3933" spans="1:17" x14ac:dyDescent="0.3">
      <c r="A3933">
        <v>3932</v>
      </c>
      <c r="B3933" t="s">
        <v>6349</v>
      </c>
      <c r="C3933" s="6">
        <v>46613</v>
      </c>
      <c r="D3933" t="s">
        <v>3698</v>
      </c>
      <c r="E3933" t="s">
        <v>131</v>
      </c>
      <c r="F3933" t="s">
        <v>130</v>
      </c>
      <c r="G3933" s="7">
        <v>19140</v>
      </c>
      <c r="H3933" t="s">
        <v>132</v>
      </c>
      <c r="I3933" t="s">
        <v>6350</v>
      </c>
      <c r="J3933" t="s">
        <v>36</v>
      </c>
      <c r="K3933" t="s">
        <v>57</v>
      </c>
      <c r="L3933" t="s">
        <v>6351</v>
      </c>
      <c r="M3933" s="8">
        <v>5.4720000000000004</v>
      </c>
      <c r="N3933" s="7">
        <v>3</v>
      </c>
      <c r="O3933" s="8">
        <f>SUM(Superstore_Clean[[#This Row],[Unit Price]]*Superstore_Clean[[#This Row],[Quantity]])</f>
        <v>16.416</v>
      </c>
      <c r="P3933" s="7">
        <v>2016</v>
      </c>
      <c r="Q3933" t="s">
        <v>115</v>
      </c>
    </row>
    <row r="3934" spans="1:17" x14ac:dyDescent="0.3">
      <c r="A3934">
        <v>3933</v>
      </c>
      <c r="B3934" t="s">
        <v>6349</v>
      </c>
      <c r="C3934" s="6">
        <v>46614</v>
      </c>
      <c r="D3934" t="s">
        <v>3698</v>
      </c>
      <c r="E3934" t="s">
        <v>131</v>
      </c>
      <c r="F3934" t="s">
        <v>130</v>
      </c>
      <c r="G3934" s="7">
        <v>19140</v>
      </c>
      <c r="H3934" t="s">
        <v>132</v>
      </c>
      <c r="I3934" t="s">
        <v>3527</v>
      </c>
      <c r="J3934" t="s">
        <v>60</v>
      </c>
      <c r="K3934" t="s">
        <v>146</v>
      </c>
      <c r="L3934" t="s">
        <v>3528</v>
      </c>
      <c r="M3934" s="8">
        <v>47.984000000000002</v>
      </c>
      <c r="N3934" s="7">
        <v>2</v>
      </c>
      <c r="O3934" s="8">
        <f>SUM(Superstore_Clean[[#This Row],[Unit Price]]*Superstore_Clean[[#This Row],[Quantity]])</f>
        <v>95.968000000000004</v>
      </c>
      <c r="P3934" s="7">
        <v>2016</v>
      </c>
      <c r="Q3934" t="s">
        <v>115</v>
      </c>
    </row>
    <row r="3935" spans="1:17" x14ac:dyDescent="0.3">
      <c r="A3935">
        <v>3934</v>
      </c>
      <c r="B3935" t="s">
        <v>6352</v>
      </c>
      <c r="C3935" s="6">
        <v>46615</v>
      </c>
      <c r="D3935" t="s">
        <v>3664</v>
      </c>
      <c r="E3935" t="s">
        <v>33</v>
      </c>
      <c r="F3935" t="s">
        <v>5303</v>
      </c>
      <c r="G3935" s="7">
        <v>93309</v>
      </c>
      <c r="H3935" t="s">
        <v>34</v>
      </c>
      <c r="I3935" t="s">
        <v>2988</v>
      </c>
      <c r="J3935" t="s">
        <v>36</v>
      </c>
      <c r="K3935" t="s">
        <v>57</v>
      </c>
      <c r="L3935" t="s">
        <v>2989</v>
      </c>
      <c r="M3935" s="8">
        <v>9.4</v>
      </c>
      <c r="N3935" s="7">
        <v>5</v>
      </c>
      <c r="O3935" s="8">
        <f>SUM(Superstore_Clean[[#This Row],[Unit Price]]*Superstore_Clean[[#This Row],[Quantity]])</f>
        <v>47</v>
      </c>
      <c r="P3935" s="7">
        <v>2017</v>
      </c>
      <c r="Q3935" t="s">
        <v>139</v>
      </c>
    </row>
    <row r="3936" spans="1:17" x14ac:dyDescent="0.3">
      <c r="A3936">
        <v>3935</v>
      </c>
      <c r="B3936" t="s">
        <v>6352</v>
      </c>
      <c r="C3936" s="6">
        <v>46616</v>
      </c>
      <c r="D3936" t="s">
        <v>3664</v>
      </c>
      <c r="E3936" t="s">
        <v>33</v>
      </c>
      <c r="F3936" t="s">
        <v>5303</v>
      </c>
      <c r="G3936" s="7">
        <v>93309</v>
      </c>
      <c r="H3936" t="s">
        <v>34</v>
      </c>
      <c r="I3936" t="s">
        <v>751</v>
      </c>
      <c r="J3936" t="s">
        <v>36</v>
      </c>
      <c r="K3936" t="s">
        <v>37</v>
      </c>
      <c r="L3936" t="s">
        <v>752</v>
      </c>
      <c r="M3936" s="8">
        <v>74</v>
      </c>
      <c r="N3936" s="7">
        <v>5</v>
      </c>
      <c r="O3936" s="8">
        <f>SUM(Superstore_Clean[[#This Row],[Unit Price]]*Superstore_Clean[[#This Row],[Quantity]])</f>
        <v>370</v>
      </c>
      <c r="P3936" s="7">
        <v>2017</v>
      </c>
      <c r="Q3936" t="s">
        <v>139</v>
      </c>
    </row>
    <row r="3937" spans="1:17" x14ac:dyDescent="0.3">
      <c r="A3937">
        <v>3936</v>
      </c>
      <c r="B3937" t="s">
        <v>6352</v>
      </c>
      <c r="C3937" s="6">
        <v>46617</v>
      </c>
      <c r="D3937" t="s">
        <v>3664</v>
      </c>
      <c r="E3937" t="s">
        <v>33</v>
      </c>
      <c r="F3937" t="s">
        <v>5303</v>
      </c>
      <c r="G3937" s="7">
        <v>93309</v>
      </c>
      <c r="H3937" t="s">
        <v>34</v>
      </c>
      <c r="I3937" t="s">
        <v>6031</v>
      </c>
      <c r="J3937" t="s">
        <v>60</v>
      </c>
      <c r="K3937" t="s">
        <v>61</v>
      </c>
      <c r="L3937" t="s">
        <v>6032</v>
      </c>
      <c r="M3937" s="8">
        <v>201.584</v>
      </c>
      <c r="N3937" s="7">
        <v>2</v>
      </c>
      <c r="O3937" s="8">
        <f>SUM(Superstore_Clean[[#This Row],[Unit Price]]*Superstore_Clean[[#This Row],[Quantity]])</f>
        <v>403.16800000000001</v>
      </c>
      <c r="P3937" s="7">
        <v>2017</v>
      </c>
      <c r="Q3937" t="s">
        <v>139</v>
      </c>
    </row>
    <row r="3938" spans="1:17" x14ac:dyDescent="0.3">
      <c r="A3938">
        <v>3937</v>
      </c>
      <c r="B3938" t="s">
        <v>6353</v>
      </c>
      <c r="C3938" s="6">
        <v>46618</v>
      </c>
      <c r="D3938" t="s">
        <v>6257</v>
      </c>
      <c r="E3938" t="s">
        <v>91</v>
      </c>
      <c r="F3938" t="s">
        <v>672</v>
      </c>
      <c r="G3938" s="7">
        <v>75051</v>
      </c>
      <c r="H3938" t="s">
        <v>92</v>
      </c>
      <c r="I3938" t="s">
        <v>6354</v>
      </c>
      <c r="J3938" t="s">
        <v>36</v>
      </c>
      <c r="K3938" t="s">
        <v>157</v>
      </c>
      <c r="L3938" t="s">
        <v>594</v>
      </c>
      <c r="M3938" s="8">
        <v>28.751999999999999</v>
      </c>
      <c r="N3938" s="7">
        <v>3</v>
      </c>
      <c r="O3938" s="8">
        <f>SUM(Superstore_Clean[[#This Row],[Unit Price]]*Superstore_Clean[[#This Row],[Quantity]])</f>
        <v>86.256</v>
      </c>
      <c r="P3938" s="7">
        <v>2015</v>
      </c>
      <c r="Q3938" t="s">
        <v>39</v>
      </c>
    </row>
    <row r="3939" spans="1:17" x14ac:dyDescent="0.3">
      <c r="A3939">
        <v>3938</v>
      </c>
      <c r="B3939" t="s">
        <v>6353</v>
      </c>
      <c r="C3939" s="6">
        <v>46619</v>
      </c>
      <c r="D3939" t="s">
        <v>6257</v>
      </c>
      <c r="E3939" t="s">
        <v>91</v>
      </c>
      <c r="F3939" t="s">
        <v>672</v>
      </c>
      <c r="G3939" s="7">
        <v>75051</v>
      </c>
      <c r="H3939" t="s">
        <v>92</v>
      </c>
      <c r="I3939" t="s">
        <v>2593</v>
      </c>
      <c r="J3939" t="s">
        <v>36</v>
      </c>
      <c r="K3939" t="s">
        <v>78</v>
      </c>
      <c r="L3939" t="s">
        <v>2594</v>
      </c>
      <c r="M3939" s="8">
        <v>27.216000000000001</v>
      </c>
      <c r="N3939" s="7">
        <v>3</v>
      </c>
      <c r="O3939" s="8">
        <f>SUM(Superstore_Clean[[#This Row],[Unit Price]]*Superstore_Clean[[#This Row],[Quantity]])</f>
        <v>81.647999999999996</v>
      </c>
      <c r="P3939" s="7">
        <v>2015</v>
      </c>
      <c r="Q3939" t="s">
        <v>39</v>
      </c>
    </row>
    <row r="3940" spans="1:17" x14ac:dyDescent="0.3">
      <c r="A3940">
        <v>3939</v>
      </c>
      <c r="B3940" t="s">
        <v>6353</v>
      </c>
      <c r="C3940" s="6">
        <v>46620</v>
      </c>
      <c r="D3940" t="s">
        <v>6257</v>
      </c>
      <c r="E3940" t="s">
        <v>91</v>
      </c>
      <c r="F3940" t="s">
        <v>672</v>
      </c>
      <c r="G3940" s="7">
        <v>75051</v>
      </c>
      <c r="H3940" t="s">
        <v>92</v>
      </c>
      <c r="I3940" t="s">
        <v>3089</v>
      </c>
      <c r="J3940" t="s">
        <v>23</v>
      </c>
      <c r="K3940" t="s">
        <v>28</v>
      </c>
      <c r="L3940" t="s">
        <v>3090</v>
      </c>
      <c r="M3940" s="8">
        <v>197.37200000000001</v>
      </c>
      <c r="N3940" s="7">
        <v>2</v>
      </c>
      <c r="O3940" s="8">
        <f>SUM(Superstore_Clean[[#This Row],[Unit Price]]*Superstore_Clean[[#This Row],[Quantity]])</f>
        <v>394.74400000000003</v>
      </c>
      <c r="P3940" s="7">
        <v>2015</v>
      </c>
      <c r="Q3940" t="s">
        <v>39</v>
      </c>
    </row>
    <row r="3941" spans="1:17" x14ac:dyDescent="0.3">
      <c r="A3941">
        <v>3940</v>
      </c>
      <c r="B3941" t="s">
        <v>6355</v>
      </c>
      <c r="C3941" s="6">
        <v>46621</v>
      </c>
      <c r="D3941" t="s">
        <v>5962</v>
      </c>
      <c r="E3941" t="s">
        <v>228</v>
      </c>
      <c r="F3941" t="s">
        <v>6356</v>
      </c>
      <c r="G3941" s="7">
        <v>46142</v>
      </c>
      <c r="H3941" t="s">
        <v>92</v>
      </c>
      <c r="I3941" t="s">
        <v>1590</v>
      </c>
      <c r="J3941" t="s">
        <v>23</v>
      </c>
      <c r="K3941" t="s">
        <v>28</v>
      </c>
      <c r="L3941" t="s">
        <v>1591</v>
      </c>
      <c r="M3941" s="8">
        <v>1424.9</v>
      </c>
      <c r="N3941" s="7">
        <v>5</v>
      </c>
      <c r="O3941" s="8">
        <f>SUM(Superstore_Clean[[#This Row],[Unit Price]]*Superstore_Clean[[#This Row],[Quantity]])</f>
        <v>7124.5</v>
      </c>
      <c r="P3941" s="7">
        <v>2016</v>
      </c>
      <c r="Q3941" t="s">
        <v>87</v>
      </c>
    </row>
    <row r="3942" spans="1:17" x14ac:dyDescent="0.3">
      <c r="A3942">
        <v>3941</v>
      </c>
      <c r="B3942" t="s">
        <v>6357</v>
      </c>
      <c r="C3942" s="6">
        <v>46622</v>
      </c>
      <c r="D3942" t="s">
        <v>2609</v>
      </c>
      <c r="E3942" t="s">
        <v>240</v>
      </c>
      <c r="F3942" t="s">
        <v>239</v>
      </c>
      <c r="G3942" s="7">
        <v>10024</v>
      </c>
      <c r="H3942" t="s">
        <v>132</v>
      </c>
      <c r="I3942" t="s">
        <v>3586</v>
      </c>
      <c r="J3942" t="s">
        <v>23</v>
      </c>
      <c r="K3942" t="s">
        <v>54</v>
      </c>
      <c r="L3942" t="s">
        <v>3587</v>
      </c>
      <c r="M3942" s="8">
        <v>14.56</v>
      </c>
      <c r="N3942" s="7">
        <v>2</v>
      </c>
      <c r="O3942" s="8">
        <f>SUM(Superstore_Clean[[#This Row],[Unit Price]]*Superstore_Clean[[#This Row],[Quantity]])</f>
        <v>29.12</v>
      </c>
      <c r="P3942" s="7">
        <v>2017</v>
      </c>
      <c r="Q3942" t="s">
        <v>109</v>
      </c>
    </row>
    <row r="3943" spans="1:17" x14ac:dyDescent="0.3">
      <c r="A3943">
        <v>3942</v>
      </c>
      <c r="B3943" t="s">
        <v>6357</v>
      </c>
      <c r="C3943" s="6">
        <v>46623</v>
      </c>
      <c r="D3943" t="s">
        <v>2609</v>
      </c>
      <c r="E3943" t="s">
        <v>240</v>
      </c>
      <c r="F3943" t="s">
        <v>239</v>
      </c>
      <c r="G3943" s="7">
        <v>10024</v>
      </c>
      <c r="H3943" t="s">
        <v>132</v>
      </c>
      <c r="I3943" t="s">
        <v>1833</v>
      </c>
      <c r="J3943" t="s">
        <v>36</v>
      </c>
      <c r="K3943" t="s">
        <v>64</v>
      </c>
      <c r="L3943" t="s">
        <v>1834</v>
      </c>
      <c r="M3943" s="8">
        <v>3.048</v>
      </c>
      <c r="N3943" s="7">
        <v>1</v>
      </c>
      <c r="O3943" s="8">
        <f>SUM(Superstore_Clean[[#This Row],[Unit Price]]*Superstore_Clean[[#This Row],[Quantity]])</f>
        <v>3.048</v>
      </c>
      <c r="P3943" s="7">
        <v>2017</v>
      </c>
      <c r="Q3943" t="s">
        <v>109</v>
      </c>
    </row>
    <row r="3944" spans="1:17" x14ac:dyDescent="0.3">
      <c r="A3944">
        <v>3943</v>
      </c>
      <c r="B3944" t="s">
        <v>6358</v>
      </c>
      <c r="C3944" s="6">
        <v>46624</v>
      </c>
      <c r="D3944" t="s">
        <v>141</v>
      </c>
      <c r="E3944" t="s">
        <v>301</v>
      </c>
      <c r="F3944" t="s">
        <v>300</v>
      </c>
      <c r="G3944" s="7">
        <v>38109</v>
      </c>
      <c r="H3944" t="s">
        <v>21</v>
      </c>
      <c r="I3944" t="s">
        <v>2689</v>
      </c>
      <c r="J3944" t="s">
        <v>36</v>
      </c>
      <c r="K3944" t="s">
        <v>78</v>
      </c>
      <c r="L3944" t="s">
        <v>2690</v>
      </c>
      <c r="M3944" s="8">
        <v>25.92</v>
      </c>
      <c r="N3944" s="7">
        <v>5</v>
      </c>
      <c r="O3944" s="8">
        <f>SUM(Superstore_Clean[[#This Row],[Unit Price]]*Superstore_Clean[[#This Row],[Quantity]])</f>
        <v>129.60000000000002</v>
      </c>
      <c r="P3944" s="7">
        <v>2017</v>
      </c>
      <c r="Q3944" t="s">
        <v>109</v>
      </c>
    </row>
    <row r="3945" spans="1:17" x14ac:dyDescent="0.3">
      <c r="A3945">
        <v>3944</v>
      </c>
      <c r="B3945" t="s">
        <v>6359</v>
      </c>
      <c r="C3945" s="6">
        <v>46625</v>
      </c>
      <c r="D3945" t="s">
        <v>6360</v>
      </c>
      <c r="E3945" t="s">
        <v>240</v>
      </c>
      <c r="F3945" t="s">
        <v>3050</v>
      </c>
      <c r="G3945" s="7">
        <v>14215</v>
      </c>
      <c r="H3945" t="s">
        <v>132</v>
      </c>
      <c r="I3945" t="s">
        <v>5249</v>
      </c>
      <c r="J3945" t="s">
        <v>36</v>
      </c>
      <c r="K3945" t="s">
        <v>516</v>
      </c>
      <c r="L3945" t="s">
        <v>5250</v>
      </c>
      <c r="M3945" s="8">
        <v>835.17</v>
      </c>
      <c r="N3945" s="7">
        <v>7</v>
      </c>
      <c r="O3945" s="8">
        <f>SUM(Superstore_Clean[[#This Row],[Unit Price]]*Superstore_Clean[[#This Row],[Quantity]])</f>
        <v>5846.19</v>
      </c>
      <c r="P3945" s="7">
        <v>2016</v>
      </c>
      <c r="Q3945" t="s">
        <v>39</v>
      </c>
    </row>
    <row r="3946" spans="1:17" x14ac:dyDescent="0.3">
      <c r="A3946">
        <v>3945</v>
      </c>
      <c r="B3946" t="s">
        <v>6361</v>
      </c>
      <c r="C3946" s="6">
        <v>46626</v>
      </c>
      <c r="D3946" t="s">
        <v>1196</v>
      </c>
      <c r="E3946" t="s">
        <v>33</v>
      </c>
      <c r="F3946" t="s">
        <v>32</v>
      </c>
      <c r="G3946" s="7">
        <v>90036</v>
      </c>
      <c r="H3946" t="s">
        <v>34</v>
      </c>
      <c r="I3946" t="s">
        <v>2089</v>
      </c>
      <c r="J3946" t="s">
        <v>36</v>
      </c>
      <c r="K3946" t="s">
        <v>78</v>
      </c>
      <c r="L3946" t="s">
        <v>2090</v>
      </c>
      <c r="M3946" s="8">
        <v>17.34</v>
      </c>
      <c r="N3946" s="7">
        <v>3</v>
      </c>
      <c r="O3946" s="8">
        <f>SUM(Superstore_Clean[[#This Row],[Unit Price]]*Superstore_Clean[[#This Row],[Quantity]])</f>
        <v>52.019999999999996</v>
      </c>
      <c r="P3946" s="7">
        <v>2016</v>
      </c>
      <c r="Q3946" t="s">
        <v>109</v>
      </c>
    </row>
    <row r="3947" spans="1:17" x14ac:dyDescent="0.3">
      <c r="A3947">
        <v>3946</v>
      </c>
      <c r="B3947" t="s">
        <v>6362</v>
      </c>
      <c r="C3947" s="6">
        <v>46627</v>
      </c>
      <c r="D3947" t="s">
        <v>4507</v>
      </c>
      <c r="E3947" t="s">
        <v>43</v>
      </c>
      <c r="F3947" t="s">
        <v>2895</v>
      </c>
      <c r="G3947" s="7">
        <v>33030</v>
      </c>
      <c r="H3947" t="s">
        <v>21</v>
      </c>
      <c r="I3947" t="s">
        <v>5627</v>
      </c>
      <c r="J3947" t="s">
        <v>36</v>
      </c>
      <c r="K3947" t="s">
        <v>78</v>
      </c>
      <c r="L3947" t="s">
        <v>5628</v>
      </c>
      <c r="M3947" s="8">
        <v>44.384</v>
      </c>
      <c r="N3947" s="7">
        <v>1</v>
      </c>
      <c r="O3947" s="8">
        <f>SUM(Superstore_Clean[[#This Row],[Unit Price]]*Superstore_Clean[[#This Row],[Quantity]])</f>
        <v>44.384</v>
      </c>
      <c r="P3947" s="7">
        <v>2017</v>
      </c>
      <c r="Q3947" t="s">
        <v>26</v>
      </c>
    </row>
    <row r="3948" spans="1:17" x14ac:dyDescent="0.3">
      <c r="A3948">
        <v>3947</v>
      </c>
      <c r="B3948" t="s">
        <v>6362</v>
      </c>
      <c r="C3948" s="6">
        <v>46628</v>
      </c>
      <c r="D3948" t="s">
        <v>4507</v>
      </c>
      <c r="E3948" t="s">
        <v>43</v>
      </c>
      <c r="F3948" t="s">
        <v>2895</v>
      </c>
      <c r="G3948" s="7">
        <v>33030</v>
      </c>
      <c r="H3948" t="s">
        <v>21</v>
      </c>
      <c r="I3948" t="s">
        <v>1148</v>
      </c>
      <c r="J3948" t="s">
        <v>36</v>
      </c>
      <c r="K3948" t="s">
        <v>516</v>
      </c>
      <c r="L3948" t="s">
        <v>1149</v>
      </c>
      <c r="M3948" s="8">
        <v>2.944</v>
      </c>
      <c r="N3948" s="7">
        <v>1</v>
      </c>
      <c r="O3948" s="8">
        <f>SUM(Superstore_Clean[[#This Row],[Unit Price]]*Superstore_Clean[[#This Row],[Quantity]])</f>
        <v>2.944</v>
      </c>
      <c r="P3948" s="7">
        <v>2017</v>
      </c>
      <c r="Q3948" t="s">
        <v>26</v>
      </c>
    </row>
    <row r="3949" spans="1:17" x14ac:dyDescent="0.3">
      <c r="A3949">
        <v>3948</v>
      </c>
      <c r="B3949" t="s">
        <v>6363</v>
      </c>
      <c r="C3949" s="6">
        <v>46629</v>
      </c>
      <c r="D3949" t="s">
        <v>178</v>
      </c>
      <c r="E3949" t="s">
        <v>91</v>
      </c>
      <c r="F3949" t="s">
        <v>536</v>
      </c>
      <c r="G3949" s="7">
        <v>77506</v>
      </c>
      <c r="H3949" t="s">
        <v>92</v>
      </c>
      <c r="I3949" t="s">
        <v>683</v>
      </c>
      <c r="J3949" t="s">
        <v>36</v>
      </c>
      <c r="K3949" t="s">
        <v>57</v>
      </c>
      <c r="L3949" t="s">
        <v>684</v>
      </c>
      <c r="M3949" s="8">
        <v>6.3680000000000003</v>
      </c>
      <c r="N3949" s="7">
        <v>2</v>
      </c>
      <c r="O3949" s="8">
        <f>SUM(Superstore_Clean[[#This Row],[Unit Price]]*Superstore_Clean[[#This Row],[Quantity]])</f>
        <v>12.736000000000001</v>
      </c>
      <c r="P3949" s="7">
        <v>2016</v>
      </c>
      <c r="Q3949" t="s">
        <v>26</v>
      </c>
    </row>
    <row r="3950" spans="1:17" x14ac:dyDescent="0.3">
      <c r="A3950">
        <v>3949</v>
      </c>
      <c r="B3950" t="s">
        <v>6363</v>
      </c>
      <c r="C3950" s="6">
        <v>46630</v>
      </c>
      <c r="D3950" t="s">
        <v>178</v>
      </c>
      <c r="E3950" t="s">
        <v>91</v>
      </c>
      <c r="F3950" t="s">
        <v>536</v>
      </c>
      <c r="G3950" s="7">
        <v>77506</v>
      </c>
      <c r="H3950" t="s">
        <v>92</v>
      </c>
      <c r="I3950" t="s">
        <v>1988</v>
      </c>
      <c r="J3950" t="s">
        <v>36</v>
      </c>
      <c r="K3950" t="s">
        <v>37</v>
      </c>
      <c r="L3950" t="s">
        <v>1989</v>
      </c>
      <c r="M3950" s="8">
        <v>48.847999999999999</v>
      </c>
      <c r="N3950" s="7">
        <v>2</v>
      </c>
      <c r="O3950" s="8">
        <f>SUM(Superstore_Clean[[#This Row],[Unit Price]]*Superstore_Clean[[#This Row],[Quantity]])</f>
        <v>97.695999999999998</v>
      </c>
      <c r="P3950" s="7">
        <v>2016</v>
      </c>
      <c r="Q3950" t="s">
        <v>26</v>
      </c>
    </row>
    <row r="3951" spans="1:17" x14ac:dyDescent="0.3">
      <c r="A3951">
        <v>3950</v>
      </c>
      <c r="B3951" t="s">
        <v>6363</v>
      </c>
      <c r="C3951" s="6">
        <v>46631</v>
      </c>
      <c r="D3951" t="s">
        <v>178</v>
      </c>
      <c r="E3951" t="s">
        <v>91</v>
      </c>
      <c r="F3951" t="s">
        <v>536</v>
      </c>
      <c r="G3951" s="7">
        <v>77506</v>
      </c>
      <c r="H3951" t="s">
        <v>92</v>
      </c>
      <c r="I3951" t="s">
        <v>1109</v>
      </c>
      <c r="J3951" t="s">
        <v>36</v>
      </c>
      <c r="K3951" t="s">
        <v>78</v>
      </c>
      <c r="L3951" t="s">
        <v>1110</v>
      </c>
      <c r="M3951" s="8">
        <v>19.648</v>
      </c>
      <c r="N3951" s="7">
        <v>2</v>
      </c>
      <c r="O3951" s="8">
        <f>SUM(Superstore_Clean[[#This Row],[Unit Price]]*Superstore_Clean[[#This Row],[Quantity]])</f>
        <v>39.295999999999999</v>
      </c>
      <c r="P3951" s="7">
        <v>2016</v>
      </c>
      <c r="Q3951" t="s">
        <v>26</v>
      </c>
    </row>
    <row r="3952" spans="1:17" x14ac:dyDescent="0.3">
      <c r="A3952">
        <v>3951</v>
      </c>
      <c r="B3952" t="s">
        <v>6363</v>
      </c>
      <c r="C3952" s="6">
        <v>46632</v>
      </c>
      <c r="D3952" t="s">
        <v>178</v>
      </c>
      <c r="E3952" t="s">
        <v>91</v>
      </c>
      <c r="F3952" t="s">
        <v>536</v>
      </c>
      <c r="G3952" s="7">
        <v>77506</v>
      </c>
      <c r="H3952" t="s">
        <v>92</v>
      </c>
      <c r="I3952" t="s">
        <v>623</v>
      </c>
      <c r="J3952" t="s">
        <v>23</v>
      </c>
      <c r="K3952" t="s">
        <v>28</v>
      </c>
      <c r="L3952" t="s">
        <v>624</v>
      </c>
      <c r="M3952" s="8">
        <v>255.108</v>
      </c>
      <c r="N3952" s="7">
        <v>6</v>
      </c>
      <c r="O3952" s="8">
        <f>SUM(Superstore_Clean[[#This Row],[Unit Price]]*Superstore_Clean[[#This Row],[Quantity]])</f>
        <v>1530.6480000000001</v>
      </c>
      <c r="P3952" s="7">
        <v>2016</v>
      </c>
      <c r="Q3952" t="s">
        <v>26</v>
      </c>
    </row>
    <row r="3953" spans="1:17" x14ac:dyDescent="0.3">
      <c r="A3953">
        <v>3952</v>
      </c>
      <c r="B3953" t="s">
        <v>6364</v>
      </c>
      <c r="C3953" s="6">
        <v>46633</v>
      </c>
      <c r="D3953" t="s">
        <v>2721</v>
      </c>
      <c r="E3953" t="s">
        <v>240</v>
      </c>
      <c r="F3953" t="s">
        <v>3273</v>
      </c>
      <c r="G3953" s="7">
        <v>11520</v>
      </c>
      <c r="H3953" t="s">
        <v>132</v>
      </c>
      <c r="I3953" t="s">
        <v>2856</v>
      </c>
      <c r="J3953" t="s">
        <v>36</v>
      </c>
      <c r="K3953" t="s">
        <v>64</v>
      </c>
      <c r="L3953" t="s">
        <v>2857</v>
      </c>
      <c r="M3953" s="8">
        <v>17.248000000000001</v>
      </c>
      <c r="N3953" s="7">
        <v>2</v>
      </c>
      <c r="O3953" s="8">
        <f>SUM(Superstore_Clean[[#This Row],[Unit Price]]*Superstore_Clean[[#This Row],[Quantity]])</f>
        <v>34.496000000000002</v>
      </c>
      <c r="P3953" s="7">
        <v>2014</v>
      </c>
      <c r="Q3953" t="s">
        <v>26</v>
      </c>
    </row>
    <row r="3954" spans="1:17" x14ac:dyDescent="0.3">
      <c r="A3954">
        <v>3953</v>
      </c>
      <c r="B3954" t="s">
        <v>6365</v>
      </c>
      <c r="C3954" s="6">
        <v>46634</v>
      </c>
      <c r="D3954" t="s">
        <v>203</v>
      </c>
      <c r="E3954" t="s">
        <v>407</v>
      </c>
      <c r="F3954" t="s">
        <v>714</v>
      </c>
      <c r="G3954" s="7">
        <v>80219</v>
      </c>
      <c r="H3954" t="s">
        <v>34</v>
      </c>
      <c r="I3954" t="s">
        <v>6366</v>
      </c>
      <c r="J3954" t="s">
        <v>60</v>
      </c>
      <c r="K3954" t="s">
        <v>61</v>
      </c>
      <c r="L3954" t="s">
        <v>6367</v>
      </c>
      <c r="M3954" s="8">
        <v>159.98400000000001</v>
      </c>
      <c r="N3954" s="7">
        <v>2</v>
      </c>
      <c r="O3954" s="8">
        <f>SUM(Superstore_Clean[[#This Row],[Unit Price]]*Superstore_Clean[[#This Row],[Quantity]])</f>
        <v>319.96800000000002</v>
      </c>
      <c r="P3954" s="7">
        <v>2016</v>
      </c>
      <c r="Q3954" t="s">
        <v>208</v>
      </c>
    </row>
    <row r="3955" spans="1:17" x14ac:dyDescent="0.3">
      <c r="A3955">
        <v>3954</v>
      </c>
      <c r="B3955" t="s">
        <v>6368</v>
      </c>
      <c r="C3955" s="6">
        <v>46635</v>
      </c>
      <c r="D3955" t="s">
        <v>1404</v>
      </c>
      <c r="E3955" t="s">
        <v>1104</v>
      </c>
      <c r="F3955" t="s">
        <v>1170</v>
      </c>
      <c r="G3955" s="7">
        <v>2169</v>
      </c>
      <c r="H3955" t="s">
        <v>132</v>
      </c>
      <c r="I3955" t="s">
        <v>296</v>
      </c>
      <c r="J3955" t="s">
        <v>36</v>
      </c>
      <c r="K3955" t="s">
        <v>78</v>
      </c>
      <c r="L3955" t="s">
        <v>297</v>
      </c>
      <c r="M3955" s="8">
        <v>12.7</v>
      </c>
      <c r="N3955" s="7">
        <v>2</v>
      </c>
      <c r="O3955" s="8">
        <f>SUM(Superstore_Clean[[#This Row],[Unit Price]]*Superstore_Clean[[#This Row],[Quantity]])</f>
        <v>25.4</v>
      </c>
      <c r="P3955" s="7">
        <v>2017</v>
      </c>
      <c r="Q3955" t="s">
        <v>144</v>
      </c>
    </row>
    <row r="3956" spans="1:17" x14ac:dyDescent="0.3">
      <c r="A3956">
        <v>3955</v>
      </c>
      <c r="B3956" t="s">
        <v>6369</v>
      </c>
      <c r="C3956" s="6">
        <v>46636</v>
      </c>
      <c r="D3956" t="s">
        <v>2789</v>
      </c>
      <c r="E3956" t="s">
        <v>214</v>
      </c>
      <c r="F3956" t="s">
        <v>778</v>
      </c>
      <c r="G3956" s="7">
        <v>48205</v>
      </c>
      <c r="H3956" t="s">
        <v>92</v>
      </c>
      <c r="I3956" t="s">
        <v>1691</v>
      </c>
      <c r="J3956" t="s">
        <v>23</v>
      </c>
      <c r="K3956" t="s">
        <v>54</v>
      </c>
      <c r="L3956" t="s">
        <v>1692</v>
      </c>
      <c r="M3956" s="8">
        <v>5.47</v>
      </c>
      <c r="N3956" s="7">
        <v>1</v>
      </c>
      <c r="O3956" s="8">
        <f>SUM(Superstore_Clean[[#This Row],[Unit Price]]*Superstore_Clean[[#This Row],[Quantity]])</f>
        <v>5.47</v>
      </c>
      <c r="P3956" s="7">
        <v>2014</v>
      </c>
      <c r="Q3956" t="s">
        <v>80</v>
      </c>
    </row>
    <row r="3957" spans="1:17" x14ac:dyDescent="0.3">
      <c r="A3957">
        <v>3956</v>
      </c>
      <c r="B3957" t="s">
        <v>6369</v>
      </c>
      <c r="C3957" s="6">
        <v>46637</v>
      </c>
      <c r="D3957" t="s">
        <v>2789</v>
      </c>
      <c r="E3957" t="s">
        <v>214</v>
      </c>
      <c r="F3957" t="s">
        <v>778</v>
      </c>
      <c r="G3957" s="7">
        <v>48205</v>
      </c>
      <c r="H3957" t="s">
        <v>92</v>
      </c>
      <c r="I3957" t="s">
        <v>3646</v>
      </c>
      <c r="J3957" t="s">
        <v>36</v>
      </c>
      <c r="K3957" t="s">
        <v>57</v>
      </c>
      <c r="L3957" t="s">
        <v>3647</v>
      </c>
      <c r="M3957" s="8">
        <v>79.36</v>
      </c>
      <c r="N3957" s="7">
        <v>4</v>
      </c>
      <c r="O3957" s="8">
        <f>SUM(Superstore_Clean[[#This Row],[Unit Price]]*Superstore_Clean[[#This Row],[Quantity]])</f>
        <v>317.44</v>
      </c>
      <c r="P3957" s="7">
        <v>2014</v>
      </c>
      <c r="Q3957" t="s">
        <v>80</v>
      </c>
    </row>
    <row r="3958" spans="1:17" x14ac:dyDescent="0.3">
      <c r="A3958">
        <v>3957</v>
      </c>
      <c r="B3958" t="s">
        <v>6370</v>
      </c>
      <c r="C3958" s="6">
        <v>46638</v>
      </c>
      <c r="D3958" t="s">
        <v>328</v>
      </c>
      <c r="E3958" t="s">
        <v>33</v>
      </c>
      <c r="F3958" t="s">
        <v>112</v>
      </c>
      <c r="G3958" s="7">
        <v>94109</v>
      </c>
      <c r="H3958" t="s">
        <v>34</v>
      </c>
      <c r="I3958" t="s">
        <v>4491</v>
      </c>
      <c r="J3958" t="s">
        <v>23</v>
      </c>
      <c r="K3958" t="s">
        <v>54</v>
      </c>
      <c r="L3958" t="s">
        <v>4492</v>
      </c>
      <c r="M3958" s="8">
        <v>22.14</v>
      </c>
      <c r="N3958" s="7">
        <v>3</v>
      </c>
      <c r="O3958" s="8">
        <f>SUM(Superstore_Clean[[#This Row],[Unit Price]]*Superstore_Clean[[#This Row],[Quantity]])</f>
        <v>66.42</v>
      </c>
      <c r="P3958" s="7">
        <v>2016</v>
      </c>
      <c r="Q3958" t="s">
        <v>39</v>
      </c>
    </row>
    <row r="3959" spans="1:17" x14ac:dyDescent="0.3">
      <c r="A3959">
        <v>3958</v>
      </c>
      <c r="B3959" t="s">
        <v>6371</v>
      </c>
      <c r="C3959" s="6">
        <v>46639</v>
      </c>
      <c r="D3959" t="s">
        <v>1381</v>
      </c>
      <c r="E3959" t="s">
        <v>301</v>
      </c>
      <c r="F3959" t="s">
        <v>5037</v>
      </c>
      <c r="G3959" s="7">
        <v>37211</v>
      </c>
      <c r="H3959" t="s">
        <v>21</v>
      </c>
      <c r="I3959" t="s">
        <v>3855</v>
      </c>
      <c r="J3959" t="s">
        <v>36</v>
      </c>
      <c r="K3959" t="s">
        <v>64</v>
      </c>
      <c r="L3959" t="s">
        <v>3856</v>
      </c>
      <c r="M3959" s="8">
        <v>11.276999999999999</v>
      </c>
      <c r="N3959" s="7">
        <v>3</v>
      </c>
      <c r="O3959" s="8">
        <f>SUM(Superstore_Clean[[#This Row],[Unit Price]]*Superstore_Clean[[#This Row],[Quantity]])</f>
        <v>33.830999999999996</v>
      </c>
      <c r="P3959" s="7">
        <v>2016</v>
      </c>
      <c r="Q3959" t="s">
        <v>109</v>
      </c>
    </row>
    <row r="3960" spans="1:17" x14ac:dyDescent="0.3">
      <c r="A3960">
        <v>3959</v>
      </c>
      <c r="B3960" t="s">
        <v>6371</v>
      </c>
      <c r="C3960" s="6">
        <v>46640</v>
      </c>
      <c r="D3960" t="s">
        <v>1381</v>
      </c>
      <c r="E3960" t="s">
        <v>301</v>
      </c>
      <c r="F3960" t="s">
        <v>5037</v>
      </c>
      <c r="G3960" s="7">
        <v>37211</v>
      </c>
      <c r="H3960" t="s">
        <v>21</v>
      </c>
      <c r="I3960" t="s">
        <v>1137</v>
      </c>
      <c r="J3960" t="s">
        <v>36</v>
      </c>
      <c r="K3960" t="s">
        <v>57</v>
      </c>
      <c r="L3960" t="s">
        <v>1138</v>
      </c>
      <c r="M3960" s="8">
        <v>4.4480000000000004</v>
      </c>
      <c r="N3960" s="7">
        <v>2</v>
      </c>
      <c r="O3960" s="8">
        <f>SUM(Superstore_Clean[[#This Row],[Unit Price]]*Superstore_Clean[[#This Row],[Quantity]])</f>
        <v>8.8960000000000008</v>
      </c>
      <c r="P3960" s="7">
        <v>2016</v>
      </c>
      <c r="Q3960" t="s">
        <v>109</v>
      </c>
    </row>
    <row r="3961" spans="1:17" x14ac:dyDescent="0.3">
      <c r="A3961">
        <v>3960</v>
      </c>
      <c r="B3961" t="s">
        <v>6371</v>
      </c>
      <c r="C3961" s="6">
        <v>46641</v>
      </c>
      <c r="D3961" t="s">
        <v>1381</v>
      </c>
      <c r="E3961" t="s">
        <v>301</v>
      </c>
      <c r="F3961" t="s">
        <v>5037</v>
      </c>
      <c r="G3961" s="7">
        <v>37211</v>
      </c>
      <c r="H3961" t="s">
        <v>21</v>
      </c>
      <c r="I3961" t="s">
        <v>6372</v>
      </c>
      <c r="J3961" t="s">
        <v>23</v>
      </c>
      <c r="K3961" t="s">
        <v>54</v>
      </c>
      <c r="L3961" t="s">
        <v>6373</v>
      </c>
      <c r="M3961" s="8">
        <v>44.76</v>
      </c>
      <c r="N3961" s="7">
        <v>3</v>
      </c>
      <c r="O3961" s="8">
        <f>SUM(Superstore_Clean[[#This Row],[Unit Price]]*Superstore_Clean[[#This Row],[Quantity]])</f>
        <v>134.28</v>
      </c>
      <c r="P3961" s="7">
        <v>2016</v>
      </c>
      <c r="Q3961" t="s">
        <v>109</v>
      </c>
    </row>
    <row r="3962" spans="1:17" x14ac:dyDescent="0.3">
      <c r="A3962">
        <v>3961</v>
      </c>
      <c r="B3962" t="s">
        <v>6374</v>
      </c>
      <c r="C3962" s="6">
        <v>46642</v>
      </c>
      <c r="D3962" t="s">
        <v>3464</v>
      </c>
      <c r="E3962" t="s">
        <v>214</v>
      </c>
      <c r="F3962" t="s">
        <v>778</v>
      </c>
      <c r="G3962" s="7">
        <v>48227</v>
      </c>
      <c r="H3962" t="s">
        <v>92</v>
      </c>
      <c r="I3962" t="s">
        <v>4282</v>
      </c>
      <c r="J3962" t="s">
        <v>36</v>
      </c>
      <c r="K3962" t="s">
        <v>64</v>
      </c>
      <c r="L3962" t="s">
        <v>4283</v>
      </c>
      <c r="M3962" s="8">
        <v>38.28</v>
      </c>
      <c r="N3962" s="7">
        <v>6</v>
      </c>
      <c r="O3962" s="8">
        <f>SUM(Superstore_Clean[[#This Row],[Unit Price]]*Superstore_Clean[[#This Row],[Quantity]])</f>
        <v>229.68</v>
      </c>
      <c r="P3962" s="7">
        <v>2015</v>
      </c>
      <c r="Q3962" t="s">
        <v>47</v>
      </c>
    </row>
    <row r="3963" spans="1:17" x14ac:dyDescent="0.3">
      <c r="A3963">
        <v>3962</v>
      </c>
      <c r="B3963" t="s">
        <v>6374</v>
      </c>
      <c r="C3963" s="6">
        <v>46643</v>
      </c>
      <c r="D3963" t="s">
        <v>3464</v>
      </c>
      <c r="E3963" t="s">
        <v>214</v>
      </c>
      <c r="F3963" t="s">
        <v>778</v>
      </c>
      <c r="G3963" s="7">
        <v>48227</v>
      </c>
      <c r="H3963" t="s">
        <v>92</v>
      </c>
      <c r="I3963" t="s">
        <v>3436</v>
      </c>
      <c r="J3963" t="s">
        <v>60</v>
      </c>
      <c r="K3963" t="s">
        <v>61</v>
      </c>
      <c r="L3963" t="s">
        <v>3437</v>
      </c>
      <c r="M3963" s="8">
        <v>149.94999999999999</v>
      </c>
      <c r="N3963" s="7">
        <v>5</v>
      </c>
      <c r="O3963" s="8">
        <f>SUM(Superstore_Clean[[#This Row],[Unit Price]]*Superstore_Clean[[#This Row],[Quantity]])</f>
        <v>749.75</v>
      </c>
      <c r="P3963" s="7">
        <v>2015</v>
      </c>
      <c r="Q3963" t="s">
        <v>47</v>
      </c>
    </row>
    <row r="3964" spans="1:17" x14ac:dyDescent="0.3">
      <c r="A3964">
        <v>3963</v>
      </c>
      <c r="B3964" t="s">
        <v>6375</v>
      </c>
      <c r="C3964" s="6">
        <v>46644</v>
      </c>
      <c r="D3964" t="s">
        <v>3926</v>
      </c>
      <c r="E3964" t="s">
        <v>33</v>
      </c>
      <c r="F3964" t="s">
        <v>32</v>
      </c>
      <c r="G3964" s="7">
        <v>90045</v>
      </c>
      <c r="H3964" t="s">
        <v>34</v>
      </c>
      <c r="I3964" t="s">
        <v>3487</v>
      </c>
      <c r="J3964" t="s">
        <v>36</v>
      </c>
      <c r="K3964" t="s">
        <v>57</v>
      </c>
      <c r="L3964" t="s">
        <v>3488</v>
      </c>
      <c r="M3964" s="8">
        <v>12.84</v>
      </c>
      <c r="N3964" s="7">
        <v>3</v>
      </c>
      <c r="O3964" s="8">
        <f>SUM(Superstore_Clean[[#This Row],[Unit Price]]*Superstore_Clean[[#This Row],[Quantity]])</f>
        <v>38.519999999999996</v>
      </c>
      <c r="P3964" s="7">
        <v>2017</v>
      </c>
      <c r="Q3964" t="s">
        <v>497</v>
      </c>
    </row>
    <row r="3965" spans="1:17" x14ac:dyDescent="0.3">
      <c r="A3965">
        <v>3964</v>
      </c>
      <c r="B3965" t="s">
        <v>6375</v>
      </c>
      <c r="C3965" s="6">
        <v>46645</v>
      </c>
      <c r="D3965" t="s">
        <v>3926</v>
      </c>
      <c r="E3965" t="s">
        <v>33</v>
      </c>
      <c r="F3965" t="s">
        <v>32</v>
      </c>
      <c r="G3965" s="7">
        <v>90045</v>
      </c>
      <c r="H3965" t="s">
        <v>34</v>
      </c>
      <c r="I3965" t="s">
        <v>3262</v>
      </c>
      <c r="J3965" t="s">
        <v>23</v>
      </c>
      <c r="K3965" t="s">
        <v>54</v>
      </c>
      <c r="L3965" t="s">
        <v>3263</v>
      </c>
      <c r="M3965" s="8">
        <v>44.67</v>
      </c>
      <c r="N3965" s="7">
        <v>3</v>
      </c>
      <c r="O3965" s="8">
        <f>SUM(Superstore_Clean[[#This Row],[Unit Price]]*Superstore_Clean[[#This Row],[Quantity]])</f>
        <v>134.01</v>
      </c>
      <c r="P3965" s="7">
        <v>2017</v>
      </c>
      <c r="Q3965" t="s">
        <v>497</v>
      </c>
    </row>
    <row r="3966" spans="1:17" x14ac:dyDescent="0.3">
      <c r="A3966">
        <v>3965</v>
      </c>
      <c r="B3966" t="s">
        <v>6376</v>
      </c>
      <c r="C3966" s="6">
        <v>46646</v>
      </c>
      <c r="D3966" t="s">
        <v>4892</v>
      </c>
      <c r="E3966" t="s">
        <v>131</v>
      </c>
      <c r="F3966" t="s">
        <v>130</v>
      </c>
      <c r="G3966" s="7">
        <v>19140</v>
      </c>
      <c r="H3966" t="s">
        <v>132</v>
      </c>
      <c r="I3966" t="s">
        <v>6377</v>
      </c>
      <c r="J3966" t="s">
        <v>36</v>
      </c>
      <c r="K3966" t="s">
        <v>57</v>
      </c>
      <c r="L3966" t="s">
        <v>6378</v>
      </c>
      <c r="M3966" s="8">
        <v>7.8719999999999999</v>
      </c>
      <c r="N3966" s="7">
        <v>3</v>
      </c>
      <c r="O3966" s="8">
        <f>SUM(Superstore_Clean[[#This Row],[Unit Price]]*Superstore_Clean[[#This Row],[Quantity]])</f>
        <v>23.616</v>
      </c>
      <c r="P3966" s="7">
        <v>2016</v>
      </c>
      <c r="Q3966" t="s">
        <v>139</v>
      </c>
    </row>
    <row r="3967" spans="1:17" x14ac:dyDescent="0.3">
      <c r="A3967">
        <v>3966</v>
      </c>
      <c r="B3967" t="s">
        <v>6379</v>
      </c>
      <c r="C3967" s="6">
        <v>46647</v>
      </c>
      <c r="D3967" t="s">
        <v>5372</v>
      </c>
      <c r="E3967" t="s">
        <v>76</v>
      </c>
      <c r="F3967" t="s">
        <v>2190</v>
      </c>
      <c r="G3967" s="7">
        <v>28806</v>
      </c>
      <c r="H3967" t="s">
        <v>21</v>
      </c>
      <c r="I3967" t="s">
        <v>989</v>
      </c>
      <c r="J3967" t="s">
        <v>36</v>
      </c>
      <c r="K3967" t="s">
        <v>57</v>
      </c>
      <c r="L3967" t="s">
        <v>990</v>
      </c>
      <c r="M3967" s="8">
        <v>7.8719999999999999</v>
      </c>
      <c r="N3967" s="7">
        <v>3</v>
      </c>
      <c r="O3967" s="8">
        <f>SUM(Superstore_Clean[[#This Row],[Unit Price]]*Superstore_Clean[[#This Row],[Quantity]])</f>
        <v>23.616</v>
      </c>
      <c r="P3967" s="7">
        <v>2014</v>
      </c>
      <c r="Q3967" t="s">
        <v>26</v>
      </c>
    </row>
    <row r="3968" spans="1:17" x14ac:dyDescent="0.3">
      <c r="A3968">
        <v>3967</v>
      </c>
      <c r="B3968" t="s">
        <v>6380</v>
      </c>
      <c r="C3968" s="6">
        <v>46648</v>
      </c>
      <c r="D3968" t="s">
        <v>2799</v>
      </c>
      <c r="E3968" t="s">
        <v>240</v>
      </c>
      <c r="F3968" t="s">
        <v>239</v>
      </c>
      <c r="G3968" s="7">
        <v>10024</v>
      </c>
      <c r="H3968" t="s">
        <v>132</v>
      </c>
      <c r="I3968" t="s">
        <v>2283</v>
      </c>
      <c r="J3968" t="s">
        <v>36</v>
      </c>
      <c r="K3968" t="s">
        <v>57</v>
      </c>
      <c r="L3968" t="s">
        <v>2284</v>
      </c>
      <c r="M3968" s="8">
        <v>88.04</v>
      </c>
      <c r="N3968" s="7">
        <v>4</v>
      </c>
      <c r="O3968" s="8">
        <f>SUM(Superstore_Clean[[#This Row],[Unit Price]]*Superstore_Clean[[#This Row],[Quantity]])</f>
        <v>352.16</v>
      </c>
      <c r="P3968" s="7">
        <v>2016</v>
      </c>
      <c r="Q3968" t="s">
        <v>80</v>
      </c>
    </row>
    <row r="3969" spans="1:17" x14ac:dyDescent="0.3">
      <c r="A3969">
        <v>3968</v>
      </c>
      <c r="B3969" t="s">
        <v>6381</v>
      </c>
      <c r="C3969" s="6">
        <v>46649</v>
      </c>
      <c r="D3969" t="s">
        <v>1907</v>
      </c>
      <c r="E3969" t="s">
        <v>407</v>
      </c>
      <c r="F3969" t="s">
        <v>957</v>
      </c>
      <c r="G3969" s="7">
        <v>80906</v>
      </c>
      <c r="H3969" t="s">
        <v>34</v>
      </c>
      <c r="I3969" t="s">
        <v>2102</v>
      </c>
      <c r="J3969" t="s">
        <v>36</v>
      </c>
      <c r="K3969" t="s">
        <v>64</v>
      </c>
      <c r="L3969" t="s">
        <v>2103</v>
      </c>
      <c r="M3969" s="8">
        <v>40.634999999999998</v>
      </c>
      <c r="N3969" s="7">
        <v>7</v>
      </c>
      <c r="O3969" s="8">
        <f>SUM(Superstore_Clean[[#This Row],[Unit Price]]*Superstore_Clean[[#This Row],[Quantity]])</f>
        <v>284.44499999999999</v>
      </c>
      <c r="P3969" s="7">
        <v>2016</v>
      </c>
      <c r="Q3969" t="s">
        <v>109</v>
      </c>
    </row>
    <row r="3970" spans="1:17" x14ac:dyDescent="0.3">
      <c r="A3970">
        <v>3969</v>
      </c>
      <c r="B3970" t="s">
        <v>6382</v>
      </c>
      <c r="C3970" s="6">
        <v>46650</v>
      </c>
      <c r="D3970" t="s">
        <v>6267</v>
      </c>
      <c r="E3970" t="s">
        <v>91</v>
      </c>
      <c r="F3970" t="s">
        <v>601</v>
      </c>
      <c r="G3970" s="7">
        <v>78207</v>
      </c>
      <c r="H3970" t="s">
        <v>92</v>
      </c>
      <c r="I3970" t="s">
        <v>664</v>
      </c>
      <c r="J3970" t="s">
        <v>36</v>
      </c>
      <c r="K3970" t="s">
        <v>64</v>
      </c>
      <c r="L3970" t="s">
        <v>665</v>
      </c>
      <c r="M3970" s="8">
        <v>5.7279999999999998</v>
      </c>
      <c r="N3970" s="7">
        <v>8</v>
      </c>
      <c r="O3970" s="8">
        <f>SUM(Superstore_Clean[[#This Row],[Unit Price]]*Superstore_Clean[[#This Row],[Quantity]])</f>
        <v>45.823999999999998</v>
      </c>
      <c r="P3970" s="7">
        <v>2015</v>
      </c>
      <c r="Q3970" t="s">
        <v>39</v>
      </c>
    </row>
    <row r="3971" spans="1:17" x14ac:dyDescent="0.3">
      <c r="A3971">
        <v>3970</v>
      </c>
      <c r="B3971" t="s">
        <v>6382</v>
      </c>
      <c r="C3971" s="6">
        <v>46651</v>
      </c>
      <c r="D3971" t="s">
        <v>6267</v>
      </c>
      <c r="E3971" t="s">
        <v>91</v>
      </c>
      <c r="F3971" t="s">
        <v>601</v>
      </c>
      <c r="G3971" s="7">
        <v>78207</v>
      </c>
      <c r="H3971" t="s">
        <v>92</v>
      </c>
      <c r="I3971" t="s">
        <v>6383</v>
      </c>
      <c r="J3971" t="s">
        <v>36</v>
      </c>
      <c r="K3971" t="s">
        <v>78</v>
      </c>
      <c r="L3971" t="s">
        <v>6384</v>
      </c>
      <c r="M3971" s="8">
        <v>42.24</v>
      </c>
      <c r="N3971" s="7">
        <v>10</v>
      </c>
      <c r="O3971" s="8">
        <f>SUM(Superstore_Clean[[#This Row],[Unit Price]]*Superstore_Clean[[#This Row],[Quantity]])</f>
        <v>422.40000000000003</v>
      </c>
      <c r="P3971" s="7">
        <v>2015</v>
      </c>
      <c r="Q3971" t="s">
        <v>39</v>
      </c>
    </row>
    <row r="3972" spans="1:17" x14ac:dyDescent="0.3">
      <c r="A3972">
        <v>3971</v>
      </c>
      <c r="B3972" t="s">
        <v>6385</v>
      </c>
      <c r="C3972" s="6">
        <v>46652</v>
      </c>
      <c r="D3972" t="s">
        <v>6386</v>
      </c>
      <c r="E3972" t="s">
        <v>33</v>
      </c>
      <c r="F3972" t="s">
        <v>32</v>
      </c>
      <c r="G3972" s="7">
        <v>90036</v>
      </c>
      <c r="H3972" t="s">
        <v>34</v>
      </c>
      <c r="I3972" t="s">
        <v>4951</v>
      </c>
      <c r="J3972" t="s">
        <v>36</v>
      </c>
      <c r="K3972" t="s">
        <v>78</v>
      </c>
      <c r="L3972" t="s">
        <v>4952</v>
      </c>
      <c r="M3972" s="8">
        <v>53.82</v>
      </c>
      <c r="N3972" s="7">
        <v>9</v>
      </c>
      <c r="O3972" s="8">
        <f>SUM(Superstore_Clean[[#This Row],[Unit Price]]*Superstore_Clean[[#This Row],[Quantity]])</f>
        <v>484.38</v>
      </c>
      <c r="P3972" s="7">
        <v>2014</v>
      </c>
      <c r="Q3972" t="s">
        <v>26</v>
      </c>
    </row>
    <row r="3973" spans="1:17" x14ac:dyDescent="0.3">
      <c r="A3973">
        <v>3972</v>
      </c>
      <c r="B3973" t="s">
        <v>6387</v>
      </c>
      <c r="C3973" s="6">
        <v>46653</v>
      </c>
      <c r="D3973" t="s">
        <v>2834</v>
      </c>
      <c r="E3973" t="s">
        <v>214</v>
      </c>
      <c r="F3973" t="s">
        <v>5528</v>
      </c>
      <c r="G3973" s="7">
        <v>48310</v>
      </c>
      <c r="H3973" t="s">
        <v>92</v>
      </c>
      <c r="I3973" t="s">
        <v>5696</v>
      </c>
      <c r="J3973" t="s">
        <v>36</v>
      </c>
      <c r="K3973" t="s">
        <v>57</v>
      </c>
      <c r="L3973" t="s">
        <v>5697</v>
      </c>
      <c r="M3973" s="8">
        <v>79.36</v>
      </c>
      <c r="N3973" s="7">
        <v>4</v>
      </c>
      <c r="O3973" s="8">
        <f>SUM(Superstore_Clean[[#This Row],[Unit Price]]*Superstore_Clean[[#This Row],[Quantity]])</f>
        <v>317.44</v>
      </c>
      <c r="P3973" s="7">
        <v>2015</v>
      </c>
      <c r="Q3973" t="s">
        <v>497</v>
      </c>
    </row>
    <row r="3974" spans="1:17" x14ac:dyDescent="0.3">
      <c r="A3974">
        <v>3973</v>
      </c>
      <c r="B3974" t="s">
        <v>6388</v>
      </c>
      <c r="C3974" s="6">
        <v>46654</v>
      </c>
      <c r="D3974" t="s">
        <v>415</v>
      </c>
      <c r="E3974" t="s">
        <v>240</v>
      </c>
      <c r="F3974" t="s">
        <v>239</v>
      </c>
      <c r="G3974" s="7">
        <v>10009</v>
      </c>
      <c r="H3974" t="s">
        <v>132</v>
      </c>
      <c r="I3974" t="s">
        <v>3279</v>
      </c>
      <c r="J3974" t="s">
        <v>36</v>
      </c>
      <c r="K3974" t="s">
        <v>78</v>
      </c>
      <c r="L3974" t="s">
        <v>3280</v>
      </c>
      <c r="M3974" s="8">
        <v>13.48</v>
      </c>
      <c r="N3974" s="7">
        <v>2</v>
      </c>
      <c r="O3974" s="8">
        <f>SUM(Superstore_Clean[[#This Row],[Unit Price]]*Superstore_Clean[[#This Row],[Quantity]])</f>
        <v>26.96</v>
      </c>
      <c r="P3974" s="7">
        <v>2016</v>
      </c>
      <c r="Q3974" t="s">
        <v>208</v>
      </c>
    </row>
    <row r="3975" spans="1:17" x14ac:dyDescent="0.3">
      <c r="A3975">
        <v>3974</v>
      </c>
      <c r="B3975" t="s">
        <v>6388</v>
      </c>
      <c r="C3975" s="6">
        <v>46655</v>
      </c>
      <c r="D3975" t="s">
        <v>415</v>
      </c>
      <c r="E3975" t="s">
        <v>240</v>
      </c>
      <c r="F3975" t="s">
        <v>239</v>
      </c>
      <c r="G3975" s="7">
        <v>10009</v>
      </c>
      <c r="H3975" t="s">
        <v>132</v>
      </c>
      <c r="I3975" t="s">
        <v>3405</v>
      </c>
      <c r="J3975" t="s">
        <v>36</v>
      </c>
      <c r="K3975" t="s">
        <v>64</v>
      </c>
      <c r="L3975" t="s">
        <v>3406</v>
      </c>
      <c r="M3975" s="8">
        <v>29.8</v>
      </c>
      <c r="N3975" s="7">
        <v>5</v>
      </c>
      <c r="O3975" s="8">
        <f>SUM(Superstore_Clean[[#This Row],[Unit Price]]*Superstore_Clean[[#This Row],[Quantity]])</f>
        <v>149</v>
      </c>
      <c r="P3975" s="7">
        <v>2016</v>
      </c>
      <c r="Q3975" t="s">
        <v>208</v>
      </c>
    </row>
    <row r="3976" spans="1:17" x14ac:dyDescent="0.3">
      <c r="A3976">
        <v>3975</v>
      </c>
      <c r="B3976" t="s">
        <v>6388</v>
      </c>
      <c r="C3976" s="6">
        <v>46656</v>
      </c>
      <c r="D3976" t="s">
        <v>415</v>
      </c>
      <c r="E3976" t="s">
        <v>240</v>
      </c>
      <c r="F3976" t="s">
        <v>239</v>
      </c>
      <c r="G3976" s="7">
        <v>10009</v>
      </c>
      <c r="H3976" t="s">
        <v>132</v>
      </c>
      <c r="I3976" t="s">
        <v>154</v>
      </c>
      <c r="J3976" t="s">
        <v>23</v>
      </c>
      <c r="K3976" t="s">
        <v>54</v>
      </c>
      <c r="L3976" t="s">
        <v>155</v>
      </c>
      <c r="M3976" s="8">
        <v>414</v>
      </c>
      <c r="N3976" s="7">
        <v>8</v>
      </c>
      <c r="O3976" s="8">
        <f>SUM(Superstore_Clean[[#This Row],[Unit Price]]*Superstore_Clean[[#This Row],[Quantity]])</f>
        <v>3312</v>
      </c>
      <c r="P3976" s="7">
        <v>2016</v>
      </c>
      <c r="Q3976" t="s">
        <v>208</v>
      </c>
    </row>
    <row r="3977" spans="1:17" x14ac:dyDescent="0.3">
      <c r="A3977">
        <v>3976</v>
      </c>
      <c r="B3977" t="s">
        <v>6388</v>
      </c>
      <c r="C3977" s="6">
        <v>46657</v>
      </c>
      <c r="D3977" t="s">
        <v>415</v>
      </c>
      <c r="E3977" t="s">
        <v>240</v>
      </c>
      <c r="F3977" t="s">
        <v>239</v>
      </c>
      <c r="G3977" s="7">
        <v>10009</v>
      </c>
      <c r="H3977" t="s">
        <v>132</v>
      </c>
      <c r="I3977" t="s">
        <v>2685</v>
      </c>
      <c r="J3977" t="s">
        <v>36</v>
      </c>
      <c r="K3977" t="s">
        <v>64</v>
      </c>
      <c r="L3977" t="s">
        <v>2686</v>
      </c>
      <c r="M3977" s="8">
        <v>41.328000000000003</v>
      </c>
      <c r="N3977" s="7">
        <v>7</v>
      </c>
      <c r="O3977" s="8">
        <f>SUM(Superstore_Clean[[#This Row],[Unit Price]]*Superstore_Clean[[#This Row],[Quantity]])</f>
        <v>289.29600000000005</v>
      </c>
      <c r="P3977" s="7">
        <v>2016</v>
      </c>
      <c r="Q3977" t="s">
        <v>208</v>
      </c>
    </row>
    <row r="3978" spans="1:17" x14ac:dyDescent="0.3">
      <c r="A3978">
        <v>3977</v>
      </c>
      <c r="B3978" t="s">
        <v>6389</v>
      </c>
      <c r="C3978" s="6">
        <v>46658</v>
      </c>
      <c r="D3978" t="s">
        <v>3843</v>
      </c>
      <c r="E3978" t="s">
        <v>287</v>
      </c>
      <c r="F3978" t="s">
        <v>1296</v>
      </c>
      <c r="G3978" s="7">
        <v>23223</v>
      </c>
      <c r="H3978" t="s">
        <v>21</v>
      </c>
      <c r="I3978" t="s">
        <v>6390</v>
      </c>
      <c r="J3978" t="s">
        <v>23</v>
      </c>
      <c r="K3978" t="s">
        <v>54</v>
      </c>
      <c r="L3978" t="s">
        <v>6391</v>
      </c>
      <c r="M3978" s="8">
        <v>39.92</v>
      </c>
      <c r="N3978" s="7">
        <v>4</v>
      </c>
      <c r="O3978" s="8">
        <f>SUM(Superstore_Clean[[#This Row],[Unit Price]]*Superstore_Clean[[#This Row],[Quantity]])</f>
        <v>159.68</v>
      </c>
      <c r="P3978" s="7">
        <v>2016</v>
      </c>
      <c r="Q3978" t="s">
        <v>47</v>
      </c>
    </row>
    <row r="3979" spans="1:17" x14ac:dyDescent="0.3">
      <c r="A3979">
        <v>3978</v>
      </c>
      <c r="B3979" t="s">
        <v>6392</v>
      </c>
      <c r="C3979" s="6">
        <v>46659</v>
      </c>
      <c r="D3979" t="s">
        <v>3241</v>
      </c>
      <c r="E3979" t="s">
        <v>84</v>
      </c>
      <c r="F3979" t="s">
        <v>83</v>
      </c>
      <c r="G3979" s="7">
        <v>98105</v>
      </c>
      <c r="H3979" t="s">
        <v>34</v>
      </c>
      <c r="I3979" t="s">
        <v>500</v>
      </c>
      <c r="J3979" t="s">
        <v>36</v>
      </c>
      <c r="K3979" t="s">
        <v>242</v>
      </c>
      <c r="L3979" t="s">
        <v>501</v>
      </c>
      <c r="M3979" s="8">
        <v>8.94</v>
      </c>
      <c r="N3979" s="7">
        <v>3</v>
      </c>
      <c r="O3979" s="8">
        <f>SUM(Superstore_Clean[[#This Row],[Unit Price]]*Superstore_Clean[[#This Row],[Quantity]])</f>
        <v>26.82</v>
      </c>
      <c r="P3979" s="7">
        <v>2017</v>
      </c>
      <c r="Q3979" t="s">
        <v>47</v>
      </c>
    </row>
    <row r="3980" spans="1:17" x14ac:dyDescent="0.3">
      <c r="A3980">
        <v>3979</v>
      </c>
      <c r="B3980" t="s">
        <v>6392</v>
      </c>
      <c r="C3980" s="6">
        <v>46660</v>
      </c>
      <c r="D3980" t="s">
        <v>3241</v>
      </c>
      <c r="E3980" t="s">
        <v>84</v>
      </c>
      <c r="F3980" t="s">
        <v>83</v>
      </c>
      <c r="G3980" s="7">
        <v>98105</v>
      </c>
      <c r="H3980" t="s">
        <v>34</v>
      </c>
      <c r="I3980" t="s">
        <v>1747</v>
      </c>
      <c r="J3980" t="s">
        <v>60</v>
      </c>
      <c r="K3980" t="s">
        <v>61</v>
      </c>
      <c r="L3980" t="s">
        <v>1748</v>
      </c>
      <c r="M3980" s="8">
        <v>84.784000000000006</v>
      </c>
      <c r="N3980" s="7">
        <v>2</v>
      </c>
      <c r="O3980" s="8">
        <f>SUM(Superstore_Clean[[#This Row],[Unit Price]]*Superstore_Clean[[#This Row],[Quantity]])</f>
        <v>169.56800000000001</v>
      </c>
      <c r="P3980" s="7">
        <v>2017</v>
      </c>
      <c r="Q3980" t="s">
        <v>47</v>
      </c>
    </row>
    <row r="3981" spans="1:17" x14ac:dyDescent="0.3">
      <c r="A3981">
        <v>3980</v>
      </c>
      <c r="B3981" t="s">
        <v>6393</v>
      </c>
      <c r="C3981" s="6">
        <v>46661</v>
      </c>
      <c r="D3981" t="s">
        <v>1915</v>
      </c>
      <c r="E3981" t="s">
        <v>240</v>
      </c>
      <c r="F3981" t="s">
        <v>239</v>
      </c>
      <c r="G3981" s="7">
        <v>10024</v>
      </c>
      <c r="H3981" t="s">
        <v>132</v>
      </c>
      <c r="I3981" t="s">
        <v>3360</v>
      </c>
      <c r="J3981" t="s">
        <v>23</v>
      </c>
      <c r="K3981" t="s">
        <v>45</v>
      </c>
      <c r="L3981" t="s">
        <v>3361</v>
      </c>
      <c r="M3981" s="8">
        <v>53.316000000000003</v>
      </c>
      <c r="N3981" s="7">
        <v>2</v>
      </c>
      <c r="O3981" s="8">
        <f>SUM(Superstore_Clean[[#This Row],[Unit Price]]*Superstore_Clean[[#This Row],[Quantity]])</f>
        <v>106.63200000000001</v>
      </c>
      <c r="P3981" s="7">
        <v>2014</v>
      </c>
      <c r="Q3981" t="s">
        <v>87</v>
      </c>
    </row>
    <row r="3982" spans="1:17" x14ac:dyDescent="0.3">
      <c r="A3982">
        <v>3981</v>
      </c>
      <c r="B3982" t="s">
        <v>6393</v>
      </c>
      <c r="C3982" s="6">
        <v>46662</v>
      </c>
      <c r="D3982" t="s">
        <v>1915</v>
      </c>
      <c r="E3982" t="s">
        <v>240</v>
      </c>
      <c r="F3982" t="s">
        <v>239</v>
      </c>
      <c r="G3982" s="7">
        <v>10024</v>
      </c>
      <c r="H3982" t="s">
        <v>132</v>
      </c>
      <c r="I3982" t="s">
        <v>1886</v>
      </c>
      <c r="J3982" t="s">
        <v>36</v>
      </c>
      <c r="K3982" t="s">
        <v>67</v>
      </c>
      <c r="L3982" t="s">
        <v>1887</v>
      </c>
      <c r="M3982" s="8">
        <v>56.52</v>
      </c>
      <c r="N3982" s="7">
        <v>3</v>
      </c>
      <c r="O3982" s="8">
        <f>SUM(Superstore_Clean[[#This Row],[Unit Price]]*Superstore_Clean[[#This Row],[Quantity]])</f>
        <v>169.56</v>
      </c>
      <c r="P3982" s="7">
        <v>2014</v>
      </c>
      <c r="Q3982" t="s">
        <v>87</v>
      </c>
    </row>
    <row r="3983" spans="1:17" x14ac:dyDescent="0.3">
      <c r="A3983">
        <v>3982</v>
      </c>
      <c r="B3983" t="s">
        <v>6394</v>
      </c>
      <c r="C3983" s="6">
        <v>46663</v>
      </c>
      <c r="D3983" t="s">
        <v>3575</v>
      </c>
      <c r="E3983" t="s">
        <v>84</v>
      </c>
      <c r="F3983" t="s">
        <v>83</v>
      </c>
      <c r="G3983" s="7">
        <v>98115</v>
      </c>
      <c r="H3983" t="s">
        <v>34</v>
      </c>
      <c r="I3983" t="s">
        <v>1923</v>
      </c>
      <c r="J3983" t="s">
        <v>23</v>
      </c>
      <c r="K3983" t="s">
        <v>54</v>
      </c>
      <c r="L3983" t="s">
        <v>1924</v>
      </c>
      <c r="M3983" s="8">
        <v>22.77</v>
      </c>
      <c r="N3983" s="7">
        <v>3</v>
      </c>
      <c r="O3983" s="8">
        <f>SUM(Superstore_Clean[[#This Row],[Unit Price]]*Superstore_Clean[[#This Row],[Quantity]])</f>
        <v>68.31</v>
      </c>
      <c r="P3983" s="7">
        <v>2017</v>
      </c>
      <c r="Q3983" t="s">
        <v>87</v>
      </c>
    </row>
    <row r="3984" spans="1:17" x14ac:dyDescent="0.3">
      <c r="A3984">
        <v>3983</v>
      </c>
      <c r="B3984" t="s">
        <v>6395</v>
      </c>
      <c r="C3984" s="6">
        <v>46664</v>
      </c>
      <c r="D3984" t="s">
        <v>5386</v>
      </c>
      <c r="E3984" t="s">
        <v>33</v>
      </c>
      <c r="F3984" t="s">
        <v>32</v>
      </c>
      <c r="G3984" s="7">
        <v>90045</v>
      </c>
      <c r="H3984" t="s">
        <v>34</v>
      </c>
      <c r="I3984" t="s">
        <v>235</v>
      </c>
      <c r="J3984" t="s">
        <v>23</v>
      </c>
      <c r="K3984" t="s">
        <v>28</v>
      </c>
      <c r="L3984" t="s">
        <v>236</v>
      </c>
      <c r="M3984" s="8">
        <v>287.96800000000002</v>
      </c>
      <c r="N3984" s="7">
        <v>4</v>
      </c>
      <c r="O3984" s="8">
        <f>SUM(Superstore_Clean[[#This Row],[Unit Price]]*Superstore_Clean[[#This Row],[Quantity]])</f>
        <v>1151.8720000000001</v>
      </c>
      <c r="P3984" s="7">
        <v>2016</v>
      </c>
      <c r="Q3984" t="s">
        <v>135</v>
      </c>
    </row>
    <row r="3985" spans="1:17" x14ac:dyDescent="0.3">
      <c r="A3985">
        <v>3984</v>
      </c>
      <c r="B3985" t="s">
        <v>6395</v>
      </c>
      <c r="C3985" s="6">
        <v>46665</v>
      </c>
      <c r="D3985" t="s">
        <v>5386</v>
      </c>
      <c r="E3985" t="s">
        <v>33</v>
      </c>
      <c r="F3985" t="s">
        <v>32</v>
      </c>
      <c r="G3985" s="7">
        <v>90045</v>
      </c>
      <c r="H3985" t="s">
        <v>34</v>
      </c>
      <c r="I3985" t="s">
        <v>4680</v>
      </c>
      <c r="J3985" t="s">
        <v>60</v>
      </c>
      <c r="K3985" t="s">
        <v>1078</v>
      </c>
      <c r="L3985" t="s">
        <v>4681</v>
      </c>
      <c r="M3985" s="8">
        <v>2799.96</v>
      </c>
      <c r="N3985" s="7">
        <v>5</v>
      </c>
      <c r="O3985" s="8">
        <f>SUM(Superstore_Clean[[#This Row],[Unit Price]]*Superstore_Clean[[#This Row],[Quantity]])</f>
        <v>13999.8</v>
      </c>
      <c r="P3985" s="7">
        <v>2016</v>
      </c>
      <c r="Q3985" t="s">
        <v>135</v>
      </c>
    </row>
    <row r="3986" spans="1:17" x14ac:dyDescent="0.3">
      <c r="A3986">
        <v>3985</v>
      </c>
      <c r="B3986" t="s">
        <v>6395</v>
      </c>
      <c r="C3986" s="6">
        <v>46666</v>
      </c>
      <c r="D3986" t="s">
        <v>5386</v>
      </c>
      <c r="E3986" t="s">
        <v>33</v>
      </c>
      <c r="F3986" t="s">
        <v>32</v>
      </c>
      <c r="G3986" s="7">
        <v>90045</v>
      </c>
      <c r="H3986" t="s">
        <v>34</v>
      </c>
      <c r="I3986" t="s">
        <v>5351</v>
      </c>
      <c r="J3986" t="s">
        <v>36</v>
      </c>
      <c r="K3986" t="s">
        <v>78</v>
      </c>
      <c r="L3986" t="s">
        <v>5352</v>
      </c>
      <c r="M3986" s="8">
        <v>48.94</v>
      </c>
      <c r="N3986" s="7">
        <v>1</v>
      </c>
      <c r="O3986" s="8">
        <f>SUM(Superstore_Clean[[#This Row],[Unit Price]]*Superstore_Clean[[#This Row],[Quantity]])</f>
        <v>48.94</v>
      </c>
      <c r="P3986" s="7">
        <v>2016</v>
      </c>
      <c r="Q3986" t="s">
        <v>135</v>
      </c>
    </row>
    <row r="3987" spans="1:17" x14ac:dyDescent="0.3">
      <c r="A3987">
        <v>3986</v>
      </c>
      <c r="B3987" t="s">
        <v>6396</v>
      </c>
      <c r="C3987" s="6">
        <v>46667</v>
      </c>
      <c r="D3987" t="s">
        <v>2490</v>
      </c>
      <c r="E3987" t="s">
        <v>33</v>
      </c>
      <c r="F3987" t="s">
        <v>993</v>
      </c>
      <c r="G3987" s="7">
        <v>90712</v>
      </c>
      <c r="H3987" t="s">
        <v>34</v>
      </c>
      <c r="I3987" t="s">
        <v>2452</v>
      </c>
      <c r="J3987" t="s">
        <v>23</v>
      </c>
      <c r="K3987" t="s">
        <v>24</v>
      </c>
      <c r="L3987" t="s">
        <v>2453</v>
      </c>
      <c r="M3987" s="8">
        <v>257.49900000000002</v>
      </c>
      <c r="N3987" s="7">
        <v>3</v>
      </c>
      <c r="O3987" s="8">
        <f>SUM(Superstore_Clean[[#This Row],[Unit Price]]*Superstore_Clean[[#This Row],[Quantity]])</f>
        <v>772.49700000000007</v>
      </c>
      <c r="P3987" s="7">
        <v>2016</v>
      </c>
      <c r="Q3987" t="s">
        <v>80</v>
      </c>
    </row>
    <row r="3988" spans="1:17" x14ac:dyDescent="0.3">
      <c r="A3988">
        <v>3987</v>
      </c>
      <c r="B3988" t="s">
        <v>6397</v>
      </c>
      <c r="C3988" s="6">
        <v>46668</v>
      </c>
      <c r="D3988" t="s">
        <v>4526</v>
      </c>
      <c r="E3988" t="s">
        <v>698</v>
      </c>
      <c r="F3988" t="s">
        <v>1876</v>
      </c>
      <c r="G3988" s="7">
        <v>7060</v>
      </c>
      <c r="H3988" t="s">
        <v>132</v>
      </c>
      <c r="I3988" t="s">
        <v>1669</v>
      </c>
      <c r="J3988" t="s">
        <v>36</v>
      </c>
      <c r="K3988" t="s">
        <v>49</v>
      </c>
      <c r="L3988" t="s">
        <v>1670</v>
      </c>
      <c r="M3988" s="8">
        <v>2591.56</v>
      </c>
      <c r="N3988" s="7">
        <v>4</v>
      </c>
      <c r="O3988" s="8">
        <f>SUM(Superstore_Clean[[#This Row],[Unit Price]]*Superstore_Clean[[#This Row],[Quantity]])</f>
        <v>10366.24</v>
      </c>
      <c r="P3988" s="7">
        <v>2017</v>
      </c>
      <c r="Q3988" t="s">
        <v>80</v>
      </c>
    </row>
    <row r="3989" spans="1:17" x14ac:dyDescent="0.3">
      <c r="A3989">
        <v>3988</v>
      </c>
      <c r="B3989" t="s">
        <v>6397</v>
      </c>
      <c r="C3989" s="6">
        <v>46669</v>
      </c>
      <c r="D3989" t="s">
        <v>4526</v>
      </c>
      <c r="E3989" t="s">
        <v>698</v>
      </c>
      <c r="F3989" t="s">
        <v>1876</v>
      </c>
      <c r="G3989" s="7">
        <v>7060</v>
      </c>
      <c r="H3989" t="s">
        <v>132</v>
      </c>
      <c r="I3989" t="s">
        <v>6398</v>
      </c>
      <c r="J3989" t="s">
        <v>36</v>
      </c>
      <c r="K3989" t="s">
        <v>67</v>
      </c>
      <c r="L3989" t="s">
        <v>6399</v>
      </c>
      <c r="M3989" s="8">
        <v>41.95</v>
      </c>
      <c r="N3989" s="7">
        <v>5</v>
      </c>
      <c r="O3989" s="8">
        <f>SUM(Superstore_Clean[[#This Row],[Unit Price]]*Superstore_Clean[[#This Row],[Quantity]])</f>
        <v>209.75</v>
      </c>
      <c r="P3989" s="7">
        <v>2017</v>
      </c>
      <c r="Q3989" t="s">
        <v>80</v>
      </c>
    </row>
    <row r="3990" spans="1:17" x14ac:dyDescent="0.3">
      <c r="A3990">
        <v>3989</v>
      </c>
      <c r="B3990" t="s">
        <v>6400</v>
      </c>
      <c r="C3990" s="6">
        <v>46670</v>
      </c>
      <c r="D3990" t="s">
        <v>6401</v>
      </c>
      <c r="E3990" t="s">
        <v>301</v>
      </c>
      <c r="F3990" t="s">
        <v>343</v>
      </c>
      <c r="G3990" s="7">
        <v>38401</v>
      </c>
      <c r="H3990" t="s">
        <v>21</v>
      </c>
      <c r="I3990" t="s">
        <v>6402</v>
      </c>
      <c r="J3990" t="s">
        <v>23</v>
      </c>
      <c r="K3990" t="s">
        <v>54</v>
      </c>
      <c r="L3990" t="s">
        <v>6403</v>
      </c>
      <c r="M3990" s="8">
        <v>79.12</v>
      </c>
      <c r="N3990" s="7">
        <v>5</v>
      </c>
      <c r="O3990" s="8">
        <f>SUM(Superstore_Clean[[#This Row],[Unit Price]]*Superstore_Clean[[#This Row],[Quantity]])</f>
        <v>395.6</v>
      </c>
      <c r="P3990" s="7">
        <v>2016</v>
      </c>
      <c r="Q3990" t="s">
        <v>80</v>
      </c>
    </row>
    <row r="3991" spans="1:17" x14ac:dyDescent="0.3">
      <c r="A3991">
        <v>3990</v>
      </c>
      <c r="B3991" t="s">
        <v>6404</v>
      </c>
      <c r="C3991" s="6">
        <v>46671</v>
      </c>
      <c r="D3991" t="s">
        <v>3556</v>
      </c>
      <c r="E3991" t="s">
        <v>1237</v>
      </c>
      <c r="F3991" t="s">
        <v>6405</v>
      </c>
      <c r="G3991" s="7">
        <v>2895</v>
      </c>
      <c r="H3991" t="s">
        <v>132</v>
      </c>
      <c r="I3991" t="s">
        <v>2583</v>
      </c>
      <c r="J3991" t="s">
        <v>23</v>
      </c>
      <c r="K3991" t="s">
        <v>54</v>
      </c>
      <c r="L3991" t="s">
        <v>2584</v>
      </c>
      <c r="M3991" s="8">
        <v>52.96</v>
      </c>
      <c r="N3991" s="7">
        <v>2</v>
      </c>
      <c r="O3991" s="8">
        <f>SUM(Superstore_Clean[[#This Row],[Unit Price]]*Superstore_Clean[[#This Row],[Quantity]])</f>
        <v>105.92</v>
      </c>
      <c r="P3991" s="7">
        <v>2014</v>
      </c>
      <c r="Q3991" t="s">
        <v>26</v>
      </c>
    </row>
    <row r="3992" spans="1:17" x14ac:dyDescent="0.3">
      <c r="A3992">
        <v>3991</v>
      </c>
      <c r="B3992" t="s">
        <v>6406</v>
      </c>
      <c r="C3992" s="6">
        <v>46672</v>
      </c>
      <c r="D3992" t="s">
        <v>3521</v>
      </c>
      <c r="E3992" t="s">
        <v>131</v>
      </c>
      <c r="F3992" t="s">
        <v>2176</v>
      </c>
      <c r="G3992" s="7">
        <v>17602</v>
      </c>
      <c r="H3992" t="s">
        <v>132</v>
      </c>
      <c r="I3992" t="s">
        <v>5249</v>
      </c>
      <c r="J3992" t="s">
        <v>36</v>
      </c>
      <c r="K3992" t="s">
        <v>516</v>
      </c>
      <c r="L3992" t="s">
        <v>5250</v>
      </c>
      <c r="M3992" s="8">
        <v>286.34399999999999</v>
      </c>
      <c r="N3992" s="7">
        <v>3</v>
      </c>
      <c r="O3992" s="8">
        <f>SUM(Superstore_Clean[[#This Row],[Unit Price]]*Superstore_Clean[[#This Row],[Quantity]])</f>
        <v>859.03199999999993</v>
      </c>
      <c r="P3992" s="7">
        <v>2014</v>
      </c>
      <c r="Q3992" t="s">
        <v>26</v>
      </c>
    </row>
    <row r="3993" spans="1:17" x14ac:dyDescent="0.3">
      <c r="A3993">
        <v>3992</v>
      </c>
      <c r="B3993" t="s">
        <v>6407</v>
      </c>
      <c r="C3993" s="6">
        <v>46673</v>
      </c>
      <c r="D3993" t="s">
        <v>806</v>
      </c>
      <c r="E3993" t="s">
        <v>43</v>
      </c>
      <c r="F3993" t="s">
        <v>796</v>
      </c>
      <c r="G3993" s="7">
        <v>33614</v>
      </c>
      <c r="H3993" t="s">
        <v>21</v>
      </c>
      <c r="I3993" t="s">
        <v>2583</v>
      </c>
      <c r="J3993" t="s">
        <v>23</v>
      </c>
      <c r="K3993" t="s">
        <v>54</v>
      </c>
      <c r="L3993" t="s">
        <v>2584</v>
      </c>
      <c r="M3993" s="8">
        <v>63.552</v>
      </c>
      <c r="N3993" s="7">
        <v>3</v>
      </c>
      <c r="O3993" s="8">
        <f>SUM(Superstore_Clean[[#This Row],[Unit Price]]*Superstore_Clean[[#This Row],[Quantity]])</f>
        <v>190.65600000000001</v>
      </c>
      <c r="P3993" s="7">
        <v>2015</v>
      </c>
      <c r="Q3993" t="s">
        <v>109</v>
      </c>
    </row>
    <row r="3994" spans="1:17" x14ac:dyDescent="0.3">
      <c r="A3994">
        <v>3993</v>
      </c>
      <c r="B3994" t="s">
        <v>6407</v>
      </c>
      <c r="C3994" s="6">
        <v>46674</v>
      </c>
      <c r="D3994" t="s">
        <v>806</v>
      </c>
      <c r="E3994" t="s">
        <v>43</v>
      </c>
      <c r="F3994" t="s">
        <v>796</v>
      </c>
      <c r="G3994" s="7">
        <v>33614</v>
      </c>
      <c r="H3994" t="s">
        <v>21</v>
      </c>
      <c r="I3994" t="s">
        <v>2091</v>
      </c>
      <c r="J3994" t="s">
        <v>36</v>
      </c>
      <c r="K3994" t="s">
        <v>516</v>
      </c>
      <c r="L3994" t="s">
        <v>2092</v>
      </c>
      <c r="M3994" s="8">
        <v>41.375999999999998</v>
      </c>
      <c r="N3994" s="7">
        <v>3</v>
      </c>
      <c r="O3994" s="8">
        <f>SUM(Superstore_Clean[[#This Row],[Unit Price]]*Superstore_Clean[[#This Row],[Quantity]])</f>
        <v>124.12799999999999</v>
      </c>
      <c r="P3994" s="7">
        <v>2015</v>
      </c>
      <c r="Q3994" t="s">
        <v>109</v>
      </c>
    </row>
    <row r="3995" spans="1:17" x14ac:dyDescent="0.3">
      <c r="A3995">
        <v>3994</v>
      </c>
      <c r="B3995" t="s">
        <v>6407</v>
      </c>
      <c r="C3995" s="6">
        <v>46675</v>
      </c>
      <c r="D3995" t="s">
        <v>806</v>
      </c>
      <c r="E3995" t="s">
        <v>43</v>
      </c>
      <c r="F3995" t="s">
        <v>796</v>
      </c>
      <c r="G3995" s="7">
        <v>33614</v>
      </c>
      <c r="H3995" t="s">
        <v>21</v>
      </c>
      <c r="I3995" t="s">
        <v>3139</v>
      </c>
      <c r="J3995" t="s">
        <v>36</v>
      </c>
      <c r="K3995" t="s">
        <v>57</v>
      </c>
      <c r="L3995" t="s">
        <v>3140</v>
      </c>
      <c r="M3995" s="8">
        <v>172.70400000000001</v>
      </c>
      <c r="N3995" s="7">
        <v>6</v>
      </c>
      <c r="O3995" s="8">
        <f>SUM(Superstore_Clean[[#This Row],[Unit Price]]*Superstore_Clean[[#This Row],[Quantity]])</f>
        <v>1036.2240000000002</v>
      </c>
      <c r="P3995" s="7">
        <v>2015</v>
      </c>
      <c r="Q3995" t="s">
        <v>109</v>
      </c>
    </row>
    <row r="3996" spans="1:17" x14ac:dyDescent="0.3">
      <c r="A3996">
        <v>3995</v>
      </c>
      <c r="B3996" t="s">
        <v>6408</v>
      </c>
      <c r="C3996" s="6">
        <v>46676</v>
      </c>
      <c r="D3996" t="s">
        <v>6409</v>
      </c>
      <c r="E3996" t="s">
        <v>100</v>
      </c>
      <c r="F3996" t="s">
        <v>3989</v>
      </c>
      <c r="G3996" s="7">
        <v>53142</v>
      </c>
      <c r="H3996" t="s">
        <v>92</v>
      </c>
      <c r="I3996" t="s">
        <v>5864</v>
      </c>
      <c r="J3996" t="s">
        <v>23</v>
      </c>
      <c r="K3996" t="s">
        <v>24</v>
      </c>
      <c r="L3996" t="s">
        <v>5865</v>
      </c>
      <c r="M3996" s="8">
        <v>512.94000000000005</v>
      </c>
      <c r="N3996" s="7">
        <v>3</v>
      </c>
      <c r="O3996" s="8">
        <f>SUM(Superstore_Clean[[#This Row],[Unit Price]]*Superstore_Clean[[#This Row],[Quantity]])</f>
        <v>1538.8200000000002</v>
      </c>
      <c r="P3996" s="7">
        <v>2015</v>
      </c>
      <c r="Q3996" t="s">
        <v>208</v>
      </c>
    </row>
    <row r="3997" spans="1:17" x14ac:dyDescent="0.3">
      <c r="A3997">
        <v>3996</v>
      </c>
      <c r="B3997" t="s">
        <v>6408</v>
      </c>
      <c r="C3997" s="6">
        <v>46677</v>
      </c>
      <c r="D3997" t="s">
        <v>6409</v>
      </c>
      <c r="E3997" t="s">
        <v>100</v>
      </c>
      <c r="F3997" t="s">
        <v>3989</v>
      </c>
      <c r="G3997" s="7">
        <v>53142</v>
      </c>
      <c r="H3997" t="s">
        <v>92</v>
      </c>
      <c r="I3997" t="s">
        <v>4547</v>
      </c>
      <c r="J3997" t="s">
        <v>23</v>
      </c>
      <c r="K3997" t="s">
        <v>28</v>
      </c>
      <c r="L3997" t="s">
        <v>4548</v>
      </c>
      <c r="M3997" s="8">
        <v>860.93</v>
      </c>
      <c r="N3997" s="7">
        <v>7</v>
      </c>
      <c r="O3997" s="8">
        <f>SUM(Superstore_Clean[[#This Row],[Unit Price]]*Superstore_Clean[[#This Row],[Quantity]])</f>
        <v>6026.5099999999993</v>
      </c>
      <c r="P3997" s="7">
        <v>2015</v>
      </c>
      <c r="Q3997" t="s">
        <v>208</v>
      </c>
    </row>
    <row r="3998" spans="1:17" x14ac:dyDescent="0.3">
      <c r="A3998">
        <v>3997</v>
      </c>
      <c r="B3998" t="s">
        <v>6408</v>
      </c>
      <c r="C3998" s="6">
        <v>46678</v>
      </c>
      <c r="D3998" t="s">
        <v>6409</v>
      </c>
      <c r="E3998" t="s">
        <v>100</v>
      </c>
      <c r="F3998" t="s">
        <v>3989</v>
      </c>
      <c r="G3998" s="7">
        <v>53142</v>
      </c>
      <c r="H3998" t="s">
        <v>92</v>
      </c>
      <c r="I3998" t="s">
        <v>1219</v>
      </c>
      <c r="J3998" t="s">
        <v>60</v>
      </c>
      <c r="K3998" t="s">
        <v>61</v>
      </c>
      <c r="L3998" t="s">
        <v>1220</v>
      </c>
      <c r="M3998" s="8">
        <v>769.95</v>
      </c>
      <c r="N3998" s="7">
        <v>5</v>
      </c>
      <c r="O3998" s="8">
        <f>SUM(Superstore_Clean[[#This Row],[Unit Price]]*Superstore_Clean[[#This Row],[Quantity]])</f>
        <v>3849.75</v>
      </c>
      <c r="P3998" s="7">
        <v>2015</v>
      </c>
      <c r="Q3998" t="s">
        <v>208</v>
      </c>
    </row>
    <row r="3999" spans="1:17" x14ac:dyDescent="0.3">
      <c r="A3999">
        <v>3998</v>
      </c>
      <c r="B3999" t="s">
        <v>6408</v>
      </c>
      <c r="C3999" s="6">
        <v>46679</v>
      </c>
      <c r="D3999" t="s">
        <v>6409</v>
      </c>
      <c r="E3999" t="s">
        <v>100</v>
      </c>
      <c r="F3999" t="s">
        <v>3989</v>
      </c>
      <c r="G3999" s="7">
        <v>53142</v>
      </c>
      <c r="H3999" t="s">
        <v>92</v>
      </c>
      <c r="I3999" t="s">
        <v>6410</v>
      </c>
      <c r="J3999" t="s">
        <v>36</v>
      </c>
      <c r="K3999" t="s">
        <v>57</v>
      </c>
      <c r="L3999" t="s">
        <v>6411</v>
      </c>
      <c r="M3999" s="8">
        <v>14.98</v>
      </c>
      <c r="N3999" s="7">
        <v>1</v>
      </c>
      <c r="O3999" s="8">
        <f>SUM(Superstore_Clean[[#This Row],[Unit Price]]*Superstore_Clean[[#This Row],[Quantity]])</f>
        <v>14.98</v>
      </c>
      <c r="P3999" s="7">
        <v>2015</v>
      </c>
      <c r="Q3999" t="s">
        <v>208</v>
      </c>
    </row>
    <row r="4000" spans="1:17" x14ac:dyDescent="0.3">
      <c r="A4000">
        <v>3999</v>
      </c>
      <c r="B4000" t="s">
        <v>6408</v>
      </c>
      <c r="C4000" s="6">
        <v>46680</v>
      </c>
      <c r="D4000" t="s">
        <v>6409</v>
      </c>
      <c r="E4000" t="s">
        <v>100</v>
      </c>
      <c r="F4000" t="s">
        <v>3989</v>
      </c>
      <c r="G4000" s="7">
        <v>53142</v>
      </c>
      <c r="H4000" t="s">
        <v>92</v>
      </c>
      <c r="I4000" t="s">
        <v>4678</v>
      </c>
      <c r="J4000" t="s">
        <v>23</v>
      </c>
      <c r="K4000" t="s">
        <v>54</v>
      </c>
      <c r="L4000" t="s">
        <v>4679</v>
      </c>
      <c r="M4000" s="8">
        <v>373.08</v>
      </c>
      <c r="N4000" s="7">
        <v>6</v>
      </c>
      <c r="O4000" s="8">
        <f>SUM(Superstore_Clean[[#This Row],[Unit Price]]*Superstore_Clean[[#This Row],[Quantity]])</f>
        <v>2238.48</v>
      </c>
      <c r="P4000" s="7">
        <v>2015</v>
      </c>
      <c r="Q4000" t="s">
        <v>208</v>
      </c>
    </row>
    <row r="4001" spans="1:17" x14ac:dyDescent="0.3">
      <c r="A4001">
        <v>4000</v>
      </c>
      <c r="B4001" t="s">
        <v>6412</v>
      </c>
      <c r="C4001" s="6">
        <v>46681</v>
      </c>
      <c r="D4001" t="s">
        <v>1309</v>
      </c>
      <c r="E4001" t="s">
        <v>43</v>
      </c>
      <c r="F4001" t="s">
        <v>6141</v>
      </c>
      <c r="G4001" s="7">
        <v>34952</v>
      </c>
      <c r="H4001" t="s">
        <v>21</v>
      </c>
      <c r="I4001" t="s">
        <v>953</v>
      </c>
      <c r="J4001" t="s">
        <v>23</v>
      </c>
      <c r="K4001" t="s">
        <v>24</v>
      </c>
      <c r="L4001" t="s">
        <v>954</v>
      </c>
      <c r="M4001" s="8">
        <v>231.92</v>
      </c>
      <c r="N4001" s="7">
        <v>5</v>
      </c>
      <c r="O4001" s="8">
        <f>SUM(Superstore_Clean[[#This Row],[Unit Price]]*Superstore_Clean[[#This Row],[Quantity]])</f>
        <v>1159.5999999999999</v>
      </c>
      <c r="P4001" s="7">
        <v>2015</v>
      </c>
      <c r="Q4001" t="s">
        <v>135</v>
      </c>
    </row>
    <row r="4002" spans="1:17" x14ac:dyDescent="0.3">
      <c r="A4002">
        <v>4001</v>
      </c>
      <c r="B4002" t="s">
        <v>6413</v>
      </c>
      <c r="C4002" s="6">
        <v>46682</v>
      </c>
      <c r="D4002" t="s">
        <v>5279</v>
      </c>
      <c r="E4002" t="s">
        <v>84</v>
      </c>
      <c r="F4002" t="s">
        <v>83</v>
      </c>
      <c r="G4002" s="7">
        <v>98115</v>
      </c>
      <c r="H4002" t="s">
        <v>34</v>
      </c>
      <c r="I4002" t="s">
        <v>4023</v>
      </c>
      <c r="J4002" t="s">
        <v>23</v>
      </c>
      <c r="K4002" t="s">
        <v>54</v>
      </c>
      <c r="L4002" t="s">
        <v>4024</v>
      </c>
      <c r="M4002" s="8">
        <v>63.47</v>
      </c>
      <c r="N4002" s="7">
        <v>11</v>
      </c>
      <c r="O4002" s="8">
        <f>SUM(Superstore_Clean[[#This Row],[Unit Price]]*Superstore_Clean[[#This Row],[Quantity]])</f>
        <v>698.17</v>
      </c>
      <c r="P4002" s="7">
        <v>2014</v>
      </c>
      <c r="Q4002" t="s">
        <v>47</v>
      </c>
    </row>
    <row r="4003" spans="1:17" x14ac:dyDescent="0.3">
      <c r="A4003">
        <v>4002</v>
      </c>
      <c r="B4003" t="s">
        <v>6413</v>
      </c>
      <c r="C4003" s="6">
        <v>46683</v>
      </c>
      <c r="D4003" t="s">
        <v>5279</v>
      </c>
      <c r="E4003" t="s">
        <v>84</v>
      </c>
      <c r="F4003" t="s">
        <v>83</v>
      </c>
      <c r="G4003" s="7">
        <v>98115</v>
      </c>
      <c r="H4003" t="s">
        <v>34</v>
      </c>
      <c r="I4003" t="s">
        <v>6414</v>
      </c>
      <c r="J4003" t="s">
        <v>60</v>
      </c>
      <c r="K4003" t="s">
        <v>146</v>
      </c>
      <c r="L4003" t="s">
        <v>6415</v>
      </c>
      <c r="M4003" s="8">
        <v>345</v>
      </c>
      <c r="N4003" s="7">
        <v>5</v>
      </c>
      <c r="O4003" s="8">
        <f>SUM(Superstore_Clean[[#This Row],[Unit Price]]*Superstore_Clean[[#This Row],[Quantity]])</f>
        <v>1725</v>
      </c>
      <c r="P4003" s="7">
        <v>2014</v>
      </c>
      <c r="Q4003" t="s">
        <v>47</v>
      </c>
    </row>
    <row r="4004" spans="1:17" x14ac:dyDescent="0.3">
      <c r="A4004">
        <v>4003</v>
      </c>
      <c r="B4004" t="s">
        <v>6416</v>
      </c>
      <c r="C4004" s="6">
        <v>46684</v>
      </c>
      <c r="D4004" t="s">
        <v>3116</v>
      </c>
      <c r="E4004" t="s">
        <v>91</v>
      </c>
      <c r="F4004" t="s">
        <v>601</v>
      </c>
      <c r="G4004" s="7">
        <v>78207</v>
      </c>
      <c r="H4004" t="s">
        <v>92</v>
      </c>
      <c r="I4004" t="s">
        <v>1175</v>
      </c>
      <c r="J4004" t="s">
        <v>23</v>
      </c>
      <c r="K4004" t="s">
        <v>45</v>
      </c>
      <c r="L4004" t="s">
        <v>1176</v>
      </c>
      <c r="M4004" s="8">
        <v>637.89599999999996</v>
      </c>
      <c r="N4004" s="7">
        <v>3</v>
      </c>
      <c r="O4004" s="8">
        <f>SUM(Superstore_Clean[[#This Row],[Unit Price]]*Superstore_Clean[[#This Row],[Quantity]])</f>
        <v>1913.6879999999999</v>
      </c>
      <c r="P4004" s="7">
        <v>2016</v>
      </c>
      <c r="Q4004" t="s">
        <v>208</v>
      </c>
    </row>
    <row r="4005" spans="1:17" x14ac:dyDescent="0.3">
      <c r="A4005">
        <v>4004</v>
      </c>
      <c r="B4005" t="s">
        <v>6416</v>
      </c>
      <c r="C4005" s="6">
        <v>46685</v>
      </c>
      <c r="D4005" t="s">
        <v>3116</v>
      </c>
      <c r="E4005" t="s">
        <v>91</v>
      </c>
      <c r="F4005" t="s">
        <v>601</v>
      </c>
      <c r="G4005" s="7">
        <v>78207</v>
      </c>
      <c r="H4005" t="s">
        <v>92</v>
      </c>
      <c r="I4005" t="s">
        <v>6417</v>
      </c>
      <c r="J4005" t="s">
        <v>60</v>
      </c>
      <c r="K4005" t="s">
        <v>605</v>
      </c>
      <c r="L4005" t="s">
        <v>6418</v>
      </c>
      <c r="M4005" s="8">
        <v>287.91000000000003</v>
      </c>
      <c r="N4005" s="7">
        <v>3</v>
      </c>
      <c r="O4005" s="8">
        <f>SUM(Superstore_Clean[[#This Row],[Unit Price]]*Superstore_Clean[[#This Row],[Quantity]])</f>
        <v>863.73</v>
      </c>
      <c r="P4005" s="7">
        <v>2016</v>
      </c>
      <c r="Q4005" t="s">
        <v>208</v>
      </c>
    </row>
    <row r="4006" spans="1:17" x14ac:dyDescent="0.3">
      <c r="A4006">
        <v>4005</v>
      </c>
      <c r="B4006" t="s">
        <v>6416</v>
      </c>
      <c r="C4006" s="6">
        <v>46686</v>
      </c>
      <c r="D4006" t="s">
        <v>3116</v>
      </c>
      <c r="E4006" t="s">
        <v>91</v>
      </c>
      <c r="F4006" t="s">
        <v>601</v>
      </c>
      <c r="G4006" s="7">
        <v>78207</v>
      </c>
      <c r="H4006" t="s">
        <v>92</v>
      </c>
      <c r="I4006" t="s">
        <v>1302</v>
      </c>
      <c r="J4006" t="s">
        <v>36</v>
      </c>
      <c r="K4006" t="s">
        <v>157</v>
      </c>
      <c r="L4006" t="s">
        <v>1303</v>
      </c>
      <c r="M4006" s="8">
        <v>36.6</v>
      </c>
      <c r="N4006" s="7">
        <v>3</v>
      </c>
      <c r="O4006" s="8">
        <f>SUM(Superstore_Clean[[#This Row],[Unit Price]]*Superstore_Clean[[#This Row],[Quantity]])</f>
        <v>109.80000000000001</v>
      </c>
      <c r="P4006" s="7">
        <v>2016</v>
      </c>
      <c r="Q4006" t="s">
        <v>208</v>
      </c>
    </row>
    <row r="4007" spans="1:17" x14ac:dyDescent="0.3">
      <c r="A4007">
        <v>4006</v>
      </c>
      <c r="B4007" t="s">
        <v>6419</v>
      </c>
      <c r="C4007" s="6">
        <v>46687</v>
      </c>
      <c r="D4007" t="s">
        <v>6420</v>
      </c>
      <c r="E4007" t="s">
        <v>1128</v>
      </c>
      <c r="F4007" t="s">
        <v>2873</v>
      </c>
      <c r="G4007" s="7">
        <v>30076</v>
      </c>
      <c r="H4007" t="s">
        <v>21</v>
      </c>
      <c r="I4007" t="s">
        <v>4819</v>
      </c>
      <c r="J4007" t="s">
        <v>36</v>
      </c>
      <c r="K4007" t="s">
        <v>57</v>
      </c>
      <c r="L4007" t="s">
        <v>2675</v>
      </c>
      <c r="M4007" s="8">
        <v>1.78</v>
      </c>
      <c r="N4007" s="7">
        <v>1</v>
      </c>
      <c r="O4007" s="8">
        <f>SUM(Superstore_Clean[[#This Row],[Unit Price]]*Superstore_Clean[[#This Row],[Quantity]])</f>
        <v>1.78</v>
      </c>
      <c r="P4007" s="7">
        <v>2015</v>
      </c>
      <c r="Q4007" t="s">
        <v>87</v>
      </c>
    </row>
    <row r="4008" spans="1:17" x14ac:dyDescent="0.3">
      <c r="A4008">
        <v>4007</v>
      </c>
      <c r="B4008" t="s">
        <v>6419</v>
      </c>
      <c r="C4008" s="6">
        <v>46688</v>
      </c>
      <c r="D4008" t="s">
        <v>6420</v>
      </c>
      <c r="E4008" t="s">
        <v>1128</v>
      </c>
      <c r="F4008" t="s">
        <v>2873</v>
      </c>
      <c r="G4008" s="7">
        <v>30076</v>
      </c>
      <c r="H4008" t="s">
        <v>21</v>
      </c>
      <c r="I4008" t="s">
        <v>5359</v>
      </c>
      <c r="J4008" t="s">
        <v>36</v>
      </c>
      <c r="K4008" t="s">
        <v>78</v>
      </c>
      <c r="L4008" t="s">
        <v>5360</v>
      </c>
      <c r="M4008" s="8">
        <v>25.92</v>
      </c>
      <c r="N4008" s="7">
        <v>4</v>
      </c>
      <c r="O4008" s="8">
        <f>SUM(Superstore_Clean[[#This Row],[Unit Price]]*Superstore_Clean[[#This Row],[Quantity]])</f>
        <v>103.68</v>
      </c>
      <c r="P4008" s="7">
        <v>2015</v>
      </c>
      <c r="Q4008" t="s">
        <v>87</v>
      </c>
    </row>
    <row r="4009" spans="1:17" x14ac:dyDescent="0.3">
      <c r="A4009">
        <v>4008</v>
      </c>
      <c r="B4009" t="s">
        <v>6419</v>
      </c>
      <c r="C4009" s="6">
        <v>46689</v>
      </c>
      <c r="D4009" t="s">
        <v>6420</v>
      </c>
      <c r="E4009" t="s">
        <v>1128</v>
      </c>
      <c r="F4009" t="s">
        <v>2873</v>
      </c>
      <c r="G4009" s="7">
        <v>30076</v>
      </c>
      <c r="H4009" t="s">
        <v>21</v>
      </c>
      <c r="I4009" t="s">
        <v>6421</v>
      </c>
      <c r="J4009" t="s">
        <v>60</v>
      </c>
      <c r="K4009" t="s">
        <v>146</v>
      </c>
      <c r="L4009" t="s">
        <v>6422</v>
      </c>
      <c r="M4009" s="8">
        <v>101.94</v>
      </c>
      <c r="N4009" s="7">
        <v>6</v>
      </c>
      <c r="O4009" s="8">
        <f>SUM(Superstore_Clean[[#This Row],[Unit Price]]*Superstore_Clean[[#This Row],[Quantity]])</f>
        <v>611.64</v>
      </c>
      <c r="P4009" s="7">
        <v>2015</v>
      </c>
      <c r="Q4009" t="s">
        <v>87</v>
      </c>
    </row>
    <row r="4010" spans="1:17" x14ac:dyDescent="0.3">
      <c r="A4010">
        <v>4009</v>
      </c>
      <c r="B4010" t="s">
        <v>6423</v>
      </c>
      <c r="C4010" s="6">
        <v>46690</v>
      </c>
      <c r="D4010" t="s">
        <v>1144</v>
      </c>
      <c r="E4010" t="s">
        <v>407</v>
      </c>
      <c r="F4010" t="s">
        <v>1305</v>
      </c>
      <c r="G4010" s="7">
        <v>80027</v>
      </c>
      <c r="H4010" t="s">
        <v>34</v>
      </c>
      <c r="I4010" t="s">
        <v>3487</v>
      </c>
      <c r="J4010" t="s">
        <v>36</v>
      </c>
      <c r="K4010" t="s">
        <v>57</v>
      </c>
      <c r="L4010" t="s">
        <v>3488</v>
      </c>
      <c r="M4010" s="8">
        <v>6.8479999999999999</v>
      </c>
      <c r="N4010" s="7">
        <v>2</v>
      </c>
      <c r="O4010" s="8">
        <f>SUM(Superstore_Clean[[#This Row],[Unit Price]]*Superstore_Clean[[#This Row],[Quantity]])</f>
        <v>13.696</v>
      </c>
      <c r="P4010" s="7">
        <v>2015</v>
      </c>
      <c r="Q4010" t="s">
        <v>87</v>
      </c>
    </row>
    <row r="4011" spans="1:17" x14ac:dyDescent="0.3">
      <c r="A4011">
        <v>4010</v>
      </c>
      <c r="B4011" t="s">
        <v>6424</v>
      </c>
      <c r="C4011" s="6">
        <v>46691</v>
      </c>
      <c r="D4011" t="s">
        <v>462</v>
      </c>
      <c r="E4011" t="s">
        <v>33</v>
      </c>
      <c r="F4011" t="s">
        <v>32</v>
      </c>
      <c r="G4011" s="7">
        <v>90036</v>
      </c>
      <c r="H4011" t="s">
        <v>34</v>
      </c>
      <c r="I4011" t="s">
        <v>6425</v>
      </c>
      <c r="J4011" t="s">
        <v>23</v>
      </c>
      <c r="K4011" t="s">
        <v>54</v>
      </c>
      <c r="L4011" t="s">
        <v>6426</v>
      </c>
      <c r="M4011" s="8">
        <v>474.43</v>
      </c>
      <c r="N4011" s="7">
        <v>11</v>
      </c>
      <c r="O4011" s="8">
        <f>SUM(Superstore_Clean[[#This Row],[Unit Price]]*Superstore_Clean[[#This Row],[Quantity]])</f>
        <v>5218.7300000000005</v>
      </c>
      <c r="P4011" s="7">
        <v>2017</v>
      </c>
      <c r="Q4011" t="s">
        <v>144</v>
      </c>
    </row>
    <row r="4012" spans="1:17" x14ac:dyDescent="0.3">
      <c r="A4012">
        <v>4011</v>
      </c>
      <c r="B4012" t="s">
        <v>6427</v>
      </c>
      <c r="C4012" s="6">
        <v>46692</v>
      </c>
      <c r="D4012" t="s">
        <v>5765</v>
      </c>
      <c r="E4012" t="s">
        <v>131</v>
      </c>
      <c r="F4012" t="s">
        <v>130</v>
      </c>
      <c r="G4012" s="7">
        <v>19143</v>
      </c>
      <c r="H4012" t="s">
        <v>132</v>
      </c>
      <c r="I4012" t="s">
        <v>1792</v>
      </c>
      <c r="J4012" t="s">
        <v>36</v>
      </c>
      <c r="K4012" t="s">
        <v>78</v>
      </c>
      <c r="L4012" t="s">
        <v>1793</v>
      </c>
      <c r="M4012" s="8">
        <v>8.4480000000000004</v>
      </c>
      <c r="N4012" s="7">
        <v>2</v>
      </c>
      <c r="O4012" s="8">
        <f>SUM(Superstore_Clean[[#This Row],[Unit Price]]*Superstore_Clean[[#This Row],[Quantity]])</f>
        <v>16.896000000000001</v>
      </c>
      <c r="P4012" s="7">
        <v>2017</v>
      </c>
      <c r="Q4012" t="s">
        <v>26</v>
      </c>
    </row>
    <row r="4013" spans="1:17" x14ac:dyDescent="0.3">
      <c r="A4013">
        <v>4012</v>
      </c>
      <c r="B4013" t="s">
        <v>6427</v>
      </c>
      <c r="C4013" s="6">
        <v>46693</v>
      </c>
      <c r="D4013" t="s">
        <v>5765</v>
      </c>
      <c r="E4013" t="s">
        <v>131</v>
      </c>
      <c r="F4013" t="s">
        <v>130</v>
      </c>
      <c r="G4013" s="7">
        <v>19143</v>
      </c>
      <c r="H4013" t="s">
        <v>132</v>
      </c>
      <c r="I4013" t="s">
        <v>1975</v>
      </c>
      <c r="J4013" t="s">
        <v>36</v>
      </c>
      <c r="K4013" t="s">
        <v>49</v>
      </c>
      <c r="L4013" t="s">
        <v>1976</v>
      </c>
      <c r="M4013" s="8">
        <v>39.295999999999999</v>
      </c>
      <c r="N4013" s="7">
        <v>4</v>
      </c>
      <c r="O4013" s="8">
        <f>SUM(Superstore_Clean[[#This Row],[Unit Price]]*Superstore_Clean[[#This Row],[Quantity]])</f>
        <v>157.184</v>
      </c>
      <c r="P4013" s="7">
        <v>2017</v>
      </c>
      <c r="Q4013" t="s">
        <v>26</v>
      </c>
    </row>
    <row r="4014" spans="1:17" x14ac:dyDescent="0.3">
      <c r="A4014">
        <v>4013</v>
      </c>
      <c r="B4014" t="s">
        <v>6428</v>
      </c>
      <c r="C4014" s="6">
        <v>46694</v>
      </c>
      <c r="D4014" t="s">
        <v>3388</v>
      </c>
      <c r="E4014" t="s">
        <v>100</v>
      </c>
      <c r="F4014" t="s">
        <v>6429</v>
      </c>
      <c r="G4014" s="7">
        <v>54880</v>
      </c>
      <c r="H4014" t="s">
        <v>92</v>
      </c>
      <c r="I4014" t="s">
        <v>2714</v>
      </c>
      <c r="J4014" t="s">
        <v>36</v>
      </c>
      <c r="K4014" t="s">
        <v>57</v>
      </c>
      <c r="L4014" t="s">
        <v>2715</v>
      </c>
      <c r="M4014" s="8">
        <v>17.12</v>
      </c>
      <c r="N4014" s="7">
        <v>4</v>
      </c>
      <c r="O4014" s="8">
        <f>SUM(Superstore_Clean[[#This Row],[Unit Price]]*Superstore_Clean[[#This Row],[Quantity]])</f>
        <v>68.48</v>
      </c>
      <c r="P4014" s="7">
        <v>2015</v>
      </c>
      <c r="Q4014" t="s">
        <v>87</v>
      </c>
    </row>
    <row r="4015" spans="1:17" x14ac:dyDescent="0.3">
      <c r="A4015">
        <v>4014</v>
      </c>
      <c r="B4015" t="s">
        <v>6430</v>
      </c>
      <c r="C4015" s="6">
        <v>46695</v>
      </c>
      <c r="D4015" t="s">
        <v>5240</v>
      </c>
      <c r="E4015" t="s">
        <v>1128</v>
      </c>
      <c r="F4015" t="s">
        <v>1539</v>
      </c>
      <c r="G4015" s="7">
        <v>30318</v>
      </c>
      <c r="H4015" t="s">
        <v>21</v>
      </c>
      <c r="I4015" t="s">
        <v>3904</v>
      </c>
      <c r="J4015" t="s">
        <v>36</v>
      </c>
      <c r="K4015" t="s">
        <v>67</v>
      </c>
      <c r="L4015" t="s">
        <v>3905</v>
      </c>
      <c r="M4015" s="8">
        <v>542.94000000000005</v>
      </c>
      <c r="N4015" s="7">
        <v>3</v>
      </c>
      <c r="O4015" s="8">
        <f>SUM(Superstore_Clean[[#This Row],[Unit Price]]*Superstore_Clean[[#This Row],[Quantity]])</f>
        <v>1628.8200000000002</v>
      </c>
      <c r="P4015" s="7">
        <v>2015</v>
      </c>
      <c r="Q4015" t="s">
        <v>115</v>
      </c>
    </row>
    <row r="4016" spans="1:17" x14ac:dyDescent="0.3">
      <c r="A4016">
        <v>4015</v>
      </c>
      <c r="B4016" t="s">
        <v>6430</v>
      </c>
      <c r="C4016" s="6">
        <v>46696</v>
      </c>
      <c r="D4016" t="s">
        <v>5240</v>
      </c>
      <c r="E4016" t="s">
        <v>1128</v>
      </c>
      <c r="F4016" t="s">
        <v>1539</v>
      </c>
      <c r="G4016" s="7">
        <v>30318</v>
      </c>
      <c r="H4016" t="s">
        <v>21</v>
      </c>
      <c r="I4016" t="s">
        <v>4212</v>
      </c>
      <c r="J4016" t="s">
        <v>36</v>
      </c>
      <c r="K4016" t="s">
        <v>37</v>
      </c>
      <c r="L4016" t="s">
        <v>4213</v>
      </c>
      <c r="M4016" s="8">
        <v>8.64</v>
      </c>
      <c r="N4016" s="7">
        <v>3</v>
      </c>
      <c r="O4016" s="8">
        <f>SUM(Superstore_Clean[[#This Row],[Unit Price]]*Superstore_Clean[[#This Row],[Quantity]])</f>
        <v>25.92</v>
      </c>
      <c r="P4016" s="7">
        <v>2015</v>
      </c>
      <c r="Q4016" t="s">
        <v>115</v>
      </c>
    </row>
    <row r="4017" spans="1:17" x14ac:dyDescent="0.3">
      <c r="A4017">
        <v>4016</v>
      </c>
      <c r="B4017" t="s">
        <v>6430</v>
      </c>
      <c r="C4017" s="6">
        <v>46697</v>
      </c>
      <c r="D4017" t="s">
        <v>5240</v>
      </c>
      <c r="E4017" t="s">
        <v>1128</v>
      </c>
      <c r="F4017" t="s">
        <v>1539</v>
      </c>
      <c r="G4017" s="7">
        <v>30318</v>
      </c>
      <c r="H4017" t="s">
        <v>21</v>
      </c>
      <c r="I4017" t="s">
        <v>5206</v>
      </c>
      <c r="J4017" t="s">
        <v>36</v>
      </c>
      <c r="K4017" t="s">
        <v>78</v>
      </c>
      <c r="L4017" t="s">
        <v>5207</v>
      </c>
      <c r="M4017" s="8">
        <v>193.8</v>
      </c>
      <c r="N4017" s="7">
        <v>5</v>
      </c>
      <c r="O4017" s="8">
        <f>SUM(Superstore_Clean[[#This Row],[Unit Price]]*Superstore_Clean[[#This Row],[Quantity]])</f>
        <v>969</v>
      </c>
      <c r="P4017" s="7">
        <v>2015</v>
      </c>
      <c r="Q4017" t="s">
        <v>115</v>
      </c>
    </row>
    <row r="4018" spans="1:17" x14ac:dyDescent="0.3">
      <c r="A4018">
        <v>4017</v>
      </c>
      <c r="B4018" t="s">
        <v>6430</v>
      </c>
      <c r="C4018" s="6">
        <v>46698</v>
      </c>
      <c r="D4018" t="s">
        <v>5240</v>
      </c>
      <c r="E4018" t="s">
        <v>1128</v>
      </c>
      <c r="F4018" t="s">
        <v>1539</v>
      </c>
      <c r="G4018" s="7">
        <v>30318</v>
      </c>
      <c r="H4018" t="s">
        <v>21</v>
      </c>
      <c r="I4018" t="s">
        <v>3941</v>
      </c>
      <c r="J4018" t="s">
        <v>36</v>
      </c>
      <c r="K4018" t="s">
        <v>78</v>
      </c>
      <c r="L4018" t="s">
        <v>3942</v>
      </c>
      <c r="M4018" s="8">
        <v>21.4</v>
      </c>
      <c r="N4018" s="7">
        <v>5</v>
      </c>
      <c r="O4018" s="8">
        <f>SUM(Superstore_Clean[[#This Row],[Unit Price]]*Superstore_Clean[[#This Row],[Quantity]])</f>
        <v>107</v>
      </c>
      <c r="P4018" s="7">
        <v>2015</v>
      </c>
      <c r="Q4018" t="s">
        <v>115</v>
      </c>
    </row>
    <row r="4019" spans="1:17" x14ac:dyDescent="0.3">
      <c r="A4019">
        <v>4018</v>
      </c>
      <c r="B4019" t="s">
        <v>6430</v>
      </c>
      <c r="C4019" s="6">
        <v>46699</v>
      </c>
      <c r="D4019" t="s">
        <v>5240</v>
      </c>
      <c r="E4019" t="s">
        <v>1128</v>
      </c>
      <c r="F4019" t="s">
        <v>1539</v>
      </c>
      <c r="G4019" s="7">
        <v>30318</v>
      </c>
      <c r="H4019" t="s">
        <v>21</v>
      </c>
      <c r="I4019" t="s">
        <v>6431</v>
      </c>
      <c r="J4019" t="s">
        <v>36</v>
      </c>
      <c r="K4019" t="s">
        <v>78</v>
      </c>
      <c r="L4019" t="s">
        <v>6432</v>
      </c>
      <c r="M4019" s="8">
        <v>97.88</v>
      </c>
      <c r="N4019" s="7">
        <v>2</v>
      </c>
      <c r="O4019" s="8">
        <f>SUM(Superstore_Clean[[#This Row],[Unit Price]]*Superstore_Clean[[#This Row],[Quantity]])</f>
        <v>195.76</v>
      </c>
      <c r="P4019" s="7">
        <v>2015</v>
      </c>
      <c r="Q4019" t="s">
        <v>115</v>
      </c>
    </row>
    <row r="4020" spans="1:17" x14ac:dyDescent="0.3">
      <c r="A4020">
        <v>4019</v>
      </c>
      <c r="B4020" t="s">
        <v>6430</v>
      </c>
      <c r="C4020" s="6">
        <v>46700</v>
      </c>
      <c r="D4020" t="s">
        <v>5240</v>
      </c>
      <c r="E4020" t="s">
        <v>1128</v>
      </c>
      <c r="F4020" t="s">
        <v>1539</v>
      </c>
      <c r="G4020" s="7">
        <v>30318</v>
      </c>
      <c r="H4020" t="s">
        <v>21</v>
      </c>
      <c r="I4020" t="s">
        <v>3990</v>
      </c>
      <c r="J4020" t="s">
        <v>60</v>
      </c>
      <c r="K4020" t="s">
        <v>146</v>
      </c>
      <c r="L4020" t="s">
        <v>3991</v>
      </c>
      <c r="M4020" s="8">
        <v>251.91</v>
      </c>
      <c r="N4020" s="7">
        <v>9</v>
      </c>
      <c r="O4020" s="8">
        <f>SUM(Superstore_Clean[[#This Row],[Unit Price]]*Superstore_Clean[[#This Row],[Quantity]])</f>
        <v>2267.19</v>
      </c>
      <c r="P4020" s="7">
        <v>2015</v>
      </c>
      <c r="Q4020" t="s">
        <v>115</v>
      </c>
    </row>
    <row r="4021" spans="1:17" x14ac:dyDescent="0.3">
      <c r="A4021">
        <v>4020</v>
      </c>
      <c r="B4021" t="s">
        <v>6430</v>
      </c>
      <c r="C4021" s="6">
        <v>46701</v>
      </c>
      <c r="D4021" t="s">
        <v>5240</v>
      </c>
      <c r="E4021" t="s">
        <v>1128</v>
      </c>
      <c r="F4021" t="s">
        <v>1539</v>
      </c>
      <c r="G4021" s="7">
        <v>30318</v>
      </c>
      <c r="H4021" t="s">
        <v>21</v>
      </c>
      <c r="I4021" t="s">
        <v>126</v>
      </c>
      <c r="J4021" t="s">
        <v>36</v>
      </c>
      <c r="K4021" t="s">
        <v>67</v>
      </c>
      <c r="L4021" t="s">
        <v>127</v>
      </c>
      <c r="M4021" s="8">
        <v>25.86</v>
      </c>
      <c r="N4021" s="7">
        <v>3</v>
      </c>
      <c r="O4021" s="8">
        <f>SUM(Superstore_Clean[[#This Row],[Unit Price]]*Superstore_Clean[[#This Row],[Quantity]])</f>
        <v>77.58</v>
      </c>
      <c r="P4021" s="7">
        <v>2015</v>
      </c>
      <c r="Q4021" t="s">
        <v>115</v>
      </c>
    </row>
    <row r="4022" spans="1:17" x14ac:dyDescent="0.3">
      <c r="A4022">
        <v>4021</v>
      </c>
      <c r="B4022" t="s">
        <v>6433</v>
      </c>
      <c r="C4022" s="6">
        <v>46702</v>
      </c>
      <c r="D4022" t="s">
        <v>6434</v>
      </c>
      <c r="E4022" t="s">
        <v>131</v>
      </c>
      <c r="F4022" t="s">
        <v>1985</v>
      </c>
      <c r="G4022" s="7">
        <v>19013</v>
      </c>
      <c r="H4022" t="s">
        <v>132</v>
      </c>
      <c r="I4022" t="s">
        <v>636</v>
      </c>
      <c r="J4022" t="s">
        <v>23</v>
      </c>
      <c r="K4022" t="s">
        <v>28</v>
      </c>
      <c r="L4022" t="s">
        <v>637</v>
      </c>
      <c r="M4022" s="8">
        <v>170.05799999999999</v>
      </c>
      <c r="N4022" s="7">
        <v>3</v>
      </c>
      <c r="O4022" s="8">
        <f>SUM(Superstore_Clean[[#This Row],[Unit Price]]*Superstore_Clean[[#This Row],[Quantity]])</f>
        <v>510.17399999999998</v>
      </c>
      <c r="P4022" s="7">
        <v>2014</v>
      </c>
      <c r="Q4022" t="s">
        <v>39</v>
      </c>
    </row>
    <row r="4023" spans="1:17" x14ac:dyDescent="0.3">
      <c r="A4023">
        <v>4022</v>
      </c>
      <c r="B4023" t="s">
        <v>6433</v>
      </c>
      <c r="C4023" s="6">
        <v>46703</v>
      </c>
      <c r="D4023" t="s">
        <v>6434</v>
      </c>
      <c r="E4023" t="s">
        <v>131</v>
      </c>
      <c r="F4023" t="s">
        <v>1985</v>
      </c>
      <c r="G4023" s="7">
        <v>19013</v>
      </c>
      <c r="H4023" t="s">
        <v>132</v>
      </c>
      <c r="I4023" t="s">
        <v>191</v>
      </c>
      <c r="J4023" t="s">
        <v>60</v>
      </c>
      <c r="K4023" t="s">
        <v>61</v>
      </c>
      <c r="L4023" t="s">
        <v>192</v>
      </c>
      <c r="M4023" s="8">
        <v>82.781999999999996</v>
      </c>
      <c r="N4023" s="7">
        <v>3</v>
      </c>
      <c r="O4023" s="8">
        <f>SUM(Superstore_Clean[[#This Row],[Unit Price]]*Superstore_Clean[[#This Row],[Quantity]])</f>
        <v>248.346</v>
      </c>
      <c r="P4023" s="7">
        <v>2014</v>
      </c>
      <c r="Q4023" t="s">
        <v>39</v>
      </c>
    </row>
    <row r="4024" spans="1:17" x14ac:dyDescent="0.3">
      <c r="A4024">
        <v>4023</v>
      </c>
      <c r="B4024" t="s">
        <v>6433</v>
      </c>
      <c r="C4024" s="6">
        <v>46704</v>
      </c>
      <c r="D4024" t="s">
        <v>6434</v>
      </c>
      <c r="E4024" t="s">
        <v>131</v>
      </c>
      <c r="F4024" t="s">
        <v>1985</v>
      </c>
      <c r="G4024" s="7">
        <v>19013</v>
      </c>
      <c r="H4024" t="s">
        <v>132</v>
      </c>
      <c r="I4024" t="s">
        <v>27</v>
      </c>
      <c r="J4024" t="s">
        <v>23</v>
      </c>
      <c r="K4024" t="s">
        <v>28</v>
      </c>
      <c r="L4024" t="s">
        <v>29</v>
      </c>
      <c r="M4024" s="8">
        <v>853.93</v>
      </c>
      <c r="N4024" s="7">
        <v>5</v>
      </c>
      <c r="O4024" s="8">
        <f>SUM(Superstore_Clean[[#This Row],[Unit Price]]*Superstore_Clean[[#This Row],[Quantity]])</f>
        <v>4269.6499999999996</v>
      </c>
      <c r="P4024" s="7">
        <v>2014</v>
      </c>
      <c r="Q4024" t="s">
        <v>39</v>
      </c>
    </row>
    <row r="4025" spans="1:17" x14ac:dyDescent="0.3">
      <c r="A4025">
        <v>4024</v>
      </c>
      <c r="B4025" t="s">
        <v>6435</v>
      </c>
      <c r="C4025" s="6">
        <v>46705</v>
      </c>
      <c r="D4025" t="s">
        <v>5936</v>
      </c>
      <c r="E4025" t="s">
        <v>33</v>
      </c>
      <c r="F4025" t="s">
        <v>112</v>
      </c>
      <c r="G4025" s="7">
        <v>94110</v>
      </c>
      <c r="H4025" t="s">
        <v>34</v>
      </c>
      <c r="I4025" t="s">
        <v>4330</v>
      </c>
      <c r="J4025" t="s">
        <v>23</v>
      </c>
      <c r="K4025" t="s">
        <v>24</v>
      </c>
      <c r="L4025" t="s">
        <v>4331</v>
      </c>
      <c r="M4025" s="8">
        <v>556.66499999999996</v>
      </c>
      <c r="N4025" s="7">
        <v>5</v>
      </c>
      <c r="O4025" s="8">
        <f>SUM(Superstore_Clean[[#This Row],[Unit Price]]*Superstore_Clean[[#This Row],[Quantity]])</f>
        <v>2783.3249999999998</v>
      </c>
      <c r="P4025" s="7">
        <v>2017</v>
      </c>
      <c r="Q4025" t="s">
        <v>47</v>
      </c>
    </row>
    <row r="4026" spans="1:17" x14ac:dyDescent="0.3">
      <c r="A4026">
        <v>4025</v>
      </c>
      <c r="B4026" t="s">
        <v>6435</v>
      </c>
      <c r="C4026" s="6">
        <v>46706</v>
      </c>
      <c r="D4026" t="s">
        <v>5936</v>
      </c>
      <c r="E4026" t="s">
        <v>33</v>
      </c>
      <c r="F4026" t="s">
        <v>112</v>
      </c>
      <c r="G4026" s="7">
        <v>94110</v>
      </c>
      <c r="H4026" t="s">
        <v>34</v>
      </c>
      <c r="I4026" t="s">
        <v>6436</v>
      </c>
      <c r="J4026" t="s">
        <v>60</v>
      </c>
      <c r="K4026" t="s">
        <v>61</v>
      </c>
      <c r="L4026" t="s">
        <v>6437</v>
      </c>
      <c r="M4026" s="8">
        <v>95.84</v>
      </c>
      <c r="N4026" s="7">
        <v>4</v>
      </c>
      <c r="O4026" s="8">
        <f>SUM(Superstore_Clean[[#This Row],[Unit Price]]*Superstore_Clean[[#This Row],[Quantity]])</f>
        <v>383.36</v>
      </c>
      <c r="P4026" s="7">
        <v>2017</v>
      </c>
      <c r="Q4026" t="s">
        <v>47</v>
      </c>
    </row>
    <row r="4027" spans="1:17" x14ac:dyDescent="0.3">
      <c r="A4027">
        <v>4026</v>
      </c>
      <c r="B4027" t="s">
        <v>6438</v>
      </c>
      <c r="C4027" s="6">
        <v>46707</v>
      </c>
      <c r="D4027" t="s">
        <v>1816</v>
      </c>
      <c r="E4027" t="s">
        <v>91</v>
      </c>
      <c r="F4027" t="s">
        <v>6439</v>
      </c>
      <c r="G4027" s="7">
        <v>76021</v>
      </c>
      <c r="H4027" t="s">
        <v>92</v>
      </c>
      <c r="I4027" t="s">
        <v>4651</v>
      </c>
      <c r="J4027" t="s">
        <v>36</v>
      </c>
      <c r="K4027" t="s">
        <v>78</v>
      </c>
      <c r="L4027" t="s">
        <v>4652</v>
      </c>
      <c r="M4027" s="8">
        <v>29.664000000000001</v>
      </c>
      <c r="N4027" s="7">
        <v>4</v>
      </c>
      <c r="O4027" s="8">
        <f>SUM(Superstore_Clean[[#This Row],[Unit Price]]*Superstore_Clean[[#This Row],[Quantity]])</f>
        <v>118.65600000000001</v>
      </c>
      <c r="P4027" s="7">
        <v>2017</v>
      </c>
      <c r="Q4027" t="s">
        <v>115</v>
      </c>
    </row>
    <row r="4028" spans="1:17" x14ac:dyDescent="0.3">
      <c r="A4028">
        <v>4027</v>
      </c>
      <c r="B4028" t="s">
        <v>6438</v>
      </c>
      <c r="C4028" s="6">
        <v>46708</v>
      </c>
      <c r="D4028" t="s">
        <v>1816</v>
      </c>
      <c r="E4028" t="s">
        <v>91</v>
      </c>
      <c r="F4028" t="s">
        <v>6439</v>
      </c>
      <c r="G4028" s="7">
        <v>76021</v>
      </c>
      <c r="H4028" t="s">
        <v>92</v>
      </c>
      <c r="I4028" t="s">
        <v>4261</v>
      </c>
      <c r="J4028" t="s">
        <v>36</v>
      </c>
      <c r="K4028" t="s">
        <v>57</v>
      </c>
      <c r="L4028" t="s">
        <v>4262</v>
      </c>
      <c r="M4028" s="8">
        <v>9.1839999999999993</v>
      </c>
      <c r="N4028" s="7">
        <v>7</v>
      </c>
      <c r="O4028" s="8">
        <f>SUM(Superstore_Clean[[#This Row],[Unit Price]]*Superstore_Clean[[#This Row],[Quantity]])</f>
        <v>64.287999999999997</v>
      </c>
      <c r="P4028" s="7">
        <v>2017</v>
      </c>
      <c r="Q4028" t="s">
        <v>115</v>
      </c>
    </row>
    <row r="4029" spans="1:17" x14ac:dyDescent="0.3">
      <c r="A4029">
        <v>4028</v>
      </c>
      <c r="B4029" t="s">
        <v>6438</v>
      </c>
      <c r="C4029" s="6">
        <v>46709</v>
      </c>
      <c r="D4029" t="s">
        <v>1816</v>
      </c>
      <c r="E4029" t="s">
        <v>91</v>
      </c>
      <c r="F4029" t="s">
        <v>6439</v>
      </c>
      <c r="G4029" s="7">
        <v>76021</v>
      </c>
      <c r="H4029" t="s">
        <v>92</v>
      </c>
      <c r="I4029" t="s">
        <v>2278</v>
      </c>
      <c r="J4029" t="s">
        <v>60</v>
      </c>
      <c r="K4029" t="s">
        <v>61</v>
      </c>
      <c r="L4029" t="s">
        <v>2279</v>
      </c>
      <c r="M4029" s="8">
        <v>153.584</v>
      </c>
      <c r="N4029" s="7">
        <v>2</v>
      </c>
      <c r="O4029" s="8">
        <f>SUM(Superstore_Clean[[#This Row],[Unit Price]]*Superstore_Clean[[#This Row],[Quantity]])</f>
        <v>307.16800000000001</v>
      </c>
      <c r="P4029" s="7">
        <v>2017</v>
      </c>
      <c r="Q4029" t="s">
        <v>115</v>
      </c>
    </row>
    <row r="4030" spans="1:17" x14ac:dyDescent="0.3">
      <c r="A4030">
        <v>4029</v>
      </c>
      <c r="B4030" t="s">
        <v>6438</v>
      </c>
      <c r="C4030" s="6">
        <v>46710</v>
      </c>
      <c r="D4030" t="s">
        <v>1816</v>
      </c>
      <c r="E4030" t="s">
        <v>91</v>
      </c>
      <c r="F4030" t="s">
        <v>6439</v>
      </c>
      <c r="G4030" s="7">
        <v>76021</v>
      </c>
      <c r="H4030" t="s">
        <v>92</v>
      </c>
      <c r="I4030" t="s">
        <v>4386</v>
      </c>
      <c r="J4030" t="s">
        <v>36</v>
      </c>
      <c r="K4030" t="s">
        <v>64</v>
      </c>
      <c r="L4030" t="s">
        <v>4387</v>
      </c>
      <c r="M4030" s="8">
        <v>12.864000000000001</v>
      </c>
      <c r="N4030" s="7">
        <v>8</v>
      </c>
      <c r="O4030" s="8">
        <f>SUM(Superstore_Clean[[#This Row],[Unit Price]]*Superstore_Clean[[#This Row],[Quantity]])</f>
        <v>102.91200000000001</v>
      </c>
      <c r="P4030" s="7">
        <v>2017</v>
      </c>
      <c r="Q4030" t="s">
        <v>115</v>
      </c>
    </row>
    <row r="4031" spans="1:17" x14ac:dyDescent="0.3">
      <c r="A4031">
        <v>4030</v>
      </c>
      <c r="B4031" t="s">
        <v>6440</v>
      </c>
      <c r="C4031" s="6">
        <v>46711</v>
      </c>
      <c r="D4031" t="s">
        <v>2872</v>
      </c>
      <c r="E4031" t="s">
        <v>653</v>
      </c>
      <c r="F4031" t="s">
        <v>3768</v>
      </c>
      <c r="G4031" s="7">
        <v>70506</v>
      </c>
      <c r="H4031" t="s">
        <v>21</v>
      </c>
      <c r="I4031" t="s">
        <v>3312</v>
      </c>
      <c r="J4031" t="s">
        <v>60</v>
      </c>
      <c r="K4031" t="s">
        <v>605</v>
      </c>
      <c r="L4031" t="s">
        <v>3313</v>
      </c>
      <c r="M4031" s="8">
        <v>479.97</v>
      </c>
      <c r="N4031" s="7">
        <v>3</v>
      </c>
      <c r="O4031" s="8">
        <f>SUM(Superstore_Clean[[#This Row],[Unit Price]]*Superstore_Clean[[#This Row],[Quantity]])</f>
        <v>1439.91</v>
      </c>
      <c r="P4031" s="7">
        <v>2017</v>
      </c>
      <c r="Q4031" t="s">
        <v>87</v>
      </c>
    </row>
    <row r="4032" spans="1:17" x14ac:dyDescent="0.3">
      <c r="A4032">
        <v>4031</v>
      </c>
      <c r="B4032" t="s">
        <v>6440</v>
      </c>
      <c r="C4032" s="6">
        <v>46712</v>
      </c>
      <c r="D4032" t="s">
        <v>2872</v>
      </c>
      <c r="E4032" t="s">
        <v>653</v>
      </c>
      <c r="F4032" t="s">
        <v>3768</v>
      </c>
      <c r="G4032" s="7">
        <v>70506</v>
      </c>
      <c r="H4032" t="s">
        <v>21</v>
      </c>
      <c r="I4032" t="s">
        <v>4884</v>
      </c>
      <c r="J4032" t="s">
        <v>23</v>
      </c>
      <c r="K4032" t="s">
        <v>28</v>
      </c>
      <c r="L4032" t="s">
        <v>4885</v>
      </c>
      <c r="M4032" s="8">
        <v>232.88</v>
      </c>
      <c r="N4032" s="7">
        <v>4</v>
      </c>
      <c r="O4032" s="8">
        <f>SUM(Superstore_Clean[[#This Row],[Unit Price]]*Superstore_Clean[[#This Row],[Quantity]])</f>
        <v>931.52</v>
      </c>
      <c r="P4032" s="7">
        <v>2017</v>
      </c>
      <c r="Q4032" t="s">
        <v>87</v>
      </c>
    </row>
    <row r="4033" spans="1:17" x14ac:dyDescent="0.3">
      <c r="A4033">
        <v>4032</v>
      </c>
      <c r="B4033" t="s">
        <v>6441</v>
      </c>
      <c r="C4033" s="6">
        <v>46713</v>
      </c>
      <c r="D4033" t="s">
        <v>178</v>
      </c>
      <c r="E4033" t="s">
        <v>84</v>
      </c>
      <c r="F4033" t="s">
        <v>6442</v>
      </c>
      <c r="G4033" s="7">
        <v>98042</v>
      </c>
      <c r="H4033" t="s">
        <v>34</v>
      </c>
      <c r="I4033" t="s">
        <v>2212</v>
      </c>
      <c r="J4033" t="s">
        <v>36</v>
      </c>
      <c r="K4033" t="s">
        <v>67</v>
      </c>
      <c r="L4033" t="s">
        <v>2213</v>
      </c>
      <c r="M4033" s="8">
        <v>236.88</v>
      </c>
      <c r="N4033" s="7">
        <v>6</v>
      </c>
      <c r="O4033" s="8">
        <f>SUM(Superstore_Clean[[#This Row],[Unit Price]]*Superstore_Clean[[#This Row],[Quantity]])</f>
        <v>1421.28</v>
      </c>
      <c r="P4033" s="7">
        <v>2016</v>
      </c>
      <c r="Q4033" t="s">
        <v>139</v>
      </c>
    </row>
    <row r="4034" spans="1:17" x14ac:dyDescent="0.3">
      <c r="A4034">
        <v>4033</v>
      </c>
      <c r="B4034" t="s">
        <v>6441</v>
      </c>
      <c r="C4034" s="6">
        <v>46714</v>
      </c>
      <c r="D4034" t="s">
        <v>178</v>
      </c>
      <c r="E4034" t="s">
        <v>84</v>
      </c>
      <c r="F4034" t="s">
        <v>6442</v>
      </c>
      <c r="G4034" s="7">
        <v>98042</v>
      </c>
      <c r="H4034" t="s">
        <v>34</v>
      </c>
      <c r="I4034" t="s">
        <v>402</v>
      </c>
      <c r="J4034" t="s">
        <v>36</v>
      </c>
      <c r="K4034" t="s">
        <v>78</v>
      </c>
      <c r="L4034" t="s">
        <v>403</v>
      </c>
      <c r="M4034" s="8">
        <v>29.9</v>
      </c>
      <c r="N4034" s="7">
        <v>5</v>
      </c>
      <c r="O4034" s="8">
        <f>SUM(Superstore_Clean[[#This Row],[Unit Price]]*Superstore_Clean[[#This Row],[Quantity]])</f>
        <v>149.5</v>
      </c>
      <c r="P4034" s="7">
        <v>2016</v>
      </c>
      <c r="Q4034" t="s">
        <v>139</v>
      </c>
    </row>
    <row r="4035" spans="1:17" x14ac:dyDescent="0.3">
      <c r="A4035">
        <v>4034</v>
      </c>
      <c r="B4035" t="s">
        <v>6441</v>
      </c>
      <c r="C4035" s="6">
        <v>46715</v>
      </c>
      <c r="D4035" t="s">
        <v>178</v>
      </c>
      <c r="E4035" t="s">
        <v>84</v>
      </c>
      <c r="F4035" t="s">
        <v>6442</v>
      </c>
      <c r="G4035" s="7">
        <v>98042</v>
      </c>
      <c r="H4035" t="s">
        <v>34</v>
      </c>
      <c r="I4035" t="s">
        <v>3760</v>
      </c>
      <c r="J4035" t="s">
        <v>60</v>
      </c>
      <c r="K4035" t="s">
        <v>146</v>
      </c>
      <c r="L4035" t="s">
        <v>3761</v>
      </c>
      <c r="M4035" s="8">
        <v>100</v>
      </c>
      <c r="N4035" s="7">
        <v>4</v>
      </c>
      <c r="O4035" s="8">
        <f>SUM(Superstore_Clean[[#This Row],[Unit Price]]*Superstore_Clean[[#This Row],[Quantity]])</f>
        <v>400</v>
      </c>
      <c r="P4035" s="7">
        <v>2016</v>
      </c>
      <c r="Q4035" t="s">
        <v>139</v>
      </c>
    </row>
    <row r="4036" spans="1:17" x14ac:dyDescent="0.3">
      <c r="A4036">
        <v>4035</v>
      </c>
      <c r="B4036" t="s">
        <v>6443</v>
      </c>
      <c r="C4036" s="6">
        <v>46716</v>
      </c>
      <c r="D4036" t="s">
        <v>3607</v>
      </c>
      <c r="E4036" t="s">
        <v>443</v>
      </c>
      <c r="F4036" t="s">
        <v>2317</v>
      </c>
      <c r="G4036" s="7">
        <v>44052</v>
      </c>
      <c r="H4036" t="s">
        <v>132</v>
      </c>
      <c r="I4036" t="s">
        <v>1226</v>
      </c>
      <c r="J4036" t="s">
        <v>36</v>
      </c>
      <c r="K4036" t="s">
        <v>64</v>
      </c>
      <c r="L4036" t="s">
        <v>1227</v>
      </c>
      <c r="M4036" s="8">
        <v>18.693000000000001</v>
      </c>
      <c r="N4036" s="7">
        <v>3</v>
      </c>
      <c r="O4036" s="8">
        <f>SUM(Superstore_Clean[[#This Row],[Unit Price]]*Superstore_Clean[[#This Row],[Quantity]])</f>
        <v>56.079000000000008</v>
      </c>
      <c r="P4036" s="7">
        <v>2016</v>
      </c>
      <c r="Q4036" t="s">
        <v>87</v>
      </c>
    </row>
    <row r="4037" spans="1:17" x14ac:dyDescent="0.3">
      <c r="A4037">
        <v>4036</v>
      </c>
      <c r="B4037" t="s">
        <v>6443</v>
      </c>
      <c r="C4037" s="6">
        <v>46717</v>
      </c>
      <c r="D4037" t="s">
        <v>3607</v>
      </c>
      <c r="E4037" t="s">
        <v>443</v>
      </c>
      <c r="F4037" t="s">
        <v>2317</v>
      </c>
      <c r="G4037" s="7">
        <v>44052</v>
      </c>
      <c r="H4037" t="s">
        <v>132</v>
      </c>
      <c r="I4037" t="s">
        <v>1474</v>
      </c>
      <c r="J4037" t="s">
        <v>60</v>
      </c>
      <c r="K4037" t="s">
        <v>146</v>
      </c>
      <c r="L4037" t="s">
        <v>1475</v>
      </c>
      <c r="M4037" s="8">
        <v>383.952</v>
      </c>
      <c r="N4037" s="7">
        <v>6</v>
      </c>
      <c r="O4037" s="8">
        <f>SUM(Superstore_Clean[[#This Row],[Unit Price]]*Superstore_Clean[[#This Row],[Quantity]])</f>
        <v>2303.712</v>
      </c>
      <c r="P4037" s="7">
        <v>2016</v>
      </c>
      <c r="Q4037" t="s">
        <v>87</v>
      </c>
    </row>
    <row r="4038" spans="1:17" x14ac:dyDescent="0.3">
      <c r="A4038">
        <v>4037</v>
      </c>
      <c r="B4038" t="s">
        <v>6444</v>
      </c>
      <c r="C4038" s="6">
        <v>46718</v>
      </c>
      <c r="D4038" t="s">
        <v>5240</v>
      </c>
      <c r="E4038" t="s">
        <v>190</v>
      </c>
      <c r="F4038" t="s">
        <v>273</v>
      </c>
      <c r="G4038" s="7">
        <v>60623</v>
      </c>
      <c r="H4038" t="s">
        <v>92</v>
      </c>
      <c r="I4038" t="s">
        <v>3542</v>
      </c>
      <c r="J4038" t="s">
        <v>36</v>
      </c>
      <c r="K4038" t="s">
        <v>49</v>
      </c>
      <c r="L4038" t="s">
        <v>5889</v>
      </c>
      <c r="M4038" s="8">
        <v>24.815999999999999</v>
      </c>
      <c r="N4038" s="7">
        <v>2</v>
      </c>
      <c r="O4038" s="8">
        <f>SUM(Superstore_Clean[[#This Row],[Unit Price]]*Superstore_Clean[[#This Row],[Quantity]])</f>
        <v>49.631999999999998</v>
      </c>
      <c r="P4038" s="7">
        <v>2015</v>
      </c>
      <c r="Q4038" t="s">
        <v>87</v>
      </c>
    </row>
    <row r="4039" spans="1:17" x14ac:dyDescent="0.3">
      <c r="A4039">
        <v>4038</v>
      </c>
      <c r="B4039" t="s">
        <v>6445</v>
      </c>
      <c r="C4039" s="6">
        <v>46719</v>
      </c>
      <c r="D4039" t="s">
        <v>2141</v>
      </c>
      <c r="E4039" t="s">
        <v>33</v>
      </c>
      <c r="F4039" t="s">
        <v>112</v>
      </c>
      <c r="G4039" s="7">
        <v>94110</v>
      </c>
      <c r="H4039" t="s">
        <v>34</v>
      </c>
      <c r="I4039" t="s">
        <v>5523</v>
      </c>
      <c r="J4039" t="s">
        <v>23</v>
      </c>
      <c r="K4039" t="s">
        <v>54</v>
      </c>
      <c r="L4039" t="s">
        <v>5524</v>
      </c>
      <c r="M4039" s="8">
        <v>24.9</v>
      </c>
      <c r="N4039" s="7">
        <v>5</v>
      </c>
      <c r="O4039" s="8">
        <f>SUM(Superstore_Clean[[#This Row],[Unit Price]]*Superstore_Clean[[#This Row],[Quantity]])</f>
        <v>124.5</v>
      </c>
      <c r="P4039" s="7">
        <v>2014</v>
      </c>
      <c r="Q4039" t="s">
        <v>87</v>
      </c>
    </row>
    <row r="4040" spans="1:17" x14ac:dyDescent="0.3">
      <c r="A4040">
        <v>4039</v>
      </c>
      <c r="B4040" t="s">
        <v>6445</v>
      </c>
      <c r="C4040" s="6">
        <v>46720</v>
      </c>
      <c r="D4040" t="s">
        <v>2141</v>
      </c>
      <c r="E4040" t="s">
        <v>33</v>
      </c>
      <c r="F4040" t="s">
        <v>112</v>
      </c>
      <c r="G4040" s="7">
        <v>94110</v>
      </c>
      <c r="H4040" t="s">
        <v>34</v>
      </c>
      <c r="I4040" t="s">
        <v>4099</v>
      </c>
      <c r="J4040" t="s">
        <v>36</v>
      </c>
      <c r="K4040" t="s">
        <v>78</v>
      </c>
      <c r="L4040" t="s">
        <v>4100</v>
      </c>
      <c r="M4040" s="8">
        <v>21.12</v>
      </c>
      <c r="N4040" s="7">
        <v>4</v>
      </c>
      <c r="O4040" s="8">
        <f>SUM(Superstore_Clean[[#This Row],[Unit Price]]*Superstore_Clean[[#This Row],[Quantity]])</f>
        <v>84.48</v>
      </c>
      <c r="P4040" s="7">
        <v>2014</v>
      </c>
      <c r="Q4040" t="s">
        <v>87</v>
      </c>
    </row>
    <row r="4041" spans="1:17" x14ac:dyDescent="0.3">
      <c r="A4041">
        <v>4040</v>
      </c>
      <c r="B4041" t="s">
        <v>6445</v>
      </c>
      <c r="C4041" s="6">
        <v>46721</v>
      </c>
      <c r="D4041" t="s">
        <v>2141</v>
      </c>
      <c r="E4041" t="s">
        <v>33</v>
      </c>
      <c r="F4041" t="s">
        <v>112</v>
      </c>
      <c r="G4041" s="7">
        <v>94110</v>
      </c>
      <c r="H4041" t="s">
        <v>34</v>
      </c>
      <c r="I4041" t="s">
        <v>3312</v>
      </c>
      <c r="J4041" t="s">
        <v>60</v>
      </c>
      <c r="K4041" t="s">
        <v>605</v>
      </c>
      <c r="L4041" t="s">
        <v>3313</v>
      </c>
      <c r="M4041" s="8">
        <v>767.952</v>
      </c>
      <c r="N4041" s="7">
        <v>6</v>
      </c>
      <c r="O4041" s="8">
        <f>SUM(Superstore_Clean[[#This Row],[Unit Price]]*Superstore_Clean[[#This Row],[Quantity]])</f>
        <v>4607.7119999999995</v>
      </c>
      <c r="P4041" s="7">
        <v>2014</v>
      </c>
      <c r="Q4041" t="s">
        <v>87</v>
      </c>
    </row>
    <row r="4042" spans="1:17" x14ac:dyDescent="0.3">
      <c r="A4042">
        <v>4041</v>
      </c>
      <c r="B4042" t="s">
        <v>6445</v>
      </c>
      <c r="C4042" s="6">
        <v>46722</v>
      </c>
      <c r="D4042" t="s">
        <v>2141</v>
      </c>
      <c r="E4042" t="s">
        <v>33</v>
      </c>
      <c r="F4042" t="s">
        <v>112</v>
      </c>
      <c r="G4042" s="7">
        <v>94110</v>
      </c>
      <c r="H4042" t="s">
        <v>34</v>
      </c>
      <c r="I4042" t="s">
        <v>1953</v>
      </c>
      <c r="J4042" t="s">
        <v>36</v>
      </c>
      <c r="K4042" t="s">
        <v>64</v>
      </c>
      <c r="L4042" t="s">
        <v>1954</v>
      </c>
      <c r="M4042" s="8">
        <v>14.352</v>
      </c>
      <c r="N4042" s="7">
        <v>3</v>
      </c>
      <c r="O4042" s="8">
        <f>SUM(Superstore_Clean[[#This Row],[Unit Price]]*Superstore_Clean[[#This Row],[Quantity]])</f>
        <v>43.055999999999997</v>
      </c>
      <c r="P4042" s="7">
        <v>2014</v>
      </c>
      <c r="Q4042" t="s">
        <v>87</v>
      </c>
    </row>
    <row r="4043" spans="1:17" x14ac:dyDescent="0.3">
      <c r="A4043">
        <v>4042</v>
      </c>
      <c r="B4043" t="s">
        <v>6445</v>
      </c>
      <c r="C4043" s="6">
        <v>46723</v>
      </c>
      <c r="D4043" t="s">
        <v>2141</v>
      </c>
      <c r="E4043" t="s">
        <v>33</v>
      </c>
      <c r="F4043" t="s">
        <v>112</v>
      </c>
      <c r="G4043" s="7">
        <v>94110</v>
      </c>
      <c r="H4043" t="s">
        <v>34</v>
      </c>
      <c r="I4043" t="s">
        <v>1770</v>
      </c>
      <c r="J4043" t="s">
        <v>60</v>
      </c>
      <c r="K4043" t="s">
        <v>61</v>
      </c>
      <c r="L4043" t="s">
        <v>1771</v>
      </c>
      <c r="M4043" s="8">
        <v>191.976</v>
      </c>
      <c r="N4043" s="7">
        <v>3</v>
      </c>
      <c r="O4043" s="8">
        <f>SUM(Superstore_Clean[[#This Row],[Unit Price]]*Superstore_Clean[[#This Row],[Quantity]])</f>
        <v>575.928</v>
      </c>
      <c r="P4043" s="7">
        <v>2014</v>
      </c>
      <c r="Q4043" t="s">
        <v>87</v>
      </c>
    </row>
    <row r="4044" spans="1:17" x14ac:dyDescent="0.3">
      <c r="A4044">
        <v>4043</v>
      </c>
      <c r="B4044" t="s">
        <v>6445</v>
      </c>
      <c r="C4044" s="6">
        <v>46724</v>
      </c>
      <c r="D4044" t="s">
        <v>2141</v>
      </c>
      <c r="E4044" t="s">
        <v>33</v>
      </c>
      <c r="F4044" t="s">
        <v>112</v>
      </c>
      <c r="G4044" s="7">
        <v>94110</v>
      </c>
      <c r="H4044" t="s">
        <v>34</v>
      </c>
      <c r="I4044" t="s">
        <v>3206</v>
      </c>
      <c r="J4044" t="s">
        <v>36</v>
      </c>
      <c r="K4044" t="s">
        <v>37</v>
      </c>
      <c r="L4044" t="s">
        <v>3207</v>
      </c>
      <c r="M4044" s="8">
        <v>274.77</v>
      </c>
      <c r="N4044" s="7">
        <v>9</v>
      </c>
      <c r="O4044" s="8">
        <f>SUM(Superstore_Clean[[#This Row],[Unit Price]]*Superstore_Clean[[#This Row],[Quantity]])</f>
        <v>2472.9299999999998</v>
      </c>
      <c r="P4044" s="7">
        <v>2014</v>
      </c>
      <c r="Q4044" t="s">
        <v>87</v>
      </c>
    </row>
    <row r="4045" spans="1:17" x14ac:dyDescent="0.3">
      <c r="A4045">
        <v>4044</v>
      </c>
      <c r="B4045" t="s">
        <v>6445</v>
      </c>
      <c r="C4045" s="6">
        <v>46725</v>
      </c>
      <c r="D4045" t="s">
        <v>2141</v>
      </c>
      <c r="E4045" t="s">
        <v>33</v>
      </c>
      <c r="F4045" t="s">
        <v>112</v>
      </c>
      <c r="G4045" s="7">
        <v>94110</v>
      </c>
      <c r="H4045" t="s">
        <v>34</v>
      </c>
      <c r="I4045" t="s">
        <v>5872</v>
      </c>
      <c r="J4045" t="s">
        <v>23</v>
      </c>
      <c r="K4045" t="s">
        <v>54</v>
      </c>
      <c r="L4045" t="s">
        <v>5873</v>
      </c>
      <c r="M4045" s="8">
        <v>70.56</v>
      </c>
      <c r="N4045" s="7">
        <v>6</v>
      </c>
      <c r="O4045" s="8">
        <f>SUM(Superstore_Clean[[#This Row],[Unit Price]]*Superstore_Clean[[#This Row],[Quantity]])</f>
        <v>423.36</v>
      </c>
      <c r="P4045" s="7">
        <v>2014</v>
      </c>
      <c r="Q4045" t="s">
        <v>87</v>
      </c>
    </row>
    <row r="4046" spans="1:17" x14ac:dyDescent="0.3">
      <c r="A4046">
        <v>4045</v>
      </c>
      <c r="B4046" t="s">
        <v>6446</v>
      </c>
      <c r="C4046" s="6">
        <v>46726</v>
      </c>
      <c r="D4046" t="s">
        <v>4009</v>
      </c>
      <c r="E4046" t="s">
        <v>33</v>
      </c>
      <c r="F4046" t="s">
        <v>112</v>
      </c>
      <c r="G4046" s="7">
        <v>94110</v>
      </c>
      <c r="H4046" t="s">
        <v>34</v>
      </c>
      <c r="I4046" t="s">
        <v>1762</v>
      </c>
      <c r="J4046" t="s">
        <v>23</v>
      </c>
      <c r="K4046" t="s">
        <v>54</v>
      </c>
      <c r="L4046" t="s">
        <v>1763</v>
      </c>
      <c r="M4046" s="8">
        <v>204.85</v>
      </c>
      <c r="N4046" s="7">
        <v>5</v>
      </c>
      <c r="O4046" s="8">
        <f>SUM(Superstore_Clean[[#This Row],[Unit Price]]*Superstore_Clean[[#This Row],[Quantity]])</f>
        <v>1024.25</v>
      </c>
      <c r="P4046" s="7">
        <v>2015</v>
      </c>
      <c r="Q4046" t="s">
        <v>39</v>
      </c>
    </row>
    <row r="4047" spans="1:17" x14ac:dyDescent="0.3">
      <c r="A4047">
        <v>4046</v>
      </c>
      <c r="B4047" t="s">
        <v>6447</v>
      </c>
      <c r="C4047" s="6">
        <v>46727</v>
      </c>
      <c r="D4047" t="s">
        <v>5674</v>
      </c>
      <c r="E4047" t="s">
        <v>91</v>
      </c>
      <c r="F4047" t="s">
        <v>167</v>
      </c>
      <c r="G4047" s="7">
        <v>77070</v>
      </c>
      <c r="H4047" t="s">
        <v>92</v>
      </c>
      <c r="I4047" t="s">
        <v>2710</v>
      </c>
      <c r="J4047" t="s">
        <v>36</v>
      </c>
      <c r="K4047" t="s">
        <v>64</v>
      </c>
      <c r="L4047" t="s">
        <v>2711</v>
      </c>
      <c r="M4047" s="8">
        <v>9.1560000000000006</v>
      </c>
      <c r="N4047" s="7">
        <v>3</v>
      </c>
      <c r="O4047" s="8">
        <f>SUM(Superstore_Clean[[#This Row],[Unit Price]]*Superstore_Clean[[#This Row],[Quantity]])</f>
        <v>27.468000000000004</v>
      </c>
      <c r="P4047" s="7">
        <v>2015</v>
      </c>
      <c r="Q4047" t="s">
        <v>80</v>
      </c>
    </row>
    <row r="4048" spans="1:17" x14ac:dyDescent="0.3">
      <c r="A4048">
        <v>4047</v>
      </c>
      <c r="B4048" t="s">
        <v>6448</v>
      </c>
      <c r="C4048" s="6">
        <v>46728</v>
      </c>
      <c r="D4048" t="s">
        <v>6386</v>
      </c>
      <c r="E4048" t="s">
        <v>190</v>
      </c>
      <c r="F4048" t="s">
        <v>273</v>
      </c>
      <c r="G4048" s="7">
        <v>60653</v>
      </c>
      <c r="H4048" t="s">
        <v>92</v>
      </c>
      <c r="I4048" t="s">
        <v>2800</v>
      </c>
      <c r="J4048" t="s">
        <v>36</v>
      </c>
      <c r="K4048" t="s">
        <v>67</v>
      </c>
      <c r="L4048" t="s">
        <v>2801</v>
      </c>
      <c r="M4048" s="8">
        <v>23.992000000000001</v>
      </c>
      <c r="N4048" s="7">
        <v>2</v>
      </c>
      <c r="O4048" s="8">
        <f>SUM(Superstore_Clean[[#This Row],[Unit Price]]*Superstore_Clean[[#This Row],[Quantity]])</f>
        <v>47.984000000000002</v>
      </c>
      <c r="P4048" s="7">
        <v>2017</v>
      </c>
      <c r="Q4048" t="s">
        <v>47</v>
      </c>
    </row>
    <row r="4049" spans="1:17" x14ac:dyDescent="0.3">
      <c r="A4049">
        <v>4048</v>
      </c>
      <c r="B4049" t="s">
        <v>6449</v>
      </c>
      <c r="C4049" s="6">
        <v>46729</v>
      </c>
      <c r="D4049" t="s">
        <v>6267</v>
      </c>
      <c r="E4049" t="s">
        <v>240</v>
      </c>
      <c r="F4049" t="s">
        <v>239</v>
      </c>
      <c r="G4049" s="7">
        <v>10035</v>
      </c>
      <c r="H4049" t="s">
        <v>132</v>
      </c>
      <c r="I4049" t="s">
        <v>3397</v>
      </c>
      <c r="J4049" t="s">
        <v>36</v>
      </c>
      <c r="K4049" t="s">
        <v>78</v>
      </c>
      <c r="L4049" t="s">
        <v>3398</v>
      </c>
      <c r="M4049" s="8">
        <v>80.88</v>
      </c>
      <c r="N4049" s="7">
        <v>3</v>
      </c>
      <c r="O4049" s="8">
        <f>SUM(Superstore_Clean[[#This Row],[Unit Price]]*Superstore_Clean[[#This Row],[Quantity]])</f>
        <v>242.64</v>
      </c>
      <c r="P4049" s="7">
        <v>2015</v>
      </c>
      <c r="Q4049" t="s">
        <v>135</v>
      </c>
    </row>
    <row r="4050" spans="1:17" x14ac:dyDescent="0.3">
      <c r="A4050">
        <v>4049</v>
      </c>
      <c r="B4050" t="s">
        <v>6449</v>
      </c>
      <c r="C4050" s="6">
        <v>46730</v>
      </c>
      <c r="D4050" t="s">
        <v>6267</v>
      </c>
      <c r="E4050" t="s">
        <v>240</v>
      </c>
      <c r="F4050" t="s">
        <v>239</v>
      </c>
      <c r="G4050" s="7">
        <v>10035</v>
      </c>
      <c r="H4050" t="s">
        <v>132</v>
      </c>
      <c r="I4050" t="s">
        <v>3012</v>
      </c>
      <c r="J4050" t="s">
        <v>60</v>
      </c>
      <c r="K4050" t="s">
        <v>146</v>
      </c>
      <c r="L4050" t="s">
        <v>3013</v>
      </c>
      <c r="M4050" s="8">
        <v>599.9</v>
      </c>
      <c r="N4050" s="7">
        <v>10</v>
      </c>
      <c r="O4050" s="8">
        <f>SUM(Superstore_Clean[[#This Row],[Unit Price]]*Superstore_Clean[[#This Row],[Quantity]])</f>
        <v>5999</v>
      </c>
      <c r="P4050" s="7">
        <v>2015</v>
      </c>
      <c r="Q4050" t="s">
        <v>135</v>
      </c>
    </row>
    <row r="4051" spans="1:17" x14ac:dyDescent="0.3">
      <c r="A4051">
        <v>4050</v>
      </c>
      <c r="B4051" t="s">
        <v>6450</v>
      </c>
      <c r="C4051" s="6">
        <v>46731</v>
      </c>
      <c r="D4051" t="s">
        <v>5274</v>
      </c>
      <c r="E4051" t="s">
        <v>240</v>
      </c>
      <c r="F4051" t="s">
        <v>239</v>
      </c>
      <c r="G4051" s="7">
        <v>10011</v>
      </c>
      <c r="H4051" t="s">
        <v>132</v>
      </c>
      <c r="I4051" t="s">
        <v>2537</v>
      </c>
      <c r="J4051" t="s">
        <v>23</v>
      </c>
      <c r="K4051" t="s">
        <v>54</v>
      </c>
      <c r="L4051" t="s">
        <v>2538</v>
      </c>
      <c r="M4051" s="8">
        <v>276.69</v>
      </c>
      <c r="N4051" s="7">
        <v>3</v>
      </c>
      <c r="O4051" s="8">
        <f>SUM(Superstore_Clean[[#This Row],[Unit Price]]*Superstore_Clean[[#This Row],[Quantity]])</f>
        <v>830.06999999999994</v>
      </c>
      <c r="P4051" s="7">
        <v>2017</v>
      </c>
      <c r="Q4051" t="s">
        <v>39</v>
      </c>
    </row>
    <row r="4052" spans="1:17" x14ac:dyDescent="0.3">
      <c r="A4052">
        <v>4051</v>
      </c>
      <c r="B4052" t="s">
        <v>6450</v>
      </c>
      <c r="C4052" s="6">
        <v>46732</v>
      </c>
      <c r="D4052" t="s">
        <v>5274</v>
      </c>
      <c r="E4052" t="s">
        <v>240</v>
      </c>
      <c r="F4052" t="s">
        <v>239</v>
      </c>
      <c r="G4052" s="7">
        <v>10011</v>
      </c>
      <c r="H4052" t="s">
        <v>132</v>
      </c>
      <c r="I4052" t="s">
        <v>960</v>
      </c>
      <c r="J4052" t="s">
        <v>23</v>
      </c>
      <c r="K4052" t="s">
        <v>28</v>
      </c>
      <c r="L4052" t="s">
        <v>961</v>
      </c>
      <c r="M4052" s="8">
        <v>172.76400000000001</v>
      </c>
      <c r="N4052" s="7">
        <v>2</v>
      </c>
      <c r="O4052" s="8">
        <f>SUM(Superstore_Clean[[#This Row],[Unit Price]]*Superstore_Clean[[#This Row],[Quantity]])</f>
        <v>345.52800000000002</v>
      </c>
      <c r="P4052" s="7">
        <v>2017</v>
      </c>
      <c r="Q4052" t="s">
        <v>39</v>
      </c>
    </row>
    <row r="4053" spans="1:17" x14ac:dyDescent="0.3">
      <c r="A4053">
        <v>4052</v>
      </c>
      <c r="B4053" t="s">
        <v>6451</v>
      </c>
      <c r="C4053" s="6">
        <v>46733</v>
      </c>
      <c r="D4053" t="s">
        <v>3110</v>
      </c>
      <c r="E4053" t="s">
        <v>131</v>
      </c>
      <c r="F4053" t="s">
        <v>130</v>
      </c>
      <c r="G4053" s="7">
        <v>19134</v>
      </c>
      <c r="H4053" t="s">
        <v>132</v>
      </c>
      <c r="I4053" t="s">
        <v>4590</v>
      </c>
      <c r="J4053" t="s">
        <v>36</v>
      </c>
      <c r="K4053" t="s">
        <v>57</v>
      </c>
      <c r="L4053" t="s">
        <v>4591</v>
      </c>
      <c r="M4053" s="8">
        <v>4.2240000000000002</v>
      </c>
      <c r="N4053" s="7">
        <v>3</v>
      </c>
      <c r="O4053" s="8">
        <f>SUM(Superstore_Clean[[#This Row],[Unit Price]]*Superstore_Clean[[#This Row],[Quantity]])</f>
        <v>12.672000000000001</v>
      </c>
      <c r="P4053" s="7">
        <v>2014</v>
      </c>
      <c r="Q4053" t="s">
        <v>139</v>
      </c>
    </row>
    <row r="4054" spans="1:17" x14ac:dyDescent="0.3">
      <c r="A4054">
        <v>4053</v>
      </c>
      <c r="B4054" t="s">
        <v>6451</v>
      </c>
      <c r="C4054" s="6">
        <v>46734</v>
      </c>
      <c r="D4054" t="s">
        <v>3110</v>
      </c>
      <c r="E4054" t="s">
        <v>131</v>
      </c>
      <c r="F4054" t="s">
        <v>130</v>
      </c>
      <c r="G4054" s="7">
        <v>19134</v>
      </c>
      <c r="H4054" t="s">
        <v>132</v>
      </c>
      <c r="I4054" t="s">
        <v>4133</v>
      </c>
      <c r="J4054" t="s">
        <v>23</v>
      </c>
      <c r="K4054" t="s">
        <v>45</v>
      </c>
      <c r="L4054" t="s">
        <v>4134</v>
      </c>
      <c r="M4054" s="8">
        <v>409.27199999999999</v>
      </c>
      <c r="N4054" s="7">
        <v>2</v>
      </c>
      <c r="O4054" s="8">
        <f>SUM(Superstore_Clean[[#This Row],[Unit Price]]*Superstore_Clean[[#This Row],[Quantity]])</f>
        <v>818.54399999999998</v>
      </c>
      <c r="P4054" s="7">
        <v>2014</v>
      </c>
      <c r="Q4054" t="s">
        <v>139</v>
      </c>
    </row>
    <row r="4055" spans="1:17" x14ac:dyDescent="0.3">
      <c r="A4055">
        <v>4054</v>
      </c>
      <c r="B4055" t="s">
        <v>6451</v>
      </c>
      <c r="C4055" s="6">
        <v>46735</v>
      </c>
      <c r="D4055" t="s">
        <v>3110</v>
      </c>
      <c r="E4055" t="s">
        <v>131</v>
      </c>
      <c r="F4055" t="s">
        <v>130</v>
      </c>
      <c r="G4055" s="7">
        <v>19134</v>
      </c>
      <c r="H4055" t="s">
        <v>132</v>
      </c>
      <c r="I4055" t="s">
        <v>6452</v>
      </c>
      <c r="J4055" t="s">
        <v>36</v>
      </c>
      <c r="K4055" t="s">
        <v>37</v>
      </c>
      <c r="L4055" t="s">
        <v>6453</v>
      </c>
      <c r="M4055" s="8">
        <v>55.44</v>
      </c>
      <c r="N4055" s="7">
        <v>11</v>
      </c>
      <c r="O4055" s="8">
        <f>SUM(Superstore_Clean[[#This Row],[Unit Price]]*Superstore_Clean[[#This Row],[Quantity]])</f>
        <v>609.83999999999992</v>
      </c>
      <c r="P4055" s="7">
        <v>2014</v>
      </c>
      <c r="Q4055" t="s">
        <v>139</v>
      </c>
    </row>
    <row r="4056" spans="1:17" x14ac:dyDescent="0.3">
      <c r="A4056">
        <v>4055</v>
      </c>
      <c r="B4056" t="s">
        <v>6451</v>
      </c>
      <c r="C4056" s="6">
        <v>46736</v>
      </c>
      <c r="D4056" t="s">
        <v>3110</v>
      </c>
      <c r="E4056" t="s">
        <v>131</v>
      </c>
      <c r="F4056" t="s">
        <v>130</v>
      </c>
      <c r="G4056" s="7">
        <v>19134</v>
      </c>
      <c r="H4056" t="s">
        <v>132</v>
      </c>
      <c r="I4056" t="s">
        <v>4340</v>
      </c>
      <c r="J4056" t="s">
        <v>36</v>
      </c>
      <c r="K4056" t="s">
        <v>78</v>
      </c>
      <c r="L4056" t="s">
        <v>4341</v>
      </c>
      <c r="M4056" s="8">
        <v>20.928000000000001</v>
      </c>
      <c r="N4056" s="7">
        <v>4</v>
      </c>
      <c r="O4056" s="8">
        <f>SUM(Superstore_Clean[[#This Row],[Unit Price]]*Superstore_Clean[[#This Row],[Quantity]])</f>
        <v>83.712000000000003</v>
      </c>
      <c r="P4056" s="7">
        <v>2014</v>
      </c>
      <c r="Q4056" t="s">
        <v>139</v>
      </c>
    </row>
    <row r="4057" spans="1:17" x14ac:dyDescent="0.3">
      <c r="A4057">
        <v>4056</v>
      </c>
      <c r="B4057" t="s">
        <v>6451</v>
      </c>
      <c r="C4057" s="6">
        <v>46737</v>
      </c>
      <c r="D4057" t="s">
        <v>3110</v>
      </c>
      <c r="E4057" t="s">
        <v>131</v>
      </c>
      <c r="F4057" t="s">
        <v>130</v>
      </c>
      <c r="G4057" s="7">
        <v>19134</v>
      </c>
      <c r="H4057" t="s">
        <v>132</v>
      </c>
      <c r="I4057" t="s">
        <v>1570</v>
      </c>
      <c r="J4057" t="s">
        <v>36</v>
      </c>
      <c r="K4057" t="s">
        <v>49</v>
      </c>
      <c r="L4057" t="s">
        <v>1571</v>
      </c>
      <c r="M4057" s="8">
        <v>1801.6320000000001</v>
      </c>
      <c r="N4057" s="7">
        <v>6</v>
      </c>
      <c r="O4057" s="8">
        <f>SUM(Superstore_Clean[[#This Row],[Unit Price]]*Superstore_Clean[[#This Row],[Quantity]])</f>
        <v>10809.792000000001</v>
      </c>
      <c r="P4057" s="7">
        <v>2014</v>
      </c>
      <c r="Q4057" t="s">
        <v>139</v>
      </c>
    </row>
    <row r="4058" spans="1:17" x14ac:dyDescent="0.3">
      <c r="A4058">
        <v>4057</v>
      </c>
      <c r="B4058" t="s">
        <v>6451</v>
      </c>
      <c r="C4058" s="6">
        <v>46738</v>
      </c>
      <c r="D4058" t="s">
        <v>3110</v>
      </c>
      <c r="E4058" t="s">
        <v>131</v>
      </c>
      <c r="F4058" t="s">
        <v>130</v>
      </c>
      <c r="G4058" s="7">
        <v>19134</v>
      </c>
      <c r="H4058" t="s">
        <v>132</v>
      </c>
      <c r="I4058" t="s">
        <v>2840</v>
      </c>
      <c r="J4058" t="s">
        <v>23</v>
      </c>
      <c r="K4058" t="s">
        <v>45</v>
      </c>
      <c r="L4058" t="s">
        <v>2841</v>
      </c>
      <c r="M4058" s="8">
        <v>67.176000000000002</v>
      </c>
      <c r="N4058" s="7">
        <v>1</v>
      </c>
      <c r="O4058" s="8">
        <f>SUM(Superstore_Clean[[#This Row],[Unit Price]]*Superstore_Clean[[#This Row],[Quantity]])</f>
        <v>67.176000000000002</v>
      </c>
      <c r="P4058" s="7">
        <v>2014</v>
      </c>
      <c r="Q4058" t="s">
        <v>139</v>
      </c>
    </row>
    <row r="4059" spans="1:17" x14ac:dyDescent="0.3">
      <c r="A4059">
        <v>4058</v>
      </c>
      <c r="B4059" t="s">
        <v>6454</v>
      </c>
      <c r="C4059" s="6">
        <v>46739</v>
      </c>
      <c r="D4059" t="s">
        <v>1626</v>
      </c>
      <c r="E4059" t="s">
        <v>190</v>
      </c>
      <c r="F4059" t="s">
        <v>273</v>
      </c>
      <c r="G4059" s="7">
        <v>60610</v>
      </c>
      <c r="H4059" t="s">
        <v>92</v>
      </c>
      <c r="I4059" t="s">
        <v>2642</v>
      </c>
      <c r="J4059" t="s">
        <v>36</v>
      </c>
      <c r="K4059" t="s">
        <v>49</v>
      </c>
      <c r="L4059" t="s">
        <v>2643</v>
      </c>
      <c r="M4059" s="8">
        <v>646.20000000000005</v>
      </c>
      <c r="N4059" s="7">
        <v>5</v>
      </c>
      <c r="O4059" s="8">
        <f>SUM(Superstore_Clean[[#This Row],[Unit Price]]*Superstore_Clean[[#This Row],[Quantity]])</f>
        <v>3231</v>
      </c>
      <c r="P4059" s="7">
        <v>2014</v>
      </c>
      <c r="Q4059" t="s">
        <v>26</v>
      </c>
    </row>
    <row r="4060" spans="1:17" x14ac:dyDescent="0.3">
      <c r="A4060">
        <v>4059</v>
      </c>
      <c r="B4060" t="s">
        <v>6455</v>
      </c>
      <c r="C4060" s="6">
        <v>46740</v>
      </c>
      <c r="D4060" t="s">
        <v>503</v>
      </c>
      <c r="E4060" t="s">
        <v>33</v>
      </c>
      <c r="F4060" t="s">
        <v>2817</v>
      </c>
      <c r="G4060" s="7">
        <v>94601</v>
      </c>
      <c r="H4060" t="s">
        <v>34</v>
      </c>
      <c r="I4060" t="s">
        <v>2454</v>
      </c>
      <c r="J4060" t="s">
        <v>60</v>
      </c>
      <c r="K4060" t="s">
        <v>61</v>
      </c>
      <c r="L4060" t="s">
        <v>2455</v>
      </c>
      <c r="M4060" s="8">
        <v>72.744</v>
      </c>
      <c r="N4060" s="7">
        <v>7</v>
      </c>
      <c r="O4060" s="8">
        <f>SUM(Superstore_Clean[[#This Row],[Unit Price]]*Superstore_Clean[[#This Row],[Quantity]])</f>
        <v>509.20799999999997</v>
      </c>
      <c r="P4060" s="7">
        <v>2015</v>
      </c>
      <c r="Q4060" t="s">
        <v>26</v>
      </c>
    </row>
    <row r="4061" spans="1:17" x14ac:dyDescent="0.3">
      <c r="A4061">
        <v>4060</v>
      </c>
      <c r="B4061" t="s">
        <v>6455</v>
      </c>
      <c r="C4061" s="6">
        <v>46741</v>
      </c>
      <c r="D4061" t="s">
        <v>503</v>
      </c>
      <c r="E4061" t="s">
        <v>33</v>
      </c>
      <c r="F4061" t="s">
        <v>2817</v>
      </c>
      <c r="G4061" s="7">
        <v>94601</v>
      </c>
      <c r="H4061" t="s">
        <v>34</v>
      </c>
      <c r="I4061" t="s">
        <v>1602</v>
      </c>
      <c r="J4061" t="s">
        <v>23</v>
      </c>
      <c r="K4061" t="s">
        <v>28</v>
      </c>
      <c r="L4061" t="s">
        <v>1603</v>
      </c>
      <c r="M4061" s="8">
        <v>572.16</v>
      </c>
      <c r="N4061" s="7">
        <v>3</v>
      </c>
      <c r="O4061" s="8">
        <f>SUM(Superstore_Clean[[#This Row],[Unit Price]]*Superstore_Clean[[#This Row],[Quantity]])</f>
        <v>1716.48</v>
      </c>
      <c r="P4061" s="7">
        <v>2015</v>
      </c>
      <c r="Q4061" t="s">
        <v>26</v>
      </c>
    </row>
    <row r="4062" spans="1:17" x14ac:dyDescent="0.3">
      <c r="A4062">
        <v>4061</v>
      </c>
      <c r="B4062" t="s">
        <v>6456</v>
      </c>
      <c r="C4062" s="6">
        <v>46742</v>
      </c>
      <c r="D4062" t="s">
        <v>1469</v>
      </c>
      <c r="E4062" t="s">
        <v>190</v>
      </c>
      <c r="F4062" t="s">
        <v>273</v>
      </c>
      <c r="G4062" s="7">
        <v>60610</v>
      </c>
      <c r="H4062" t="s">
        <v>92</v>
      </c>
      <c r="I4062" t="s">
        <v>2481</v>
      </c>
      <c r="J4062" t="s">
        <v>60</v>
      </c>
      <c r="K4062" t="s">
        <v>146</v>
      </c>
      <c r="L4062" t="s">
        <v>2482</v>
      </c>
      <c r="M4062" s="8">
        <v>68.111999999999995</v>
      </c>
      <c r="N4062" s="7">
        <v>3</v>
      </c>
      <c r="O4062" s="8">
        <f>SUM(Superstore_Clean[[#This Row],[Unit Price]]*Superstore_Clean[[#This Row],[Quantity]])</f>
        <v>204.33599999999998</v>
      </c>
      <c r="P4062" s="7">
        <v>2016</v>
      </c>
      <c r="Q4062" t="s">
        <v>26</v>
      </c>
    </row>
    <row r="4063" spans="1:17" x14ac:dyDescent="0.3">
      <c r="A4063">
        <v>4062</v>
      </c>
      <c r="B4063" t="s">
        <v>6457</v>
      </c>
      <c r="C4063" s="6">
        <v>46743</v>
      </c>
      <c r="D4063" t="s">
        <v>5674</v>
      </c>
      <c r="E4063" t="s">
        <v>84</v>
      </c>
      <c r="F4063" t="s">
        <v>83</v>
      </c>
      <c r="G4063" s="7">
        <v>98105</v>
      </c>
      <c r="H4063" t="s">
        <v>34</v>
      </c>
      <c r="I4063" t="s">
        <v>3970</v>
      </c>
      <c r="J4063" t="s">
        <v>36</v>
      </c>
      <c r="K4063" t="s">
        <v>64</v>
      </c>
      <c r="L4063" t="s">
        <v>3971</v>
      </c>
      <c r="M4063" s="8">
        <v>25.032</v>
      </c>
      <c r="N4063" s="7">
        <v>3</v>
      </c>
      <c r="O4063" s="8">
        <f>SUM(Superstore_Clean[[#This Row],[Unit Price]]*Superstore_Clean[[#This Row],[Quantity]])</f>
        <v>75.096000000000004</v>
      </c>
      <c r="P4063" s="7">
        <v>2015</v>
      </c>
      <c r="Q4063" t="s">
        <v>139</v>
      </c>
    </row>
    <row r="4064" spans="1:17" x14ac:dyDescent="0.3">
      <c r="A4064">
        <v>4063</v>
      </c>
      <c r="B4064" t="s">
        <v>6458</v>
      </c>
      <c r="C4064" s="6">
        <v>46744</v>
      </c>
      <c r="D4064" t="s">
        <v>3138</v>
      </c>
      <c r="E4064" t="s">
        <v>131</v>
      </c>
      <c r="F4064" t="s">
        <v>130</v>
      </c>
      <c r="G4064" s="7">
        <v>19143</v>
      </c>
      <c r="H4064" t="s">
        <v>132</v>
      </c>
      <c r="I4064" t="s">
        <v>4389</v>
      </c>
      <c r="J4064" t="s">
        <v>60</v>
      </c>
      <c r="K4064" t="s">
        <v>146</v>
      </c>
      <c r="L4064" t="s">
        <v>4390</v>
      </c>
      <c r="M4064" s="8">
        <v>39.991999999999997</v>
      </c>
      <c r="N4064" s="7">
        <v>1</v>
      </c>
      <c r="O4064" s="8">
        <f>SUM(Superstore_Clean[[#This Row],[Unit Price]]*Superstore_Clean[[#This Row],[Quantity]])</f>
        <v>39.991999999999997</v>
      </c>
      <c r="P4064" s="7">
        <v>2016</v>
      </c>
      <c r="Q4064" t="s">
        <v>208</v>
      </c>
    </row>
    <row r="4065" spans="1:17" x14ac:dyDescent="0.3">
      <c r="A4065">
        <v>4064</v>
      </c>
      <c r="B4065" t="s">
        <v>6459</v>
      </c>
      <c r="C4065" s="6">
        <v>46745</v>
      </c>
      <c r="D4065" t="s">
        <v>5327</v>
      </c>
      <c r="E4065" t="s">
        <v>76</v>
      </c>
      <c r="F4065" t="s">
        <v>75</v>
      </c>
      <c r="G4065" s="7">
        <v>28027</v>
      </c>
      <c r="H4065" t="s">
        <v>21</v>
      </c>
      <c r="I4065" t="s">
        <v>6460</v>
      </c>
      <c r="J4065" t="s">
        <v>36</v>
      </c>
      <c r="K4065" t="s">
        <v>57</v>
      </c>
      <c r="L4065" t="s">
        <v>3728</v>
      </c>
      <c r="M4065" s="8">
        <v>20.015999999999998</v>
      </c>
      <c r="N4065" s="7">
        <v>9</v>
      </c>
      <c r="O4065" s="8">
        <f>SUM(Superstore_Clean[[#This Row],[Unit Price]]*Superstore_Clean[[#This Row],[Quantity]])</f>
        <v>180.14399999999998</v>
      </c>
      <c r="P4065" s="7">
        <v>2014</v>
      </c>
      <c r="Q4065" t="s">
        <v>39</v>
      </c>
    </row>
    <row r="4066" spans="1:17" x14ac:dyDescent="0.3">
      <c r="A4066">
        <v>4065</v>
      </c>
      <c r="B4066" t="s">
        <v>6459</v>
      </c>
      <c r="C4066" s="6">
        <v>46746</v>
      </c>
      <c r="D4066" t="s">
        <v>5327</v>
      </c>
      <c r="E4066" t="s">
        <v>76</v>
      </c>
      <c r="F4066" t="s">
        <v>75</v>
      </c>
      <c r="G4066" s="7">
        <v>28027</v>
      </c>
      <c r="H4066" t="s">
        <v>21</v>
      </c>
      <c r="I4066" t="s">
        <v>6104</v>
      </c>
      <c r="J4066" t="s">
        <v>36</v>
      </c>
      <c r="K4066" t="s">
        <v>516</v>
      </c>
      <c r="L4066" t="s">
        <v>6105</v>
      </c>
      <c r="M4066" s="8">
        <v>3.1040000000000001</v>
      </c>
      <c r="N4066" s="7">
        <v>1</v>
      </c>
      <c r="O4066" s="8">
        <f>SUM(Superstore_Clean[[#This Row],[Unit Price]]*Superstore_Clean[[#This Row],[Quantity]])</f>
        <v>3.1040000000000001</v>
      </c>
      <c r="P4066" s="7">
        <v>2014</v>
      </c>
      <c r="Q4066" t="s">
        <v>39</v>
      </c>
    </row>
    <row r="4067" spans="1:17" x14ac:dyDescent="0.3">
      <c r="A4067">
        <v>4066</v>
      </c>
      <c r="B4067" t="s">
        <v>6461</v>
      </c>
      <c r="C4067" s="6">
        <v>46747</v>
      </c>
      <c r="D4067" t="s">
        <v>1332</v>
      </c>
      <c r="E4067" t="s">
        <v>76</v>
      </c>
      <c r="F4067" t="s">
        <v>416</v>
      </c>
      <c r="G4067" s="7">
        <v>28205</v>
      </c>
      <c r="H4067" t="s">
        <v>21</v>
      </c>
      <c r="I4067" t="s">
        <v>3522</v>
      </c>
      <c r="J4067" t="s">
        <v>36</v>
      </c>
      <c r="K4067" t="s">
        <v>242</v>
      </c>
      <c r="L4067" t="s">
        <v>501</v>
      </c>
      <c r="M4067" s="8">
        <v>7.52</v>
      </c>
      <c r="N4067" s="7">
        <v>5</v>
      </c>
      <c r="O4067" s="8">
        <f>SUM(Superstore_Clean[[#This Row],[Unit Price]]*Superstore_Clean[[#This Row],[Quantity]])</f>
        <v>37.599999999999994</v>
      </c>
      <c r="P4067" s="7">
        <v>2014</v>
      </c>
      <c r="Q4067" t="s">
        <v>26</v>
      </c>
    </row>
    <row r="4068" spans="1:17" x14ac:dyDescent="0.3">
      <c r="A4068">
        <v>4067</v>
      </c>
      <c r="B4068" t="s">
        <v>6461</v>
      </c>
      <c r="C4068" s="6">
        <v>46748</v>
      </c>
      <c r="D4068" t="s">
        <v>1332</v>
      </c>
      <c r="E4068" t="s">
        <v>76</v>
      </c>
      <c r="F4068" t="s">
        <v>416</v>
      </c>
      <c r="G4068" s="7">
        <v>28205</v>
      </c>
      <c r="H4068" t="s">
        <v>21</v>
      </c>
      <c r="I4068" t="s">
        <v>3487</v>
      </c>
      <c r="J4068" t="s">
        <v>36</v>
      </c>
      <c r="K4068" t="s">
        <v>57</v>
      </c>
      <c r="L4068" t="s">
        <v>3488</v>
      </c>
      <c r="M4068" s="8">
        <v>10.272</v>
      </c>
      <c r="N4068" s="7">
        <v>3</v>
      </c>
      <c r="O4068" s="8">
        <f>SUM(Superstore_Clean[[#This Row],[Unit Price]]*Superstore_Clean[[#This Row],[Quantity]])</f>
        <v>30.816000000000003</v>
      </c>
      <c r="P4068" s="7">
        <v>2014</v>
      </c>
      <c r="Q4068" t="s">
        <v>26</v>
      </c>
    </row>
    <row r="4069" spans="1:17" x14ac:dyDescent="0.3">
      <c r="A4069">
        <v>4068</v>
      </c>
      <c r="B4069" t="s">
        <v>6461</v>
      </c>
      <c r="C4069" s="6">
        <v>46749</v>
      </c>
      <c r="D4069" t="s">
        <v>1332</v>
      </c>
      <c r="E4069" t="s">
        <v>76</v>
      </c>
      <c r="F4069" t="s">
        <v>416</v>
      </c>
      <c r="G4069" s="7">
        <v>28205</v>
      </c>
      <c r="H4069" t="s">
        <v>21</v>
      </c>
      <c r="I4069" t="s">
        <v>4035</v>
      </c>
      <c r="J4069" t="s">
        <v>36</v>
      </c>
      <c r="K4069" t="s">
        <v>37</v>
      </c>
      <c r="L4069" t="s">
        <v>4036</v>
      </c>
      <c r="M4069" s="8">
        <v>47.808</v>
      </c>
      <c r="N4069" s="7">
        <v>12</v>
      </c>
      <c r="O4069" s="8">
        <f>SUM(Superstore_Clean[[#This Row],[Unit Price]]*Superstore_Clean[[#This Row],[Quantity]])</f>
        <v>573.69600000000003</v>
      </c>
      <c r="P4069" s="7">
        <v>2014</v>
      </c>
      <c r="Q4069" t="s">
        <v>26</v>
      </c>
    </row>
    <row r="4070" spans="1:17" x14ac:dyDescent="0.3">
      <c r="A4070">
        <v>4069</v>
      </c>
      <c r="B4070" t="s">
        <v>6461</v>
      </c>
      <c r="C4070" s="6">
        <v>46750</v>
      </c>
      <c r="D4070" t="s">
        <v>1332</v>
      </c>
      <c r="E4070" t="s">
        <v>76</v>
      </c>
      <c r="F4070" t="s">
        <v>416</v>
      </c>
      <c r="G4070" s="7">
        <v>28205</v>
      </c>
      <c r="H4070" t="s">
        <v>21</v>
      </c>
      <c r="I4070" t="s">
        <v>6462</v>
      </c>
      <c r="J4070" t="s">
        <v>60</v>
      </c>
      <c r="K4070" t="s">
        <v>61</v>
      </c>
      <c r="L4070" t="s">
        <v>6463</v>
      </c>
      <c r="M4070" s="8">
        <v>978.84</v>
      </c>
      <c r="N4070" s="7">
        <v>9</v>
      </c>
      <c r="O4070" s="8">
        <f>SUM(Superstore_Clean[[#This Row],[Unit Price]]*Superstore_Clean[[#This Row],[Quantity]])</f>
        <v>8809.56</v>
      </c>
      <c r="P4070" s="7">
        <v>2014</v>
      </c>
      <c r="Q4070" t="s">
        <v>26</v>
      </c>
    </row>
    <row r="4071" spans="1:17" x14ac:dyDescent="0.3">
      <c r="A4071">
        <v>4070</v>
      </c>
      <c r="B4071" t="s">
        <v>6464</v>
      </c>
      <c r="C4071" s="6">
        <v>46751</v>
      </c>
      <c r="D4071" t="s">
        <v>4667</v>
      </c>
      <c r="E4071" t="s">
        <v>91</v>
      </c>
      <c r="F4071" t="s">
        <v>721</v>
      </c>
      <c r="G4071" s="7">
        <v>75081</v>
      </c>
      <c r="H4071" t="s">
        <v>92</v>
      </c>
      <c r="I4071" t="s">
        <v>1214</v>
      </c>
      <c r="J4071" t="s">
        <v>36</v>
      </c>
      <c r="K4071" t="s">
        <v>64</v>
      </c>
      <c r="L4071" t="s">
        <v>1215</v>
      </c>
      <c r="M4071" s="8">
        <v>13.14</v>
      </c>
      <c r="N4071" s="7">
        <v>9</v>
      </c>
      <c r="O4071" s="8">
        <f>SUM(Superstore_Clean[[#This Row],[Unit Price]]*Superstore_Clean[[#This Row],[Quantity]])</f>
        <v>118.26</v>
      </c>
      <c r="P4071" s="7">
        <v>2016</v>
      </c>
      <c r="Q4071" t="s">
        <v>115</v>
      </c>
    </row>
    <row r="4072" spans="1:17" x14ac:dyDescent="0.3">
      <c r="A4072">
        <v>4071</v>
      </c>
      <c r="B4072" t="s">
        <v>6464</v>
      </c>
      <c r="C4072" s="6">
        <v>46752</v>
      </c>
      <c r="D4072" t="s">
        <v>4667</v>
      </c>
      <c r="E4072" t="s">
        <v>91</v>
      </c>
      <c r="F4072" t="s">
        <v>721</v>
      </c>
      <c r="G4072" s="7">
        <v>75081</v>
      </c>
      <c r="H4072" t="s">
        <v>92</v>
      </c>
      <c r="I4072" t="s">
        <v>3855</v>
      </c>
      <c r="J4072" t="s">
        <v>36</v>
      </c>
      <c r="K4072" t="s">
        <v>64</v>
      </c>
      <c r="L4072" t="s">
        <v>3856</v>
      </c>
      <c r="M4072" s="8">
        <v>10.023999999999999</v>
      </c>
      <c r="N4072" s="7">
        <v>4</v>
      </c>
      <c r="O4072" s="8">
        <f>SUM(Superstore_Clean[[#This Row],[Unit Price]]*Superstore_Clean[[#This Row],[Quantity]])</f>
        <v>40.095999999999997</v>
      </c>
      <c r="P4072" s="7">
        <v>2016</v>
      </c>
      <c r="Q4072" t="s">
        <v>115</v>
      </c>
    </row>
    <row r="4073" spans="1:17" x14ac:dyDescent="0.3">
      <c r="A4073">
        <v>4072</v>
      </c>
      <c r="B4073" t="s">
        <v>6464</v>
      </c>
      <c r="C4073" s="6">
        <v>46753</v>
      </c>
      <c r="D4073" t="s">
        <v>4667</v>
      </c>
      <c r="E4073" t="s">
        <v>91</v>
      </c>
      <c r="F4073" t="s">
        <v>721</v>
      </c>
      <c r="G4073" s="7">
        <v>75081</v>
      </c>
      <c r="H4073" t="s">
        <v>92</v>
      </c>
      <c r="I4073" t="s">
        <v>3955</v>
      </c>
      <c r="J4073" t="s">
        <v>23</v>
      </c>
      <c r="K4073" t="s">
        <v>24</v>
      </c>
      <c r="L4073" t="s">
        <v>3956</v>
      </c>
      <c r="M4073" s="8">
        <v>156.37280000000001</v>
      </c>
      <c r="N4073" s="7">
        <v>2</v>
      </c>
      <c r="O4073" s="8">
        <f>SUM(Superstore_Clean[[#This Row],[Unit Price]]*Superstore_Clean[[#This Row],[Quantity]])</f>
        <v>312.74560000000002</v>
      </c>
      <c r="P4073" s="7">
        <v>2016</v>
      </c>
      <c r="Q4073" t="s">
        <v>115</v>
      </c>
    </row>
    <row r="4074" spans="1:17" x14ac:dyDescent="0.3">
      <c r="A4074">
        <v>4073</v>
      </c>
      <c r="B4074" t="s">
        <v>6465</v>
      </c>
      <c r="C4074" s="6">
        <v>46754</v>
      </c>
      <c r="D4074" t="s">
        <v>3495</v>
      </c>
      <c r="E4074" t="s">
        <v>228</v>
      </c>
      <c r="F4074" t="s">
        <v>3861</v>
      </c>
      <c r="G4074" s="7">
        <v>46203</v>
      </c>
      <c r="H4074" t="s">
        <v>92</v>
      </c>
      <c r="I4074" t="s">
        <v>2110</v>
      </c>
      <c r="J4074" t="s">
        <v>60</v>
      </c>
      <c r="K4074" t="s">
        <v>1078</v>
      </c>
      <c r="L4074" t="s">
        <v>2111</v>
      </c>
      <c r="M4074" s="8">
        <v>999.98</v>
      </c>
      <c r="N4074" s="7">
        <v>2</v>
      </c>
      <c r="O4074" s="8">
        <f>SUM(Superstore_Clean[[#This Row],[Unit Price]]*Superstore_Clean[[#This Row],[Quantity]])</f>
        <v>1999.96</v>
      </c>
      <c r="P4074" s="7">
        <v>2015</v>
      </c>
      <c r="Q4074" t="s">
        <v>87</v>
      </c>
    </row>
    <row r="4075" spans="1:17" x14ac:dyDescent="0.3">
      <c r="A4075">
        <v>4074</v>
      </c>
      <c r="B4075" t="s">
        <v>6466</v>
      </c>
      <c r="C4075" s="6">
        <v>46755</v>
      </c>
      <c r="D4075" t="s">
        <v>5227</v>
      </c>
      <c r="E4075" t="s">
        <v>576</v>
      </c>
      <c r="F4075" t="s">
        <v>6467</v>
      </c>
      <c r="G4075" s="7">
        <v>74012</v>
      </c>
      <c r="H4075" t="s">
        <v>92</v>
      </c>
      <c r="I4075" t="s">
        <v>6006</v>
      </c>
      <c r="J4075" t="s">
        <v>60</v>
      </c>
      <c r="K4075" t="s">
        <v>61</v>
      </c>
      <c r="L4075" t="s">
        <v>6007</v>
      </c>
      <c r="M4075" s="8">
        <v>821.94</v>
      </c>
      <c r="N4075" s="7">
        <v>6</v>
      </c>
      <c r="O4075" s="8">
        <f>SUM(Superstore_Clean[[#This Row],[Unit Price]]*Superstore_Clean[[#This Row],[Quantity]])</f>
        <v>4931.6400000000003</v>
      </c>
      <c r="P4075" s="7">
        <v>2015</v>
      </c>
      <c r="Q4075" t="s">
        <v>139</v>
      </c>
    </row>
    <row r="4076" spans="1:17" x14ac:dyDescent="0.3">
      <c r="A4076">
        <v>4075</v>
      </c>
      <c r="B4076" t="s">
        <v>6468</v>
      </c>
      <c r="C4076" s="6">
        <v>46756</v>
      </c>
      <c r="D4076" t="s">
        <v>6409</v>
      </c>
      <c r="E4076" t="s">
        <v>43</v>
      </c>
      <c r="F4076" t="s">
        <v>6469</v>
      </c>
      <c r="G4076" s="7">
        <v>33023</v>
      </c>
      <c r="H4076" t="s">
        <v>21</v>
      </c>
      <c r="I4076" t="s">
        <v>1947</v>
      </c>
      <c r="J4076" t="s">
        <v>23</v>
      </c>
      <c r="K4076" t="s">
        <v>54</v>
      </c>
      <c r="L4076" t="s">
        <v>1948</v>
      </c>
      <c r="M4076" s="8">
        <v>220.06399999999999</v>
      </c>
      <c r="N4076" s="7">
        <v>4</v>
      </c>
      <c r="O4076" s="8">
        <f>SUM(Superstore_Clean[[#This Row],[Unit Price]]*Superstore_Clean[[#This Row],[Quantity]])</f>
        <v>880.25599999999997</v>
      </c>
      <c r="P4076" s="7">
        <v>2017</v>
      </c>
      <c r="Q4076" t="s">
        <v>26</v>
      </c>
    </row>
    <row r="4077" spans="1:17" x14ac:dyDescent="0.3">
      <c r="A4077">
        <v>4076</v>
      </c>
      <c r="B4077" t="s">
        <v>6468</v>
      </c>
      <c r="C4077" s="6">
        <v>46757</v>
      </c>
      <c r="D4077" t="s">
        <v>6409</v>
      </c>
      <c r="E4077" t="s">
        <v>43</v>
      </c>
      <c r="F4077" t="s">
        <v>6469</v>
      </c>
      <c r="G4077" s="7">
        <v>33023</v>
      </c>
      <c r="H4077" t="s">
        <v>21</v>
      </c>
      <c r="I4077" t="s">
        <v>3724</v>
      </c>
      <c r="J4077" t="s">
        <v>23</v>
      </c>
      <c r="K4077" t="s">
        <v>54</v>
      </c>
      <c r="L4077" t="s">
        <v>3725</v>
      </c>
      <c r="M4077" s="8">
        <v>339.13600000000002</v>
      </c>
      <c r="N4077" s="7">
        <v>4</v>
      </c>
      <c r="O4077" s="8">
        <f>SUM(Superstore_Clean[[#This Row],[Unit Price]]*Superstore_Clean[[#This Row],[Quantity]])</f>
        <v>1356.5440000000001</v>
      </c>
      <c r="P4077" s="7">
        <v>2017</v>
      </c>
      <c r="Q4077" t="s">
        <v>26</v>
      </c>
    </row>
    <row r="4078" spans="1:17" x14ac:dyDescent="0.3">
      <c r="A4078">
        <v>4077</v>
      </c>
      <c r="B4078" t="s">
        <v>6470</v>
      </c>
      <c r="C4078" s="6">
        <v>46758</v>
      </c>
      <c r="D4078" t="s">
        <v>3110</v>
      </c>
      <c r="E4078" t="s">
        <v>123</v>
      </c>
      <c r="F4078" t="s">
        <v>2228</v>
      </c>
      <c r="G4078" s="7">
        <v>68104</v>
      </c>
      <c r="H4078" t="s">
        <v>92</v>
      </c>
      <c r="I4078" t="s">
        <v>2249</v>
      </c>
      <c r="J4078" t="s">
        <v>36</v>
      </c>
      <c r="K4078" t="s">
        <v>64</v>
      </c>
      <c r="L4078" t="s">
        <v>2250</v>
      </c>
      <c r="M4078" s="8">
        <v>7.04</v>
      </c>
      <c r="N4078" s="7">
        <v>2</v>
      </c>
      <c r="O4078" s="8">
        <f>SUM(Superstore_Clean[[#This Row],[Unit Price]]*Superstore_Clean[[#This Row],[Quantity]])</f>
        <v>14.08</v>
      </c>
      <c r="P4078" s="7">
        <v>2015</v>
      </c>
      <c r="Q4078" t="s">
        <v>87</v>
      </c>
    </row>
    <row r="4079" spans="1:17" x14ac:dyDescent="0.3">
      <c r="A4079">
        <v>4078</v>
      </c>
      <c r="B4079" t="s">
        <v>6470</v>
      </c>
      <c r="C4079" s="6">
        <v>46759</v>
      </c>
      <c r="D4079" t="s">
        <v>3110</v>
      </c>
      <c r="E4079" t="s">
        <v>123</v>
      </c>
      <c r="F4079" t="s">
        <v>2228</v>
      </c>
      <c r="G4079" s="7">
        <v>68104</v>
      </c>
      <c r="H4079" t="s">
        <v>92</v>
      </c>
      <c r="I4079" t="s">
        <v>886</v>
      </c>
      <c r="J4079" t="s">
        <v>36</v>
      </c>
      <c r="K4079" t="s">
        <v>242</v>
      </c>
      <c r="L4079" t="s">
        <v>887</v>
      </c>
      <c r="M4079" s="8">
        <v>5.04</v>
      </c>
      <c r="N4079" s="7">
        <v>4</v>
      </c>
      <c r="O4079" s="8">
        <f>SUM(Superstore_Clean[[#This Row],[Unit Price]]*Superstore_Clean[[#This Row],[Quantity]])</f>
        <v>20.16</v>
      </c>
      <c r="P4079" s="7">
        <v>2015</v>
      </c>
      <c r="Q4079" t="s">
        <v>87</v>
      </c>
    </row>
    <row r="4080" spans="1:17" x14ac:dyDescent="0.3">
      <c r="A4080">
        <v>4079</v>
      </c>
      <c r="B4080" t="s">
        <v>6470</v>
      </c>
      <c r="C4080" s="6">
        <v>46760</v>
      </c>
      <c r="D4080" t="s">
        <v>3110</v>
      </c>
      <c r="E4080" t="s">
        <v>123</v>
      </c>
      <c r="F4080" t="s">
        <v>2228</v>
      </c>
      <c r="G4080" s="7">
        <v>68104</v>
      </c>
      <c r="H4080" t="s">
        <v>92</v>
      </c>
      <c r="I4080" t="s">
        <v>3348</v>
      </c>
      <c r="J4080" t="s">
        <v>36</v>
      </c>
      <c r="K4080" t="s">
        <v>78</v>
      </c>
      <c r="L4080" t="s">
        <v>3349</v>
      </c>
      <c r="M4080" s="8">
        <v>116.28</v>
      </c>
      <c r="N4080" s="7">
        <v>3</v>
      </c>
      <c r="O4080" s="8">
        <f>SUM(Superstore_Clean[[#This Row],[Unit Price]]*Superstore_Clean[[#This Row],[Quantity]])</f>
        <v>348.84000000000003</v>
      </c>
      <c r="P4080" s="7">
        <v>2015</v>
      </c>
      <c r="Q4080" t="s">
        <v>87</v>
      </c>
    </row>
    <row r="4081" spans="1:17" x14ac:dyDescent="0.3">
      <c r="A4081">
        <v>4080</v>
      </c>
      <c r="B4081" t="s">
        <v>6471</v>
      </c>
      <c r="C4081" s="6">
        <v>46761</v>
      </c>
      <c r="D4081" t="s">
        <v>1548</v>
      </c>
      <c r="E4081" t="s">
        <v>76</v>
      </c>
      <c r="F4081" t="s">
        <v>1347</v>
      </c>
      <c r="G4081" s="7">
        <v>28540</v>
      </c>
      <c r="H4081" t="s">
        <v>21</v>
      </c>
      <c r="I4081" t="s">
        <v>495</v>
      </c>
      <c r="J4081" t="s">
        <v>60</v>
      </c>
      <c r="K4081" t="s">
        <v>61</v>
      </c>
      <c r="L4081" t="s">
        <v>496</v>
      </c>
      <c r="M4081" s="8">
        <v>47.975999999999999</v>
      </c>
      <c r="N4081" s="7">
        <v>3</v>
      </c>
      <c r="O4081" s="8">
        <f>SUM(Superstore_Clean[[#This Row],[Unit Price]]*Superstore_Clean[[#This Row],[Quantity]])</f>
        <v>143.928</v>
      </c>
      <c r="P4081" s="7">
        <v>2015</v>
      </c>
      <c r="Q4081" t="s">
        <v>87</v>
      </c>
    </row>
    <row r="4082" spans="1:17" x14ac:dyDescent="0.3">
      <c r="A4082">
        <v>4081</v>
      </c>
      <c r="B4082" t="s">
        <v>6472</v>
      </c>
      <c r="C4082" s="6">
        <v>46762</v>
      </c>
      <c r="D4082" t="s">
        <v>6267</v>
      </c>
      <c r="E4082" t="s">
        <v>376</v>
      </c>
      <c r="F4082" t="s">
        <v>3777</v>
      </c>
      <c r="G4082" s="7">
        <v>97224</v>
      </c>
      <c r="H4082" t="s">
        <v>34</v>
      </c>
      <c r="I4082" t="s">
        <v>4746</v>
      </c>
      <c r="J4082" t="s">
        <v>36</v>
      </c>
      <c r="K4082" t="s">
        <v>78</v>
      </c>
      <c r="L4082" t="s">
        <v>4747</v>
      </c>
      <c r="M4082" s="8">
        <v>60.048000000000002</v>
      </c>
      <c r="N4082" s="7">
        <v>9</v>
      </c>
      <c r="O4082" s="8">
        <f>SUM(Superstore_Clean[[#This Row],[Unit Price]]*Superstore_Clean[[#This Row],[Quantity]])</f>
        <v>540.43200000000002</v>
      </c>
      <c r="P4082" s="7">
        <v>2016</v>
      </c>
      <c r="Q4082" t="s">
        <v>139</v>
      </c>
    </row>
    <row r="4083" spans="1:17" x14ac:dyDescent="0.3">
      <c r="A4083">
        <v>4082</v>
      </c>
      <c r="B4083" t="s">
        <v>6472</v>
      </c>
      <c r="C4083" s="6">
        <v>46763</v>
      </c>
      <c r="D4083" t="s">
        <v>6267</v>
      </c>
      <c r="E4083" t="s">
        <v>376</v>
      </c>
      <c r="F4083" t="s">
        <v>3777</v>
      </c>
      <c r="G4083" s="7">
        <v>97224</v>
      </c>
      <c r="H4083" t="s">
        <v>34</v>
      </c>
      <c r="I4083" t="s">
        <v>6291</v>
      </c>
      <c r="J4083" t="s">
        <v>36</v>
      </c>
      <c r="K4083" t="s">
        <v>64</v>
      </c>
      <c r="L4083" t="s">
        <v>6292</v>
      </c>
      <c r="M4083" s="8">
        <v>5.0220000000000002</v>
      </c>
      <c r="N4083" s="7">
        <v>1</v>
      </c>
      <c r="O4083" s="8">
        <f>SUM(Superstore_Clean[[#This Row],[Unit Price]]*Superstore_Clean[[#This Row],[Quantity]])</f>
        <v>5.0220000000000002</v>
      </c>
      <c r="P4083" s="7">
        <v>2016</v>
      </c>
      <c r="Q4083" t="s">
        <v>139</v>
      </c>
    </row>
    <row r="4084" spans="1:17" x14ac:dyDescent="0.3">
      <c r="A4084">
        <v>4083</v>
      </c>
      <c r="B4084" t="s">
        <v>6473</v>
      </c>
      <c r="C4084" s="6">
        <v>46764</v>
      </c>
      <c r="D4084" t="s">
        <v>5104</v>
      </c>
      <c r="E4084" t="s">
        <v>190</v>
      </c>
      <c r="F4084" t="s">
        <v>321</v>
      </c>
      <c r="G4084" s="7">
        <v>62521</v>
      </c>
      <c r="H4084" t="s">
        <v>92</v>
      </c>
      <c r="I4084" t="s">
        <v>1949</v>
      </c>
      <c r="J4084" t="s">
        <v>36</v>
      </c>
      <c r="K4084" t="s">
        <v>64</v>
      </c>
      <c r="L4084" t="s">
        <v>1950</v>
      </c>
      <c r="M4084" s="8">
        <v>182.994</v>
      </c>
      <c r="N4084" s="7">
        <v>3</v>
      </c>
      <c r="O4084" s="8">
        <f>SUM(Superstore_Clean[[#This Row],[Unit Price]]*Superstore_Clean[[#This Row],[Quantity]])</f>
        <v>548.98199999999997</v>
      </c>
      <c r="P4084" s="7">
        <v>2017</v>
      </c>
      <c r="Q4084" t="s">
        <v>39</v>
      </c>
    </row>
    <row r="4085" spans="1:17" x14ac:dyDescent="0.3">
      <c r="A4085">
        <v>4084</v>
      </c>
      <c r="B4085" t="s">
        <v>6473</v>
      </c>
      <c r="C4085" s="6">
        <v>46765</v>
      </c>
      <c r="D4085" t="s">
        <v>5104</v>
      </c>
      <c r="E4085" t="s">
        <v>190</v>
      </c>
      <c r="F4085" t="s">
        <v>321</v>
      </c>
      <c r="G4085" s="7">
        <v>62521</v>
      </c>
      <c r="H4085" t="s">
        <v>92</v>
      </c>
      <c r="I4085" t="s">
        <v>5435</v>
      </c>
      <c r="J4085" t="s">
        <v>36</v>
      </c>
      <c r="K4085" t="s">
        <v>78</v>
      </c>
      <c r="L4085" t="s">
        <v>5436</v>
      </c>
      <c r="M4085" s="8">
        <v>10.272</v>
      </c>
      <c r="N4085" s="7">
        <v>3</v>
      </c>
      <c r="O4085" s="8">
        <f>SUM(Superstore_Clean[[#This Row],[Unit Price]]*Superstore_Clean[[#This Row],[Quantity]])</f>
        <v>30.816000000000003</v>
      </c>
      <c r="P4085" s="7">
        <v>2017</v>
      </c>
      <c r="Q4085" t="s">
        <v>39</v>
      </c>
    </row>
    <row r="4086" spans="1:17" x14ac:dyDescent="0.3">
      <c r="A4086">
        <v>4085</v>
      </c>
      <c r="B4086" t="s">
        <v>6474</v>
      </c>
      <c r="C4086" s="6">
        <v>46766</v>
      </c>
      <c r="D4086" t="s">
        <v>5279</v>
      </c>
      <c r="E4086" t="s">
        <v>279</v>
      </c>
      <c r="F4086" t="s">
        <v>483</v>
      </c>
      <c r="G4086" s="7">
        <v>85023</v>
      </c>
      <c r="H4086" t="s">
        <v>34</v>
      </c>
      <c r="I4086" t="s">
        <v>209</v>
      </c>
      <c r="J4086" t="s">
        <v>36</v>
      </c>
      <c r="K4086" t="s">
        <v>64</v>
      </c>
      <c r="L4086" t="s">
        <v>210</v>
      </c>
      <c r="M4086" s="8">
        <v>7.8570000000000002</v>
      </c>
      <c r="N4086" s="7">
        <v>3</v>
      </c>
      <c r="O4086" s="8">
        <f>SUM(Superstore_Clean[[#This Row],[Unit Price]]*Superstore_Clean[[#This Row],[Quantity]])</f>
        <v>23.571000000000002</v>
      </c>
      <c r="P4086" s="7">
        <v>2017</v>
      </c>
      <c r="Q4086" t="s">
        <v>139</v>
      </c>
    </row>
    <row r="4087" spans="1:17" x14ac:dyDescent="0.3">
      <c r="A4087">
        <v>4086</v>
      </c>
      <c r="B4087" t="s">
        <v>6475</v>
      </c>
      <c r="C4087" s="6">
        <v>46767</v>
      </c>
      <c r="D4087" t="s">
        <v>188</v>
      </c>
      <c r="E4087" t="s">
        <v>33</v>
      </c>
      <c r="F4087" t="s">
        <v>4792</v>
      </c>
      <c r="G4087" s="7">
        <v>95823</v>
      </c>
      <c r="H4087" t="s">
        <v>34</v>
      </c>
      <c r="I4087" t="s">
        <v>59</v>
      </c>
      <c r="J4087" t="s">
        <v>60</v>
      </c>
      <c r="K4087" t="s">
        <v>61</v>
      </c>
      <c r="L4087" t="s">
        <v>62</v>
      </c>
      <c r="M4087" s="8">
        <v>302.38400000000001</v>
      </c>
      <c r="N4087" s="7">
        <v>2</v>
      </c>
      <c r="O4087" s="8">
        <f>SUM(Superstore_Clean[[#This Row],[Unit Price]]*Superstore_Clean[[#This Row],[Quantity]])</f>
        <v>604.76800000000003</v>
      </c>
      <c r="P4087" s="7">
        <v>2016</v>
      </c>
      <c r="Q4087" t="s">
        <v>115</v>
      </c>
    </row>
    <row r="4088" spans="1:17" x14ac:dyDescent="0.3">
      <c r="A4088">
        <v>4087</v>
      </c>
      <c r="B4088" t="s">
        <v>6475</v>
      </c>
      <c r="C4088" s="6">
        <v>46768</v>
      </c>
      <c r="D4088" t="s">
        <v>188</v>
      </c>
      <c r="E4088" t="s">
        <v>33</v>
      </c>
      <c r="F4088" t="s">
        <v>4792</v>
      </c>
      <c r="G4088" s="7">
        <v>95823</v>
      </c>
      <c r="H4088" t="s">
        <v>34</v>
      </c>
      <c r="I4088" t="s">
        <v>209</v>
      </c>
      <c r="J4088" t="s">
        <v>36</v>
      </c>
      <c r="K4088" t="s">
        <v>64</v>
      </c>
      <c r="L4088" t="s">
        <v>210</v>
      </c>
      <c r="M4088" s="8">
        <v>20.952000000000002</v>
      </c>
      <c r="N4088" s="7">
        <v>3</v>
      </c>
      <c r="O4088" s="8">
        <f>SUM(Superstore_Clean[[#This Row],[Unit Price]]*Superstore_Clean[[#This Row],[Quantity]])</f>
        <v>62.856000000000009</v>
      </c>
      <c r="P4088" s="7">
        <v>2016</v>
      </c>
      <c r="Q4088" t="s">
        <v>115</v>
      </c>
    </row>
    <row r="4089" spans="1:17" x14ac:dyDescent="0.3">
      <c r="A4089">
        <v>4088</v>
      </c>
      <c r="B4089" t="s">
        <v>6475</v>
      </c>
      <c r="C4089" s="6">
        <v>46769</v>
      </c>
      <c r="D4089" t="s">
        <v>188</v>
      </c>
      <c r="E4089" t="s">
        <v>33</v>
      </c>
      <c r="F4089" t="s">
        <v>4792</v>
      </c>
      <c r="G4089" s="7">
        <v>95823</v>
      </c>
      <c r="H4089" t="s">
        <v>34</v>
      </c>
      <c r="I4089" t="s">
        <v>703</v>
      </c>
      <c r="J4089" t="s">
        <v>36</v>
      </c>
      <c r="K4089" t="s">
        <v>64</v>
      </c>
      <c r="L4089" t="s">
        <v>704</v>
      </c>
      <c r="M4089" s="8">
        <v>11.784000000000001</v>
      </c>
      <c r="N4089" s="7">
        <v>3</v>
      </c>
      <c r="O4089" s="8">
        <f>SUM(Superstore_Clean[[#This Row],[Unit Price]]*Superstore_Clean[[#This Row],[Quantity]])</f>
        <v>35.352000000000004</v>
      </c>
      <c r="P4089" s="7">
        <v>2016</v>
      </c>
      <c r="Q4089" t="s">
        <v>115</v>
      </c>
    </row>
    <row r="4090" spans="1:17" x14ac:dyDescent="0.3">
      <c r="A4090">
        <v>4089</v>
      </c>
      <c r="B4090" t="s">
        <v>6476</v>
      </c>
      <c r="C4090" s="6">
        <v>46770</v>
      </c>
      <c r="D4090" t="s">
        <v>218</v>
      </c>
      <c r="E4090" t="s">
        <v>1512</v>
      </c>
      <c r="F4090" t="s">
        <v>2877</v>
      </c>
      <c r="G4090" s="7">
        <v>72401</v>
      </c>
      <c r="H4090" t="s">
        <v>21</v>
      </c>
      <c r="I4090" t="s">
        <v>6477</v>
      </c>
      <c r="J4090" t="s">
        <v>23</v>
      </c>
      <c r="K4090" t="s">
        <v>24</v>
      </c>
      <c r="L4090" t="s">
        <v>6478</v>
      </c>
      <c r="M4090" s="8">
        <v>638.82000000000005</v>
      </c>
      <c r="N4090" s="7">
        <v>9</v>
      </c>
      <c r="O4090" s="8">
        <f>SUM(Superstore_Clean[[#This Row],[Unit Price]]*Superstore_Clean[[#This Row],[Quantity]])</f>
        <v>5749.38</v>
      </c>
      <c r="P4090" s="7">
        <v>2014</v>
      </c>
      <c r="Q4090" t="s">
        <v>115</v>
      </c>
    </row>
    <row r="4091" spans="1:17" x14ac:dyDescent="0.3">
      <c r="A4091">
        <v>4090</v>
      </c>
      <c r="B4091" t="s">
        <v>6479</v>
      </c>
      <c r="C4091" s="6">
        <v>46771</v>
      </c>
      <c r="D4091" t="s">
        <v>3999</v>
      </c>
      <c r="E4091" t="s">
        <v>240</v>
      </c>
      <c r="F4091" t="s">
        <v>239</v>
      </c>
      <c r="G4091" s="7">
        <v>10035</v>
      </c>
      <c r="H4091" t="s">
        <v>132</v>
      </c>
      <c r="I4091" t="s">
        <v>1677</v>
      </c>
      <c r="J4091" t="s">
        <v>36</v>
      </c>
      <c r="K4091" t="s">
        <v>37</v>
      </c>
      <c r="L4091" t="s">
        <v>1678</v>
      </c>
      <c r="M4091" s="8">
        <v>20.7</v>
      </c>
      <c r="N4091" s="7">
        <v>2</v>
      </c>
      <c r="O4091" s="8">
        <f>SUM(Superstore_Clean[[#This Row],[Unit Price]]*Superstore_Clean[[#This Row],[Quantity]])</f>
        <v>41.4</v>
      </c>
      <c r="P4091" s="7">
        <v>2016</v>
      </c>
      <c r="Q4091" t="s">
        <v>80</v>
      </c>
    </row>
    <row r="4092" spans="1:17" x14ac:dyDescent="0.3">
      <c r="A4092">
        <v>4091</v>
      </c>
      <c r="B4092" t="s">
        <v>6479</v>
      </c>
      <c r="C4092" s="6">
        <v>46772</v>
      </c>
      <c r="D4092" t="s">
        <v>3999</v>
      </c>
      <c r="E4092" t="s">
        <v>240</v>
      </c>
      <c r="F4092" t="s">
        <v>239</v>
      </c>
      <c r="G4092" s="7">
        <v>10035</v>
      </c>
      <c r="H4092" t="s">
        <v>132</v>
      </c>
      <c r="I4092" t="s">
        <v>1724</v>
      </c>
      <c r="J4092" t="s">
        <v>36</v>
      </c>
      <c r="K4092" t="s">
        <v>516</v>
      </c>
      <c r="L4092" t="s">
        <v>1725</v>
      </c>
      <c r="M4092" s="8">
        <v>10.95</v>
      </c>
      <c r="N4092" s="7">
        <v>3</v>
      </c>
      <c r="O4092" s="8">
        <f>SUM(Superstore_Clean[[#This Row],[Unit Price]]*Superstore_Clean[[#This Row],[Quantity]])</f>
        <v>32.849999999999994</v>
      </c>
      <c r="P4092" s="7">
        <v>2016</v>
      </c>
      <c r="Q4092" t="s">
        <v>80</v>
      </c>
    </row>
    <row r="4093" spans="1:17" x14ac:dyDescent="0.3">
      <c r="A4093">
        <v>4092</v>
      </c>
      <c r="B4093" t="s">
        <v>6479</v>
      </c>
      <c r="C4093" s="6">
        <v>46773</v>
      </c>
      <c r="D4093" t="s">
        <v>3999</v>
      </c>
      <c r="E4093" t="s">
        <v>240</v>
      </c>
      <c r="F4093" t="s">
        <v>239</v>
      </c>
      <c r="G4093" s="7">
        <v>10035</v>
      </c>
      <c r="H4093" t="s">
        <v>132</v>
      </c>
      <c r="I4093" t="s">
        <v>1953</v>
      </c>
      <c r="J4093" t="s">
        <v>36</v>
      </c>
      <c r="K4093" t="s">
        <v>64</v>
      </c>
      <c r="L4093" t="s">
        <v>1954</v>
      </c>
      <c r="M4093" s="8">
        <v>14.352</v>
      </c>
      <c r="N4093" s="7">
        <v>3</v>
      </c>
      <c r="O4093" s="8">
        <f>SUM(Superstore_Clean[[#This Row],[Unit Price]]*Superstore_Clean[[#This Row],[Quantity]])</f>
        <v>43.055999999999997</v>
      </c>
      <c r="P4093" s="7">
        <v>2016</v>
      </c>
      <c r="Q4093" t="s">
        <v>80</v>
      </c>
    </row>
    <row r="4094" spans="1:17" x14ac:dyDescent="0.3">
      <c r="A4094">
        <v>4093</v>
      </c>
      <c r="B4094" t="s">
        <v>6480</v>
      </c>
      <c r="C4094" s="6">
        <v>46774</v>
      </c>
      <c r="D4094" t="s">
        <v>4955</v>
      </c>
      <c r="E4094" t="s">
        <v>443</v>
      </c>
      <c r="F4094" t="s">
        <v>709</v>
      </c>
      <c r="G4094" s="7">
        <v>44312</v>
      </c>
      <c r="H4094" t="s">
        <v>132</v>
      </c>
      <c r="I4094" t="s">
        <v>3256</v>
      </c>
      <c r="J4094" t="s">
        <v>36</v>
      </c>
      <c r="K4094" t="s">
        <v>49</v>
      </c>
      <c r="L4094" t="s">
        <v>3257</v>
      </c>
      <c r="M4094" s="8">
        <v>221.024</v>
      </c>
      <c r="N4094" s="7">
        <v>2</v>
      </c>
      <c r="O4094" s="8">
        <f>SUM(Superstore_Clean[[#This Row],[Unit Price]]*Superstore_Clean[[#This Row],[Quantity]])</f>
        <v>442.048</v>
      </c>
      <c r="P4094" s="7">
        <v>2017</v>
      </c>
      <c r="Q4094" t="s">
        <v>109</v>
      </c>
    </row>
    <row r="4095" spans="1:17" x14ac:dyDescent="0.3">
      <c r="A4095">
        <v>4094</v>
      </c>
      <c r="B4095" t="s">
        <v>6481</v>
      </c>
      <c r="C4095" s="6">
        <v>46775</v>
      </c>
      <c r="D4095" t="s">
        <v>1134</v>
      </c>
      <c r="E4095" t="s">
        <v>20</v>
      </c>
      <c r="F4095" t="s">
        <v>2273</v>
      </c>
      <c r="G4095" s="7">
        <v>41042</v>
      </c>
      <c r="H4095" t="s">
        <v>21</v>
      </c>
      <c r="I4095" t="s">
        <v>755</v>
      </c>
      <c r="J4095" t="s">
        <v>60</v>
      </c>
      <c r="K4095" t="s">
        <v>605</v>
      </c>
      <c r="L4095" t="s">
        <v>756</v>
      </c>
      <c r="M4095" s="8">
        <v>3080</v>
      </c>
      <c r="N4095" s="7">
        <v>7</v>
      </c>
      <c r="O4095" s="8">
        <f>SUM(Superstore_Clean[[#This Row],[Unit Price]]*Superstore_Clean[[#This Row],[Quantity]])</f>
        <v>21560</v>
      </c>
      <c r="P4095" s="7">
        <v>2015</v>
      </c>
      <c r="Q4095" t="s">
        <v>115</v>
      </c>
    </row>
    <row r="4096" spans="1:17" x14ac:dyDescent="0.3">
      <c r="A4096">
        <v>4095</v>
      </c>
      <c r="B4096" t="s">
        <v>6481</v>
      </c>
      <c r="C4096" s="6">
        <v>46776</v>
      </c>
      <c r="D4096" t="s">
        <v>1134</v>
      </c>
      <c r="E4096" t="s">
        <v>20</v>
      </c>
      <c r="F4096" t="s">
        <v>2273</v>
      </c>
      <c r="G4096" s="7">
        <v>41042</v>
      </c>
      <c r="H4096" t="s">
        <v>21</v>
      </c>
      <c r="I4096" t="s">
        <v>4401</v>
      </c>
      <c r="J4096" t="s">
        <v>60</v>
      </c>
      <c r="K4096" t="s">
        <v>146</v>
      </c>
      <c r="L4096" t="s">
        <v>4402</v>
      </c>
      <c r="M4096" s="8">
        <v>79.959999999999994</v>
      </c>
      <c r="N4096" s="7">
        <v>4</v>
      </c>
      <c r="O4096" s="8">
        <f>SUM(Superstore_Clean[[#This Row],[Unit Price]]*Superstore_Clean[[#This Row],[Quantity]])</f>
        <v>319.83999999999997</v>
      </c>
      <c r="P4096" s="7">
        <v>2015</v>
      </c>
      <c r="Q4096" t="s">
        <v>115</v>
      </c>
    </row>
    <row r="4097" spans="1:17" x14ac:dyDescent="0.3">
      <c r="A4097">
        <v>4096</v>
      </c>
      <c r="B4097" t="s">
        <v>6481</v>
      </c>
      <c r="C4097" s="6">
        <v>46777</v>
      </c>
      <c r="D4097" t="s">
        <v>1134</v>
      </c>
      <c r="E4097" t="s">
        <v>20</v>
      </c>
      <c r="F4097" t="s">
        <v>2273</v>
      </c>
      <c r="G4097" s="7">
        <v>41042</v>
      </c>
      <c r="H4097" t="s">
        <v>21</v>
      </c>
      <c r="I4097" t="s">
        <v>6336</v>
      </c>
      <c r="J4097" t="s">
        <v>60</v>
      </c>
      <c r="K4097" t="s">
        <v>61</v>
      </c>
      <c r="L4097" t="s">
        <v>6337</v>
      </c>
      <c r="M4097" s="8">
        <v>587.97</v>
      </c>
      <c r="N4097" s="7">
        <v>3</v>
      </c>
      <c r="O4097" s="8">
        <f>SUM(Superstore_Clean[[#This Row],[Unit Price]]*Superstore_Clean[[#This Row],[Quantity]])</f>
        <v>1763.91</v>
      </c>
      <c r="P4097" s="7">
        <v>2015</v>
      </c>
      <c r="Q4097" t="s">
        <v>115</v>
      </c>
    </row>
    <row r="4098" spans="1:17" x14ac:dyDescent="0.3">
      <c r="A4098">
        <v>4097</v>
      </c>
      <c r="B4098" t="s">
        <v>6482</v>
      </c>
      <c r="C4098" s="6">
        <v>46778</v>
      </c>
      <c r="D4098" t="s">
        <v>1404</v>
      </c>
      <c r="E4098" t="s">
        <v>205</v>
      </c>
      <c r="F4098" t="s">
        <v>366</v>
      </c>
      <c r="G4098" s="7">
        <v>55407</v>
      </c>
      <c r="H4098" t="s">
        <v>92</v>
      </c>
      <c r="I4098" t="s">
        <v>3365</v>
      </c>
      <c r="J4098" t="s">
        <v>36</v>
      </c>
      <c r="K4098" t="s">
        <v>78</v>
      </c>
      <c r="L4098" t="s">
        <v>3366</v>
      </c>
      <c r="M4098" s="8">
        <v>32.4</v>
      </c>
      <c r="N4098" s="7">
        <v>5</v>
      </c>
      <c r="O4098" s="8">
        <f>SUM(Superstore_Clean[[#This Row],[Unit Price]]*Superstore_Clean[[#This Row],[Quantity]])</f>
        <v>162</v>
      </c>
      <c r="P4098" s="7">
        <v>2014</v>
      </c>
      <c r="Q4098" t="s">
        <v>139</v>
      </c>
    </row>
    <row r="4099" spans="1:17" x14ac:dyDescent="0.3">
      <c r="A4099">
        <v>4098</v>
      </c>
      <c r="B4099" t="s">
        <v>6482</v>
      </c>
      <c r="C4099" s="6">
        <v>46779</v>
      </c>
      <c r="D4099" t="s">
        <v>1404</v>
      </c>
      <c r="E4099" t="s">
        <v>205</v>
      </c>
      <c r="F4099" t="s">
        <v>366</v>
      </c>
      <c r="G4099" s="7">
        <v>55407</v>
      </c>
      <c r="H4099" t="s">
        <v>92</v>
      </c>
      <c r="I4099" t="s">
        <v>1574</v>
      </c>
      <c r="J4099" t="s">
        <v>36</v>
      </c>
      <c r="K4099" t="s">
        <v>49</v>
      </c>
      <c r="L4099" t="s">
        <v>1575</v>
      </c>
      <c r="M4099" s="8">
        <v>404.9</v>
      </c>
      <c r="N4099" s="7">
        <v>5</v>
      </c>
      <c r="O4099" s="8">
        <f>SUM(Superstore_Clean[[#This Row],[Unit Price]]*Superstore_Clean[[#This Row],[Quantity]])</f>
        <v>2024.5</v>
      </c>
      <c r="P4099" s="7">
        <v>2014</v>
      </c>
      <c r="Q4099" t="s">
        <v>139</v>
      </c>
    </row>
    <row r="4100" spans="1:17" x14ac:dyDescent="0.3">
      <c r="A4100">
        <v>4099</v>
      </c>
      <c r="B4100" t="s">
        <v>6482</v>
      </c>
      <c r="C4100" s="6">
        <v>46780</v>
      </c>
      <c r="D4100" t="s">
        <v>1404</v>
      </c>
      <c r="E4100" t="s">
        <v>205</v>
      </c>
      <c r="F4100" t="s">
        <v>366</v>
      </c>
      <c r="G4100" s="7">
        <v>55407</v>
      </c>
      <c r="H4100" t="s">
        <v>92</v>
      </c>
      <c r="I4100" t="s">
        <v>6483</v>
      </c>
      <c r="J4100" t="s">
        <v>36</v>
      </c>
      <c r="K4100" t="s">
        <v>64</v>
      </c>
      <c r="L4100" t="s">
        <v>6484</v>
      </c>
      <c r="M4100" s="8">
        <v>9449.9500000000007</v>
      </c>
      <c r="N4100" s="7">
        <v>5</v>
      </c>
      <c r="O4100" s="8">
        <f>SUM(Superstore_Clean[[#This Row],[Unit Price]]*Superstore_Clean[[#This Row],[Quantity]])</f>
        <v>47249.75</v>
      </c>
      <c r="P4100" s="7">
        <v>2014</v>
      </c>
      <c r="Q4100" t="s">
        <v>139</v>
      </c>
    </row>
    <row r="4101" spans="1:17" x14ac:dyDescent="0.3">
      <c r="A4101">
        <v>4100</v>
      </c>
      <c r="B4101" t="s">
        <v>6482</v>
      </c>
      <c r="C4101" s="6">
        <v>46781</v>
      </c>
      <c r="D4101" t="s">
        <v>1404</v>
      </c>
      <c r="E4101" t="s">
        <v>205</v>
      </c>
      <c r="F4101" t="s">
        <v>366</v>
      </c>
      <c r="G4101" s="7">
        <v>55407</v>
      </c>
      <c r="H4101" t="s">
        <v>92</v>
      </c>
      <c r="I4101" t="s">
        <v>2151</v>
      </c>
      <c r="J4101" t="s">
        <v>36</v>
      </c>
      <c r="K4101" t="s">
        <v>64</v>
      </c>
      <c r="L4101" t="s">
        <v>2152</v>
      </c>
      <c r="M4101" s="8">
        <v>12.94</v>
      </c>
      <c r="N4101" s="7">
        <v>2</v>
      </c>
      <c r="O4101" s="8">
        <f>SUM(Superstore_Clean[[#This Row],[Unit Price]]*Superstore_Clean[[#This Row],[Quantity]])</f>
        <v>25.88</v>
      </c>
      <c r="P4101" s="7">
        <v>2014</v>
      </c>
      <c r="Q4101" t="s">
        <v>139</v>
      </c>
    </row>
    <row r="4102" spans="1:17" x14ac:dyDescent="0.3">
      <c r="A4102">
        <v>4101</v>
      </c>
      <c r="B4102" t="s">
        <v>6485</v>
      </c>
      <c r="C4102" s="6">
        <v>46782</v>
      </c>
      <c r="D4102" t="s">
        <v>1745</v>
      </c>
      <c r="E4102" t="s">
        <v>91</v>
      </c>
      <c r="F4102" t="s">
        <v>167</v>
      </c>
      <c r="G4102" s="7">
        <v>77095</v>
      </c>
      <c r="H4102" t="s">
        <v>92</v>
      </c>
      <c r="I4102" t="s">
        <v>6486</v>
      </c>
      <c r="J4102" t="s">
        <v>36</v>
      </c>
      <c r="K4102" t="s">
        <v>67</v>
      </c>
      <c r="L4102" t="s">
        <v>6487</v>
      </c>
      <c r="M4102" s="8">
        <v>2.2639999999999998</v>
      </c>
      <c r="N4102" s="7">
        <v>1</v>
      </c>
      <c r="O4102" s="8">
        <f>SUM(Superstore_Clean[[#This Row],[Unit Price]]*Superstore_Clean[[#This Row],[Quantity]])</f>
        <v>2.2639999999999998</v>
      </c>
      <c r="P4102" s="7">
        <v>2017</v>
      </c>
      <c r="Q4102" t="s">
        <v>39</v>
      </c>
    </row>
    <row r="4103" spans="1:17" x14ac:dyDescent="0.3">
      <c r="A4103">
        <v>4102</v>
      </c>
      <c r="B4103" t="s">
        <v>6485</v>
      </c>
      <c r="C4103" s="6">
        <v>46783</v>
      </c>
      <c r="D4103" t="s">
        <v>1745</v>
      </c>
      <c r="E4103" t="s">
        <v>91</v>
      </c>
      <c r="F4103" t="s">
        <v>167</v>
      </c>
      <c r="G4103" s="7">
        <v>77095</v>
      </c>
      <c r="H4103" t="s">
        <v>92</v>
      </c>
      <c r="I4103" t="s">
        <v>3906</v>
      </c>
      <c r="J4103" t="s">
        <v>36</v>
      </c>
      <c r="K4103" t="s">
        <v>67</v>
      </c>
      <c r="L4103" t="s">
        <v>3907</v>
      </c>
      <c r="M4103" s="8">
        <v>0.44400000000000001</v>
      </c>
      <c r="N4103" s="7">
        <v>1</v>
      </c>
      <c r="O4103" s="8">
        <f>SUM(Superstore_Clean[[#This Row],[Unit Price]]*Superstore_Clean[[#This Row],[Quantity]])</f>
        <v>0.44400000000000001</v>
      </c>
      <c r="P4103" s="7">
        <v>2017</v>
      </c>
      <c r="Q4103" t="s">
        <v>39</v>
      </c>
    </row>
    <row r="4104" spans="1:17" x14ac:dyDescent="0.3">
      <c r="A4104">
        <v>4103</v>
      </c>
      <c r="B4104" t="s">
        <v>6485</v>
      </c>
      <c r="C4104" s="6">
        <v>46784</v>
      </c>
      <c r="D4104" t="s">
        <v>1745</v>
      </c>
      <c r="E4104" t="s">
        <v>91</v>
      </c>
      <c r="F4104" t="s">
        <v>167</v>
      </c>
      <c r="G4104" s="7">
        <v>77095</v>
      </c>
      <c r="H4104" t="s">
        <v>92</v>
      </c>
      <c r="I4104" t="s">
        <v>4544</v>
      </c>
      <c r="J4104" t="s">
        <v>36</v>
      </c>
      <c r="K4104" t="s">
        <v>78</v>
      </c>
      <c r="L4104" t="s">
        <v>4545</v>
      </c>
      <c r="M4104" s="8">
        <v>146.17599999999999</v>
      </c>
      <c r="N4104" s="7">
        <v>8</v>
      </c>
      <c r="O4104" s="8">
        <f>SUM(Superstore_Clean[[#This Row],[Unit Price]]*Superstore_Clean[[#This Row],[Quantity]])</f>
        <v>1169.4079999999999</v>
      </c>
      <c r="P4104" s="7">
        <v>2017</v>
      </c>
      <c r="Q4104" t="s">
        <v>39</v>
      </c>
    </row>
    <row r="4105" spans="1:17" x14ac:dyDescent="0.3">
      <c r="A4105">
        <v>4104</v>
      </c>
      <c r="B4105" t="s">
        <v>6488</v>
      </c>
      <c r="C4105" s="6">
        <v>46785</v>
      </c>
      <c r="D4105" t="s">
        <v>393</v>
      </c>
      <c r="E4105" t="s">
        <v>123</v>
      </c>
      <c r="F4105" t="s">
        <v>122</v>
      </c>
      <c r="G4105" s="7">
        <v>68025</v>
      </c>
      <c r="H4105" t="s">
        <v>92</v>
      </c>
      <c r="I4105" t="s">
        <v>2545</v>
      </c>
      <c r="J4105" t="s">
        <v>23</v>
      </c>
      <c r="K4105" t="s">
        <v>54</v>
      </c>
      <c r="L4105" t="s">
        <v>817</v>
      </c>
      <c r="M4105" s="8">
        <v>15.92</v>
      </c>
      <c r="N4105" s="7">
        <v>2</v>
      </c>
      <c r="O4105" s="8">
        <f>SUM(Superstore_Clean[[#This Row],[Unit Price]]*Superstore_Clean[[#This Row],[Quantity]])</f>
        <v>31.84</v>
      </c>
      <c r="P4105" s="7">
        <v>2017</v>
      </c>
      <c r="Q4105" t="s">
        <v>87</v>
      </c>
    </row>
    <row r="4106" spans="1:17" x14ac:dyDescent="0.3">
      <c r="A4106">
        <v>4105</v>
      </c>
      <c r="B4106" t="s">
        <v>6489</v>
      </c>
      <c r="C4106" s="6">
        <v>46786</v>
      </c>
      <c r="D4106" t="s">
        <v>1999</v>
      </c>
      <c r="E4106" t="s">
        <v>33</v>
      </c>
      <c r="F4106" t="s">
        <v>839</v>
      </c>
      <c r="G4106" s="7">
        <v>92105</v>
      </c>
      <c r="H4106" t="s">
        <v>34</v>
      </c>
      <c r="I4106" t="s">
        <v>3037</v>
      </c>
      <c r="J4106" t="s">
        <v>60</v>
      </c>
      <c r="K4106" t="s">
        <v>61</v>
      </c>
      <c r="L4106" t="s">
        <v>3038</v>
      </c>
      <c r="M4106" s="8">
        <v>159.96</v>
      </c>
      <c r="N4106" s="7">
        <v>5</v>
      </c>
      <c r="O4106" s="8">
        <f>SUM(Superstore_Clean[[#This Row],[Unit Price]]*Superstore_Clean[[#This Row],[Quantity]])</f>
        <v>799.80000000000007</v>
      </c>
      <c r="P4106" s="7">
        <v>2017</v>
      </c>
      <c r="Q4106" t="s">
        <v>115</v>
      </c>
    </row>
    <row r="4107" spans="1:17" x14ac:dyDescent="0.3">
      <c r="A4107">
        <v>4106</v>
      </c>
      <c r="B4107" t="s">
        <v>6489</v>
      </c>
      <c r="C4107" s="6">
        <v>46787</v>
      </c>
      <c r="D4107" t="s">
        <v>1999</v>
      </c>
      <c r="E4107" t="s">
        <v>33</v>
      </c>
      <c r="F4107" t="s">
        <v>839</v>
      </c>
      <c r="G4107" s="7">
        <v>92105</v>
      </c>
      <c r="H4107" t="s">
        <v>34</v>
      </c>
      <c r="I4107" t="s">
        <v>1650</v>
      </c>
      <c r="J4107" t="s">
        <v>36</v>
      </c>
      <c r="K4107" t="s">
        <v>64</v>
      </c>
      <c r="L4107" t="s">
        <v>1651</v>
      </c>
      <c r="M4107" s="8">
        <v>13.76</v>
      </c>
      <c r="N4107" s="7">
        <v>2</v>
      </c>
      <c r="O4107" s="8">
        <f>SUM(Superstore_Clean[[#This Row],[Unit Price]]*Superstore_Clean[[#This Row],[Quantity]])</f>
        <v>27.52</v>
      </c>
      <c r="P4107" s="7">
        <v>2017</v>
      </c>
      <c r="Q4107" t="s">
        <v>115</v>
      </c>
    </row>
    <row r="4108" spans="1:17" x14ac:dyDescent="0.3">
      <c r="A4108">
        <v>4107</v>
      </c>
      <c r="B4108" t="s">
        <v>6490</v>
      </c>
      <c r="C4108" s="6">
        <v>46788</v>
      </c>
      <c r="D4108" t="s">
        <v>6491</v>
      </c>
      <c r="E4108" t="s">
        <v>91</v>
      </c>
      <c r="F4108" t="s">
        <v>167</v>
      </c>
      <c r="G4108" s="7">
        <v>77041</v>
      </c>
      <c r="H4108" t="s">
        <v>92</v>
      </c>
      <c r="I4108" t="s">
        <v>2856</v>
      </c>
      <c r="J4108" t="s">
        <v>36</v>
      </c>
      <c r="K4108" t="s">
        <v>64</v>
      </c>
      <c r="L4108" t="s">
        <v>2857</v>
      </c>
      <c r="M4108" s="8">
        <v>4.3120000000000003</v>
      </c>
      <c r="N4108" s="7">
        <v>2</v>
      </c>
      <c r="O4108" s="8">
        <f>SUM(Superstore_Clean[[#This Row],[Unit Price]]*Superstore_Clean[[#This Row],[Quantity]])</f>
        <v>8.6240000000000006</v>
      </c>
      <c r="P4108" s="7">
        <v>2016</v>
      </c>
      <c r="Q4108" t="s">
        <v>115</v>
      </c>
    </row>
    <row r="4109" spans="1:17" x14ac:dyDescent="0.3">
      <c r="A4109">
        <v>4108</v>
      </c>
      <c r="B4109" t="s">
        <v>6492</v>
      </c>
      <c r="C4109" s="6">
        <v>46789</v>
      </c>
      <c r="D4109" t="s">
        <v>3767</v>
      </c>
      <c r="E4109" t="s">
        <v>240</v>
      </c>
      <c r="F4109" t="s">
        <v>239</v>
      </c>
      <c r="G4109" s="7">
        <v>10011</v>
      </c>
      <c r="H4109" t="s">
        <v>132</v>
      </c>
      <c r="I4109" t="s">
        <v>2406</v>
      </c>
      <c r="J4109" t="s">
        <v>36</v>
      </c>
      <c r="K4109" t="s">
        <v>49</v>
      </c>
      <c r="L4109" t="s">
        <v>2407</v>
      </c>
      <c r="M4109" s="8">
        <v>13.96</v>
      </c>
      <c r="N4109" s="7">
        <v>2</v>
      </c>
      <c r="O4109" s="8">
        <f>SUM(Superstore_Clean[[#This Row],[Unit Price]]*Superstore_Clean[[#This Row],[Quantity]])</f>
        <v>27.92</v>
      </c>
      <c r="P4109" s="7">
        <v>2015</v>
      </c>
      <c r="Q4109" t="s">
        <v>139</v>
      </c>
    </row>
    <row r="4110" spans="1:17" x14ac:dyDescent="0.3">
      <c r="A4110">
        <v>4109</v>
      </c>
      <c r="B4110" t="s">
        <v>6492</v>
      </c>
      <c r="C4110" s="6">
        <v>46790</v>
      </c>
      <c r="D4110" t="s">
        <v>3767</v>
      </c>
      <c r="E4110" t="s">
        <v>240</v>
      </c>
      <c r="F4110" t="s">
        <v>239</v>
      </c>
      <c r="G4110" s="7">
        <v>10011</v>
      </c>
      <c r="H4110" t="s">
        <v>132</v>
      </c>
      <c r="I4110" t="s">
        <v>5594</v>
      </c>
      <c r="J4110" t="s">
        <v>23</v>
      </c>
      <c r="K4110" t="s">
        <v>45</v>
      </c>
      <c r="L4110" t="s">
        <v>5595</v>
      </c>
      <c r="M4110" s="8">
        <v>27.414000000000001</v>
      </c>
      <c r="N4110" s="7">
        <v>3</v>
      </c>
      <c r="O4110" s="8">
        <f>SUM(Superstore_Clean[[#This Row],[Unit Price]]*Superstore_Clean[[#This Row],[Quantity]])</f>
        <v>82.242000000000004</v>
      </c>
      <c r="P4110" s="7">
        <v>2015</v>
      </c>
      <c r="Q4110" t="s">
        <v>139</v>
      </c>
    </row>
    <row r="4111" spans="1:17" x14ac:dyDescent="0.3">
      <c r="A4111">
        <v>4110</v>
      </c>
      <c r="B4111" t="s">
        <v>6493</v>
      </c>
      <c r="C4111" s="6">
        <v>46791</v>
      </c>
      <c r="D4111" t="s">
        <v>2870</v>
      </c>
      <c r="E4111" t="s">
        <v>214</v>
      </c>
      <c r="F4111" t="s">
        <v>778</v>
      </c>
      <c r="G4111" s="7">
        <v>48227</v>
      </c>
      <c r="H4111" t="s">
        <v>92</v>
      </c>
      <c r="I4111" t="s">
        <v>2354</v>
      </c>
      <c r="J4111" t="s">
        <v>60</v>
      </c>
      <c r="K4111" t="s">
        <v>61</v>
      </c>
      <c r="L4111" t="s">
        <v>2355</v>
      </c>
      <c r="M4111" s="8">
        <v>73.98</v>
      </c>
      <c r="N4111" s="7">
        <v>2</v>
      </c>
      <c r="O4111" s="8">
        <f>SUM(Superstore_Clean[[#This Row],[Unit Price]]*Superstore_Clean[[#This Row],[Quantity]])</f>
        <v>147.96</v>
      </c>
      <c r="P4111" s="7">
        <v>2015</v>
      </c>
      <c r="Q4111" t="s">
        <v>87</v>
      </c>
    </row>
    <row r="4112" spans="1:17" x14ac:dyDescent="0.3">
      <c r="A4112">
        <v>4111</v>
      </c>
      <c r="B4112" t="s">
        <v>6493</v>
      </c>
      <c r="C4112" s="6">
        <v>46792</v>
      </c>
      <c r="D4112" t="s">
        <v>2870</v>
      </c>
      <c r="E4112" t="s">
        <v>214</v>
      </c>
      <c r="F4112" t="s">
        <v>778</v>
      </c>
      <c r="G4112" s="7">
        <v>48227</v>
      </c>
      <c r="H4112" t="s">
        <v>92</v>
      </c>
      <c r="I4112" t="s">
        <v>6494</v>
      </c>
      <c r="J4112" t="s">
        <v>23</v>
      </c>
      <c r="K4112" t="s">
        <v>24</v>
      </c>
      <c r="L4112" t="s">
        <v>6495</v>
      </c>
      <c r="M4112" s="8">
        <v>160.97999999999999</v>
      </c>
      <c r="N4112" s="7">
        <v>1</v>
      </c>
      <c r="O4112" s="8">
        <f>SUM(Superstore_Clean[[#This Row],[Unit Price]]*Superstore_Clean[[#This Row],[Quantity]])</f>
        <v>160.97999999999999</v>
      </c>
      <c r="P4112" s="7">
        <v>2015</v>
      </c>
      <c r="Q4112" t="s">
        <v>87</v>
      </c>
    </row>
    <row r="4113" spans="1:17" x14ac:dyDescent="0.3">
      <c r="A4113">
        <v>4112</v>
      </c>
      <c r="B4113" t="s">
        <v>6493</v>
      </c>
      <c r="C4113" s="6">
        <v>46793</v>
      </c>
      <c r="D4113" t="s">
        <v>2870</v>
      </c>
      <c r="E4113" t="s">
        <v>214</v>
      </c>
      <c r="F4113" t="s">
        <v>778</v>
      </c>
      <c r="G4113" s="7">
        <v>48227</v>
      </c>
      <c r="H4113" t="s">
        <v>92</v>
      </c>
      <c r="I4113" t="s">
        <v>4309</v>
      </c>
      <c r="J4113" t="s">
        <v>36</v>
      </c>
      <c r="K4113" t="s">
        <v>78</v>
      </c>
      <c r="L4113" t="s">
        <v>4310</v>
      </c>
      <c r="M4113" s="8">
        <v>17.34</v>
      </c>
      <c r="N4113" s="7">
        <v>3</v>
      </c>
      <c r="O4113" s="8">
        <f>SUM(Superstore_Clean[[#This Row],[Unit Price]]*Superstore_Clean[[#This Row],[Quantity]])</f>
        <v>52.019999999999996</v>
      </c>
      <c r="P4113" s="7">
        <v>2015</v>
      </c>
      <c r="Q4113" t="s">
        <v>87</v>
      </c>
    </row>
    <row r="4114" spans="1:17" x14ac:dyDescent="0.3">
      <c r="A4114">
        <v>4113</v>
      </c>
      <c r="B4114" t="s">
        <v>6493</v>
      </c>
      <c r="C4114" s="6">
        <v>46794</v>
      </c>
      <c r="D4114" t="s">
        <v>2870</v>
      </c>
      <c r="E4114" t="s">
        <v>214</v>
      </c>
      <c r="F4114" t="s">
        <v>778</v>
      </c>
      <c r="G4114" s="7">
        <v>48227</v>
      </c>
      <c r="H4114" t="s">
        <v>92</v>
      </c>
      <c r="I4114" t="s">
        <v>2880</v>
      </c>
      <c r="J4114" t="s">
        <v>36</v>
      </c>
      <c r="K4114" t="s">
        <v>57</v>
      </c>
      <c r="L4114" t="s">
        <v>2881</v>
      </c>
      <c r="M4114" s="8">
        <v>3.28</v>
      </c>
      <c r="N4114" s="7">
        <v>1</v>
      </c>
      <c r="O4114" s="8">
        <f>SUM(Superstore_Clean[[#This Row],[Unit Price]]*Superstore_Clean[[#This Row],[Quantity]])</f>
        <v>3.28</v>
      </c>
      <c r="P4114" s="7">
        <v>2015</v>
      </c>
      <c r="Q4114" t="s">
        <v>87</v>
      </c>
    </row>
    <row r="4115" spans="1:17" x14ac:dyDescent="0.3">
      <c r="A4115">
        <v>4114</v>
      </c>
      <c r="B4115" t="s">
        <v>6496</v>
      </c>
      <c r="C4115" s="6">
        <v>46795</v>
      </c>
      <c r="D4115" t="s">
        <v>4116</v>
      </c>
      <c r="E4115" t="s">
        <v>91</v>
      </c>
      <c r="F4115" t="s">
        <v>167</v>
      </c>
      <c r="G4115" s="7">
        <v>77095</v>
      </c>
      <c r="H4115" t="s">
        <v>92</v>
      </c>
      <c r="I4115" t="s">
        <v>4032</v>
      </c>
      <c r="J4115" t="s">
        <v>36</v>
      </c>
      <c r="K4115" t="s">
        <v>37</v>
      </c>
      <c r="L4115" t="s">
        <v>4033</v>
      </c>
      <c r="M4115" s="8">
        <v>8.8559999999999999</v>
      </c>
      <c r="N4115" s="7">
        <v>3</v>
      </c>
      <c r="O4115" s="8">
        <f>SUM(Superstore_Clean[[#This Row],[Unit Price]]*Superstore_Clean[[#This Row],[Quantity]])</f>
        <v>26.567999999999998</v>
      </c>
      <c r="P4115" s="7">
        <v>2015</v>
      </c>
      <c r="Q4115" t="s">
        <v>109</v>
      </c>
    </row>
    <row r="4116" spans="1:17" x14ac:dyDescent="0.3">
      <c r="A4116">
        <v>4115</v>
      </c>
      <c r="B4116" t="s">
        <v>6496</v>
      </c>
      <c r="C4116" s="6">
        <v>46796</v>
      </c>
      <c r="D4116" t="s">
        <v>4116</v>
      </c>
      <c r="E4116" t="s">
        <v>91</v>
      </c>
      <c r="F4116" t="s">
        <v>167</v>
      </c>
      <c r="G4116" s="7">
        <v>77095</v>
      </c>
      <c r="H4116" t="s">
        <v>92</v>
      </c>
      <c r="I4116" t="s">
        <v>3401</v>
      </c>
      <c r="J4116" t="s">
        <v>60</v>
      </c>
      <c r="K4116" t="s">
        <v>61</v>
      </c>
      <c r="L4116" t="s">
        <v>3402</v>
      </c>
      <c r="M4116" s="8">
        <v>158.376</v>
      </c>
      <c r="N4116" s="7">
        <v>3</v>
      </c>
      <c r="O4116" s="8">
        <f>SUM(Superstore_Clean[[#This Row],[Unit Price]]*Superstore_Clean[[#This Row],[Quantity]])</f>
        <v>475.12800000000004</v>
      </c>
      <c r="P4116" s="7">
        <v>2015</v>
      </c>
      <c r="Q4116" t="s">
        <v>109</v>
      </c>
    </row>
    <row r="4117" spans="1:17" x14ac:dyDescent="0.3">
      <c r="A4117">
        <v>4116</v>
      </c>
      <c r="B4117" t="s">
        <v>6497</v>
      </c>
      <c r="C4117" s="6">
        <v>46797</v>
      </c>
      <c r="D4117" t="s">
        <v>4175</v>
      </c>
      <c r="E4117" t="s">
        <v>84</v>
      </c>
      <c r="F4117" t="s">
        <v>83</v>
      </c>
      <c r="G4117" s="7">
        <v>98105</v>
      </c>
      <c r="H4117" t="s">
        <v>34</v>
      </c>
      <c r="I4117" t="s">
        <v>1949</v>
      </c>
      <c r="J4117" t="s">
        <v>36</v>
      </c>
      <c r="K4117" t="s">
        <v>64</v>
      </c>
      <c r="L4117" t="s">
        <v>1950</v>
      </c>
      <c r="M4117" s="8">
        <v>1219.96</v>
      </c>
      <c r="N4117" s="7">
        <v>5</v>
      </c>
      <c r="O4117" s="8">
        <f>SUM(Superstore_Clean[[#This Row],[Unit Price]]*Superstore_Clean[[#This Row],[Quantity]])</f>
        <v>6099.8</v>
      </c>
      <c r="P4117" s="7">
        <v>2016</v>
      </c>
      <c r="Q4117" t="s">
        <v>26</v>
      </c>
    </row>
    <row r="4118" spans="1:17" x14ac:dyDescent="0.3">
      <c r="A4118">
        <v>4117</v>
      </c>
      <c r="B4118" t="s">
        <v>6498</v>
      </c>
      <c r="C4118" s="6">
        <v>46798</v>
      </c>
      <c r="D4118" t="s">
        <v>2609</v>
      </c>
      <c r="E4118" t="s">
        <v>33</v>
      </c>
      <c r="F4118" t="s">
        <v>32</v>
      </c>
      <c r="G4118" s="7">
        <v>90036</v>
      </c>
      <c r="H4118" t="s">
        <v>34</v>
      </c>
      <c r="I4118" t="s">
        <v>3159</v>
      </c>
      <c r="J4118" t="s">
        <v>36</v>
      </c>
      <c r="K4118" t="s">
        <v>64</v>
      </c>
      <c r="L4118" t="s">
        <v>3160</v>
      </c>
      <c r="M4118" s="8">
        <v>3.1680000000000001</v>
      </c>
      <c r="N4118" s="7">
        <v>2</v>
      </c>
      <c r="O4118" s="8">
        <f>SUM(Superstore_Clean[[#This Row],[Unit Price]]*Superstore_Clean[[#This Row],[Quantity]])</f>
        <v>6.3360000000000003</v>
      </c>
      <c r="P4118" s="7">
        <v>2015</v>
      </c>
      <c r="Q4118" t="s">
        <v>26</v>
      </c>
    </row>
    <row r="4119" spans="1:17" x14ac:dyDescent="0.3">
      <c r="A4119">
        <v>4118</v>
      </c>
      <c r="B4119" t="s">
        <v>6498</v>
      </c>
      <c r="C4119" s="6">
        <v>46799</v>
      </c>
      <c r="D4119" t="s">
        <v>2609</v>
      </c>
      <c r="E4119" t="s">
        <v>33</v>
      </c>
      <c r="F4119" t="s">
        <v>32</v>
      </c>
      <c r="G4119" s="7">
        <v>90036</v>
      </c>
      <c r="H4119" t="s">
        <v>34</v>
      </c>
      <c r="I4119" t="s">
        <v>1749</v>
      </c>
      <c r="J4119" t="s">
        <v>36</v>
      </c>
      <c r="K4119" t="s">
        <v>78</v>
      </c>
      <c r="L4119" t="s">
        <v>1750</v>
      </c>
      <c r="M4119" s="8">
        <v>19.440000000000001</v>
      </c>
      <c r="N4119" s="7">
        <v>3</v>
      </c>
      <c r="O4119" s="8">
        <f>SUM(Superstore_Clean[[#This Row],[Unit Price]]*Superstore_Clean[[#This Row],[Quantity]])</f>
        <v>58.320000000000007</v>
      </c>
      <c r="P4119" s="7">
        <v>2015</v>
      </c>
      <c r="Q4119" t="s">
        <v>26</v>
      </c>
    </row>
    <row r="4120" spans="1:17" x14ac:dyDescent="0.3">
      <c r="A4120">
        <v>4119</v>
      </c>
      <c r="B4120" t="s">
        <v>6498</v>
      </c>
      <c r="C4120" s="6">
        <v>46800</v>
      </c>
      <c r="D4120" t="s">
        <v>2609</v>
      </c>
      <c r="E4120" t="s">
        <v>33</v>
      </c>
      <c r="F4120" t="s">
        <v>32</v>
      </c>
      <c r="G4120" s="7">
        <v>90036</v>
      </c>
      <c r="H4120" t="s">
        <v>34</v>
      </c>
      <c r="I4120" t="s">
        <v>1366</v>
      </c>
      <c r="J4120" t="s">
        <v>36</v>
      </c>
      <c r="K4120" t="s">
        <v>49</v>
      </c>
      <c r="L4120" t="s">
        <v>1367</v>
      </c>
      <c r="M4120" s="8">
        <v>454.86</v>
      </c>
      <c r="N4120" s="7">
        <v>7</v>
      </c>
      <c r="O4120" s="8">
        <f>SUM(Superstore_Clean[[#This Row],[Unit Price]]*Superstore_Clean[[#This Row],[Quantity]])</f>
        <v>3184.02</v>
      </c>
      <c r="P4120" s="7">
        <v>2015</v>
      </c>
      <c r="Q4120" t="s">
        <v>26</v>
      </c>
    </row>
    <row r="4121" spans="1:17" x14ac:dyDescent="0.3">
      <c r="A4121">
        <v>4120</v>
      </c>
      <c r="B4121" t="s">
        <v>6498</v>
      </c>
      <c r="C4121" s="6">
        <v>46801</v>
      </c>
      <c r="D4121" t="s">
        <v>2609</v>
      </c>
      <c r="E4121" t="s">
        <v>33</v>
      </c>
      <c r="F4121" t="s">
        <v>32</v>
      </c>
      <c r="G4121" s="7">
        <v>90036</v>
      </c>
      <c r="H4121" t="s">
        <v>34</v>
      </c>
      <c r="I4121" t="s">
        <v>978</v>
      </c>
      <c r="J4121" t="s">
        <v>36</v>
      </c>
      <c r="K4121" t="s">
        <v>64</v>
      </c>
      <c r="L4121" t="s">
        <v>979</v>
      </c>
      <c r="M4121" s="8">
        <v>91.391999999999996</v>
      </c>
      <c r="N4121" s="7">
        <v>8</v>
      </c>
      <c r="O4121" s="8">
        <f>SUM(Superstore_Clean[[#This Row],[Unit Price]]*Superstore_Clean[[#This Row],[Quantity]])</f>
        <v>731.13599999999997</v>
      </c>
      <c r="P4121" s="7">
        <v>2015</v>
      </c>
      <c r="Q4121" t="s">
        <v>26</v>
      </c>
    </row>
    <row r="4122" spans="1:17" x14ac:dyDescent="0.3">
      <c r="A4122">
        <v>4121</v>
      </c>
      <c r="B4122" t="s">
        <v>6499</v>
      </c>
      <c r="C4122" s="6">
        <v>46802</v>
      </c>
      <c r="D4122" t="s">
        <v>3427</v>
      </c>
      <c r="E4122" t="s">
        <v>131</v>
      </c>
      <c r="F4122" t="s">
        <v>130</v>
      </c>
      <c r="G4122" s="7">
        <v>19120</v>
      </c>
      <c r="H4122" t="s">
        <v>132</v>
      </c>
      <c r="I4122" t="s">
        <v>6500</v>
      </c>
      <c r="J4122" t="s">
        <v>60</v>
      </c>
      <c r="K4122" t="s">
        <v>146</v>
      </c>
      <c r="L4122" t="s">
        <v>6501</v>
      </c>
      <c r="M4122" s="8">
        <v>19.04</v>
      </c>
      <c r="N4122" s="7">
        <v>4</v>
      </c>
      <c r="O4122" s="8">
        <f>SUM(Superstore_Clean[[#This Row],[Unit Price]]*Superstore_Clean[[#This Row],[Quantity]])</f>
        <v>76.16</v>
      </c>
      <c r="P4122" s="7">
        <v>2017</v>
      </c>
      <c r="Q4122" t="s">
        <v>139</v>
      </c>
    </row>
    <row r="4123" spans="1:17" x14ac:dyDescent="0.3">
      <c r="A4123">
        <v>4122</v>
      </c>
      <c r="B4123" t="s">
        <v>6502</v>
      </c>
      <c r="C4123" s="6">
        <v>46803</v>
      </c>
      <c r="D4123" t="s">
        <v>1684</v>
      </c>
      <c r="E4123" t="s">
        <v>84</v>
      </c>
      <c r="F4123" t="s">
        <v>83</v>
      </c>
      <c r="G4123" s="7">
        <v>98103</v>
      </c>
      <c r="H4123" t="s">
        <v>34</v>
      </c>
      <c r="I4123" t="s">
        <v>3125</v>
      </c>
      <c r="J4123" t="s">
        <v>36</v>
      </c>
      <c r="K4123" t="s">
        <v>78</v>
      </c>
      <c r="L4123" t="s">
        <v>3126</v>
      </c>
      <c r="M4123" s="8">
        <v>37.44</v>
      </c>
      <c r="N4123" s="7">
        <v>6</v>
      </c>
      <c r="O4123" s="8">
        <f>SUM(Superstore_Clean[[#This Row],[Unit Price]]*Superstore_Clean[[#This Row],[Quantity]])</f>
        <v>224.64</v>
      </c>
      <c r="P4123" s="7">
        <v>2017</v>
      </c>
      <c r="Q4123" t="s">
        <v>109</v>
      </c>
    </row>
    <row r="4124" spans="1:17" x14ac:dyDescent="0.3">
      <c r="A4124">
        <v>4123</v>
      </c>
      <c r="B4124" t="s">
        <v>6502</v>
      </c>
      <c r="C4124" s="6">
        <v>46804</v>
      </c>
      <c r="D4124" t="s">
        <v>1684</v>
      </c>
      <c r="E4124" t="s">
        <v>84</v>
      </c>
      <c r="F4124" t="s">
        <v>83</v>
      </c>
      <c r="G4124" s="7">
        <v>98103</v>
      </c>
      <c r="H4124" t="s">
        <v>34</v>
      </c>
      <c r="I4124" t="s">
        <v>4930</v>
      </c>
      <c r="J4124" t="s">
        <v>36</v>
      </c>
      <c r="K4124" t="s">
        <v>37</v>
      </c>
      <c r="L4124" t="s">
        <v>4931</v>
      </c>
      <c r="M4124" s="8">
        <v>37.590000000000003</v>
      </c>
      <c r="N4124" s="7">
        <v>3</v>
      </c>
      <c r="O4124" s="8">
        <f>SUM(Superstore_Clean[[#This Row],[Unit Price]]*Superstore_Clean[[#This Row],[Quantity]])</f>
        <v>112.77000000000001</v>
      </c>
      <c r="P4124" s="7">
        <v>2017</v>
      </c>
      <c r="Q4124" t="s">
        <v>109</v>
      </c>
    </row>
    <row r="4125" spans="1:17" x14ac:dyDescent="0.3">
      <c r="A4125">
        <v>4124</v>
      </c>
      <c r="B4125" t="s">
        <v>6502</v>
      </c>
      <c r="C4125" s="6">
        <v>46805</v>
      </c>
      <c r="D4125" t="s">
        <v>1684</v>
      </c>
      <c r="E4125" t="s">
        <v>84</v>
      </c>
      <c r="F4125" t="s">
        <v>83</v>
      </c>
      <c r="G4125" s="7">
        <v>98103</v>
      </c>
      <c r="H4125" t="s">
        <v>34</v>
      </c>
      <c r="I4125" t="s">
        <v>5853</v>
      </c>
      <c r="J4125" t="s">
        <v>36</v>
      </c>
      <c r="K4125" t="s">
        <v>64</v>
      </c>
      <c r="L4125" t="s">
        <v>5854</v>
      </c>
      <c r="M4125" s="8">
        <v>26.032</v>
      </c>
      <c r="N4125" s="7">
        <v>2</v>
      </c>
      <c r="O4125" s="8">
        <f>SUM(Superstore_Clean[[#This Row],[Unit Price]]*Superstore_Clean[[#This Row],[Quantity]])</f>
        <v>52.064</v>
      </c>
      <c r="P4125" s="7">
        <v>2017</v>
      </c>
      <c r="Q4125" t="s">
        <v>109</v>
      </c>
    </row>
    <row r="4126" spans="1:17" x14ac:dyDescent="0.3">
      <c r="A4126">
        <v>4125</v>
      </c>
      <c r="B4126" t="s">
        <v>6503</v>
      </c>
      <c r="C4126" s="6">
        <v>46806</v>
      </c>
      <c r="D4126" t="s">
        <v>3054</v>
      </c>
      <c r="E4126" t="s">
        <v>240</v>
      </c>
      <c r="F4126" t="s">
        <v>3621</v>
      </c>
      <c r="G4126" s="7">
        <v>13601</v>
      </c>
      <c r="H4126" t="s">
        <v>132</v>
      </c>
      <c r="I4126" t="s">
        <v>1263</v>
      </c>
      <c r="J4126" t="s">
        <v>36</v>
      </c>
      <c r="K4126" t="s">
        <v>67</v>
      </c>
      <c r="L4126" t="s">
        <v>1264</v>
      </c>
      <c r="M4126" s="8">
        <v>35.909999999999997</v>
      </c>
      <c r="N4126" s="7">
        <v>3</v>
      </c>
      <c r="O4126" s="8">
        <f>SUM(Superstore_Clean[[#This Row],[Unit Price]]*Superstore_Clean[[#This Row],[Quantity]])</f>
        <v>107.72999999999999</v>
      </c>
      <c r="P4126" s="7">
        <v>2014</v>
      </c>
      <c r="Q4126" t="s">
        <v>109</v>
      </c>
    </row>
    <row r="4127" spans="1:17" x14ac:dyDescent="0.3">
      <c r="A4127">
        <v>4126</v>
      </c>
      <c r="B4127" t="s">
        <v>6504</v>
      </c>
      <c r="C4127" s="6">
        <v>46807</v>
      </c>
      <c r="D4127" t="s">
        <v>1593</v>
      </c>
      <c r="E4127" t="s">
        <v>43</v>
      </c>
      <c r="F4127" t="s">
        <v>1347</v>
      </c>
      <c r="G4127" s="7">
        <v>32216</v>
      </c>
      <c r="H4127" t="s">
        <v>21</v>
      </c>
      <c r="I4127" t="s">
        <v>2653</v>
      </c>
      <c r="J4127" t="s">
        <v>23</v>
      </c>
      <c r="K4127" t="s">
        <v>54</v>
      </c>
      <c r="L4127" t="s">
        <v>2654</v>
      </c>
      <c r="M4127" s="8">
        <v>91.031999999999996</v>
      </c>
      <c r="N4127" s="7">
        <v>3</v>
      </c>
      <c r="O4127" s="8">
        <f>SUM(Superstore_Clean[[#This Row],[Unit Price]]*Superstore_Clean[[#This Row],[Quantity]])</f>
        <v>273.096</v>
      </c>
      <c r="P4127" s="7">
        <v>2017</v>
      </c>
      <c r="Q4127" t="s">
        <v>135</v>
      </c>
    </row>
    <row r="4128" spans="1:17" x14ac:dyDescent="0.3">
      <c r="A4128">
        <v>4127</v>
      </c>
      <c r="B4128" t="s">
        <v>6505</v>
      </c>
      <c r="C4128" s="6">
        <v>46808</v>
      </c>
      <c r="D4128" t="s">
        <v>401</v>
      </c>
      <c r="E4128" t="s">
        <v>287</v>
      </c>
      <c r="F4128" t="s">
        <v>1000</v>
      </c>
      <c r="G4128" s="7">
        <v>22204</v>
      </c>
      <c r="H4128" t="s">
        <v>21</v>
      </c>
      <c r="I4128" t="s">
        <v>6233</v>
      </c>
      <c r="J4128" t="s">
        <v>36</v>
      </c>
      <c r="K4128" t="s">
        <v>57</v>
      </c>
      <c r="L4128" t="s">
        <v>6234</v>
      </c>
      <c r="M4128" s="8">
        <v>54.66</v>
      </c>
      <c r="N4128" s="7">
        <v>6</v>
      </c>
      <c r="O4128" s="8">
        <f>SUM(Superstore_Clean[[#This Row],[Unit Price]]*Superstore_Clean[[#This Row],[Quantity]])</f>
        <v>327.96</v>
      </c>
      <c r="P4128" s="7">
        <v>2017</v>
      </c>
      <c r="Q4128" t="s">
        <v>109</v>
      </c>
    </row>
    <row r="4129" spans="1:17" x14ac:dyDescent="0.3">
      <c r="A4129">
        <v>4128</v>
      </c>
      <c r="B4129" t="s">
        <v>6506</v>
      </c>
      <c r="C4129" s="6">
        <v>46809</v>
      </c>
      <c r="D4129" t="s">
        <v>1866</v>
      </c>
      <c r="E4129" t="s">
        <v>76</v>
      </c>
      <c r="F4129" t="s">
        <v>416</v>
      </c>
      <c r="G4129" s="7">
        <v>28205</v>
      </c>
      <c r="H4129" t="s">
        <v>21</v>
      </c>
      <c r="I4129" t="s">
        <v>2657</v>
      </c>
      <c r="J4129" t="s">
        <v>36</v>
      </c>
      <c r="K4129" t="s">
        <v>49</v>
      </c>
      <c r="L4129" t="s">
        <v>2658</v>
      </c>
      <c r="M4129" s="8">
        <v>67.343999999999994</v>
      </c>
      <c r="N4129" s="7">
        <v>6</v>
      </c>
      <c r="O4129" s="8">
        <f>SUM(Superstore_Clean[[#This Row],[Unit Price]]*Superstore_Clean[[#This Row],[Quantity]])</f>
        <v>404.06399999999996</v>
      </c>
      <c r="P4129" s="7">
        <v>2014</v>
      </c>
      <c r="Q4129" t="s">
        <v>139</v>
      </c>
    </row>
    <row r="4130" spans="1:17" x14ac:dyDescent="0.3">
      <c r="A4130">
        <v>4129</v>
      </c>
      <c r="B4130" t="s">
        <v>6506</v>
      </c>
      <c r="C4130" s="6">
        <v>46810</v>
      </c>
      <c r="D4130" t="s">
        <v>1866</v>
      </c>
      <c r="E4130" t="s">
        <v>76</v>
      </c>
      <c r="F4130" t="s">
        <v>416</v>
      </c>
      <c r="G4130" s="7">
        <v>28205</v>
      </c>
      <c r="H4130" t="s">
        <v>21</v>
      </c>
      <c r="I4130" t="s">
        <v>6507</v>
      </c>
      <c r="J4130" t="s">
        <v>60</v>
      </c>
      <c r="K4130" t="s">
        <v>605</v>
      </c>
      <c r="L4130" t="s">
        <v>6508</v>
      </c>
      <c r="M4130" s="8">
        <v>2624.9850000000001</v>
      </c>
      <c r="N4130" s="7">
        <v>3</v>
      </c>
      <c r="O4130" s="8">
        <f>SUM(Superstore_Clean[[#This Row],[Unit Price]]*Superstore_Clean[[#This Row],[Quantity]])</f>
        <v>7874.9549999999999</v>
      </c>
      <c r="P4130" s="7">
        <v>2014</v>
      </c>
      <c r="Q4130" t="s">
        <v>139</v>
      </c>
    </row>
    <row r="4131" spans="1:17" x14ac:dyDescent="0.3">
      <c r="A4131">
        <v>4130</v>
      </c>
      <c r="B4131" t="s">
        <v>6509</v>
      </c>
      <c r="C4131" s="6">
        <v>46811</v>
      </c>
      <c r="D4131" t="s">
        <v>1196</v>
      </c>
      <c r="E4131" t="s">
        <v>84</v>
      </c>
      <c r="F4131" t="s">
        <v>83</v>
      </c>
      <c r="G4131" s="7">
        <v>98103</v>
      </c>
      <c r="H4131" t="s">
        <v>34</v>
      </c>
      <c r="I4131" t="s">
        <v>6023</v>
      </c>
      <c r="J4131" t="s">
        <v>36</v>
      </c>
      <c r="K4131" t="s">
        <v>67</v>
      </c>
      <c r="L4131" t="s">
        <v>6024</v>
      </c>
      <c r="M4131" s="8">
        <v>73.28</v>
      </c>
      <c r="N4131" s="7">
        <v>4</v>
      </c>
      <c r="O4131" s="8">
        <f>SUM(Superstore_Clean[[#This Row],[Unit Price]]*Superstore_Clean[[#This Row],[Quantity]])</f>
        <v>293.12</v>
      </c>
      <c r="P4131" s="7">
        <v>2015</v>
      </c>
      <c r="Q4131" t="s">
        <v>208</v>
      </c>
    </row>
    <row r="4132" spans="1:17" x14ac:dyDescent="0.3">
      <c r="A4132">
        <v>4131</v>
      </c>
      <c r="B4132" t="s">
        <v>6510</v>
      </c>
      <c r="C4132" s="6">
        <v>46812</v>
      </c>
      <c r="D4132" t="s">
        <v>3311</v>
      </c>
      <c r="E4132" t="s">
        <v>190</v>
      </c>
      <c r="F4132" t="s">
        <v>273</v>
      </c>
      <c r="G4132" s="7">
        <v>60623</v>
      </c>
      <c r="H4132" t="s">
        <v>92</v>
      </c>
      <c r="I4132" t="s">
        <v>1705</v>
      </c>
      <c r="J4132" t="s">
        <v>36</v>
      </c>
      <c r="K4132" t="s">
        <v>64</v>
      </c>
      <c r="L4132" t="s">
        <v>1706</v>
      </c>
      <c r="M4132" s="8">
        <v>14.48</v>
      </c>
      <c r="N4132" s="7">
        <v>5</v>
      </c>
      <c r="O4132" s="8">
        <f>SUM(Superstore_Clean[[#This Row],[Unit Price]]*Superstore_Clean[[#This Row],[Quantity]])</f>
        <v>72.400000000000006</v>
      </c>
      <c r="P4132" s="7">
        <v>2014</v>
      </c>
      <c r="Q4132" t="s">
        <v>26</v>
      </c>
    </row>
    <row r="4133" spans="1:17" x14ac:dyDescent="0.3">
      <c r="A4133">
        <v>4132</v>
      </c>
      <c r="B4133" t="s">
        <v>6511</v>
      </c>
      <c r="C4133" s="6">
        <v>46813</v>
      </c>
      <c r="D4133" t="s">
        <v>365</v>
      </c>
      <c r="E4133" t="s">
        <v>43</v>
      </c>
      <c r="F4133" t="s">
        <v>6512</v>
      </c>
      <c r="G4133" s="7">
        <v>33021</v>
      </c>
      <c r="H4133" t="s">
        <v>21</v>
      </c>
      <c r="I4133" t="s">
        <v>2804</v>
      </c>
      <c r="J4133" t="s">
        <v>36</v>
      </c>
      <c r="K4133" t="s">
        <v>78</v>
      </c>
      <c r="L4133" t="s">
        <v>169</v>
      </c>
      <c r="M4133" s="8">
        <v>11.952</v>
      </c>
      <c r="N4133" s="7">
        <v>3</v>
      </c>
      <c r="O4133" s="8">
        <f>SUM(Superstore_Clean[[#This Row],[Unit Price]]*Superstore_Clean[[#This Row],[Quantity]])</f>
        <v>35.856000000000002</v>
      </c>
      <c r="P4133" s="7">
        <v>2015</v>
      </c>
      <c r="Q4133" t="s">
        <v>135</v>
      </c>
    </row>
    <row r="4134" spans="1:17" x14ac:dyDescent="0.3">
      <c r="A4134">
        <v>4133</v>
      </c>
      <c r="B4134" t="s">
        <v>6511</v>
      </c>
      <c r="C4134" s="6">
        <v>46814</v>
      </c>
      <c r="D4134" t="s">
        <v>365</v>
      </c>
      <c r="E4134" t="s">
        <v>43</v>
      </c>
      <c r="F4134" t="s">
        <v>6512</v>
      </c>
      <c r="G4134" s="7">
        <v>33021</v>
      </c>
      <c r="H4134" t="s">
        <v>21</v>
      </c>
      <c r="I4134" t="s">
        <v>812</v>
      </c>
      <c r="J4134" t="s">
        <v>36</v>
      </c>
      <c r="K4134" t="s">
        <v>78</v>
      </c>
      <c r="L4134" t="s">
        <v>813</v>
      </c>
      <c r="M4134" s="8">
        <v>15.552</v>
      </c>
      <c r="N4134" s="7">
        <v>3</v>
      </c>
      <c r="O4134" s="8">
        <f>SUM(Superstore_Clean[[#This Row],[Unit Price]]*Superstore_Clean[[#This Row],[Quantity]])</f>
        <v>46.655999999999999</v>
      </c>
      <c r="P4134" s="7">
        <v>2015</v>
      </c>
      <c r="Q4134" t="s">
        <v>135</v>
      </c>
    </row>
    <row r="4135" spans="1:17" x14ac:dyDescent="0.3">
      <c r="A4135">
        <v>4134</v>
      </c>
      <c r="B4135" t="s">
        <v>6513</v>
      </c>
      <c r="C4135" s="6">
        <v>46815</v>
      </c>
      <c r="D4135" t="s">
        <v>582</v>
      </c>
      <c r="E4135" t="s">
        <v>287</v>
      </c>
      <c r="F4135" t="s">
        <v>4322</v>
      </c>
      <c r="G4135" s="7">
        <v>23320</v>
      </c>
      <c r="H4135" t="s">
        <v>21</v>
      </c>
      <c r="I4135" t="s">
        <v>2266</v>
      </c>
      <c r="J4135" t="s">
        <v>36</v>
      </c>
      <c r="K4135" t="s">
        <v>242</v>
      </c>
      <c r="L4135" t="s">
        <v>2267</v>
      </c>
      <c r="M4135" s="8">
        <v>45</v>
      </c>
      <c r="N4135" s="7">
        <v>9</v>
      </c>
      <c r="O4135" s="8">
        <f>SUM(Superstore_Clean[[#This Row],[Unit Price]]*Superstore_Clean[[#This Row],[Quantity]])</f>
        <v>405</v>
      </c>
      <c r="P4135" s="7">
        <v>2014</v>
      </c>
      <c r="Q4135" t="s">
        <v>139</v>
      </c>
    </row>
    <row r="4136" spans="1:17" x14ac:dyDescent="0.3">
      <c r="A4136">
        <v>4135</v>
      </c>
      <c r="B4136" t="s">
        <v>6513</v>
      </c>
      <c r="C4136" s="6">
        <v>46816</v>
      </c>
      <c r="D4136" t="s">
        <v>582</v>
      </c>
      <c r="E4136" t="s">
        <v>287</v>
      </c>
      <c r="F4136" t="s">
        <v>4322</v>
      </c>
      <c r="G4136" s="7">
        <v>23320</v>
      </c>
      <c r="H4136" t="s">
        <v>21</v>
      </c>
      <c r="I4136" t="s">
        <v>1329</v>
      </c>
      <c r="J4136" t="s">
        <v>60</v>
      </c>
      <c r="K4136" t="s">
        <v>605</v>
      </c>
      <c r="L4136" t="s">
        <v>1330</v>
      </c>
      <c r="M4136" s="8">
        <v>209.97</v>
      </c>
      <c r="N4136" s="7">
        <v>3</v>
      </c>
      <c r="O4136" s="8">
        <f>SUM(Superstore_Clean[[#This Row],[Unit Price]]*Superstore_Clean[[#This Row],[Quantity]])</f>
        <v>629.91</v>
      </c>
      <c r="P4136" s="7">
        <v>2014</v>
      </c>
      <c r="Q4136" t="s">
        <v>139</v>
      </c>
    </row>
    <row r="4137" spans="1:17" x14ac:dyDescent="0.3">
      <c r="A4137">
        <v>4136</v>
      </c>
      <c r="B4137" t="s">
        <v>6514</v>
      </c>
      <c r="C4137" s="6">
        <v>46817</v>
      </c>
      <c r="D4137" t="s">
        <v>2843</v>
      </c>
      <c r="E4137" t="s">
        <v>33</v>
      </c>
      <c r="F4137" t="s">
        <v>32</v>
      </c>
      <c r="G4137" s="7">
        <v>90036</v>
      </c>
      <c r="H4137" t="s">
        <v>34</v>
      </c>
      <c r="I4137" t="s">
        <v>3130</v>
      </c>
      <c r="J4137" t="s">
        <v>36</v>
      </c>
      <c r="K4137" t="s">
        <v>64</v>
      </c>
      <c r="L4137" t="s">
        <v>3131</v>
      </c>
      <c r="M4137" s="8">
        <v>112.12</v>
      </c>
      <c r="N4137" s="7">
        <v>5</v>
      </c>
      <c r="O4137" s="8">
        <f>SUM(Superstore_Clean[[#This Row],[Unit Price]]*Superstore_Clean[[#This Row],[Quantity]])</f>
        <v>560.6</v>
      </c>
      <c r="P4137" s="7">
        <v>2017</v>
      </c>
      <c r="Q4137" t="s">
        <v>47</v>
      </c>
    </row>
    <row r="4138" spans="1:17" x14ac:dyDescent="0.3">
      <c r="A4138">
        <v>4137</v>
      </c>
      <c r="B4138" t="s">
        <v>6514</v>
      </c>
      <c r="C4138" s="6">
        <v>46818</v>
      </c>
      <c r="D4138" t="s">
        <v>2843</v>
      </c>
      <c r="E4138" t="s">
        <v>33</v>
      </c>
      <c r="F4138" t="s">
        <v>32</v>
      </c>
      <c r="G4138" s="7">
        <v>90036</v>
      </c>
      <c r="H4138" t="s">
        <v>34</v>
      </c>
      <c r="I4138" t="s">
        <v>3103</v>
      </c>
      <c r="J4138" t="s">
        <v>36</v>
      </c>
      <c r="K4138" t="s">
        <v>49</v>
      </c>
      <c r="L4138" t="s">
        <v>3104</v>
      </c>
      <c r="M4138" s="8">
        <v>1575.14</v>
      </c>
      <c r="N4138" s="7">
        <v>7</v>
      </c>
      <c r="O4138" s="8">
        <f>SUM(Superstore_Clean[[#This Row],[Unit Price]]*Superstore_Clean[[#This Row],[Quantity]])</f>
        <v>11025.980000000001</v>
      </c>
      <c r="P4138" s="7">
        <v>2017</v>
      </c>
      <c r="Q4138" t="s">
        <v>47</v>
      </c>
    </row>
    <row r="4139" spans="1:17" x14ac:dyDescent="0.3">
      <c r="A4139">
        <v>4138</v>
      </c>
      <c r="B4139" t="s">
        <v>6515</v>
      </c>
      <c r="C4139" s="6">
        <v>46819</v>
      </c>
      <c r="D4139" t="s">
        <v>6491</v>
      </c>
      <c r="E4139" t="s">
        <v>287</v>
      </c>
      <c r="F4139" t="s">
        <v>2478</v>
      </c>
      <c r="G4139" s="7">
        <v>22304</v>
      </c>
      <c r="H4139" t="s">
        <v>21</v>
      </c>
      <c r="I4139" t="s">
        <v>1041</v>
      </c>
      <c r="J4139" t="s">
        <v>36</v>
      </c>
      <c r="K4139" t="s">
        <v>242</v>
      </c>
      <c r="L4139" t="s">
        <v>1042</v>
      </c>
      <c r="M4139" s="8">
        <v>25.06</v>
      </c>
      <c r="N4139" s="7">
        <v>7</v>
      </c>
      <c r="O4139" s="8">
        <f>SUM(Superstore_Clean[[#This Row],[Unit Price]]*Superstore_Clean[[#This Row],[Quantity]])</f>
        <v>175.42</v>
      </c>
      <c r="P4139" s="7">
        <v>2017</v>
      </c>
      <c r="Q4139" t="s">
        <v>26</v>
      </c>
    </row>
    <row r="4140" spans="1:17" x14ac:dyDescent="0.3">
      <c r="A4140">
        <v>4139</v>
      </c>
      <c r="B4140" t="s">
        <v>6516</v>
      </c>
      <c r="C4140" s="6">
        <v>46820</v>
      </c>
      <c r="D4140" t="s">
        <v>3477</v>
      </c>
      <c r="E4140" t="s">
        <v>91</v>
      </c>
      <c r="F4140" t="s">
        <v>6517</v>
      </c>
      <c r="G4140" s="7">
        <v>77536</v>
      </c>
      <c r="H4140" t="s">
        <v>92</v>
      </c>
      <c r="I4140" t="s">
        <v>292</v>
      </c>
      <c r="J4140" t="s">
        <v>36</v>
      </c>
      <c r="K4140" t="s">
        <v>64</v>
      </c>
      <c r="L4140" t="s">
        <v>293</v>
      </c>
      <c r="M4140" s="8">
        <v>6.9240000000000004</v>
      </c>
      <c r="N4140" s="7">
        <v>6</v>
      </c>
      <c r="O4140" s="8">
        <f>SUM(Superstore_Clean[[#This Row],[Unit Price]]*Superstore_Clean[[#This Row],[Quantity]])</f>
        <v>41.544000000000004</v>
      </c>
      <c r="P4140" s="7">
        <v>2016</v>
      </c>
      <c r="Q4140" t="s">
        <v>87</v>
      </c>
    </row>
    <row r="4141" spans="1:17" x14ac:dyDescent="0.3">
      <c r="A4141">
        <v>4140</v>
      </c>
      <c r="B4141" t="s">
        <v>6518</v>
      </c>
      <c r="C4141" s="6">
        <v>46821</v>
      </c>
      <c r="D4141" t="s">
        <v>1967</v>
      </c>
      <c r="E4141" t="s">
        <v>131</v>
      </c>
      <c r="F4141" t="s">
        <v>130</v>
      </c>
      <c r="G4141" s="7">
        <v>19120</v>
      </c>
      <c r="H4141" t="s">
        <v>132</v>
      </c>
      <c r="I4141" t="s">
        <v>844</v>
      </c>
      <c r="J4141" t="s">
        <v>36</v>
      </c>
      <c r="K4141" t="s">
        <v>49</v>
      </c>
      <c r="L4141" t="s">
        <v>1544</v>
      </c>
      <c r="M4141" s="8">
        <v>37.392000000000003</v>
      </c>
      <c r="N4141" s="7">
        <v>3</v>
      </c>
      <c r="O4141" s="8">
        <f>SUM(Superstore_Clean[[#This Row],[Unit Price]]*Superstore_Clean[[#This Row],[Quantity]])</f>
        <v>112.17600000000002</v>
      </c>
      <c r="P4141" s="7">
        <v>2017</v>
      </c>
      <c r="Q4141" t="s">
        <v>87</v>
      </c>
    </row>
    <row r="4142" spans="1:17" x14ac:dyDescent="0.3">
      <c r="A4142">
        <v>4141</v>
      </c>
      <c r="B4142" t="s">
        <v>6518</v>
      </c>
      <c r="C4142" s="6">
        <v>46822</v>
      </c>
      <c r="D4142" t="s">
        <v>1967</v>
      </c>
      <c r="E4142" t="s">
        <v>131</v>
      </c>
      <c r="F4142" t="s">
        <v>130</v>
      </c>
      <c r="G4142" s="7">
        <v>19120</v>
      </c>
      <c r="H4142" t="s">
        <v>132</v>
      </c>
      <c r="I4142" t="s">
        <v>6402</v>
      </c>
      <c r="J4142" t="s">
        <v>23</v>
      </c>
      <c r="K4142" t="s">
        <v>54</v>
      </c>
      <c r="L4142" t="s">
        <v>6403</v>
      </c>
      <c r="M4142" s="8">
        <v>79.12</v>
      </c>
      <c r="N4142" s="7">
        <v>5</v>
      </c>
      <c r="O4142" s="8">
        <f>SUM(Superstore_Clean[[#This Row],[Unit Price]]*Superstore_Clean[[#This Row],[Quantity]])</f>
        <v>395.6</v>
      </c>
      <c r="P4142" s="7">
        <v>2017</v>
      </c>
      <c r="Q4142" t="s">
        <v>87</v>
      </c>
    </row>
    <row r="4143" spans="1:17" x14ac:dyDescent="0.3">
      <c r="A4143">
        <v>4142</v>
      </c>
      <c r="B4143" t="s">
        <v>6519</v>
      </c>
      <c r="C4143" s="6">
        <v>46823</v>
      </c>
      <c r="D4143" t="s">
        <v>1502</v>
      </c>
      <c r="E4143" t="s">
        <v>4003</v>
      </c>
      <c r="F4143" t="s">
        <v>6520</v>
      </c>
      <c r="G4143" s="7">
        <v>67212</v>
      </c>
      <c r="H4143" t="s">
        <v>92</v>
      </c>
      <c r="I4143" t="s">
        <v>629</v>
      </c>
      <c r="J4143" t="s">
        <v>36</v>
      </c>
      <c r="K4143" t="s">
        <v>37</v>
      </c>
      <c r="L4143" t="s">
        <v>630</v>
      </c>
      <c r="M4143" s="8">
        <v>18.899999999999999</v>
      </c>
      <c r="N4143" s="7">
        <v>3</v>
      </c>
      <c r="O4143" s="8">
        <f>SUM(Superstore_Clean[[#This Row],[Unit Price]]*Superstore_Clean[[#This Row],[Quantity]])</f>
        <v>56.699999999999996</v>
      </c>
      <c r="P4143" s="7">
        <v>2016</v>
      </c>
      <c r="Q4143" t="s">
        <v>39</v>
      </c>
    </row>
    <row r="4144" spans="1:17" x14ac:dyDescent="0.3">
      <c r="A4144">
        <v>4143</v>
      </c>
      <c r="B4144" t="s">
        <v>6521</v>
      </c>
      <c r="C4144" s="6">
        <v>46824</v>
      </c>
      <c r="D4144" t="s">
        <v>4532</v>
      </c>
      <c r="E4144" t="s">
        <v>214</v>
      </c>
      <c r="F4144" t="s">
        <v>4715</v>
      </c>
      <c r="G4144" s="7">
        <v>48640</v>
      </c>
      <c r="H4144" t="s">
        <v>92</v>
      </c>
      <c r="I4144" t="s">
        <v>4282</v>
      </c>
      <c r="J4144" t="s">
        <v>36</v>
      </c>
      <c r="K4144" t="s">
        <v>64</v>
      </c>
      <c r="L4144" t="s">
        <v>4283</v>
      </c>
      <c r="M4144" s="8">
        <v>57.42</v>
      </c>
      <c r="N4144" s="7">
        <v>9</v>
      </c>
      <c r="O4144" s="8">
        <f>SUM(Superstore_Clean[[#This Row],[Unit Price]]*Superstore_Clean[[#This Row],[Quantity]])</f>
        <v>516.78</v>
      </c>
      <c r="P4144" s="7">
        <v>2014</v>
      </c>
      <c r="Q4144" t="s">
        <v>109</v>
      </c>
    </row>
    <row r="4145" spans="1:17" x14ac:dyDescent="0.3">
      <c r="A4145">
        <v>4144</v>
      </c>
      <c r="B4145" t="s">
        <v>6522</v>
      </c>
      <c r="C4145" s="6">
        <v>46825</v>
      </c>
      <c r="D4145" t="s">
        <v>1907</v>
      </c>
      <c r="E4145" t="s">
        <v>33</v>
      </c>
      <c r="F4145" t="s">
        <v>112</v>
      </c>
      <c r="G4145" s="7">
        <v>94110</v>
      </c>
      <c r="H4145" t="s">
        <v>34</v>
      </c>
      <c r="I4145" t="s">
        <v>2930</v>
      </c>
      <c r="J4145" t="s">
        <v>36</v>
      </c>
      <c r="K4145" t="s">
        <v>57</v>
      </c>
      <c r="L4145" t="s">
        <v>2931</v>
      </c>
      <c r="M4145" s="8">
        <v>12.74</v>
      </c>
      <c r="N4145" s="7">
        <v>7</v>
      </c>
      <c r="O4145" s="8">
        <f>SUM(Superstore_Clean[[#This Row],[Unit Price]]*Superstore_Clean[[#This Row],[Quantity]])</f>
        <v>89.18</v>
      </c>
      <c r="P4145" s="7">
        <v>2017</v>
      </c>
      <c r="Q4145" t="s">
        <v>144</v>
      </c>
    </row>
    <row r="4146" spans="1:17" x14ac:dyDescent="0.3">
      <c r="A4146">
        <v>4145</v>
      </c>
      <c r="B4146" t="s">
        <v>6522</v>
      </c>
      <c r="C4146" s="6">
        <v>46826</v>
      </c>
      <c r="D4146" t="s">
        <v>1907</v>
      </c>
      <c r="E4146" t="s">
        <v>33</v>
      </c>
      <c r="F4146" t="s">
        <v>112</v>
      </c>
      <c r="G4146" s="7">
        <v>94110</v>
      </c>
      <c r="H4146" t="s">
        <v>34</v>
      </c>
      <c r="I4146" t="s">
        <v>6523</v>
      </c>
      <c r="J4146" t="s">
        <v>36</v>
      </c>
      <c r="K4146" t="s">
        <v>57</v>
      </c>
      <c r="L4146" t="s">
        <v>6524</v>
      </c>
      <c r="M4146" s="8">
        <v>8.82</v>
      </c>
      <c r="N4146" s="7">
        <v>3</v>
      </c>
      <c r="O4146" s="8">
        <f>SUM(Superstore_Clean[[#This Row],[Unit Price]]*Superstore_Clean[[#This Row],[Quantity]])</f>
        <v>26.46</v>
      </c>
      <c r="P4146" s="7">
        <v>2017</v>
      </c>
      <c r="Q4146" t="s">
        <v>144</v>
      </c>
    </row>
    <row r="4147" spans="1:17" x14ac:dyDescent="0.3">
      <c r="A4147">
        <v>4146</v>
      </c>
      <c r="B4147" t="s">
        <v>6522</v>
      </c>
      <c r="C4147" s="6">
        <v>46827</v>
      </c>
      <c r="D4147" t="s">
        <v>1907</v>
      </c>
      <c r="E4147" t="s">
        <v>33</v>
      </c>
      <c r="F4147" t="s">
        <v>112</v>
      </c>
      <c r="G4147" s="7">
        <v>94110</v>
      </c>
      <c r="H4147" t="s">
        <v>34</v>
      </c>
      <c r="I4147" t="s">
        <v>345</v>
      </c>
      <c r="J4147" t="s">
        <v>23</v>
      </c>
      <c r="K4147" t="s">
        <v>28</v>
      </c>
      <c r="L4147" t="s">
        <v>346</v>
      </c>
      <c r="M4147" s="8">
        <v>120.78400000000001</v>
      </c>
      <c r="N4147" s="7">
        <v>1</v>
      </c>
      <c r="O4147" s="8">
        <f>SUM(Superstore_Clean[[#This Row],[Unit Price]]*Superstore_Clean[[#This Row],[Quantity]])</f>
        <v>120.78400000000001</v>
      </c>
      <c r="P4147" s="7">
        <v>2017</v>
      </c>
      <c r="Q4147" t="s">
        <v>144</v>
      </c>
    </row>
    <row r="4148" spans="1:17" x14ac:dyDescent="0.3">
      <c r="A4148">
        <v>4147</v>
      </c>
      <c r="B4148" t="s">
        <v>6525</v>
      </c>
      <c r="C4148" s="6">
        <v>46828</v>
      </c>
      <c r="D4148" t="s">
        <v>4667</v>
      </c>
      <c r="E4148" t="s">
        <v>240</v>
      </c>
      <c r="F4148" t="s">
        <v>3273</v>
      </c>
      <c r="G4148" s="7">
        <v>11520</v>
      </c>
      <c r="H4148" t="s">
        <v>132</v>
      </c>
      <c r="I4148" t="s">
        <v>801</v>
      </c>
      <c r="J4148" t="s">
        <v>23</v>
      </c>
      <c r="K4148" t="s">
        <v>54</v>
      </c>
      <c r="L4148" t="s">
        <v>802</v>
      </c>
      <c r="M4148" s="8">
        <v>322.58999999999997</v>
      </c>
      <c r="N4148" s="7">
        <v>3</v>
      </c>
      <c r="O4148" s="8">
        <f>SUM(Superstore_Clean[[#This Row],[Unit Price]]*Superstore_Clean[[#This Row],[Quantity]])</f>
        <v>967.77</v>
      </c>
      <c r="P4148" s="7">
        <v>2015</v>
      </c>
      <c r="Q4148" t="s">
        <v>26</v>
      </c>
    </row>
    <row r="4149" spans="1:17" x14ac:dyDescent="0.3">
      <c r="A4149">
        <v>4148</v>
      </c>
      <c r="B4149" t="s">
        <v>6526</v>
      </c>
      <c r="C4149" s="6">
        <v>46829</v>
      </c>
      <c r="D4149" t="s">
        <v>6071</v>
      </c>
      <c r="E4149" t="s">
        <v>91</v>
      </c>
      <c r="F4149" t="s">
        <v>1098</v>
      </c>
      <c r="G4149" s="7">
        <v>78745</v>
      </c>
      <c r="H4149" t="s">
        <v>92</v>
      </c>
      <c r="I4149" t="s">
        <v>5853</v>
      </c>
      <c r="J4149" t="s">
        <v>36</v>
      </c>
      <c r="K4149" t="s">
        <v>64</v>
      </c>
      <c r="L4149" t="s">
        <v>5854</v>
      </c>
      <c r="M4149" s="8">
        <v>9.7620000000000005</v>
      </c>
      <c r="N4149" s="7">
        <v>3</v>
      </c>
      <c r="O4149" s="8">
        <f>SUM(Superstore_Clean[[#This Row],[Unit Price]]*Superstore_Clean[[#This Row],[Quantity]])</f>
        <v>29.286000000000001</v>
      </c>
      <c r="P4149" s="7">
        <v>2017</v>
      </c>
      <c r="Q4149" t="s">
        <v>47</v>
      </c>
    </row>
    <row r="4150" spans="1:17" x14ac:dyDescent="0.3">
      <c r="A4150">
        <v>4149</v>
      </c>
      <c r="B4150" t="s">
        <v>6526</v>
      </c>
      <c r="C4150" s="6">
        <v>46830</v>
      </c>
      <c r="D4150" t="s">
        <v>6071</v>
      </c>
      <c r="E4150" t="s">
        <v>91</v>
      </c>
      <c r="F4150" t="s">
        <v>1098</v>
      </c>
      <c r="G4150" s="7">
        <v>78745</v>
      </c>
      <c r="H4150" t="s">
        <v>92</v>
      </c>
      <c r="I4150" t="s">
        <v>1566</v>
      </c>
      <c r="J4150" t="s">
        <v>36</v>
      </c>
      <c r="K4150" t="s">
        <v>49</v>
      </c>
      <c r="L4150" t="s">
        <v>1567</v>
      </c>
      <c r="M4150" s="8">
        <v>13.72</v>
      </c>
      <c r="N4150" s="7">
        <v>1</v>
      </c>
      <c r="O4150" s="8">
        <f>SUM(Superstore_Clean[[#This Row],[Unit Price]]*Superstore_Clean[[#This Row],[Quantity]])</f>
        <v>13.72</v>
      </c>
      <c r="P4150" s="7">
        <v>2017</v>
      </c>
      <c r="Q4150" t="s">
        <v>47</v>
      </c>
    </row>
    <row r="4151" spans="1:17" x14ac:dyDescent="0.3">
      <c r="A4151">
        <v>4150</v>
      </c>
      <c r="B4151" t="s">
        <v>6526</v>
      </c>
      <c r="C4151" s="6">
        <v>46831</v>
      </c>
      <c r="D4151" t="s">
        <v>6071</v>
      </c>
      <c r="E4151" t="s">
        <v>91</v>
      </c>
      <c r="F4151" t="s">
        <v>1098</v>
      </c>
      <c r="G4151" s="7">
        <v>78745</v>
      </c>
      <c r="H4151" t="s">
        <v>92</v>
      </c>
      <c r="I4151" t="s">
        <v>6414</v>
      </c>
      <c r="J4151" t="s">
        <v>60</v>
      </c>
      <c r="K4151" t="s">
        <v>146</v>
      </c>
      <c r="L4151" t="s">
        <v>6415</v>
      </c>
      <c r="M4151" s="8">
        <v>55.2</v>
      </c>
      <c r="N4151" s="7">
        <v>1</v>
      </c>
      <c r="O4151" s="8">
        <f>SUM(Superstore_Clean[[#This Row],[Unit Price]]*Superstore_Clean[[#This Row],[Quantity]])</f>
        <v>55.2</v>
      </c>
      <c r="P4151" s="7">
        <v>2017</v>
      </c>
      <c r="Q4151" t="s">
        <v>47</v>
      </c>
    </row>
    <row r="4152" spans="1:17" x14ac:dyDescent="0.3">
      <c r="A4152">
        <v>4151</v>
      </c>
      <c r="B4152" t="s">
        <v>6526</v>
      </c>
      <c r="C4152" s="6">
        <v>46832</v>
      </c>
      <c r="D4152" t="s">
        <v>6071</v>
      </c>
      <c r="E4152" t="s">
        <v>91</v>
      </c>
      <c r="F4152" t="s">
        <v>1098</v>
      </c>
      <c r="G4152" s="7">
        <v>78745</v>
      </c>
      <c r="H4152" t="s">
        <v>92</v>
      </c>
      <c r="I4152" t="s">
        <v>2997</v>
      </c>
      <c r="J4152" t="s">
        <v>36</v>
      </c>
      <c r="K4152" t="s">
        <v>49</v>
      </c>
      <c r="L4152" t="s">
        <v>2998</v>
      </c>
      <c r="M4152" s="8">
        <v>259.13600000000002</v>
      </c>
      <c r="N4152" s="7">
        <v>4</v>
      </c>
      <c r="O4152" s="8">
        <f>SUM(Superstore_Clean[[#This Row],[Unit Price]]*Superstore_Clean[[#This Row],[Quantity]])</f>
        <v>1036.5440000000001</v>
      </c>
      <c r="P4152" s="7">
        <v>2017</v>
      </c>
      <c r="Q4152" t="s">
        <v>47</v>
      </c>
    </row>
    <row r="4153" spans="1:17" x14ac:dyDescent="0.3">
      <c r="A4153">
        <v>4152</v>
      </c>
      <c r="B4153" t="s">
        <v>6527</v>
      </c>
      <c r="C4153" s="6">
        <v>46833</v>
      </c>
      <c r="D4153" t="s">
        <v>689</v>
      </c>
      <c r="E4153" t="s">
        <v>131</v>
      </c>
      <c r="F4153" t="s">
        <v>130</v>
      </c>
      <c r="G4153" s="7">
        <v>19134</v>
      </c>
      <c r="H4153" t="s">
        <v>132</v>
      </c>
      <c r="I4153" t="s">
        <v>577</v>
      </c>
      <c r="J4153" t="s">
        <v>36</v>
      </c>
      <c r="K4153" t="s">
        <v>37</v>
      </c>
      <c r="L4153" t="s">
        <v>578</v>
      </c>
      <c r="M4153" s="8">
        <v>29.24</v>
      </c>
      <c r="N4153" s="7">
        <v>5</v>
      </c>
      <c r="O4153" s="8">
        <f>SUM(Superstore_Clean[[#This Row],[Unit Price]]*Superstore_Clean[[#This Row],[Quantity]])</f>
        <v>146.19999999999999</v>
      </c>
      <c r="P4153" s="7">
        <v>2017</v>
      </c>
      <c r="Q4153" t="s">
        <v>139</v>
      </c>
    </row>
    <row r="4154" spans="1:17" x14ac:dyDescent="0.3">
      <c r="A4154">
        <v>4153</v>
      </c>
      <c r="B4154" t="s">
        <v>6527</v>
      </c>
      <c r="C4154" s="6">
        <v>46834</v>
      </c>
      <c r="D4154" t="s">
        <v>689</v>
      </c>
      <c r="E4154" t="s">
        <v>131</v>
      </c>
      <c r="F4154" t="s">
        <v>130</v>
      </c>
      <c r="G4154" s="7">
        <v>19134</v>
      </c>
      <c r="H4154" t="s">
        <v>132</v>
      </c>
      <c r="I4154" t="s">
        <v>3211</v>
      </c>
      <c r="J4154" t="s">
        <v>36</v>
      </c>
      <c r="K4154" t="s">
        <v>78</v>
      </c>
      <c r="L4154" t="s">
        <v>3212</v>
      </c>
      <c r="M4154" s="8">
        <v>15.552</v>
      </c>
      <c r="N4154" s="7">
        <v>3</v>
      </c>
      <c r="O4154" s="8">
        <f>SUM(Superstore_Clean[[#This Row],[Unit Price]]*Superstore_Clean[[#This Row],[Quantity]])</f>
        <v>46.655999999999999</v>
      </c>
      <c r="P4154" s="7">
        <v>2017</v>
      </c>
      <c r="Q4154" t="s">
        <v>139</v>
      </c>
    </row>
    <row r="4155" spans="1:17" x14ac:dyDescent="0.3">
      <c r="A4155">
        <v>4154</v>
      </c>
      <c r="B4155" t="s">
        <v>6527</v>
      </c>
      <c r="C4155" s="6">
        <v>46835</v>
      </c>
      <c r="D4155" t="s">
        <v>689</v>
      </c>
      <c r="E4155" t="s">
        <v>131</v>
      </c>
      <c r="F4155" t="s">
        <v>130</v>
      </c>
      <c r="G4155" s="7">
        <v>19134</v>
      </c>
      <c r="H4155" t="s">
        <v>132</v>
      </c>
      <c r="I4155" t="s">
        <v>156</v>
      </c>
      <c r="J4155" t="s">
        <v>36</v>
      </c>
      <c r="K4155" t="s">
        <v>157</v>
      </c>
      <c r="L4155" t="s">
        <v>158</v>
      </c>
      <c r="M4155" s="8">
        <v>4.8959999999999999</v>
      </c>
      <c r="N4155" s="7">
        <v>3</v>
      </c>
      <c r="O4155" s="8">
        <f>SUM(Superstore_Clean[[#This Row],[Unit Price]]*Superstore_Clean[[#This Row],[Quantity]])</f>
        <v>14.687999999999999</v>
      </c>
      <c r="P4155" s="7">
        <v>2017</v>
      </c>
      <c r="Q4155" t="s">
        <v>139</v>
      </c>
    </row>
    <row r="4156" spans="1:17" x14ac:dyDescent="0.3">
      <c r="A4156">
        <v>4155</v>
      </c>
      <c r="B4156" t="s">
        <v>6528</v>
      </c>
      <c r="C4156" s="6">
        <v>46836</v>
      </c>
      <c r="D4156" t="s">
        <v>1309</v>
      </c>
      <c r="E4156" t="s">
        <v>301</v>
      </c>
      <c r="F4156" t="s">
        <v>458</v>
      </c>
      <c r="G4156" s="7">
        <v>37620</v>
      </c>
      <c r="H4156" t="s">
        <v>21</v>
      </c>
      <c r="I4156" t="s">
        <v>513</v>
      </c>
      <c r="J4156" t="s">
        <v>36</v>
      </c>
      <c r="K4156" t="s">
        <v>64</v>
      </c>
      <c r="L4156" t="s">
        <v>514</v>
      </c>
      <c r="M4156" s="8">
        <v>38.088000000000001</v>
      </c>
      <c r="N4156" s="7">
        <v>4</v>
      </c>
      <c r="O4156" s="8">
        <f>SUM(Superstore_Clean[[#This Row],[Unit Price]]*Superstore_Clean[[#This Row],[Quantity]])</f>
        <v>152.352</v>
      </c>
      <c r="P4156" s="7">
        <v>2016</v>
      </c>
      <c r="Q4156" t="s">
        <v>87</v>
      </c>
    </row>
    <row r="4157" spans="1:17" x14ac:dyDescent="0.3">
      <c r="A4157">
        <v>4156</v>
      </c>
      <c r="B4157" t="s">
        <v>6528</v>
      </c>
      <c r="C4157" s="6">
        <v>46837</v>
      </c>
      <c r="D4157" t="s">
        <v>1309</v>
      </c>
      <c r="E4157" t="s">
        <v>301</v>
      </c>
      <c r="F4157" t="s">
        <v>458</v>
      </c>
      <c r="G4157" s="7">
        <v>37620</v>
      </c>
      <c r="H4157" t="s">
        <v>21</v>
      </c>
      <c r="I4157" t="s">
        <v>2565</v>
      </c>
      <c r="J4157" t="s">
        <v>36</v>
      </c>
      <c r="K4157" t="s">
        <v>64</v>
      </c>
      <c r="L4157" t="s">
        <v>2566</v>
      </c>
      <c r="M4157" s="8">
        <v>2.8079999999999998</v>
      </c>
      <c r="N4157" s="7">
        <v>3</v>
      </c>
      <c r="O4157" s="8">
        <f>SUM(Superstore_Clean[[#This Row],[Unit Price]]*Superstore_Clean[[#This Row],[Quantity]])</f>
        <v>8.4239999999999995</v>
      </c>
      <c r="P4157" s="7">
        <v>2016</v>
      </c>
      <c r="Q4157" t="s">
        <v>87</v>
      </c>
    </row>
    <row r="4158" spans="1:17" x14ac:dyDescent="0.3">
      <c r="A4158">
        <v>4157</v>
      </c>
      <c r="B4158" t="s">
        <v>6529</v>
      </c>
      <c r="C4158" s="6">
        <v>46838</v>
      </c>
      <c r="D4158" t="s">
        <v>4458</v>
      </c>
      <c r="E4158" t="s">
        <v>131</v>
      </c>
      <c r="F4158" t="s">
        <v>130</v>
      </c>
      <c r="G4158" s="7">
        <v>19140</v>
      </c>
      <c r="H4158" t="s">
        <v>132</v>
      </c>
      <c r="I4158" t="s">
        <v>3677</v>
      </c>
      <c r="J4158" t="s">
        <v>60</v>
      </c>
      <c r="K4158" t="s">
        <v>146</v>
      </c>
      <c r="L4158" t="s">
        <v>3678</v>
      </c>
      <c r="M4158" s="8">
        <v>47.984000000000002</v>
      </c>
      <c r="N4158" s="7">
        <v>2</v>
      </c>
      <c r="O4158" s="8">
        <f>SUM(Superstore_Clean[[#This Row],[Unit Price]]*Superstore_Clean[[#This Row],[Quantity]])</f>
        <v>95.968000000000004</v>
      </c>
      <c r="P4158" s="7">
        <v>2015</v>
      </c>
      <c r="Q4158" t="s">
        <v>87</v>
      </c>
    </row>
    <row r="4159" spans="1:17" x14ac:dyDescent="0.3">
      <c r="A4159">
        <v>4158</v>
      </c>
      <c r="B4159" t="s">
        <v>6529</v>
      </c>
      <c r="C4159" s="6">
        <v>46839</v>
      </c>
      <c r="D4159" t="s">
        <v>4458</v>
      </c>
      <c r="E4159" t="s">
        <v>131</v>
      </c>
      <c r="F4159" t="s">
        <v>130</v>
      </c>
      <c r="G4159" s="7">
        <v>19140</v>
      </c>
      <c r="H4159" t="s">
        <v>132</v>
      </c>
      <c r="I4159" t="s">
        <v>1705</v>
      </c>
      <c r="J4159" t="s">
        <v>36</v>
      </c>
      <c r="K4159" t="s">
        <v>64</v>
      </c>
      <c r="L4159" t="s">
        <v>1706</v>
      </c>
      <c r="M4159" s="8">
        <v>26.064</v>
      </c>
      <c r="N4159" s="7">
        <v>6</v>
      </c>
      <c r="O4159" s="8">
        <f>SUM(Superstore_Clean[[#This Row],[Unit Price]]*Superstore_Clean[[#This Row],[Quantity]])</f>
        <v>156.38400000000001</v>
      </c>
      <c r="P4159" s="7">
        <v>2015</v>
      </c>
      <c r="Q4159" t="s">
        <v>87</v>
      </c>
    </row>
    <row r="4160" spans="1:17" x14ac:dyDescent="0.3">
      <c r="A4160">
        <v>4159</v>
      </c>
      <c r="B4160" t="s">
        <v>6530</v>
      </c>
      <c r="C4160" s="6">
        <v>46840</v>
      </c>
      <c r="D4160" t="s">
        <v>3110</v>
      </c>
      <c r="E4160" t="s">
        <v>190</v>
      </c>
      <c r="F4160" t="s">
        <v>273</v>
      </c>
      <c r="G4160" s="7">
        <v>60610</v>
      </c>
      <c r="H4160" t="s">
        <v>92</v>
      </c>
      <c r="I4160" t="s">
        <v>4340</v>
      </c>
      <c r="J4160" t="s">
        <v>36</v>
      </c>
      <c r="K4160" t="s">
        <v>78</v>
      </c>
      <c r="L4160" t="s">
        <v>4341</v>
      </c>
      <c r="M4160" s="8">
        <v>15.696</v>
      </c>
      <c r="N4160" s="7">
        <v>3</v>
      </c>
      <c r="O4160" s="8">
        <f>SUM(Superstore_Clean[[#This Row],[Unit Price]]*Superstore_Clean[[#This Row],[Quantity]])</f>
        <v>47.088000000000001</v>
      </c>
      <c r="P4160" s="7">
        <v>2014</v>
      </c>
      <c r="Q4160" t="s">
        <v>26</v>
      </c>
    </row>
    <row r="4161" spans="1:17" x14ac:dyDescent="0.3">
      <c r="A4161">
        <v>4160</v>
      </c>
      <c r="B4161" t="s">
        <v>6531</v>
      </c>
      <c r="C4161" s="6">
        <v>46841</v>
      </c>
      <c r="D4161" t="s">
        <v>2016</v>
      </c>
      <c r="E4161" t="s">
        <v>1128</v>
      </c>
      <c r="F4161" t="s">
        <v>442</v>
      </c>
      <c r="G4161" s="7">
        <v>31907</v>
      </c>
      <c r="H4161" t="s">
        <v>21</v>
      </c>
      <c r="I4161" t="s">
        <v>113</v>
      </c>
      <c r="J4161" t="s">
        <v>36</v>
      </c>
      <c r="K4161" t="s">
        <v>57</v>
      </c>
      <c r="L4161" t="s">
        <v>114</v>
      </c>
      <c r="M4161" s="8">
        <v>12.84</v>
      </c>
      <c r="N4161" s="7">
        <v>3</v>
      </c>
      <c r="O4161" s="8">
        <f>SUM(Superstore_Clean[[#This Row],[Unit Price]]*Superstore_Clean[[#This Row],[Quantity]])</f>
        <v>38.519999999999996</v>
      </c>
      <c r="P4161" s="7">
        <v>2016</v>
      </c>
      <c r="Q4161" t="s">
        <v>80</v>
      </c>
    </row>
    <row r="4162" spans="1:17" x14ac:dyDescent="0.3">
      <c r="A4162">
        <v>4161</v>
      </c>
      <c r="B4162" t="s">
        <v>6532</v>
      </c>
      <c r="C4162" s="6">
        <v>46842</v>
      </c>
      <c r="D4162" t="s">
        <v>6533</v>
      </c>
      <c r="E4162" t="s">
        <v>240</v>
      </c>
      <c r="F4162" t="s">
        <v>239</v>
      </c>
      <c r="G4162" s="7">
        <v>10035</v>
      </c>
      <c r="H4162" t="s">
        <v>132</v>
      </c>
      <c r="I4162" t="s">
        <v>5151</v>
      </c>
      <c r="J4162" t="s">
        <v>60</v>
      </c>
      <c r="K4162" t="s">
        <v>61</v>
      </c>
      <c r="L4162" t="s">
        <v>5152</v>
      </c>
      <c r="M4162" s="8">
        <v>539.97</v>
      </c>
      <c r="N4162" s="7">
        <v>3</v>
      </c>
      <c r="O4162" s="8">
        <f>SUM(Superstore_Clean[[#This Row],[Unit Price]]*Superstore_Clean[[#This Row],[Quantity]])</f>
        <v>1619.91</v>
      </c>
      <c r="P4162" s="7">
        <v>2017</v>
      </c>
      <c r="Q4162" t="s">
        <v>109</v>
      </c>
    </row>
    <row r="4163" spans="1:17" x14ac:dyDescent="0.3">
      <c r="A4163">
        <v>4162</v>
      </c>
      <c r="B4163" t="s">
        <v>6532</v>
      </c>
      <c r="C4163" s="6">
        <v>46843</v>
      </c>
      <c r="D4163" t="s">
        <v>6533</v>
      </c>
      <c r="E4163" t="s">
        <v>240</v>
      </c>
      <c r="F4163" t="s">
        <v>239</v>
      </c>
      <c r="G4163" s="7">
        <v>10035</v>
      </c>
      <c r="H4163" t="s">
        <v>132</v>
      </c>
      <c r="I4163" t="s">
        <v>3512</v>
      </c>
      <c r="J4163" t="s">
        <v>36</v>
      </c>
      <c r="K4163" t="s">
        <v>49</v>
      </c>
      <c r="L4163" t="s">
        <v>3513</v>
      </c>
      <c r="M4163" s="8">
        <v>22.58</v>
      </c>
      <c r="N4163" s="7">
        <v>2</v>
      </c>
      <c r="O4163" s="8">
        <f>SUM(Superstore_Clean[[#This Row],[Unit Price]]*Superstore_Clean[[#This Row],[Quantity]])</f>
        <v>45.16</v>
      </c>
      <c r="P4163" s="7">
        <v>2017</v>
      </c>
      <c r="Q4163" t="s">
        <v>109</v>
      </c>
    </row>
    <row r="4164" spans="1:17" x14ac:dyDescent="0.3">
      <c r="A4164">
        <v>4163</v>
      </c>
      <c r="B4164" t="s">
        <v>6534</v>
      </c>
      <c r="C4164" s="6">
        <v>46844</v>
      </c>
      <c r="D4164" t="s">
        <v>1619</v>
      </c>
      <c r="E4164" t="s">
        <v>2375</v>
      </c>
      <c r="F4164" t="s">
        <v>219</v>
      </c>
      <c r="G4164" s="7">
        <v>3820</v>
      </c>
      <c r="H4164" t="s">
        <v>132</v>
      </c>
      <c r="I4164" t="s">
        <v>2125</v>
      </c>
      <c r="J4164" t="s">
        <v>36</v>
      </c>
      <c r="K4164" t="s">
        <v>37</v>
      </c>
      <c r="L4164" t="s">
        <v>2126</v>
      </c>
      <c r="M4164" s="8">
        <v>16.52</v>
      </c>
      <c r="N4164" s="7">
        <v>4</v>
      </c>
      <c r="O4164" s="8">
        <f>SUM(Superstore_Clean[[#This Row],[Unit Price]]*Superstore_Clean[[#This Row],[Quantity]])</f>
        <v>66.08</v>
      </c>
      <c r="P4164" s="7">
        <v>2015</v>
      </c>
      <c r="Q4164" t="s">
        <v>208</v>
      </c>
    </row>
    <row r="4165" spans="1:17" x14ac:dyDescent="0.3">
      <c r="A4165">
        <v>4164</v>
      </c>
      <c r="B4165" t="s">
        <v>6534</v>
      </c>
      <c r="C4165" s="6">
        <v>46845</v>
      </c>
      <c r="D4165" t="s">
        <v>1619</v>
      </c>
      <c r="E4165" t="s">
        <v>2375</v>
      </c>
      <c r="F4165" t="s">
        <v>219</v>
      </c>
      <c r="G4165" s="7">
        <v>3820</v>
      </c>
      <c r="H4165" t="s">
        <v>132</v>
      </c>
      <c r="I4165" t="s">
        <v>4220</v>
      </c>
      <c r="J4165" t="s">
        <v>36</v>
      </c>
      <c r="K4165" t="s">
        <v>64</v>
      </c>
      <c r="L4165" t="s">
        <v>4221</v>
      </c>
      <c r="M4165" s="8">
        <v>671.94</v>
      </c>
      <c r="N4165" s="7">
        <v>3</v>
      </c>
      <c r="O4165" s="8">
        <f>SUM(Superstore_Clean[[#This Row],[Unit Price]]*Superstore_Clean[[#This Row],[Quantity]])</f>
        <v>2015.8200000000002</v>
      </c>
      <c r="P4165" s="7">
        <v>2015</v>
      </c>
      <c r="Q4165" t="s">
        <v>208</v>
      </c>
    </row>
    <row r="4166" spans="1:17" x14ac:dyDescent="0.3">
      <c r="A4166">
        <v>4165</v>
      </c>
      <c r="B4166" t="s">
        <v>6535</v>
      </c>
      <c r="C4166" s="6">
        <v>46846</v>
      </c>
      <c r="D4166" t="s">
        <v>6536</v>
      </c>
      <c r="E4166" t="s">
        <v>407</v>
      </c>
      <c r="F4166" t="s">
        <v>406</v>
      </c>
      <c r="G4166" s="7">
        <v>80013</v>
      </c>
      <c r="H4166" t="s">
        <v>34</v>
      </c>
      <c r="I4166" t="s">
        <v>145</v>
      </c>
      <c r="J4166" t="s">
        <v>60</v>
      </c>
      <c r="K4166" t="s">
        <v>146</v>
      </c>
      <c r="L4166" t="s">
        <v>147</v>
      </c>
      <c r="M4166" s="8">
        <v>169.06399999999999</v>
      </c>
      <c r="N4166" s="7">
        <v>7</v>
      </c>
      <c r="O4166" s="8">
        <f>SUM(Superstore_Clean[[#This Row],[Unit Price]]*Superstore_Clean[[#This Row],[Quantity]])</f>
        <v>1183.4479999999999</v>
      </c>
      <c r="P4166" s="7">
        <v>2017</v>
      </c>
      <c r="Q4166" t="s">
        <v>144</v>
      </c>
    </row>
    <row r="4167" spans="1:17" x14ac:dyDescent="0.3">
      <c r="A4167">
        <v>4166</v>
      </c>
      <c r="B4167" t="s">
        <v>6535</v>
      </c>
      <c r="C4167" s="6">
        <v>46847</v>
      </c>
      <c r="D4167" t="s">
        <v>6536</v>
      </c>
      <c r="E4167" t="s">
        <v>407</v>
      </c>
      <c r="F4167" t="s">
        <v>406</v>
      </c>
      <c r="G4167" s="7">
        <v>80013</v>
      </c>
      <c r="H4167" t="s">
        <v>34</v>
      </c>
      <c r="I4167" t="s">
        <v>4452</v>
      </c>
      <c r="J4167" t="s">
        <v>36</v>
      </c>
      <c r="K4167" t="s">
        <v>49</v>
      </c>
      <c r="L4167" t="s">
        <v>4453</v>
      </c>
      <c r="M4167" s="8">
        <v>168.624</v>
      </c>
      <c r="N4167" s="7">
        <v>9</v>
      </c>
      <c r="O4167" s="8">
        <f>SUM(Superstore_Clean[[#This Row],[Unit Price]]*Superstore_Clean[[#This Row],[Quantity]])</f>
        <v>1517.616</v>
      </c>
      <c r="P4167" s="7">
        <v>2017</v>
      </c>
      <c r="Q4167" t="s">
        <v>144</v>
      </c>
    </row>
    <row r="4168" spans="1:17" x14ac:dyDescent="0.3">
      <c r="A4168">
        <v>4167</v>
      </c>
      <c r="B4168" t="s">
        <v>6537</v>
      </c>
      <c r="C4168" s="6">
        <v>46848</v>
      </c>
      <c r="D4168" t="s">
        <v>1889</v>
      </c>
      <c r="E4168" t="s">
        <v>240</v>
      </c>
      <c r="F4168" t="s">
        <v>1040</v>
      </c>
      <c r="G4168" s="7">
        <v>11561</v>
      </c>
      <c r="H4168" t="s">
        <v>132</v>
      </c>
      <c r="I4168" t="s">
        <v>5508</v>
      </c>
      <c r="J4168" t="s">
        <v>36</v>
      </c>
      <c r="K4168" t="s">
        <v>78</v>
      </c>
      <c r="L4168" t="s">
        <v>5509</v>
      </c>
      <c r="M4168" s="8">
        <v>19.440000000000001</v>
      </c>
      <c r="N4168" s="7">
        <v>3</v>
      </c>
      <c r="O4168" s="8">
        <f>SUM(Superstore_Clean[[#This Row],[Unit Price]]*Superstore_Clean[[#This Row],[Quantity]])</f>
        <v>58.320000000000007</v>
      </c>
      <c r="P4168" s="7">
        <v>2015</v>
      </c>
      <c r="Q4168" t="s">
        <v>208</v>
      </c>
    </row>
    <row r="4169" spans="1:17" x14ac:dyDescent="0.3">
      <c r="A4169">
        <v>4168</v>
      </c>
      <c r="B4169" t="s">
        <v>6538</v>
      </c>
      <c r="C4169" s="6">
        <v>46849</v>
      </c>
      <c r="D4169" t="s">
        <v>535</v>
      </c>
      <c r="E4169" t="s">
        <v>33</v>
      </c>
      <c r="F4169" t="s">
        <v>536</v>
      </c>
      <c r="G4169" s="7">
        <v>91104</v>
      </c>
      <c r="H4169" t="s">
        <v>34</v>
      </c>
      <c r="I4169" t="s">
        <v>2961</v>
      </c>
      <c r="J4169" t="s">
        <v>36</v>
      </c>
      <c r="K4169" t="s">
        <v>49</v>
      </c>
      <c r="L4169" t="s">
        <v>2962</v>
      </c>
      <c r="M4169" s="8">
        <v>31.92</v>
      </c>
      <c r="N4169" s="7">
        <v>4</v>
      </c>
      <c r="O4169" s="8">
        <f>SUM(Superstore_Clean[[#This Row],[Unit Price]]*Superstore_Clean[[#This Row],[Quantity]])</f>
        <v>127.68</v>
      </c>
      <c r="P4169" s="7">
        <v>2014</v>
      </c>
      <c r="Q4169" t="s">
        <v>47</v>
      </c>
    </row>
    <row r="4170" spans="1:17" x14ac:dyDescent="0.3">
      <c r="A4170">
        <v>4169</v>
      </c>
      <c r="B4170" t="s">
        <v>6538</v>
      </c>
      <c r="C4170" s="6">
        <v>46850</v>
      </c>
      <c r="D4170" t="s">
        <v>535</v>
      </c>
      <c r="E4170" t="s">
        <v>33</v>
      </c>
      <c r="F4170" t="s">
        <v>536</v>
      </c>
      <c r="G4170" s="7">
        <v>91104</v>
      </c>
      <c r="H4170" t="s">
        <v>34</v>
      </c>
      <c r="I4170" t="s">
        <v>6539</v>
      </c>
      <c r="J4170" t="s">
        <v>23</v>
      </c>
      <c r="K4170" t="s">
        <v>28</v>
      </c>
      <c r="L4170" t="s">
        <v>6540</v>
      </c>
      <c r="M4170" s="8">
        <v>433.56799999999998</v>
      </c>
      <c r="N4170" s="7">
        <v>2</v>
      </c>
      <c r="O4170" s="8">
        <f>SUM(Superstore_Clean[[#This Row],[Unit Price]]*Superstore_Clean[[#This Row],[Quantity]])</f>
        <v>867.13599999999997</v>
      </c>
      <c r="P4170" s="7">
        <v>2014</v>
      </c>
      <c r="Q4170" t="s">
        <v>47</v>
      </c>
    </row>
    <row r="4171" spans="1:17" x14ac:dyDescent="0.3">
      <c r="A4171">
        <v>4170</v>
      </c>
      <c r="B4171" t="s">
        <v>6541</v>
      </c>
      <c r="C4171" s="6">
        <v>46851</v>
      </c>
      <c r="D4171" t="s">
        <v>5957</v>
      </c>
      <c r="E4171" t="s">
        <v>279</v>
      </c>
      <c r="F4171" t="s">
        <v>1615</v>
      </c>
      <c r="G4171" s="7">
        <v>85204</v>
      </c>
      <c r="H4171" t="s">
        <v>34</v>
      </c>
      <c r="I4171" t="s">
        <v>2541</v>
      </c>
      <c r="J4171" t="s">
        <v>36</v>
      </c>
      <c r="K4171" t="s">
        <v>78</v>
      </c>
      <c r="L4171" t="s">
        <v>2542</v>
      </c>
      <c r="M4171" s="8">
        <v>31.103999999999999</v>
      </c>
      <c r="N4171" s="7">
        <v>6</v>
      </c>
      <c r="O4171" s="8">
        <f>SUM(Superstore_Clean[[#This Row],[Unit Price]]*Superstore_Clean[[#This Row],[Quantity]])</f>
        <v>186.624</v>
      </c>
      <c r="P4171" s="7">
        <v>2015</v>
      </c>
      <c r="Q4171" t="s">
        <v>80</v>
      </c>
    </row>
    <row r="4172" spans="1:17" x14ac:dyDescent="0.3">
      <c r="A4172">
        <v>4171</v>
      </c>
      <c r="B4172" t="s">
        <v>6541</v>
      </c>
      <c r="C4172" s="6">
        <v>46852</v>
      </c>
      <c r="D4172" t="s">
        <v>5957</v>
      </c>
      <c r="E4172" t="s">
        <v>279</v>
      </c>
      <c r="F4172" t="s">
        <v>1615</v>
      </c>
      <c r="G4172" s="7">
        <v>85204</v>
      </c>
      <c r="H4172" t="s">
        <v>34</v>
      </c>
      <c r="I4172" t="s">
        <v>3175</v>
      </c>
      <c r="J4172" t="s">
        <v>36</v>
      </c>
      <c r="K4172" t="s">
        <v>78</v>
      </c>
      <c r="L4172" t="s">
        <v>3176</v>
      </c>
      <c r="M4172" s="8">
        <v>54.816000000000003</v>
      </c>
      <c r="N4172" s="7">
        <v>3</v>
      </c>
      <c r="O4172" s="8">
        <f>SUM(Superstore_Clean[[#This Row],[Unit Price]]*Superstore_Clean[[#This Row],[Quantity]])</f>
        <v>164.44800000000001</v>
      </c>
      <c r="P4172" s="7">
        <v>2015</v>
      </c>
      <c r="Q4172" t="s">
        <v>80</v>
      </c>
    </row>
    <row r="4173" spans="1:17" x14ac:dyDescent="0.3">
      <c r="A4173">
        <v>4172</v>
      </c>
      <c r="B4173" t="s">
        <v>6542</v>
      </c>
      <c r="C4173" s="6">
        <v>46853</v>
      </c>
      <c r="D4173" t="s">
        <v>1999</v>
      </c>
      <c r="E4173" t="s">
        <v>33</v>
      </c>
      <c r="F4173" t="s">
        <v>3082</v>
      </c>
      <c r="G4173" s="7">
        <v>93727</v>
      </c>
      <c r="H4173" t="s">
        <v>34</v>
      </c>
      <c r="I4173" t="s">
        <v>2406</v>
      </c>
      <c r="J4173" t="s">
        <v>36</v>
      </c>
      <c r="K4173" t="s">
        <v>49</v>
      </c>
      <c r="L4173" t="s">
        <v>2407</v>
      </c>
      <c r="M4173" s="8">
        <v>48.86</v>
      </c>
      <c r="N4173" s="7">
        <v>7</v>
      </c>
      <c r="O4173" s="8">
        <f>SUM(Superstore_Clean[[#This Row],[Unit Price]]*Superstore_Clean[[#This Row],[Quantity]])</f>
        <v>342.02</v>
      </c>
      <c r="P4173" s="7">
        <v>2017</v>
      </c>
      <c r="Q4173" t="s">
        <v>26</v>
      </c>
    </row>
    <row r="4174" spans="1:17" x14ac:dyDescent="0.3">
      <c r="A4174">
        <v>4173</v>
      </c>
      <c r="B4174" t="s">
        <v>6543</v>
      </c>
      <c r="C4174" s="6">
        <v>46854</v>
      </c>
      <c r="D4174" t="s">
        <v>2056</v>
      </c>
      <c r="E4174" t="s">
        <v>344</v>
      </c>
      <c r="F4174" t="s">
        <v>343</v>
      </c>
      <c r="G4174" s="7">
        <v>29203</v>
      </c>
      <c r="H4174" t="s">
        <v>21</v>
      </c>
      <c r="I4174" t="s">
        <v>118</v>
      </c>
      <c r="J4174" t="s">
        <v>36</v>
      </c>
      <c r="K4174" t="s">
        <v>64</v>
      </c>
      <c r="L4174" t="s">
        <v>119</v>
      </c>
      <c r="M4174" s="8">
        <v>14.2</v>
      </c>
      <c r="N4174" s="7">
        <v>2</v>
      </c>
      <c r="O4174" s="8">
        <f>SUM(Superstore_Clean[[#This Row],[Unit Price]]*Superstore_Clean[[#This Row],[Quantity]])</f>
        <v>28.4</v>
      </c>
      <c r="P4174" s="7">
        <v>2016</v>
      </c>
      <c r="Q4174" t="s">
        <v>135</v>
      </c>
    </row>
    <row r="4175" spans="1:17" x14ac:dyDescent="0.3">
      <c r="A4175">
        <v>4174</v>
      </c>
      <c r="B4175" t="s">
        <v>6543</v>
      </c>
      <c r="C4175" s="6">
        <v>46855</v>
      </c>
      <c r="D4175" t="s">
        <v>2056</v>
      </c>
      <c r="E4175" t="s">
        <v>344</v>
      </c>
      <c r="F4175" t="s">
        <v>343</v>
      </c>
      <c r="G4175" s="7">
        <v>29203</v>
      </c>
      <c r="H4175" t="s">
        <v>21</v>
      </c>
      <c r="I4175" t="s">
        <v>2541</v>
      </c>
      <c r="J4175" t="s">
        <v>36</v>
      </c>
      <c r="K4175" t="s">
        <v>78</v>
      </c>
      <c r="L4175" t="s">
        <v>2542</v>
      </c>
      <c r="M4175" s="8">
        <v>12.96</v>
      </c>
      <c r="N4175" s="7">
        <v>2</v>
      </c>
      <c r="O4175" s="8">
        <f>SUM(Superstore_Clean[[#This Row],[Unit Price]]*Superstore_Clean[[#This Row],[Quantity]])</f>
        <v>25.92</v>
      </c>
      <c r="P4175" s="7">
        <v>2016</v>
      </c>
      <c r="Q4175" t="s">
        <v>135</v>
      </c>
    </row>
    <row r="4176" spans="1:17" x14ac:dyDescent="0.3">
      <c r="A4176">
        <v>4175</v>
      </c>
      <c r="B4176" t="s">
        <v>6543</v>
      </c>
      <c r="C4176" s="6">
        <v>46856</v>
      </c>
      <c r="D4176" t="s">
        <v>2056</v>
      </c>
      <c r="E4176" t="s">
        <v>344</v>
      </c>
      <c r="F4176" t="s">
        <v>343</v>
      </c>
      <c r="G4176" s="7">
        <v>29203</v>
      </c>
      <c r="H4176" t="s">
        <v>21</v>
      </c>
      <c r="I4176" t="s">
        <v>2424</v>
      </c>
      <c r="J4176" t="s">
        <v>36</v>
      </c>
      <c r="K4176" t="s">
        <v>64</v>
      </c>
      <c r="L4176" t="s">
        <v>2425</v>
      </c>
      <c r="M4176" s="8">
        <v>58.34</v>
      </c>
      <c r="N4176" s="7">
        <v>2</v>
      </c>
      <c r="O4176" s="8">
        <f>SUM(Superstore_Clean[[#This Row],[Unit Price]]*Superstore_Clean[[#This Row],[Quantity]])</f>
        <v>116.68</v>
      </c>
      <c r="P4176" s="7">
        <v>2016</v>
      </c>
      <c r="Q4176" t="s">
        <v>135</v>
      </c>
    </row>
    <row r="4177" spans="1:17" x14ac:dyDescent="0.3">
      <c r="A4177">
        <v>4176</v>
      </c>
      <c r="B4177" t="s">
        <v>6544</v>
      </c>
      <c r="C4177" s="6">
        <v>46857</v>
      </c>
      <c r="D4177" t="s">
        <v>6545</v>
      </c>
      <c r="E4177" t="s">
        <v>33</v>
      </c>
      <c r="F4177" t="s">
        <v>2239</v>
      </c>
      <c r="G4177" s="7">
        <v>92704</v>
      </c>
      <c r="H4177" t="s">
        <v>34</v>
      </c>
      <c r="I4177" t="s">
        <v>5566</v>
      </c>
      <c r="J4177" t="s">
        <v>36</v>
      </c>
      <c r="K4177" t="s">
        <v>57</v>
      </c>
      <c r="L4177" t="s">
        <v>5567</v>
      </c>
      <c r="M4177" s="8">
        <v>56.3</v>
      </c>
      <c r="N4177" s="7">
        <v>2</v>
      </c>
      <c r="O4177" s="8">
        <f>SUM(Superstore_Clean[[#This Row],[Unit Price]]*Superstore_Clean[[#This Row],[Quantity]])</f>
        <v>112.6</v>
      </c>
      <c r="P4177" s="7">
        <v>2015</v>
      </c>
      <c r="Q4177" t="s">
        <v>26</v>
      </c>
    </row>
    <row r="4178" spans="1:17" x14ac:dyDescent="0.3">
      <c r="A4178">
        <v>4177</v>
      </c>
      <c r="B4178" t="s">
        <v>6546</v>
      </c>
      <c r="C4178" s="6">
        <v>46858</v>
      </c>
      <c r="D4178" t="s">
        <v>2021</v>
      </c>
      <c r="E4178" t="s">
        <v>344</v>
      </c>
      <c r="F4178" t="s">
        <v>343</v>
      </c>
      <c r="G4178" s="7">
        <v>29203</v>
      </c>
      <c r="H4178" t="s">
        <v>21</v>
      </c>
      <c r="I4178" t="s">
        <v>654</v>
      </c>
      <c r="J4178" t="s">
        <v>60</v>
      </c>
      <c r="K4178" t="s">
        <v>61</v>
      </c>
      <c r="L4178" t="s">
        <v>655</v>
      </c>
      <c r="M4178" s="8">
        <v>629.95000000000005</v>
      </c>
      <c r="N4178" s="7">
        <v>5</v>
      </c>
      <c r="O4178" s="8">
        <f>SUM(Superstore_Clean[[#This Row],[Unit Price]]*Superstore_Clean[[#This Row],[Quantity]])</f>
        <v>3149.75</v>
      </c>
      <c r="P4178" s="7">
        <v>2014</v>
      </c>
      <c r="Q4178" t="s">
        <v>80</v>
      </c>
    </row>
    <row r="4179" spans="1:17" x14ac:dyDescent="0.3">
      <c r="A4179">
        <v>4178</v>
      </c>
      <c r="B4179" t="s">
        <v>6546</v>
      </c>
      <c r="C4179" s="6">
        <v>46859</v>
      </c>
      <c r="D4179" t="s">
        <v>2021</v>
      </c>
      <c r="E4179" t="s">
        <v>344</v>
      </c>
      <c r="F4179" t="s">
        <v>343</v>
      </c>
      <c r="G4179" s="7">
        <v>29203</v>
      </c>
      <c r="H4179" t="s">
        <v>21</v>
      </c>
      <c r="I4179" t="s">
        <v>2887</v>
      </c>
      <c r="J4179" t="s">
        <v>36</v>
      </c>
      <c r="K4179" t="s">
        <v>78</v>
      </c>
      <c r="L4179" t="s">
        <v>2888</v>
      </c>
      <c r="M4179" s="8">
        <v>122.97</v>
      </c>
      <c r="N4179" s="7">
        <v>3</v>
      </c>
      <c r="O4179" s="8">
        <f>SUM(Superstore_Clean[[#This Row],[Unit Price]]*Superstore_Clean[[#This Row],[Quantity]])</f>
        <v>368.90999999999997</v>
      </c>
      <c r="P4179" s="7">
        <v>2014</v>
      </c>
      <c r="Q4179" t="s">
        <v>80</v>
      </c>
    </row>
    <row r="4180" spans="1:17" x14ac:dyDescent="0.3">
      <c r="A4180">
        <v>4179</v>
      </c>
      <c r="B4180" t="s">
        <v>6547</v>
      </c>
      <c r="C4180" s="6">
        <v>46860</v>
      </c>
      <c r="D4180" t="s">
        <v>1657</v>
      </c>
      <c r="E4180" t="s">
        <v>33</v>
      </c>
      <c r="F4180" t="s">
        <v>32</v>
      </c>
      <c r="G4180" s="7">
        <v>90045</v>
      </c>
      <c r="H4180" t="s">
        <v>34</v>
      </c>
      <c r="I4180" t="s">
        <v>4651</v>
      </c>
      <c r="J4180" t="s">
        <v>36</v>
      </c>
      <c r="K4180" t="s">
        <v>78</v>
      </c>
      <c r="L4180" t="s">
        <v>4652</v>
      </c>
      <c r="M4180" s="8">
        <v>46.35</v>
      </c>
      <c r="N4180" s="7">
        <v>5</v>
      </c>
      <c r="O4180" s="8">
        <f>SUM(Superstore_Clean[[#This Row],[Unit Price]]*Superstore_Clean[[#This Row],[Quantity]])</f>
        <v>231.75</v>
      </c>
      <c r="P4180" s="7">
        <v>2016</v>
      </c>
      <c r="Q4180" t="s">
        <v>39</v>
      </c>
    </row>
    <row r="4181" spans="1:17" x14ac:dyDescent="0.3">
      <c r="A4181">
        <v>4180</v>
      </c>
      <c r="B4181" t="s">
        <v>6548</v>
      </c>
      <c r="C4181" s="6">
        <v>46861</v>
      </c>
      <c r="D4181" t="s">
        <v>3036</v>
      </c>
      <c r="E4181" t="s">
        <v>33</v>
      </c>
      <c r="F4181" t="s">
        <v>112</v>
      </c>
      <c r="G4181" s="7">
        <v>94109</v>
      </c>
      <c r="H4181" t="s">
        <v>34</v>
      </c>
      <c r="I4181" t="s">
        <v>310</v>
      </c>
      <c r="J4181" t="s">
        <v>36</v>
      </c>
      <c r="K4181" t="s">
        <v>64</v>
      </c>
      <c r="L4181" t="s">
        <v>311</v>
      </c>
      <c r="M4181" s="8">
        <v>14.976000000000001</v>
      </c>
      <c r="N4181" s="7">
        <v>9</v>
      </c>
      <c r="O4181" s="8">
        <f>SUM(Superstore_Clean[[#This Row],[Unit Price]]*Superstore_Clean[[#This Row],[Quantity]])</f>
        <v>134.78400000000002</v>
      </c>
      <c r="P4181" s="7">
        <v>2017</v>
      </c>
      <c r="Q4181" t="s">
        <v>208</v>
      </c>
    </row>
    <row r="4182" spans="1:17" x14ac:dyDescent="0.3">
      <c r="A4182">
        <v>4181</v>
      </c>
      <c r="B4182" t="s">
        <v>6549</v>
      </c>
      <c r="C4182" s="6">
        <v>46862</v>
      </c>
      <c r="D4182" t="s">
        <v>2189</v>
      </c>
      <c r="E4182" t="s">
        <v>91</v>
      </c>
      <c r="F4182" t="s">
        <v>167</v>
      </c>
      <c r="G4182" s="7">
        <v>77036</v>
      </c>
      <c r="H4182" t="s">
        <v>92</v>
      </c>
      <c r="I4182" t="s">
        <v>95</v>
      </c>
      <c r="J4182" t="s">
        <v>36</v>
      </c>
      <c r="K4182" t="s">
        <v>64</v>
      </c>
      <c r="L4182" t="s">
        <v>96</v>
      </c>
      <c r="M4182" s="8">
        <v>4.24</v>
      </c>
      <c r="N4182" s="7">
        <v>5</v>
      </c>
      <c r="O4182" s="8">
        <f>SUM(Superstore_Clean[[#This Row],[Unit Price]]*Superstore_Clean[[#This Row],[Quantity]])</f>
        <v>21.200000000000003</v>
      </c>
      <c r="P4182" s="7">
        <v>2017</v>
      </c>
      <c r="Q4182" t="s">
        <v>47</v>
      </c>
    </row>
    <row r="4183" spans="1:17" x14ac:dyDescent="0.3">
      <c r="A4183">
        <v>4182</v>
      </c>
      <c r="B4183" t="s">
        <v>6550</v>
      </c>
      <c r="C4183" s="6">
        <v>46863</v>
      </c>
      <c r="D4183" t="s">
        <v>6551</v>
      </c>
      <c r="E4183" t="s">
        <v>240</v>
      </c>
      <c r="F4183" t="s">
        <v>239</v>
      </c>
      <c r="G4183" s="7">
        <v>10035</v>
      </c>
      <c r="H4183" t="s">
        <v>132</v>
      </c>
      <c r="I4183" t="s">
        <v>6285</v>
      </c>
      <c r="J4183" t="s">
        <v>60</v>
      </c>
      <c r="K4183" t="s">
        <v>146</v>
      </c>
      <c r="L4183" t="s">
        <v>6286</v>
      </c>
      <c r="M4183" s="8">
        <v>319.95999999999998</v>
      </c>
      <c r="N4183" s="7">
        <v>4</v>
      </c>
      <c r="O4183" s="8">
        <f>SUM(Superstore_Clean[[#This Row],[Unit Price]]*Superstore_Clean[[#This Row],[Quantity]])</f>
        <v>1279.8399999999999</v>
      </c>
      <c r="P4183" s="7">
        <v>2017</v>
      </c>
      <c r="Q4183" t="s">
        <v>47</v>
      </c>
    </row>
    <row r="4184" spans="1:17" x14ac:dyDescent="0.3">
      <c r="A4184">
        <v>4183</v>
      </c>
      <c r="B4184" t="s">
        <v>6550</v>
      </c>
      <c r="C4184" s="6">
        <v>46864</v>
      </c>
      <c r="D4184" t="s">
        <v>6551</v>
      </c>
      <c r="E4184" t="s">
        <v>240</v>
      </c>
      <c r="F4184" t="s">
        <v>239</v>
      </c>
      <c r="G4184" s="7">
        <v>10035</v>
      </c>
      <c r="H4184" t="s">
        <v>132</v>
      </c>
      <c r="I4184" t="s">
        <v>498</v>
      </c>
      <c r="J4184" t="s">
        <v>36</v>
      </c>
      <c r="K4184" t="s">
        <v>78</v>
      </c>
      <c r="L4184" t="s">
        <v>1930</v>
      </c>
      <c r="M4184" s="8">
        <v>17.04</v>
      </c>
      <c r="N4184" s="7">
        <v>3</v>
      </c>
      <c r="O4184" s="8">
        <f>SUM(Superstore_Clean[[#This Row],[Unit Price]]*Superstore_Clean[[#This Row],[Quantity]])</f>
        <v>51.12</v>
      </c>
      <c r="P4184" s="7">
        <v>2017</v>
      </c>
      <c r="Q4184" t="s">
        <v>47</v>
      </c>
    </row>
    <row r="4185" spans="1:17" x14ac:dyDescent="0.3">
      <c r="A4185">
        <v>4184</v>
      </c>
      <c r="B4185" t="s">
        <v>6550</v>
      </c>
      <c r="C4185" s="6">
        <v>46865</v>
      </c>
      <c r="D4185" t="s">
        <v>6551</v>
      </c>
      <c r="E4185" t="s">
        <v>240</v>
      </c>
      <c r="F4185" t="s">
        <v>239</v>
      </c>
      <c r="G4185" s="7">
        <v>10035</v>
      </c>
      <c r="H4185" t="s">
        <v>132</v>
      </c>
      <c r="I4185" t="s">
        <v>607</v>
      </c>
      <c r="J4185" t="s">
        <v>36</v>
      </c>
      <c r="K4185" t="s">
        <v>49</v>
      </c>
      <c r="L4185" t="s">
        <v>608</v>
      </c>
      <c r="M4185" s="8">
        <v>344.91</v>
      </c>
      <c r="N4185" s="7">
        <v>3</v>
      </c>
      <c r="O4185" s="8">
        <f>SUM(Superstore_Clean[[#This Row],[Unit Price]]*Superstore_Clean[[#This Row],[Quantity]])</f>
        <v>1034.73</v>
      </c>
      <c r="P4185" s="7">
        <v>2017</v>
      </c>
      <c r="Q4185" t="s">
        <v>47</v>
      </c>
    </row>
    <row r="4186" spans="1:17" x14ac:dyDescent="0.3">
      <c r="A4186">
        <v>4185</v>
      </c>
      <c r="B4186" t="s">
        <v>6552</v>
      </c>
      <c r="C4186" s="6">
        <v>46866</v>
      </c>
      <c r="D4186" t="s">
        <v>5098</v>
      </c>
      <c r="E4186" t="s">
        <v>1104</v>
      </c>
      <c r="F4186" t="s">
        <v>544</v>
      </c>
      <c r="G4186" s="7">
        <v>2038</v>
      </c>
      <c r="H4186" t="s">
        <v>132</v>
      </c>
      <c r="I4186" t="s">
        <v>6553</v>
      </c>
      <c r="J4186" t="s">
        <v>23</v>
      </c>
      <c r="K4186" t="s">
        <v>24</v>
      </c>
      <c r="L4186" t="s">
        <v>6554</v>
      </c>
      <c r="M4186" s="8">
        <v>81.94</v>
      </c>
      <c r="N4186" s="7">
        <v>1</v>
      </c>
      <c r="O4186" s="8">
        <f>SUM(Superstore_Clean[[#This Row],[Unit Price]]*Superstore_Clean[[#This Row],[Quantity]])</f>
        <v>81.94</v>
      </c>
      <c r="P4186" s="7">
        <v>2016</v>
      </c>
      <c r="Q4186" t="s">
        <v>87</v>
      </c>
    </row>
    <row r="4187" spans="1:17" x14ac:dyDescent="0.3">
      <c r="A4187">
        <v>4186</v>
      </c>
      <c r="B4187" t="s">
        <v>6555</v>
      </c>
      <c r="C4187" s="6">
        <v>46867</v>
      </c>
      <c r="D4187" t="s">
        <v>2777</v>
      </c>
      <c r="E4187" t="s">
        <v>2410</v>
      </c>
      <c r="F4187" t="s">
        <v>3969</v>
      </c>
      <c r="G4187" s="7">
        <v>21215</v>
      </c>
      <c r="H4187" t="s">
        <v>132</v>
      </c>
      <c r="I4187" t="s">
        <v>3322</v>
      </c>
      <c r="J4187" t="s">
        <v>60</v>
      </c>
      <c r="K4187" t="s">
        <v>146</v>
      </c>
      <c r="L4187" t="s">
        <v>3323</v>
      </c>
      <c r="M4187" s="8">
        <v>98.16</v>
      </c>
      <c r="N4187" s="7">
        <v>6</v>
      </c>
      <c r="O4187" s="8">
        <f>SUM(Superstore_Clean[[#This Row],[Unit Price]]*Superstore_Clean[[#This Row],[Quantity]])</f>
        <v>588.96</v>
      </c>
      <c r="P4187" s="7">
        <v>2016</v>
      </c>
      <c r="Q4187" t="s">
        <v>47</v>
      </c>
    </row>
    <row r="4188" spans="1:17" x14ac:dyDescent="0.3">
      <c r="A4188">
        <v>4187</v>
      </c>
      <c r="B4188" t="s">
        <v>6556</v>
      </c>
      <c r="C4188" s="6">
        <v>46868</v>
      </c>
      <c r="D4188" t="s">
        <v>6557</v>
      </c>
      <c r="E4188" t="s">
        <v>91</v>
      </c>
      <c r="F4188" t="s">
        <v>6558</v>
      </c>
      <c r="G4188" s="7">
        <v>78501</v>
      </c>
      <c r="H4188" t="s">
        <v>92</v>
      </c>
      <c r="I4188" t="s">
        <v>2388</v>
      </c>
      <c r="J4188" t="s">
        <v>36</v>
      </c>
      <c r="K4188" t="s">
        <v>64</v>
      </c>
      <c r="L4188" t="s">
        <v>2389</v>
      </c>
      <c r="M4188" s="8">
        <v>6.8739999999999997</v>
      </c>
      <c r="N4188" s="7">
        <v>7</v>
      </c>
      <c r="O4188" s="8">
        <f>SUM(Superstore_Clean[[#This Row],[Unit Price]]*Superstore_Clean[[#This Row],[Quantity]])</f>
        <v>48.117999999999995</v>
      </c>
      <c r="P4188" s="7">
        <v>2017</v>
      </c>
      <c r="Q4188" t="s">
        <v>109</v>
      </c>
    </row>
    <row r="4189" spans="1:17" x14ac:dyDescent="0.3">
      <c r="A4189">
        <v>4188</v>
      </c>
      <c r="B4189" t="s">
        <v>6556</v>
      </c>
      <c r="C4189" s="6">
        <v>46869</v>
      </c>
      <c r="D4189" t="s">
        <v>6557</v>
      </c>
      <c r="E4189" t="s">
        <v>91</v>
      </c>
      <c r="F4189" t="s">
        <v>6558</v>
      </c>
      <c r="G4189" s="7">
        <v>78501</v>
      </c>
      <c r="H4189" t="s">
        <v>92</v>
      </c>
      <c r="I4189" t="s">
        <v>4382</v>
      </c>
      <c r="J4189" t="s">
        <v>36</v>
      </c>
      <c r="K4189" t="s">
        <v>64</v>
      </c>
      <c r="L4189" t="s">
        <v>4383</v>
      </c>
      <c r="M4189" s="8">
        <v>1.996</v>
      </c>
      <c r="N4189" s="7">
        <v>1</v>
      </c>
      <c r="O4189" s="8">
        <f>SUM(Superstore_Clean[[#This Row],[Unit Price]]*Superstore_Clean[[#This Row],[Quantity]])</f>
        <v>1.996</v>
      </c>
      <c r="P4189" s="7">
        <v>2017</v>
      </c>
      <c r="Q4189" t="s">
        <v>109</v>
      </c>
    </row>
    <row r="4190" spans="1:17" x14ac:dyDescent="0.3">
      <c r="A4190">
        <v>4189</v>
      </c>
      <c r="B4190" t="s">
        <v>6556</v>
      </c>
      <c r="C4190" s="6">
        <v>46870</v>
      </c>
      <c r="D4190" t="s">
        <v>6557</v>
      </c>
      <c r="E4190" t="s">
        <v>91</v>
      </c>
      <c r="F4190" t="s">
        <v>6558</v>
      </c>
      <c r="G4190" s="7">
        <v>78501</v>
      </c>
      <c r="H4190" t="s">
        <v>92</v>
      </c>
      <c r="I4190" t="s">
        <v>5286</v>
      </c>
      <c r="J4190" t="s">
        <v>36</v>
      </c>
      <c r="K4190" t="s">
        <v>49</v>
      </c>
      <c r="L4190" t="s">
        <v>5287</v>
      </c>
      <c r="M4190" s="8">
        <v>8.9280000000000008</v>
      </c>
      <c r="N4190" s="7">
        <v>2</v>
      </c>
      <c r="O4190" s="8">
        <f>SUM(Superstore_Clean[[#This Row],[Unit Price]]*Superstore_Clean[[#This Row],[Quantity]])</f>
        <v>17.856000000000002</v>
      </c>
      <c r="P4190" s="7">
        <v>2017</v>
      </c>
      <c r="Q4190" t="s">
        <v>109</v>
      </c>
    </row>
    <row r="4191" spans="1:17" x14ac:dyDescent="0.3">
      <c r="A4191">
        <v>4190</v>
      </c>
      <c r="B4191" t="s">
        <v>6559</v>
      </c>
      <c r="C4191" s="6">
        <v>46871</v>
      </c>
      <c r="D4191" t="s">
        <v>6401</v>
      </c>
      <c r="E4191" t="s">
        <v>435</v>
      </c>
      <c r="F4191" t="s">
        <v>6560</v>
      </c>
      <c r="G4191" s="7">
        <v>52240</v>
      </c>
      <c r="H4191" t="s">
        <v>92</v>
      </c>
      <c r="I4191" t="s">
        <v>6561</v>
      </c>
      <c r="J4191" t="s">
        <v>36</v>
      </c>
      <c r="K4191" t="s">
        <v>78</v>
      </c>
      <c r="L4191" t="s">
        <v>6562</v>
      </c>
      <c r="M4191" s="8">
        <v>9.99</v>
      </c>
      <c r="N4191" s="7">
        <v>1</v>
      </c>
      <c r="O4191" s="8">
        <f>SUM(Superstore_Clean[[#This Row],[Unit Price]]*Superstore_Clean[[#This Row],[Quantity]])</f>
        <v>9.99</v>
      </c>
      <c r="P4191" s="7">
        <v>2016</v>
      </c>
      <c r="Q4191" t="s">
        <v>139</v>
      </c>
    </row>
    <row r="4192" spans="1:17" x14ac:dyDescent="0.3">
      <c r="A4192">
        <v>4191</v>
      </c>
      <c r="B4192" t="s">
        <v>6563</v>
      </c>
      <c r="C4192" s="6">
        <v>46872</v>
      </c>
      <c r="D4192" t="s">
        <v>2427</v>
      </c>
      <c r="E4192" t="s">
        <v>220</v>
      </c>
      <c r="F4192" t="s">
        <v>539</v>
      </c>
      <c r="G4192" s="7">
        <v>19711</v>
      </c>
      <c r="H4192" t="s">
        <v>132</v>
      </c>
      <c r="I4192" t="s">
        <v>5107</v>
      </c>
      <c r="J4192" t="s">
        <v>60</v>
      </c>
      <c r="K4192" t="s">
        <v>1078</v>
      </c>
      <c r="L4192" t="s">
        <v>5108</v>
      </c>
      <c r="M4192" s="8">
        <v>10499.97</v>
      </c>
      <c r="N4192" s="7">
        <v>3</v>
      </c>
      <c r="O4192" s="8">
        <f>SUM(Superstore_Clean[[#This Row],[Unit Price]]*Superstore_Clean[[#This Row],[Quantity]])</f>
        <v>31499.909999999996</v>
      </c>
      <c r="P4192" s="7">
        <v>2017</v>
      </c>
      <c r="Q4192" t="s">
        <v>26</v>
      </c>
    </row>
    <row r="4193" spans="1:17" x14ac:dyDescent="0.3">
      <c r="A4193">
        <v>4192</v>
      </c>
      <c r="B4193" t="s">
        <v>6564</v>
      </c>
      <c r="C4193" s="6">
        <v>46873</v>
      </c>
      <c r="D4193" t="s">
        <v>5342</v>
      </c>
      <c r="E4193" t="s">
        <v>91</v>
      </c>
      <c r="F4193" t="s">
        <v>167</v>
      </c>
      <c r="G4193" s="7">
        <v>77070</v>
      </c>
      <c r="H4193" t="s">
        <v>92</v>
      </c>
      <c r="I4193" t="s">
        <v>6565</v>
      </c>
      <c r="J4193" t="s">
        <v>36</v>
      </c>
      <c r="K4193" t="s">
        <v>78</v>
      </c>
      <c r="L4193" t="s">
        <v>6566</v>
      </c>
      <c r="M4193" s="8">
        <v>21.12</v>
      </c>
      <c r="N4193" s="7">
        <v>5</v>
      </c>
      <c r="O4193" s="8">
        <f>SUM(Superstore_Clean[[#This Row],[Unit Price]]*Superstore_Clean[[#This Row],[Quantity]])</f>
        <v>105.60000000000001</v>
      </c>
      <c r="P4193" s="7">
        <v>2015</v>
      </c>
      <c r="Q4193" t="s">
        <v>135</v>
      </c>
    </row>
    <row r="4194" spans="1:17" x14ac:dyDescent="0.3">
      <c r="A4194">
        <v>4193</v>
      </c>
      <c r="B4194" t="s">
        <v>6567</v>
      </c>
      <c r="C4194" s="6">
        <v>46874</v>
      </c>
      <c r="D4194" t="s">
        <v>725</v>
      </c>
      <c r="E4194" t="s">
        <v>5587</v>
      </c>
      <c r="F4194" t="s">
        <v>6568</v>
      </c>
      <c r="G4194" s="7">
        <v>83704</v>
      </c>
      <c r="H4194" t="s">
        <v>34</v>
      </c>
      <c r="I4194" t="s">
        <v>44</v>
      </c>
      <c r="J4194" t="s">
        <v>23</v>
      </c>
      <c r="K4194" t="s">
        <v>45</v>
      </c>
      <c r="L4194" t="s">
        <v>46</v>
      </c>
      <c r="M4194" s="8">
        <v>696.42</v>
      </c>
      <c r="N4194" s="7">
        <v>2</v>
      </c>
      <c r="O4194" s="8">
        <f>SUM(Superstore_Clean[[#This Row],[Unit Price]]*Superstore_Clean[[#This Row],[Quantity]])</f>
        <v>1392.84</v>
      </c>
      <c r="P4194" s="7">
        <v>2015</v>
      </c>
      <c r="Q4194" t="s">
        <v>26</v>
      </c>
    </row>
    <row r="4195" spans="1:17" x14ac:dyDescent="0.3">
      <c r="A4195">
        <v>4194</v>
      </c>
      <c r="B4195" t="s">
        <v>6567</v>
      </c>
      <c r="C4195" s="6">
        <v>46875</v>
      </c>
      <c r="D4195" t="s">
        <v>725</v>
      </c>
      <c r="E4195" t="s">
        <v>5587</v>
      </c>
      <c r="F4195" t="s">
        <v>6568</v>
      </c>
      <c r="G4195" s="7">
        <v>83704</v>
      </c>
      <c r="H4195" t="s">
        <v>34</v>
      </c>
      <c r="I4195" t="s">
        <v>556</v>
      </c>
      <c r="J4195" t="s">
        <v>60</v>
      </c>
      <c r="K4195" t="s">
        <v>61</v>
      </c>
      <c r="L4195" t="s">
        <v>557</v>
      </c>
      <c r="M4195" s="8">
        <v>304.77600000000001</v>
      </c>
      <c r="N4195" s="7">
        <v>3</v>
      </c>
      <c r="O4195" s="8">
        <f>SUM(Superstore_Clean[[#This Row],[Unit Price]]*Superstore_Clean[[#This Row],[Quantity]])</f>
        <v>914.32799999999997</v>
      </c>
      <c r="P4195" s="7">
        <v>2015</v>
      </c>
      <c r="Q4195" t="s">
        <v>26</v>
      </c>
    </row>
    <row r="4196" spans="1:17" x14ac:dyDescent="0.3">
      <c r="A4196">
        <v>4195</v>
      </c>
      <c r="B4196" t="s">
        <v>6569</v>
      </c>
      <c r="C4196" s="6">
        <v>46876</v>
      </c>
      <c r="D4196" t="s">
        <v>5783</v>
      </c>
      <c r="E4196" t="s">
        <v>33</v>
      </c>
      <c r="F4196" t="s">
        <v>839</v>
      </c>
      <c r="G4196" s="7">
        <v>92105</v>
      </c>
      <c r="H4196" t="s">
        <v>34</v>
      </c>
      <c r="I4196" t="s">
        <v>3730</v>
      </c>
      <c r="J4196" t="s">
        <v>36</v>
      </c>
      <c r="K4196" t="s">
        <v>57</v>
      </c>
      <c r="L4196" t="s">
        <v>3731</v>
      </c>
      <c r="M4196" s="8">
        <v>51.98</v>
      </c>
      <c r="N4196" s="7">
        <v>2</v>
      </c>
      <c r="O4196" s="8">
        <f>SUM(Superstore_Clean[[#This Row],[Unit Price]]*Superstore_Clean[[#This Row],[Quantity]])</f>
        <v>103.96</v>
      </c>
      <c r="P4196" s="7">
        <v>2015</v>
      </c>
      <c r="Q4196" t="s">
        <v>39</v>
      </c>
    </row>
    <row r="4197" spans="1:17" x14ac:dyDescent="0.3">
      <c r="A4197">
        <v>4196</v>
      </c>
      <c r="B4197" t="s">
        <v>6570</v>
      </c>
      <c r="C4197" s="6">
        <v>46877</v>
      </c>
      <c r="D4197" t="s">
        <v>1797</v>
      </c>
      <c r="E4197" t="s">
        <v>33</v>
      </c>
      <c r="F4197" t="s">
        <v>32</v>
      </c>
      <c r="G4197" s="7">
        <v>90032</v>
      </c>
      <c r="H4197" t="s">
        <v>34</v>
      </c>
      <c r="I4197" t="s">
        <v>2155</v>
      </c>
      <c r="J4197" t="s">
        <v>23</v>
      </c>
      <c r="K4197" t="s">
        <v>54</v>
      </c>
      <c r="L4197" t="s">
        <v>2156</v>
      </c>
      <c r="M4197" s="8">
        <v>24.7</v>
      </c>
      <c r="N4197" s="7">
        <v>5</v>
      </c>
      <c r="O4197" s="8">
        <f>SUM(Superstore_Clean[[#This Row],[Unit Price]]*Superstore_Clean[[#This Row],[Quantity]])</f>
        <v>123.5</v>
      </c>
      <c r="P4197" s="7">
        <v>2016</v>
      </c>
      <c r="Q4197" t="s">
        <v>80</v>
      </c>
    </row>
    <row r="4198" spans="1:17" x14ac:dyDescent="0.3">
      <c r="A4198">
        <v>4197</v>
      </c>
      <c r="B4198" t="s">
        <v>6571</v>
      </c>
      <c r="C4198" s="6">
        <v>46878</v>
      </c>
      <c r="D4198" t="s">
        <v>2100</v>
      </c>
      <c r="E4198" t="s">
        <v>240</v>
      </c>
      <c r="F4198" t="s">
        <v>239</v>
      </c>
      <c r="G4198" s="7">
        <v>10024</v>
      </c>
      <c r="H4198" t="s">
        <v>132</v>
      </c>
      <c r="I4198" t="s">
        <v>2311</v>
      </c>
      <c r="J4198" t="s">
        <v>36</v>
      </c>
      <c r="K4198" t="s">
        <v>37</v>
      </c>
      <c r="L4198" t="s">
        <v>2312</v>
      </c>
      <c r="M4198" s="8">
        <v>21.93</v>
      </c>
      <c r="N4198" s="7">
        <v>3</v>
      </c>
      <c r="O4198" s="8">
        <f>SUM(Superstore_Clean[[#This Row],[Unit Price]]*Superstore_Clean[[#This Row],[Quantity]])</f>
        <v>65.789999999999992</v>
      </c>
      <c r="P4198" s="7">
        <v>2015</v>
      </c>
      <c r="Q4198" t="s">
        <v>80</v>
      </c>
    </row>
    <row r="4199" spans="1:17" x14ac:dyDescent="0.3">
      <c r="A4199">
        <v>4198</v>
      </c>
      <c r="B4199" t="s">
        <v>6572</v>
      </c>
      <c r="C4199" s="6">
        <v>46879</v>
      </c>
      <c r="D4199" t="s">
        <v>1287</v>
      </c>
      <c r="E4199" t="s">
        <v>131</v>
      </c>
      <c r="F4199" t="s">
        <v>130</v>
      </c>
      <c r="G4199" s="7">
        <v>19134</v>
      </c>
      <c r="H4199" t="s">
        <v>132</v>
      </c>
      <c r="I4199" t="s">
        <v>1820</v>
      </c>
      <c r="J4199" t="s">
        <v>36</v>
      </c>
      <c r="K4199" t="s">
        <v>67</v>
      </c>
      <c r="L4199" t="s">
        <v>1821</v>
      </c>
      <c r="M4199" s="8">
        <v>394.81599999999997</v>
      </c>
      <c r="N4199" s="7">
        <v>4</v>
      </c>
      <c r="O4199" s="8">
        <f>SUM(Superstore_Clean[[#This Row],[Unit Price]]*Superstore_Clean[[#This Row],[Quantity]])</f>
        <v>1579.2639999999999</v>
      </c>
      <c r="P4199" s="7">
        <v>2016</v>
      </c>
      <c r="Q4199" t="s">
        <v>87</v>
      </c>
    </row>
    <row r="4200" spans="1:17" x14ac:dyDescent="0.3">
      <c r="A4200">
        <v>4199</v>
      </c>
      <c r="B4200" t="s">
        <v>6572</v>
      </c>
      <c r="C4200" s="6">
        <v>46880</v>
      </c>
      <c r="D4200" t="s">
        <v>1287</v>
      </c>
      <c r="E4200" t="s">
        <v>131</v>
      </c>
      <c r="F4200" t="s">
        <v>130</v>
      </c>
      <c r="G4200" s="7">
        <v>19134</v>
      </c>
      <c r="H4200" t="s">
        <v>132</v>
      </c>
      <c r="I4200" t="s">
        <v>994</v>
      </c>
      <c r="J4200" t="s">
        <v>36</v>
      </c>
      <c r="K4200" t="s">
        <v>64</v>
      </c>
      <c r="L4200" t="s">
        <v>995</v>
      </c>
      <c r="M4200" s="8">
        <v>18.192</v>
      </c>
      <c r="N4200" s="7">
        <v>4</v>
      </c>
      <c r="O4200" s="8">
        <f>SUM(Superstore_Clean[[#This Row],[Unit Price]]*Superstore_Clean[[#This Row],[Quantity]])</f>
        <v>72.768000000000001</v>
      </c>
      <c r="P4200" s="7">
        <v>2016</v>
      </c>
      <c r="Q4200" t="s">
        <v>87</v>
      </c>
    </row>
    <row r="4201" spans="1:17" x14ac:dyDescent="0.3">
      <c r="A4201">
        <v>4200</v>
      </c>
      <c r="B4201" t="s">
        <v>6573</v>
      </c>
      <c r="C4201" s="6">
        <v>46881</v>
      </c>
      <c r="D4201" t="s">
        <v>166</v>
      </c>
      <c r="E4201" t="s">
        <v>240</v>
      </c>
      <c r="F4201" t="s">
        <v>239</v>
      </c>
      <c r="G4201" s="7">
        <v>10024</v>
      </c>
      <c r="H4201" t="s">
        <v>132</v>
      </c>
      <c r="I4201" t="s">
        <v>2311</v>
      </c>
      <c r="J4201" t="s">
        <v>36</v>
      </c>
      <c r="K4201" t="s">
        <v>37</v>
      </c>
      <c r="L4201" t="s">
        <v>2312</v>
      </c>
      <c r="M4201" s="8">
        <v>7.31</v>
      </c>
      <c r="N4201" s="7">
        <v>1</v>
      </c>
      <c r="O4201" s="8">
        <f>SUM(Superstore_Clean[[#This Row],[Unit Price]]*Superstore_Clean[[#This Row],[Quantity]])</f>
        <v>7.31</v>
      </c>
      <c r="P4201" s="7">
        <v>2015</v>
      </c>
      <c r="Q4201" t="s">
        <v>87</v>
      </c>
    </row>
    <row r="4202" spans="1:17" x14ac:dyDescent="0.3">
      <c r="A4202">
        <v>4201</v>
      </c>
      <c r="B4202" t="s">
        <v>6573</v>
      </c>
      <c r="C4202" s="6">
        <v>46882</v>
      </c>
      <c r="D4202" t="s">
        <v>166</v>
      </c>
      <c r="E4202" t="s">
        <v>240</v>
      </c>
      <c r="F4202" t="s">
        <v>239</v>
      </c>
      <c r="G4202" s="7">
        <v>10024</v>
      </c>
      <c r="H4202" t="s">
        <v>132</v>
      </c>
      <c r="I4202" t="s">
        <v>2110</v>
      </c>
      <c r="J4202" t="s">
        <v>60</v>
      </c>
      <c r="K4202" t="s">
        <v>1078</v>
      </c>
      <c r="L4202" t="s">
        <v>2111</v>
      </c>
      <c r="M4202" s="8">
        <v>799.98400000000004</v>
      </c>
      <c r="N4202" s="7">
        <v>2</v>
      </c>
      <c r="O4202" s="8">
        <f>SUM(Superstore_Clean[[#This Row],[Unit Price]]*Superstore_Clean[[#This Row],[Quantity]])</f>
        <v>1599.9680000000001</v>
      </c>
      <c r="P4202" s="7">
        <v>2015</v>
      </c>
      <c r="Q4202" t="s">
        <v>87</v>
      </c>
    </row>
    <row r="4203" spans="1:17" x14ac:dyDescent="0.3">
      <c r="A4203">
        <v>4202</v>
      </c>
      <c r="B4203" t="s">
        <v>6573</v>
      </c>
      <c r="C4203" s="6">
        <v>46883</v>
      </c>
      <c r="D4203" t="s">
        <v>166</v>
      </c>
      <c r="E4203" t="s">
        <v>240</v>
      </c>
      <c r="F4203" t="s">
        <v>239</v>
      </c>
      <c r="G4203" s="7">
        <v>10024</v>
      </c>
      <c r="H4203" t="s">
        <v>132</v>
      </c>
      <c r="I4203" t="s">
        <v>1123</v>
      </c>
      <c r="J4203" t="s">
        <v>36</v>
      </c>
      <c r="K4203" t="s">
        <v>78</v>
      </c>
      <c r="L4203" t="s">
        <v>1124</v>
      </c>
      <c r="M4203" s="8">
        <v>41.28</v>
      </c>
      <c r="N4203" s="7">
        <v>6</v>
      </c>
      <c r="O4203" s="8">
        <f>SUM(Superstore_Clean[[#This Row],[Unit Price]]*Superstore_Clean[[#This Row],[Quantity]])</f>
        <v>247.68</v>
      </c>
      <c r="P4203" s="7">
        <v>2015</v>
      </c>
      <c r="Q4203" t="s">
        <v>87</v>
      </c>
    </row>
    <row r="4204" spans="1:17" x14ac:dyDescent="0.3">
      <c r="A4204">
        <v>4203</v>
      </c>
      <c r="B4204" t="s">
        <v>6573</v>
      </c>
      <c r="C4204" s="6">
        <v>46884</v>
      </c>
      <c r="D4204" t="s">
        <v>166</v>
      </c>
      <c r="E4204" t="s">
        <v>240</v>
      </c>
      <c r="F4204" t="s">
        <v>239</v>
      </c>
      <c r="G4204" s="7">
        <v>10024</v>
      </c>
      <c r="H4204" t="s">
        <v>132</v>
      </c>
      <c r="I4204" t="s">
        <v>563</v>
      </c>
      <c r="J4204" t="s">
        <v>36</v>
      </c>
      <c r="K4204" t="s">
        <v>78</v>
      </c>
      <c r="L4204" t="s">
        <v>564</v>
      </c>
      <c r="M4204" s="8">
        <v>184.66</v>
      </c>
      <c r="N4204" s="7">
        <v>7</v>
      </c>
      <c r="O4204" s="8">
        <f>SUM(Superstore_Clean[[#This Row],[Unit Price]]*Superstore_Clean[[#This Row],[Quantity]])</f>
        <v>1292.6199999999999</v>
      </c>
      <c r="P4204" s="7">
        <v>2015</v>
      </c>
      <c r="Q4204" t="s">
        <v>87</v>
      </c>
    </row>
    <row r="4205" spans="1:17" x14ac:dyDescent="0.3">
      <c r="A4205">
        <v>4204</v>
      </c>
      <c r="B4205" t="s">
        <v>6574</v>
      </c>
      <c r="C4205" s="6">
        <v>46885</v>
      </c>
      <c r="D4205" t="s">
        <v>4339</v>
      </c>
      <c r="E4205" t="s">
        <v>1237</v>
      </c>
      <c r="F4205" t="s">
        <v>6575</v>
      </c>
      <c r="G4205" s="7">
        <v>2920</v>
      </c>
      <c r="H4205" t="s">
        <v>132</v>
      </c>
      <c r="I4205" t="s">
        <v>163</v>
      </c>
      <c r="J4205" t="s">
        <v>36</v>
      </c>
      <c r="K4205" t="s">
        <v>57</v>
      </c>
      <c r="L4205" t="s">
        <v>164</v>
      </c>
      <c r="M4205" s="8">
        <v>49.25</v>
      </c>
      <c r="N4205" s="7">
        <v>5</v>
      </c>
      <c r="O4205" s="8">
        <f>SUM(Superstore_Clean[[#This Row],[Unit Price]]*Superstore_Clean[[#This Row],[Quantity]])</f>
        <v>246.25</v>
      </c>
      <c r="P4205" s="7">
        <v>2014</v>
      </c>
      <c r="Q4205" t="s">
        <v>47</v>
      </c>
    </row>
    <row r="4206" spans="1:17" x14ac:dyDescent="0.3">
      <c r="A4206">
        <v>4205</v>
      </c>
      <c r="B4206" t="s">
        <v>6574</v>
      </c>
      <c r="C4206" s="6">
        <v>46886</v>
      </c>
      <c r="D4206" t="s">
        <v>4339</v>
      </c>
      <c r="E4206" t="s">
        <v>1237</v>
      </c>
      <c r="F4206" t="s">
        <v>6575</v>
      </c>
      <c r="G4206" s="7">
        <v>2920</v>
      </c>
      <c r="H4206" t="s">
        <v>132</v>
      </c>
      <c r="I4206" t="s">
        <v>2503</v>
      </c>
      <c r="J4206" t="s">
        <v>36</v>
      </c>
      <c r="K4206" t="s">
        <v>78</v>
      </c>
      <c r="L4206" t="s">
        <v>2504</v>
      </c>
      <c r="M4206" s="8">
        <v>10.16</v>
      </c>
      <c r="N4206" s="7">
        <v>2</v>
      </c>
      <c r="O4206" s="8">
        <f>SUM(Superstore_Clean[[#This Row],[Unit Price]]*Superstore_Clean[[#This Row],[Quantity]])</f>
        <v>20.32</v>
      </c>
      <c r="P4206" s="7">
        <v>2014</v>
      </c>
      <c r="Q4206" t="s">
        <v>47</v>
      </c>
    </row>
    <row r="4207" spans="1:17" x14ac:dyDescent="0.3">
      <c r="A4207">
        <v>4206</v>
      </c>
      <c r="B4207" t="s">
        <v>6574</v>
      </c>
      <c r="C4207" s="6">
        <v>46887</v>
      </c>
      <c r="D4207" t="s">
        <v>4339</v>
      </c>
      <c r="E4207" t="s">
        <v>1237</v>
      </c>
      <c r="F4207" t="s">
        <v>6575</v>
      </c>
      <c r="G4207" s="7">
        <v>2920</v>
      </c>
      <c r="H4207" t="s">
        <v>132</v>
      </c>
      <c r="I4207" t="s">
        <v>4491</v>
      </c>
      <c r="J4207" t="s">
        <v>23</v>
      </c>
      <c r="K4207" t="s">
        <v>54</v>
      </c>
      <c r="L4207" t="s">
        <v>4492</v>
      </c>
      <c r="M4207" s="8">
        <v>14.76</v>
      </c>
      <c r="N4207" s="7">
        <v>2</v>
      </c>
      <c r="O4207" s="8">
        <f>SUM(Superstore_Clean[[#This Row],[Unit Price]]*Superstore_Clean[[#This Row],[Quantity]])</f>
        <v>29.52</v>
      </c>
      <c r="P4207" s="7">
        <v>2014</v>
      </c>
      <c r="Q4207" t="s">
        <v>47</v>
      </c>
    </row>
    <row r="4208" spans="1:17" x14ac:dyDescent="0.3">
      <c r="A4208">
        <v>4207</v>
      </c>
      <c r="B4208" t="s">
        <v>6574</v>
      </c>
      <c r="C4208" s="6">
        <v>46888</v>
      </c>
      <c r="D4208" t="s">
        <v>4339</v>
      </c>
      <c r="E4208" t="s">
        <v>1237</v>
      </c>
      <c r="F4208" t="s">
        <v>6575</v>
      </c>
      <c r="G4208" s="7">
        <v>2920</v>
      </c>
      <c r="H4208" t="s">
        <v>132</v>
      </c>
      <c r="I4208" t="s">
        <v>2837</v>
      </c>
      <c r="J4208" t="s">
        <v>36</v>
      </c>
      <c r="K4208" t="s">
        <v>64</v>
      </c>
      <c r="L4208" t="s">
        <v>2838</v>
      </c>
      <c r="M4208" s="8">
        <v>34.08</v>
      </c>
      <c r="N4208" s="7">
        <v>2</v>
      </c>
      <c r="O4208" s="8">
        <f>SUM(Superstore_Clean[[#This Row],[Unit Price]]*Superstore_Clean[[#This Row],[Quantity]])</f>
        <v>68.16</v>
      </c>
      <c r="P4208" s="7">
        <v>2014</v>
      </c>
      <c r="Q4208" t="s">
        <v>47</v>
      </c>
    </row>
    <row r="4209" spans="1:17" x14ac:dyDescent="0.3">
      <c r="A4209">
        <v>4208</v>
      </c>
      <c r="B4209" t="s">
        <v>6574</v>
      </c>
      <c r="C4209" s="6">
        <v>46889</v>
      </c>
      <c r="D4209" t="s">
        <v>4339</v>
      </c>
      <c r="E4209" t="s">
        <v>1237</v>
      </c>
      <c r="F4209" t="s">
        <v>6575</v>
      </c>
      <c r="G4209" s="7">
        <v>2920</v>
      </c>
      <c r="H4209" t="s">
        <v>132</v>
      </c>
      <c r="I4209" t="s">
        <v>1139</v>
      </c>
      <c r="J4209" t="s">
        <v>23</v>
      </c>
      <c r="K4209" t="s">
        <v>54</v>
      </c>
      <c r="L4209" t="s">
        <v>1140</v>
      </c>
      <c r="M4209" s="8">
        <v>17.670000000000002</v>
      </c>
      <c r="N4209" s="7">
        <v>3</v>
      </c>
      <c r="O4209" s="8">
        <f>SUM(Superstore_Clean[[#This Row],[Unit Price]]*Superstore_Clean[[#This Row],[Quantity]])</f>
        <v>53.010000000000005</v>
      </c>
      <c r="P4209" s="7">
        <v>2014</v>
      </c>
      <c r="Q4209" t="s">
        <v>47</v>
      </c>
    </row>
    <row r="4210" spans="1:17" x14ac:dyDescent="0.3">
      <c r="A4210">
        <v>4209</v>
      </c>
      <c r="B4210" t="s">
        <v>6574</v>
      </c>
      <c r="C4210" s="6">
        <v>46890</v>
      </c>
      <c r="D4210" t="s">
        <v>4339</v>
      </c>
      <c r="E4210" t="s">
        <v>1237</v>
      </c>
      <c r="F4210" t="s">
        <v>6575</v>
      </c>
      <c r="G4210" s="7">
        <v>2920</v>
      </c>
      <c r="H4210" t="s">
        <v>132</v>
      </c>
      <c r="I4210" t="s">
        <v>5576</v>
      </c>
      <c r="J4210" t="s">
        <v>23</v>
      </c>
      <c r="K4210" t="s">
        <v>28</v>
      </c>
      <c r="L4210" t="s">
        <v>5577</v>
      </c>
      <c r="M4210" s="8">
        <v>1604.9</v>
      </c>
      <c r="N4210" s="7">
        <v>5</v>
      </c>
      <c r="O4210" s="8">
        <f>SUM(Superstore_Clean[[#This Row],[Unit Price]]*Superstore_Clean[[#This Row],[Quantity]])</f>
        <v>8024.5</v>
      </c>
      <c r="P4210" s="7">
        <v>2014</v>
      </c>
      <c r="Q4210" t="s">
        <v>47</v>
      </c>
    </row>
    <row r="4211" spans="1:17" x14ac:dyDescent="0.3">
      <c r="A4211">
        <v>4210</v>
      </c>
      <c r="B4211" t="s">
        <v>6574</v>
      </c>
      <c r="C4211" s="6">
        <v>46891</v>
      </c>
      <c r="D4211" t="s">
        <v>4339</v>
      </c>
      <c r="E4211" t="s">
        <v>1237</v>
      </c>
      <c r="F4211" t="s">
        <v>6575</v>
      </c>
      <c r="G4211" s="7">
        <v>2920</v>
      </c>
      <c r="H4211" t="s">
        <v>132</v>
      </c>
      <c r="I4211" t="s">
        <v>4497</v>
      </c>
      <c r="J4211" t="s">
        <v>23</v>
      </c>
      <c r="K4211" t="s">
        <v>45</v>
      </c>
      <c r="L4211" t="s">
        <v>4498</v>
      </c>
      <c r="M4211" s="8">
        <v>385.68599999999998</v>
      </c>
      <c r="N4211" s="7">
        <v>1</v>
      </c>
      <c r="O4211" s="8">
        <f>SUM(Superstore_Clean[[#This Row],[Unit Price]]*Superstore_Clean[[#This Row],[Quantity]])</f>
        <v>385.68599999999998</v>
      </c>
      <c r="P4211" s="7">
        <v>2014</v>
      </c>
      <c r="Q4211" t="s">
        <v>47</v>
      </c>
    </row>
    <row r="4212" spans="1:17" x14ac:dyDescent="0.3">
      <c r="A4212">
        <v>4211</v>
      </c>
      <c r="B4212" t="s">
        <v>6576</v>
      </c>
      <c r="C4212" s="6">
        <v>46892</v>
      </c>
      <c r="D4212" t="s">
        <v>6577</v>
      </c>
      <c r="E4212" t="s">
        <v>190</v>
      </c>
      <c r="F4212" t="s">
        <v>273</v>
      </c>
      <c r="G4212" s="7">
        <v>60623</v>
      </c>
      <c r="H4212" t="s">
        <v>92</v>
      </c>
      <c r="I4212" t="s">
        <v>448</v>
      </c>
      <c r="J4212" t="s">
        <v>36</v>
      </c>
      <c r="K4212" t="s">
        <v>78</v>
      </c>
      <c r="L4212" t="s">
        <v>449</v>
      </c>
      <c r="M4212" s="8">
        <v>15.984</v>
      </c>
      <c r="N4212" s="7">
        <v>2</v>
      </c>
      <c r="O4212" s="8">
        <f>SUM(Superstore_Clean[[#This Row],[Unit Price]]*Superstore_Clean[[#This Row],[Quantity]])</f>
        <v>31.968</v>
      </c>
      <c r="P4212" s="7">
        <v>2017</v>
      </c>
      <c r="Q4212" t="s">
        <v>87</v>
      </c>
    </row>
    <row r="4213" spans="1:17" x14ac:dyDescent="0.3">
      <c r="A4213">
        <v>4212</v>
      </c>
      <c r="B4213" t="s">
        <v>6578</v>
      </c>
      <c r="C4213" s="6">
        <v>46893</v>
      </c>
      <c r="D4213" t="s">
        <v>6307</v>
      </c>
      <c r="E4213" t="s">
        <v>20</v>
      </c>
      <c r="F4213" t="s">
        <v>1296</v>
      </c>
      <c r="G4213" s="7">
        <v>40475</v>
      </c>
      <c r="H4213" t="s">
        <v>21</v>
      </c>
      <c r="I4213" t="s">
        <v>5184</v>
      </c>
      <c r="J4213" t="s">
        <v>36</v>
      </c>
      <c r="K4213" t="s">
        <v>78</v>
      </c>
      <c r="L4213" t="s">
        <v>5185</v>
      </c>
      <c r="M4213" s="8">
        <v>9.42</v>
      </c>
      <c r="N4213" s="7">
        <v>3</v>
      </c>
      <c r="O4213" s="8">
        <f>SUM(Superstore_Clean[[#This Row],[Unit Price]]*Superstore_Clean[[#This Row],[Quantity]])</f>
        <v>28.259999999999998</v>
      </c>
      <c r="P4213" s="7">
        <v>2014</v>
      </c>
      <c r="Q4213" t="s">
        <v>109</v>
      </c>
    </row>
    <row r="4214" spans="1:17" x14ac:dyDescent="0.3">
      <c r="A4214">
        <v>4213</v>
      </c>
      <c r="B4214" t="s">
        <v>6578</v>
      </c>
      <c r="C4214" s="6">
        <v>46894</v>
      </c>
      <c r="D4214" t="s">
        <v>6307</v>
      </c>
      <c r="E4214" t="s">
        <v>20</v>
      </c>
      <c r="F4214" t="s">
        <v>1296</v>
      </c>
      <c r="G4214" s="7">
        <v>40475</v>
      </c>
      <c r="H4214" t="s">
        <v>21</v>
      </c>
      <c r="I4214" t="s">
        <v>989</v>
      </c>
      <c r="J4214" t="s">
        <v>36</v>
      </c>
      <c r="K4214" t="s">
        <v>57</v>
      </c>
      <c r="L4214" t="s">
        <v>990</v>
      </c>
      <c r="M4214" s="8">
        <v>6.56</v>
      </c>
      <c r="N4214" s="7">
        <v>2</v>
      </c>
      <c r="O4214" s="8">
        <f>SUM(Superstore_Clean[[#This Row],[Unit Price]]*Superstore_Clean[[#This Row],[Quantity]])</f>
        <v>13.12</v>
      </c>
      <c r="P4214" s="7">
        <v>2014</v>
      </c>
      <c r="Q4214" t="s">
        <v>109</v>
      </c>
    </row>
    <row r="4215" spans="1:17" x14ac:dyDescent="0.3">
      <c r="A4215">
        <v>4214</v>
      </c>
      <c r="B4215" t="s">
        <v>6578</v>
      </c>
      <c r="C4215" s="6">
        <v>46895</v>
      </c>
      <c r="D4215" t="s">
        <v>6307</v>
      </c>
      <c r="E4215" t="s">
        <v>20</v>
      </c>
      <c r="F4215" t="s">
        <v>1296</v>
      </c>
      <c r="G4215" s="7">
        <v>40475</v>
      </c>
      <c r="H4215" t="s">
        <v>21</v>
      </c>
      <c r="I4215" t="s">
        <v>6579</v>
      </c>
      <c r="J4215" t="s">
        <v>36</v>
      </c>
      <c r="K4215" t="s">
        <v>78</v>
      </c>
      <c r="L4215" t="s">
        <v>6580</v>
      </c>
      <c r="M4215" s="8">
        <v>24.56</v>
      </c>
      <c r="N4215" s="7">
        <v>2</v>
      </c>
      <c r="O4215" s="8">
        <f>SUM(Superstore_Clean[[#This Row],[Unit Price]]*Superstore_Clean[[#This Row],[Quantity]])</f>
        <v>49.12</v>
      </c>
      <c r="P4215" s="7">
        <v>2014</v>
      </c>
      <c r="Q4215" t="s">
        <v>109</v>
      </c>
    </row>
    <row r="4216" spans="1:17" x14ac:dyDescent="0.3">
      <c r="A4216">
        <v>4215</v>
      </c>
      <c r="B4216" t="s">
        <v>6581</v>
      </c>
      <c r="C4216" s="6">
        <v>46896</v>
      </c>
      <c r="D4216" t="s">
        <v>3705</v>
      </c>
      <c r="E4216" t="s">
        <v>228</v>
      </c>
      <c r="F4216" t="s">
        <v>4960</v>
      </c>
      <c r="G4216" s="7">
        <v>46544</v>
      </c>
      <c r="H4216" t="s">
        <v>92</v>
      </c>
      <c r="I4216" t="s">
        <v>6582</v>
      </c>
      <c r="J4216" t="s">
        <v>36</v>
      </c>
      <c r="K4216" t="s">
        <v>64</v>
      </c>
      <c r="L4216" t="s">
        <v>6583</v>
      </c>
      <c r="M4216" s="8">
        <v>128.4</v>
      </c>
      <c r="N4216" s="7">
        <v>3</v>
      </c>
      <c r="O4216" s="8">
        <f>SUM(Superstore_Clean[[#This Row],[Unit Price]]*Superstore_Clean[[#This Row],[Quantity]])</f>
        <v>385.20000000000005</v>
      </c>
      <c r="P4216" s="7">
        <v>2016</v>
      </c>
      <c r="Q4216" t="s">
        <v>208</v>
      </c>
    </row>
    <row r="4217" spans="1:17" x14ac:dyDescent="0.3">
      <c r="A4217">
        <v>4216</v>
      </c>
      <c r="B4217" t="s">
        <v>6584</v>
      </c>
      <c r="C4217" s="6">
        <v>46897</v>
      </c>
      <c r="D4217" t="s">
        <v>1116</v>
      </c>
      <c r="E4217" t="s">
        <v>240</v>
      </c>
      <c r="F4217" t="s">
        <v>2022</v>
      </c>
      <c r="G4217" s="7">
        <v>10550</v>
      </c>
      <c r="H4217" t="s">
        <v>132</v>
      </c>
      <c r="I4217" t="s">
        <v>6585</v>
      </c>
      <c r="J4217" t="s">
        <v>36</v>
      </c>
      <c r="K4217" t="s">
        <v>157</v>
      </c>
      <c r="L4217" t="s">
        <v>6586</v>
      </c>
      <c r="M4217" s="8">
        <v>62.28</v>
      </c>
      <c r="N4217" s="7">
        <v>4</v>
      </c>
      <c r="O4217" s="8">
        <f>SUM(Superstore_Clean[[#This Row],[Unit Price]]*Superstore_Clean[[#This Row],[Quantity]])</f>
        <v>249.12</v>
      </c>
      <c r="P4217" s="7">
        <v>2014</v>
      </c>
      <c r="Q4217" t="s">
        <v>26</v>
      </c>
    </row>
    <row r="4218" spans="1:17" x14ac:dyDescent="0.3">
      <c r="A4218">
        <v>4217</v>
      </c>
      <c r="B4218" t="s">
        <v>6587</v>
      </c>
      <c r="C4218" s="6">
        <v>46898</v>
      </c>
      <c r="D4218" t="s">
        <v>3311</v>
      </c>
      <c r="E4218" t="s">
        <v>33</v>
      </c>
      <c r="F4218" t="s">
        <v>32</v>
      </c>
      <c r="G4218" s="7">
        <v>90004</v>
      </c>
      <c r="H4218" t="s">
        <v>34</v>
      </c>
      <c r="I4218" t="s">
        <v>2202</v>
      </c>
      <c r="J4218" t="s">
        <v>36</v>
      </c>
      <c r="K4218" t="s">
        <v>37</v>
      </c>
      <c r="L4218" t="s">
        <v>2203</v>
      </c>
      <c r="M4218" s="8">
        <v>9.24</v>
      </c>
      <c r="N4218" s="7">
        <v>3</v>
      </c>
      <c r="O4218" s="8">
        <f>SUM(Superstore_Clean[[#This Row],[Unit Price]]*Superstore_Clean[[#This Row],[Quantity]])</f>
        <v>27.72</v>
      </c>
      <c r="P4218" s="7">
        <v>2015</v>
      </c>
      <c r="Q4218" t="s">
        <v>497</v>
      </c>
    </row>
    <row r="4219" spans="1:17" x14ac:dyDescent="0.3">
      <c r="A4219">
        <v>4218</v>
      </c>
      <c r="B4219" t="s">
        <v>6588</v>
      </c>
      <c r="C4219" s="6">
        <v>46899</v>
      </c>
      <c r="D4219" t="s">
        <v>6077</v>
      </c>
      <c r="E4219" t="s">
        <v>33</v>
      </c>
      <c r="F4219" t="s">
        <v>112</v>
      </c>
      <c r="G4219" s="7">
        <v>94110</v>
      </c>
      <c r="H4219" t="s">
        <v>34</v>
      </c>
      <c r="I4219" t="s">
        <v>6589</v>
      </c>
      <c r="J4219" t="s">
        <v>23</v>
      </c>
      <c r="K4219" t="s">
        <v>24</v>
      </c>
      <c r="L4219" t="s">
        <v>6590</v>
      </c>
      <c r="M4219" s="8">
        <v>482.66399999999999</v>
      </c>
      <c r="N4219" s="7">
        <v>8</v>
      </c>
      <c r="O4219" s="8">
        <f>SUM(Superstore_Clean[[#This Row],[Unit Price]]*Superstore_Clean[[#This Row],[Quantity]])</f>
        <v>3861.3119999999999</v>
      </c>
      <c r="P4219" s="7">
        <v>2017</v>
      </c>
      <c r="Q4219" t="s">
        <v>80</v>
      </c>
    </row>
    <row r="4220" spans="1:17" x14ac:dyDescent="0.3">
      <c r="A4220">
        <v>4219</v>
      </c>
      <c r="B4220" t="s">
        <v>6588</v>
      </c>
      <c r="C4220" s="6">
        <v>46900</v>
      </c>
      <c r="D4220" t="s">
        <v>6077</v>
      </c>
      <c r="E4220" t="s">
        <v>33</v>
      </c>
      <c r="F4220" t="s">
        <v>112</v>
      </c>
      <c r="G4220" s="7">
        <v>94110</v>
      </c>
      <c r="H4220" t="s">
        <v>34</v>
      </c>
      <c r="I4220" t="s">
        <v>5681</v>
      </c>
      <c r="J4220" t="s">
        <v>60</v>
      </c>
      <c r="K4220" t="s">
        <v>605</v>
      </c>
      <c r="L4220" t="s">
        <v>5682</v>
      </c>
      <c r="M4220" s="8">
        <v>4799.9840000000004</v>
      </c>
      <c r="N4220" s="7">
        <v>2</v>
      </c>
      <c r="O4220" s="8">
        <f>SUM(Superstore_Clean[[#This Row],[Unit Price]]*Superstore_Clean[[#This Row],[Quantity]])</f>
        <v>9599.9680000000008</v>
      </c>
      <c r="P4220" s="7">
        <v>2017</v>
      </c>
      <c r="Q4220" t="s">
        <v>80</v>
      </c>
    </row>
    <row r="4221" spans="1:17" x14ac:dyDescent="0.3">
      <c r="A4221">
        <v>4220</v>
      </c>
      <c r="B4221" t="s">
        <v>6591</v>
      </c>
      <c r="C4221" s="6">
        <v>46901</v>
      </c>
      <c r="D4221" t="s">
        <v>3572</v>
      </c>
      <c r="E4221" t="s">
        <v>84</v>
      </c>
      <c r="F4221" t="s">
        <v>83</v>
      </c>
      <c r="G4221" s="7">
        <v>98103</v>
      </c>
      <c r="H4221" t="s">
        <v>34</v>
      </c>
      <c r="I4221" t="s">
        <v>974</v>
      </c>
      <c r="J4221" t="s">
        <v>36</v>
      </c>
      <c r="K4221" t="s">
        <v>78</v>
      </c>
      <c r="L4221" t="s">
        <v>975</v>
      </c>
      <c r="M4221" s="8">
        <v>37.94</v>
      </c>
      <c r="N4221" s="7">
        <v>2</v>
      </c>
      <c r="O4221" s="8">
        <f>SUM(Superstore_Clean[[#This Row],[Unit Price]]*Superstore_Clean[[#This Row],[Quantity]])</f>
        <v>75.88</v>
      </c>
      <c r="P4221" s="7">
        <v>2017</v>
      </c>
      <c r="Q4221" t="s">
        <v>39</v>
      </c>
    </row>
    <row r="4222" spans="1:17" x14ac:dyDescent="0.3">
      <c r="A4222">
        <v>4221</v>
      </c>
      <c r="B4222" t="s">
        <v>6591</v>
      </c>
      <c r="C4222" s="6">
        <v>46902</v>
      </c>
      <c r="D4222" t="s">
        <v>3572</v>
      </c>
      <c r="E4222" t="s">
        <v>84</v>
      </c>
      <c r="F4222" t="s">
        <v>83</v>
      </c>
      <c r="G4222" s="7">
        <v>98103</v>
      </c>
      <c r="H4222" t="s">
        <v>34</v>
      </c>
      <c r="I4222" t="s">
        <v>2526</v>
      </c>
      <c r="J4222" t="s">
        <v>36</v>
      </c>
      <c r="K4222" t="s">
        <v>64</v>
      </c>
      <c r="L4222" t="s">
        <v>2527</v>
      </c>
      <c r="M4222" s="8">
        <v>18.288</v>
      </c>
      <c r="N4222" s="7">
        <v>6</v>
      </c>
      <c r="O4222" s="8">
        <f>SUM(Superstore_Clean[[#This Row],[Unit Price]]*Superstore_Clean[[#This Row],[Quantity]])</f>
        <v>109.72800000000001</v>
      </c>
      <c r="P4222" s="7">
        <v>2017</v>
      </c>
      <c r="Q4222" t="s">
        <v>39</v>
      </c>
    </row>
    <row r="4223" spans="1:17" x14ac:dyDescent="0.3">
      <c r="A4223">
        <v>4222</v>
      </c>
      <c r="B4223" t="s">
        <v>6591</v>
      </c>
      <c r="C4223" s="6">
        <v>46903</v>
      </c>
      <c r="D4223" t="s">
        <v>3572</v>
      </c>
      <c r="E4223" t="s">
        <v>84</v>
      </c>
      <c r="F4223" t="s">
        <v>83</v>
      </c>
      <c r="G4223" s="7">
        <v>98103</v>
      </c>
      <c r="H4223" t="s">
        <v>34</v>
      </c>
      <c r="I4223" t="s">
        <v>6592</v>
      </c>
      <c r="J4223" t="s">
        <v>60</v>
      </c>
      <c r="K4223" t="s">
        <v>605</v>
      </c>
      <c r="L4223" t="s">
        <v>6593</v>
      </c>
      <c r="M4223" s="8">
        <v>385.8</v>
      </c>
      <c r="N4223" s="7">
        <v>5</v>
      </c>
      <c r="O4223" s="8">
        <f>SUM(Superstore_Clean[[#This Row],[Unit Price]]*Superstore_Clean[[#This Row],[Quantity]])</f>
        <v>1929</v>
      </c>
      <c r="P4223" s="7">
        <v>2017</v>
      </c>
      <c r="Q4223" t="s">
        <v>39</v>
      </c>
    </row>
    <row r="4224" spans="1:17" x14ac:dyDescent="0.3">
      <c r="A4224">
        <v>4223</v>
      </c>
      <c r="B4224" t="s">
        <v>6591</v>
      </c>
      <c r="C4224" s="6">
        <v>46904</v>
      </c>
      <c r="D4224" t="s">
        <v>3572</v>
      </c>
      <c r="E4224" t="s">
        <v>84</v>
      </c>
      <c r="F4224" t="s">
        <v>83</v>
      </c>
      <c r="G4224" s="7">
        <v>98103</v>
      </c>
      <c r="H4224" t="s">
        <v>34</v>
      </c>
      <c r="I4224" t="s">
        <v>850</v>
      </c>
      <c r="J4224" t="s">
        <v>36</v>
      </c>
      <c r="K4224" t="s">
        <v>49</v>
      </c>
      <c r="L4224" t="s">
        <v>851</v>
      </c>
      <c r="M4224" s="8">
        <v>102.96</v>
      </c>
      <c r="N4224" s="7">
        <v>2</v>
      </c>
      <c r="O4224" s="8">
        <f>SUM(Superstore_Clean[[#This Row],[Unit Price]]*Superstore_Clean[[#This Row],[Quantity]])</f>
        <v>205.92</v>
      </c>
      <c r="P4224" s="7">
        <v>2017</v>
      </c>
      <c r="Q4224" t="s">
        <v>39</v>
      </c>
    </row>
    <row r="4225" spans="1:17" x14ac:dyDescent="0.3">
      <c r="A4225">
        <v>4224</v>
      </c>
      <c r="B4225" t="s">
        <v>6591</v>
      </c>
      <c r="C4225" s="6">
        <v>46905</v>
      </c>
      <c r="D4225" t="s">
        <v>3572</v>
      </c>
      <c r="E4225" t="s">
        <v>84</v>
      </c>
      <c r="F4225" t="s">
        <v>83</v>
      </c>
      <c r="G4225" s="7">
        <v>98103</v>
      </c>
      <c r="H4225" t="s">
        <v>34</v>
      </c>
      <c r="I4225" t="s">
        <v>2301</v>
      </c>
      <c r="J4225" t="s">
        <v>23</v>
      </c>
      <c r="K4225" t="s">
        <v>24</v>
      </c>
      <c r="L4225" t="s">
        <v>2302</v>
      </c>
      <c r="M4225" s="8">
        <v>174.42</v>
      </c>
      <c r="N4225" s="7">
        <v>3</v>
      </c>
      <c r="O4225" s="8">
        <f>SUM(Superstore_Clean[[#This Row],[Unit Price]]*Superstore_Clean[[#This Row],[Quantity]])</f>
        <v>523.26</v>
      </c>
      <c r="P4225" s="7">
        <v>2017</v>
      </c>
      <c r="Q4225" t="s">
        <v>39</v>
      </c>
    </row>
    <row r="4226" spans="1:17" x14ac:dyDescent="0.3">
      <c r="A4226">
        <v>4225</v>
      </c>
      <c r="B4226" t="s">
        <v>6594</v>
      </c>
      <c r="C4226" s="6">
        <v>46906</v>
      </c>
      <c r="D4226" t="s">
        <v>5773</v>
      </c>
      <c r="E4226" t="s">
        <v>190</v>
      </c>
      <c r="F4226" t="s">
        <v>1170</v>
      </c>
      <c r="G4226" s="7">
        <v>62301</v>
      </c>
      <c r="H4226" t="s">
        <v>92</v>
      </c>
      <c r="I4226" t="s">
        <v>703</v>
      </c>
      <c r="J4226" t="s">
        <v>36</v>
      </c>
      <c r="K4226" t="s">
        <v>64</v>
      </c>
      <c r="L4226" t="s">
        <v>704</v>
      </c>
      <c r="M4226" s="8">
        <v>1.964</v>
      </c>
      <c r="N4226" s="7">
        <v>2</v>
      </c>
      <c r="O4226" s="8">
        <f>SUM(Superstore_Clean[[#This Row],[Unit Price]]*Superstore_Clean[[#This Row],[Quantity]])</f>
        <v>3.9279999999999999</v>
      </c>
      <c r="P4226" s="7">
        <v>2016</v>
      </c>
      <c r="Q4226" t="s">
        <v>139</v>
      </c>
    </row>
    <row r="4227" spans="1:17" x14ac:dyDescent="0.3">
      <c r="A4227">
        <v>4226</v>
      </c>
      <c r="B4227" t="s">
        <v>6595</v>
      </c>
      <c r="C4227" s="6">
        <v>46907</v>
      </c>
      <c r="D4227" t="s">
        <v>1702</v>
      </c>
      <c r="E4227" t="s">
        <v>190</v>
      </c>
      <c r="F4227" t="s">
        <v>273</v>
      </c>
      <c r="G4227" s="7">
        <v>60623</v>
      </c>
      <c r="H4227" t="s">
        <v>92</v>
      </c>
      <c r="I4227" t="s">
        <v>6596</v>
      </c>
      <c r="J4227" t="s">
        <v>23</v>
      </c>
      <c r="K4227" t="s">
        <v>54</v>
      </c>
      <c r="L4227" t="s">
        <v>6597</v>
      </c>
      <c r="M4227" s="8">
        <v>94.427999999999997</v>
      </c>
      <c r="N4227" s="7">
        <v>3</v>
      </c>
      <c r="O4227" s="8">
        <f>SUM(Superstore_Clean[[#This Row],[Unit Price]]*Superstore_Clean[[#This Row],[Quantity]])</f>
        <v>283.28399999999999</v>
      </c>
      <c r="P4227" s="7">
        <v>2014</v>
      </c>
      <c r="Q4227" t="s">
        <v>87</v>
      </c>
    </row>
    <row r="4228" spans="1:17" x14ac:dyDescent="0.3">
      <c r="A4228">
        <v>4227</v>
      </c>
      <c r="B4228" t="s">
        <v>6598</v>
      </c>
      <c r="C4228" s="6">
        <v>46908</v>
      </c>
      <c r="D4228" t="s">
        <v>4486</v>
      </c>
      <c r="E4228" t="s">
        <v>435</v>
      </c>
      <c r="F4228" t="s">
        <v>434</v>
      </c>
      <c r="G4228" s="7">
        <v>50322</v>
      </c>
      <c r="H4228" t="s">
        <v>92</v>
      </c>
      <c r="I4228" t="s">
        <v>966</v>
      </c>
      <c r="J4228" t="s">
        <v>36</v>
      </c>
      <c r="K4228" t="s">
        <v>242</v>
      </c>
      <c r="L4228" t="s">
        <v>967</v>
      </c>
      <c r="M4228" s="8">
        <v>45.92</v>
      </c>
      <c r="N4228" s="7">
        <v>4</v>
      </c>
      <c r="O4228" s="8">
        <f>SUM(Superstore_Clean[[#This Row],[Unit Price]]*Superstore_Clean[[#This Row],[Quantity]])</f>
        <v>183.68</v>
      </c>
      <c r="P4228" s="7">
        <v>2017</v>
      </c>
      <c r="Q4228" t="s">
        <v>26</v>
      </c>
    </row>
    <row r="4229" spans="1:17" x14ac:dyDescent="0.3">
      <c r="A4229">
        <v>4228</v>
      </c>
      <c r="B4229" t="s">
        <v>6599</v>
      </c>
      <c r="C4229" s="6">
        <v>46909</v>
      </c>
      <c r="D4229" t="s">
        <v>1894</v>
      </c>
      <c r="E4229" t="s">
        <v>84</v>
      </c>
      <c r="F4229" t="s">
        <v>83</v>
      </c>
      <c r="G4229" s="7">
        <v>98103</v>
      </c>
      <c r="H4229" t="s">
        <v>34</v>
      </c>
      <c r="I4229" t="s">
        <v>1361</v>
      </c>
      <c r="J4229" t="s">
        <v>23</v>
      </c>
      <c r="K4229" t="s">
        <v>28</v>
      </c>
      <c r="L4229" t="s">
        <v>1362</v>
      </c>
      <c r="M4229" s="8">
        <v>61.584000000000003</v>
      </c>
      <c r="N4229" s="7">
        <v>1</v>
      </c>
      <c r="O4229" s="8">
        <f>SUM(Superstore_Clean[[#This Row],[Unit Price]]*Superstore_Clean[[#This Row],[Quantity]])</f>
        <v>61.584000000000003</v>
      </c>
      <c r="P4229" s="7">
        <v>2015</v>
      </c>
      <c r="Q4229" t="s">
        <v>144</v>
      </c>
    </row>
    <row r="4230" spans="1:17" x14ac:dyDescent="0.3">
      <c r="A4230">
        <v>4229</v>
      </c>
      <c r="B4230" t="s">
        <v>6600</v>
      </c>
      <c r="C4230" s="6">
        <v>46910</v>
      </c>
      <c r="D4230" t="s">
        <v>3698</v>
      </c>
      <c r="E4230" t="s">
        <v>228</v>
      </c>
      <c r="F4230" t="s">
        <v>1296</v>
      </c>
      <c r="G4230" s="7">
        <v>47374</v>
      </c>
      <c r="H4230" t="s">
        <v>92</v>
      </c>
      <c r="I4230" t="s">
        <v>4010</v>
      </c>
      <c r="J4230" t="s">
        <v>36</v>
      </c>
      <c r="K4230" t="s">
        <v>78</v>
      </c>
      <c r="L4230" t="s">
        <v>4011</v>
      </c>
      <c r="M4230" s="8">
        <v>22.48</v>
      </c>
      <c r="N4230" s="7">
        <v>1</v>
      </c>
      <c r="O4230" s="8">
        <f>SUM(Superstore_Clean[[#This Row],[Unit Price]]*Superstore_Clean[[#This Row],[Quantity]])</f>
        <v>22.48</v>
      </c>
      <c r="P4230" s="7">
        <v>2016</v>
      </c>
      <c r="Q4230" t="s">
        <v>208</v>
      </c>
    </row>
    <row r="4231" spans="1:17" x14ac:dyDescent="0.3">
      <c r="A4231">
        <v>4230</v>
      </c>
      <c r="B4231" t="s">
        <v>6601</v>
      </c>
      <c r="C4231" s="6">
        <v>46911</v>
      </c>
      <c r="D4231" t="s">
        <v>2363</v>
      </c>
      <c r="E4231" t="s">
        <v>91</v>
      </c>
      <c r="F4231" t="s">
        <v>721</v>
      </c>
      <c r="G4231" s="7">
        <v>75220</v>
      </c>
      <c r="H4231" t="s">
        <v>92</v>
      </c>
      <c r="I4231" t="s">
        <v>2537</v>
      </c>
      <c r="J4231" t="s">
        <v>23</v>
      </c>
      <c r="K4231" t="s">
        <v>54</v>
      </c>
      <c r="L4231" t="s">
        <v>2538</v>
      </c>
      <c r="M4231" s="8">
        <v>332.02800000000002</v>
      </c>
      <c r="N4231" s="7">
        <v>9</v>
      </c>
      <c r="O4231" s="8">
        <f>SUM(Superstore_Clean[[#This Row],[Unit Price]]*Superstore_Clean[[#This Row],[Quantity]])</f>
        <v>2988.2520000000004</v>
      </c>
      <c r="P4231" s="7">
        <v>2017</v>
      </c>
      <c r="Q4231" t="s">
        <v>135</v>
      </c>
    </row>
    <row r="4232" spans="1:17" x14ac:dyDescent="0.3">
      <c r="A4232">
        <v>4231</v>
      </c>
      <c r="B4232" t="s">
        <v>6601</v>
      </c>
      <c r="C4232" s="6">
        <v>46912</v>
      </c>
      <c r="D4232" t="s">
        <v>2363</v>
      </c>
      <c r="E4232" t="s">
        <v>91</v>
      </c>
      <c r="F4232" t="s">
        <v>721</v>
      </c>
      <c r="G4232" s="7">
        <v>75220</v>
      </c>
      <c r="H4232" t="s">
        <v>92</v>
      </c>
      <c r="I4232" t="s">
        <v>2951</v>
      </c>
      <c r="J4232" t="s">
        <v>36</v>
      </c>
      <c r="K4232" t="s">
        <v>64</v>
      </c>
      <c r="L4232" t="s">
        <v>2952</v>
      </c>
      <c r="M4232" s="8">
        <v>11.394</v>
      </c>
      <c r="N4232" s="7">
        <v>9</v>
      </c>
      <c r="O4232" s="8">
        <f>SUM(Superstore_Clean[[#This Row],[Unit Price]]*Superstore_Clean[[#This Row],[Quantity]])</f>
        <v>102.54600000000001</v>
      </c>
      <c r="P4232" s="7">
        <v>2017</v>
      </c>
      <c r="Q4232" t="s">
        <v>135</v>
      </c>
    </row>
    <row r="4233" spans="1:17" x14ac:dyDescent="0.3">
      <c r="A4233">
        <v>4232</v>
      </c>
      <c r="B4233" t="s">
        <v>6601</v>
      </c>
      <c r="C4233" s="6">
        <v>46913</v>
      </c>
      <c r="D4233" t="s">
        <v>2363</v>
      </c>
      <c r="E4233" t="s">
        <v>91</v>
      </c>
      <c r="F4233" t="s">
        <v>721</v>
      </c>
      <c r="G4233" s="7">
        <v>75220</v>
      </c>
      <c r="H4233" t="s">
        <v>92</v>
      </c>
      <c r="I4233" t="s">
        <v>6602</v>
      </c>
      <c r="J4233" t="s">
        <v>36</v>
      </c>
      <c r="K4233" t="s">
        <v>78</v>
      </c>
      <c r="L4233" t="s">
        <v>6603</v>
      </c>
      <c r="M4233" s="8">
        <v>15.552</v>
      </c>
      <c r="N4233" s="7">
        <v>3</v>
      </c>
      <c r="O4233" s="8">
        <f>SUM(Superstore_Clean[[#This Row],[Unit Price]]*Superstore_Clean[[#This Row],[Quantity]])</f>
        <v>46.655999999999999</v>
      </c>
      <c r="P4233" s="7">
        <v>2017</v>
      </c>
      <c r="Q4233" t="s">
        <v>135</v>
      </c>
    </row>
    <row r="4234" spans="1:17" x14ac:dyDescent="0.3">
      <c r="A4234">
        <v>4233</v>
      </c>
      <c r="B4234" t="s">
        <v>6601</v>
      </c>
      <c r="C4234" s="6">
        <v>46914</v>
      </c>
      <c r="D4234" t="s">
        <v>2363</v>
      </c>
      <c r="E4234" t="s">
        <v>91</v>
      </c>
      <c r="F4234" t="s">
        <v>721</v>
      </c>
      <c r="G4234" s="7">
        <v>75220</v>
      </c>
      <c r="H4234" t="s">
        <v>92</v>
      </c>
      <c r="I4234" t="s">
        <v>2503</v>
      </c>
      <c r="J4234" t="s">
        <v>36</v>
      </c>
      <c r="K4234" t="s">
        <v>78</v>
      </c>
      <c r="L4234" t="s">
        <v>6103</v>
      </c>
      <c r="M4234" s="8">
        <v>31.103999999999999</v>
      </c>
      <c r="N4234" s="7">
        <v>6</v>
      </c>
      <c r="O4234" s="8">
        <f>SUM(Superstore_Clean[[#This Row],[Unit Price]]*Superstore_Clean[[#This Row],[Quantity]])</f>
        <v>186.624</v>
      </c>
      <c r="P4234" s="7">
        <v>2017</v>
      </c>
      <c r="Q4234" t="s">
        <v>135</v>
      </c>
    </row>
    <row r="4235" spans="1:17" x14ac:dyDescent="0.3">
      <c r="A4235">
        <v>4234</v>
      </c>
      <c r="B4235" t="s">
        <v>6601</v>
      </c>
      <c r="C4235" s="6">
        <v>46915</v>
      </c>
      <c r="D4235" t="s">
        <v>2363</v>
      </c>
      <c r="E4235" t="s">
        <v>91</v>
      </c>
      <c r="F4235" t="s">
        <v>721</v>
      </c>
      <c r="G4235" s="7">
        <v>75220</v>
      </c>
      <c r="H4235" t="s">
        <v>92</v>
      </c>
      <c r="I4235" t="s">
        <v>1232</v>
      </c>
      <c r="J4235" t="s">
        <v>36</v>
      </c>
      <c r="K4235" t="s">
        <v>64</v>
      </c>
      <c r="L4235" t="s">
        <v>1233</v>
      </c>
      <c r="M4235" s="8">
        <v>6.3159999999999998</v>
      </c>
      <c r="N4235" s="7">
        <v>1</v>
      </c>
      <c r="O4235" s="8">
        <f>SUM(Superstore_Clean[[#This Row],[Unit Price]]*Superstore_Clean[[#This Row],[Quantity]])</f>
        <v>6.3159999999999998</v>
      </c>
      <c r="P4235" s="7">
        <v>2017</v>
      </c>
      <c r="Q4235" t="s">
        <v>135</v>
      </c>
    </row>
    <row r="4236" spans="1:17" x14ac:dyDescent="0.3">
      <c r="A4236">
        <v>4235</v>
      </c>
      <c r="B4236" t="s">
        <v>6604</v>
      </c>
      <c r="C4236" s="6">
        <v>46916</v>
      </c>
      <c r="D4236" t="s">
        <v>166</v>
      </c>
      <c r="E4236" t="s">
        <v>131</v>
      </c>
      <c r="F4236" t="s">
        <v>130</v>
      </c>
      <c r="G4236" s="7">
        <v>19143</v>
      </c>
      <c r="H4236" t="s">
        <v>132</v>
      </c>
      <c r="I4236" t="s">
        <v>768</v>
      </c>
      <c r="J4236" t="s">
        <v>36</v>
      </c>
      <c r="K4236" t="s">
        <v>78</v>
      </c>
      <c r="L4236" t="s">
        <v>769</v>
      </c>
      <c r="M4236" s="8">
        <v>11.352</v>
      </c>
      <c r="N4236" s="7">
        <v>3</v>
      </c>
      <c r="O4236" s="8">
        <f>SUM(Superstore_Clean[[#This Row],[Unit Price]]*Superstore_Clean[[#This Row],[Quantity]])</f>
        <v>34.055999999999997</v>
      </c>
      <c r="P4236" s="7">
        <v>2014</v>
      </c>
      <c r="Q4236" t="s">
        <v>139</v>
      </c>
    </row>
    <row r="4237" spans="1:17" x14ac:dyDescent="0.3">
      <c r="A4237">
        <v>4236</v>
      </c>
      <c r="B4237" t="s">
        <v>6604</v>
      </c>
      <c r="C4237" s="6">
        <v>46917</v>
      </c>
      <c r="D4237" t="s">
        <v>166</v>
      </c>
      <c r="E4237" t="s">
        <v>131</v>
      </c>
      <c r="F4237" t="s">
        <v>130</v>
      </c>
      <c r="G4237" s="7">
        <v>19143</v>
      </c>
      <c r="H4237" t="s">
        <v>132</v>
      </c>
      <c r="I4237" t="s">
        <v>2977</v>
      </c>
      <c r="J4237" t="s">
        <v>36</v>
      </c>
      <c r="K4237" t="s">
        <v>37</v>
      </c>
      <c r="L4237" t="s">
        <v>2978</v>
      </c>
      <c r="M4237" s="8">
        <v>20.808</v>
      </c>
      <c r="N4237" s="7">
        <v>9</v>
      </c>
      <c r="O4237" s="8">
        <f>SUM(Superstore_Clean[[#This Row],[Unit Price]]*Superstore_Clean[[#This Row],[Quantity]])</f>
        <v>187.27199999999999</v>
      </c>
      <c r="P4237" s="7">
        <v>2014</v>
      </c>
      <c r="Q4237" t="s">
        <v>139</v>
      </c>
    </row>
    <row r="4238" spans="1:17" x14ac:dyDescent="0.3">
      <c r="A4238">
        <v>4237</v>
      </c>
      <c r="B4238" t="s">
        <v>6605</v>
      </c>
      <c r="C4238" s="6">
        <v>46918</v>
      </c>
      <c r="D4238" t="s">
        <v>6606</v>
      </c>
      <c r="E4238" t="s">
        <v>190</v>
      </c>
      <c r="F4238" t="s">
        <v>2733</v>
      </c>
      <c r="G4238" s="7">
        <v>61107</v>
      </c>
      <c r="H4238" t="s">
        <v>92</v>
      </c>
      <c r="I4238" t="s">
        <v>5136</v>
      </c>
      <c r="J4238" t="s">
        <v>36</v>
      </c>
      <c r="K4238" t="s">
        <v>64</v>
      </c>
      <c r="L4238" t="s">
        <v>5137</v>
      </c>
      <c r="M4238" s="8">
        <v>11.416</v>
      </c>
      <c r="N4238" s="7">
        <v>4</v>
      </c>
      <c r="O4238" s="8">
        <f>SUM(Superstore_Clean[[#This Row],[Unit Price]]*Superstore_Clean[[#This Row],[Quantity]])</f>
        <v>45.664000000000001</v>
      </c>
      <c r="P4238" s="7">
        <v>2016</v>
      </c>
      <c r="Q4238" t="s">
        <v>135</v>
      </c>
    </row>
    <row r="4239" spans="1:17" x14ac:dyDescent="0.3">
      <c r="A4239">
        <v>4238</v>
      </c>
      <c r="B4239" t="s">
        <v>6607</v>
      </c>
      <c r="C4239" s="6">
        <v>46919</v>
      </c>
      <c r="D4239" t="s">
        <v>4191</v>
      </c>
      <c r="E4239" t="s">
        <v>131</v>
      </c>
      <c r="F4239" t="s">
        <v>130</v>
      </c>
      <c r="G4239" s="7">
        <v>19134</v>
      </c>
      <c r="H4239" t="s">
        <v>132</v>
      </c>
      <c r="I4239" t="s">
        <v>6608</v>
      </c>
      <c r="J4239" t="s">
        <v>36</v>
      </c>
      <c r="K4239" t="s">
        <v>57</v>
      </c>
      <c r="L4239" t="s">
        <v>6609</v>
      </c>
      <c r="M4239" s="8">
        <v>9.4079999999999995</v>
      </c>
      <c r="N4239" s="7">
        <v>7</v>
      </c>
      <c r="O4239" s="8">
        <f>SUM(Superstore_Clean[[#This Row],[Unit Price]]*Superstore_Clean[[#This Row],[Quantity]])</f>
        <v>65.855999999999995</v>
      </c>
      <c r="P4239" s="7">
        <v>2017</v>
      </c>
      <c r="Q4239" t="s">
        <v>115</v>
      </c>
    </row>
    <row r="4240" spans="1:17" x14ac:dyDescent="0.3">
      <c r="A4240">
        <v>4239</v>
      </c>
      <c r="B4240" t="s">
        <v>6610</v>
      </c>
      <c r="C4240" s="6">
        <v>46920</v>
      </c>
      <c r="D4240" t="s">
        <v>4654</v>
      </c>
      <c r="E4240" t="s">
        <v>84</v>
      </c>
      <c r="F4240" t="s">
        <v>83</v>
      </c>
      <c r="G4240" s="7">
        <v>98105</v>
      </c>
      <c r="H4240" t="s">
        <v>34</v>
      </c>
      <c r="I4240" t="s">
        <v>6611</v>
      </c>
      <c r="J4240" t="s">
        <v>36</v>
      </c>
      <c r="K4240" t="s">
        <v>57</v>
      </c>
      <c r="L4240" t="s">
        <v>6612</v>
      </c>
      <c r="M4240" s="8">
        <v>19.829999999999998</v>
      </c>
      <c r="N4240" s="7">
        <v>1</v>
      </c>
      <c r="O4240" s="8">
        <f>SUM(Superstore_Clean[[#This Row],[Unit Price]]*Superstore_Clean[[#This Row],[Quantity]])</f>
        <v>19.829999999999998</v>
      </c>
      <c r="P4240" s="7">
        <v>2017</v>
      </c>
      <c r="Q4240" t="s">
        <v>208</v>
      </c>
    </row>
    <row r="4241" spans="1:17" x14ac:dyDescent="0.3">
      <c r="A4241">
        <v>4240</v>
      </c>
      <c r="B4241" t="s">
        <v>6613</v>
      </c>
      <c r="C4241" s="6">
        <v>46921</v>
      </c>
      <c r="D4241" t="s">
        <v>309</v>
      </c>
      <c r="E4241" t="s">
        <v>214</v>
      </c>
      <c r="F4241" t="s">
        <v>5781</v>
      </c>
      <c r="G4241" s="7">
        <v>49505</v>
      </c>
      <c r="H4241" t="s">
        <v>92</v>
      </c>
      <c r="I4241" t="s">
        <v>3156</v>
      </c>
      <c r="J4241" t="s">
        <v>36</v>
      </c>
      <c r="K4241" t="s">
        <v>78</v>
      </c>
      <c r="L4241" t="s">
        <v>3157</v>
      </c>
      <c r="M4241" s="8">
        <v>209.7</v>
      </c>
      <c r="N4241" s="7">
        <v>2</v>
      </c>
      <c r="O4241" s="8">
        <f>SUM(Superstore_Clean[[#This Row],[Unit Price]]*Superstore_Clean[[#This Row],[Quantity]])</f>
        <v>419.4</v>
      </c>
      <c r="P4241" s="7">
        <v>2017</v>
      </c>
      <c r="Q4241" t="s">
        <v>87</v>
      </c>
    </row>
    <row r="4242" spans="1:17" x14ac:dyDescent="0.3">
      <c r="A4242">
        <v>4241</v>
      </c>
      <c r="B4242" t="s">
        <v>6614</v>
      </c>
      <c r="C4242" s="6">
        <v>46922</v>
      </c>
      <c r="D4242" t="s">
        <v>5486</v>
      </c>
      <c r="E4242" t="s">
        <v>33</v>
      </c>
      <c r="F4242" t="s">
        <v>32</v>
      </c>
      <c r="G4242" s="7">
        <v>90004</v>
      </c>
      <c r="H4242" t="s">
        <v>34</v>
      </c>
      <c r="I4242" t="s">
        <v>6615</v>
      </c>
      <c r="J4242" t="s">
        <v>36</v>
      </c>
      <c r="K4242" t="s">
        <v>67</v>
      </c>
      <c r="L4242" t="s">
        <v>1264</v>
      </c>
      <c r="M4242" s="8">
        <v>43.92</v>
      </c>
      <c r="N4242" s="7">
        <v>4</v>
      </c>
      <c r="O4242" s="8">
        <f>SUM(Superstore_Clean[[#This Row],[Unit Price]]*Superstore_Clean[[#This Row],[Quantity]])</f>
        <v>175.68</v>
      </c>
      <c r="P4242" s="7">
        <v>2014</v>
      </c>
      <c r="Q4242" t="s">
        <v>139</v>
      </c>
    </row>
    <row r="4243" spans="1:17" x14ac:dyDescent="0.3">
      <c r="A4243">
        <v>4242</v>
      </c>
      <c r="B4243" t="s">
        <v>6614</v>
      </c>
      <c r="C4243" s="6">
        <v>46923</v>
      </c>
      <c r="D4243" t="s">
        <v>5486</v>
      </c>
      <c r="E4243" t="s">
        <v>33</v>
      </c>
      <c r="F4243" t="s">
        <v>32</v>
      </c>
      <c r="G4243" s="7">
        <v>90004</v>
      </c>
      <c r="H4243" t="s">
        <v>34</v>
      </c>
      <c r="I4243" t="s">
        <v>2307</v>
      </c>
      <c r="J4243" t="s">
        <v>36</v>
      </c>
      <c r="K4243" t="s">
        <v>64</v>
      </c>
      <c r="L4243" t="s">
        <v>2308</v>
      </c>
      <c r="M4243" s="8">
        <v>20.231999999999999</v>
      </c>
      <c r="N4243" s="7">
        <v>3</v>
      </c>
      <c r="O4243" s="8">
        <f>SUM(Superstore_Clean[[#This Row],[Unit Price]]*Superstore_Clean[[#This Row],[Quantity]])</f>
        <v>60.695999999999998</v>
      </c>
      <c r="P4243" s="7">
        <v>2014</v>
      </c>
      <c r="Q4243" t="s">
        <v>139</v>
      </c>
    </row>
    <row r="4244" spans="1:17" x14ac:dyDescent="0.3">
      <c r="A4244">
        <v>4243</v>
      </c>
      <c r="B4244" t="s">
        <v>6616</v>
      </c>
      <c r="C4244" s="6">
        <v>46924</v>
      </c>
      <c r="D4244" t="s">
        <v>3456</v>
      </c>
      <c r="E4244" t="s">
        <v>287</v>
      </c>
      <c r="F4244" t="s">
        <v>286</v>
      </c>
      <c r="G4244" s="7">
        <v>22153</v>
      </c>
      <c r="H4244" t="s">
        <v>21</v>
      </c>
      <c r="I4244" t="s">
        <v>547</v>
      </c>
      <c r="J4244" t="s">
        <v>60</v>
      </c>
      <c r="K4244" t="s">
        <v>61</v>
      </c>
      <c r="L4244" t="s">
        <v>548</v>
      </c>
      <c r="M4244" s="8">
        <v>149.97</v>
      </c>
      <c r="N4244" s="7">
        <v>3</v>
      </c>
      <c r="O4244" s="8">
        <f>SUM(Superstore_Clean[[#This Row],[Unit Price]]*Superstore_Clean[[#This Row],[Quantity]])</f>
        <v>449.90999999999997</v>
      </c>
      <c r="P4244" s="7">
        <v>2016</v>
      </c>
      <c r="Q4244" t="s">
        <v>80</v>
      </c>
    </row>
    <row r="4245" spans="1:17" x14ac:dyDescent="0.3">
      <c r="A4245">
        <v>4244</v>
      </c>
      <c r="B4245" t="s">
        <v>6616</v>
      </c>
      <c r="C4245" s="6">
        <v>46925</v>
      </c>
      <c r="D4245" t="s">
        <v>3456</v>
      </c>
      <c r="E4245" t="s">
        <v>287</v>
      </c>
      <c r="F4245" t="s">
        <v>286</v>
      </c>
      <c r="G4245" s="7">
        <v>22153</v>
      </c>
      <c r="H4245" t="s">
        <v>21</v>
      </c>
      <c r="I4245" t="s">
        <v>4651</v>
      </c>
      <c r="J4245" t="s">
        <v>36</v>
      </c>
      <c r="K4245" t="s">
        <v>78</v>
      </c>
      <c r="L4245" t="s">
        <v>4652</v>
      </c>
      <c r="M4245" s="8">
        <v>27.81</v>
      </c>
      <c r="N4245" s="7">
        <v>3</v>
      </c>
      <c r="O4245" s="8">
        <f>SUM(Superstore_Clean[[#This Row],[Unit Price]]*Superstore_Clean[[#This Row],[Quantity]])</f>
        <v>83.429999999999993</v>
      </c>
      <c r="P4245" s="7">
        <v>2016</v>
      </c>
      <c r="Q4245" t="s">
        <v>80</v>
      </c>
    </row>
    <row r="4246" spans="1:17" x14ac:dyDescent="0.3">
      <c r="A4246">
        <v>4245</v>
      </c>
      <c r="B4246" t="s">
        <v>6617</v>
      </c>
      <c r="C4246" s="6">
        <v>46926</v>
      </c>
      <c r="D4246" t="s">
        <v>519</v>
      </c>
      <c r="E4246" t="s">
        <v>33</v>
      </c>
      <c r="F4246" t="s">
        <v>32</v>
      </c>
      <c r="G4246" s="7">
        <v>90036</v>
      </c>
      <c r="H4246" t="s">
        <v>34</v>
      </c>
      <c r="I4246" t="s">
        <v>668</v>
      </c>
      <c r="J4246" t="s">
        <v>60</v>
      </c>
      <c r="K4246" t="s">
        <v>146</v>
      </c>
      <c r="L4246" t="s">
        <v>669</v>
      </c>
      <c r="M4246" s="8">
        <v>66.3</v>
      </c>
      <c r="N4246" s="7">
        <v>3</v>
      </c>
      <c r="O4246" s="8">
        <f>SUM(Superstore_Clean[[#This Row],[Unit Price]]*Superstore_Clean[[#This Row],[Quantity]])</f>
        <v>198.89999999999998</v>
      </c>
      <c r="P4246" s="7">
        <v>2014</v>
      </c>
      <c r="Q4246" t="s">
        <v>208</v>
      </c>
    </row>
    <row r="4247" spans="1:17" x14ac:dyDescent="0.3">
      <c r="A4247">
        <v>4246</v>
      </c>
      <c r="B4247" t="s">
        <v>6618</v>
      </c>
      <c r="C4247" s="6">
        <v>46927</v>
      </c>
      <c r="D4247" t="s">
        <v>489</v>
      </c>
      <c r="E4247" t="s">
        <v>2410</v>
      </c>
      <c r="F4247" t="s">
        <v>3969</v>
      </c>
      <c r="G4247" s="7">
        <v>21215</v>
      </c>
      <c r="H4247" t="s">
        <v>132</v>
      </c>
      <c r="I4247" t="s">
        <v>4261</v>
      </c>
      <c r="J4247" t="s">
        <v>36</v>
      </c>
      <c r="K4247" t="s">
        <v>57</v>
      </c>
      <c r="L4247" t="s">
        <v>4262</v>
      </c>
      <c r="M4247" s="8">
        <v>1.64</v>
      </c>
      <c r="N4247" s="7">
        <v>1</v>
      </c>
      <c r="O4247" s="8">
        <f>SUM(Superstore_Clean[[#This Row],[Unit Price]]*Superstore_Clean[[#This Row],[Quantity]])</f>
        <v>1.64</v>
      </c>
      <c r="P4247" s="7">
        <v>2017</v>
      </c>
      <c r="Q4247" t="s">
        <v>26</v>
      </c>
    </row>
    <row r="4248" spans="1:17" x14ac:dyDescent="0.3">
      <c r="A4248">
        <v>4247</v>
      </c>
      <c r="B4248" t="s">
        <v>6618</v>
      </c>
      <c r="C4248" s="6">
        <v>46928</v>
      </c>
      <c r="D4248" t="s">
        <v>489</v>
      </c>
      <c r="E4248" t="s">
        <v>2410</v>
      </c>
      <c r="F4248" t="s">
        <v>3969</v>
      </c>
      <c r="G4248" s="7">
        <v>21215</v>
      </c>
      <c r="H4248" t="s">
        <v>132</v>
      </c>
      <c r="I4248" t="s">
        <v>814</v>
      </c>
      <c r="J4248" t="s">
        <v>23</v>
      </c>
      <c r="K4248" t="s">
        <v>54</v>
      </c>
      <c r="L4248" t="s">
        <v>815</v>
      </c>
      <c r="M4248" s="8">
        <v>1049.2</v>
      </c>
      <c r="N4248" s="7">
        <v>5</v>
      </c>
      <c r="O4248" s="8">
        <f>SUM(Superstore_Clean[[#This Row],[Unit Price]]*Superstore_Clean[[#This Row],[Quantity]])</f>
        <v>5246</v>
      </c>
      <c r="P4248" s="7">
        <v>2017</v>
      </c>
      <c r="Q4248" t="s">
        <v>26</v>
      </c>
    </row>
    <row r="4249" spans="1:17" x14ac:dyDescent="0.3">
      <c r="A4249">
        <v>4248</v>
      </c>
      <c r="B4249" t="s">
        <v>6618</v>
      </c>
      <c r="C4249" s="6">
        <v>46929</v>
      </c>
      <c r="D4249" t="s">
        <v>489</v>
      </c>
      <c r="E4249" t="s">
        <v>2410</v>
      </c>
      <c r="F4249" t="s">
        <v>3969</v>
      </c>
      <c r="G4249" s="7">
        <v>21215</v>
      </c>
      <c r="H4249" t="s">
        <v>132</v>
      </c>
      <c r="I4249" t="s">
        <v>3492</v>
      </c>
      <c r="J4249" t="s">
        <v>23</v>
      </c>
      <c r="K4249" t="s">
        <v>54</v>
      </c>
      <c r="L4249" t="s">
        <v>3493</v>
      </c>
      <c r="M4249" s="8">
        <v>20.9</v>
      </c>
      <c r="N4249" s="7">
        <v>5</v>
      </c>
      <c r="O4249" s="8">
        <f>SUM(Superstore_Clean[[#This Row],[Unit Price]]*Superstore_Clean[[#This Row],[Quantity]])</f>
        <v>104.5</v>
      </c>
      <c r="P4249" s="7">
        <v>2017</v>
      </c>
      <c r="Q4249" t="s">
        <v>26</v>
      </c>
    </row>
    <row r="4250" spans="1:17" x14ac:dyDescent="0.3">
      <c r="A4250">
        <v>4249</v>
      </c>
      <c r="B4250" t="s">
        <v>6619</v>
      </c>
      <c r="C4250" s="6">
        <v>46930</v>
      </c>
      <c r="D4250" t="s">
        <v>632</v>
      </c>
      <c r="E4250" t="s">
        <v>663</v>
      </c>
      <c r="F4250" t="s">
        <v>662</v>
      </c>
      <c r="G4250" s="7">
        <v>6824</v>
      </c>
      <c r="H4250" t="s">
        <v>132</v>
      </c>
      <c r="I4250" t="s">
        <v>3112</v>
      </c>
      <c r="J4250" t="s">
        <v>36</v>
      </c>
      <c r="K4250" t="s">
        <v>64</v>
      </c>
      <c r="L4250" t="s">
        <v>3113</v>
      </c>
      <c r="M4250" s="8">
        <v>88.08</v>
      </c>
      <c r="N4250" s="7">
        <v>6</v>
      </c>
      <c r="O4250" s="8">
        <f>SUM(Superstore_Clean[[#This Row],[Unit Price]]*Superstore_Clean[[#This Row],[Quantity]])</f>
        <v>528.48</v>
      </c>
      <c r="P4250" s="7">
        <v>2016</v>
      </c>
      <c r="Q4250" t="s">
        <v>87</v>
      </c>
    </row>
    <row r="4251" spans="1:17" x14ac:dyDescent="0.3">
      <c r="A4251">
        <v>4250</v>
      </c>
      <c r="B4251" t="s">
        <v>6619</v>
      </c>
      <c r="C4251" s="6">
        <v>46931</v>
      </c>
      <c r="D4251" t="s">
        <v>632</v>
      </c>
      <c r="E4251" t="s">
        <v>663</v>
      </c>
      <c r="F4251" t="s">
        <v>662</v>
      </c>
      <c r="G4251" s="7">
        <v>6824</v>
      </c>
      <c r="H4251" t="s">
        <v>132</v>
      </c>
      <c r="I4251" t="s">
        <v>1709</v>
      </c>
      <c r="J4251" t="s">
        <v>23</v>
      </c>
      <c r="K4251" t="s">
        <v>28</v>
      </c>
      <c r="L4251" t="s">
        <v>1710</v>
      </c>
      <c r="M4251" s="8">
        <v>751.92</v>
      </c>
      <c r="N4251" s="7">
        <v>4</v>
      </c>
      <c r="O4251" s="8">
        <f>SUM(Superstore_Clean[[#This Row],[Unit Price]]*Superstore_Clean[[#This Row],[Quantity]])</f>
        <v>3007.68</v>
      </c>
      <c r="P4251" s="7">
        <v>2016</v>
      </c>
      <c r="Q4251" t="s">
        <v>87</v>
      </c>
    </row>
    <row r="4252" spans="1:17" x14ac:dyDescent="0.3">
      <c r="A4252">
        <v>4251</v>
      </c>
      <c r="B4252" t="s">
        <v>6620</v>
      </c>
      <c r="C4252" s="6">
        <v>46932</v>
      </c>
      <c r="D4252" t="s">
        <v>6621</v>
      </c>
      <c r="E4252" t="s">
        <v>240</v>
      </c>
      <c r="F4252" t="s">
        <v>239</v>
      </c>
      <c r="G4252" s="7">
        <v>10011</v>
      </c>
      <c r="H4252" t="s">
        <v>132</v>
      </c>
      <c r="I4252" t="s">
        <v>4084</v>
      </c>
      <c r="J4252" t="s">
        <v>23</v>
      </c>
      <c r="K4252" t="s">
        <v>28</v>
      </c>
      <c r="L4252" t="s">
        <v>4085</v>
      </c>
      <c r="M4252" s="8">
        <v>887.10299999999995</v>
      </c>
      <c r="N4252" s="7">
        <v>7</v>
      </c>
      <c r="O4252" s="8">
        <f>SUM(Superstore_Clean[[#This Row],[Unit Price]]*Superstore_Clean[[#This Row],[Quantity]])</f>
        <v>6209.7209999999995</v>
      </c>
      <c r="P4252" s="7">
        <v>2014</v>
      </c>
      <c r="Q4252" t="s">
        <v>139</v>
      </c>
    </row>
    <row r="4253" spans="1:17" x14ac:dyDescent="0.3">
      <c r="A4253">
        <v>4252</v>
      </c>
      <c r="B4253" t="s">
        <v>6622</v>
      </c>
      <c r="C4253" s="6">
        <v>46933</v>
      </c>
      <c r="D4253" t="s">
        <v>1967</v>
      </c>
      <c r="E4253" t="s">
        <v>43</v>
      </c>
      <c r="F4253" t="s">
        <v>1589</v>
      </c>
      <c r="G4253" s="7">
        <v>33801</v>
      </c>
      <c r="H4253" t="s">
        <v>21</v>
      </c>
      <c r="I4253" t="s">
        <v>4020</v>
      </c>
      <c r="J4253" t="s">
        <v>60</v>
      </c>
      <c r="K4253" t="s">
        <v>61</v>
      </c>
      <c r="L4253" t="s">
        <v>4021</v>
      </c>
      <c r="M4253" s="8">
        <v>55.944000000000003</v>
      </c>
      <c r="N4253" s="7">
        <v>7</v>
      </c>
      <c r="O4253" s="8">
        <f>SUM(Superstore_Clean[[#This Row],[Unit Price]]*Superstore_Clean[[#This Row],[Quantity]])</f>
        <v>391.608</v>
      </c>
      <c r="P4253" s="7">
        <v>2015</v>
      </c>
      <c r="Q4253" t="s">
        <v>47</v>
      </c>
    </row>
    <row r="4254" spans="1:17" x14ac:dyDescent="0.3">
      <c r="A4254">
        <v>4253</v>
      </c>
      <c r="B4254" t="s">
        <v>6622</v>
      </c>
      <c r="C4254" s="6">
        <v>46934</v>
      </c>
      <c r="D4254" t="s">
        <v>1967</v>
      </c>
      <c r="E4254" t="s">
        <v>43</v>
      </c>
      <c r="F4254" t="s">
        <v>1589</v>
      </c>
      <c r="G4254" s="7">
        <v>33801</v>
      </c>
      <c r="H4254" t="s">
        <v>21</v>
      </c>
      <c r="I4254" t="s">
        <v>611</v>
      </c>
      <c r="J4254" t="s">
        <v>36</v>
      </c>
      <c r="K4254" t="s">
        <v>57</v>
      </c>
      <c r="L4254" t="s">
        <v>612</v>
      </c>
      <c r="M4254" s="8">
        <v>10.688000000000001</v>
      </c>
      <c r="N4254" s="7">
        <v>2</v>
      </c>
      <c r="O4254" s="8">
        <f>SUM(Superstore_Clean[[#This Row],[Unit Price]]*Superstore_Clean[[#This Row],[Quantity]])</f>
        <v>21.376000000000001</v>
      </c>
      <c r="P4254" s="7">
        <v>2015</v>
      </c>
      <c r="Q4254" t="s">
        <v>47</v>
      </c>
    </row>
    <row r="4255" spans="1:17" x14ac:dyDescent="0.3">
      <c r="A4255">
        <v>4254</v>
      </c>
      <c r="B4255" t="s">
        <v>6622</v>
      </c>
      <c r="C4255" s="6">
        <v>46935</v>
      </c>
      <c r="D4255" t="s">
        <v>1967</v>
      </c>
      <c r="E4255" t="s">
        <v>43</v>
      </c>
      <c r="F4255" t="s">
        <v>1589</v>
      </c>
      <c r="G4255" s="7">
        <v>33801</v>
      </c>
      <c r="H4255" t="s">
        <v>21</v>
      </c>
      <c r="I4255" t="s">
        <v>4185</v>
      </c>
      <c r="J4255" t="s">
        <v>60</v>
      </c>
      <c r="K4255" t="s">
        <v>61</v>
      </c>
      <c r="L4255" t="s">
        <v>4186</v>
      </c>
      <c r="M4255" s="8">
        <v>11.824</v>
      </c>
      <c r="N4255" s="7">
        <v>2</v>
      </c>
      <c r="O4255" s="8">
        <f>SUM(Superstore_Clean[[#This Row],[Unit Price]]*Superstore_Clean[[#This Row],[Quantity]])</f>
        <v>23.648</v>
      </c>
      <c r="P4255" s="7">
        <v>2015</v>
      </c>
      <c r="Q4255" t="s">
        <v>47</v>
      </c>
    </row>
    <row r="4256" spans="1:17" x14ac:dyDescent="0.3">
      <c r="A4256">
        <v>4255</v>
      </c>
      <c r="B4256" t="s">
        <v>6623</v>
      </c>
      <c r="C4256" s="6">
        <v>46936</v>
      </c>
      <c r="D4256" t="s">
        <v>482</v>
      </c>
      <c r="E4256" t="s">
        <v>190</v>
      </c>
      <c r="F4256" t="s">
        <v>3273</v>
      </c>
      <c r="G4256" s="7">
        <v>61032</v>
      </c>
      <c r="H4256" t="s">
        <v>92</v>
      </c>
      <c r="I4256" t="s">
        <v>2809</v>
      </c>
      <c r="J4256" t="s">
        <v>36</v>
      </c>
      <c r="K4256" t="s">
        <v>78</v>
      </c>
      <c r="L4256" t="s">
        <v>169</v>
      </c>
      <c r="M4256" s="8">
        <v>63.311999999999998</v>
      </c>
      <c r="N4256" s="7">
        <v>3</v>
      </c>
      <c r="O4256" s="8">
        <f>SUM(Superstore_Clean[[#This Row],[Unit Price]]*Superstore_Clean[[#This Row],[Quantity]])</f>
        <v>189.93599999999998</v>
      </c>
      <c r="P4256" s="7">
        <v>2017</v>
      </c>
      <c r="Q4256" t="s">
        <v>47</v>
      </c>
    </row>
    <row r="4257" spans="1:17" x14ac:dyDescent="0.3">
      <c r="A4257">
        <v>4256</v>
      </c>
      <c r="B4257" t="s">
        <v>6623</v>
      </c>
      <c r="C4257" s="6">
        <v>46937</v>
      </c>
      <c r="D4257" t="s">
        <v>482</v>
      </c>
      <c r="E4257" t="s">
        <v>190</v>
      </c>
      <c r="F4257" t="s">
        <v>3273</v>
      </c>
      <c r="G4257" s="7">
        <v>61032</v>
      </c>
      <c r="H4257" t="s">
        <v>92</v>
      </c>
      <c r="I4257" t="s">
        <v>941</v>
      </c>
      <c r="J4257" t="s">
        <v>36</v>
      </c>
      <c r="K4257" t="s">
        <v>64</v>
      </c>
      <c r="L4257" t="s">
        <v>942</v>
      </c>
      <c r="M4257" s="8">
        <v>96.784000000000006</v>
      </c>
      <c r="N4257" s="7">
        <v>4</v>
      </c>
      <c r="O4257" s="8">
        <f>SUM(Superstore_Clean[[#This Row],[Unit Price]]*Superstore_Clean[[#This Row],[Quantity]])</f>
        <v>387.13600000000002</v>
      </c>
      <c r="P4257" s="7">
        <v>2017</v>
      </c>
      <c r="Q4257" t="s">
        <v>47</v>
      </c>
    </row>
    <row r="4258" spans="1:17" x14ac:dyDescent="0.3">
      <c r="A4258">
        <v>4257</v>
      </c>
      <c r="B4258" t="s">
        <v>6623</v>
      </c>
      <c r="C4258" s="6">
        <v>46938</v>
      </c>
      <c r="D4258" t="s">
        <v>482</v>
      </c>
      <c r="E4258" t="s">
        <v>190</v>
      </c>
      <c r="F4258" t="s">
        <v>3273</v>
      </c>
      <c r="G4258" s="7">
        <v>61032</v>
      </c>
      <c r="H4258" t="s">
        <v>92</v>
      </c>
      <c r="I4258" t="s">
        <v>2399</v>
      </c>
      <c r="J4258" t="s">
        <v>23</v>
      </c>
      <c r="K4258" t="s">
        <v>54</v>
      </c>
      <c r="L4258" t="s">
        <v>2400</v>
      </c>
      <c r="M4258" s="8">
        <v>10.476000000000001</v>
      </c>
      <c r="N4258" s="7">
        <v>3</v>
      </c>
      <c r="O4258" s="8">
        <f>SUM(Superstore_Clean[[#This Row],[Unit Price]]*Superstore_Clean[[#This Row],[Quantity]])</f>
        <v>31.428000000000004</v>
      </c>
      <c r="P4258" s="7">
        <v>2017</v>
      </c>
      <c r="Q4258" t="s">
        <v>47</v>
      </c>
    </row>
    <row r="4259" spans="1:17" x14ac:dyDescent="0.3">
      <c r="A4259">
        <v>4258</v>
      </c>
      <c r="B4259" t="s">
        <v>6624</v>
      </c>
      <c r="C4259" s="6">
        <v>46939</v>
      </c>
      <c r="D4259" t="s">
        <v>121</v>
      </c>
      <c r="E4259" t="s">
        <v>376</v>
      </c>
      <c r="F4259" t="s">
        <v>4164</v>
      </c>
      <c r="G4259" s="7">
        <v>97504</v>
      </c>
      <c r="H4259" t="s">
        <v>34</v>
      </c>
      <c r="I4259" t="s">
        <v>5853</v>
      </c>
      <c r="J4259" t="s">
        <v>36</v>
      </c>
      <c r="K4259" t="s">
        <v>64</v>
      </c>
      <c r="L4259" t="s">
        <v>5854</v>
      </c>
      <c r="M4259" s="8">
        <v>9.7620000000000005</v>
      </c>
      <c r="N4259" s="7">
        <v>2</v>
      </c>
      <c r="O4259" s="8">
        <f>SUM(Superstore_Clean[[#This Row],[Unit Price]]*Superstore_Clean[[#This Row],[Quantity]])</f>
        <v>19.524000000000001</v>
      </c>
      <c r="P4259" s="7">
        <v>2015</v>
      </c>
      <c r="Q4259" t="s">
        <v>139</v>
      </c>
    </row>
    <row r="4260" spans="1:17" x14ac:dyDescent="0.3">
      <c r="A4260">
        <v>4259</v>
      </c>
      <c r="B4260" t="s">
        <v>6625</v>
      </c>
      <c r="C4260" s="6">
        <v>46940</v>
      </c>
      <c r="D4260" t="s">
        <v>1169</v>
      </c>
      <c r="E4260" t="s">
        <v>84</v>
      </c>
      <c r="F4260" t="s">
        <v>83</v>
      </c>
      <c r="G4260" s="7">
        <v>98103</v>
      </c>
      <c r="H4260" t="s">
        <v>34</v>
      </c>
      <c r="I4260" t="s">
        <v>2805</v>
      </c>
      <c r="J4260" t="s">
        <v>23</v>
      </c>
      <c r="K4260" t="s">
        <v>28</v>
      </c>
      <c r="L4260" t="s">
        <v>2806</v>
      </c>
      <c r="M4260" s="8">
        <v>196.78399999999999</v>
      </c>
      <c r="N4260" s="7">
        <v>2</v>
      </c>
      <c r="O4260" s="8">
        <f>SUM(Superstore_Clean[[#This Row],[Unit Price]]*Superstore_Clean[[#This Row],[Quantity]])</f>
        <v>393.56799999999998</v>
      </c>
      <c r="P4260" s="7">
        <v>2016</v>
      </c>
      <c r="Q4260" t="s">
        <v>208</v>
      </c>
    </row>
    <row r="4261" spans="1:17" x14ac:dyDescent="0.3">
      <c r="A4261">
        <v>4260</v>
      </c>
      <c r="B4261" t="s">
        <v>6626</v>
      </c>
      <c r="C4261" s="6">
        <v>46941</v>
      </c>
      <c r="D4261" t="s">
        <v>5003</v>
      </c>
      <c r="E4261" t="s">
        <v>240</v>
      </c>
      <c r="F4261" t="s">
        <v>239</v>
      </c>
      <c r="G4261" s="7">
        <v>10035</v>
      </c>
      <c r="H4261" t="s">
        <v>132</v>
      </c>
      <c r="I4261" t="s">
        <v>893</v>
      </c>
      <c r="J4261" t="s">
        <v>36</v>
      </c>
      <c r="K4261" t="s">
        <v>157</v>
      </c>
      <c r="L4261" t="s">
        <v>894</v>
      </c>
      <c r="M4261" s="8">
        <v>47.98</v>
      </c>
      <c r="N4261" s="7">
        <v>2</v>
      </c>
      <c r="O4261" s="8">
        <f>SUM(Superstore_Clean[[#This Row],[Unit Price]]*Superstore_Clean[[#This Row],[Quantity]])</f>
        <v>95.96</v>
      </c>
      <c r="P4261" s="7">
        <v>2017</v>
      </c>
      <c r="Q4261" t="s">
        <v>47</v>
      </c>
    </row>
    <row r="4262" spans="1:17" x14ac:dyDescent="0.3">
      <c r="A4262">
        <v>4261</v>
      </c>
      <c r="B4262" t="s">
        <v>6627</v>
      </c>
      <c r="C4262" s="6">
        <v>46942</v>
      </c>
      <c r="D4262" t="s">
        <v>4705</v>
      </c>
      <c r="E4262" t="s">
        <v>663</v>
      </c>
      <c r="F4262" t="s">
        <v>662</v>
      </c>
      <c r="G4262" s="7">
        <v>6824</v>
      </c>
      <c r="H4262" t="s">
        <v>132</v>
      </c>
      <c r="I4262" t="s">
        <v>2441</v>
      </c>
      <c r="J4262" t="s">
        <v>36</v>
      </c>
      <c r="K4262" t="s">
        <v>37</v>
      </c>
      <c r="L4262" t="s">
        <v>2442</v>
      </c>
      <c r="M4262" s="8">
        <v>13.05</v>
      </c>
      <c r="N4262" s="7">
        <v>5</v>
      </c>
      <c r="O4262" s="8">
        <f>SUM(Superstore_Clean[[#This Row],[Unit Price]]*Superstore_Clean[[#This Row],[Quantity]])</f>
        <v>65.25</v>
      </c>
      <c r="P4262" s="7">
        <v>2017</v>
      </c>
      <c r="Q4262" t="s">
        <v>47</v>
      </c>
    </row>
    <row r="4263" spans="1:17" x14ac:dyDescent="0.3">
      <c r="A4263">
        <v>4262</v>
      </c>
      <c r="B4263" t="s">
        <v>6628</v>
      </c>
      <c r="C4263" s="6">
        <v>46943</v>
      </c>
      <c r="D4263" t="s">
        <v>5765</v>
      </c>
      <c r="E4263" t="s">
        <v>205</v>
      </c>
      <c r="F4263" t="s">
        <v>4425</v>
      </c>
      <c r="G4263" s="7">
        <v>56560</v>
      </c>
      <c r="H4263" t="s">
        <v>92</v>
      </c>
      <c r="I4263" t="s">
        <v>3869</v>
      </c>
      <c r="J4263" t="s">
        <v>60</v>
      </c>
      <c r="K4263" t="s">
        <v>146</v>
      </c>
      <c r="L4263" t="s">
        <v>3870</v>
      </c>
      <c r="M4263" s="8">
        <v>63.96</v>
      </c>
      <c r="N4263" s="7">
        <v>4</v>
      </c>
      <c r="O4263" s="8">
        <f>SUM(Superstore_Clean[[#This Row],[Unit Price]]*Superstore_Clean[[#This Row],[Quantity]])</f>
        <v>255.84</v>
      </c>
      <c r="P4263" s="7">
        <v>2017</v>
      </c>
      <c r="Q4263" t="s">
        <v>115</v>
      </c>
    </row>
    <row r="4264" spans="1:17" x14ac:dyDescent="0.3">
      <c r="A4264">
        <v>4263</v>
      </c>
      <c r="B4264" t="s">
        <v>6629</v>
      </c>
      <c r="C4264" s="6">
        <v>46944</v>
      </c>
      <c r="D4264" t="s">
        <v>3049</v>
      </c>
      <c r="E4264" t="s">
        <v>1128</v>
      </c>
      <c r="F4264" t="s">
        <v>442</v>
      </c>
      <c r="G4264" s="7">
        <v>31907</v>
      </c>
      <c r="H4264" t="s">
        <v>21</v>
      </c>
      <c r="I4264" t="s">
        <v>5293</v>
      </c>
      <c r="J4264" t="s">
        <v>36</v>
      </c>
      <c r="K4264" t="s">
        <v>67</v>
      </c>
      <c r="L4264" t="s">
        <v>5294</v>
      </c>
      <c r="M4264" s="8">
        <v>80.48</v>
      </c>
      <c r="N4264" s="7">
        <v>1</v>
      </c>
      <c r="O4264" s="8">
        <f>SUM(Superstore_Clean[[#This Row],[Unit Price]]*Superstore_Clean[[#This Row],[Quantity]])</f>
        <v>80.48</v>
      </c>
      <c r="P4264" s="7">
        <v>2017</v>
      </c>
      <c r="Q4264" t="s">
        <v>139</v>
      </c>
    </row>
    <row r="4265" spans="1:17" x14ac:dyDescent="0.3">
      <c r="A4265">
        <v>4264</v>
      </c>
      <c r="B4265" t="s">
        <v>6630</v>
      </c>
      <c r="C4265" s="6">
        <v>46945</v>
      </c>
      <c r="D4265" t="s">
        <v>5342</v>
      </c>
      <c r="E4265" t="s">
        <v>131</v>
      </c>
      <c r="F4265" t="s">
        <v>130</v>
      </c>
      <c r="G4265" s="7">
        <v>19143</v>
      </c>
      <c r="H4265" t="s">
        <v>132</v>
      </c>
      <c r="I4265" t="s">
        <v>6631</v>
      </c>
      <c r="J4265" t="s">
        <v>36</v>
      </c>
      <c r="K4265" t="s">
        <v>64</v>
      </c>
      <c r="L4265" t="s">
        <v>6632</v>
      </c>
      <c r="M4265" s="8">
        <v>11.673</v>
      </c>
      <c r="N4265" s="7">
        <v>3</v>
      </c>
      <c r="O4265" s="8">
        <f>SUM(Superstore_Clean[[#This Row],[Unit Price]]*Superstore_Clean[[#This Row],[Quantity]])</f>
        <v>35.018999999999998</v>
      </c>
      <c r="P4265" s="7">
        <v>2017</v>
      </c>
      <c r="Q4265" t="s">
        <v>26</v>
      </c>
    </row>
    <row r="4266" spans="1:17" x14ac:dyDescent="0.3">
      <c r="A4266">
        <v>4265</v>
      </c>
      <c r="B4266" t="s">
        <v>6633</v>
      </c>
      <c r="C4266" s="6">
        <v>46946</v>
      </c>
      <c r="D4266" t="s">
        <v>1619</v>
      </c>
      <c r="E4266" t="s">
        <v>91</v>
      </c>
      <c r="F4266" t="s">
        <v>167</v>
      </c>
      <c r="G4266" s="7">
        <v>77036</v>
      </c>
      <c r="H4266" t="s">
        <v>92</v>
      </c>
      <c r="I4266" t="s">
        <v>2000</v>
      </c>
      <c r="J4266" t="s">
        <v>23</v>
      </c>
      <c r="K4266" t="s">
        <v>45</v>
      </c>
      <c r="L4266" t="s">
        <v>2001</v>
      </c>
      <c r="M4266" s="8">
        <v>863.12800000000004</v>
      </c>
      <c r="N4266" s="7">
        <v>8</v>
      </c>
      <c r="O4266" s="8">
        <f>SUM(Superstore_Clean[[#This Row],[Unit Price]]*Superstore_Clean[[#This Row],[Quantity]])</f>
        <v>6905.0240000000003</v>
      </c>
      <c r="P4266" s="7">
        <v>2016</v>
      </c>
      <c r="Q4266" t="s">
        <v>26</v>
      </c>
    </row>
    <row r="4267" spans="1:17" x14ac:dyDescent="0.3">
      <c r="A4267">
        <v>4266</v>
      </c>
      <c r="B4267" t="s">
        <v>6633</v>
      </c>
      <c r="C4267" s="6">
        <v>46947</v>
      </c>
      <c r="D4267" t="s">
        <v>1619</v>
      </c>
      <c r="E4267" t="s">
        <v>91</v>
      </c>
      <c r="F4267" t="s">
        <v>167</v>
      </c>
      <c r="G4267" s="7">
        <v>77036</v>
      </c>
      <c r="H4267" t="s">
        <v>92</v>
      </c>
      <c r="I4267" t="s">
        <v>3423</v>
      </c>
      <c r="J4267" t="s">
        <v>36</v>
      </c>
      <c r="K4267" t="s">
        <v>64</v>
      </c>
      <c r="L4267" t="s">
        <v>1076</v>
      </c>
      <c r="M4267" s="8">
        <v>3.5640000000000001</v>
      </c>
      <c r="N4267" s="7">
        <v>3</v>
      </c>
      <c r="O4267" s="8">
        <f>SUM(Superstore_Clean[[#This Row],[Unit Price]]*Superstore_Clean[[#This Row],[Quantity]])</f>
        <v>10.692</v>
      </c>
      <c r="P4267" s="7">
        <v>2016</v>
      </c>
      <c r="Q4267" t="s">
        <v>26</v>
      </c>
    </row>
    <row r="4268" spans="1:17" x14ac:dyDescent="0.3">
      <c r="A4268">
        <v>4267</v>
      </c>
      <c r="B4268" t="s">
        <v>6633</v>
      </c>
      <c r="C4268" s="6">
        <v>46948</v>
      </c>
      <c r="D4268" t="s">
        <v>1619</v>
      </c>
      <c r="E4268" t="s">
        <v>91</v>
      </c>
      <c r="F4268" t="s">
        <v>167</v>
      </c>
      <c r="G4268" s="7">
        <v>77036</v>
      </c>
      <c r="H4268" t="s">
        <v>92</v>
      </c>
      <c r="I4268" t="s">
        <v>4843</v>
      </c>
      <c r="J4268" t="s">
        <v>23</v>
      </c>
      <c r="K4268" t="s">
        <v>24</v>
      </c>
      <c r="L4268" t="s">
        <v>4844</v>
      </c>
      <c r="M4268" s="8">
        <v>956.66480000000001</v>
      </c>
      <c r="N4268" s="7">
        <v>7</v>
      </c>
      <c r="O4268" s="8">
        <f>SUM(Superstore_Clean[[#This Row],[Unit Price]]*Superstore_Clean[[#This Row],[Quantity]])</f>
        <v>6696.6535999999996</v>
      </c>
      <c r="P4268" s="7">
        <v>2016</v>
      </c>
      <c r="Q4268" t="s">
        <v>26</v>
      </c>
    </row>
    <row r="4269" spans="1:17" x14ac:dyDescent="0.3">
      <c r="A4269">
        <v>4268</v>
      </c>
      <c r="B4269" t="s">
        <v>6633</v>
      </c>
      <c r="C4269" s="6">
        <v>46949</v>
      </c>
      <c r="D4269" t="s">
        <v>1619</v>
      </c>
      <c r="E4269" t="s">
        <v>91</v>
      </c>
      <c r="F4269" t="s">
        <v>167</v>
      </c>
      <c r="G4269" s="7">
        <v>77036</v>
      </c>
      <c r="H4269" t="s">
        <v>92</v>
      </c>
      <c r="I4269" t="s">
        <v>1853</v>
      </c>
      <c r="J4269" t="s">
        <v>36</v>
      </c>
      <c r="K4269" t="s">
        <v>64</v>
      </c>
      <c r="L4269" t="s">
        <v>1854</v>
      </c>
      <c r="M4269" s="8">
        <v>12.587999999999999</v>
      </c>
      <c r="N4269" s="7">
        <v>3</v>
      </c>
      <c r="O4269" s="8">
        <f>SUM(Superstore_Clean[[#This Row],[Unit Price]]*Superstore_Clean[[#This Row],[Quantity]])</f>
        <v>37.763999999999996</v>
      </c>
      <c r="P4269" s="7">
        <v>2016</v>
      </c>
      <c r="Q4269" t="s">
        <v>26</v>
      </c>
    </row>
    <row r="4270" spans="1:17" x14ac:dyDescent="0.3">
      <c r="A4270">
        <v>4269</v>
      </c>
      <c r="B4270" t="s">
        <v>6633</v>
      </c>
      <c r="C4270" s="6">
        <v>46950</v>
      </c>
      <c r="D4270" t="s">
        <v>1619</v>
      </c>
      <c r="E4270" t="s">
        <v>91</v>
      </c>
      <c r="F4270" t="s">
        <v>167</v>
      </c>
      <c r="G4270" s="7">
        <v>77036</v>
      </c>
      <c r="H4270" t="s">
        <v>92</v>
      </c>
      <c r="I4270" t="s">
        <v>5606</v>
      </c>
      <c r="J4270" t="s">
        <v>60</v>
      </c>
      <c r="K4270" t="s">
        <v>146</v>
      </c>
      <c r="L4270" t="s">
        <v>5607</v>
      </c>
      <c r="M4270" s="8">
        <v>171.96</v>
      </c>
      <c r="N4270" s="7">
        <v>5</v>
      </c>
      <c r="O4270" s="8">
        <f>SUM(Superstore_Clean[[#This Row],[Unit Price]]*Superstore_Clean[[#This Row],[Quantity]])</f>
        <v>859.80000000000007</v>
      </c>
      <c r="P4270" s="7">
        <v>2016</v>
      </c>
      <c r="Q4270" t="s">
        <v>26</v>
      </c>
    </row>
    <row r="4271" spans="1:17" x14ac:dyDescent="0.3">
      <c r="A4271">
        <v>4270</v>
      </c>
      <c r="B4271" t="s">
        <v>6634</v>
      </c>
      <c r="C4271" s="6">
        <v>46951</v>
      </c>
      <c r="D4271" t="s">
        <v>4339</v>
      </c>
      <c r="E4271" t="s">
        <v>84</v>
      </c>
      <c r="F4271" t="s">
        <v>83</v>
      </c>
      <c r="G4271" s="7">
        <v>98115</v>
      </c>
      <c r="H4271" t="s">
        <v>34</v>
      </c>
      <c r="I4271" t="s">
        <v>1928</v>
      </c>
      <c r="J4271" t="s">
        <v>23</v>
      </c>
      <c r="K4271" t="s">
        <v>45</v>
      </c>
      <c r="L4271" t="s">
        <v>1929</v>
      </c>
      <c r="M4271" s="8">
        <v>871.4</v>
      </c>
      <c r="N4271" s="7">
        <v>4</v>
      </c>
      <c r="O4271" s="8">
        <f>SUM(Superstore_Clean[[#This Row],[Unit Price]]*Superstore_Clean[[#This Row],[Quantity]])</f>
        <v>3485.6</v>
      </c>
      <c r="P4271" s="7">
        <v>2017</v>
      </c>
      <c r="Q4271" t="s">
        <v>39</v>
      </c>
    </row>
    <row r="4272" spans="1:17" x14ac:dyDescent="0.3">
      <c r="A4272">
        <v>4271</v>
      </c>
      <c r="B4272" t="s">
        <v>6635</v>
      </c>
      <c r="C4272" s="6">
        <v>46952</v>
      </c>
      <c r="D4272" t="s">
        <v>6636</v>
      </c>
      <c r="E4272" t="s">
        <v>301</v>
      </c>
      <c r="F4272" t="s">
        <v>295</v>
      </c>
      <c r="G4272" s="7">
        <v>38301</v>
      </c>
      <c r="H4272" t="s">
        <v>21</v>
      </c>
      <c r="I4272" t="s">
        <v>6596</v>
      </c>
      <c r="J4272" t="s">
        <v>23</v>
      </c>
      <c r="K4272" t="s">
        <v>54</v>
      </c>
      <c r="L4272" t="s">
        <v>6597</v>
      </c>
      <c r="M4272" s="8">
        <v>692.47199999999998</v>
      </c>
      <c r="N4272" s="7">
        <v>11</v>
      </c>
      <c r="O4272" s="8">
        <f>SUM(Superstore_Clean[[#This Row],[Unit Price]]*Superstore_Clean[[#This Row],[Quantity]])</f>
        <v>7617.192</v>
      </c>
      <c r="P4272" s="7">
        <v>2015</v>
      </c>
      <c r="Q4272" t="s">
        <v>26</v>
      </c>
    </row>
    <row r="4273" spans="1:17" x14ac:dyDescent="0.3">
      <c r="A4273">
        <v>4272</v>
      </c>
      <c r="B4273" t="s">
        <v>6637</v>
      </c>
      <c r="C4273" s="6">
        <v>46953</v>
      </c>
      <c r="D4273" t="s">
        <v>1192</v>
      </c>
      <c r="E4273" t="s">
        <v>2410</v>
      </c>
      <c r="F4273" t="s">
        <v>3969</v>
      </c>
      <c r="G4273" s="7">
        <v>21215</v>
      </c>
      <c r="H4273" t="s">
        <v>132</v>
      </c>
      <c r="I4273" t="s">
        <v>2360</v>
      </c>
      <c r="J4273" t="s">
        <v>23</v>
      </c>
      <c r="K4273" t="s">
        <v>54</v>
      </c>
      <c r="L4273" t="s">
        <v>2361</v>
      </c>
      <c r="M4273" s="8">
        <v>207.76</v>
      </c>
      <c r="N4273" s="7">
        <v>4</v>
      </c>
      <c r="O4273" s="8">
        <f>SUM(Superstore_Clean[[#This Row],[Unit Price]]*Superstore_Clean[[#This Row],[Quantity]])</f>
        <v>831.04</v>
      </c>
      <c r="P4273" s="7">
        <v>2016</v>
      </c>
      <c r="Q4273" t="s">
        <v>26</v>
      </c>
    </row>
    <row r="4274" spans="1:17" x14ac:dyDescent="0.3">
      <c r="A4274">
        <v>4273</v>
      </c>
      <c r="B4274" t="s">
        <v>6638</v>
      </c>
      <c r="C4274" s="6">
        <v>46954</v>
      </c>
      <c r="D4274" t="s">
        <v>1716</v>
      </c>
      <c r="E4274" t="s">
        <v>106</v>
      </c>
      <c r="F4274" t="s">
        <v>3225</v>
      </c>
      <c r="G4274" s="7">
        <v>84107</v>
      </c>
      <c r="H4274" t="s">
        <v>34</v>
      </c>
      <c r="I4274" t="s">
        <v>6083</v>
      </c>
      <c r="J4274" t="s">
        <v>60</v>
      </c>
      <c r="K4274" t="s">
        <v>61</v>
      </c>
      <c r="L4274" t="s">
        <v>6084</v>
      </c>
      <c r="M4274" s="8">
        <v>71.927999999999997</v>
      </c>
      <c r="N4274" s="7">
        <v>9</v>
      </c>
      <c r="O4274" s="8">
        <f>SUM(Superstore_Clean[[#This Row],[Unit Price]]*Superstore_Clean[[#This Row],[Quantity]])</f>
        <v>647.35199999999998</v>
      </c>
      <c r="P4274" s="7">
        <v>2017</v>
      </c>
      <c r="Q4274" t="s">
        <v>135</v>
      </c>
    </row>
    <row r="4275" spans="1:17" x14ac:dyDescent="0.3">
      <c r="A4275">
        <v>4274</v>
      </c>
      <c r="B4275" t="s">
        <v>6638</v>
      </c>
      <c r="C4275" s="6">
        <v>46955</v>
      </c>
      <c r="D4275" t="s">
        <v>1716</v>
      </c>
      <c r="E4275" t="s">
        <v>106</v>
      </c>
      <c r="F4275" t="s">
        <v>3225</v>
      </c>
      <c r="G4275" s="7">
        <v>84107</v>
      </c>
      <c r="H4275" t="s">
        <v>34</v>
      </c>
      <c r="I4275" t="s">
        <v>3730</v>
      </c>
      <c r="J4275" t="s">
        <v>36</v>
      </c>
      <c r="K4275" t="s">
        <v>57</v>
      </c>
      <c r="L4275" t="s">
        <v>3731</v>
      </c>
      <c r="M4275" s="8">
        <v>25.99</v>
      </c>
      <c r="N4275" s="7">
        <v>1</v>
      </c>
      <c r="O4275" s="8">
        <f>SUM(Superstore_Clean[[#This Row],[Unit Price]]*Superstore_Clean[[#This Row],[Quantity]])</f>
        <v>25.99</v>
      </c>
      <c r="P4275" s="7">
        <v>2017</v>
      </c>
      <c r="Q4275" t="s">
        <v>135</v>
      </c>
    </row>
    <row r="4276" spans="1:17" x14ac:dyDescent="0.3">
      <c r="A4276">
        <v>4275</v>
      </c>
      <c r="B4276" t="s">
        <v>6639</v>
      </c>
      <c r="C4276" s="6">
        <v>46956</v>
      </c>
      <c r="D4276" t="s">
        <v>914</v>
      </c>
      <c r="E4276" t="s">
        <v>84</v>
      </c>
      <c r="F4276" t="s">
        <v>83</v>
      </c>
      <c r="G4276" s="7">
        <v>98105</v>
      </c>
      <c r="H4276" t="s">
        <v>34</v>
      </c>
      <c r="I4276" t="s">
        <v>1080</v>
      </c>
      <c r="J4276" t="s">
        <v>36</v>
      </c>
      <c r="K4276" t="s">
        <v>64</v>
      </c>
      <c r="L4276" t="s">
        <v>1081</v>
      </c>
      <c r="M4276" s="8">
        <v>3.5920000000000001</v>
      </c>
      <c r="N4276" s="7">
        <v>1</v>
      </c>
      <c r="O4276" s="8">
        <f>SUM(Superstore_Clean[[#This Row],[Unit Price]]*Superstore_Clean[[#This Row],[Quantity]])</f>
        <v>3.5920000000000001</v>
      </c>
      <c r="P4276" s="7">
        <v>2015</v>
      </c>
      <c r="Q4276" t="s">
        <v>47</v>
      </c>
    </row>
    <row r="4277" spans="1:17" x14ac:dyDescent="0.3">
      <c r="A4277">
        <v>4276</v>
      </c>
      <c r="B4277" t="s">
        <v>6640</v>
      </c>
      <c r="C4277" s="6">
        <v>46957</v>
      </c>
      <c r="D4277" t="s">
        <v>5088</v>
      </c>
      <c r="E4277" t="s">
        <v>91</v>
      </c>
      <c r="F4277" t="s">
        <v>721</v>
      </c>
      <c r="G4277" s="7">
        <v>75220</v>
      </c>
      <c r="H4277" t="s">
        <v>92</v>
      </c>
      <c r="I4277" t="s">
        <v>633</v>
      </c>
      <c r="J4277" t="s">
        <v>36</v>
      </c>
      <c r="K4277" t="s">
        <v>67</v>
      </c>
      <c r="L4277" t="s">
        <v>634</v>
      </c>
      <c r="M4277" s="8">
        <v>48.631999999999998</v>
      </c>
      <c r="N4277" s="7">
        <v>2</v>
      </c>
      <c r="O4277" s="8">
        <f>SUM(Superstore_Clean[[#This Row],[Unit Price]]*Superstore_Clean[[#This Row],[Quantity]])</f>
        <v>97.263999999999996</v>
      </c>
      <c r="P4277" s="7">
        <v>2015</v>
      </c>
      <c r="Q4277" t="s">
        <v>135</v>
      </c>
    </row>
    <row r="4278" spans="1:17" x14ac:dyDescent="0.3">
      <c r="A4278">
        <v>4277</v>
      </c>
      <c r="B4278" t="s">
        <v>6641</v>
      </c>
      <c r="C4278" s="6">
        <v>46958</v>
      </c>
      <c r="D4278" t="s">
        <v>2747</v>
      </c>
      <c r="E4278" t="s">
        <v>84</v>
      </c>
      <c r="F4278" t="s">
        <v>83</v>
      </c>
      <c r="G4278" s="7">
        <v>98105</v>
      </c>
      <c r="H4278" t="s">
        <v>34</v>
      </c>
      <c r="I4278" t="s">
        <v>2642</v>
      </c>
      <c r="J4278" t="s">
        <v>36</v>
      </c>
      <c r="K4278" t="s">
        <v>49</v>
      </c>
      <c r="L4278" t="s">
        <v>2643</v>
      </c>
      <c r="M4278" s="8">
        <v>323.10000000000002</v>
      </c>
      <c r="N4278" s="7">
        <v>2</v>
      </c>
      <c r="O4278" s="8">
        <f>SUM(Superstore_Clean[[#This Row],[Unit Price]]*Superstore_Clean[[#This Row],[Quantity]])</f>
        <v>646.20000000000005</v>
      </c>
      <c r="P4278" s="7">
        <v>2017</v>
      </c>
      <c r="Q4278" t="s">
        <v>115</v>
      </c>
    </row>
    <row r="4279" spans="1:17" x14ac:dyDescent="0.3">
      <c r="A4279">
        <v>4278</v>
      </c>
      <c r="B4279" t="s">
        <v>6642</v>
      </c>
      <c r="C4279" s="6">
        <v>46959</v>
      </c>
      <c r="D4279" t="s">
        <v>6621</v>
      </c>
      <c r="E4279" t="s">
        <v>698</v>
      </c>
      <c r="F4279" t="s">
        <v>993</v>
      </c>
      <c r="G4279" s="7">
        <v>8701</v>
      </c>
      <c r="H4279" t="s">
        <v>132</v>
      </c>
      <c r="I4279" t="s">
        <v>6643</v>
      </c>
      <c r="J4279" t="s">
        <v>60</v>
      </c>
      <c r="K4279" t="s">
        <v>605</v>
      </c>
      <c r="L4279" t="s">
        <v>6644</v>
      </c>
      <c r="M4279" s="8">
        <v>9099.93</v>
      </c>
      <c r="N4279" s="7">
        <v>7</v>
      </c>
      <c r="O4279" s="8">
        <f>SUM(Superstore_Clean[[#This Row],[Unit Price]]*Superstore_Clean[[#This Row],[Quantity]])</f>
        <v>63699.51</v>
      </c>
      <c r="P4279" s="7">
        <v>2016</v>
      </c>
      <c r="Q4279" t="s">
        <v>80</v>
      </c>
    </row>
    <row r="4280" spans="1:17" x14ac:dyDescent="0.3">
      <c r="A4280">
        <v>4279</v>
      </c>
      <c r="B4280" t="s">
        <v>6642</v>
      </c>
      <c r="C4280" s="6">
        <v>46960</v>
      </c>
      <c r="D4280" t="s">
        <v>6621</v>
      </c>
      <c r="E4280" t="s">
        <v>698</v>
      </c>
      <c r="F4280" t="s">
        <v>993</v>
      </c>
      <c r="G4280" s="7">
        <v>8701</v>
      </c>
      <c r="H4280" t="s">
        <v>132</v>
      </c>
      <c r="I4280" t="s">
        <v>5523</v>
      </c>
      <c r="J4280" t="s">
        <v>23</v>
      </c>
      <c r="K4280" t="s">
        <v>54</v>
      </c>
      <c r="L4280" t="s">
        <v>5524</v>
      </c>
      <c r="M4280" s="8">
        <v>9.9600000000000009</v>
      </c>
      <c r="N4280" s="7">
        <v>2</v>
      </c>
      <c r="O4280" s="8">
        <f>SUM(Superstore_Clean[[#This Row],[Unit Price]]*Superstore_Clean[[#This Row],[Quantity]])</f>
        <v>19.920000000000002</v>
      </c>
      <c r="P4280" s="7">
        <v>2016</v>
      </c>
      <c r="Q4280" t="s">
        <v>80</v>
      </c>
    </row>
    <row r="4281" spans="1:17" x14ac:dyDescent="0.3">
      <c r="A4281">
        <v>4280</v>
      </c>
      <c r="B4281" t="s">
        <v>6642</v>
      </c>
      <c r="C4281" s="6">
        <v>46961</v>
      </c>
      <c r="D4281" t="s">
        <v>6621</v>
      </c>
      <c r="E4281" t="s">
        <v>698</v>
      </c>
      <c r="F4281" t="s">
        <v>993</v>
      </c>
      <c r="G4281" s="7">
        <v>8701</v>
      </c>
      <c r="H4281" t="s">
        <v>132</v>
      </c>
      <c r="I4281" t="s">
        <v>3029</v>
      </c>
      <c r="J4281" t="s">
        <v>36</v>
      </c>
      <c r="K4281" t="s">
        <v>64</v>
      </c>
      <c r="L4281" t="s">
        <v>3030</v>
      </c>
      <c r="M4281" s="8">
        <v>25.3</v>
      </c>
      <c r="N4281" s="7">
        <v>5</v>
      </c>
      <c r="O4281" s="8">
        <f>SUM(Superstore_Clean[[#This Row],[Unit Price]]*Superstore_Clean[[#This Row],[Quantity]])</f>
        <v>126.5</v>
      </c>
      <c r="P4281" s="7">
        <v>2016</v>
      </c>
      <c r="Q4281" t="s">
        <v>80</v>
      </c>
    </row>
    <row r="4282" spans="1:17" x14ac:dyDescent="0.3">
      <c r="A4282">
        <v>4281</v>
      </c>
      <c r="B4282" t="s">
        <v>6645</v>
      </c>
      <c r="C4282" s="6">
        <v>46962</v>
      </c>
      <c r="D4282" t="s">
        <v>651</v>
      </c>
      <c r="E4282" t="s">
        <v>240</v>
      </c>
      <c r="F4282" t="s">
        <v>239</v>
      </c>
      <c r="G4282" s="7">
        <v>10011</v>
      </c>
      <c r="H4282" t="s">
        <v>132</v>
      </c>
      <c r="I4282" t="s">
        <v>917</v>
      </c>
      <c r="J4282" t="s">
        <v>36</v>
      </c>
      <c r="K4282" t="s">
        <v>78</v>
      </c>
      <c r="L4282" t="s">
        <v>918</v>
      </c>
      <c r="M4282" s="8">
        <v>11.36</v>
      </c>
      <c r="N4282" s="7">
        <v>2</v>
      </c>
      <c r="O4282" s="8">
        <f>SUM(Superstore_Clean[[#This Row],[Unit Price]]*Superstore_Clean[[#This Row],[Quantity]])</f>
        <v>22.72</v>
      </c>
      <c r="P4282" s="7">
        <v>2014</v>
      </c>
      <c r="Q4282" t="s">
        <v>26</v>
      </c>
    </row>
    <row r="4283" spans="1:17" x14ac:dyDescent="0.3">
      <c r="A4283">
        <v>4282</v>
      </c>
      <c r="B4283" t="s">
        <v>6645</v>
      </c>
      <c r="C4283" s="6">
        <v>46963</v>
      </c>
      <c r="D4283" t="s">
        <v>651</v>
      </c>
      <c r="E4283" t="s">
        <v>240</v>
      </c>
      <c r="F4283" t="s">
        <v>239</v>
      </c>
      <c r="G4283" s="7">
        <v>10011</v>
      </c>
      <c r="H4283" t="s">
        <v>132</v>
      </c>
      <c r="I4283" t="s">
        <v>5501</v>
      </c>
      <c r="J4283" t="s">
        <v>23</v>
      </c>
      <c r="K4283" t="s">
        <v>28</v>
      </c>
      <c r="L4283" t="s">
        <v>5502</v>
      </c>
      <c r="M4283" s="8">
        <v>69.263999999999996</v>
      </c>
      <c r="N4283" s="7">
        <v>2</v>
      </c>
      <c r="O4283" s="8">
        <f>SUM(Superstore_Clean[[#This Row],[Unit Price]]*Superstore_Clean[[#This Row],[Quantity]])</f>
        <v>138.52799999999999</v>
      </c>
      <c r="P4283" s="7">
        <v>2014</v>
      </c>
      <c r="Q4283" t="s">
        <v>26</v>
      </c>
    </row>
    <row r="4284" spans="1:17" x14ac:dyDescent="0.3">
      <c r="A4284">
        <v>4283</v>
      </c>
      <c r="B4284" t="s">
        <v>6646</v>
      </c>
      <c r="C4284" s="6">
        <v>46964</v>
      </c>
      <c r="D4284" t="s">
        <v>3380</v>
      </c>
      <c r="E4284" t="s">
        <v>228</v>
      </c>
      <c r="F4284" t="s">
        <v>3861</v>
      </c>
      <c r="G4284" s="7">
        <v>46203</v>
      </c>
      <c r="H4284" t="s">
        <v>92</v>
      </c>
      <c r="I4284" t="s">
        <v>6647</v>
      </c>
      <c r="J4284" t="s">
        <v>36</v>
      </c>
      <c r="K4284" t="s">
        <v>37</v>
      </c>
      <c r="L4284" t="s">
        <v>6648</v>
      </c>
      <c r="M4284" s="8">
        <v>3.69</v>
      </c>
      <c r="N4284" s="7">
        <v>1</v>
      </c>
      <c r="O4284" s="8">
        <f>SUM(Superstore_Clean[[#This Row],[Unit Price]]*Superstore_Clean[[#This Row],[Quantity]])</f>
        <v>3.69</v>
      </c>
      <c r="P4284" s="7">
        <v>2014</v>
      </c>
      <c r="Q4284" t="s">
        <v>87</v>
      </c>
    </row>
    <row r="4285" spans="1:17" x14ac:dyDescent="0.3">
      <c r="A4285">
        <v>4284</v>
      </c>
      <c r="B4285" t="s">
        <v>6646</v>
      </c>
      <c r="C4285" s="6">
        <v>46965</v>
      </c>
      <c r="D4285" t="s">
        <v>3380</v>
      </c>
      <c r="E4285" t="s">
        <v>228</v>
      </c>
      <c r="F4285" t="s">
        <v>3861</v>
      </c>
      <c r="G4285" s="7">
        <v>46203</v>
      </c>
      <c r="H4285" t="s">
        <v>92</v>
      </c>
      <c r="I4285" t="s">
        <v>5685</v>
      </c>
      <c r="J4285" t="s">
        <v>36</v>
      </c>
      <c r="K4285" t="s">
        <v>64</v>
      </c>
      <c r="L4285" t="s">
        <v>5686</v>
      </c>
      <c r="M4285" s="8">
        <v>1103.97</v>
      </c>
      <c r="N4285" s="7">
        <v>3</v>
      </c>
      <c r="O4285" s="8">
        <f>SUM(Superstore_Clean[[#This Row],[Unit Price]]*Superstore_Clean[[#This Row],[Quantity]])</f>
        <v>3311.91</v>
      </c>
      <c r="P4285" s="7">
        <v>2014</v>
      </c>
      <c r="Q4285" t="s">
        <v>87</v>
      </c>
    </row>
    <row r="4286" spans="1:17" x14ac:dyDescent="0.3">
      <c r="A4286">
        <v>4285</v>
      </c>
      <c r="B4286" t="s">
        <v>6649</v>
      </c>
      <c r="C4286" s="6">
        <v>46966</v>
      </c>
      <c r="D4286" t="s">
        <v>5357</v>
      </c>
      <c r="E4286" t="s">
        <v>91</v>
      </c>
      <c r="F4286" t="s">
        <v>6650</v>
      </c>
      <c r="G4286" s="7">
        <v>77642</v>
      </c>
      <c r="H4286" t="s">
        <v>92</v>
      </c>
      <c r="I4286" t="s">
        <v>3892</v>
      </c>
      <c r="J4286" t="s">
        <v>23</v>
      </c>
      <c r="K4286" t="s">
        <v>24</v>
      </c>
      <c r="L4286" t="s">
        <v>3893</v>
      </c>
      <c r="M4286" s="8">
        <v>246.1328</v>
      </c>
      <c r="N4286" s="7">
        <v>2</v>
      </c>
      <c r="O4286" s="8">
        <f>SUM(Superstore_Clean[[#This Row],[Unit Price]]*Superstore_Clean[[#This Row],[Quantity]])</f>
        <v>492.26560000000001</v>
      </c>
      <c r="P4286" s="7">
        <v>2015</v>
      </c>
      <c r="Q4286" t="s">
        <v>26</v>
      </c>
    </row>
    <row r="4287" spans="1:17" x14ac:dyDescent="0.3">
      <c r="A4287">
        <v>4286</v>
      </c>
      <c r="B4287" t="s">
        <v>6649</v>
      </c>
      <c r="C4287" s="6">
        <v>46967</v>
      </c>
      <c r="D4287" t="s">
        <v>5357</v>
      </c>
      <c r="E4287" t="s">
        <v>91</v>
      </c>
      <c r="F4287" t="s">
        <v>6650</v>
      </c>
      <c r="G4287" s="7">
        <v>77642</v>
      </c>
      <c r="H4287" t="s">
        <v>92</v>
      </c>
      <c r="I4287" t="s">
        <v>35</v>
      </c>
      <c r="J4287" t="s">
        <v>36</v>
      </c>
      <c r="K4287" t="s">
        <v>37</v>
      </c>
      <c r="L4287" t="s">
        <v>38</v>
      </c>
      <c r="M4287" s="8">
        <v>11.696</v>
      </c>
      <c r="N4287" s="7">
        <v>2</v>
      </c>
      <c r="O4287" s="8">
        <f>SUM(Superstore_Clean[[#This Row],[Unit Price]]*Superstore_Clean[[#This Row],[Quantity]])</f>
        <v>23.391999999999999</v>
      </c>
      <c r="P4287" s="7">
        <v>2015</v>
      </c>
      <c r="Q4287" t="s">
        <v>26</v>
      </c>
    </row>
    <row r="4288" spans="1:17" x14ac:dyDescent="0.3">
      <c r="A4288">
        <v>4287</v>
      </c>
      <c r="B4288" t="s">
        <v>6649</v>
      </c>
      <c r="C4288" s="6">
        <v>46968</v>
      </c>
      <c r="D4288" t="s">
        <v>5357</v>
      </c>
      <c r="E4288" t="s">
        <v>91</v>
      </c>
      <c r="F4288" t="s">
        <v>6650</v>
      </c>
      <c r="G4288" s="7">
        <v>77642</v>
      </c>
      <c r="H4288" t="s">
        <v>92</v>
      </c>
      <c r="I4288" t="s">
        <v>6144</v>
      </c>
      <c r="J4288" t="s">
        <v>60</v>
      </c>
      <c r="K4288" t="s">
        <v>1078</v>
      </c>
      <c r="L4288" t="s">
        <v>6145</v>
      </c>
      <c r="M4288" s="8">
        <v>439.99200000000002</v>
      </c>
      <c r="N4288" s="7">
        <v>1</v>
      </c>
      <c r="O4288" s="8">
        <f>SUM(Superstore_Clean[[#This Row],[Unit Price]]*Superstore_Clean[[#This Row],[Quantity]])</f>
        <v>439.99200000000002</v>
      </c>
      <c r="P4288" s="7">
        <v>2015</v>
      </c>
      <c r="Q4288" t="s">
        <v>26</v>
      </c>
    </row>
    <row r="4289" spans="1:17" x14ac:dyDescent="0.3">
      <c r="A4289">
        <v>4288</v>
      </c>
      <c r="B4289" t="s">
        <v>6651</v>
      </c>
      <c r="C4289" s="6">
        <v>46969</v>
      </c>
      <c r="D4289" t="s">
        <v>2783</v>
      </c>
      <c r="E4289" t="s">
        <v>301</v>
      </c>
      <c r="F4289" t="s">
        <v>5037</v>
      </c>
      <c r="G4289" s="7">
        <v>37211</v>
      </c>
      <c r="H4289" t="s">
        <v>21</v>
      </c>
      <c r="I4289" t="s">
        <v>1574</v>
      </c>
      <c r="J4289" t="s">
        <v>36</v>
      </c>
      <c r="K4289" t="s">
        <v>49</v>
      </c>
      <c r="L4289" t="s">
        <v>1575</v>
      </c>
      <c r="M4289" s="8">
        <v>64.784000000000006</v>
      </c>
      <c r="N4289" s="7">
        <v>1</v>
      </c>
      <c r="O4289" s="8">
        <f>SUM(Superstore_Clean[[#This Row],[Unit Price]]*Superstore_Clean[[#This Row],[Quantity]])</f>
        <v>64.784000000000006</v>
      </c>
      <c r="P4289" s="7">
        <v>2017</v>
      </c>
      <c r="Q4289" t="s">
        <v>87</v>
      </c>
    </row>
    <row r="4290" spans="1:17" x14ac:dyDescent="0.3">
      <c r="A4290">
        <v>4289</v>
      </c>
      <c r="B4290" t="s">
        <v>6652</v>
      </c>
      <c r="C4290" s="6">
        <v>46970</v>
      </c>
      <c r="D4290" t="s">
        <v>203</v>
      </c>
      <c r="E4290" t="s">
        <v>91</v>
      </c>
      <c r="F4290" t="s">
        <v>167</v>
      </c>
      <c r="G4290" s="7">
        <v>77095</v>
      </c>
      <c r="H4290" t="s">
        <v>92</v>
      </c>
      <c r="I4290" t="s">
        <v>4253</v>
      </c>
      <c r="J4290" t="s">
        <v>36</v>
      </c>
      <c r="K4290" t="s">
        <v>64</v>
      </c>
      <c r="L4290" t="s">
        <v>4254</v>
      </c>
      <c r="M4290" s="8">
        <v>33.28</v>
      </c>
      <c r="N4290" s="7">
        <v>5</v>
      </c>
      <c r="O4290" s="8">
        <f>SUM(Superstore_Clean[[#This Row],[Unit Price]]*Superstore_Clean[[#This Row],[Quantity]])</f>
        <v>166.4</v>
      </c>
      <c r="P4290" s="7">
        <v>2015</v>
      </c>
      <c r="Q4290" t="s">
        <v>109</v>
      </c>
    </row>
    <row r="4291" spans="1:17" x14ac:dyDescent="0.3">
      <c r="A4291">
        <v>4290</v>
      </c>
      <c r="B4291" t="s">
        <v>6652</v>
      </c>
      <c r="C4291" s="6">
        <v>46971</v>
      </c>
      <c r="D4291" t="s">
        <v>203</v>
      </c>
      <c r="E4291" t="s">
        <v>91</v>
      </c>
      <c r="F4291" t="s">
        <v>167</v>
      </c>
      <c r="G4291" s="7">
        <v>77095</v>
      </c>
      <c r="H4291" t="s">
        <v>92</v>
      </c>
      <c r="I4291" t="s">
        <v>2433</v>
      </c>
      <c r="J4291" t="s">
        <v>36</v>
      </c>
      <c r="K4291" t="s">
        <v>78</v>
      </c>
      <c r="L4291" t="s">
        <v>2434</v>
      </c>
      <c r="M4291" s="8">
        <v>14.087999999999999</v>
      </c>
      <c r="N4291" s="7">
        <v>3</v>
      </c>
      <c r="O4291" s="8">
        <f>SUM(Superstore_Clean[[#This Row],[Unit Price]]*Superstore_Clean[[#This Row],[Quantity]])</f>
        <v>42.263999999999996</v>
      </c>
      <c r="P4291" s="7">
        <v>2015</v>
      </c>
      <c r="Q4291" t="s">
        <v>109</v>
      </c>
    </row>
    <row r="4292" spans="1:17" x14ac:dyDescent="0.3">
      <c r="A4292">
        <v>4291</v>
      </c>
      <c r="B4292" t="s">
        <v>6653</v>
      </c>
      <c r="C4292" s="6">
        <v>46972</v>
      </c>
      <c r="D4292" t="s">
        <v>2976</v>
      </c>
      <c r="E4292" t="s">
        <v>33</v>
      </c>
      <c r="F4292" t="s">
        <v>32</v>
      </c>
      <c r="G4292" s="7">
        <v>90004</v>
      </c>
      <c r="H4292" t="s">
        <v>34</v>
      </c>
      <c r="I4292" t="s">
        <v>1093</v>
      </c>
      <c r="J4292" t="s">
        <v>36</v>
      </c>
      <c r="K4292" t="s">
        <v>57</v>
      </c>
      <c r="L4292" t="s">
        <v>1094</v>
      </c>
      <c r="M4292" s="8">
        <v>11.16</v>
      </c>
      <c r="N4292" s="7">
        <v>2</v>
      </c>
      <c r="O4292" s="8">
        <f>SUM(Superstore_Clean[[#This Row],[Unit Price]]*Superstore_Clean[[#This Row],[Quantity]])</f>
        <v>22.32</v>
      </c>
      <c r="P4292" s="7">
        <v>2017</v>
      </c>
      <c r="Q4292" t="s">
        <v>87</v>
      </c>
    </row>
    <row r="4293" spans="1:17" x14ac:dyDescent="0.3">
      <c r="A4293">
        <v>4292</v>
      </c>
      <c r="B4293" t="s">
        <v>6653</v>
      </c>
      <c r="C4293" s="6">
        <v>46973</v>
      </c>
      <c r="D4293" t="s">
        <v>2976</v>
      </c>
      <c r="E4293" t="s">
        <v>33</v>
      </c>
      <c r="F4293" t="s">
        <v>32</v>
      </c>
      <c r="G4293" s="7">
        <v>90004</v>
      </c>
      <c r="H4293" t="s">
        <v>34</v>
      </c>
      <c r="I4293" t="s">
        <v>781</v>
      </c>
      <c r="J4293" t="s">
        <v>23</v>
      </c>
      <c r="K4293" t="s">
        <v>45</v>
      </c>
      <c r="L4293" t="s">
        <v>782</v>
      </c>
      <c r="M4293" s="8">
        <v>896.32799999999997</v>
      </c>
      <c r="N4293" s="7">
        <v>9</v>
      </c>
      <c r="O4293" s="8">
        <f>SUM(Superstore_Clean[[#This Row],[Unit Price]]*Superstore_Clean[[#This Row],[Quantity]])</f>
        <v>8066.9519999999993</v>
      </c>
      <c r="P4293" s="7">
        <v>2017</v>
      </c>
      <c r="Q4293" t="s">
        <v>87</v>
      </c>
    </row>
    <row r="4294" spans="1:17" x14ac:dyDescent="0.3">
      <c r="A4294">
        <v>4293</v>
      </c>
      <c r="B4294" t="s">
        <v>6653</v>
      </c>
      <c r="C4294" s="6">
        <v>46974</v>
      </c>
      <c r="D4294" t="s">
        <v>2976</v>
      </c>
      <c r="E4294" t="s">
        <v>33</v>
      </c>
      <c r="F4294" t="s">
        <v>32</v>
      </c>
      <c r="G4294" s="7">
        <v>90004</v>
      </c>
      <c r="H4294" t="s">
        <v>34</v>
      </c>
      <c r="I4294" t="s">
        <v>4039</v>
      </c>
      <c r="J4294" t="s">
        <v>36</v>
      </c>
      <c r="K4294" t="s">
        <v>67</v>
      </c>
      <c r="L4294" t="s">
        <v>4040</v>
      </c>
      <c r="M4294" s="8">
        <v>189</v>
      </c>
      <c r="N4294" s="7">
        <v>1</v>
      </c>
      <c r="O4294" s="8">
        <f>SUM(Superstore_Clean[[#This Row],[Unit Price]]*Superstore_Clean[[#This Row],[Quantity]])</f>
        <v>189</v>
      </c>
      <c r="P4294" s="7">
        <v>2017</v>
      </c>
      <c r="Q4294" t="s">
        <v>87</v>
      </c>
    </row>
    <row r="4295" spans="1:17" x14ac:dyDescent="0.3">
      <c r="A4295">
        <v>4294</v>
      </c>
      <c r="B4295" t="s">
        <v>6654</v>
      </c>
      <c r="C4295" s="6">
        <v>46975</v>
      </c>
      <c r="D4295" t="s">
        <v>137</v>
      </c>
      <c r="E4295" t="s">
        <v>131</v>
      </c>
      <c r="F4295" t="s">
        <v>130</v>
      </c>
      <c r="G4295" s="7">
        <v>19140</v>
      </c>
      <c r="H4295" t="s">
        <v>132</v>
      </c>
      <c r="I4295" t="s">
        <v>656</v>
      </c>
      <c r="J4295" t="s">
        <v>60</v>
      </c>
      <c r="K4295" t="s">
        <v>61</v>
      </c>
      <c r="L4295" t="s">
        <v>657</v>
      </c>
      <c r="M4295" s="8">
        <v>53.981999999999999</v>
      </c>
      <c r="N4295" s="7">
        <v>3</v>
      </c>
      <c r="O4295" s="8">
        <f>SUM(Superstore_Clean[[#This Row],[Unit Price]]*Superstore_Clean[[#This Row],[Quantity]])</f>
        <v>161.946</v>
      </c>
      <c r="P4295" s="7">
        <v>2017</v>
      </c>
      <c r="Q4295" t="s">
        <v>208</v>
      </c>
    </row>
    <row r="4296" spans="1:17" x14ac:dyDescent="0.3">
      <c r="A4296">
        <v>4295</v>
      </c>
      <c r="B4296" t="s">
        <v>6655</v>
      </c>
      <c r="C4296" s="6">
        <v>46976</v>
      </c>
      <c r="D4296" t="s">
        <v>5767</v>
      </c>
      <c r="E4296" t="s">
        <v>376</v>
      </c>
      <c r="F4296" t="s">
        <v>4051</v>
      </c>
      <c r="G4296" s="7">
        <v>97756</v>
      </c>
      <c r="H4296" t="s">
        <v>34</v>
      </c>
      <c r="I4296" t="s">
        <v>820</v>
      </c>
      <c r="J4296" t="s">
        <v>23</v>
      </c>
      <c r="K4296" t="s">
        <v>45</v>
      </c>
      <c r="L4296" t="s">
        <v>821</v>
      </c>
      <c r="M4296" s="8">
        <v>177.22499999999999</v>
      </c>
      <c r="N4296" s="7">
        <v>5</v>
      </c>
      <c r="O4296" s="8">
        <f>SUM(Superstore_Clean[[#This Row],[Unit Price]]*Superstore_Clean[[#This Row],[Quantity]])</f>
        <v>886.125</v>
      </c>
      <c r="P4296" s="7">
        <v>2017</v>
      </c>
      <c r="Q4296" t="s">
        <v>47</v>
      </c>
    </row>
    <row r="4297" spans="1:17" x14ac:dyDescent="0.3">
      <c r="A4297">
        <v>4296</v>
      </c>
      <c r="B4297" t="s">
        <v>6656</v>
      </c>
      <c r="C4297" s="6">
        <v>46977</v>
      </c>
      <c r="D4297" t="s">
        <v>708</v>
      </c>
      <c r="E4297" t="s">
        <v>33</v>
      </c>
      <c r="F4297" t="s">
        <v>6657</v>
      </c>
      <c r="G4297" s="7">
        <v>95610</v>
      </c>
      <c r="H4297" t="s">
        <v>34</v>
      </c>
      <c r="I4297" t="s">
        <v>6425</v>
      </c>
      <c r="J4297" t="s">
        <v>23</v>
      </c>
      <c r="K4297" t="s">
        <v>54</v>
      </c>
      <c r="L4297" t="s">
        <v>6426</v>
      </c>
      <c r="M4297" s="8">
        <v>129.38999999999999</v>
      </c>
      <c r="N4297" s="7">
        <v>3</v>
      </c>
      <c r="O4297" s="8">
        <f>SUM(Superstore_Clean[[#This Row],[Unit Price]]*Superstore_Clean[[#This Row],[Quantity]])</f>
        <v>388.16999999999996</v>
      </c>
      <c r="P4297" s="7">
        <v>2017</v>
      </c>
      <c r="Q4297" t="s">
        <v>135</v>
      </c>
    </row>
    <row r="4298" spans="1:17" x14ac:dyDescent="0.3">
      <c r="A4298">
        <v>4297</v>
      </c>
      <c r="B4298" t="s">
        <v>6658</v>
      </c>
      <c r="C4298" s="6">
        <v>46978</v>
      </c>
      <c r="D4298" t="s">
        <v>1915</v>
      </c>
      <c r="E4298" t="s">
        <v>33</v>
      </c>
      <c r="F4298" t="s">
        <v>32</v>
      </c>
      <c r="G4298" s="7">
        <v>90032</v>
      </c>
      <c r="H4298" t="s">
        <v>34</v>
      </c>
      <c r="I4298" t="s">
        <v>3609</v>
      </c>
      <c r="J4298" t="s">
        <v>36</v>
      </c>
      <c r="K4298" t="s">
        <v>49</v>
      </c>
      <c r="L4298" t="s">
        <v>3610</v>
      </c>
      <c r="M4298" s="8">
        <v>54.32</v>
      </c>
      <c r="N4298" s="7">
        <v>4</v>
      </c>
      <c r="O4298" s="8">
        <f>SUM(Superstore_Clean[[#This Row],[Unit Price]]*Superstore_Clean[[#This Row],[Quantity]])</f>
        <v>217.28</v>
      </c>
      <c r="P4298" s="7">
        <v>2017</v>
      </c>
      <c r="Q4298" t="s">
        <v>139</v>
      </c>
    </row>
    <row r="4299" spans="1:17" x14ac:dyDescent="0.3">
      <c r="A4299">
        <v>4298</v>
      </c>
      <c r="B4299" t="s">
        <v>6659</v>
      </c>
      <c r="C4299" s="6">
        <v>46979</v>
      </c>
      <c r="D4299" t="s">
        <v>1054</v>
      </c>
      <c r="E4299" t="s">
        <v>43</v>
      </c>
      <c r="F4299" t="s">
        <v>5023</v>
      </c>
      <c r="G4299" s="7">
        <v>32303</v>
      </c>
      <c r="H4299" t="s">
        <v>21</v>
      </c>
      <c r="I4299" t="s">
        <v>5482</v>
      </c>
      <c r="J4299" t="s">
        <v>60</v>
      </c>
      <c r="K4299" t="s">
        <v>61</v>
      </c>
      <c r="L4299" t="s">
        <v>5483</v>
      </c>
      <c r="M4299" s="8">
        <v>4367.8959999999997</v>
      </c>
      <c r="N4299" s="7">
        <v>13</v>
      </c>
      <c r="O4299" s="8">
        <f>SUM(Superstore_Clean[[#This Row],[Unit Price]]*Superstore_Clean[[#This Row],[Quantity]])</f>
        <v>56782.647999999994</v>
      </c>
      <c r="P4299" s="7">
        <v>2017</v>
      </c>
      <c r="Q4299" t="s">
        <v>115</v>
      </c>
    </row>
    <row r="4300" spans="1:17" x14ac:dyDescent="0.3">
      <c r="A4300">
        <v>4299</v>
      </c>
      <c r="B4300" t="s">
        <v>6659</v>
      </c>
      <c r="C4300" s="6">
        <v>46980</v>
      </c>
      <c r="D4300" t="s">
        <v>1054</v>
      </c>
      <c r="E4300" t="s">
        <v>43</v>
      </c>
      <c r="F4300" t="s">
        <v>5023</v>
      </c>
      <c r="G4300" s="7">
        <v>32303</v>
      </c>
      <c r="H4300" t="s">
        <v>21</v>
      </c>
      <c r="I4300" t="s">
        <v>4165</v>
      </c>
      <c r="J4300" t="s">
        <v>36</v>
      </c>
      <c r="K4300" t="s">
        <v>78</v>
      </c>
      <c r="L4300" t="s">
        <v>4166</v>
      </c>
      <c r="M4300" s="8">
        <v>49.567999999999998</v>
      </c>
      <c r="N4300" s="7">
        <v>2</v>
      </c>
      <c r="O4300" s="8">
        <f>SUM(Superstore_Clean[[#This Row],[Unit Price]]*Superstore_Clean[[#This Row],[Quantity]])</f>
        <v>99.135999999999996</v>
      </c>
      <c r="P4300" s="7">
        <v>2017</v>
      </c>
      <c r="Q4300" t="s">
        <v>115</v>
      </c>
    </row>
    <row r="4301" spans="1:17" x14ac:dyDescent="0.3">
      <c r="A4301">
        <v>4300</v>
      </c>
      <c r="B4301" t="s">
        <v>6659</v>
      </c>
      <c r="C4301" s="6">
        <v>46981</v>
      </c>
      <c r="D4301" t="s">
        <v>1054</v>
      </c>
      <c r="E4301" t="s">
        <v>43</v>
      </c>
      <c r="F4301" t="s">
        <v>5023</v>
      </c>
      <c r="G4301" s="7">
        <v>32303</v>
      </c>
      <c r="H4301" t="s">
        <v>21</v>
      </c>
      <c r="I4301" t="s">
        <v>2518</v>
      </c>
      <c r="J4301" t="s">
        <v>36</v>
      </c>
      <c r="K4301" t="s">
        <v>67</v>
      </c>
      <c r="L4301" t="s">
        <v>2519</v>
      </c>
      <c r="M4301" s="8">
        <v>161.376</v>
      </c>
      <c r="N4301" s="7">
        <v>6</v>
      </c>
      <c r="O4301" s="8">
        <f>SUM(Superstore_Clean[[#This Row],[Unit Price]]*Superstore_Clean[[#This Row],[Quantity]])</f>
        <v>968.25600000000009</v>
      </c>
      <c r="P4301" s="7">
        <v>2017</v>
      </c>
      <c r="Q4301" t="s">
        <v>115</v>
      </c>
    </row>
    <row r="4302" spans="1:17" x14ac:dyDescent="0.3">
      <c r="A4302">
        <v>4301</v>
      </c>
      <c r="B4302" t="s">
        <v>6659</v>
      </c>
      <c r="C4302" s="6">
        <v>46982</v>
      </c>
      <c r="D4302" t="s">
        <v>1054</v>
      </c>
      <c r="E4302" t="s">
        <v>43</v>
      </c>
      <c r="F4302" t="s">
        <v>5023</v>
      </c>
      <c r="G4302" s="7">
        <v>32303</v>
      </c>
      <c r="H4302" t="s">
        <v>21</v>
      </c>
      <c r="I4302" t="s">
        <v>2926</v>
      </c>
      <c r="J4302" t="s">
        <v>23</v>
      </c>
      <c r="K4302" t="s">
        <v>54</v>
      </c>
      <c r="L4302" t="s">
        <v>2927</v>
      </c>
      <c r="M4302" s="8">
        <v>2.7839999999999998</v>
      </c>
      <c r="N4302" s="7">
        <v>2</v>
      </c>
      <c r="O4302" s="8">
        <f>SUM(Superstore_Clean[[#This Row],[Unit Price]]*Superstore_Clean[[#This Row],[Quantity]])</f>
        <v>5.5679999999999996</v>
      </c>
      <c r="P4302" s="7">
        <v>2017</v>
      </c>
      <c r="Q4302" t="s">
        <v>115</v>
      </c>
    </row>
    <row r="4303" spans="1:17" x14ac:dyDescent="0.3">
      <c r="A4303">
        <v>4302</v>
      </c>
      <c r="B4303" t="s">
        <v>6659</v>
      </c>
      <c r="C4303" s="6">
        <v>46983</v>
      </c>
      <c r="D4303" t="s">
        <v>1054</v>
      </c>
      <c r="E4303" t="s">
        <v>43</v>
      </c>
      <c r="F4303" t="s">
        <v>5023</v>
      </c>
      <c r="G4303" s="7">
        <v>32303</v>
      </c>
      <c r="H4303" t="s">
        <v>21</v>
      </c>
      <c r="I4303" t="s">
        <v>2874</v>
      </c>
      <c r="J4303" t="s">
        <v>36</v>
      </c>
      <c r="K4303" t="s">
        <v>78</v>
      </c>
      <c r="L4303" t="s">
        <v>2875</v>
      </c>
      <c r="M4303" s="8">
        <v>8.7200000000000006</v>
      </c>
      <c r="N4303" s="7">
        <v>5</v>
      </c>
      <c r="O4303" s="8">
        <f>SUM(Superstore_Clean[[#This Row],[Unit Price]]*Superstore_Clean[[#This Row],[Quantity]])</f>
        <v>43.6</v>
      </c>
      <c r="P4303" s="7">
        <v>2017</v>
      </c>
      <c r="Q4303" t="s">
        <v>115</v>
      </c>
    </row>
    <row r="4304" spans="1:17" x14ac:dyDescent="0.3">
      <c r="A4304">
        <v>4303</v>
      </c>
      <c r="B4304" t="s">
        <v>6660</v>
      </c>
      <c r="C4304" s="6">
        <v>46984</v>
      </c>
      <c r="D4304" t="s">
        <v>2688</v>
      </c>
      <c r="E4304" t="s">
        <v>443</v>
      </c>
      <c r="F4304" t="s">
        <v>993</v>
      </c>
      <c r="G4304" s="7">
        <v>44107</v>
      </c>
      <c r="H4304" t="s">
        <v>132</v>
      </c>
      <c r="I4304" t="s">
        <v>1001</v>
      </c>
      <c r="J4304" t="s">
        <v>36</v>
      </c>
      <c r="K4304" t="s">
        <v>57</v>
      </c>
      <c r="L4304" t="s">
        <v>1002</v>
      </c>
      <c r="M4304" s="8">
        <v>3.9119999999999999</v>
      </c>
      <c r="N4304" s="7">
        <v>1</v>
      </c>
      <c r="O4304" s="8">
        <f>SUM(Superstore_Clean[[#This Row],[Unit Price]]*Superstore_Clean[[#This Row],[Quantity]])</f>
        <v>3.9119999999999999</v>
      </c>
      <c r="P4304" s="7">
        <v>2014</v>
      </c>
      <c r="Q4304" t="s">
        <v>115</v>
      </c>
    </row>
    <row r="4305" spans="1:17" x14ac:dyDescent="0.3">
      <c r="A4305">
        <v>4304</v>
      </c>
      <c r="B4305" t="s">
        <v>6661</v>
      </c>
      <c r="C4305" s="6">
        <v>46985</v>
      </c>
      <c r="D4305" t="s">
        <v>2721</v>
      </c>
      <c r="E4305" t="s">
        <v>91</v>
      </c>
      <c r="F4305" t="s">
        <v>6662</v>
      </c>
      <c r="G4305" s="7">
        <v>75056</v>
      </c>
      <c r="H4305" t="s">
        <v>92</v>
      </c>
      <c r="I4305" t="s">
        <v>2629</v>
      </c>
      <c r="J4305" t="s">
        <v>36</v>
      </c>
      <c r="K4305" t="s">
        <v>157</v>
      </c>
      <c r="L4305" t="s">
        <v>2630</v>
      </c>
      <c r="M4305" s="8">
        <v>59.752000000000002</v>
      </c>
      <c r="N4305" s="7">
        <v>7</v>
      </c>
      <c r="O4305" s="8">
        <f>SUM(Superstore_Clean[[#This Row],[Unit Price]]*Superstore_Clean[[#This Row],[Quantity]])</f>
        <v>418.26400000000001</v>
      </c>
      <c r="P4305" s="7">
        <v>2016</v>
      </c>
      <c r="Q4305" t="s">
        <v>47</v>
      </c>
    </row>
    <row r="4306" spans="1:17" x14ac:dyDescent="0.3">
      <c r="A4306">
        <v>4305</v>
      </c>
      <c r="B4306" t="s">
        <v>6663</v>
      </c>
      <c r="C4306" s="6">
        <v>46986</v>
      </c>
      <c r="D4306" t="s">
        <v>6577</v>
      </c>
      <c r="E4306" t="s">
        <v>84</v>
      </c>
      <c r="F4306" t="s">
        <v>83</v>
      </c>
      <c r="G4306" s="7">
        <v>98105</v>
      </c>
      <c r="H4306" t="s">
        <v>34</v>
      </c>
      <c r="I4306" t="s">
        <v>1606</v>
      </c>
      <c r="J4306" t="s">
        <v>23</v>
      </c>
      <c r="K4306" t="s">
        <v>54</v>
      </c>
      <c r="L4306" t="s">
        <v>1607</v>
      </c>
      <c r="M4306" s="8">
        <v>63.92</v>
      </c>
      <c r="N4306" s="7">
        <v>4</v>
      </c>
      <c r="O4306" s="8">
        <f>SUM(Superstore_Clean[[#This Row],[Unit Price]]*Superstore_Clean[[#This Row],[Quantity]])</f>
        <v>255.68</v>
      </c>
      <c r="P4306" s="7">
        <v>2014</v>
      </c>
      <c r="Q4306" t="s">
        <v>47</v>
      </c>
    </row>
    <row r="4307" spans="1:17" x14ac:dyDescent="0.3">
      <c r="A4307">
        <v>4306</v>
      </c>
      <c r="B4307" t="s">
        <v>6663</v>
      </c>
      <c r="C4307" s="6">
        <v>46987</v>
      </c>
      <c r="D4307" t="s">
        <v>6577</v>
      </c>
      <c r="E4307" t="s">
        <v>84</v>
      </c>
      <c r="F4307" t="s">
        <v>83</v>
      </c>
      <c r="G4307" s="7">
        <v>98105</v>
      </c>
      <c r="H4307" t="s">
        <v>34</v>
      </c>
      <c r="I4307" t="s">
        <v>5624</v>
      </c>
      <c r="J4307" t="s">
        <v>60</v>
      </c>
      <c r="K4307" t="s">
        <v>61</v>
      </c>
      <c r="L4307" t="s">
        <v>5625</v>
      </c>
      <c r="M4307" s="8">
        <v>383.96</v>
      </c>
      <c r="N4307" s="7">
        <v>5</v>
      </c>
      <c r="O4307" s="8">
        <f>SUM(Superstore_Clean[[#This Row],[Unit Price]]*Superstore_Clean[[#This Row],[Quantity]])</f>
        <v>1919.8</v>
      </c>
      <c r="P4307" s="7">
        <v>2014</v>
      </c>
      <c r="Q4307" t="s">
        <v>47</v>
      </c>
    </row>
    <row r="4308" spans="1:17" x14ac:dyDescent="0.3">
      <c r="A4308">
        <v>4307</v>
      </c>
      <c r="B4308" t="s">
        <v>6664</v>
      </c>
      <c r="C4308" s="6">
        <v>46988</v>
      </c>
      <c r="D4308" t="s">
        <v>2130</v>
      </c>
      <c r="E4308" t="s">
        <v>33</v>
      </c>
      <c r="F4308" t="s">
        <v>32</v>
      </c>
      <c r="G4308" s="7">
        <v>90032</v>
      </c>
      <c r="H4308" t="s">
        <v>34</v>
      </c>
      <c r="I4308" t="s">
        <v>1738</v>
      </c>
      <c r="J4308" t="s">
        <v>36</v>
      </c>
      <c r="K4308" t="s">
        <v>64</v>
      </c>
      <c r="L4308" t="s">
        <v>1739</v>
      </c>
      <c r="M4308" s="8">
        <v>7.7519999999999998</v>
      </c>
      <c r="N4308" s="7">
        <v>3</v>
      </c>
      <c r="O4308" s="8">
        <f>SUM(Superstore_Clean[[#This Row],[Unit Price]]*Superstore_Clean[[#This Row],[Quantity]])</f>
        <v>23.256</v>
      </c>
      <c r="P4308" s="7">
        <v>2016</v>
      </c>
      <c r="Q4308" t="s">
        <v>39</v>
      </c>
    </row>
    <row r="4309" spans="1:17" x14ac:dyDescent="0.3">
      <c r="A4309">
        <v>4308</v>
      </c>
      <c r="B4309" t="s">
        <v>6664</v>
      </c>
      <c r="C4309" s="6">
        <v>46989</v>
      </c>
      <c r="D4309" t="s">
        <v>2130</v>
      </c>
      <c r="E4309" t="s">
        <v>33</v>
      </c>
      <c r="F4309" t="s">
        <v>32</v>
      </c>
      <c r="G4309" s="7">
        <v>90032</v>
      </c>
      <c r="H4309" t="s">
        <v>34</v>
      </c>
      <c r="I4309" t="s">
        <v>1063</v>
      </c>
      <c r="J4309" t="s">
        <v>36</v>
      </c>
      <c r="K4309" t="s">
        <v>64</v>
      </c>
      <c r="L4309" t="s">
        <v>1064</v>
      </c>
      <c r="M4309" s="8">
        <v>33.567999999999998</v>
      </c>
      <c r="N4309" s="7">
        <v>2</v>
      </c>
      <c r="O4309" s="8">
        <f>SUM(Superstore_Clean[[#This Row],[Unit Price]]*Superstore_Clean[[#This Row],[Quantity]])</f>
        <v>67.135999999999996</v>
      </c>
      <c r="P4309" s="7">
        <v>2016</v>
      </c>
      <c r="Q4309" t="s">
        <v>39</v>
      </c>
    </row>
    <row r="4310" spans="1:17" x14ac:dyDescent="0.3">
      <c r="A4310">
        <v>4309</v>
      </c>
      <c r="B4310" t="s">
        <v>6665</v>
      </c>
      <c r="C4310" s="6">
        <v>46990</v>
      </c>
      <c r="D4310" t="s">
        <v>4486</v>
      </c>
      <c r="E4310" t="s">
        <v>33</v>
      </c>
      <c r="F4310" t="s">
        <v>32</v>
      </c>
      <c r="G4310" s="7">
        <v>90045</v>
      </c>
      <c r="H4310" t="s">
        <v>34</v>
      </c>
      <c r="I4310" t="s">
        <v>4578</v>
      </c>
      <c r="J4310" t="s">
        <v>60</v>
      </c>
      <c r="K4310" t="s">
        <v>61</v>
      </c>
      <c r="L4310" t="s">
        <v>4579</v>
      </c>
      <c r="M4310" s="8">
        <v>666.34400000000005</v>
      </c>
      <c r="N4310" s="7">
        <v>7</v>
      </c>
      <c r="O4310" s="8">
        <f>SUM(Superstore_Clean[[#This Row],[Unit Price]]*Superstore_Clean[[#This Row],[Quantity]])</f>
        <v>4664.4080000000004</v>
      </c>
      <c r="P4310" s="7">
        <v>2014</v>
      </c>
      <c r="Q4310" t="s">
        <v>26</v>
      </c>
    </row>
    <row r="4311" spans="1:17" x14ac:dyDescent="0.3">
      <c r="A4311">
        <v>4310</v>
      </c>
      <c r="B4311" t="s">
        <v>6665</v>
      </c>
      <c r="C4311" s="6">
        <v>46991</v>
      </c>
      <c r="D4311" t="s">
        <v>4486</v>
      </c>
      <c r="E4311" t="s">
        <v>33</v>
      </c>
      <c r="F4311" t="s">
        <v>32</v>
      </c>
      <c r="G4311" s="7">
        <v>90045</v>
      </c>
      <c r="H4311" t="s">
        <v>34</v>
      </c>
      <c r="I4311" t="s">
        <v>1271</v>
      </c>
      <c r="J4311" t="s">
        <v>23</v>
      </c>
      <c r="K4311" t="s">
        <v>45</v>
      </c>
      <c r="L4311" t="s">
        <v>1272</v>
      </c>
      <c r="M4311" s="8">
        <v>573.72799999999995</v>
      </c>
      <c r="N4311" s="7">
        <v>4</v>
      </c>
      <c r="O4311" s="8">
        <f>SUM(Superstore_Clean[[#This Row],[Unit Price]]*Superstore_Clean[[#This Row],[Quantity]])</f>
        <v>2294.9119999999998</v>
      </c>
      <c r="P4311" s="7">
        <v>2014</v>
      </c>
      <c r="Q4311" t="s">
        <v>26</v>
      </c>
    </row>
    <row r="4312" spans="1:17" x14ac:dyDescent="0.3">
      <c r="A4312">
        <v>4311</v>
      </c>
      <c r="B4312" t="s">
        <v>6665</v>
      </c>
      <c r="C4312" s="6">
        <v>46992</v>
      </c>
      <c r="D4312" t="s">
        <v>4486</v>
      </c>
      <c r="E4312" t="s">
        <v>33</v>
      </c>
      <c r="F4312" t="s">
        <v>32</v>
      </c>
      <c r="G4312" s="7">
        <v>90045</v>
      </c>
      <c r="H4312" t="s">
        <v>34</v>
      </c>
      <c r="I4312" t="s">
        <v>2149</v>
      </c>
      <c r="J4312" t="s">
        <v>36</v>
      </c>
      <c r="K4312" t="s">
        <v>64</v>
      </c>
      <c r="L4312" t="s">
        <v>2150</v>
      </c>
      <c r="M4312" s="8">
        <v>21.936</v>
      </c>
      <c r="N4312" s="7">
        <v>3</v>
      </c>
      <c r="O4312" s="8">
        <f>SUM(Superstore_Clean[[#This Row],[Unit Price]]*Superstore_Clean[[#This Row],[Quantity]])</f>
        <v>65.807999999999993</v>
      </c>
      <c r="P4312" s="7">
        <v>2014</v>
      </c>
      <c r="Q4312" t="s">
        <v>26</v>
      </c>
    </row>
    <row r="4313" spans="1:17" x14ac:dyDescent="0.3">
      <c r="A4313">
        <v>4312</v>
      </c>
      <c r="B4313" t="s">
        <v>6665</v>
      </c>
      <c r="C4313" s="6">
        <v>46993</v>
      </c>
      <c r="D4313" t="s">
        <v>4486</v>
      </c>
      <c r="E4313" t="s">
        <v>33</v>
      </c>
      <c r="F4313" t="s">
        <v>32</v>
      </c>
      <c r="G4313" s="7">
        <v>90045</v>
      </c>
      <c r="H4313" t="s">
        <v>34</v>
      </c>
      <c r="I4313" t="s">
        <v>5138</v>
      </c>
      <c r="J4313" t="s">
        <v>36</v>
      </c>
      <c r="K4313" t="s">
        <v>78</v>
      </c>
      <c r="L4313" t="s">
        <v>5139</v>
      </c>
      <c r="M4313" s="8">
        <v>19.440000000000001</v>
      </c>
      <c r="N4313" s="7">
        <v>3</v>
      </c>
      <c r="O4313" s="8">
        <f>SUM(Superstore_Clean[[#This Row],[Unit Price]]*Superstore_Clean[[#This Row],[Quantity]])</f>
        <v>58.320000000000007</v>
      </c>
      <c r="P4313" s="7">
        <v>2014</v>
      </c>
      <c r="Q4313" t="s">
        <v>26</v>
      </c>
    </row>
    <row r="4314" spans="1:17" x14ac:dyDescent="0.3">
      <c r="A4314">
        <v>4313</v>
      </c>
      <c r="B4314" t="s">
        <v>6665</v>
      </c>
      <c r="C4314" s="6">
        <v>46994</v>
      </c>
      <c r="D4314" t="s">
        <v>4486</v>
      </c>
      <c r="E4314" t="s">
        <v>33</v>
      </c>
      <c r="F4314" t="s">
        <v>32</v>
      </c>
      <c r="G4314" s="7">
        <v>90045</v>
      </c>
      <c r="H4314" t="s">
        <v>34</v>
      </c>
      <c r="I4314" t="s">
        <v>6666</v>
      </c>
      <c r="J4314" t="s">
        <v>60</v>
      </c>
      <c r="K4314" t="s">
        <v>605</v>
      </c>
      <c r="L4314" t="s">
        <v>6667</v>
      </c>
      <c r="M4314" s="8">
        <v>447.96800000000002</v>
      </c>
      <c r="N4314" s="7">
        <v>4</v>
      </c>
      <c r="O4314" s="8">
        <f>SUM(Superstore_Clean[[#This Row],[Unit Price]]*Superstore_Clean[[#This Row],[Quantity]])</f>
        <v>1791.8720000000001</v>
      </c>
      <c r="P4314" s="7">
        <v>2014</v>
      </c>
      <c r="Q4314" t="s">
        <v>26</v>
      </c>
    </row>
    <row r="4315" spans="1:17" x14ac:dyDescent="0.3">
      <c r="A4315">
        <v>4314</v>
      </c>
      <c r="B4315" t="s">
        <v>6668</v>
      </c>
      <c r="C4315" s="6">
        <v>46995</v>
      </c>
      <c r="D4315" t="s">
        <v>3028</v>
      </c>
      <c r="E4315" t="s">
        <v>240</v>
      </c>
      <c r="F4315" t="s">
        <v>1040</v>
      </c>
      <c r="G4315" s="7">
        <v>11561</v>
      </c>
      <c r="H4315" t="s">
        <v>132</v>
      </c>
      <c r="I4315" t="s">
        <v>6398</v>
      </c>
      <c r="J4315" t="s">
        <v>36</v>
      </c>
      <c r="K4315" t="s">
        <v>67</v>
      </c>
      <c r="L4315" t="s">
        <v>6399</v>
      </c>
      <c r="M4315" s="8">
        <v>16.78</v>
      </c>
      <c r="N4315" s="7">
        <v>2</v>
      </c>
      <c r="O4315" s="8">
        <f>SUM(Superstore_Clean[[#This Row],[Unit Price]]*Superstore_Clean[[#This Row],[Quantity]])</f>
        <v>33.56</v>
      </c>
      <c r="P4315" s="7">
        <v>2014</v>
      </c>
      <c r="Q4315" t="s">
        <v>139</v>
      </c>
    </row>
    <row r="4316" spans="1:17" x14ac:dyDescent="0.3">
      <c r="A4316">
        <v>4315</v>
      </c>
      <c r="B4316" t="s">
        <v>6669</v>
      </c>
      <c r="C4316" s="6">
        <v>46996</v>
      </c>
      <c r="D4316" t="s">
        <v>1978</v>
      </c>
      <c r="E4316" t="s">
        <v>33</v>
      </c>
      <c r="F4316" t="s">
        <v>32</v>
      </c>
      <c r="G4316" s="7">
        <v>90045</v>
      </c>
      <c r="H4316" t="s">
        <v>34</v>
      </c>
      <c r="I4316" t="s">
        <v>6048</v>
      </c>
      <c r="J4316" t="s">
        <v>36</v>
      </c>
      <c r="K4316" t="s">
        <v>57</v>
      </c>
      <c r="L4316" t="s">
        <v>2675</v>
      </c>
      <c r="M4316" s="8">
        <v>20.96</v>
      </c>
      <c r="N4316" s="7">
        <v>2</v>
      </c>
      <c r="O4316" s="8">
        <f>SUM(Superstore_Clean[[#This Row],[Unit Price]]*Superstore_Clean[[#This Row],[Quantity]])</f>
        <v>41.92</v>
      </c>
      <c r="P4316" s="7">
        <v>2015</v>
      </c>
      <c r="Q4316" t="s">
        <v>39</v>
      </c>
    </row>
    <row r="4317" spans="1:17" x14ac:dyDescent="0.3">
      <c r="A4317">
        <v>4316</v>
      </c>
      <c r="B4317" t="s">
        <v>6669</v>
      </c>
      <c r="C4317" s="6">
        <v>46997</v>
      </c>
      <c r="D4317" t="s">
        <v>1978</v>
      </c>
      <c r="E4317" t="s">
        <v>33</v>
      </c>
      <c r="F4317" t="s">
        <v>32</v>
      </c>
      <c r="G4317" s="7">
        <v>90045</v>
      </c>
      <c r="H4317" t="s">
        <v>34</v>
      </c>
      <c r="I4317" t="s">
        <v>2772</v>
      </c>
      <c r="J4317" t="s">
        <v>36</v>
      </c>
      <c r="K4317" t="s">
        <v>64</v>
      </c>
      <c r="L4317" t="s">
        <v>2773</v>
      </c>
      <c r="M4317" s="8">
        <v>88.751999999999995</v>
      </c>
      <c r="N4317" s="7">
        <v>3</v>
      </c>
      <c r="O4317" s="8">
        <f>SUM(Superstore_Clean[[#This Row],[Unit Price]]*Superstore_Clean[[#This Row],[Quantity]])</f>
        <v>266.25599999999997</v>
      </c>
      <c r="P4317" s="7">
        <v>2015</v>
      </c>
      <c r="Q4317" t="s">
        <v>39</v>
      </c>
    </row>
    <row r="4318" spans="1:17" x14ac:dyDescent="0.3">
      <c r="A4318">
        <v>4317</v>
      </c>
      <c r="B4318" t="s">
        <v>6669</v>
      </c>
      <c r="C4318" s="6">
        <v>46998</v>
      </c>
      <c r="D4318" t="s">
        <v>1978</v>
      </c>
      <c r="E4318" t="s">
        <v>33</v>
      </c>
      <c r="F4318" t="s">
        <v>32</v>
      </c>
      <c r="G4318" s="7">
        <v>90045</v>
      </c>
      <c r="H4318" t="s">
        <v>34</v>
      </c>
      <c r="I4318" t="s">
        <v>1837</v>
      </c>
      <c r="J4318" t="s">
        <v>36</v>
      </c>
      <c r="K4318" t="s">
        <v>49</v>
      </c>
      <c r="L4318" t="s">
        <v>1838</v>
      </c>
      <c r="M4318" s="8">
        <v>304.23</v>
      </c>
      <c r="N4318" s="7">
        <v>3</v>
      </c>
      <c r="O4318" s="8">
        <f>SUM(Superstore_Clean[[#This Row],[Unit Price]]*Superstore_Clean[[#This Row],[Quantity]])</f>
        <v>912.69</v>
      </c>
      <c r="P4318" s="7">
        <v>2015</v>
      </c>
      <c r="Q4318" t="s">
        <v>39</v>
      </c>
    </row>
    <row r="4319" spans="1:17" x14ac:dyDescent="0.3">
      <c r="A4319">
        <v>4318</v>
      </c>
      <c r="B4319" t="s">
        <v>6670</v>
      </c>
      <c r="C4319" s="6">
        <v>46999</v>
      </c>
      <c r="D4319" t="s">
        <v>535</v>
      </c>
      <c r="E4319" t="s">
        <v>33</v>
      </c>
      <c r="F4319" t="s">
        <v>112</v>
      </c>
      <c r="G4319" s="7">
        <v>94110</v>
      </c>
      <c r="H4319" t="s">
        <v>34</v>
      </c>
      <c r="I4319" t="s">
        <v>1904</v>
      </c>
      <c r="J4319" t="s">
        <v>36</v>
      </c>
      <c r="K4319" t="s">
        <v>157</v>
      </c>
      <c r="L4319" t="s">
        <v>1905</v>
      </c>
      <c r="M4319" s="8">
        <v>167.86</v>
      </c>
      <c r="N4319" s="7">
        <v>2</v>
      </c>
      <c r="O4319" s="8">
        <f>SUM(Superstore_Clean[[#This Row],[Unit Price]]*Superstore_Clean[[#This Row],[Quantity]])</f>
        <v>335.72</v>
      </c>
      <c r="P4319" s="7">
        <v>2015</v>
      </c>
      <c r="Q4319" t="s">
        <v>135</v>
      </c>
    </row>
    <row r="4320" spans="1:17" x14ac:dyDescent="0.3">
      <c r="A4320">
        <v>4319</v>
      </c>
      <c r="B4320" t="s">
        <v>6671</v>
      </c>
      <c r="C4320" s="6">
        <v>47000</v>
      </c>
      <c r="D4320" t="s">
        <v>2117</v>
      </c>
      <c r="E4320" t="s">
        <v>287</v>
      </c>
      <c r="F4320" t="s">
        <v>1296</v>
      </c>
      <c r="G4320" s="7">
        <v>23223</v>
      </c>
      <c r="H4320" t="s">
        <v>21</v>
      </c>
      <c r="I4320" t="s">
        <v>6672</v>
      </c>
      <c r="J4320" t="s">
        <v>23</v>
      </c>
      <c r="K4320" t="s">
        <v>54</v>
      </c>
      <c r="L4320" t="s">
        <v>6673</v>
      </c>
      <c r="M4320" s="8">
        <v>82.38</v>
      </c>
      <c r="N4320" s="7">
        <v>6</v>
      </c>
      <c r="O4320" s="8">
        <f>SUM(Superstore_Clean[[#This Row],[Unit Price]]*Superstore_Clean[[#This Row],[Quantity]])</f>
        <v>494.28</v>
      </c>
      <c r="P4320" s="7">
        <v>2017</v>
      </c>
      <c r="Q4320" t="s">
        <v>87</v>
      </c>
    </row>
    <row r="4321" spans="1:17" x14ac:dyDescent="0.3">
      <c r="A4321">
        <v>4320</v>
      </c>
      <c r="B4321" t="s">
        <v>6674</v>
      </c>
      <c r="C4321" s="6">
        <v>47001</v>
      </c>
      <c r="D4321" t="s">
        <v>3415</v>
      </c>
      <c r="E4321" t="s">
        <v>592</v>
      </c>
      <c r="F4321" t="s">
        <v>4860</v>
      </c>
      <c r="G4321" s="7">
        <v>87105</v>
      </c>
      <c r="H4321" t="s">
        <v>34</v>
      </c>
      <c r="I4321" t="s">
        <v>4020</v>
      </c>
      <c r="J4321" t="s">
        <v>60</v>
      </c>
      <c r="K4321" t="s">
        <v>61</v>
      </c>
      <c r="L4321" t="s">
        <v>4021</v>
      </c>
      <c r="M4321" s="8">
        <v>23.975999999999999</v>
      </c>
      <c r="N4321" s="7">
        <v>3</v>
      </c>
      <c r="O4321" s="8">
        <f>SUM(Superstore_Clean[[#This Row],[Unit Price]]*Superstore_Clean[[#This Row],[Quantity]])</f>
        <v>71.927999999999997</v>
      </c>
      <c r="P4321" s="7">
        <v>2014</v>
      </c>
      <c r="Q4321" t="s">
        <v>87</v>
      </c>
    </row>
    <row r="4322" spans="1:17" x14ac:dyDescent="0.3">
      <c r="A4322">
        <v>4321</v>
      </c>
      <c r="B4322" t="s">
        <v>6674</v>
      </c>
      <c r="C4322" s="6">
        <v>47002</v>
      </c>
      <c r="D4322" t="s">
        <v>3415</v>
      </c>
      <c r="E4322" t="s">
        <v>592</v>
      </c>
      <c r="F4322" t="s">
        <v>4860</v>
      </c>
      <c r="G4322" s="7">
        <v>87105</v>
      </c>
      <c r="H4322" t="s">
        <v>34</v>
      </c>
      <c r="I4322" t="s">
        <v>4675</v>
      </c>
      <c r="J4322" t="s">
        <v>36</v>
      </c>
      <c r="K4322" t="s">
        <v>49</v>
      </c>
      <c r="L4322" t="s">
        <v>4676</v>
      </c>
      <c r="M4322" s="8">
        <v>33.29</v>
      </c>
      <c r="N4322" s="7">
        <v>1</v>
      </c>
      <c r="O4322" s="8">
        <f>SUM(Superstore_Clean[[#This Row],[Unit Price]]*Superstore_Clean[[#This Row],[Quantity]])</f>
        <v>33.29</v>
      </c>
      <c r="P4322" s="7">
        <v>2014</v>
      </c>
      <c r="Q4322" t="s">
        <v>87</v>
      </c>
    </row>
    <row r="4323" spans="1:17" x14ac:dyDescent="0.3">
      <c r="A4323">
        <v>4322</v>
      </c>
      <c r="B4323" t="s">
        <v>6675</v>
      </c>
      <c r="C4323" s="6">
        <v>47003</v>
      </c>
      <c r="D4323" t="s">
        <v>365</v>
      </c>
      <c r="E4323" t="s">
        <v>443</v>
      </c>
      <c r="F4323" t="s">
        <v>709</v>
      </c>
      <c r="G4323" s="7">
        <v>44312</v>
      </c>
      <c r="H4323" t="s">
        <v>132</v>
      </c>
      <c r="I4323" t="s">
        <v>1528</v>
      </c>
      <c r="J4323" t="s">
        <v>36</v>
      </c>
      <c r="K4323" t="s">
        <v>64</v>
      </c>
      <c r="L4323" t="s">
        <v>1529</v>
      </c>
      <c r="M4323" s="8">
        <v>14.952</v>
      </c>
      <c r="N4323" s="7">
        <v>2</v>
      </c>
      <c r="O4323" s="8">
        <f>SUM(Superstore_Clean[[#This Row],[Unit Price]]*Superstore_Clean[[#This Row],[Quantity]])</f>
        <v>29.904</v>
      </c>
      <c r="P4323" s="7">
        <v>2015</v>
      </c>
      <c r="Q4323" t="s">
        <v>497</v>
      </c>
    </row>
    <row r="4324" spans="1:17" x14ac:dyDescent="0.3">
      <c r="A4324">
        <v>4323</v>
      </c>
      <c r="B4324" t="s">
        <v>6675</v>
      </c>
      <c r="C4324" s="6">
        <v>47004</v>
      </c>
      <c r="D4324" t="s">
        <v>365</v>
      </c>
      <c r="E4324" t="s">
        <v>443</v>
      </c>
      <c r="F4324" t="s">
        <v>709</v>
      </c>
      <c r="G4324" s="7">
        <v>44312</v>
      </c>
      <c r="H4324" t="s">
        <v>132</v>
      </c>
      <c r="I4324" t="s">
        <v>5151</v>
      </c>
      <c r="J4324" t="s">
        <v>60</v>
      </c>
      <c r="K4324" t="s">
        <v>61</v>
      </c>
      <c r="L4324" t="s">
        <v>5152</v>
      </c>
      <c r="M4324" s="8">
        <v>323.98200000000003</v>
      </c>
      <c r="N4324" s="7">
        <v>3</v>
      </c>
      <c r="O4324" s="8">
        <f>SUM(Superstore_Clean[[#This Row],[Unit Price]]*Superstore_Clean[[#This Row],[Quantity]])</f>
        <v>971.94600000000014</v>
      </c>
      <c r="P4324" s="7">
        <v>2015</v>
      </c>
      <c r="Q4324" t="s">
        <v>497</v>
      </c>
    </row>
    <row r="4325" spans="1:17" x14ac:dyDescent="0.3">
      <c r="A4325">
        <v>4324</v>
      </c>
      <c r="B4325" t="s">
        <v>6675</v>
      </c>
      <c r="C4325" s="6">
        <v>47005</v>
      </c>
      <c r="D4325" t="s">
        <v>365</v>
      </c>
      <c r="E4325" t="s">
        <v>443</v>
      </c>
      <c r="F4325" t="s">
        <v>709</v>
      </c>
      <c r="G4325" s="7">
        <v>44312</v>
      </c>
      <c r="H4325" t="s">
        <v>132</v>
      </c>
      <c r="I4325" t="s">
        <v>1111</v>
      </c>
      <c r="J4325" t="s">
        <v>36</v>
      </c>
      <c r="K4325" t="s">
        <v>64</v>
      </c>
      <c r="L4325" t="s">
        <v>1112</v>
      </c>
      <c r="M4325" s="8">
        <v>2.286</v>
      </c>
      <c r="N4325" s="7">
        <v>2</v>
      </c>
      <c r="O4325" s="8">
        <f>SUM(Superstore_Clean[[#This Row],[Unit Price]]*Superstore_Clean[[#This Row],[Quantity]])</f>
        <v>4.5720000000000001</v>
      </c>
      <c r="P4325" s="7">
        <v>2015</v>
      </c>
      <c r="Q4325" t="s">
        <v>497</v>
      </c>
    </row>
    <row r="4326" spans="1:17" x14ac:dyDescent="0.3">
      <c r="A4326">
        <v>4325</v>
      </c>
      <c r="B4326" t="s">
        <v>6675</v>
      </c>
      <c r="C4326" s="6">
        <v>47006</v>
      </c>
      <c r="D4326" t="s">
        <v>365</v>
      </c>
      <c r="E4326" t="s">
        <v>443</v>
      </c>
      <c r="F4326" t="s">
        <v>709</v>
      </c>
      <c r="G4326" s="7">
        <v>44312</v>
      </c>
      <c r="H4326" t="s">
        <v>132</v>
      </c>
      <c r="I4326" t="s">
        <v>3023</v>
      </c>
      <c r="J4326" t="s">
        <v>36</v>
      </c>
      <c r="K4326" t="s">
        <v>57</v>
      </c>
      <c r="L4326" t="s">
        <v>3024</v>
      </c>
      <c r="M4326" s="8">
        <v>14.352</v>
      </c>
      <c r="N4326" s="7">
        <v>3</v>
      </c>
      <c r="O4326" s="8">
        <f>SUM(Superstore_Clean[[#This Row],[Unit Price]]*Superstore_Clean[[#This Row],[Quantity]])</f>
        <v>43.055999999999997</v>
      </c>
      <c r="P4326" s="7">
        <v>2015</v>
      </c>
      <c r="Q4326" t="s">
        <v>497</v>
      </c>
    </row>
    <row r="4327" spans="1:17" x14ac:dyDescent="0.3">
      <c r="A4327">
        <v>4326</v>
      </c>
      <c r="B4327" t="s">
        <v>6675</v>
      </c>
      <c r="C4327" s="6">
        <v>47007</v>
      </c>
      <c r="D4327" t="s">
        <v>365</v>
      </c>
      <c r="E4327" t="s">
        <v>443</v>
      </c>
      <c r="F4327" t="s">
        <v>709</v>
      </c>
      <c r="G4327" s="7">
        <v>44312</v>
      </c>
      <c r="H4327" t="s">
        <v>132</v>
      </c>
      <c r="I4327" t="s">
        <v>3677</v>
      </c>
      <c r="J4327" t="s">
        <v>60</v>
      </c>
      <c r="K4327" t="s">
        <v>146</v>
      </c>
      <c r="L4327" t="s">
        <v>3678</v>
      </c>
      <c r="M4327" s="8">
        <v>71.975999999999999</v>
      </c>
      <c r="N4327" s="7">
        <v>3</v>
      </c>
      <c r="O4327" s="8">
        <f>SUM(Superstore_Clean[[#This Row],[Unit Price]]*Superstore_Clean[[#This Row],[Quantity]])</f>
        <v>215.928</v>
      </c>
      <c r="P4327" s="7">
        <v>2015</v>
      </c>
      <c r="Q4327" t="s">
        <v>497</v>
      </c>
    </row>
    <row r="4328" spans="1:17" x14ac:dyDescent="0.3">
      <c r="A4328">
        <v>4327</v>
      </c>
      <c r="B4328" t="s">
        <v>6676</v>
      </c>
      <c r="C4328" s="6">
        <v>47008</v>
      </c>
      <c r="D4328" t="s">
        <v>3168</v>
      </c>
      <c r="E4328" t="s">
        <v>698</v>
      </c>
      <c r="F4328" t="s">
        <v>1876</v>
      </c>
      <c r="G4328" s="7">
        <v>7060</v>
      </c>
      <c r="H4328" t="s">
        <v>132</v>
      </c>
      <c r="I4328" t="s">
        <v>4799</v>
      </c>
      <c r="J4328" t="s">
        <v>36</v>
      </c>
      <c r="K4328" t="s">
        <v>57</v>
      </c>
      <c r="L4328" t="s">
        <v>4800</v>
      </c>
      <c r="M4328" s="8">
        <v>9.2100000000000009</v>
      </c>
      <c r="N4328" s="7">
        <v>3</v>
      </c>
      <c r="O4328" s="8">
        <f>SUM(Superstore_Clean[[#This Row],[Unit Price]]*Superstore_Clean[[#This Row],[Quantity]])</f>
        <v>27.630000000000003</v>
      </c>
      <c r="P4328" s="7">
        <v>2016</v>
      </c>
      <c r="Q4328" t="s">
        <v>144</v>
      </c>
    </row>
    <row r="4329" spans="1:17" x14ac:dyDescent="0.3">
      <c r="A4329">
        <v>4328</v>
      </c>
      <c r="B4329" t="s">
        <v>6676</v>
      </c>
      <c r="C4329" s="6">
        <v>47009</v>
      </c>
      <c r="D4329" t="s">
        <v>3168</v>
      </c>
      <c r="E4329" t="s">
        <v>698</v>
      </c>
      <c r="F4329" t="s">
        <v>1876</v>
      </c>
      <c r="G4329" s="7">
        <v>7060</v>
      </c>
      <c r="H4329" t="s">
        <v>132</v>
      </c>
      <c r="I4329" t="s">
        <v>6036</v>
      </c>
      <c r="J4329" t="s">
        <v>36</v>
      </c>
      <c r="K4329" t="s">
        <v>78</v>
      </c>
      <c r="L4329" t="s">
        <v>6037</v>
      </c>
      <c r="M4329" s="8">
        <v>18</v>
      </c>
      <c r="N4329" s="7">
        <v>5</v>
      </c>
      <c r="O4329" s="8">
        <f>SUM(Superstore_Clean[[#This Row],[Unit Price]]*Superstore_Clean[[#This Row],[Quantity]])</f>
        <v>90</v>
      </c>
      <c r="P4329" s="7">
        <v>2016</v>
      </c>
      <c r="Q4329" t="s">
        <v>144</v>
      </c>
    </row>
    <row r="4330" spans="1:17" x14ac:dyDescent="0.3">
      <c r="A4330">
        <v>4329</v>
      </c>
      <c r="B4330" t="s">
        <v>6677</v>
      </c>
      <c r="C4330" s="6">
        <v>47010</v>
      </c>
      <c r="D4330" t="s">
        <v>4143</v>
      </c>
      <c r="E4330" t="s">
        <v>240</v>
      </c>
      <c r="F4330" t="s">
        <v>239</v>
      </c>
      <c r="G4330" s="7">
        <v>10011</v>
      </c>
      <c r="H4330" t="s">
        <v>132</v>
      </c>
      <c r="I4330" t="s">
        <v>5413</v>
      </c>
      <c r="J4330" t="s">
        <v>36</v>
      </c>
      <c r="K4330" t="s">
        <v>78</v>
      </c>
      <c r="L4330" t="s">
        <v>5414</v>
      </c>
      <c r="M4330" s="8">
        <v>42.93</v>
      </c>
      <c r="N4330" s="7">
        <v>9</v>
      </c>
      <c r="O4330" s="8">
        <f>SUM(Superstore_Clean[[#This Row],[Unit Price]]*Superstore_Clean[[#This Row],[Quantity]])</f>
        <v>386.37</v>
      </c>
      <c r="P4330" s="7">
        <v>2017</v>
      </c>
      <c r="Q4330" t="s">
        <v>80</v>
      </c>
    </row>
    <row r="4331" spans="1:17" x14ac:dyDescent="0.3">
      <c r="A4331">
        <v>4330</v>
      </c>
      <c r="B4331" t="s">
        <v>6678</v>
      </c>
      <c r="C4331" s="6">
        <v>47011</v>
      </c>
      <c r="D4331" t="s">
        <v>1054</v>
      </c>
      <c r="E4331" t="s">
        <v>43</v>
      </c>
      <c r="F4331" t="s">
        <v>2052</v>
      </c>
      <c r="G4331" s="7">
        <v>33012</v>
      </c>
      <c r="H4331" t="s">
        <v>21</v>
      </c>
      <c r="I4331" t="s">
        <v>6679</v>
      </c>
      <c r="J4331" t="s">
        <v>36</v>
      </c>
      <c r="K4331" t="s">
        <v>78</v>
      </c>
      <c r="L4331" t="s">
        <v>6680</v>
      </c>
      <c r="M4331" s="8">
        <v>15.552</v>
      </c>
      <c r="N4331" s="7">
        <v>3</v>
      </c>
      <c r="O4331" s="8">
        <f>SUM(Superstore_Clean[[#This Row],[Unit Price]]*Superstore_Clean[[#This Row],[Quantity]])</f>
        <v>46.655999999999999</v>
      </c>
      <c r="P4331" s="7">
        <v>2017</v>
      </c>
      <c r="Q4331" t="s">
        <v>47</v>
      </c>
    </row>
    <row r="4332" spans="1:17" x14ac:dyDescent="0.3">
      <c r="A4332">
        <v>4331</v>
      </c>
      <c r="B4332" t="s">
        <v>6678</v>
      </c>
      <c r="C4332" s="6">
        <v>47012</v>
      </c>
      <c r="D4332" t="s">
        <v>1054</v>
      </c>
      <c r="E4332" t="s">
        <v>43</v>
      </c>
      <c r="F4332" t="s">
        <v>2052</v>
      </c>
      <c r="G4332" s="7">
        <v>33012</v>
      </c>
      <c r="H4332" t="s">
        <v>21</v>
      </c>
      <c r="I4332" t="s">
        <v>1943</v>
      </c>
      <c r="J4332" t="s">
        <v>36</v>
      </c>
      <c r="K4332" t="s">
        <v>67</v>
      </c>
      <c r="L4332" t="s">
        <v>1944</v>
      </c>
      <c r="M4332" s="8">
        <v>17.920000000000002</v>
      </c>
      <c r="N4332" s="7">
        <v>5</v>
      </c>
      <c r="O4332" s="8">
        <f>SUM(Superstore_Clean[[#This Row],[Unit Price]]*Superstore_Clean[[#This Row],[Quantity]])</f>
        <v>89.600000000000009</v>
      </c>
      <c r="P4332" s="7">
        <v>2017</v>
      </c>
      <c r="Q4332" t="s">
        <v>47</v>
      </c>
    </row>
    <row r="4333" spans="1:17" x14ac:dyDescent="0.3">
      <c r="A4333">
        <v>4332</v>
      </c>
      <c r="B4333" t="s">
        <v>6681</v>
      </c>
      <c r="C4333" s="6">
        <v>47013</v>
      </c>
      <c r="D4333" t="s">
        <v>2088</v>
      </c>
      <c r="E4333" t="s">
        <v>84</v>
      </c>
      <c r="F4333" t="s">
        <v>4051</v>
      </c>
      <c r="G4333" s="7">
        <v>98052</v>
      </c>
      <c r="H4333" t="s">
        <v>34</v>
      </c>
      <c r="I4333" t="s">
        <v>350</v>
      </c>
      <c r="J4333" t="s">
        <v>60</v>
      </c>
      <c r="K4333" t="s">
        <v>146</v>
      </c>
      <c r="L4333" t="s">
        <v>351</v>
      </c>
      <c r="M4333" s="8">
        <v>19.989999999999998</v>
      </c>
      <c r="N4333" s="7">
        <v>1</v>
      </c>
      <c r="O4333" s="8">
        <f>SUM(Superstore_Clean[[#This Row],[Unit Price]]*Superstore_Clean[[#This Row],[Quantity]])</f>
        <v>19.989999999999998</v>
      </c>
      <c r="P4333" s="7">
        <v>2017</v>
      </c>
      <c r="Q4333" t="s">
        <v>139</v>
      </c>
    </row>
    <row r="4334" spans="1:17" x14ac:dyDescent="0.3">
      <c r="A4334">
        <v>4333</v>
      </c>
      <c r="B4334" t="s">
        <v>6681</v>
      </c>
      <c r="C4334" s="6">
        <v>47014</v>
      </c>
      <c r="D4334" t="s">
        <v>2088</v>
      </c>
      <c r="E4334" t="s">
        <v>84</v>
      </c>
      <c r="F4334" t="s">
        <v>4051</v>
      </c>
      <c r="G4334" s="7">
        <v>98052</v>
      </c>
      <c r="H4334" t="s">
        <v>34</v>
      </c>
      <c r="I4334" t="s">
        <v>6010</v>
      </c>
      <c r="J4334" t="s">
        <v>36</v>
      </c>
      <c r="K4334" t="s">
        <v>64</v>
      </c>
      <c r="L4334" t="s">
        <v>6011</v>
      </c>
      <c r="M4334" s="8">
        <v>22.92</v>
      </c>
      <c r="N4334" s="7">
        <v>5</v>
      </c>
      <c r="O4334" s="8">
        <f>SUM(Superstore_Clean[[#This Row],[Unit Price]]*Superstore_Clean[[#This Row],[Quantity]])</f>
        <v>114.60000000000001</v>
      </c>
      <c r="P4334" s="7">
        <v>2017</v>
      </c>
      <c r="Q4334" t="s">
        <v>139</v>
      </c>
    </row>
    <row r="4335" spans="1:17" x14ac:dyDescent="0.3">
      <c r="A4335">
        <v>4334</v>
      </c>
      <c r="B4335" t="s">
        <v>6682</v>
      </c>
      <c r="C4335" s="6">
        <v>47015</v>
      </c>
      <c r="D4335" t="s">
        <v>6683</v>
      </c>
      <c r="E4335" t="s">
        <v>43</v>
      </c>
      <c r="F4335" t="s">
        <v>6684</v>
      </c>
      <c r="G4335" s="7">
        <v>32114</v>
      </c>
      <c r="H4335" t="s">
        <v>21</v>
      </c>
      <c r="I4335" t="s">
        <v>6685</v>
      </c>
      <c r="J4335" t="s">
        <v>60</v>
      </c>
      <c r="K4335" t="s">
        <v>146</v>
      </c>
      <c r="L4335" t="s">
        <v>6686</v>
      </c>
      <c r="M4335" s="8">
        <v>50.88</v>
      </c>
      <c r="N4335" s="7">
        <v>6</v>
      </c>
      <c r="O4335" s="8">
        <f>SUM(Superstore_Clean[[#This Row],[Unit Price]]*Superstore_Clean[[#This Row],[Quantity]])</f>
        <v>305.28000000000003</v>
      </c>
      <c r="P4335" s="7">
        <v>2015</v>
      </c>
      <c r="Q4335" t="s">
        <v>87</v>
      </c>
    </row>
    <row r="4336" spans="1:17" x14ac:dyDescent="0.3">
      <c r="A4336">
        <v>4335</v>
      </c>
      <c r="B4336" t="s">
        <v>6682</v>
      </c>
      <c r="C4336" s="6">
        <v>47016</v>
      </c>
      <c r="D4336" t="s">
        <v>6683</v>
      </c>
      <c r="E4336" t="s">
        <v>43</v>
      </c>
      <c r="F4336" t="s">
        <v>6684</v>
      </c>
      <c r="G4336" s="7">
        <v>32114</v>
      </c>
      <c r="H4336" t="s">
        <v>21</v>
      </c>
      <c r="I4336" t="s">
        <v>2859</v>
      </c>
      <c r="J4336" t="s">
        <v>36</v>
      </c>
      <c r="K4336" t="s">
        <v>157</v>
      </c>
      <c r="L4336" t="s">
        <v>2860</v>
      </c>
      <c r="M4336" s="8">
        <v>27.312000000000001</v>
      </c>
      <c r="N4336" s="7">
        <v>2</v>
      </c>
      <c r="O4336" s="8">
        <f>SUM(Superstore_Clean[[#This Row],[Unit Price]]*Superstore_Clean[[#This Row],[Quantity]])</f>
        <v>54.624000000000002</v>
      </c>
      <c r="P4336" s="7">
        <v>2015</v>
      </c>
      <c r="Q4336" t="s">
        <v>87</v>
      </c>
    </row>
    <row r="4337" spans="1:17" x14ac:dyDescent="0.3">
      <c r="A4337">
        <v>4336</v>
      </c>
      <c r="B4337" t="s">
        <v>6687</v>
      </c>
      <c r="C4337" s="6">
        <v>47017</v>
      </c>
      <c r="D4337" t="s">
        <v>401</v>
      </c>
      <c r="E4337" t="s">
        <v>279</v>
      </c>
      <c r="F4337" t="s">
        <v>6688</v>
      </c>
      <c r="G4337" s="7">
        <v>86442</v>
      </c>
      <c r="H4337" t="s">
        <v>34</v>
      </c>
      <c r="I4337" t="s">
        <v>6689</v>
      </c>
      <c r="J4337" t="s">
        <v>36</v>
      </c>
      <c r="K4337" t="s">
        <v>157</v>
      </c>
      <c r="L4337" t="s">
        <v>6690</v>
      </c>
      <c r="M4337" s="8">
        <v>7.92</v>
      </c>
      <c r="N4337" s="7">
        <v>1</v>
      </c>
      <c r="O4337" s="8">
        <f>SUM(Superstore_Clean[[#This Row],[Unit Price]]*Superstore_Clean[[#This Row],[Quantity]])</f>
        <v>7.92</v>
      </c>
      <c r="P4337" s="7">
        <v>2015</v>
      </c>
      <c r="Q4337" t="s">
        <v>87</v>
      </c>
    </row>
    <row r="4338" spans="1:17" x14ac:dyDescent="0.3">
      <c r="A4338">
        <v>4337</v>
      </c>
      <c r="B4338" t="s">
        <v>6687</v>
      </c>
      <c r="C4338" s="6">
        <v>47018</v>
      </c>
      <c r="D4338" t="s">
        <v>401</v>
      </c>
      <c r="E4338" t="s">
        <v>279</v>
      </c>
      <c r="F4338" t="s">
        <v>6688</v>
      </c>
      <c r="G4338" s="7">
        <v>86442</v>
      </c>
      <c r="H4338" t="s">
        <v>34</v>
      </c>
      <c r="I4338" t="s">
        <v>3896</v>
      </c>
      <c r="J4338" t="s">
        <v>23</v>
      </c>
      <c r="K4338" t="s">
        <v>54</v>
      </c>
      <c r="L4338" t="s">
        <v>3897</v>
      </c>
      <c r="M4338" s="8">
        <v>14.368</v>
      </c>
      <c r="N4338" s="7">
        <v>2</v>
      </c>
      <c r="O4338" s="8">
        <f>SUM(Superstore_Clean[[#This Row],[Unit Price]]*Superstore_Clean[[#This Row],[Quantity]])</f>
        <v>28.736000000000001</v>
      </c>
      <c r="P4338" s="7">
        <v>2015</v>
      </c>
      <c r="Q4338" t="s">
        <v>87</v>
      </c>
    </row>
    <row r="4339" spans="1:17" x14ac:dyDescent="0.3">
      <c r="A4339">
        <v>4338</v>
      </c>
      <c r="B4339" t="s">
        <v>6691</v>
      </c>
      <c r="C4339" s="6">
        <v>47019</v>
      </c>
      <c r="D4339" t="s">
        <v>178</v>
      </c>
      <c r="E4339" t="s">
        <v>33</v>
      </c>
      <c r="F4339" t="s">
        <v>32</v>
      </c>
      <c r="G4339" s="7">
        <v>90049</v>
      </c>
      <c r="H4339" t="s">
        <v>34</v>
      </c>
      <c r="I4339" t="s">
        <v>1251</v>
      </c>
      <c r="J4339" t="s">
        <v>60</v>
      </c>
      <c r="K4339" t="s">
        <v>146</v>
      </c>
      <c r="L4339" t="s">
        <v>1252</v>
      </c>
      <c r="M4339" s="8">
        <v>107.97</v>
      </c>
      <c r="N4339" s="7">
        <v>3</v>
      </c>
      <c r="O4339" s="8">
        <f>SUM(Superstore_Clean[[#This Row],[Unit Price]]*Superstore_Clean[[#This Row],[Quantity]])</f>
        <v>323.90999999999997</v>
      </c>
      <c r="P4339" s="7">
        <v>2015</v>
      </c>
      <c r="Q4339" t="s">
        <v>26</v>
      </c>
    </row>
    <row r="4340" spans="1:17" x14ac:dyDescent="0.3">
      <c r="A4340">
        <v>4339</v>
      </c>
      <c r="B4340" t="s">
        <v>6691</v>
      </c>
      <c r="C4340" s="6">
        <v>47020</v>
      </c>
      <c r="D4340" t="s">
        <v>178</v>
      </c>
      <c r="E4340" t="s">
        <v>33</v>
      </c>
      <c r="F4340" t="s">
        <v>32</v>
      </c>
      <c r="G4340" s="7">
        <v>90049</v>
      </c>
      <c r="H4340" t="s">
        <v>34</v>
      </c>
      <c r="I4340" t="s">
        <v>288</v>
      </c>
      <c r="J4340" t="s">
        <v>36</v>
      </c>
      <c r="K4340" t="s">
        <v>78</v>
      </c>
      <c r="L4340" t="s">
        <v>289</v>
      </c>
      <c r="M4340" s="8">
        <v>113.82</v>
      </c>
      <c r="N4340" s="7">
        <v>3</v>
      </c>
      <c r="O4340" s="8">
        <f>SUM(Superstore_Clean[[#This Row],[Unit Price]]*Superstore_Clean[[#This Row],[Quantity]])</f>
        <v>341.46</v>
      </c>
      <c r="P4340" s="7">
        <v>2015</v>
      </c>
      <c r="Q4340" t="s">
        <v>26</v>
      </c>
    </row>
    <row r="4341" spans="1:17" x14ac:dyDescent="0.3">
      <c r="A4341">
        <v>4340</v>
      </c>
      <c r="B4341" t="s">
        <v>6692</v>
      </c>
      <c r="C4341" s="6">
        <v>47021</v>
      </c>
      <c r="D4341" t="s">
        <v>6409</v>
      </c>
      <c r="E4341" t="s">
        <v>301</v>
      </c>
      <c r="F4341" t="s">
        <v>544</v>
      </c>
      <c r="G4341" s="7">
        <v>37064</v>
      </c>
      <c r="H4341" t="s">
        <v>21</v>
      </c>
      <c r="I4341" t="s">
        <v>3365</v>
      </c>
      <c r="J4341" t="s">
        <v>36</v>
      </c>
      <c r="K4341" t="s">
        <v>78</v>
      </c>
      <c r="L4341" t="s">
        <v>3366</v>
      </c>
      <c r="M4341" s="8">
        <v>5.1840000000000002</v>
      </c>
      <c r="N4341" s="7">
        <v>1</v>
      </c>
      <c r="O4341" s="8">
        <f>SUM(Superstore_Clean[[#This Row],[Unit Price]]*Superstore_Clean[[#This Row],[Quantity]])</f>
        <v>5.1840000000000002</v>
      </c>
      <c r="P4341" s="7">
        <v>2017</v>
      </c>
      <c r="Q4341" t="s">
        <v>115</v>
      </c>
    </row>
    <row r="4342" spans="1:17" x14ac:dyDescent="0.3">
      <c r="A4342">
        <v>4341</v>
      </c>
      <c r="B4342" t="s">
        <v>6693</v>
      </c>
      <c r="C4342" s="6">
        <v>47022</v>
      </c>
      <c r="D4342" t="s">
        <v>6182</v>
      </c>
      <c r="E4342" t="s">
        <v>228</v>
      </c>
      <c r="F4342" t="s">
        <v>6694</v>
      </c>
      <c r="G4342" s="7">
        <v>46368</v>
      </c>
      <c r="H4342" t="s">
        <v>92</v>
      </c>
      <c r="I4342" t="s">
        <v>1259</v>
      </c>
      <c r="J4342" t="s">
        <v>36</v>
      </c>
      <c r="K4342" t="s">
        <v>57</v>
      </c>
      <c r="L4342" t="s">
        <v>1260</v>
      </c>
      <c r="M4342" s="8">
        <v>16.28</v>
      </c>
      <c r="N4342" s="7">
        <v>2</v>
      </c>
      <c r="O4342" s="8">
        <f>SUM(Superstore_Clean[[#This Row],[Unit Price]]*Superstore_Clean[[#This Row],[Quantity]])</f>
        <v>32.56</v>
      </c>
      <c r="P4342" s="7">
        <v>2014</v>
      </c>
      <c r="Q4342" t="s">
        <v>208</v>
      </c>
    </row>
    <row r="4343" spans="1:17" x14ac:dyDescent="0.3">
      <c r="A4343">
        <v>4342</v>
      </c>
      <c r="B4343" t="s">
        <v>6695</v>
      </c>
      <c r="C4343" s="6">
        <v>47023</v>
      </c>
      <c r="D4343" t="s">
        <v>5507</v>
      </c>
      <c r="E4343" t="s">
        <v>287</v>
      </c>
      <c r="F4343" t="s">
        <v>1000</v>
      </c>
      <c r="G4343" s="7">
        <v>22204</v>
      </c>
      <c r="H4343" t="s">
        <v>21</v>
      </c>
      <c r="I4343" t="s">
        <v>897</v>
      </c>
      <c r="J4343" t="s">
        <v>36</v>
      </c>
      <c r="K4343" t="s">
        <v>49</v>
      </c>
      <c r="L4343" t="s">
        <v>898</v>
      </c>
      <c r="M4343" s="8">
        <v>544.38</v>
      </c>
      <c r="N4343" s="7">
        <v>3</v>
      </c>
      <c r="O4343" s="8">
        <f>SUM(Superstore_Clean[[#This Row],[Unit Price]]*Superstore_Clean[[#This Row],[Quantity]])</f>
        <v>1633.1399999999999</v>
      </c>
      <c r="P4343" s="7">
        <v>2017</v>
      </c>
      <c r="Q4343" t="s">
        <v>87</v>
      </c>
    </row>
    <row r="4344" spans="1:17" x14ac:dyDescent="0.3">
      <c r="A4344">
        <v>4343</v>
      </c>
      <c r="B4344" t="s">
        <v>6696</v>
      </c>
      <c r="C4344" s="6">
        <v>47024</v>
      </c>
      <c r="D4344" t="s">
        <v>3295</v>
      </c>
      <c r="E4344" t="s">
        <v>33</v>
      </c>
      <c r="F4344" t="s">
        <v>112</v>
      </c>
      <c r="G4344" s="7">
        <v>94110</v>
      </c>
      <c r="H4344" t="s">
        <v>34</v>
      </c>
      <c r="I4344" t="s">
        <v>3172</v>
      </c>
      <c r="J4344" t="s">
        <v>36</v>
      </c>
      <c r="K4344" t="s">
        <v>64</v>
      </c>
      <c r="L4344" t="s">
        <v>3173</v>
      </c>
      <c r="M4344" s="8">
        <v>19.824000000000002</v>
      </c>
      <c r="N4344" s="7">
        <v>6</v>
      </c>
      <c r="O4344" s="8">
        <f>SUM(Superstore_Clean[[#This Row],[Unit Price]]*Superstore_Clean[[#This Row],[Quantity]])</f>
        <v>118.94400000000002</v>
      </c>
      <c r="P4344" s="7">
        <v>2017</v>
      </c>
      <c r="Q4344" t="s">
        <v>208</v>
      </c>
    </row>
    <row r="4345" spans="1:17" x14ac:dyDescent="0.3">
      <c r="A4345">
        <v>4344</v>
      </c>
      <c r="B4345" t="s">
        <v>6696</v>
      </c>
      <c r="C4345" s="6">
        <v>47025</v>
      </c>
      <c r="D4345" t="s">
        <v>3295</v>
      </c>
      <c r="E4345" t="s">
        <v>33</v>
      </c>
      <c r="F4345" t="s">
        <v>112</v>
      </c>
      <c r="G4345" s="7">
        <v>94110</v>
      </c>
      <c r="H4345" t="s">
        <v>34</v>
      </c>
      <c r="I4345" t="s">
        <v>3778</v>
      </c>
      <c r="J4345" t="s">
        <v>60</v>
      </c>
      <c r="K4345" t="s">
        <v>61</v>
      </c>
      <c r="L4345" t="s">
        <v>3779</v>
      </c>
      <c r="M4345" s="8">
        <v>657.50400000000002</v>
      </c>
      <c r="N4345" s="7">
        <v>6</v>
      </c>
      <c r="O4345" s="8">
        <f>SUM(Superstore_Clean[[#This Row],[Unit Price]]*Superstore_Clean[[#This Row],[Quantity]])</f>
        <v>3945.0240000000003</v>
      </c>
      <c r="P4345" s="7">
        <v>2017</v>
      </c>
      <c r="Q4345" t="s">
        <v>208</v>
      </c>
    </row>
    <row r="4346" spans="1:17" x14ac:dyDescent="0.3">
      <c r="A4346">
        <v>4345</v>
      </c>
      <c r="B4346" t="s">
        <v>6696</v>
      </c>
      <c r="C4346" s="6">
        <v>47026</v>
      </c>
      <c r="D4346" t="s">
        <v>3295</v>
      </c>
      <c r="E4346" t="s">
        <v>33</v>
      </c>
      <c r="F4346" t="s">
        <v>112</v>
      </c>
      <c r="G4346" s="7">
        <v>94110</v>
      </c>
      <c r="H4346" t="s">
        <v>34</v>
      </c>
      <c r="I4346" t="s">
        <v>408</v>
      </c>
      <c r="J4346" t="s">
        <v>60</v>
      </c>
      <c r="K4346" t="s">
        <v>146</v>
      </c>
      <c r="L4346" t="s">
        <v>409</v>
      </c>
      <c r="M4346" s="8">
        <v>99.54</v>
      </c>
      <c r="N4346" s="7">
        <v>2</v>
      </c>
      <c r="O4346" s="8">
        <f>SUM(Superstore_Clean[[#This Row],[Unit Price]]*Superstore_Clean[[#This Row],[Quantity]])</f>
        <v>199.08</v>
      </c>
      <c r="P4346" s="7">
        <v>2017</v>
      </c>
      <c r="Q4346" t="s">
        <v>208</v>
      </c>
    </row>
    <row r="4347" spans="1:17" x14ac:dyDescent="0.3">
      <c r="A4347">
        <v>4346</v>
      </c>
      <c r="B4347" t="s">
        <v>6696</v>
      </c>
      <c r="C4347" s="6">
        <v>47027</v>
      </c>
      <c r="D4347" t="s">
        <v>3295</v>
      </c>
      <c r="E4347" t="s">
        <v>33</v>
      </c>
      <c r="F4347" t="s">
        <v>112</v>
      </c>
      <c r="G4347" s="7">
        <v>94110</v>
      </c>
      <c r="H4347" t="s">
        <v>34</v>
      </c>
      <c r="I4347" t="s">
        <v>4014</v>
      </c>
      <c r="J4347" t="s">
        <v>60</v>
      </c>
      <c r="K4347" t="s">
        <v>146</v>
      </c>
      <c r="L4347" t="s">
        <v>4015</v>
      </c>
      <c r="M4347" s="8">
        <v>199.96</v>
      </c>
      <c r="N4347" s="7">
        <v>4</v>
      </c>
      <c r="O4347" s="8">
        <f>SUM(Superstore_Clean[[#This Row],[Unit Price]]*Superstore_Clean[[#This Row],[Quantity]])</f>
        <v>799.84</v>
      </c>
      <c r="P4347" s="7">
        <v>2017</v>
      </c>
      <c r="Q4347" t="s">
        <v>208</v>
      </c>
    </row>
    <row r="4348" spans="1:17" x14ac:dyDescent="0.3">
      <c r="A4348">
        <v>4347</v>
      </c>
      <c r="B4348" t="s">
        <v>6697</v>
      </c>
      <c r="C4348" s="6">
        <v>47028</v>
      </c>
      <c r="D4348" t="s">
        <v>4423</v>
      </c>
      <c r="E4348" t="s">
        <v>240</v>
      </c>
      <c r="F4348" t="s">
        <v>1328</v>
      </c>
      <c r="G4348" s="7">
        <v>10801</v>
      </c>
      <c r="H4348" t="s">
        <v>132</v>
      </c>
      <c r="I4348" t="s">
        <v>2251</v>
      </c>
      <c r="J4348" t="s">
        <v>23</v>
      </c>
      <c r="K4348" t="s">
        <v>28</v>
      </c>
      <c r="L4348" t="s">
        <v>2252</v>
      </c>
      <c r="M4348" s="8">
        <v>631.78200000000004</v>
      </c>
      <c r="N4348" s="7">
        <v>2</v>
      </c>
      <c r="O4348" s="8">
        <f>SUM(Superstore_Clean[[#This Row],[Unit Price]]*Superstore_Clean[[#This Row],[Quantity]])</f>
        <v>1263.5640000000001</v>
      </c>
      <c r="P4348" s="7">
        <v>2016</v>
      </c>
      <c r="Q4348" t="s">
        <v>139</v>
      </c>
    </row>
    <row r="4349" spans="1:17" x14ac:dyDescent="0.3">
      <c r="A4349">
        <v>4348</v>
      </c>
      <c r="B4349" t="s">
        <v>6697</v>
      </c>
      <c r="C4349" s="6">
        <v>47029</v>
      </c>
      <c r="D4349" t="s">
        <v>4423</v>
      </c>
      <c r="E4349" t="s">
        <v>240</v>
      </c>
      <c r="F4349" t="s">
        <v>1328</v>
      </c>
      <c r="G4349" s="7">
        <v>10801</v>
      </c>
      <c r="H4349" t="s">
        <v>132</v>
      </c>
      <c r="I4349" t="s">
        <v>6698</v>
      </c>
      <c r="J4349" t="s">
        <v>23</v>
      </c>
      <c r="K4349" t="s">
        <v>54</v>
      </c>
      <c r="L4349" t="s">
        <v>6699</v>
      </c>
      <c r="M4349" s="8">
        <v>60.72</v>
      </c>
      <c r="N4349" s="7">
        <v>3</v>
      </c>
      <c r="O4349" s="8">
        <f>SUM(Superstore_Clean[[#This Row],[Unit Price]]*Superstore_Clean[[#This Row],[Quantity]])</f>
        <v>182.16</v>
      </c>
      <c r="P4349" s="7">
        <v>2016</v>
      </c>
      <c r="Q4349" t="s">
        <v>139</v>
      </c>
    </row>
    <row r="4350" spans="1:17" x14ac:dyDescent="0.3">
      <c r="A4350">
        <v>4349</v>
      </c>
      <c r="B4350" t="s">
        <v>6700</v>
      </c>
      <c r="C4350" s="6">
        <v>47030</v>
      </c>
      <c r="D4350" t="s">
        <v>4658</v>
      </c>
      <c r="E4350" t="s">
        <v>279</v>
      </c>
      <c r="F4350" t="s">
        <v>1615</v>
      </c>
      <c r="G4350" s="7">
        <v>85204</v>
      </c>
      <c r="H4350" t="s">
        <v>34</v>
      </c>
      <c r="I4350" t="s">
        <v>2253</v>
      </c>
      <c r="J4350" t="s">
        <v>36</v>
      </c>
      <c r="K4350" t="s">
        <v>64</v>
      </c>
      <c r="L4350" t="s">
        <v>2254</v>
      </c>
      <c r="M4350" s="8">
        <v>20.724</v>
      </c>
      <c r="N4350" s="7">
        <v>2</v>
      </c>
      <c r="O4350" s="8">
        <f>SUM(Superstore_Clean[[#This Row],[Unit Price]]*Superstore_Clean[[#This Row],[Quantity]])</f>
        <v>41.448</v>
      </c>
      <c r="P4350" s="7">
        <v>2017</v>
      </c>
      <c r="Q4350" t="s">
        <v>26</v>
      </c>
    </row>
    <row r="4351" spans="1:17" x14ac:dyDescent="0.3">
      <c r="A4351">
        <v>4350</v>
      </c>
      <c r="B4351" t="s">
        <v>6700</v>
      </c>
      <c r="C4351" s="6">
        <v>47031</v>
      </c>
      <c r="D4351" t="s">
        <v>4658</v>
      </c>
      <c r="E4351" t="s">
        <v>279</v>
      </c>
      <c r="F4351" t="s">
        <v>1615</v>
      </c>
      <c r="G4351" s="7">
        <v>85204</v>
      </c>
      <c r="H4351" t="s">
        <v>34</v>
      </c>
      <c r="I4351" t="s">
        <v>1366</v>
      </c>
      <c r="J4351" t="s">
        <v>36</v>
      </c>
      <c r="K4351" t="s">
        <v>49</v>
      </c>
      <c r="L4351" t="s">
        <v>1367</v>
      </c>
      <c r="M4351" s="8">
        <v>415.87200000000001</v>
      </c>
      <c r="N4351" s="7">
        <v>8</v>
      </c>
      <c r="O4351" s="8">
        <f>SUM(Superstore_Clean[[#This Row],[Unit Price]]*Superstore_Clean[[#This Row],[Quantity]])</f>
        <v>3326.9760000000001</v>
      </c>
      <c r="P4351" s="7">
        <v>2017</v>
      </c>
      <c r="Q4351" t="s">
        <v>26</v>
      </c>
    </row>
    <row r="4352" spans="1:17" x14ac:dyDescent="0.3">
      <c r="A4352">
        <v>4351</v>
      </c>
      <c r="B4352" t="s">
        <v>6701</v>
      </c>
      <c r="C4352" s="6">
        <v>47032</v>
      </c>
      <c r="D4352" t="s">
        <v>5725</v>
      </c>
      <c r="E4352" t="s">
        <v>443</v>
      </c>
      <c r="F4352" t="s">
        <v>2176</v>
      </c>
      <c r="G4352" s="7">
        <v>43130</v>
      </c>
      <c r="H4352" t="s">
        <v>132</v>
      </c>
      <c r="I4352" t="s">
        <v>1616</v>
      </c>
      <c r="J4352" t="s">
        <v>36</v>
      </c>
      <c r="K4352" t="s">
        <v>49</v>
      </c>
      <c r="L4352" t="s">
        <v>1617</v>
      </c>
      <c r="M4352" s="8">
        <v>16.768000000000001</v>
      </c>
      <c r="N4352" s="7">
        <v>2</v>
      </c>
      <c r="O4352" s="8">
        <f>SUM(Superstore_Clean[[#This Row],[Unit Price]]*Superstore_Clean[[#This Row],[Quantity]])</f>
        <v>33.536000000000001</v>
      </c>
      <c r="P4352" s="7">
        <v>2017</v>
      </c>
      <c r="Q4352" t="s">
        <v>80</v>
      </c>
    </row>
    <row r="4353" spans="1:17" x14ac:dyDescent="0.3">
      <c r="A4353">
        <v>4352</v>
      </c>
      <c r="B4353" t="s">
        <v>6701</v>
      </c>
      <c r="C4353" s="6">
        <v>47033</v>
      </c>
      <c r="D4353" t="s">
        <v>5725</v>
      </c>
      <c r="E4353" t="s">
        <v>443</v>
      </c>
      <c r="F4353" t="s">
        <v>2176</v>
      </c>
      <c r="G4353" s="7">
        <v>43130</v>
      </c>
      <c r="H4353" t="s">
        <v>132</v>
      </c>
      <c r="I4353" t="s">
        <v>2263</v>
      </c>
      <c r="J4353" t="s">
        <v>60</v>
      </c>
      <c r="K4353" t="s">
        <v>146</v>
      </c>
      <c r="L4353" t="s">
        <v>2264</v>
      </c>
      <c r="M4353" s="8">
        <v>27.12</v>
      </c>
      <c r="N4353" s="7">
        <v>2</v>
      </c>
      <c r="O4353" s="8">
        <f>SUM(Superstore_Clean[[#This Row],[Unit Price]]*Superstore_Clean[[#This Row],[Quantity]])</f>
        <v>54.24</v>
      </c>
      <c r="P4353" s="7">
        <v>2017</v>
      </c>
      <c r="Q4353" t="s">
        <v>80</v>
      </c>
    </row>
    <row r="4354" spans="1:17" x14ac:dyDescent="0.3">
      <c r="A4354">
        <v>4353</v>
      </c>
      <c r="B4354" t="s">
        <v>6702</v>
      </c>
      <c r="C4354" s="6">
        <v>47034</v>
      </c>
      <c r="D4354" t="s">
        <v>6703</v>
      </c>
      <c r="E4354" t="s">
        <v>33</v>
      </c>
      <c r="F4354" t="s">
        <v>4459</v>
      </c>
      <c r="G4354" s="7">
        <v>95207</v>
      </c>
      <c r="H4354" t="s">
        <v>34</v>
      </c>
      <c r="I4354" t="s">
        <v>6436</v>
      </c>
      <c r="J4354" t="s">
        <v>60</v>
      </c>
      <c r="K4354" t="s">
        <v>61</v>
      </c>
      <c r="L4354" t="s">
        <v>6437</v>
      </c>
      <c r="M4354" s="8">
        <v>95.84</v>
      </c>
      <c r="N4354" s="7">
        <v>4</v>
      </c>
      <c r="O4354" s="8">
        <f>SUM(Superstore_Clean[[#This Row],[Unit Price]]*Superstore_Clean[[#This Row],[Quantity]])</f>
        <v>383.36</v>
      </c>
      <c r="P4354" s="7">
        <v>2017</v>
      </c>
      <c r="Q4354" t="s">
        <v>87</v>
      </c>
    </row>
    <row r="4355" spans="1:17" x14ac:dyDescent="0.3">
      <c r="A4355">
        <v>4354</v>
      </c>
      <c r="B4355" t="s">
        <v>6702</v>
      </c>
      <c r="C4355" s="6">
        <v>47035</v>
      </c>
      <c r="D4355" t="s">
        <v>6703</v>
      </c>
      <c r="E4355" t="s">
        <v>33</v>
      </c>
      <c r="F4355" t="s">
        <v>4459</v>
      </c>
      <c r="G4355" s="7">
        <v>95207</v>
      </c>
      <c r="H4355" t="s">
        <v>34</v>
      </c>
      <c r="I4355" t="s">
        <v>1749</v>
      </c>
      <c r="J4355" t="s">
        <v>36</v>
      </c>
      <c r="K4355" t="s">
        <v>78</v>
      </c>
      <c r="L4355" t="s">
        <v>1750</v>
      </c>
      <c r="M4355" s="8">
        <v>12.96</v>
      </c>
      <c r="N4355" s="7">
        <v>2</v>
      </c>
      <c r="O4355" s="8">
        <f>SUM(Superstore_Clean[[#This Row],[Unit Price]]*Superstore_Clean[[#This Row],[Quantity]])</f>
        <v>25.92</v>
      </c>
      <c r="P4355" s="7">
        <v>2017</v>
      </c>
      <c r="Q4355" t="s">
        <v>87</v>
      </c>
    </row>
    <row r="4356" spans="1:17" x14ac:dyDescent="0.3">
      <c r="A4356">
        <v>4355</v>
      </c>
      <c r="B4356" t="s">
        <v>6704</v>
      </c>
      <c r="C4356" s="6">
        <v>47036</v>
      </c>
      <c r="D4356" t="s">
        <v>4191</v>
      </c>
      <c r="E4356" t="s">
        <v>76</v>
      </c>
      <c r="F4356" t="s">
        <v>2190</v>
      </c>
      <c r="G4356" s="7">
        <v>28806</v>
      </c>
      <c r="H4356" t="s">
        <v>21</v>
      </c>
      <c r="I4356" t="s">
        <v>2553</v>
      </c>
      <c r="J4356" t="s">
        <v>36</v>
      </c>
      <c r="K4356" t="s">
        <v>64</v>
      </c>
      <c r="L4356" t="s">
        <v>2554</v>
      </c>
      <c r="M4356" s="8">
        <v>19.007999999999999</v>
      </c>
      <c r="N4356" s="7">
        <v>8</v>
      </c>
      <c r="O4356" s="8">
        <f>SUM(Superstore_Clean[[#This Row],[Unit Price]]*Superstore_Clean[[#This Row],[Quantity]])</f>
        <v>152.06399999999999</v>
      </c>
      <c r="P4356" s="7">
        <v>2017</v>
      </c>
      <c r="Q4356" t="s">
        <v>26</v>
      </c>
    </row>
    <row r="4357" spans="1:17" x14ac:dyDescent="0.3">
      <c r="A4357">
        <v>4356</v>
      </c>
      <c r="B4357" t="s">
        <v>6705</v>
      </c>
      <c r="C4357" s="6">
        <v>47037</v>
      </c>
      <c r="D4357" t="s">
        <v>1506</v>
      </c>
      <c r="E4357" t="s">
        <v>301</v>
      </c>
      <c r="F4357" t="s">
        <v>4751</v>
      </c>
      <c r="G4357" s="7">
        <v>37042</v>
      </c>
      <c r="H4357" t="s">
        <v>21</v>
      </c>
      <c r="I4357" t="s">
        <v>2372</v>
      </c>
      <c r="J4357" t="s">
        <v>36</v>
      </c>
      <c r="K4357" t="s">
        <v>64</v>
      </c>
      <c r="L4357" t="s">
        <v>2373</v>
      </c>
      <c r="M4357" s="8">
        <v>1598.058</v>
      </c>
      <c r="N4357" s="7">
        <v>7</v>
      </c>
      <c r="O4357" s="8">
        <f>SUM(Superstore_Clean[[#This Row],[Unit Price]]*Superstore_Clean[[#This Row],[Quantity]])</f>
        <v>11186.405999999999</v>
      </c>
      <c r="P4357" s="7">
        <v>2015</v>
      </c>
      <c r="Q4357" t="s">
        <v>87</v>
      </c>
    </row>
    <row r="4358" spans="1:17" x14ac:dyDescent="0.3">
      <c r="A4358">
        <v>4357</v>
      </c>
      <c r="B4358" t="s">
        <v>6705</v>
      </c>
      <c r="C4358" s="6">
        <v>47038</v>
      </c>
      <c r="D4358" t="s">
        <v>1506</v>
      </c>
      <c r="E4358" t="s">
        <v>301</v>
      </c>
      <c r="F4358" t="s">
        <v>4751</v>
      </c>
      <c r="G4358" s="7">
        <v>37042</v>
      </c>
      <c r="H4358" t="s">
        <v>21</v>
      </c>
      <c r="I4358" t="s">
        <v>2347</v>
      </c>
      <c r="J4358" t="s">
        <v>36</v>
      </c>
      <c r="K4358" t="s">
        <v>57</v>
      </c>
      <c r="L4358" t="s">
        <v>2348</v>
      </c>
      <c r="M4358" s="8">
        <v>36.96</v>
      </c>
      <c r="N4358" s="7">
        <v>4</v>
      </c>
      <c r="O4358" s="8">
        <f>SUM(Superstore_Clean[[#This Row],[Unit Price]]*Superstore_Clean[[#This Row],[Quantity]])</f>
        <v>147.84</v>
      </c>
      <c r="P4358" s="7">
        <v>2015</v>
      </c>
      <c r="Q4358" t="s">
        <v>87</v>
      </c>
    </row>
    <row r="4359" spans="1:17" x14ac:dyDescent="0.3">
      <c r="A4359">
        <v>4358</v>
      </c>
      <c r="B4359" t="s">
        <v>6706</v>
      </c>
      <c r="C4359" s="6">
        <v>47039</v>
      </c>
      <c r="D4359" t="s">
        <v>4969</v>
      </c>
      <c r="E4359" t="s">
        <v>190</v>
      </c>
      <c r="F4359" t="s">
        <v>406</v>
      </c>
      <c r="G4359" s="7">
        <v>60505</v>
      </c>
      <c r="H4359" t="s">
        <v>92</v>
      </c>
      <c r="I4359" t="s">
        <v>1024</v>
      </c>
      <c r="J4359" t="s">
        <v>36</v>
      </c>
      <c r="K4359" t="s">
        <v>78</v>
      </c>
      <c r="L4359" t="s">
        <v>1025</v>
      </c>
      <c r="M4359" s="8">
        <v>10.368</v>
      </c>
      <c r="N4359" s="7">
        <v>2</v>
      </c>
      <c r="O4359" s="8">
        <f>SUM(Superstore_Clean[[#This Row],[Unit Price]]*Superstore_Clean[[#This Row],[Quantity]])</f>
        <v>20.736000000000001</v>
      </c>
      <c r="P4359" s="7">
        <v>2017</v>
      </c>
      <c r="Q4359" t="s">
        <v>87</v>
      </c>
    </row>
    <row r="4360" spans="1:17" x14ac:dyDescent="0.3">
      <c r="A4360">
        <v>4359</v>
      </c>
      <c r="B4360" t="s">
        <v>6706</v>
      </c>
      <c r="C4360" s="6">
        <v>47040</v>
      </c>
      <c r="D4360" t="s">
        <v>4969</v>
      </c>
      <c r="E4360" t="s">
        <v>190</v>
      </c>
      <c r="F4360" t="s">
        <v>406</v>
      </c>
      <c r="G4360" s="7">
        <v>60505</v>
      </c>
      <c r="H4360" t="s">
        <v>92</v>
      </c>
      <c r="I4360" t="s">
        <v>2142</v>
      </c>
      <c r="J4360" t="s">
        <v>23</v>
      </c>
      <c r="K4360" t="s">
        <v>54</v>
      </c>
      <c r="L4360" t="s">
        <v>2143</v>
      </c>
      <c r="M4360" s="8">
        <v>77.72</v>
      </c>
      <c r="N4360" s="7">
        <v>1</v>
      </c>
      <c r="O4360" s="8">
        <f>SUM(Superstore_Clean[[#This Row],[Unit Price]]*Superstore_Clean[[#This Row],[Quantity]])</f>
        <v>77.72</v>
      </c>
      <c r="P4360" s="7">
        <v>2017</v>
      </c>
      <c r="Q4360" t="s">
        <v>87</v>
      </c>
    </row>
    <row r="4361" spans="1:17" x14ac:dyDescent="0.3">
      <c r="A4361">
        <v>4360</v>
      </c>
      <c r="B4361" t="s">
        <v>6706</v>
      </c>
      <c r="C4361" s="6">
        <v>47041</v>
      </c>
      <c r="D4361" t="s">
        <v>4969</v>
      </c>
      <c r="E4361" t="s">
        <v>190</v>
      </c>
      <c r="F4361" t="s">
        <v>406</v>
      </c>
      <c r="G4361" s="7">
        <v>60505</v>
      </c>
      <c r="H4361" t="s">
        <v>92</v>
      </c>
      <c r="I4361" t="s">
        <v>3003</v>
      </c>
      <c r="J4361" t="s">
        <v>23</v>
      </c>
      <c r="K4361" t="s">
        <v>28</v>
      </c>
      <c r="L4361" t="s">
        <v>3004</v>
      </c>
      <c r="M4361" s="8">
        <v>520.46400000000006</v>
      </c>
      <c r="N4361" s="7">
        <v>2</v>
      </c>
      <c r="O4361" s="8">
        <f>SUM(Superstore_Clean[[#This Row],[Unit Price]]*Superstore_Clean[[#This Row],[Quantity]])</f>
        <v>1040.9280000000001</v>
      </c>
      <c r="P4361" s="7">
        <v>2017</v>
      </c>
      <c r="Q4361" t="s">
        <v>87</v>
      </c>
    </row>
    <row r="4362" spans="1:17" x14ac:dyDescent="0.3">
      <c r="A4362">
        <v>4361</v>
      </c>
      <c r="B4362" t="s">
        <v>6707</v>
      </c>
      <c r="C4362" s="6">
        <v>47042</v>
      </c>
      <c r="D4362" t="s">
        <v>2120</v>
      </c>
      <c r="E4362" t="s">
        <v>1237</v>
      </c>
      <c r="F4362" t="s">
        <v>1236</v>
      </c>
      <c r="G4362" s="7">
        <v>2886</v>
      </c>
      <c r="H4362" t="s">
        <v>132</v>
      </c>
      <c r="I4362" t="s">
        <v>6708</v>
      </c>
      <c r="J4362" t="s">
        <v>36</v>
      </c>
      <c r="K4362" t="s">
        <v>78</v>
      </c>
      <c r="L4362" t="s">
        <v>169</v>
      </c>
      <c r="M4362" s="8">
        <v>111.96</v>
      </c>
      <c r="N4362" s="7">
        <v>2</v>
      </c>
      <c r="O4362" s="8">
        <f>SUM(Superstore_Clean[[#This Row],[Unit Price]]*Superstore_Clean[[#This Row],[Quantity]])</f>
        <v>223.92</v>
      </c>
      <c r="P4362" s="7">
        <v>2016</v>
      </c>
      <c r="Q4362" t="s">
        <v>109</v>
      </c>
    </row>
    <row r="4363" spans="1:17" x14ac:dyDescent="0.3">
      <c r="A4363">
        <v>4362</v>
      </c>
      <c r="B4363" t="s">
        <v>6709</v>
      </c>
      <c r="C4363" s="6">
        <v>47043</v>
      </c>
      <c r="D4363" t="s">
        <v>2398</v>
      </c>
      <c r="E4363" t="s">
        <v>653</v>
      </c>
      <c r="F4363" t="s">
        <v>3768</v>
      </c>
      <c r="G4363" s="7">
        <v>70506</v>
      </c>
      <c r="H4363" t="s">
        <v>21</v>
      </c>
      <c r="I4363" t="s">
        <v>470</v>
      </c>
      <c r="J4363" t="s">
        <v>60</v>
      </c>
      <c r="K4363" t="s">
        <v>61</v>
      </c>
      <c r="L4363" t="s">
        <v>471</v>
      </c>
      <c r="M4363" s="8">
        <v>29.16</v>
      </c>
      <c r="N4363" s="7">
        <v>3</v>
      </c>
      <c r="O4363" s="8">
        <f>SUM(Superstore_Clean[[#This Row],[Unit Price]]*Superstore_Clean[[#This Row],[Quantity]])</f>
        <v>87.48</v>
      </c>
      <c r="P4363" s="7">
        <v>2017</v>
      </c>
      <c r="Q4363" t="s">
        <v>497</v>
      </c>
    </row>
    <row r="4364" spans="1:17" x14ac:dyDescent="0.3">
      <c r="A4364">
        <v>4363</v>
      </c>
      <c r="B4364" t="s">
        <v>6710</v>
      </c>
      <c r="C4364" s="6">
        <v>47044</v>
      </c>
      <c r="D4364" t="s">
        <v>2913</v>
      </c>
      <c r="E4364" t="s">
        <v>6712</v>
      </c>
      <c r="F4364" t="s">
        <v>6711</v>
      </c>
      <c r="G4364" s="7">
        <v>58103</v>
      </c>
      <c r="H4364" t="s">
        <v>92</v>
      </c>
      <c r="I4364" t="s">
        <v>1387</v>
      </c>
      <c r="J4364" t="s">
        <v>36</v>
      </c>
      <c r="K4364" t="s">
        <v>57</v>
      </c>
      <c r="L4364" t="s">
        <v>1388</v>
      </c>
      <c r="M4364" s="8">
        <v>131.94</v>
      </c>
      <c r="N4364" s="7">
        <v>3</v>
      </c>
      <c r="O4364" s="8">
        <f>SUM(Superstore_Clean[[#This Row],[Unit Price]]*Superstore_Clean[[#This Row],[Quantity]])</f>
        <v>395.82</v>
      </c>
      <c r="P4364" s="7">
        <v>2017</v>
      </c>
      <c r="Q4364" t="s">
        <v>109</v>
      </c>
    </row>
    <row r="4365" spans="1:17" x14ac:dyDescent="0.3">
      <c r="A4365">
        <v>4364</v>
      </c>
      <c r="B4365" t="s">
        <v>6710</v>
      </c>
      <c r="C4365" s="6">
        <v>47045</v>
      </c>
      <c r="D4365" t="s">
        <v>2913</v>
      </c>
      <c r="E4365" t="s">
        <v>6712</v>
      </c>
      <c r="F4365" t="s">
        <v>6711</v>
      </c>
      <c r="G4365" s="7">
        <v>58103</v>
      </c>
      <c r="H4365" t="s">
        <v>92</v>
      </c>
      <c r="I4365" t="s">
        <v>1105</v>
      </c>
      <c r="J4365" t="s">
        <v>36</v>
      </c>
      <c r="K4365" t="s">
        <v>57</v>
      </c>
      <c r="L4365" t="s">
        <v>1106</v>
      </c>
      <c r="M4365" s="8">
        <v>25.92</v>
      </c>
      <c r="N4365" s="7">
        <v>4</v>
      </c>
      <c r="O4365" s="8">
        <f>SUM(Superstore_Clean[[#This Row],[Unit Price]]*Superstore_Clean[[#This Row],[Quantity]])</f>
        <v>103.68</v>
      </c>
      <c r="P4365" s="7">
        <v>2017</v>
      </c>
      <c r="Q4365" t="s">
        <v>109</v>
      </c>
    </row>
    <row r="4366" spans="1:17" x14ac:dyDescent="0.3">
      <c r="A4366">
        <v>4365</v>
      </c>
      <c r="B4366" t="s">
        <v>6710</v>
      </c>
      <c r="C4366" s="6">
        <v>47046</v>
      </c>
      <c r="D4366" t="s">
        <v>2913</v>
      </c>
      <c r="E4366" t="s">
        <v>6712</v>
      </c>
      <c r="F4366" t="s">
        <v>6711</v>
      </c>
      <c r="G4366" s="7">
        <v>58103</v>
      </c>
      <c r="H4366" t="s">
        <v>92</v>
      </c>
      <c r="I4366" t="s">
        <v>2464</v>
      </c>
      <c r="J4366" t="s">
        <v>36</v>
      </c>
      <c r="K4366" t="s">
        <v>49</v>
      </c>
      <c r="L4366" t="s">
        <v>2465</v>
      </c>
      <c r="M4366" s="8">
        <v>704.76</v>
      </c>
      <c r="N4366" s="7">
        <v>4</v>
      </c>
      <c r="O4366" s="8">
        <f>SUM(Superstore_Clean[[#This Row],[Unit Price]]*Superstore_Clean[[#This Row],[Quantity]])</f>
        <v>2819.04</v>
      </c>
      <c r="P4366" s="7">
        <v>2017</v>
      </c>
      <c r="Q4366" t="s">
        <v>109</v>
      </c>
    </row>
    <row r="4367" spans="1:17" x14ac:dyDescent="0.3">
      <c r="A4367">
        <v>4366</v>
      </c>
      <c r="B4367" t="s">
        <v>6710</v>
      </c>
      <c r="C4367" s="6">
        <v>47047</v>
      </c>
      <c r="D4367" t="s">
        <v>2913</v>
      </c>
      <c r="E4367" t="s">
        <v>6712</v>
      </c>
      <c r="F4367" t="s">
        <v>6711</v>
      </c>
      <c r="G4367" s="7">
        <v>58103</v>
      </c>
      <c r="H4367" t="s">
        <v>92</v>
      </c>
      <c r="I4367" t="s">
        <v>3878</v>
      </c>
      <c r="J4367" t="s">
        <v>36</v>
      </c>
      <c r="K4367" t="s">
        <v>242</v>
      </c>
      <c r="L4367" t="s">
        <v>501</v>
      </c>
      <c r="M4367" s="8">
        <v>7.41</v>
      </c>
      <c r="N4367" s="7">
        <v>3</v>
      </c>
      <c r="O4367" s="8">
        <f>SUM(Superstore_Clean[[#This Row],[Unit Price]]*Superstore_Clean[[#This Row],[Quantity]])</f>
        <v>22.23</v>
      </c>
      <c r="P4367" s="7">
        <v>2017</v>
      </c>
      <c r="Q4367" t="s">
        <v>109</v>
      </c>
    </row>
    <row r="4368" spans="1:17" x14ac:dyDescent="0.3">
      <c r="A4368">
        <v>4367</v>
      </c>
      <c r="B4368" t="s">
        <v>6710</v>
      </c>
      <c r="C4368" s="6">
        <v>47048</v>
      </c>
      <c r="D4368" t="s">
        <v>2913</v>
      </c>
      <c r="E4368" t="s">
        <v>6712</v>
      </c>
      <c r="F4368" t="s">
        <v>6711</v>
      </c>
      <c r="G4368" s="7">
        <v>58103</v>
      </c>
      <c r="H4368" t="s">
        <v>92</v>
      </c>
      <c r="I4368" t="s">
        <v>5948</v>
      </c>
      <c r="J4368" t="s">
        <v>36</v>
      </c>
      <c r="K4368" t="s">
        <v>57</v>
      </c>
      <c r="L4368" t="s">
        <v>5949</v>
      </c>
      <c r="M4368" s="8">
        <v>21.5</v>
      </c>
      <c r="N4368" s="7">
        <v>10</v>
      </c>
      <c r="O4368" s="8">
        <f>SUM(Superstore_Clean[[#This Row],[Unit Price]]*Superstore_Clean[[#This Row],[Quantity]])</f>
        <v>215</v>
      </c>
      <c r="P4368" s="7">
        <v>2017</v>
      </c>
      <c r="Q4368" t="s">
        <v>109</v>
      </c>
    </row>
    <row r="4369" spans="1:17" x14ac:dyDescent="0.3">
      <c r="A4369">
        <v>4368</v>
      </c>
      <c r="B4369" t="s">
        <v>6713</v>
      </c>
      <c r="C4369" s="6">
        <v>47049</v>
      </c>
      <c r="D4369" t="s">
        <v>535</v>
      </c>
      <c r="E4369" t="s">
        <v>190</v>
      </c>
      <c r="F4369" t="s">
        <v>273</v>
      </c>
      <c r="G4369" s="7">
        <v>60623</v>
      </c>
      <c r="H4369" t="s">
        <v>92</v>
      </c>
      <c r="I4369" t="s">
        <v>4803</v>
      </c>
      <c r="J4369" t="s">
        <v>36</v>
      </c>
      <c r="K4369" t="s">
        <v>242</v>
      </c>
      <c r="L4369" t="s">
        <v>4804</v>
      </c>
      <c r="M4369" s="8">
        <v>10.528</v>
      </c>
      <c r="N4369" s="7">
        <v>4</v>
      </c>
      <c r="O4369" s="8">
        <f>SUM(Superstore_Clean[[#This Row],[Unit Price]]*Superstore_Clean[[#This Row],[Quantity]])</f>
        <v>42.112000000000002</v>
      </c>
      <c r="P4369" s="7">
        <v>2017</v>
      </c>
      <c r="Q4369" t="s">
        <v>139</v>
      </c>
    </row>
    <row r="4370" spans="1:17" x14ac:dyDescent="0.3">
      <c r="A4370">
        <v>4369</v>
      </c>
      <c r="B4370" t="s">
        <v>6713</v>
      </c>
      <c r="C4370" s="6">
        <v>47050</v>
      </c>
      <c r="D4370" t="s">
        <v>535</v>
      </c>
      <c r="E4370" t="s">
        <v>190</v>
      </c>
      <c r="F4370" t="s">
        <v>273</v>
      </c>
      <c r="G4370" s="7">
        <v>60623</v>
      </c>
      <c r="H4370" t="s">
        <v>92</v>
      </c>
      <c r="I4370" t="s">
        <v>2164</v>
      </c>
      <c r="J4370" t="s">
        <v>36</v>
      </c>
      <c r="K4370" t="s">
        <v>78</v>
      </c>
      <c r="L4370" t="s">
        <v>2165</v>
      </c>
      <c r="M4370" s="8">
        <v>20.544</v>
      </c>
      <c r="N4370" s="7">
        <v>6</v>
      </c>
      <c r="O4370" s="8">
        <f>SUM(Superstore_Clean[[#This Row],[Unit Price]]*Superstore_Clean[[#This Row],[Quantity]])</f>
        <v>123.26400000000001</v>
      </c>
      <c r="P4370" s="7">
        <v>2017</v>
      </c>
      <c r="Q4370" t="s">
        <v>139</v>
      </c>
    </row>
    <row r="4371" spans="1:17" x14ac:dyDescent="0.3">
      <c r="A4371">
        <v>4370</v>
      </c>
      <c r="B4371" t="s">
        <v>6714</v>
      </c>
      <c r="C4371" s="6">
        <v>47051</v>
      </c>
      <c r="D4371" t="s">
        <v>5486</v>
      </c>
      <c r="E4371" t="s">
        <v>228</v>
      </c>
      <c r="F4371" t="s">
        <v>1310</v>
      </c>
      <c r="G4371" s="7">
        <v>46226</v>
      </c>
      <c r="H4371" t="s">
        <v>92</v>
      </c>
      <c r="I4371" t="s">
        <v>1853</v>
      </c>
      <c r="J4371" t="s">
        <v>36</v>
      </c>
      <c r="K4371" t="s">
        <v>64</v>
      </c>
      <c r="L4371" t="s">
        <v>1854</v>
      </c>
      <c r="M4371" s="8">
        <v>104.9</v>
      </c>
      <c r="N4371" s="7">
        <v>5</v>
      </c>
      <c r="O4371" s="8">
        <f>SUM(Superstore_Clean[[#This Row],[Unit Price]]*Superstore_Clean[[#This Row],[Quantity]])</f>
        <v>524.5</v>
      </c>
      <c r="P4371" s="7">
        <v>2016</v>
      </c>
      <c r="Q4371" t="s">
        <v>26</v>
      </c>
    </row>
    <row r="4372" spans="1:17" x14ac:dyDescent="0.3">
      <c r="A4372">
        <v>4371</v>
      </c>
      <c r="B4372" t="s">
        <v>6714</v>
      </c>
      <c r="C4372" s="6">
        <v>47052</v>
      </c>
      <c r="D4372" t="s">
        <v>5486</v>
      </c>
      <c r="E4372" t="s">
        <v>228</v>
      </c>
      <c r="F4372" t="s">
        <v>1310</v>
      </c>
      <c r="G4372" s="7">
        <v>46226</v>
      </c>
      <c r="H4372" t="s">
        <v>92</v>
      </c>
      <c r="I4372" t="s">
        <v>6137</v>
      </c>
      <c r="J4372" t="s">
        <v>36</v>
      </c>
      <c r="K4372" t="s">
        <v>57</v>
      </c>
      <c r="L4372" t="s">
        <v>6138</v>
      </c>
      <c r="M4372" s="8">
        <v>39.68</v>
      </c>
      <c r="N4372" s="7">
        <v>2</v>
      </c>
      <c r="O4372" s="8">
        <f>SUM(Superstore_Clean[[#This Row],[Unit Price]]*Superstore_Clean[[#This Row],[Quantity]])</f>
        <v>79.36</v>
      </c>
      <c r="P4372" s="7">
        <v>2016</v>
      </c>
      <c r="Q4372" t="s">
        <v>26</v>
      </c>
    </row>
    <row r="4373" spans="1:17" x14ac:dyDescent="0.3">
      <c r="A4373">
        <v>4372</v>
      </c>
      <c r="B4373" t="s">
        <v>6714</v>
      </c>
      <c r="C4373" s="6">
        <v>47053</v>
      </c>
      <c r="D4373" t="s">
        <v>5486</v>
      </c>
      <c r="E4373" t="s">
        <v>228</v>
      </c>
      <c r="F4373" t="s">
        <v>1310</v>
      </c>
      <c r="G4373" s="7">
        <v>46226</v>
      </c>
      <c r="H4373" t="s">
        <v>92</v>
      </c>
      <c r="I4373" t="s">
        <v>6715</v>
      </c>
      <c r="J4373" t="s">
        <v>36</v>
      </c>
      <c r="K4373" t="s">
        <v>37</v>
      </c>
      <c r="L4373" t="s">
        <v>6716</v>
      </c>
      <c r="M4373" s="8">
        <v>51.75</v>
      </c>
      <c r="N4373" s="7">
        <v>5</v>
      </c>
      <c r="O4373" s="8">
        <f>SUM(Superstore_Clean[[#This Row],[Unit Price]]*Superstore_Clean[[#This Row],[Quantity]])</f>
        <v>258.75</v>
      </c>
      <c r="P4373" s="7">
        <v>2016</v>
      </c>
      <c r="Q4373" t="s">
        <v>26</v>
      </c>
    </row>
    <row r="4374" spans="1:17" x14ac:dyDescent="0.3">
      <c r="A4374">
        <v>4373</v>
      </c>
      <c r="B4374" t="s">
        <v>6717</v>
      </c>
      <c r="C4374" s="6">
        <v>47054</v>
      </c>
      <c r="D4374" t="s">
        <v>218</v>
      </c>
      <c r="E4374" t="s">
        <v>228</v>
      </c>
      <c r="F4374" t="s">
        <v>6718</v>
      </c>
      <c r="G4374" s="7">
        <v>46514</v>
      </c>
      <c r="H4374" t="s">
        <v>92</v>
      </c>
      <c r="I4374" t="s">
        <v>882</v>
      </c>
      <c r="J4374" t="s">
        <v>36</v>
      </c>
      <c r="K4374" t="s">
        <v>57</v>
      </c>
      <c r="L4374" t="s">
        <v>883</v>
      </c>
      <c r="M4374" s="8">
        <v>11.68</v>
      </c>
      <c r="N4374" s="7">
        <v>2</v>
      </c>
      <c r="O4374" s="8">
        <f>SUM(Superstore_Clean[[#This Row],[Unit Price]]*Superstore_Clean[[#This Row],[Quantity]])</f>
        <v>23.36</v>
      </c>
      <c r="P4374" s="7">
        <v>2017</v>
      </c>
      <c r="Q4374" t="s">
        <v>135</v>
      </c>
    </row>
    <row r="4375" spans="1:17" x14ac:dyDescent="0.3">
      <c r="A4375">
        <v>4374</v>
      </c>
      <c r="B4375" t="s">
        <v>6717</v>
      </c>
      <c r="C4375" s="6">
        <v>47055</v>
      </c>
      <c r="D4375" t="s">
        <v>218</v>
      </c>
      <c r="E4375" t="s">
        <v>228</v>
      </c>
      <c r="F4375" t="s">
        <v>6718</v>
      </c>
      <c r="G4375" s="7">
        <v>46514</v>
      </c>
      <c r="H4375" t="s">
        <v>92</v>
      </c>
      <c r="I4375" t="s">
        <v>4996</v>
      </c>
      <c r="J4375" t="s">
        <v>60</v>
      </c>
      <c r="K4375" t="s">
        <v>146</v>
      </c>
      <c r="L4375" t="s">
        <v>6094</v>
      </c>
      <c r="M4375" s="8">
        <v>159.75</v>
      </c>
      <c r="N4375" s="7">
        <v>5</v>
      </c>
      <c r="O4375" s="8">
        <f>SUM(Superstore_Clean[[#This Row],[Unit Price]]*Superstore_Clean[[#This Row],[Quantity]])</f>
        <v>798.75</v>
      </c>
      <c r="P4375" s="7">
        <v>2017</v>
      </c>
      <c r="Q4375" t="s">
        <v>135</v>
      </c>
    </row>
    <row r="4376" spans="1:17" x14ac:dyDescent="0.3">
      <c r="A4376">
        <v>4375</v>
      </c>
      <c r="B4376" t="s">
        <v>6719</v>
      </c>
      <c r="C4376" s="6">
        <v>47056</v>
      </c>
      <c r="D4376" t="s">
        <v>867</v>
      </c>
      <c r="E4376" t="s">
        <v>443</v>
      </c>
      <c r="F4376" t="s">
        <v>3757</v>
      </c>
      <c r="G4376" s="7">
        <v>44240</v>
      </c>
      <c r="H4376" t="s">
        <v>132</v>
      </c>
      <c r="I4376" t="s">
        <v>6720</v>
      </c>
      <c r="J4376" t="s">
        <v>36</v>
      </c>
      <c r="K4376" t="s">
        <v>67</v>
      </c>
      <c r="L4376" t="s">
        <v>6721</v>
      </c>
      <c r="M4376" s="8">
        <v>103.968</v>
      </c>
      <c r="N4376" s="7">
        <v>6</v>
      </c>
      <c r="O4376" s="8">
        <f>SUM(Superstore_Clean[[#This Row],[Unit Price]]*Superstore_Clean[[#This Row],[Quantity]])</f>
        <v>623.80799999999999</v>
      </c>
      <c r="P4376" s="7">
        <v>2016</v>
      </c>
      <c r="Q4376" t="s">
        <v>26</v>
      </c>
    </row>
    <row r="4377" spans="1:17" x14ac:dyDescent="0.3">
      <c r="A4377">
        <v>4376</v>
      </c>
      <c r="B4377" t="s">
        <v>6722</v>
      </c>
      <c r="C4377" s="6">
        <v>47057</v>
      </c>
      <c r="D4377" t="s">
        <v>3388</v>
      </c>
      <c r="E4377" t="s">
        <v>33</v>
      </c>
      <c r="F4377" t="s">
        <v>6723</v>
      </c>
      <c r="G4377" s="7">
        <v>91776</v>
      </c>
      <c r="H4377" t="s">
        <v>34</v>
      </c>
      <c r="I4377" t="s">
        <v>304</v>
      </c>
      <c r="J4377" t="s">
        <v>23</v>
      </c>
      <c r="K4377" t="s">
        <v>54</v>
      </c>
      <c r="L4377" t="s">
        <v>305</v>
      </c>
      <c r="M4377" s="8">
        <v>303.25</v>
      </c>
      <c r="N4377" s="7">
        <v>5</v>
      </c>
      <c r="O4377" s="8">
        <f>SUM(Superstore_Clean[[#This Row],[Unit Price]]*Superstore_Clean[[#This Row],[Quantity]])</f>
        <v>1516.25</v>
      </c>
      <c r="P4377" s="7">
        <v>2014</v>
      </c>
      <c r="Q4377" t="s">
        <v>80</v>
      </c>
    </row>
    <row r="4378" spans="1:17" x14ac:dyDescent="0.3">
      <c r="A4378">
        <v>4377</v>
      </c>
      <c r="B4378" t="s">
        <v>6722</v>
      </c>
      <c r="C4378" s="6">
        <v>47058</v>
      </c>
      <c r="D4378" t="s">
        <v>3388</v>
      </c>
      <c r="E4378" t="s">
        <v>33</v>
      </c>
      <c r="F4378" t="s">
        <v>6723</v>
      </c>
      <c r="G4378" s="7">
        <v>91776</v>
      </c>
      <c r="H4378" t="s">
        <v>34</v>
      </c>
      <c r="I4378" t="s">
        <v>4640</v>
      </c>
      <c r="J4378" t="s">
        <v>36</v>
      </c>
      <c r="K4378" t="s">
        <v>67</v>
      </c>
      <c r="L4378" t="s">
        <v>4641</v>
      </c>
      <c r="M4378" s="8">
        <v>270.72000000000003</v>
      </c>
      <c r="N4378" s="7">
        <v>3</v>
      </c>
      <c r="O4378" s="8">
        <f>SUM(Superstore_Clean[[#This Row],[Unit Price]]*Superstore_Clean[[#This Row],[Quantity]])</f>
        <v>812.16000000000008</v>
      </c>
      <c r="P4378" s="7">
        <v>2014</v>
      </c>
      <c r="Q4378" t="s">
        <v>80</v>
      </c>
    </row>
    <row r="4379" spans="1:17" x14ac:dyDescent="0.3">
      <c r="A4379">
        <v>4378</v>
      </c>
      <c r="B4379" t="s">
        <v>6722</v>
      </c>
      <c r="C4379" s="6">
        <v>47059</v>
      </c>
      <c r="D4379" t="s">
        <v>3388</v>
      </c>
      <c r="E4379" t="s">
        <v>33</v>
      </c>
      <c r="F4379" t="s">
        <v>6723</v>
      </c>
      <c r="G4379" s="7">
        <v>91776</v>
      </c>
      <c r="H4379" t="s">
        <v>34</v>
      </c>
      <c r="I4379" t="s">
        <v>3003</v>
      </c>
      <c r="J4379" t="s">
        <v>23</v>
      </c>
      <c r="K4379" t="s">
        <v>28</v>
      </c>
      <c r="L4379" t="s">
        <v>3004</v>
      </c>
      <c r="M4379" s="8">
        <v>1487.04</v>
      </c>
      <c r="N4379" s="7">
        <v>5</v>
      </c>
      <c r="O4379" s="8">
        <f>SUM(Superstore_Clean[[#This Row],[Unit Price]]*Superstore_Clean[[#This Row],[Quantity]])</f>
        <v>7435.2</v>
      </c>
      <c r="P4379" s="7">
        <v>2014</v>
      </c>
      <c r="Q4379" t="s">
        <v>80</v>
      </c>
    </row>
    <row r="4380" spans="1:17" x14ac:dyDescent="0.3">
      <c r="A4380">
        <v>4379</v>
      </c>
      <c r="B4380" t="s">
        <v>6724</v>
      </c>
      <c r="C4380" s="6">
        <v>47060</v>
      </c>
      <c r="D4380" t="s">
        <v>272</v>
      </c>
      <c r="E4380" t="s">
        <v>20</v>
      </c>
      <c r="F4380" t="s">
        <v>19</v>
      </c>
      <c r="G4380" s="7">
        <v>42420</v>
      </c>
      <c r="H4380" t="s">
        <v>21</v>
      </c>
      <c r="I4380" t="s">
        <v>2604</v>
      </c>
      <c r="J4380" t="s">
        <v>36</v>
      </c>
      <c r="K4380" t="s">
        <v>157</v>
      </c>
      <c r="L4380" t="s">
        <v>2605</v>
      </c>
      <c r="M4380" s="8">
        <v>17.48</v>
      </c>
      <c r="N4380" s="7">
        <v>2</v>
      </c>
      <c r="O4380" s="8">
        <f>SUM(Superstore_Clean[[#This Row],[Unit Price]]*Superstore_Clean[[#This Row],[Quantity]])</f>
        <v>34.96</v>
      </c>
      <c r="P4380" s="7">
        <v>2015</v>
      </c>
      <c r="Q4380" t="s">
        <v>26</v>
      </c>
    </row>
    <row r="4381" spans="1:17" x14ac:dyDescent="0.3">
      <c r="A4381">
        <v>4380</v>
      </c>
      <c r="B4381" t="s">
        <v>6724</v>
      </c>
      <c r="C4381" s="6">
        <v>47061</v>
      </c>
      <c r="D4381" t="s">
        <v>272</v>
      </c>
      <c r="E4381" t="s">
        <v>20</v>
      </c>
      <c r="F4381" t="s">
        <v>19</v>
      </c>
      <c r="G4381" s="7">
        <v>42420</v>
      </c>
      <c r="H4381" t="s">
        <v>21</v>
      </c>
      <c r="I4381" t="s">
        <v>2901</v>
      </c>
      <c r="J4381" t="s">
        <v>36</v>
      </c>
      <c r="K4381" t="s">
        <v>157</v>
      </c>
      <c r="L4381" t="s">
        <v>2902</v>
      </c>
      <c r="M4381" s="8">
        <v>71.88</v>
      </c>
      <c r="N4381" s="7">
        <v>2</v>
      </c>
      <c r="O4381" s="8">
        <f>SUM(Superstore_Clean[[#This Row],[Unit Price]]*Superstore_Clean[[#This Row],[Quantity]])</f>
        <v>143.76</v>
      </c>
      <c r="P4381" s="7">
        <v>2015</v>
      </c>
      <c r="Q4381" t="s">
        <v>26</v>
      </c>
    </row>
    <row r="4382" spans="1:17" x14ac:dyDescent="0.3">
      <c r="A4382">
        <v>4381</v>
      </c>
      <c r="B4382" t="s">
        <v>6725</v>
      </c>
      <c r="C4382" s="6">
        <v>47062</v>
      </c>
      <c r="D4382" t="s">
        <v>4490</v>
      </c>
      <c r="E4382" t="s">
        <v>33</v>
      </c>
      <c r="F4382" t="s">
        <v>112</v>
      </c>
      <c r="G4382" s="7">
        <v>94110</v>
      </c>
      <c r="H4382" t="s">
        <v>34</v>
      </c>
      <c r="I4382" t="s">
        <v>2153</v>
      </c>
      <c r="J4382" t="s">
        <v>36</v>
      </c>
      <c r="K4382" t="s">
        <v>57</v>
      </c>
      <c r="L4382" t="s">
        <v>2154</v>
      </c>
      <c r="M4382" s="8">
        <v>60.45</v>
      </c>
      <c r="N4382" s="7">
        <v>3</v>
      </c>
      <c r="O4382" s="8">
        <f>SUM(Superstore_Clean[[#This Row],[Unit Price]]*Superstore_Clean[[#This Row],[Quantity]])</f>
        <v>181.35000000000002</v>
      </c>
      <c r="P4382" s="7">
        <v>2015</v>
      </c>
      <c r="Q4382" t="s">
        <v>47</v>
      </c>
    </row>
    <row r="4383" spans="1:17" x14ac:dyDescent="0.3">
      <c r="A4383">
        <v>4382</v>
      </c>
      <c r="B4383" t="s">
        <v>6725</v>
      </c>
      <c r="C4383" s="6">
        <v>47063</v>
      </c>
      <c r="D4383" t="s">
        <v>4490</v>
      </c>
      <c r="E4383" t="s">
        <v>33</v>
      </c>
      <c r="F4383" t="s">
        <v>112</v>
      </c>
      <c r="G4383" s="7">
        <v>94110</v>
      </c>
      <c r="H4383" t="s">
        <v>34</v>
      </c>
      <c r="I4383" t="s">
        <v>1507</v>
      </c>
      <c r="J4383" t="s">
        <v>23</v>
      </c>
      <c r="K4383" t="s">
        <v>45</v>
      </c>
      <c r="L4383" t="s">
        <v>1508</v>
      </c>
      <c r="M4383" s="8">
        <v>253.17599999999999</v>
      </c>
      <c r="N4383" s="7">
        <v>3</v>
      </c>
      <c r="O4383" s="8">
        <f>SUM(Superstore_Clean[[#This Row],[Unit Price]]*Superstore_Clean[[#This Row],[Quantity]])</f>
        <v>759.52800000000002</v>
      </c>
      <c r="P4383" s="7">
        <v>2015</v>
      </c>
      <c r="Q4383" t="s">
        <v>47</v>
      </c>
    </row>
    <row r="4384" spans="1:17" x14ac:dyDescent="0.3">
      <c r="A4384">
        <v>4383</v>
      </c>
      <c r="B4384" t="s">
        <v>6726</v>
      </c>
      <c r="C4384" s="6">
        <v>47064</v>
      </c>
      <c r="D4384" t="s">
        <v>1178</v>
      </c>
      <c r="E4384" t="s">
        <v>190</v>
      </c>
      <c r="F4384" t="s">
        <v>5430</v>
      </c>
      <c r="G4384" s="7">
        <v>60035</v>
      </c>
      <c r="H4384" t="s">
        <v>92</v>
      </c>
      <c r="I4384" t="s">
        <v>2106</v>
      </c>
      <c r="J4384" t="s">
        <v>36</v>
      </c>
      <c r="K4384" t="s">
        <v>64</v>
      </c>
      <c r="L4384" t="s">
        <v>2107</v>
      </c>
      <c r="M4384" s="8">
        <v>2.88</v>
      </c>
      <c r="N4384" s="7">
        <v>5</v>
      </c>
      <c r="O4384" s="8">
        <f>SUM(Superstore_Clean[[#This Row],[Unit Price]]*Superstore_Clean[[#This Row],[Quantity]])</f>
        <v>14.399999999999999</v>
      </c>
      <c r="P4384" s="7">
        <v>2015</v>
      </c>
      <c r="Q4384" t="s">
        <v>135</v>
      </c>
    </row>
    <row r="4385" spans="1:17" x14ac:dyDescent="0.3">
      <c r="A4385">
        <v>4384</v>
      </c>
      <c r="B4385" t="s">
        <v>6726</v>
      </c>
      <c r="C4385" s="6">
        <v>47065</v>
      </c>
      <c r="D4385" t="s">
        <v>1178</v>
      </c>
      <c r="E4385" t="s">
        <v>190</v>
      </c>
      <c r="F4385" t="s">
        <v>5430</v>
      </c>
      <c r="G4385" s="7">
        <v>60035</v>
      </c>
      <c r="H4385" t="s">
        <v>92</v>
      </c>
      <c r="I4385" t="s">
        <v>6727</v>
      </c>
      <c r="J4385" t="s">
        <v>23</v>
      </c>
      <c r="K4385" t="s">
        <v>24</v>
      </c>
      <c r="L4385" t="s">
        <v>6728</v>
      </c>
      <c r="M4385" s="8">
        <v>384.94400000000002</v>
      </c>
      <c r="N4385" s="7">
        <v>4</v>
      </c>
      <c r="O4385" s="8">
        <f>SUM(Superstore_Clean[[#This Row],[Unit Price]]*Superstore_Clean[[#This Row],[Quantity]])</f>
        <v>1539.7760000000001</v>
      </c>
      <c r="P4385" s="7">
        <v>2015</v>
      </c>
      <c r="Q4385" t="s">
        <v>135</v>
      </c>
    </row>
    <row r="4386" spans="1:17" x14ac:dyDescent="0.3">
      <c r="A4386">
        <v>4385</v>
      </c>
      <c r="B4386" t="s">
        <v>6726</v>
      </c>
      <c r="C4386" s="6">
        <v>47066</v>
      </c>
      <c r="D4386" t="s">
        <v>1178</v>
      </c>
      <c r="E4386" t="s">
        <v>190</v>
      </c>
      <c r="F4386" t="s">
        <v>5430</v>
      </c>
      <c r="G4386" s="7">
        <v>60035</v>
      </c>
      <c r="H4386" t="s">
        <v>92</v>
      </c>
      <c r="I4386" t="s">
        <v>2278</v>
      </c>
      <c r="J4386" t="s">
        <v>60</v>
      </c>
      <c r="K4386" t="s">
        <v>61</v>
      </c>
      <c r="L4386" t="s">
        <v>2279</v>
      </c>
      <c r="M4386" s="8">
        <v>153.584</v>
      </c>
      <c r="N4386" s="7">
        <v>2</v>
      </c>
      <c r="O4386" s="8">
        <f>SUM(Superstore_Clean[[#This Row],[Unit Price]]*Superstore_Clean[[#This Row],[Quantity]])</f>
        <v>307.16800000000001</v>
      </c>
      <c r="P4386" s="7">
        <v>2015</v>
      </c>
      <c r="Q4386" t="s">
        <v>135</v>
      </c>
    </row>
    <row r="4387" spans="1:17" x14ac:dyDescent="0.3">
      <c r="A4387">
        <v>4386</v>
      </c>
      <c r="B4387" t="s">
        <v>6726</v>
      </c>
      <c r="C4387" s="6">
        <v>47067</v>
      </c>
      <c r="D4387" t="s">
        <v>1178</v>
      </c>
      <c r="E4387" t="s">
        <v>190</v>
      </c>
      <c r="F4387" t="s">
        <v>5430</v>
      </c>
      <c r="G4387" s="7">
        <v>60035</v>
      </c>
      <c r="H4387" t="s">
        <v>92</v>
      </c>
      <c r="I4387" t="s">
        <v>181</v>
      </c>
      <c r="J4387" t="s">
        <v>23</v>
      </c>
      <c r="K4387" t="s">
        <v>24</v>
      </c>
      <c r="L4387" t="s">
        <v>182</v>
      </c>
      <c r="M4387" s="8">
        <v>913.43</v>
      </c>
      <c r="N4387" s="7">
        <v>5</v>
      </c>
      <c r="O4387" s="8">
        <f>SUM(Superstore_Clean[[#This Row],[Unit Price]]*Superstore_Clean[[#This Row],[Quantity]])</f>
        <v>4567.1499999999996</v>
      </c>
      <c r="P4387" s="7">
        <v>2015</v>
      </c>
      <c r="Q4387" t="s">
        <v>135</v>
      </c>
    </row>
    <row r="4388" spans="1:17" x14ac:dyDescent="0.3">
      <c r="A4388">
        <v>4387</v>
      </c>
      <c r="B4388" t="s">
        <v>6729</v>
      </c>
      <c r="C4388" s="6">
        <v>47068</v>
      </c>
      <c r="D4388" t="s">
        <v>1224</v>
      </c>
      <c r="E4388" t="s">
        <v>33</v>
      </c>
      <c r="F4388" t="s">
        <v>112</v>
      </c>
      <c r="G4388" s="7">
        <v>94122</v>
      </c>
      <c r="H4388" t="s">
        <v>34</v>
      </c>
      <c r="I4388" t="s">
        <v>6615</v>
      </c>
      <c r="J4388" t="s">
        <v>36</v>
      </c>
      <c r="K4388" t="s">
        <v>67</v>
      </c>
      <c r="L4388" t="s">
        <v>1264</v>
      </c>
      <c r="M4388" s="8">
        <v>43.92</v>
      </c>
      <c r="N4388" s="7">
        <v>4</v>
      </c>
      <c r="O4388" s="8">
        <f>SUM(Superstore_Clean[[#This Row],[Unit Price]]*Superstore_Clean[[#This Row],[Quantity]])</f>
        <v>175.68</v>
      </c>
      <c r="P4388" s="7">
        <v>2016</v>
      </c>
      <c r="Q4388" t="s">
        <v>47</v>
      </c>
    </row>
    <row r="4389" spans="1:17" x14ac:dyDescent="0.3">
      <c r="A4389">
        <v>4388</v>
      </c>
      <c r="B4389" t="s">
        <v>6729</v>
      </c>
      <c r="C4389" s="6">
        <v>47069</v>
      </c>
      <c r="D4389" t="s">
        <v>1224</v>
      </c>
      <c r="E4389" t="s">
        <v>33</v>
      </c>
      <c r="F4389" t="s">
        <v>112</v>
      </c>
      <c r="G4389" s="7">
        <v>94122</v>
      </c>
      <c r="H4389" t="s">
        <v>34</v>
      </c>
      <c r="I4389" t="s">
        <v>3970</v>
      </c>
      <c r="J4389" t="s">
        <v>36</v>
      </c>
      <c r="K4389" t="s">
        <v>64</v>
      </c>
      <c r="L4389" t="s">
        <v>3971</v>
      </c>
      <c r="M4389" s="8">
        <v>25.032</v>
      </c>
      <c r="N4389" s="7">
        <v>3</v>
      </c>
      <c r="O4389" s="8">
        <f>SUM(Superstore_Clean[[#This Row],[Unit Price]]*Superstore_Clean[[#This Row],[Quantity]])</f>
        <v>75.096000000000004</v>
      </c>
      <c r="P4389" s="7">
        <v>2016</v>
      </c>
      <c r="Q4389" t="s">
        <v>47</v>
      </c>
    </row>
    <row r="4390" spans="1:17" x14ac:dyDescent="0.3">
      <c r="A4390">
        <v>4389</v>
      </c>
      <c r="B4390" t="s">
        <v>6730</v>
      </c>
      <c r="C4390" s="6">
        <v>47070</v>
      </c>
      <c r="D4390" t="s">
        <v>2205</v>
      </c>
      <c r="E4390" t="s">
        <v>240</v>
      </c>
      <c r="F4390" t="s">
        <v>239</v>
      </c>
      <c r="G4390" s="7">
        <v>10035</v>
      </c>
      <c r="H4390" t="s">
        <v>132</v>
      </c>
      <c r="I4390" t="s">
        <v>2246</v>
      </c>
      <c r="J4390" t="s">
        <v>36</v>
      </c>
      <c r="K4390" t="s">
        <v>78</v>
      </c>
      <c r="L4390" t="s">
        <v>2247</v>
      </c>
      <c r="M4390" s="8">
        <v>46.76</v>
      </c>
      <c r="N4390" s="7">
        <v>7</v>
      </c>
      <c r="O4390" s="8">
        <f>SUM(Superstore_Clean[[#This Row],[Unit Price]]*Superstore_Clean[[#This Row],[Quantity]])</f>
        <v>327.32</v>
      </c>
      <c r="P4390" s="7">
        <v>2017</v>
      </c>
      <c r="Q4390" t="s">
        <v>26</v>
      </c>
    </row>
    <row r="4391" spans="1:17" x14ac:dyDescent="0.3">
      <c r="A4391">
        <v>4390</v>
      </c>
      <c r="B4391" t="s">
        <v>6730</v>
      </c>
      <c r="C4391" s="6">
        <v>47071</v>
      </c>
      <c r="D4391" t="s">
        <v>2205</v>
      </c>
      <c r="E4391" t="s">
        <v>240</v>
      </c>
      <c r="F4391" t="s">
        <v>239</v>
      </c>
      <c r="G4391" s="7">
        <v>10035</v>
      </c>
      <c r="H4391" t="s">
        <v>132</v>
      </c>
      <c r="I4391" t="s">
        <v>3955</v>
      </c>
      <c r="J4391" t="s">
        <v>23</v>
      </c>
      <c r="K4391" t="s">
        <v>24</v>
      </c>
      <c r="L4391" t="s">
        <v>3956</v>
      </c>
      <c r="M4391" s="8">
        <v>183.96799999999999</v>
      </c>
      <c r="N4391" s="7">
        <v>2</v>
      </c>
      <c r="O4391" s="8">
        <f>SUM(Superstore_Clean[[#This Row],[Unit Price]]*Superstore_Clean[[#This Row],[Quantity]])</f>
        <v>367.93599999999998</v>
      </c>
      <c r="P4391" s="7">
        <v>2017</v>
      </c>
      <c r="Q4391" t="s">
        <v>26</v>
      </c>
    </row>
    <row r="4392" spans="1:17" x14ac:dyDescent="0.3">
      <c r="A4392">
        <v>4391</v>
      </c>
      <c r="B4392" t="s">
        <v>6730</v>
      </c>
      <c r="C4392" s="6">
        <v>47072</v>
      </c>
      <c r="D4392" t="s">
        <v>2205</v>
      </c>
      <c r="E4392" t="s">
        <v>240</v>
      </c>
      <c r="F4392" t="s">
        <v>239</v>
      </c>
      <c r="G4392" s="7">
        <v>10035</v>
      </c>
      <c r="H4392" t="s">
        <v>132</v>
      </c>
      <c r="I4392" t="s">
        <v>5482</v>
      </c>
      <c r="J4392" t="s">
        <v>60</v>
      </c>
      <c r="K4392" t="s">
        <v>61</v>
      </c>
      <c r="L4392" t="s">
        <v>5483</v>
      </c>
      <c r="M4392" s="8">
        <v>1259.97</v>
      </c>
      <c r="N4392" s="7">
        <v>3</v>
      </c>
      <c r="O4392" s="8">
        <f>SUM(Superstore_Clean[[#This Row],[Unit Price]]*Superstore_Clean[[#This Row],[Quantity]])</f>
        <v>3779.91</v>
      </c>
      <c r="P4392" s="7">
        <v>2017</v>
      </c>
      <c r="Q4392" t="s">
        <v>26</v>
      </c>
    </row>
    <row r="4393" spans="1:17" x14ac:dyDescent="0.3">
      <c r="A4393">
        <v>4392</v>
      </c>
      <c r="B4393" t="s">
        <v>6730</v>
      </c>
      <c r="C4393" s="6">
        <v>47073</v>
      </c>
      <c r="D4393" t="s">
        <v>2205</v>
      </c>
      <c r="E4393" t="s">
        <v>240</v>
      </c>
      <c r="F4393" t="s">
        <v>239</v>
      </c>
      <c r="G4393" s="7">
        <v>10035</v>
      </c>
      <c r="H4393" t="s">
        <v>132</v>
      </c>
      <c r="I4393" t="s">
        <v>4433</v>
      </c>
      <c r="J4393" t="s">
        <v>36</v>
      </c>
      <c r="K4393" t="s">
        <v>57</v>
      </c>
      <c r="L4393" t="s">
        <v>4434</v>
      </c>
      <c r="M4393" s="8">
        <v>68.97</v>
      </c>
      <c r="N4393" s="7">
        <v>3</v>
      </c>
      <c r="O4393" s="8">
        <f>SUM(Superstore_Clean[[#This Row],[Unit Price]]*Superstore_Clean[[#This Row],[Quantity]])</f>
        <v>206.91</v>
      </c>
      <c r="P4393" s="7">
        <v>2017</v>
      </c>
      <c r="Q4393" t="s">
        <v>26</v>
      </c>
    </row>
    <row r="4394" spans="1:17" x14ac:dyDescent="0.3">
      <c r="A4394">
        <v>4393</v>
      </c>
      <c r="B4394" t="s">
        <v>6731</v>
      </c>
      <c r="C4394" s="6">
        <v>47074</v>
      </c>
      <c r="D4394" t="s">
        <v>121</v>
      </c>
      <c r="E4394" t="s">
        <v>91</v>
      </c>
      <c r="F4394" t="s">
        <v>721</v>
      </c>
      <c r="G4394" s="7">
        <v>75081</v>
      </c>
      <c r="H4394" t="s">
        <v>92</v>
      </c>
      <c r="I4394" t="s">
        <v>1387</v>
      </c>
      <c r="J4394" t="s">
        <v>36</v>
      </c>
      <c r="K4394" t="s">
        <v>57</v>
      </c>
      <c r="L4394" t="s">
        <v>1388</v>
      </c>
      <c r="M4394" s="8">
        <v>70.367999999999995</v>
      </c>
      <c r="N4394" s="7">
        <v>2</v>
      </c>
      <c r="O4394" s="8">
        <f>SUM(Superstore_Clean[[#This Row],[Unit Price]]*Superstore_Clean[[#This Row],[Quantity]])</f>
        <v>140.73599999999999</v>
      </c>
      <c r="P4394" s="7">
        <v>2016</v>
      </c>
      <c r="Q4394" t="s">
        <v>139</v>
      </c>
    </row>
    <row r="4395" spans="1:17" x14ac:dyDescent="0.3">
      <c r="A4395">
        <v>4394</v>
      </c>
      <c r="B4395" t="s">
        <v>6731</v>
      </c>
      <c r="C4395" s="6">
        <v>47075</v>
      </c>
      <c r="D4395" t="s">
        <v>121</v>
      </c>
      <c r="E4395" t="s">
        <v>91</v>
      </c>
      <c r="F4395" t="s">
        <v>721</v>
      </c>
      <c r="G4395" s="7">
        <v>75081</v>
      </c>
      <c r="H4395" t="s">
        <v>92</v>
      </c>
      <c r="I4395" t="s">
        <v>4469</v>
      </c>
      <c r="J4395" t="s">
        <v>60</v>
      </c>
      <c r="K4395" t="s">
        <v>61</v>
      </c>
      <c r="L4395" t="s">
        <v>4470</v>
      </c>
      <c r="M4395" s="8">
        <v>59.96</v>
      </c>
      <c r="N4395" s="7">
        <v>5</v>
      </c>
      <c r="O4395" s="8">
        <f>SUM(Superstore_Clean[[#This Row],[Unit Price]]*Superstore_Clean[[#This Row],[Quantity]])</f>
        <v>299.8</v>
      </c>
      <c r="P4395" s="7">
        <v>2016</v>
      </c>
      <c r="Q4395" t="s">
        <v>139</v>
      </c>
    </row>
    <row r="4396" spans="1:17" x14ac:dyDescent="0.3">
      <c r="A4396">
        <v>4395</v>
      </c>
      <c r="B4396" t="s">
        <v>6732</v>
      </c>
      <c r="C4396" s="6">
        <v>47076</v>
      </c>
      <c r="D4396" t="s">
        <v>4458</v>
      </c>
      <c r="E4396" t="s">
        <v>443</v>
      </c>
      <c r="F4396" t="s">
        <v>286</v>
      </c>
      <c r="G4396" s="7">
        <v>45503</v>
      </c>
      <c r="H4396" t="s">
        <v>132</v>
      </c>
      <c r="I4396" t="s">
        <v>1955</v>
      </c>
      <c r="J4396" t="s">
        <v>36</v>
      </c>
      <c r="K4396" t="s">
        <v>49</v>
      </c>
      <c r="L4396" t="s">
        <v>1956</v>
      </c>
      <c r="M4396" s="8">
        <v>25.984000000000002</v>
      </c>
      <c r="N4396" s="7">
        <v>1</v>
      </c>
      <c r="O4396" s="8">
        <f>SUM(Superstore_Clean[[#This Row],[Unit Price]]*Superstore_Clean[[#This Row],[Quantity]])</f>
        <v>25.984000000000002</v>
      </c>
      <c r="P4396" s="7">
        <v>2014</v>
      </c>
      <c r="Q4396" t="s">
        <v>135</v>
      </c>
    </row>
    <row r="4397" spans="1:17" x14ac:dyDescent="0.3">
      <c r="A4397">
        <v>4396</v>
      </c>
      <c r="B4397" t="s">
        <v>6732</v>
      </c>
      <c r="C4397" s="6">
        <v>47077</v>
      </c>
      <c r="D4397" t="s">
        <v>4458</v>
      </c>
      <c r="E4397" t="s">
        <v>443</v>
      </c>
      <c r="F4397" t="s">
        <v>286</v>
      </c>
      <c r="G4397" s="7">
        <v>45503</v>
      </c>
      <c r="H4397" t="s">
        <v>132</v>
      </c>
      <c r="I4397" t="s">
        <v>3457</v>
      </c>
      <c r="J4397" t="s">
        <v>36</v>
      </c>
      <c r="K4397" t="s">
        <v>64</v>
      </c>
      <c r="L4397" t="s">
        <v>3458</v>
      </c>
      <c r="M4397" s="8">
        <v>27.36</v>
      </c>
      <c r="N4397" s="7">
        <v>3</v>
      </c>
      <c r="O4397" s="8">
        <f>SUM(Superstore_Clean[[#This Row],[Unit Price]]*Superstore_Clean[[#This Row],[Quantity]])</f>
        <v>82.08</v>
      </c>
      <c r="P4397" s="7">
        <v>2014</v>
      </c>
      <c r="Q4397" t="s">
        <v>135</v>
      </c>
    </row>
    <row r="4398" spans="1:17" x14ac:dyDescent="0.3">
      <c r="A4398">
        <v>4397</v>
      </c>
      <c r="B4398" t="s">
        <v>6733</v>
      </c>
      <c r="C4398" s="6">
        <v>47078</v>
      </c>
      <c r="D4398" t="s">
        <v>5939</v>
      </c>
      <c r="E4398" t="s">
        <v>33</v>
      </c>
      <c r="F4398" t="s">
        <v>839</v>
      </c>
      <c r="G4398" s="7">
        <v>92024</v>
      </c>
      <c r="H4398" t="s">
        <v>34</v>
      </c>
      <c r="I4398" t="s">
        <v>3264</v>
      </c>
      <c r="J4398" t="s">
        <v>60</v>
      </c>
      <c r="K4398" t="s">
        <v>61</v>
      </c>
      <c r="L4398" t="s">
        <v>3265</v>
      </c>
      <c r="M4398" s="8">
        <v>361.37599999999998</v>
      </c>
      <c r="N4398" s="7">
        <v>2</v>
      </c>
      <c r="O4398" s="8">
        <f>SUM(Superstore_Clean[[#This Row],[Unit Price]]*Superstore_Clean[[#This Row],[Quantity]])</f>
        <v>722.75199999999995</v>
      </c>
      <c r="P4398" s="7">
        <v>2016</v>
      </c>
      <c r="Q4398" t="s">
        <v>26</v>
      </c>
    </row>
    <row r="4399" spans="1:17" x14ac:dyDescent="0.3">
      <c r="A4399">
        <v>4398</v>
      </c>
      <c r="B4399" t="s">
        <v>6734</v>
      </c>
      <c r="C4399" s="6">
        <v>47079</v>
      </c>
      <c r="D4399" t="s">
        <v>1866</v>
      </c>
      <c r="E4399" t="s">
        <v>131</v>
      </c>
      <c r="F4399" t="s">
        <v>130</v>
      </c>
      <c r="G4399" s="7">
        <v>19120</v>
      </c>
      <c r="H4399" t="s">
        <v>132</v>
      </c>
      <c r="I4399" t="s">
        <v>2805</v>
      </c>
      <c r="J4399" t="s">
        <v>23</v>
      </c>
      <c r="K4399" t="s">
        <v>28</v>
      </c>
      <c r="L4399" t="s">
        <v>2806</v>
      </c>
      <c r="M4399" s="8">
        <v>172.18600000000001</v>
      </c>
      <c r="N4399" s="7">
        <v>2</v>
      </c>
      <c r="O4399" s="8">
        <f>SUM(Superstore_Clean[[#This Row],[Unit Price]]*Superstore_Clean[[#This Row],[Quantity]])</f>
        <v>344.37200000000001</v>
      </c>
      <c r="P4399" s="7">
        <v>2014</v>
      </c>
      <c r="Q4399" t="s">
        <v>135</v>
      </c>
    </row>
    <row r="4400" spans="1:17" x14ac:dyDescent="0.3">
      <c r="A4400">
        <v>4399</v>
      </c>
      <c r="B4400" t="s">
        <v>6734</v>
      </c>
      <c r="C4400" s="6">
        <v>47080</v>
      </c>
      <c r="D4400" t="s">
        <v>1866</v>
      </c>
      <c r="E4400" t="s">
        <v>131</v>
      </c>
      <c r="F4400" t="s">
        <v>130</v>
      </c>
      <c r="G4400" s="7">
        <v>19120</v>
      </c>
      <c r="H4400" t="s">
        <v>132</v>
      </c>
      <c r="I4400" t="s">
        <v>1661</v>
      </c>
      <c r="J4400" t="s">
        <v>23</v>
      </c>
      <c r="K4400" t="s">
        <v>54</v>
      </c>
      <c r="L4400" t="s">
        <v>1662</v>
      </c>
      <c r="M4400" s="8">
        <v>69.007999999999996</v>
      </c>
      <c r="N4400" s="7">
        <v>2</v>
      </c>
      <c r="O4400" s="8">
        <f>SUM(Superstore_Clean[[#This Row],[Unit Price]]*Superstore_Clean[[#This Row],[Quantity]])</f>
        <v>138.01599999999999</v>
      </c>
      <c r="P4400" s="7">
        <v>2014</v>
      </c>
      <c r="Q4400" t="s">
        <v>135</v>
      </c>
    </row>
    <row r="4401" spans="1:17" x14ac:dyDescent="0.3">
      <c r="A4401">
        <v>4400</v>
      </c>
      <c r="B4401" t="s">
        <v>6735</v>
      </c>
      <c r="C4401" s="6">
        <v>47081</v>
      </c>
      <c r="D4401" t="s">
        <v>401</v>
      </c>
      <c r="E4401" t="s">
        <v>2410</v>
      </c>
      <c r="F4401" t="s">
        <v>343</v>
      </c>
      <c r="G4401" s="7">
        <v>21044</v>
      </c>
      <c r="H4401" t="s">
        <v>132</v>
      </c>
      <c r="I4401" t="s">
        <v>3051</v>
      </c>
      <c r="J4401" t="s">
        <v>36</v>
      </c>
      <c r="K4401" t="s">
        <v>157</v>
      </c>
      <c r="L4401" t="s">
        <v>3052</v>
      </c>
      <c r="M4401" s="8">
        <v>199.9</v>
      </c>
      <c r="N4401" s="7">
        <v>5</v>
      </c>
      <c r="O4401" s="8">
        <f>SUM(Superstore_Clean[[#This Row],[Unit Price]]*Superstore_Clean[[#This Row],[Quantity]])</f>
        <v>999.5</v>
      </c>
      <c r="P4401" s="7">
        <v>2016</v>
      </c>
      <c r="Q4401" t="s">
        <v>208</v>
      </c>
    </row>
    <row r="4402" spans="1:17" x14ac:dyDescent="0.3">
      <c r="A4402">
        <v>4401</v>
      </c>
      <c r="B4402" t="s">
        <v>6735</v>
      </c>
      <c r="C4402" s="6">
        <v>47082</v>
      </c>
      <c r="D4402" t="s">
        <v>401</v>
      </c>
      <c r="E4402" t="s">
        <v>2410</v>
      </c>
      <c r="F4402" t="s">
        <v>343</v>
      </c>
      <c r="G4402" s="7">
        <v>21044</v>
      </c>
      <c r="H4402" t="s">
        <v>132</v>
      </c>
      <c r="I4402" t="s">
        <v>831</v>
      </c>
      <c r="J4402" t="s">
        <v>36</v>
      </c>
      <c r="K4402" t="s">
        <v>67</v>
      </c>
      <c r="L4402" t="s">
        <v>832</v>
      </c>
      <c r="M4402" s="8">
        <v>901.95</v>
      </c>
      <c r="N4402" s="7">
        <v>3</v>
      </c>
      <c r="O4402" s="8">
        <f>SUM(Superstore_Clean[[#This Row],[Unit Price]]*Superstore_Clean[[#This Row],[Quantity]])</f>
        <v>2705.8500000000004</v>
      </c>
      <c r="P4402" s="7">
        <v>2016</v>
      </c>
      <c r="Q4402" t="s">
        <v>208</v>
      </c>
    </row>
    <row r="4403" spans="1:17" x14ac:dyDescent="0.3">
      <c r="A4403">
        <v>4402</v>
      </c>
      <c r="B4403" t="s">
        <v>6735</v>
      </c>
      <c r="C4403" s="6">
        <v>47083</v>
      </c>
      <c r="D4403" t="s">
        <v>401</v>
      </c>
      <c r="E4403" t="s">
        <v>2410</v>
      </c>
      <c r="F4403" t="s">
        <v>343</v>
      </c>
      <c r="G4403" s="7">
        <v>21044</v>
      </c>
      <c r="H4403" t="s">
        <v>132</v>
      </c>
      <c r="I4403" t="s">
        <v>2142</v>
      </c>
      <c r="J4403" t="s">
        <v>23</v>
      </c>
      <c r="K4403" t="s">
        <v>54</v>
      </c>
      <c r="L4403" t="s">
        <v>2143</v>
      </c>
      <c r="M4403" s="8">
        <v>971.5</v>
      </c>
      <c r="N4403" s="7">
        <v>5</v>
      </c>
      <c r="O4403" s="8">
        <f>SUM(Superstore_Clean[[#This Row],[Unit Price]]*Superstore_Clean[[#This Row],[Quantity]])</f>
        <v>4857.5</v>
      </c>
      <c r="P4403" s="7">
        <v>2016</v>
      </c>
      <c r="Q4403" t="s">
        <v>208</v>
      </c>
    </row>
    <row r="4404" spans="1:17" x14ac:dyDescent="0.3">
      <c r="A4404">
        <v>4403</v>
      </c>
      <c r="B4404" t="s">
        <v>6736</v>
      </c>
      <c r="C4404" s="6">
        <v>47084</v>
      </c>
      <c r="D4404" t="s">
        <v>871</v>
      </c>
      <c r="E4404" t="s">
        <v>407</v>
      </c>
      <c r="F4404" t="s">
        <v>957</v>
      </c>
      <c r="G4404" s="7">
        <v>80906</v>
      </c>
      <c r="H4404" t="s">
        <v>34</v>
      </c>
      <c r="I4404" t="s">
        <v>6737</v>
      </c>
      <c r="J4404" t="s">
        <v>36</v>
      </c>
      <c r="K4404" t="s">
        <v>57</v>
      </c>
      <c r="L4404" t="s">
        <v>6738</v>
      </c>
      <c r="M4404" s="8">
        <v>11.327999999999999</v>
      </c>
      <c r="N4404" s="7">
        <v>2</v>
      </c>
      <c r="O4404" s="8">
        <f>SUM(Superstore_Clean[[#This Row],[Unit Price]]*Superstore_Clean[[#This Row],[Quantity]])</f>
        <v>22.655999999999999</v>
      </c>
      <c r="P4404" s="7">
        <v>2016</v>
      </c>
      <c r="Q4404" t="s">
        <v>87</v>
      </c>
    </row>
    <row r="4405" spans="1:17" x14ac:dyDescent="0.3">
      <c r="A4405">
        <v>4404</v>
      </c>
      <c r="B4405" t="s">
        <v>6739</v>
      </c>
      <c r="C4405" s="6">
        <v>47085</v>
      </c>
      <c r="D4405" t="s">
        <v>433</v>
      </c>
      <c r="E4405" t="s">
        <v>240</v>
      </c>
      <c r="F4405" t="s">
        <v>239</v>
      </c>
      <c r="G4405" s="7">
        <v>10009</v>
      </c>
      <c r="H4405" t="s">
        <v>132</v>
      </c>
      <c r="I4405" t="s">
        <v>6737</v>
      </c>
      <c r="J4405" t="s">
        <v>36</v>
      </c>
      <c r="K4405" t="s">
        <v>57</v>
      </c>
      <c r="L4405" t="s">
        <v>6738</v>
      </c>
      <c r="M4405" s="8">
        <v>21.24</v>
      </c>
      <c r="N4405" s="7">
        <v>3</v>
      </c>
      <c r="O4405" s="8">
        <f>SUM(Superstore_Clean[[#This Row],[Unit Price]]*Superstore_Clean[[#This Row],[Quantity]])</f>
        <v>63.72</v>
      </c>
      <c r="P4405" s="7">
        <v>2014</v>
      </c>
      <c r="Q4405" t="s">
        <v>139</v>
      </c>
    </row>
    <row r="4406" spans="1:17" x14ac:dyDescent="0.3">
      <c r="A4406">
        <v>4405</v>
      </c>
      <c r="B4406" t="s">
        <v>6740</v>
      </c>
      <c r="C4406" s="6">
        <v>47086</v>
      </c>
      <c r="D4406" t="s">
        <v>4656</v>
      </c>
      <c r="E4406" t="s">
        <v>131</v>
      </c>
      <c r="F4406" t="s">
        <v>130</v>
      </c>
      <c r="G4406" s="7">
        <v>19140</v>
      </c>
      <c r="H4406" t="s">
        <v>132</v>
      </c>
      <c r="I4406" t="s">
        <v>658</v>
      </c>
      <c r="J4406" t="s">
        <v>60</v>
      </c>
      <c r="K4406" t="s">
        <v>146</v>
      </c>
      <c r="L4406" t="s">
        <v>659</v>
      </c>
      <c r="M4406" s="8">
        <v>34.799999999999997</v>
      </c>
      <c r="N4406" s="7">
        <v>3</v>
      </c>
      <c r="O4406" s="8">
        <f>SUM(Superstore_Clean[[#This Row],[Unit Price]]*Superstore_Clean[[#This Row],[Quantity]])</f>
        <v>104.39999999999999</v>
      </c>
      <c r="P4406" s="7">
        <v>2015</v>
      </c>
      <c r="Q4406" t="s">
        <v>135</v>
      </c>
    </row>
    <row r="4407" spans="1:17" x14ac:dyDescent="0.3">
      <c r="A4407">
        <v>4406</v>
      </c>
      <c r="B4407" t="s">
        <v>6740</v>
      </c>
      <c r="C4407" s="6">
        <v>47087</v>
      </c>
      <c r="D4407" t="s">
        <v>4656</v>
      </c>
      <c r="E4407" t="s">
        <v>131</v>
      </c>
      <c r="F4407" t="s">
        <v>130</v>
      </c>
      <c r="G4407" s="7">
        <v>19140</v>
      </c>
      <c r="H4407" t="s">
        <v>132</v>
      </c>
      <c r="I4407" t="s">
        <v>2475</v>
      </c>
      <c r="J4407" t="s">
        <v>36</v>
      </c>
      <c r="K4407" t="s">
        <v>49</v>
      </c>
      <c r="L4407" t="s">
        <v>2476</v>
      </c>
      <c r="M4407" s="8">
        <v>38.975999999999999</v>
      </c>
      <c r="N4407" s="7">
        <v>3</v>
      </c>
      <c r="O4407" s="8">
        <f>SUM(Superstore_Clean[[#This Row],[Unit Price]]*Superstore_Clean[[#This Row],[Quantity]])</f>
        <v>116.928</v>
      </c>
      <c r="P4407" s="7">
        <v>2015</v>
      </c>
      <c r="Q4407" t="s">
        <v>135</v>
      </c>
    </row>
    <row r="4408" spans="1:17" x14ac:dyDescent="0.3">
      <c r="A4408">
        <v>4407</v>
      </c>
      <c r="B4408" t="s">
        <v>6741</v>
      </c>
      <c r="C4408" s="6">
        <v>47088</v>
      </c>
      <c r="D4408" t="s">
        <v>4078</v>
      </c>
      <c r="E4408" t="s">
        <v>228</v>
      </c>
      <c r="F4408" t="s">
        <v>442</v>
      </c>
      <c r="G4408" s="7">
        <v>47201</v>
      </c>
      <c r="H4408" t="s">
        <v>92</v>
      </c>
      <c r="I4408" t="s">
        <v>2416</v>
      </c>
      <c r="J4408" t="s">
        <v>36</v>
      </c>
      <c r="K4408" t="s">
        <v>78</v>
      </c>
      <c r="L4408" t="s">
        <v>2417</v>
      </c>
      <c r="M4408" s="8">
        <v>9.08</v>
      </c>
      <c r="N4408" s="7">
        <v>2</v>
      </c>
      <c r="O4408" s="8">
        <f>SUM(Superstore_Clean[[#This Row],[Unit Price]]*Superstore_Clean[[#This Row],[Quantity]])</f>
        <v>18.16</v>
      </c>
      <c r="P4408" s="7">
        <v>2016</v>
      </c>
      <c r="Q4408" t="s">
        <v>26</v>
      </c>
    </row>
    <row r="4409" spans="1:17" x14ac:dyDescent="0.3">
      <c r="A4409">
        <v>4408</v>
      </c>
      <c r="B4409" t="s">
        <v>6741</v>
      </c>
      <c r="C4409" s="6">
        <v>47089</v>
      </c>
      <c r="D4409" t="s">
        <v>4078</v>
      </c>
      <c r="E4409" t="s">
        <v>228</v>
      </c>
      <c r="F4409" t="s">
        <v>442</v>
      </c>
      <c r="G4409" s="7">
        <v>47201</v>
      </c>
      <c r="H4409" t="s">
        <v>92</v>
      </c>
      <c r="I4409" t="s">
        <v>3372</v>
      </c>
      <c r="J4409" t="s">
        <v>36</v>
      </c>
      <c r="K4409" t="s">
        <v>78</v>
      </c>
      <c r="L4409" t="s">
        <v>3373</v>
      </c>
      <c r="M4409" s="8">
        <v>314.55</v>
      </c>
      <c r="N4409" s="7">
        <v>3</v>
      </c>
      <c r="O4409" s="8">
        <f>SUM(Superstore_Clean[[#This Row],[Unit Price]]*Superstore_Clean[[#This Row],[Quantity]])</f>
        <v>943.65000000000009</v>
      </c>
      <c r="P4409" s="7">
        <v>2016</v>
      </c>
      <c r="Q4409" t="s">
        <v>26</v>
      </c>
    </row>
    <row r="4410" spans="1:17" x14ac:dyDescent="0.3">
      <c r="A4410">
        <v>4409</v>
      </c>
      <c r="B4410" t="s">
        <v>6741</v>
      </c>
      <c r="C4410" s="6">
        <v>47090</v>
      </c>
      <c r="D4410" t="s">
        <v>4078</v>
      </c>
      <c r="E4410" t="s">
        <v>228</v>
      </c>
      <c r="F4410" t="s">
        <v>442</v>
      </c>
      <c r="G4410" s="7">
        <v>47201</v>
      </c>
      <c r="H4410" t="s">
        <v>92</v>
      </c>
      <c r="I4410" t="s">
        <v>703</v>
      </c>
      <c r="J4410" t="s">
        <v>36</v>
      </c>
      <c r="K4410" t="s">
        <v>64</v>
      </c>
      <c r="L4410" t="s">
        <v>704</v>
      </c>
      <c r="M4410" s="8">
        <v>4.91</v>
      </c>
      <c r="N4410" s="7">
        <v>1</v>
      </c>
      <c r="O4410" s="8">
        <f>SUM(Superstore_Clean[[#This Row],[Unit Price]]*Superstore_Clean[[#This Row],[Quantity]])</f>
        <v>4.91</v>
      </c>
      <c r="P4410" s="7">
        <v>2016</v>
      </c>
      <c r="Q4410" t="s">
        <v>26</v>
      </c>
    </row>
    <row r="4411" spans="1:17" x14ac:dyDescent="0.3">
      <c r="A4411">
        <v>4410</v>
      </c>
      <c r="B4411" t="s">
        <v>6742</v>
      </c>
      <c r="C4411" s="6">
        <v>47091</v>
      </c>
      <c r="D4411" t="s">
        <v>178</v>
      </c>
      <c r="E4411" t="s">
        <v>33</v>
      </c>
      <c r="F4411" t="s">
        <v>32</v>
      </c>
      <c r="G4411" s="7">
        <v>90004</v>
      </c>
      <c r="H4411" t="s">
        <v>34</v>
      </c>
      <c r="I4411" t="s">
        <v>2977</v>
      </c>
      <c r="J4411" t="s">
        <v>36</v>
      </c>
      <c r="K4411" t="s">
        <v>37</v>
      </c>
      <c r="L4411" t="s">
        <v>2978</v>
      </c>
      <c r="M4411" s="8">
        <v>5.78</v>
      </c>
      <c r="N4411" s="7">
        <v>2</v>
      </c>
      <c r="O4411" s="8">
        <f>SUM(Superstore_Clean[[#This Row],[Unit Price]]*Superstore_Clean[[#This Row],[Quantity]])</f>
        <v>11.56</v>
      </c>
      <c r="P4411" s="7">
        <v>2014</v>
      </c>
      <c r="Q4411" t="s">
        <v>109</v>
      </c>
    </row>
    <row r="4412" spans="1:17" x14ac:dyDescent="0.3">
      <c r="A4412">
        <v>4411</v>
      </c>
      <c r="B4412" t="s">
        <v>6742</v>
      </c>
      <c r="C4412" s="6">
        <v>47092</v>
      </c>
      <c r="D4412" t="s">
        <v>178</v>
      </c>
      <c r="E4412" t="s">
        <v>33</v>
      </c>
      <c r="F4412" t="s">
        <v>32</v>
      </c>
      <c r="G4412" s="7">
        <v>90004</v>
      </c>
      <c r="H4412" t="s">
        <v>34</v>
      </c>
      <c r="I4412" t="s">
        <v>2223</v>
      </c>
      <c r="J4412" t="s">
        <v>36</v>
      </c>
      <c r="K4412" t="s">
        <v>57</v>
      </c>
      <c r="L4412" t="s">
        <v>2224</v>
      </c>
      <c r="M4412" s="8">
        <v>107.94</v>
      </c>
      <c r="N4412" s="7">
        <v>6</v>
      </c>
      <c r="O4412" s="8">
        <f>SUM(Superstore_Clean[[#This Row],[Unit Price]]*Superstore_Clean[[#This Row],[Quantity]])</f>
        <v>647.64</v>
      </c>
      <c r="P4412" s="7">
        <v>2014</v>
      </c>
      <c r="Q4412" t="s">
        <v>109</v>
      </c>
    </row>
    <row r="4413" spans="1:17" x14ac:dyDescent="0.3">
      <c r="A4413">
        <v>4412</v>
      </c>
      <c r="B4413" t="s">
        <v>6743</v>
      </c>
      <c r="C4413" s="6">
        <v>47093</v>
      </c>
      <c r="D4413" t="s">
        <v>3781</v>
      </c>
      <c r="E4413" t="s">
        <v>240</v>
      </c>
      <c r="F4413" t="s">
        <v>239</v>
      </c>
      <c r="G4413" s="7">
        <v>10024</v>
      </c>
      <c r="H4413" t="s">
        <v>132</v>
      </c>
      <c r="I4413" t="s">
        <v>4483</v>
      </c>
      <c r="J4413" t="s">
        <v>36</v>
      </c>
      <c r="K4413" t="s">
        <v>78</v>
      </c>
      <c r="L4413" t="s">
        <v>4484</v>
      </c>
      <c r="M4413" s="8">
        <v>19.649999999999999</v>
      </c>
      <c r="N4413" s="7">
        <v>3</v>
      </c>
      <c r="O4413" s="8">
        <f>SUM(Superstore_Clean[[#This Row],[Unit Price]]*Superstore_Clean[[#This Row],[Quantity]])</f>
        <v>58.949999999999996</v>
      </c>
      <c r="P4413" s="7">
        <v>2014</v>
      </c>
      <c r="Q4413" t="s">
        <v>39</v>
      </c>
    </row>
    <row r="4414" spans="1:17" x14ac:dyDescent="0.3">
      <c r="A4414">
        <v>4413</v>
      </c>
      <c r="B4414" t="s">
        <v>6743</v>
      </c>
      <c r="C4414" s="6">
        <v>47094</v>
      </c>
      <c r="D4414" t="s">
        <v>3781</v>
      </c>
      <c r="E4414" t="s">
        <v>240</v>
      </c>
      <c r="F4414" t="s">
        <v>239</v>
      </c>
      <c r="G4414" s="7">
        <v>10024</v>
      </c>
      <c r="H4414" t="s">
        <v>132</v>
      </c>
      <c r="I4414" t="s">
        <v>1772</v>
      </c>
      <c r="J4414" t="s">
        <v>60</v>
      </c>
      <c r="K4414" t="s">
        <v>61</v>
      </c>
      <c r="L4414" t="s">
        <v>1773</v>
      </c>
      <c r="M4414" s="8">
        <v>617.97</v>
      </c>
      <c r="N4414" s="7">
        <v>3</v>
      </c>
      <c r="O4414" s="8">
        <f>SUM(Superstore_Clean[[#This Row],[Unit Price]]*Superstore_Clean[[#This Row],[Quantity]])</f>
        <v>1853.91</v>
      </c>
      <c r="P4414" s="7">
        <v>2014</v>
      </c>
      <c r="Q4414" t="s">
        <v>39</v>
      </c>
    </row>
    <row r="4415" spans="1:17" x14ac:dyDescent="0.3">
      <c r="A4415">
        <v>4414</v>
      </c>
      <c r="B4415" t="s">
        <v>6743</v>
      </c>
      <c r="C4415" s="6">
        <v>47095</v>
      </c>
      <c r="D4415" t="s">
        <v>3781</v>
      </c>
      <c r="E4415" t="s">
        <v>240</v>
      </c>
      <c r="F4415" t="s">
        <v>239</v>
      </c>
      <c r="G4415" s="7">
        <v>10024</v>
      </c>
      <c r="H4415" t="s">
        <v>132</v>
      </c>
      <c r="I4415" t="s">
        <v>3250</v>
      </c>
      <c r="J4415" t="s">
        <v>36</v>
      </c>
      <c r="K4415" t="s">
        <v>67</v>
      </c>
      <c r="L4415" t="s">
        <v>3251</v>
      </c>
      <c r="M4415" s="8">
        <v>59.7</v>
      </c>
      <c r="N4415" s="7">
        <v>3</v>
      </c>
      <c r="O4415" s="8">
        <f>SUM(Superstore_Clean[[#This Row],[Unit Price]]*Superstore_Clean[[#This Row],[Quantity]])</f>
        <v>179.10000000000002</v>
      </c>
      <c r="P4415" s="7">
        <v>2014</v>
      </c>
      <c r="Q4415" t="s">
        <v>39</v>
      </c>
    </row>
    <row r="4416" spans="1:17" x14ac:dyDescent="0.3">
      <c r="A4416">
        <v>4415</v>
      </c>
      <c r="B4416" t="s">
        <v>6744</v>
      </c>
      <c r="C4416" s="6">
        <v>47096</v>
      </c>
      <c r="D4416" t="s">
        <v>626</v>
      </c>
      <c r="E4416" t="s">
        <v>1104</v>
      </c>
      <c r="F4416" t="s">
        <v>1310</v>
      </c>
      <c r="G4416" s="7">
        <v>1841</v>
      </c>
      <c r="H4416" t="s">
        <v>132</v>
      </c>
      <c r="I4416" t="s">
        <v>2624</v>
      </c>
      <c r="J4416" t="s">
        <v>36</v>
      </c>
      <c r="K4416" t="s">
        <v>64</v>
      </c>
      <c r="L4416" t="s">
        <v>2625</v>
      </c>
      <c r="M4416" s="8">
        <v>387.99</v>
      </c>
      <c r="N4416" s="7">
        <v>1</v>
      </c>
      <c r="O4416" s="8">
        <f>SUM(Superstore_Clean[[#This Row],[Unit Price]]*Superstore_Clean[[#This Row],[Quantity]])</f>
        <v>387.99</v>
      </c>
      <c r="P4416" s="7">
        <v>2017</v>
      </c>
      <c r="Q4416" t="s">
        <v>115</v>
      </c>
    </row>
    <row r="4417" spans="1:17" x14ac:dyDescent="0.3">
      <c r="A4417">
        <v>4416</v>
      </c>
      <c r="B4417" t="s">
        <v>6745</v>
      </c>
      <c r="C4417" s="6">
        <v>47097</v>
      </c>
      <c r="D4417" t="s">
        <v>875</v>
      </c>
      <c r="E4417" t="s">
        <v>33</v>
      </c>
      <c r="F4417" t="s">
        <v>112</v>
      </c>
      <c r="G4417" s="7">
        <v>94122</v>
      </c>
      <c r="H4417" t="s">
        <v>34</v>
      </c>
      <c r="I4417" t="s">
        <v>3107</v>
      </c>
      <c r="J4417" t="s">
        <v>60</v>
      </c>
      <c r="K4417" t="s">
        <v>61</v>
      </c>
      <c r="L4417" t="s">
        <v>3108</v>
      </c>
      <c r="M4417" s="8">
        <v>575.91999999999996</v>
      </c>
      <c r="N4417" s="7">
        <v>2</v>
      </c>
      <c r="O4417" s="8">
        <f>SUM(Superstore_Clean[[#This Row],[Unit Price]]*Superstore_Clean[[#This Row],[Quantity]])</f>
        <v>1151.8399999999999</v>
      </c>
      <c r="P4417" s="7">
        <v>2014</v>
      </c>
      <c r="Q4417" t="s">
        <v>26</v>
      </c>
    </row>
    <row r="4418" spans="1:17" x14ac:dyDescent="0.3">
      <c r="A4418">
        <v>4417</v>
      </c>
      <c r="B4418" t="s">
        <v>6745</v>
      </c>
      <c r="C4418" s="6">
        <v>47098</v>
      </c>
      <c r="D4418" t="s">
        <v>875</v>
      </c>
      <c r="E4418" t="s">
        <v>33</v>
      </c>
      <c r="F4418" t="s">
        <v>112</v>
      </c>
      <c r="G4418" s="7">
        <v>94122</v>
      </c>
      <c r="H4418" t="s">
        <v>34</v>
      </c>
      <c r="I4418" t="s">
        <v>2858</v>
      </c>
      <c r="J4418" t="s">
        <v>36</v>
      </c>
      <c r="K4418" t="s">
        <v>242</v>
      </c>
      <c r="L4418" t="s">
        <v>501</v>
      </c>
      <c r="M4418" s="8">
        <v>30.4</v>
      </c>
      <c r="N4418" s="7">
        <v>5</v>
      </c>
      <c r="O4418" s="8">
        <f>SUM(Superstore_Clean[[#This Row],[Unit Price]]*Superstore_Clean[[#This Row],[Quantity]])</f>
        <v>152</v>
      </c>
      <c r="P4418" s="7">
        <v>2014</v>
      </c>
      <c r="Q4418" t="s">
        <v>26</v>
      </c>
    </row>
    <row r="4419" spans="1:17" x14ac:dyDescent="0.3">
      <c r="A4419">
        <v>4418</v>
      </c>
      <c r="B4419" t="s">
        <v>6746</v>
      </c>
      <c r="C4419" s="6">
        <v>47099</v>
      </c>
      <c r="D4419" t="s">
        <v>811</v>
      </c>
      <c r="E4419" t="s">
        <v>214</v>
      </c>
      <c r="F4419" t="s">
        <v>778</v>
      </c>
      <c r="G4419" s="7">
        <v>48205</v>
      </c>
      <c r="H4419" t="s">
        <v>92</v>
      </c>
      <c r="I4419" t="s">
        <v>3385</v>
      </c>
      <c r="J4419" t="s">
        <v>36</v>
      </c>
      <c r="K4419" t="s">
        <v>64</v>
      </c>
      <c r="L4419" t="s">
        <v>3386</v>
      </c>
      <c r="M4419" s="8">
        <v>478.24</v>
      </c>
      <c r="N4419" s="7">
        <v>8</v>
      </c>
      <c r="O4419" s="8">
        <f>SUM(Superstore_Clean[[#This Row],[Unit Price]]*Superstore_Clean[[#This Row],[Quantity]])</f>
        <v>3825.92</v>
      </c>
      <c r="P4419" s="7">
        <v>2017</v>
      </c>
      <c r="Q4419" t="s">
        <v>80</v>
      </c>
    </row>
    <row r="4420" spans="1:17" x14ac:dyDescent="0.3">
      <c r="A4420">
        <v>4419</v>
      </c>
      <c r="B4420" t="s">
        <v>6747</v>
      </c>
      <c r="C4420" s="6">
        <v>47100</v>
      </c>
      <c r="D4420" t="s">
        <v>5962</v>
      </c>
      <c r="E4420" t="s">
        <v>443</v>
      </c>
      <c r="F4420" t="s">
        <v>690</v>
      </c>
      <c r="G4420" s="7">
        <v>45011</v>
      </c>
      <c r="H4420" t="s">
        <v>132</v>
      </c>
      <c r="I4420" t="s">
        <v>491</v>
      </c>
      <c r="J4420" t="s">
        <v>23</v>
      </c>
      <c r="K4420" t="s">
        <v>54</v>
      </c>
      <c r="L4420" t="s">
        <v>492</v>
      </c>
      <c r="M4420" s="8">
        <v>190.84800000000001</v>
      </c>
      <c r="N4420" s="7">
        <v>3</v>
      </c>
      <c r="O4420" s="8">
        <f>SUM(Superstore_Clean[[#This Row],[Unit Price]]*Superstore_Clean[[#This Row],[Quantity]])</f>
        <v>572.5440000000001</v>
      </c>
      <c r="P4420" s="7">
        <v>2014</v>
      </c>
      <c r="Q4420" t="s">
        <v>87</v>
      </c>
    </row>
    <row r="4421" spans="1:17" x14ac:dyDescent="0.3">
      <c r="A4421">
        <v>4420</v>
      </c>
      <c r="B4421" t="s">
        <v>6748</v>
      </c>
      <c r="C4421" s="6">
        <v>47101</v>
      </c>
      <c r="D4421" t="s">
        <v>5641</v>
      </c>
      <c r="E4421" t="s">
        <v>443</v>
      </c>
      <c r="F4421" t="s">
        <v>442</v>
      </c>
      <c r="G4421" s="7">
        <v>43229</v>
      </c>
      <c r="H4421" t="s">
        <v>132</v>
      </c>
      <c r="I4421" t="s">
        <v>4270</v>
      </c>
      <c r="J4421" t="s">
        <v>36</v>
      </c>
      <c r="K4421" t="s">
        <v>64</v>
      </c>
      <c r="L4421" t="s">
        <v>4271</v>
      </c>
      <c r="M4421" s="8">
        <v>5.484</v>
      </c>
      <c r="N4421" s="7">
        <v>4</v>
      </c>
      <c r="O4421" s="8">
        <f>SUM(Superstore_Clean[[#This Row],[Unit Price]]*Superstore_Clean[[#This Row],[Quantity]])</f>
        <v>21.936</v>
      </c>
      <c r="P4421" s="7">
        <v>2014</v>
      </c>
      <c r="Q4421" t="s">
        <v>87</v>
      </c>
    </row>
    <row r="4422" spans="1:17" x14ac:dyDescent="0.3">
      <c r="A4422">
        <v>4421</v>
      </c>
      <c r="B4422" t="s">
        <v>6749</v>
      </c>
      <c r="C4422" s="6">
        <v>47102</v>
      </c>
      <c r="D4422" t="s">
        <v>2547</v>
      </c>
      <c r="E4422" t="s">
        <v>190</v>
      </c>
      <c r="F4422" t="s">
        <v>273</v>
      </c>
      <c r="G4422" s="7">
        <v>60610</v>
      </c>
      <c r="H4422" t="s">
        <v>92</v>
      </c>
      <c r="I4422" t="s">
        <v>2338</v>
      </c>
      <c r="J4422" t="s">
        <v>36</v>
      </c>
      <c r="K4422" t="s">
        <v>516</v>
      </c>
      <c r="L4422" t="s">
        <v>2339</v>
      </c>
      <c r="M4422" s="8">
        <v>40.92</v>
      </c>
      <c r="N4422" s="7">
        <v>5</v>
      </c>
      <c r="O4422" s="8">
        <f>SUM(Superstore_Clean[[#This Row],[Unit Price]]*Superstore_Clean[[#This Row],[Quantity]])</f>
        <v>204.60000000000002</v>
      </c>
      <c r="P4422" s="7">
        <v>2015</v>
      </c>
      <c r="Q4422" t="s">
        <v>26</v>
      </c>
    </row>
    <row r="4423" spans="1:17" x14ac:dyDescent="0.3">
      <c r="A4423">
        <v>4422</v>
      </c>
      <c r="B4423" t="s">
        <v>6750</v>
      </c>
      <c r="C4423" s="6">
        <v>47103</v>
      </c>
      <c r="D4423" t="s">
        <v>1404</v>
      </c>
      <c r="E4423" t="s">
        <v>43</v>
      </c>
      <c r="F4423" t="s">
        <v>6751</v>
      </c>
      <c r="G4423" s="7">
        <v>33063</v>
      </c>
      <c r="H4423" t="s">
        <v>21</v>
      </c>
      <c r="I4423" t="s">
        <v>1105</v>
      </c>
      <c r="J4423" t="s">
        <v>36</v>
      </c>
      <c r="K4423" t="s">
        <v>57</v>
      </c>
      <c r="L4423" t="s">
        <v>1106</v>
      </c>
      <c r="M4423" s="8">
        <v>15.552</v>
      </c>
      <c r="N4423" s="7">
        <v>3</v>
      </c>
      <c r="O4423" s="8">
        <f>SUM(Superstore_Clean[[#This Row],[Unit Price]]*Superstore_Clean[[#This Row],[Quantity]])</f>
        <v>46.655999999999999</v>
      </c>
      <c r="P4423" s="7">
        <v>2014</v>
      </c>
      <c r="Q4423" t="s">
        <v>208</v>
      </c>
    </row>
    <row r="4424" spans="1:17" x14ac:dyDescent="0.3">
      <c r="A4424">
        <v>4423</v>
      </c>
      <c r="B4424" t="s">
        <v>6752</v>
      </c>
      <c r="C4424" s="6">
        <v>47104</v>
      </c>
      <c r="D4424" t="s">
        <v>3168</v>
      </c>
      <c r="E4424" t="s">
        <v>1128</v>
      </c>
      <c r="F4424" t="s">
        <v>6753</v>
      </c>
      <c r="G4424" s="7">
        <v>30328</v>
      </c>
      <c r="H4424" t="s">
        <v>21</v>
      </c>
      <c r="I4424" t="s">
        <v>126</v>
      </c>
      <c r="J4424" t="s">
        <v>36</v>
      </c>
      <c r="K4424" t="s">
        <v>67</v>
      </c>
      <c r="L4424" t="s">
        <v>127</v>
      </c>
      <c r="M4424" s="8">
        <v>17.239999999999998</v>
      </c>
      <c r="N4424" s="7">
        <v>2</v>
      </c>
      <c r="O4424" s="8">
        <f>SUM(Superstore_Clean[[#This Row],[Unit Price]]*Superstore_Clean[[#This Row],[Quantity]])</f>
        <v>34.479999999999997</v>
      </c>
      <c r="P4424" s="7">
        <v>2017</v>
      </c>
      <c r="Q4424" t="s">
        <v>109</v>
      </c>
    </row>
    <row r="4425" spans="1:17" x14ac:dyDescent="0.3">
      <c r="A4425">
        <v>4424</v>
      </c>
      <c r="B4425" t="s">
        <v>6752</v>
      </c>
      <c r="C4425" s="6">
        <v>47105</v>
      </c>
      <c r="D4425" t="s">
        <v>3168</v>
      </c>
      <c r="E4425" t="s">
        <v>1128</v>
      </c>
      <c r="F4425" t="s">
        <v>6753</v>
      </c>
      <c r="G4425" s="7">
        <v>30328</v>
      </c>
      <c r="H4425" t="s">
        <v>21</v>
      </c>
      <c r="I4425" t="s">
        <v>6754</v>
      </c>
      <c r="J4425" t="s">
        <v>23</v>
      </c>
      <c r="K4425" t="s">
        <v>24</v>
      </c>
      <c r="L4425" t="s">
        <v>6755</v>
      </c>
      <c r="M4425" s="8">
        <v>302.94</v>
      </c>
      <c r="N4425" s="7">
        <v>3</v>
      </c>
      <c r="O4425" s="8">
        <f>SUM(Superstore_Clean[[#This Row],[Unit Price]]*Superstore_Clean[[#This Row],[Quantity]])</f>
        <v>908.81999999999994</v>
      </c>
      <c r="P4425" s="7">
        <v>2017</v>
      </c>
      <c r="Q4425" t="s">
        <v>109</v>
      </c>
    </row>
    <row r="4426" spans="1:17" x14ac:dyDescent="0.3">
      <c r="A4426">
        <v>4425</v>
      </c>
      <c r="B4426" t="s">
        <v>6752</v>
      </c>
      <c r="C4426" s="6">
        <v>47106</v>
      </c>
      <c r="D4426" t="s">
        <v>3168</v>
      </c>
      <c r="E4426" t="s">
        <v>1128</v>
      </c>
      <c r="F4426" t="s">
        <v>6753</v>
      </c>
      <c r="G4426" s="7">
        <v>30328</v>
      </c>
      <c r="H4426" t="s">
        <v>21</v>
      </c>
      <c r="I4426" t="s">
        <v>3832</v>
      </c>
      <c r="J4426" t="s">
        <v>60</v>
      </c>
      <c r="K4426" t="s">
        <v>61</v>
      </c>
      <c r="L4426" t="s">
        <v>3833</v>
      </c>
      <c r="M4426" s="8">
        <v>34.75</v>
      </c>
      <c r="N4426" s="7">
        <v>5</v>
      </c>
      <c r="O4426" s="8">
        <f>SUM(Superstore_Clean[[#This Row],[Unit Price]]*Superstore_Clean[[#This Row],[Quantity]])</f>
        <v>173.75</v>
      </c>
      <c r="P4426" s="7">
        <v>2017</v>
      </c>
      <c r="Q4426" t="s">
        <v>109</v>
      </c>
    </row>
    <row r="4427" spans="1:17" x14ac:dyDescent="0.3">
      <c r="A4427">
        <v>4426</v>
      </c>
      <c r="B4427" t="s">
        <v>6752</v>
      </c>
      <c r="C4427" s="6">
        <v>47107</v>
      </c>
      <c r="D4427" t="s">
        <v>3168</v>
      </c>
      <c r="E4427" t="s">
        <v>1128</v>
      </c>
      <c r="F4427" t="s">
        <v>6753</v>
      </c>
      <c r="G4427" s="7">
        <v>30328</v>
      </c>
      <c r="H4427" t="s">
        <v>21</v>
      </c>
      <c r="I4427" t="s">
        <v>1422</v>
      </c>
      <c r="J4427" t="s">
        <v>36</v>
      </c>
      <c r="K4427" t="s">
        <v>64</v>
      </c>
      <c r="L4427" t="s">
        <v>1423</v>
      </c>
      <c r="M4427" s="8">
        <v>113.94</v>
      </c>
      <c r="N4427" s="7">
        <v>6</v>
      </c>
      <c r="O4427" s="8">
        <f>SUM(Superstore_Clean[[#This Row],[Unit Price]]*Superstore_Clean[[#This Row],[Quantity]])</f>
        <v>683.64</v>
      </c>
      <c r="P4427" s="7">
        <v>2017</v>
      </c>
      <c r="Q4427" t="s">
        <v>109</v>
      </c>
    </row>
    <row r="4428" spans="1:17" x14ac:dyDescent="0.3">
      <c r="A4428">
        <v>4427</v>
      </c>
      <c r="B4428" t="s">
        <v>6752</v>
      </c>
      <c r="C4428" s="6">
        <v>47108</v>
      </c>
      <c r="D4428" t="s">
        <v>3168</v>
      </c>
      <c r="E4428" t="s">
        <v>1128</v>
      </c>
      <c r="F4428" t="s">
        <v>6753</v>
      </c>
      <c r="G4428" s="7">
        <v>30328</v>
      </c>
      <c r="H4428" t="s">
        <v>21</v>
      </c>
      <c r="I4428" t="s">
        <v>5600</v>
      </c>
      <c r="J4428" t="s">
        <v>60</v>
      </c>
      <c r="K4428" t="s">
        <v>61</v>
      </c>
      <c r="L4428" t="s">
        <v>5601</v>
      </c>
      <c r="M4428" s="8">
        <v>55.98</v>
      </c>
      <c r="N4428" s="7">
        <v>2</v>
      </c>
      <c r="O4428" s="8">
        <f>SUM(Superstore_Clean[[#This Row],[Unit Price]]*Superstore_Clean[[#This Row],[Quantity]])</f>
        <v>111.96</v>
      </c>
      <c r="P4428" s="7">
        <v>2017</v>
      </c>
      <c r="Q4428" t="s">
        <v>109</v>
      </c>
    </row>
    <row r="4429" spans="1:17" x14ac:dyDescent="0.3">
      <c r="A4429">
        <v>4428</v>
      </c>
      <c r="B4429" t="s">
        <v>6756</v>
      </c>
      <c r="C4429" s="6">
        <v>47109</v>
      </c>
      <c r="D4429" t="s">
        <v>5767</v>
      </c>
      <c r="E4429" t="s">
        <v>592</v>
      </c>
      <c r="F4429" t="s">
        <v>4860</v>
      </c>
      <c r="G4429" s="7">
        <v>87105</v>
      </c>
      <c r="H4429" t="s">
        <v>34</v>
      </c>
      <c r="I4429" t="s">
        <v>710</v>
      </c>
      <c r="J4429" t="s">
        <v>36</v>
      </c>
      <c r="K4429" t="s">
        <v>78</v>
      </c>
      <c r="L4429" t="s">
        <v>711</v>
      </c>
      <c r="M4429" s="8">
        <v>27.18</v>
      </c>
      <c r="N4429" s="7">
        <v>3</v>
      </c>
      <c r="O4429" s="8">
        <f>SUM(Superstore_Clean[[#This Row],[Unit Price]]*Superstore_Clean[[#This Row],[Quantity]])</f>
        <v>81.539999999999992</v>
      </c>
      <c r="P4429" s="7">
        <v>2017</v>
      </c>
      <c r="Q4429" t="s">
        <v>139</v>
      </c>
    </row>
    <row r="4430" spans="1:17" x14ac:dyDescent="0.3">
      <c r="A4430">
        <v>4429</v>
      </c>
      <c r="B4430" t="s">
        <v>6757</v>
      </c>
      <c r="C4430" s="6">
        <v>47110</v>
      </c>
      <c r="D4430" t="s">
        <v>433</v>
      </c>
      <c r="E4430" t="s">
        <v>576</v>
      </c>
      <c r="F4430" t="s">
        <v>4019</v>
      </c>
      <c r="G4430" s="7">
        <v>74133</v>
      </c>
      <c r="H4430" t="s">
        <v>92</v>
      </c>
      <c r="I4430" t="s">
        <v>5675</v>
      </c>
      <c r="J4430" t="s">
        <v>23</v>
      </c>
      <c r="K4430" t="s">
        <v>28</v>
      </c>
      <c r="L4430" t="s">
        <v>5676</v>
      </c>
      <c r="M4430" s="8">
        <v>1805.88</v>
      </c>
      <c r="N4430" s="7">
        <v>6</v>
      </c>
      <c r="O4430" s="8">
        <f>SUM(Superstore_Clean[[#This Row],[Unit Price]]*Superstore_Clean[[#This Row],[Quantity]])</f>
        <v>10835.28</v>
      </c>
      <c r="P4430" s="7">
        <v>2017</v>
      </c>
      <c r="Q4430" t="s">
        <v>208</v>
      </c>
    </row>
    <row r="4431" spans="1:17" x14ac:dyDescent="0.3">
      <c r="A4431">
        <v>4430</v>
      </c>
      <c r="B4431" t="s">
        <v>6758</v>
      </c>
      <c r="C4431" s="6">
        <v>47111</v>
      </c>
      <c r="D4431" t="s">
        <v>2180</v>
      </c>
      <c r="E4431" t="s">
        <v>698</v>
      </c>
      <c r="F4431" t="s">
        <v>5406</v>
      </c>
      <c r="G4431" s="7">
        <v>7050</v>
      </c>
      <c r="H4431" t="s">
        <v>132</v>
      </c>
      <c r="I4431" t="s">
        <v>6096</v>
      </c>
      <c r="J4431" t="s">
        <v>36</v>
      </c>
      <c r="K4431" t="s">
        <v>57</v>
      </c>
      <c r="L4431" t="s">
        <v>6097</v>
      </c>
      <c r="M4431" s="8">
        <v>70.95</v>
      </c>
      <c r="N4431" s="7">
        <v>3</v>
      </c>
      <c r="O4431" s="8">
        <f>SUM(Superstore_Clean[[#This Row],[Unit Price]]*Superstore_Clean[[#This Row],[Quantity]])</f>
        <v>212.85000000000002</v>
      </c>
      <c r="P4431" s="7">
        <v>2017</v>
      </c>
      <c r="Q4431" t="s">
        <v>139</v>
      </c>
    </row>
    <row r="4432" spans="1:17" x14ac:dyDescent="0.3">
      <c r="A4432">
        <v>4431</v>
      </c>
      <c r="B4432" t="s">
        <v>6759</v>
      </c>
      <c r="C4432" s="6">
        <v>47112</v>
      </c>
      <c r="D4432" t="s">
        <v>2016</v>
      </c>
      <c r="E4432" t="s">
        <v>20</v>
      </c>
      <c r="F4432" t="s">
        <v>19</v>
      </c>
      <c r="G4432" s="7">
        <v>42420</v>
      </c>
      <c r="H4432" t="s">
        <v>21</v>
      </c>
      <c r="I4432" t="s">
        <v>2266</v>
      </c>
      <c r="J4432" t="s">
        <v>36</v>
      </c>
      <c r="K4432" t="s">
        <v>242</v>
      </c>
      <c r="L4432" t="s">
        <v>2267</v>
      </c>
      <c r="M4432" s="8">
        <v>20</v>
      </c>
      <c r="N4432" s="7">
        <v>4</v>
      </c>
      <c r="O4432" s="8">
        <f>SUM(Superstore_Clean[[#This Row],[Unit Price]]*Superstore_Clean[[#This Row],[Quantity]])</f>
        <v>80</v>
      </c>
      <c r="P4432" s="7">
        <v>2016</v>
      </c>
      <c r="Q4432" t="s">
        <v>26</v>
      </c>
    </row>
    <row r="4433" spans="1:17" x14ac:dyDescent="0.3">
      <c r="A4433">
        <v>4432</v>
      </c>
      <c r="B4433" t="s">
        <v>6759</v>
      </c>
      <c r="C4433" s="6">
        <v>47113</v>
      </c>
      <c r="D4433" t="s">
        <v>2016</v>
      </c>
      <c r="E4433" t="s">
        <v>20</v>
      </c>
      <c r="F4433" t="s">
        <v>19</v>
      </c>
      <c r="G4433" s="7">
        <v>42420</v>
      </c>
      <c r="H4433" t="s">
        <v>21</v>
      </c>
      <c r="I4433" t="s">
        <v>6294</v>
      </c>
      <c r="J4433" t="s">
        <v>36</v>
      </c>
      <c r="K4433" t="s">
        <v>57</v>
      </c>
      <c r="L4433" t="s">
        <v>6295</v>
      </c>
      <c r="M4433" s="8">
        <v>7.98</v>
      </c>
      <c r="N4433" s="7">
        <v>3</v>
      </c>
      <c r="O4433" s="8">
        <f>SUM(Superstore_Clean[[#This Row],[Unit Price]]*Superstore_Clean[[#This Row],[Quantity]])</f>
        <v>23.94</v>
      </c>
      <c r="P4433" s="7">
        <v>2016</v>
      </c>
      <c r="Q4433" t="s">
        <v>26</v>
      </c>
    </row>
    <row r="4434" spans="1:17" x14ac:dyDescent="0.3">
      <c r="A4434">
        <v>4433</v>
      </c>
      <c r="B4434" t="s">
        <v>6759</v>
      </c>
      <c r="C4434" s="6">
        <v>47114</v>
      </c>
      <c r="D4434" t="s">
        <v>2016</v>
      </c>
      <c r="E4434" t="s">
        <v>20</v>
      </c>
      <c r="F4434" t="s">
        <v>19</v>
      </c>
      <c r="G4434" s="7">
        <v>42420</v>
      </c>
      <c r="H4434" t="s">
        <v>21</v>
      </c>
      <c r="I4434" t="s">
        <v>2633</v>
      </c>
      <c r="J4434" t="s">
        <v>23</v>
      </c>
      <c r="K4434" t="s">
        <v>54</v>
      </c>
      <c r="L4434" t="s">
        <v>2634</v>
      </c>
      <c r="M4434" s="8">
        <v>24.1</v>
      </c>
      <c r="N4434" s="7">
        <v>5</v>
      </c>
      <c r="O4434" s="8">
        <f>SUM(Superstore_Clean[[#This Row],[Unit Price]]*Superstore_Clean[[#This Row],[Quantity]])</f>
        <v>120.5</v>
      </c>
      <c r="P4434" s="7">
        <v>2016</v>
      </c>
      <c r="Q4434" t="s">
        <v>26</v>
      </c>
    </row>
    <row r="4435" spans="1:17" x14ac:dyDescent="0.3">
      <c r="A4435">
        <v>4434</v>
      </c>
      <c r="B4435" t="s">
        <v>6759</v>
      </c>
      <c r="C4435" s="6">
        <v>47115</v>
      </c>
      <c r="D4435" t="s">
        <v>2016</v>
      </c>
      <c r="E4435" t="s">
        <v>20</v>
      </c>
      <c r="F4435" t="s">
        <v>19</v>
      </c>
      <c r="G4435" s="7">
        <v>42420</v>
      </c>
      <c r="H4435" t="s">
        <v>21</v>
      </c>
      <c r="I4435" t="s">
        <v>5442</v>
      </c>
      <c r="J4435" t="s">
        <v>36</v>
      </c>
      <c r="K4435" t="s">
        <v>57</v>
      </c>
      <c r="L4435" t="s">
        <v>5443</v>
      </c>
      <c r="M4435" s="8">
        <v>8.75</v>
      </c>
      <c r="N4435" s="7">
        <v>1</v>
      </c>
      <c r="O4435" s="8">
        <f>SUM(Superstore_Clean[[#This Row],[Unit Price]]*Superstore_Clean[[#This Row],[Quantity]])</f>
        <v>8.75</v>
      </c>
      <c r="P4435" s="7">
        <v>2016</v>
      </c>
      <c r="Q4435" t="s">
        <v>26</v>
      </c>
    </row>
    <row r="4436" spans="1:17" x14ac:dyDescent="0.3">
      <c r="A4436">
        <v>4435</v>
      </c>
      <c r="B4436" t="s">
        <v>6759</v>
      </c>
      <c r="C4436" s="6">
        <v>47116</v>
      </c>
      <c r="D4436" t="s">
        <v>2016</v>
      </c>
      <c r="E4436" t="s">
        <v>20</v>
      </c>
      <c r="F4436" t="s">
        <v>19</v>
      </c>
      <c r="G4436" s="7">
        <v>42420</v>
      </c>
      <c r="H4436" t="s">
        <v>21</v>
      </c>
      <c r="I4436" t="s">
        <v>6760</v>
      </c>
      <c r="J4436" t="s">
        <v>23</v>
      </c>
      <c r="K4436" t="s">
        <v>45</v>
      </c>
      <c r="L4436" t="s">
        <v>6761</v>
      </c>
      <c r="M4436" s="8">
        <v>842.94</v>
      </c>
      <c r="N4436" s="7">
        <v>3</v>
      </c>
      <c r="O4436" s="8">
        <f>SUM(Superstore_Clean[[#This Row],[Unit Price]]*Superstore_Clean[[#This Row],[Quantity]])</f>
        <v>2528.8200000000002</v>
      </c>
      <c r="P4436" s="7">
        <v>2016</v>
      </c>
      <c r="Q4436" t="s">
        <v>26</v>
      </c>
    </row>
    <row r="4437" spans="1:17" x14ac:dyDescent="0.3">
      <c r="A4437">
        <v>4436</v>
      </c>
      <c r="B4437" t="s">
        <v>6762</v>
      </c>
      <c r="C4437" s="6">
        <v>47117</v>
      </c>
      <c r="D4437" t="s">
        <v>4302</v>
      </c>
      <c r="E4437" t="s">
        <v>190</v>
      </c>
      <c r="F4437" t="s">
        <v>273</v>
      </c>
      <c r="G4437" s="7">
        <v>60653</v>
      </c>
      <c r="H4437" t="s">
        <v>92</v>
      </c>
      <c r="I4437" t="s">
        <v>2177</v>
      </c>
      <c r="J4437" t="s">
        <v>36</v>
      </c>
      <c r="K4437" t="s">
        <v>64</v>
      </c>
      <c r="L4437" t="s">
        <v>2178</v>
      </c>
      <c r="M4437" s="8">
        <v>2.1819999999999999</v>
      </c>
      <c r="N4437" s="7">
        <v>1</v>
      </c>
      <c r="O4437" s="8">
        <f>SUM(Superstore_Clean[[#This Row],[Unit Price]]*Superstore_Clean[[#This Row],[Quantity]])</f>
        <v>2.1819999999999999</v>
      </c>
      <c r="P4437" s="7">
        <v>2016</v>
      </c>
      <c r="Q4437" t="s">
        <v>109</v>
      </c>
    </row>
    <row r="4438" spans="1:17" x14ac:dyDescent="0.3">
      <c r="A4438">
        <v>4437</v>
      </c>
      <c r="B4438" t="s">
        <v>6762</v>
      </c>
      <c r="C4438" s="6">
        <v>47118</v>
      </c>
      <c r="D4438" t="s">
        <v>4302</v>
      </c>
      <c r="E4438" t="s">
        <v>190</v>
      </c>
      <c r="F4438" t="s">
        <v>273</v>
      </c>
      <c r="G4438" s="7">
        <v>60653</v>
      </c>
      <c r="H4438" t="s">
        <v>92</v>
      </c>
      <c r="I4438" t="s">
        <v>6763</v>
      </c>
      <c r="J4438" t="s">
        <v>36</v>
      </c>
      <c r="K4438" t="s">
        <v>57</v>
      </c>
      <c r="L4438" t="s">
        <v>6764</v>
      </c>
      <c r="M4438" s="8">
        <v>27.384</v>
      </c>
      <c r="N4438" s="7">
        <v>7</v>
      </c>
      <c r="O4438" s="8">
        <f>SUM(Superstore_Clean[[#This Row],[Unit Price]]*Superstore_Clean[[#This Row],[Quantity]])</f>
        <v>191.68799999999999</v>
      </c>
      <c r="P4438" s="7">
        <v>2016</v>
      </c>
      <c r="Q4438" t="s">
        <v>109</v>
      </c>
    </row>
    <row r="4439" spans="1:17" x14ac:dyDescent="0.3">
      <c r="A4439">
        <v>4438</v>
      </c>
      <c r="B4439" t="s">
        <v>6762</v>
      </c>
      <c r="C4439" s="6">
        <v>47119</v>
      </c>
      <c r="D4439" t="s">
        <v>4302</v>
      </c>
      <c r="E4439" t="s">
        <v>190</v>
      </c>
      <c r="F4439" t="s">
        <v>273</v>
      </c>
      <c r="G4439" s="7">
        <v>60653</v>
      </c>
      <c r="H4439" t="s">
        <v>92</v>
      </c>
      <c r="I4439" t="s">
        <v>4817</v>
      </c>
      <c r="J4439" t="s">
        <v>36</v>
      </c>
      <c r="K4439" t="s">
        <v>67</v>
      </c>
      <c r="L4439" t="s">
        <v>4818</v>
      </c>
      <c r="M4439" s="8">
        <v>26.405999999999999</v>
      </c>
      <c r="N4439" s="7">
        <v>3</v>
      </c>
      <c r="O4439" s="8">
        <f>SUM(Superstore_Clean[[#This Row],[Unit Price]]*Superstore_Clean[[#This Row],[Quantity]])</f>
        <v>79.217999999999989</v>
      </c>
      <c r="P4439" s="7">
        <v>2016</v>
      </c>
      <c r="Q4439" t="s">
        <v>109</v>
      </c>
    </row>
    <row r="4440" spans="1:17" x14ac:dyDescent="0.3">
      <c r="A4440">
        <v>4439</v>
      </c>
      <c r="B4440" t="s">
        <v>6765</v>
      </c>
      <c r="C4440" s="6">
        <v>47120</v>
      </c>
      <c r="D4440" t="s">
        <v>2646</v>
      </c>
      <c r="E4440" t="s">
        <v>91</v>
      </c>
      <c r="F4440" t="s">
        <v>6650</v>
      </c>
      <c r="G4440" s="7">
        <v>77642</v>
      </c>
      <c r="H4440" t="s">
        <v>92</v>
      </c>
      <c r="I4440" t="s">
        <v>4238</v>
      </c>
      <c r="J4440" t="s">
        <v>36</v>
      </c>
      <c r="K4440" t="s">
        <v>78</v>
      </c>
      <c r="L4440" t="s">
        <v>4239</v>
      </c>
      <c r="M4440" s="8">
        <v>10.368</v>
      </c>
      <c r="N4440" s="7">
        <v>2</v>
      </c>
      <c r="O4440" s="8">
        <f>SUM(Superstore_Clean[[#This Row],[Unit Price]]*Superstore_Clean[[#This Row],[Quantity]])</f>
        <v>20.736000000000001</v>
      </c>
      <c r="P4440" s="7">
        <v>2016</v>
      </c>
      <c r="Q4440" t="s">
        <v>87</v>
      </c>
    </row>
    <row r="4441" spans="1:17" x14ac:dyDescent="0.3">
      <c r="A4441">
        <v>4440</v>
      </c>
      <c r="B4441" t="s">
        <v>6765</v>
      </c>
      <c r="C4441" s="6">
        <v>47121</v>
      </c>
      <c r="D4441" t="s">
        <v>2646</v>
      </c>
      <c r="E4441" t="s">
        <v>91</v>
      </c>
      <c r="F4441" t="s">
        <v>6650</v>
      </c>
      <c r="G4441" s="7">
        <v>77642</v>
      </c>
      <c r="H4441" t="s">
        <v>92</v>
      </c>
      <c r="I4441" t="s">
        <v>3306</v>
      </c>
      <c r="J4441" t="s">
        <v>36</v>
      </c>
      <c r="K4441" t="s">
        <v>78</v>
      </c>
      <c r="L4441" t="s">
        <v>3307</v>
      </c>
      <c r="M4441" s="8">
        <v>23.68</v>
      </c>
      <c r="N4441" s="7">
        <v>4</v>
      </c>
      <c r="O4441" s="8">
        <f>SUM(Superstore_Clean[[#This Row],[Unit Price]]*Superstore_Clean[[#This Row],[Quantity]])</f>
        <v>94.72</v>
      </c>
      <c r="P4441" s="7">
        <v>2016</v>
      </c>
      <c r="Q4441" t="s">
        <v>87</v>
      </c>
    </row>
    <row r="4442" spans="1:17" x14ac:dyDescent="0.3">
      <c r="A4442">
        <v>4441</v>
      </c>
      <c r="B4442" t="s">
        <v>6766</v>
      </c>
      <c r="C4442" s="6">
        <v>47122</v>
      </c>
      <c r="D4442" t="s">
        <v>4595</v>
      </c>
      <c r="E4442" t="s">
        <v>214</v>
      </c>
      <c r="F4442" t="s">
        <v>213</v>
      </c>
      <c r="G4442" s="7">
        <v>48185</v>
      </c>
      <c r="H4442" t="s">
        <v>92</v>
      </c>
      <c r="I4442" t="s">
        <v>3420</v>
      </c>
      <c r="J4442" t="s">
        <v>60</v>
      </c>
      <c r="K4442" t="s">
        <v>146</v>
      </c>
      <c r="L4442" t="s">
        <v>3421</v>
      </c>
      <c r="M4442" s="8">
        <v>109.95</v>
      </c>
      <c r="N4442" s="7">
        <v>1</v>
      </c>
      <c r="O4442" s="8">
        <f>SUM(Superstore_Clean[[#This Row],[Unit Price]]*Superstore_Clean[[#This Row],[Quantity]])</f>
        <v>109.95</v>
      </c>
      <c r="P4442" s="7">
        <v>2016</v>
      </c>
      <c r="Q4442" t="s">
        <v>135</v>
      </c>
    </row>
    <row r="4443" spans="1:17" x14ac:dyDescent="0.3">
      <c r="A4443">
        <v>4442</v>
      </c>
      <c r="B4443" t="s">
        <v>6766</v>
      </c>
      <c r="C4443" s="6">
        <v>47123</v>
      </c>
      <c r="D4443" t="s">
        <v>4595</v>
      </c>
      <c r="E4443" t="s">
        <v>214</v>
      </c>
      <c r="F4443" t="s">
        <v>213</v>
      </c>
      <c r="G4443" s="7">
        <v>48185</v>
      </c>
      <c r="H4443" t="s">
        <v>92</v>
      </c>
      <c r="I4443" t="s">
        <v>6767</v>
      </c>
      <c r="J4443" t="s">
        <v>36</v>
      </c>
      <c r="K4443" t="s">
        <v>49</v>
      </c>
      <c r="L4443" t="s">
        <v>6768</v>
      </c>
      <c r="M4443" s="8">
        <v>965.85</v>
      </c>
      <c r="N4443" s="7">
        <v>5</v>
      </c>
      <c r="O4443" s="8">
        <f>SUM(Superstore_Clean[[#This Row],[Unit Price]]*Superstore_Clean[[#This Row],[Quantity]])</f>
        <v>4829.25</v>
      </c>
      <c r="P4443" s="7">
        <v>2016</v>
      </c>
      <c r="Q4443" t="s">
        <v>135</v>
      </c>
    </row>
    <row r="4444" spans="1:17" x14ac:dyDescent="0.3">
      <c r="A4444">
        <v>4443</v>
      </c>
      <c r="B4444" t="s">
        <v>6766</v>
      </c>
      <c r="C4444" s="6">
        <v>47124</v>
      </c>
      <c r="D4444" t="s">
        <v>4595</v>
      </c>
      <c r="E4444" t="s">
        <v>214</v>
      </c>
      <c r="F4444" t="s">
        <v>213</v>
      </c>
      <c r="G4444" s="7">
        <v>48185</v>
      </c>
      <c r="H4444" t="s">
        <v>92</v>
      </c>
      <c r="I4444" t="s">
        <v>6769</v>
      </c>
      <c r="J4444" t="s">
        <v>36</v>
      </c>
      <c r="K4444" t="s">
        <v>57</v>
      </c>
      <c r="L4444" t="s">
        <v>6770</v>
      </c>
      <c r="M4444" s="8">
        <v>29.2</v>
      </c>
      <c r="N4444" s="7">
        <v>5</v>
      </c>
      <c r="O4444" s="8">
        <f>SUM(Superstore_Clean[[#This Row],[Unit Price]]*Superstore_Clean[[#This Row],[Quantity]])</f>
        <v>146</v>
      </c>
      <c r="P4444" s="7">
        <v>2016</v>
      </c>
      <c r="Q4444" t="s">
        <v>135</v>
      </c>
    </row>
    <row r="4445" spans="1:17" x14ac:dyDescent="0.3">
      <c r="A4445">
        <v>4444</v>
      </c>
      <c r="B4445" t="s">
        <v>6766</v>
      </c>
      <c r="C4445" s="6">
        <v>47125</v>
      </c>
      <c r="D4445" t="s">
        <v>4595</v>
      </c>
      <c r="E4445" t="s">
        <v>214</v>
      </c>
      <c r="F4445" t="s">
        <v>213</v>
      </c>
      <c r="G4445" s="7">
        <v>48185</v>
      </c>
      <c r="H4445" t="s">
        <v>92</v>
      </c>
      <c r="I4445" t="s">
        <v>3508</v>
      </c>
      <c r="J4445" t="s">
        <v>36</v>
      </c>
      <c r="K4445" t="s">
        <v>78</v>
      </c>
      <c r="L4445" t="s">
        <v>3509</v>
      </c>
      <c r="M4445" s="8">
        <v>32.4</v>
      </c>
      <c r="N4445" s="7">
        <v>5</v>
      </c>
      <c r="O4445" s="8">
        <f>SUM(Superstore_Clean[[#This Row],[Unit Price]]*Superstore_Clean[[#This Row],[Quantity]])</f>
        <v>162</v>
      </c>
      <c r="P4445" s="7">
        <v>2016</v>
      </c>
      <c r="Q4445" t="s">
        <v>135</v>
      </c>
    </row>
    <row r="4446" spans="1:17" x14ac:dyDescent="0.3">
      <c r="A4446">
        <v>4445</v>
      </c>
      <c r="B4446" t="s">
        <v>6771</v>
      </c>
      <c r="C4446" s="6">
        <v>47126</v>
      </c>
      <c r="D4446" t="s">
        <v>1894</v>
      </c>
      <c r="E4446" t="s">
        <v>228</v>
      </c>
      <c r="F4446" t="s">
        <v>478</v>
      </c>
      <c r="G4446" s="7">
        <v>47401</v>
      </c>
      <c r="H4446" t="s">
        <v>92</v>
      </c>
      <c r="I4446" t="s">
        <v>4964</v>
      </c>
      <c r="J4446" t="s">
        <v>36</v>
      </c>
      <c r="K4446" t="s">
        <v>157</v>
      </c>
      <c r="L4446" t="s">
        <v>4965</v>
      </c>
      <c r="M4446" s="8">
        <v>78.349999999999994</v>
      </c>
      <c r="N4446" s="7">
        <v>5</v>
      </c>
      <c r="O4446" s="8">
        <f>SUM(Superstore_Clean[[#This Row],[Unit Price]]*Superstore_Clean[[#This Row],[Quantity]])</f>
        <v>391.75</v>
      </c>
      <c r="P4446" s="7">
        <v>2014</v>
      </c>
      <c r="Q4446" t="s">
        <v>26</v>
      </c>
    </row>
    <row r="4447" spans="1:17" x14ac:dyDescent="0.3">
      <c r="A4447">
        <v>4446</v>
      </c>
      <c r="B4447" t="s">
        <v>6771</v>
      </c>
      <c r="C4447" s="6">
        <v>47127</v>
      </c>
      <c r="D4447" t="s">
        <v>1894</v>
      </c>
      <c r="E4447" t="s">
        <v>228</v>
      </c>
      <c r="F4447" t="s">
        <v>478</v>
      </c>
      <c r="G4447" s="7">
        <v>47401</v>
      </c>
      <c r="H4447" t="s">
        <v>92</v>
      </c>
      <c r="I4447" t="s">
        <v>5346</v>
      </c>
      <c r="J4447" t="s">
        <v>36</v>
      </c>
      <c r="K4447" t="s">
        <v>78</v>
      </c>
      <c r="L4447" t="s">
        <v>5347</v>
      </c>
      <c r="M4447" s="8">
        <v>31.68</v>
      </c>
      <c r="N4447" s="7">
        <v>6</v>
      </c>
      <c r="O4447" s="8">
        <f>SUM(Superstore_Clean[[#This Row],[Unit Price]]*Superstore_Clean[[#This Row],[Quantity]])</f>
        <v>190.07999999999998</v>
      </c>
      <c r="P4447" s="7">
        <v>2014</v>
      </c>
      <c r="Q4447" t="s">
        <v>26</v>
      </c>
    </row>
    <row r="4448" spans="1:17" x14ac:dyDescent="0.3">
      <c r="A4448">
        <v>4447</v>
      </c>
      <c r="B4448" t="s">
        <v>6771</v>
      </c>
      <c r="C4448" s="6">
        <v>47128</v>
      </c>
      <c r="D4448" t="s">
        <v>1894</v>
      </c>
      <c r="E4448" t="s">
        <v>228</v>
      </c>
      <c r="F4448" t="s">
        <v>478</v>
      </c>
      <c r="G4448" s="7">
        <v>47401</v>
      </c>
      <c r="H4448" t="s">
        <v>92</v>
      </c>
      <c r="I4448" t="s">
        <v>142</v>
      </c>
      <c r="J4448" t="s">
        <v>36</v>
      </c>
      <c r="K4448" t="s">
        <v>64</v>
      </c>
      <c r="L4448" t="s">
        <v>143</v>
      </c>
      <c r="M4448" s="8">
        <v>29.12</v>
      </c>
      <c r="N4448" s="7">
        <v>4</v>
      </c>
      <c r="O4448" s="8">
        <f>SUM(Superstore_Clean[[#This Row],[Unit Price]]*Superstore_Clean[[#This Row],[Quantity]])</f>
        <v>116.48</v>
      </c>
      <c r="P4448" s="7">
        <v>2014</v>
      </c>
      <c r="Q4448" t="s">
        <v>26</v>
      </c>
    </row>
    <row r="4449" spans="1:17" x14ac:dyDescent="0.3">
      <c r="A4449">
        <v>4448</v>
      </c>
      <c r="B4449" t="s">
        <v>6771</v>
      </c>
      <c r="C4449" s="6">
        <v>47129</v>
      </c>
      <c r="D4449" t="s">
        <v>1894</v>
      </c>
      <c r="E4449" t="s">
        <v>228</v>
      </c>
      <c r="F4449" t="s">
        <v>478</v>
      </c>
      <c r="G4449" s="7">
        <v>47401</v>
      </c>
      <c r="H4449" t="s">
        <v>92</v>
      </c>
      <c r="I4449" t="s">
        <v>1057</v>
      </c>
      <c r="J4449" t="s">
        <v>36</v>
      </c>
      <c r="K4449" t="s">
        <v>49</v>
      </c>
      <c r="L4449" t="s">
        <v>1058</v>
      </c>
      <c r="M4449" s="8">
        <v>169.45</v>
      </c>
      <c r="N4449" s="7">
        <v>5</v>
      </c>
      <c r="O4449" s="8">
        <f>SUM(Superstore_Clean[[#This Row],[Unit Price]]*Superstore_Clean[[#This Row],[Quantity]])</f>
        <v>847.25</v>
      </c>
      <c r="P4449" s="7">
        <v>2014</v>
      </c>
      <c r="Q4449" t="s">
        <v>26</v>
      </c>
    </row>
    <row r="4450" spans="1:17" x14ac:dyDescent="0.3">
      <c r="A4450">
        <v>4449</v>
      </c>
      <c r="B4450" t="s">
        <v>6772</v>
      </c>
      <c r="C4450" s="6">
        <v>47130</v>
      </c>
      <c r="D4450" t="s">
        <v>834</v>
      </c>
      <c r="E4450" t="s">
        <v>33</v>
      </c>
      <c r="F4450" t="s">
        <v>32</v>
      </c>
      <c r="G4450" s="7">
        <v>90032</v>
      </c>
      <c r="H4450" t="s">
        <v>34</v>
      </c>
      <c r="I4450" t="s">
        <v>1863</v>
      </c>
      <c r="J4450" t="s">
        <v>23</v>
      </c>
      <c r="K4450" t="s">
        <v>54</v>
      </c>
      <c r="L4450" t="s">
        <v>1864</v>
      </c>
      <c r="M4450" s="8">
        <v>12.56</v>
      </c>
      <c r="N4450" s="7">
        <v>2</v>
      </c>
      <c r="O4450" s="8">
        <f>SUM(Superstore_Clean[[#This Row],[Unit Price]]*Superstore_Clean[[#This Row],[Quantity]])</f>
        <v>25.12</v>
      </c>
      <c r="P4450" s="7">
        <v>2015</v>
      </c>
      <c r="Q4450" t="s">
        <v>39</v>
      </c>
    </row>
    <row r="4451" spans="1:17" x14ac:dyDescent="0.3">
      <c r="A4451">
        <v>4450</v>
      </c>
      <c r="B4451" t="s">
        <v>6772</v>
      </c>
      <c r="C4451" s="6">
        <v>47131</v>
      </c>
      <c r="D4451" t="s">
        <v>834</v>
      </c>
      <c r="E4451" t="s">
        <v>33</v>
      </c>
      <c r="F4451" t="s">
        <v>32</v>
      </c>
      <c r="G4451" s="7">
        <v>90032</v>
      </c>
      <c r="H4451" t="s">
        <v>34</v>
      </c>
      <c r="I4451" t="s">
        <v>3928</v>
      </c>
      <c r="J4451" t="s">
        <v>36</v>
      </c>
      <c r="K4451" t="s">
        <v>78</v>
      </c>
      <c r="L4451" t="s">
        <v>3929</v>
      </c>
      <c r="M4451" s="8">
        <v>6.48</v>
      </c>
      <c r="N4451" s="7">
        <v>1</v>
      </c>
      <c r="O4451" s="8">
        <f>SUM(Superstore_Clean[[#This Row],[Unit Price]]*Superstore_Clean[[#This Row],[Quantity]])</f>
        <v>6.48</v>
      </c>
      <c r="P4451" s="7">
        <v>2015</v>
      </c>
      <c r="Q4451" t="s">
        <v>39</v>
      </c>
    </row>
    <row r="4452" spans="1:17" x14ac:dyDescent="0.3">
      <c r="A4452">
        <v>4451</v>
      </c>
      <c r="B4452" t="s">
        <v>6772</v>
      </c>
      <c r="C4452" s="6">
        <v>47132</v>
      </c>
      <c r="D4452" t="s">
        <v>834</v>
      </c>
      <c r="E4452" t="s">
        <v>33</v>
      </c>
      <c r="F4452" t="s">
        <v>32</v>
      </c>
      <c r="G4452" s="7">
        <v>90032</v>
      </c>
      <c r="H4452" t="s">
        <v>34</v>
      </c>
      <c r="I4452" t="s">
        <v>2173</v>
      </c>
      <c r="J4452" t="s">
        <v>36</v>
      </c>
      <c r="K4452" t="s">
        <v>157</v>
      </c>
      <c r="L4452" t="s">
        <v>2174</v>
      </c>
      <c r="M4452" s="8">
        <v>186.69</v>
      </c>
      <c r="N4452" s="7">
        <v>3</v>
      </c>
      <c r="O4452" s="8">
        <f>SUM(Superstore_Clean[[#This Row],[Unit Price]]*Superstore_Clean[[#This Row],[Quantity]])</f>
        <v>560.06999999999994</v>
      </c>
      <c r="P4452" s="7">
        <v>2015</v>
      </c>
      <c r="Q4452" t="s">
        <v>39</v>
      </c>
    </row>
    <row r="4453" spans="1:17" x14ac:dyDescent="0.3">
      <c r="A4453">
        <v>4452</v>
      </c>
      <c r="B4453" t="s">
        <v>6773</v>
      </c>
      <c r="C4453" s="6">
        <v>47133</v>
      </c>
      <c r="D4453" t="s">
        <v>6434</v>
      </c>
      <c r="E4453" t="s">
        <v>33</v>
      </c>
      <c r="F4453" t="s">
        <v>112</v>
      </c>
      <c r="G4453" s="7">
        <v>94109</v>
      </c>
      <c r="H4453" t="s">
        <v>34</v>
      </c>
      <c r="I4453" t="s">
        <v>1826</v>
      </c>
      <c r="J4453" t="s">
        <v>23</v>
      </c>
      <c r="K4453" t="s">
        <v>54</v>
      </c>
      <c r="L4453" t="s">
        <v>1827</v>
      </c>
      <c r="M4453" s="8">
        <v>25.4</v>
      </c>
      <c r="N4453" s="7">
        <v>5</v>
      </c>
      <c r="O4453" s="8">
        <f>SUM(Superstore_Clean[[#This Row],[Unit Price]]*Superstore_Clean[[#This Row],[Quantity]])</f>
        <v>127</v>
      </c>
      <c r="P4453" s="7">
        <v>2016</v>
      </c>
      <c r="Q4453" t="s">
        <v>135</v>
      </c>
    </row>
    <row r="4454" spans="1:17" x14ac:dyDescent="0.3">
      <c r="A4454">
        <v>4453</v>
      </c>
      <c r="B4454" t="s">
        <v>6773</v>
      </c>
      <c r="C4454" s="6">
        <v>47134</v>
      </c>
      <c r="D4454" t="s">
        <v>6434</v>
      </c>
      <c r="E4454" t="s">
        <v>33</v>
      </c>
      <c r="F4454" t="s">
        <v>112</v>
      </c>
      <c r="G4454" s="7">
        <v>94109</v>
      </c>
      <c r="H4454" t="s">
        <v>34</v>
      </c>
      <c r="I4454" t="s">
        <v>6774</v>
      </c>
      <c r="J4454" t="s">
        <v>36</v>
      </c>
      <c r="K4454" t="s">
        <v>157</v>
      </c>
      <c r="L4454" t="s">
        <v>6775</v>
      </c>
      <c r="M4454" s="8">
        <v>43.96</v>
      </c>
      <c r="N4454" s="7">
        <v>2</v>
      </c>
      <c r="O4454" s="8">
        <f>SUM(Superstore_Clean[[#This Row],[Unit Price]]*Superstore_Clean[[#This Row],[Quantity]])</f>
        <v>87.92</v>
      </c>
      <c r="P4454" s="7">
        <v>2016</v>
      </c>
      <c r="Q4454" t="s">
        <v>135</v>
      </c>
    </row>
    <row r="4455" spans="1:17" x14ac:dyDescent="0.3">
      <c r="A4455">
        <v>4454</v>
      </c>
      <c r="B4455" t="s">
        <v>6773</v>
      </c>
      <c r="C4455" s="6">
        <v>47135</v>
      </c>
      <c r="D4455" t="s">
        <v>6434</v>
      </c>
      <c r="E4455" t="s">
        <v>33</v>
      </c>
      <c r="F4455" t="s">
        <v>112</v>
      </c>
      <c r="G4455" s="7">
        <v>94109</v>
      </c>
      <c r="H4455" t="s">
        <v>34</v>
      </c>
      <c r="I4455" t="s">
        <v>2724</v>
      </c>
      <c r="J4455" t="s">
        <v>23</v>
      </c>
      <c r="K4455" t="s">
        <v>24</v>
      </c>
      <c r="L4455" t="s">
        <v>2725</v>
      </c>
      <c r="M4455" s="8">
        <v>1279.165</v>
      </c>
      <c r="N4455" s="7">
        <v>5</v>
      </c>
      <c r="O4455" s="8">
        <f>SUM(Superstore_Clean[[#This Row],[Unit Price]]*Superstore_Clean[[#This Row],[Quantity]])</f>
        <v>6395.8249999999998</v>
      </c>
      <c r="P4455" s="7">
        <v>2016</v>
      </c>
      <c r="Q4455" t="s">
        <v>135</v>
      </c>
    </row>
    <row r="4456" spans="1:17" x14ac:dyDescent="0.3">
      <c r="A4456">
        <v>4455</v>
      </c>
      <c r="B4456" t="s">
        <v>6773</v>
      </c>
      <c r="C4456" s="6">
        <v>47136</v>
      </c>
      <c r="D4456" t="s">
        <v>6434</v>
      </c>
      <c r="E4456" t="s">
        <v>33</v>
      </c>
      <c r="F4456" t="s">
        <v>112</v>
      </c>
      <c r="G4456" s="7">
        <v>94109</v>
      </c>
      <c r="H4456" t="s">
        <v>34</v>
      </c>
      <c r="I4456" t="s">
        <v>2406</v>
      </c>
      <c r="J4456" t="s">
        <v>36</v>
      </c>
      <c r="K4456" t="s">
        <v>49</v>
      </c>
      <c r="L4456" t="s">
        <v>2407</v>
      </c>
      <c r="M4456" s="8">
        <v>27.92</v>
      </c>
      <c r="N4456" s="7">
        <v>4</v>
      </c>
      <c r="O4456" s="8">
        <f>SUM(Superstore_Clean[[#This Row],[Unit Price]]*Superstore_Clean[[#This Row],[Quantity]])</f>
        <v>111.68</v>
      </c>
      <c r="P4456" s="7">
        <v>2016</v>
      </c>
      <c r="Q4456" t="s">
        <v>135</v>
      </c>
    </row>
    <row r="4457" spans="1:17" x14ac:dyDescent="0.3">
      <c r="A4457">
        <v>4456</v>
      </c>
      <c r="B4457" t="s">
        <v>6776</v>
      </c>
      <c r="C4457" s="6">
        <v>47137</v>
      </c>
      <c r="D4457" t="s">
        <v>2603</v>
      </c>
      <c r="E4457" t="s">
        <v>33</v>
      </c>
      <c r="F4457" t="s">
        <v>112</v>
      </c>
      <c r="G4457" s="7">
        <v>94110</v>
      </c>
      <c r="H4457" t="s">
        <v>34</v>
      </c>
      <c r="I4457" t="s">
        <v>1372</v>
      </c>
      <c r="J4457" t="s">
        <v>23</v>
      </c>
      <c r="K4457" t="s">
        <v>28</v>
      </c>
      <c r="L4457" t="s">
        <v>1373</v>
      </c>
      <c r="M4457" s="8">
        <v>129.56800000000001</v>
      </c>
      <c r="N4457" s="7">
        <v>2</v>
      </c>
      <c r="O4457" s="8">
        <f>SUM(Superstore_Clean[[#This Row],[Unit Price]]*Superstore_Clean[[#This Row],[Quantity]])</f>
        <v>259.13600000000002</v>
      </c>
      <c r="P4457" s="7">
        <v>2015</v>
      </c>
      <c r="Q4457" t="s">
        <v>139</v>
      </c>
    </row>
    <row r="4458" spans="1:17" x14ac:dyDescent="0.3">
      <c r="A4458">
        <v>4457</v>
      </c>
      <c r="B4458" t="s">
        <v>6776</v>
      </c>
      <c r="C4458" s="6">
        <v>47138</v>
      </c>
      <c r="D4458" t="s">
        <v>2603</v>
      </c>
      <c r="E4458" t="s">
        <v>33</v>
      </c>
      <c r="F4458" t="s">
        <v>112</v>
      </c>
      <c r="G4458" s="7">
        <v>94110</v>
      </c>
      <c r="H4458" t="s">
        <v>34</v>
      </c>
      <c r="I4458" t="s">
        <v>484</v>
      </c>
      <c r="J4458" t="s">
        <v>36</v>
      </c>
      <c r="K4458" t="s">
        <v>64</v>
      </c>
      <c r="L4458" t="s">
        <v>485</v>
      </c>
      <c r="M4458" s="8">
        <v>6.3680000000000003</v>
      </c>
      <c r="N4458" s="7">
        <v>2</v>
      </c>
      <c r="O4458" s="8">
        <f>SUM(Superstore_Clean[[#This Row],[Unit Price]]*Superstore_Clean[[#This Row],[Quantity]])</f>
        <v>12.736000000000001</v>
      </c>
      <c r="P4458" s="7">
        <v>2015</v>
      </c>
      <c r="Q4458" t="s">
        <v>139</v>
      </c>
    </row>
    <row r="4459" spans="1:17" x14ac:dyDescent="0.3">
      <c r="A4459">
        <v>4458</v>
      </c>
      <c r="B4459" t="s">
        <v>6777</v>
      </c>
      <c r="C4459" s="6">
        <v>47139</v>
      </c>
      <c r="D4459" t="s">
        <v>3222</v>
      </c>
      <c r="E4459" t="s">
        <v>33</v>
      </c>
      <c r="F4459" t="s">
        <v>560</v>
      </c>
      <c r="G4459" s="7">
        <v>95123</v>
      </c>
      <c r="H4459" t="s">
        <v>34</v>
      </c>
      <c r="I4459" t="s">
        <v>4205</v>
      </c>
      <c r="J4459" t="s">
        <v>36</v>
      </c>
      <c r="K4459" t="s">
        <v>78</v>
      </c>
      <c r="L4459" t="s">
        <v>4206</v>
      </c>
      <c r="M4459" s="8">
        <v>244.55</v>
      </c>
      <c r="N4459" s="7">
        <v>5</v>
      </c>
      <c r="O4459" s="8">
        <f>SUM(Superstore_Clean[[#This Row],[Unit Price]]*Superstore_Clean[[#This Row],[Quantity]])</f>
        <v>1222.75</v>
      </c>
      <c r="P4459" s="7">
        <v>2017</v>
      </c>
      <c r="Q4459" t="s">
        <v>115</v>
      </c>
    </row>
    <row r="4460" spans="1:17" x14ac:dyDescent="0.3">
      <c r="A4460">
        <v>4459</v>
      </c>
      <c r="B4460" t="s">
        <v>6778</v>
      </c>
      <c r="C4460" s="6">
        <v>47140</v>
      </c>
      <c r="D4460" t="s">
        <v>2480</v>
      </c>
      <c r="E4460" t="s">
        <v>407</v>
      </c>
      <c r="F4460" t="s">
        <v>714</v>
      </c>
      <c r="G4460" s="7">
        <v>80219</v>
      </c>
      <c r="H4460" t="s">
        <v>34</v>
      </c>
      <c r="I4460" t="s">
        <v>1596</v>
      </c>
      <c r="J4460" t="s">
        <v>36</v>
      </c>
      <c r="K4460" t="s">
        <v>516</v>
      </c>
      <c r="L4460" t="s">
        <v>1597</v>
      </c>
      <c r="M4460" s="8">
        <v>1332.4960000000001</v>
      </c>
      <c r="N4460" s="7">
        <v>2</v>
      </c>
      <c r="O4460" s="8">
        <f>SUM(Superstore_Clean[[#This Row],[Unit Price]]*Superstore_Clean[[#This Row],[Quantity]])</f>
        <v>2664.9920000000002</v>
      </c>
      <c r="P4460" s="7">
        <v>2017</v>
      </c>
      <c r="Q4460" t="s">
        <v>208</v>
      </c>
    </row>
    <row r="4461" spans="1:17" x14ac:dyDescent="0.3">
      <c r="A4461">
        <v>4460</v>
      </c>
      <c r="B4461" t="s">
        <v>6779</v>
      </c>
      <c r="C4461" s="6">
        <v>47141</v>
      </c>
      <c r="D4461" t="s">
        <v>2071</v>
      </c>
      <c r="E4461" t="s">
        <v>407</v>
      </c>
      <c r="F4461" t="s">
        <v>406</v>
      </c>
      <c r="G4461" s="7">
        <v>80013</v>
      </c>
      <c r="H4461" t="s">
        <v>34</v>
      </c>
      <c r="I4461" t="s">
        <v>1762</v>
      </c>
      <c r="J4461" t="s">
        <v>23</v>
      </c>
      <c r="K4461" t="s">
        <v>54</v>
      </c>
      <c r="L4461" t="s">
        <v>1763</v>
      </c>
      <c r="M4461" s="8">
        <v>32.776000000000003</v>
      </c>
      <c r="N4461" s="7">
        <v>1</v>
      </c>
      <c r="O4461" s="8">
        <f>SUM(Superstore_Clean[[#This Row],[Unit Price]]*Superstore_Clean[[#This Row],[Quantity]])</f>
        <v>32.776000000000003</v>
      </c>
      <c r="P4461" s="7">
        <v>2017</v>
      </c>
      <c r="Q4461" t="s">
        <v>139</v>
      </c>
    </row>
    <row r="4462" spans="1:17" x14ac:dyDescent="0.3">
      <c r="A4462">
        <v>4461</v>
      </c>
      <c r="B4462" t="s">
        <v>6779</v>
      </c>
      <c r="C4462" s="6">
        <v>47142</v>
      </c>
      <c r="D4462" t="s">
        <v>2071</v>
      </c>
      <c r="E4462" t="s">
        <v>407</v>
      </c>
      <c r="F4462" t="s">
        <v>406</v>
      </c>
      <c r="G4462" s="7">
        <v>80013</v>
      </c>
      <c r="H4462" t="s">
        <v>34</v>
      </c>
      <c r="I4462" t="s">
        <v>742</v>
      </c>
      <c r="J4462" t="s">
        <v>36</v>
      </c>
      <c r="K4462" t="s">
        <v>49</v>
      </c>
      <c r="L4462" t="s">
        <v>743</v>
      </c>
      <c r="M4462" s="8">
        <v>147.184</v>
      </c>
      <c r="N4462" s="7">
        <v>2</v>
      </c>
      <c r="O4462" s="8">
        <f>SUM(Superstore_Clean[[#This Row],[Unit Price]]*Superstore_Clean[[#This Row],[Quantity]])</f>
        <v>294.36799999999999</v>
      </c>
      <c r="P4462" s="7">
        <v>2017</v>
      </c>
      <c r="Q4462" t="s">
        <v>139</v>
      </c>
    </row>
    <row r="4463" spans="1:17" x14ac:dyDescent="0.3">
      <c r="A4463">
        <v>4462</v>
      </c>
      <c r="B4463" t="s">
        <v>6779</v>
      </c>
      <c r="C4463" s="6">
        <v>47143</v>
      </c>
      <c r="D4463" t="s">
        <v>2071</v>
      </c>
      <c r="E4463" t="s">
        <v>407</v>
      </c>
      <c r="F4463" t="s">
        <v>406</v>
      </c>
      <c r="G4463" s="7">
        <v>80013</v>
      </c>
      <c r="H4463" t="s">
        <v>34</v>
      </c>
      <c r="I4463" t="s">
        <v>587</v>
      </c>
      <c r="J4463" t="s">
        <v>60</v>
      </c>
      <c r="K4463" t="s">
        <v>146</v>
      </c>
      <c r="L4463" t="s">
        <v>588</v>
      </c>
      <c r="M4463" s="8">
        <v>54.384</v>
      </c>
      <c r="N4463" s="7">
        <v>2</v>
      </c>
      <c r="O4463" s="8">
        <f>SUM(Superstore_Clean[[#This Row],[Unit Price]]*Superstore_Clean[[#This Row],[Quantity]])</f>
        <v>108.768</v>
      </c>
      <c r="P4463" s="7">
        <v>2017</v>
      </c>
      <c r="Q4463" t="s">
        <v>139</v>
      </c>
    </row>
    <row r="4464" spans="1:17" x14ac:dyDescent="0.3">
      <c r="A4464">
        <v>4463</v>
      </c>
      <c r="B4464" t="s">
        <v>6779</v>
      </c>
      <c r="C4464" s="6">
        <v>47144</v>
      </c>
      <c r="D4464" t="s">
        <v>2071</v>
      </c>
      <c r="E4464" t="s">
        <v>407</v>
      </c>
      <c r="F4464" t="s">
        <v>406</v>
      </c>
      <c r="G4464" s="7">
        <v>80013</v>
      </c>
      <c r="H4464" t="s">
        <v>34</v>
      </c>
      <c r="I4464" t="s">
        <v>4431</v>
      </c>
      <c r="J4464" t="s">
        <v>36</v>
      </c>
      <c r="K4464" t="s">
        <v>64</v>
      </c>
      <c r="L4464" t="s">
        <v>4432</v>
      </c>
      <c r="M4464" s="8">
        <v>76.775999999999996</v>
      </c>
      <c r="N4464" s="7">
        <v>4</v>
      </c>
      <c r="O4464" s="8">
        <f>SUM(Superstore_Clean[[#This Row],[Unit Price]]*Superstore_Clean[[#This Row],[Quantity]])</f>
        <v>307.10399999999998</v>
      </c>
      <c r="P4464" s="7">
        <v>2017</v>
      </c>
      <c r="Q4464" t="s">
        <v>139</v>
      </c>
    </row>
    <row r="4465" spans="1:17" x14ac:dyDescent="0.3">
      <c r="A4465">
        <v>4464</v>
      </c>
      <c r="B4465" t="s">
        <v>6779</v>
      </c>
      <c r="C4465" s="6">
        <v>47145</v>
      </c>
      <c r="D4465" t="s">
        <v>2071</v>
      </c>
      <c r="E4465" t="s">
        <v>407</v>
      </c>
      <c r="F4465" t="s">
        <v>406</v>
      </c>
      <c r="G4465" s="7">
        <v>80013</v>
      </c>
      <c r="H4465" t="s">
        <v>34</v>
      </c>
      <c r="I4465" t="s">
        <v>6780</v>
      </c>
      <c r="J4465" t="s">
        <v>36</v>
      </c>
      <c r="K4465" t="s">
        <v>78</v>
      </c>
      <c r="L4465" t="s">
        <v>6781</v>
      </c>
      <c r="M4465" s="8">
        <v>14.352</v>
      </c>
      <c r="N4465" s="7">
        <v>3</v>
      </c>
      <c r="O4465" s="8">
        <f>SUM(Superstore_Clean[[#This Row],[Unit Price]]*Superstore_Clean[[#This Row],[Quantity]])</f>
        <v>43.055999999999997</v>
      </c>
      <c r="P4465" s="7">
        <v>2017</v>
      </c>
      <c r="Q4465" t="s">
        <v>139</v>
      </c>
    </row>
    <row r="4466" spans="1:17" x14ac:dyDescent="0.3">
      <c r="A4466">
        <v>4465</v>
      </c>
      <c r="B4466" t="s">
        <v>6779</v>
      </c>
      <c r="C4466" s="6">
        <v>47146</v>
      </c>
      <c r="D4466" t="s">
        <v>2071</v>
      </c>
      <c r="E4466" t="s">
        <v>407</v>
      </c>
      <c r="F4466" t="s">
        <v>406</v>
      </c>
      <c r="G4466" s="7">
        <v>80013</v>
      </c>
      <c r="H4466" t="s">
        <v>34</v>
      </c>
      <c r="I4466" t="s">
        <v>627</v>
      </c>
      <c r="J4466" t="s">
        <v>36</v>
      </c>
      <c r="K4466" t="s">
        <v>67</v>
      </c>
      <c r="L4466" t="s">
        <v>628</v>
      </c>
      <c r="M4466" s="8">
        <v>209.792</v>
      </c>
      <c r="N4466" s="7">
        <v>2</v>
      </c>
      <c r="O4466" s="8">
        <f>SUM(Superstore_Clean[[#This Row],[Unit Price]]*Superstore_Clean[[#This Row],[Quantity]])</f>
        <v>419.584</v>
      </c>
      <c r="P4466" s="7">
        <v>2017</v>
      </c>
      <c r="Q4466" t="s">
        <v>139</v>
      </c>
    </row>
    <row r="4467" spans="1:17" x14ac:dyDescent="0.3">
      <c r="A4467">
        <v>4466</v>
      </c>
      <c r="B4467" t="s">
        <v>6782</v>
      </c>
      <c r="C4467" s="6">
        <v>47147</v>
      </c>
      <c r="D4467" t="s">
        <v>2727</v>
      </c>
      <c r="E4467" t="s">
        <v>5587</v>
      </c>
      <c r="F4467" t="s">
        <v>6568</v>
      </c>
      <c r="G4467" s="7">
        <v>83704</v>
      </c>
      <c r="H4467" t="s">
        <v>34</v>
      </c>
      <c r="I4467" t="s">
        <v>3172</v>
      </c>
      <c r="J4467" t="s">
        <v>36</v>
      </c>
      <c r="K4467" t="s">
        <v>64</v>
      </c>
      <c r="L4467" t="s">
        <v>3173</v>
      </c>
      <c r="M4467" s="8">
        <v>3.3039999999999998</v>
      </c>
      <c r="N4467" s="7">
        <v>1</v>
      </c>
      <c r="O4467" s="8">
        <f>SUM(Superstore_Clean[[#This Row],[Unit Price]]*Superstore_Clean[[#This Row],[Quantity]])</f>
        <v>3.3039999999999998</v>
      </c>
      <c r="P4467" s="7">
        <v>2015</v>
      </c>
      <c r="Q4467" t="s">
        <v>115</v>
      </c>
    </row>
    <row r="4468" spans="1:17" x14ac:dyDescent="0.3">
      <c r="A4468">
        <v>4467</v>
      </c>
      <c r="B4468" t="s">
        <v>6783</v>
      </c>
      <c r="C4468" s="6">
        <v>47148</v>
      </c>
      <c r="D4468" t="s">
        <v>4396</v>
      </c>
      <c r="E4468" t="s">
        <v>240</v>
      </c>
      <c r="F4468" t="s">
        <v>239</v>
      </c>
      <c r="G4468" s="7">
        <v>10035</v>
      </c>
      <c r="H4468" t="s">
        <v>132</v>
      </c>
      <c r="I4468" t="s">
        <v>2930</v>
      </c>
      <c r="J4468" t="s">
        <v>36</v>
      </c>
      <c r="K4468" t="s">
        <v>57</v>
      </c>
      <c r="L4468" t="s">
        <v>2931</v>
      </c>
      <c r="M4468" s="8">
        <v>16.38</v>
      </c>
      <c r="N4468" s="7">
        <v>9</v>
      </c>
      <c r="O4468" s="8">
        <f>SUM(Superstore_Clean[[#This Row],[Unit Price]]*Superstore_Clean[[#This Row],[Quantity]])</f>
        <v>147.41999999999999</v>
      </c>
      <c r="P4468" s="7">
        <v>2017</v>
      </c>
      <c r="Q4468" t="s">
        <v>26</v>
      </c>
    </row>
    <row r="4469" spans="1:17" x14ac:dyDescent="0.3">
      <c r="A4469">
        <v>4468</v>
      </c>
      <c r="B4469" t="s">
        <v>6783</v>
      </c>
      <c r="C4469" s="6">
        <v>47149</v>
      </c>
      <c r="D4469" t="s">
        <v>4396</v>
      </c>
      <c r="E4469" t="s">
        <v>240</v>
      </c>
      <c r="F4469" t="s">
        <v>239</v>
      </c>
      <c r="G4469" s="7">
        <v>10035</v>
      </c>
      <c r="H4469" t="s">
        <v>132</v>
      </c>
      <c r="I4469" t="s">
        <v>3353</v>
      </c>
      <c r="J4469" t="s">
        <v>36</v>
      </c>
      <c r="K4469" t="s">
        <v>157</v>
      </c>
      <c r="L4469" t="s">
        <v>3354</v>
      </c>
      <c r="M4469" s="8">
        <v>167.96</v>
      </c>
      <c r="N4469" s="7">
        <v>2</v>
      </c>
      <c r="O4469" s="8">
        <f>SUM(Superstore_Clean[[#This Row],[Unit Price]]*Superstore_Clean[[#This Row],[Quantity]])</f>
        <v>335.92</v>
      </c>
      <c r="P4469" s="7">
        <v>2017</v>
      </c>
      <c r="Q4469" t="s">
        <v>26</v>
      </c>
    </row>
    <row r="4470" spans="1:17" x14ac:dyDescent="0.3">
      <c r="A4470">
        <v>4469</v>
      </c>
      <c r="B4470" t="s">
        <v>6783</v>
      </c>
      <c r="C4470" s="6">
        <v>47150</v>
      </c>
      <c r="D4470" t="s">
        <v>4396</v>
      </c>
      <c r="E4470" t="s">
        <v>240</v>
      </c>
      <c r="F4470" t="s">
        <v>239</v>
      </c>
      <c r="G4470" s="7">
        <v>10035</v>
      </c>
      <c r="H4470" t="s">
        <v>132</v>
      </c>
      <c r="I4470" t="s">
        <v>4843</v>
      </c>
      <c r="J4470" t="s">
        <v>23</v>
      </c>
      <c r="K4470" t="s">
        <v>24</v>
      </c>
      <c r="L4470" t="s">
        <v>4844</v>
      </c>
      <c r="M4470" s="8">
        <v>321.56799999999998</v>
      </c>
      <c r="N4470" s="7">
        <v>2</v>
      </c>
      <c r="O4470" s="8">
        <f>SUM(Superstore_Clean[[#This Row],[Unit Price]]*Superstore_Clean[[#This Row],[Quantity]])</f>
        <v>643.13599999999997</v>
      </c>
      <c r="P4470" s="7">
        <v>2017</v>
      </c>
      <c r="Q4470" t="s">
        <v>26</v>
      </c>
    </row>
    <row r="4471" spans="1:17" x14ac:dyDescent="0.3">
      <c r="A4471">
        <v>4470</v>
      </c>
      <c r="B4471" t="s">
        <v>6783</v>
      </c>
      <c r="C4471" s="6">
        <v>47151</v>
      </c>
      <c r="D4471" t="s">
        <v>4396</v>
      </c>
      <c r="E4471" t="s">
        <v>240</v>
      </c>
      <c r="F4471" t="s">
        <v>239</v>
      </c>
      <c r="G4471" s="7">
        <v>10035</v>
      </c>
      <c r="H4471" t="s">
        <v>132</v>
      </c>
      <c r="I4471" t="s">
        <v>4238</v>
      </c>
      <c r="J4471" t="s">
        <v>36</v>
      </c>
      <c r="K4471" t="s">
        <v>78</v>
      </c>
      <c r="L4471" t="s">
        <v>4239</v>
      </c>
      <c r="M4471" s="8">
        <v>12.96</v>
      </c>
      <c r="N4471" s="7">
        <v>2</v>
      </c>
      <c r="O4471" s="8">
        <f>SUM(Superstore_Clean[[#This Row],[Unit Price]]*Superstore_Clean[[#This Row],[Quantity]])</f>
        <v>25.92</v>
      </c>
      <c r="P4471" s="7">
        <v>2017</v>
      </c>
      <c r="Q4471" t="s">
        <v>26</v>
      </c>
    </row>
    <row r="4472" spans="1:17" x14ac:dyDescent="0.3">
      <c r="A4472">
        <v>4471</v>
      </c>
      <c r="B4472" t="s">
        <v>6784</v>
      </c>
      <c r="C4472" s="6">
        <v>47152</v>
      </c>
      <c r="D4472" t="s">
        <v>1049</v>
      </c>
      <c r="E4472" t="s">
        <v>131</v>
      </c>
      <c r="F4472" t="s">
        <v>130</v>
      </c>
      <c r="G4472" s="7">
        <v>19140</v>
      </c>
      <c r="H4472" t="s">
        <v>132</v>
      </c>
      <c r="I4472" t="s">
        <v>5898</v>
      </c>
      <c r="J4472" t="s">
        <v>23</v>
      </c>
      <c r="K4472" t="s">
        <v>28</v>
      </c>
      <c r="L4472" t="s">
        <v>5899</v>
      </c>
      <c r="M4472" s="8">
        <v>128.05799999999999</v>
      </c>
      <c r="N4472" s="7">
        <v>3</v>
      </c>
      <c r="O4472" s="8">
        <f>SUM(Superstore_Clean[[#This Row],[Unit Price]]*Superstore_Clean[[#This Row],[Quantity]])</f>
        <v>384.17399999999998</v>
      </c>
      <c r="P4472" s="7">
        <v>2017</v>
      </c>
      <c r="Q4472" t="s">
        <v>109</v>
      </c>
    </row>
    <row r="4473" spans="1:17" x14ac:dyDescent="0.3">
      <c r="A4473">
        <v>4472</v>
      </c>
      <c r="B4473" t="s">
        <v>6785</v>
      </c>
      <c r="C4473" s="6">
        <v>47153</v>
      </c>
      <c r="D4473" t="s">
        <v>538</v>
      </c>
      <c r="E4473" t="s">
        <v>443</v>
      </c>
      <c r="F4473" t="s">
        <v>6786</v>
      </c>
      <c r="G4473" s="7">
        <v>44060</v>
      </c>
      <c r="H4473" t="s">
        <v>132</v>
      </c>
      <c r="I4473" t="s">
        <v>4289</v>
      </c>
      <c r="J4473" t="s">
        <v>23</v>
      </c>
      <c r="K4473" t="s">
        <v>28</v>
      </c>
      <c r="L4473" t="s">
        <v>4290</v>
      </c>
      <c r="M4473" s="8">
        <v>63.686</v>
      </c>
      <c r="N4473" s="7">
        <v>1</v>
      </c>
      <c r="O4473" s="8">
        <f>SUM(Superstore_Clean[[#This Row],[Unit Price]]*Superstore_Clean[[#This Row],[Quantity]])</f>
        <v>63.686</v>
      </c>
      <c r="P4473" s="7">
        <v>2017</v>
      </c>
      <c r="Q4473" t="s">
        <v>139</v>
      </c>
    </row>
    <row r="4474" spans="1:17" x14ac:dyDescent="0.3">
      <c r="A4474">
        <v>4473</v>
      </c>
      <c r="B4474" t="s">
        <v>6785</v>
      </c>
      <c r="C4474" s="6">
        <v>47154</v>
      </c>
      <c r="D4474" t="s">
        <v>538</v>
      </c>
      <c r="E4474" t="s">
        <v>443</v>
      </c>
      <c r="F4474" t="s">
        <v>6786</v>
      </c>
      <c r="G4474" s="7">
        <v>44060</v>
      </c>
      <c r="H4474" t="s">
        <v>132</v>
      </c>
      <c r="I4474" t="s">
        <v>1414</v>
      </c>
      <c r="J4474" t="s">
        <v>60</v>
      </c>
      <c r="K4474" t="s">
        <v>146</v>
      </c>
      <c r="L4474" t="s">
        <v>1415</v>
      </c>
      <c r="M4474" s="8">
        <v>239.976</v>
      </c>
      <c r="N4474" s="7">
        <v>3</v>
      </c>
      <c r="O4474" s="8">
        <f>SUM(Superstore_Clean[[#This Row],[Unit Price]]*Superstore_Clean[[#This Row],[Quantity]])</f>
        <v>719.928</v>
      </c>
      <c r="P4474" s="7">
        <v>2017</v>
      </c>
      <c r="Q4474" t="s">
        <v>139</v>
      </c>
    </row>
    <row r="4475" spans="1:17" x14ac:dyDescent="0.3">
      <c r="A4475">
        <v>4474</v>
      </c>
      <c r="B4475" t="s">
        <v>6785</v>
      </c>
      <c r="C4475" s="6">
        <v>47155</v>
      </c>
      <c r="D4475" t="s">
        <v>538</v>
      </c>
      <c r="E4475" t="s">
        <v>443</v>
      </c>
      <c r="F4475" t="s">
        <v>6786</v>
      </c>
      <c r="G4475" s="7">
        <v>44060</v>
      </c>
      <c r="H4475" t="s">
        <v>132</v>
      </c>
      <c r="I4475" t="s">
        <v>6787</v>
      </c>
      <c r="J4475" t="s">
        <v>23</v>
      </c>
      <c r="K4475" t="s">
        <v>45</v>
      </c>
      <c r="L4475" t="s">
        <v>6788</v>
      </c>
      <c r="M4475" s="8">
        <v>344.22</v>
      </c>
      <c r="N4475" s="7">
        <v>2</v>
      </c>
      <c r="O4475" s="8">
        <f>SUM(Superstore_Clean[[#This Row],[Unit Price]]*Superstore_Clean[[#This Row],[Quantity]])</f>
        <v>688.44</v>
      </c>
      <c r="P4475" s="7">
        <v>2017</v>
      </c>
      <c r="Q4475" t="s">
        <v>139</v>
      </c>
    </row>
    <row r="4476" spans="1:17" x14ac:dyDescent="0.3">
      <c r="A4476">
        <v>4475</v>
      </c>
      <c r="B4476" t="s">
        <v>6785</v>
      </c>
      <c r="C4476" s="6">
        <v>47156</v>
      </c>
      <c r="D4476" t="s">
        <v>538</v>
      </c>
      <c r="E4476" t="s">
        <v>443</v>
      </c>
      <c r="F4476" t="s">
        <v>6786</v>
      </c>
      <c r="G4476" s="7">
        <v>44060</v>
      </c>
      <c r="H4476" t="s">
        <v>132</v>
      </c>
      <c r="I4476" t="s">
        <v>4671</v>
      </c>
      <c r="J4476" t="s">
        <v>36</v>
      </c>
      <c r="K4476" t="s">
        <v>78</v>
      </c>
      <c r="L4476" t="s">
        <v>4672</v>
      </c>
      <c r="M4476" s="8">
        <v>15.552</v>
      </c>
      <c r="N4476" s="7">
        <v>3</v>
      </c>
      <c r="O4476" s="8">
        <f>SUM(Superstore_Clean[[#This Row],[Unit Price]]*Superstore_Clean[[#This Row],[Quantity]])</f>
        <v>46.655999999999999</v>
      </c>
      <c r="P4476" s="7">
        <v>2017</v>
      </c>
      <c r="Q4476" t="s">
        <v>139</v>
      </c>
    </row>
    <row r="4477" spans="1:17" x14ac:dyDescent="0.3">
      <c r="A4477">
        <v>4476</v>
      </c>
      <c r="B4477" t="s">
        <v>6785</v>
      </c>
      <c r="C4477" s="6">
        <v>47157</v>
      </c>
      <c r="D4477" t="s">
        <v>538</v>
      </c>
      <c r="E4477" t="s">
        <v>443</v>
      </c>
      <c r="F4477" t="s">
        <v>6786</v>
      </c>
      <c r="G4477" s="7">
        <v>44060</v>
      </c>
      <c r="H4477" t="s">
        <v>132</v>
      </c>
      <c r="I4477" t="s">
        <v>5664</v>
      </c>
      <c r="J4477" t="s">
        <v>23</v>
      </c>
      <c r="K4477" t="s">
        <v>54</v>
      </c>
      <c r="L4477" t="s">
        <v>5665</v>
      </c>
      <c r="M4477" s="8">
        <v>21.248000000000001</v>
      </c>
      <c r="N4477" s="7">
        <v>4</v>
      </c>
      <c r="O4477" s="8">
        <f>SUM(Superstore_Clean[[#This Row],[Unit Price]]*Superstore_Clean[[#This Row],[Quantity]])</f>
        <v>84.992000000000004</v>
      </c>
      <c r="P4477" s="7">
        <v>2017</v>
      </c>
      <c r="Q4477" t="s">
        <v>139</v>
      </c>
    </row>
    <row r="4478" spans="1:17" x14ac:dyDescent="0.3">
      <c r="A4478">
        <v>4477</v>
      </c>
      <c r="B4478" t="s">
        <v>6785</v>
      </c>
      <c r="C4478" s="6">
        <v>47158</v>
      </c>
      <c r="D4478" t="s">
        <v>538</v>
      </c>
      <c r="E4478" t="s">
        <v>443</v>
      </c>
      <c r="F4478" t="s">
        <v>6786</v>
      </c>
      <c r="G4478" s="7">
        <v>44060</v>
      </c>
      <c r="H4478" t="s">
        <v>132</v>
      </c>
      <c r="I4478" t="s">
        <v>6383</v>
      </c>
      <c r="J4478" t="s">
        <v>36</v>
      </c>
      <c r="K4478" t="s">
        <v>78</v>
      </c>
      <c r="L4478" t="s">
        <v>6384</v>
      </c>
      <c r="M4478" s="8">
        <v>8.4480000000000004</v>
      </c>
      <c r="N4478" s="7">
        <v>2</v>
      </c>
      <c r="O4478" s="8">
        <f>SUM(Superstore_Clean[[#This Row],[Unit Price]]*Superstore_Clean[[#This Row],[Quantity]])</f>
        <v>16.896000000000001</v>
      </c>
      <c r="P4478" s="7">
        <v>2017</v>
      </c>
      <c r="Q4478" t="s">
        <v>139</v>
      </c>
    </row>
    <row r="4479" spans="1:17" x14ac:dyDescent="0.3">
      <c r="A4479">
        <v>4478</v>
      </c>
      <c r="B4479" t="s">
        <v>6789</v>
      </c>
      <c r="C4479" s="6">
        <v>47159</v>
      </c>
      <c r="D4479" t="s">
        <v>2775</v>
      </c>
      <c r="E4479" t="s">
        <v>576</v>
      </c>
      <c r="F4479" t="s">
        <v>6790</v>
      </c>
      <c r="G4479" s="7">
        <v>73505</v>
      </c>
      <c r="H4479" t="s">
        <v>92</v>
      </c>
      <c r="I4479" t="s">
        <v>6791</v>
      </c>
      <c r="J4479" t="s">
        <v>36</v>
      </c>
      <c r="K4479" t="s">
        <v>49</v>
      </c>
      <c r="L4479" t="s">
        <v>6792</v>
      </c>
      <c r="M4479" s="8">
        <v>333.09</v>
      </c>
      <c r="N4479" s="7">
        <v>3</v>
      </c>
      <c r="O4479" s="8">
        <f>SUM(Superstore_Clean[[#This Row],[Unit Price]]*Superstore_Clean[[#This Row],[Quantity]])</f>
        <v>999.27</v>
      </c>
      <c r="P4479" s="7">
        <v>2017</v>
      </c>
      <c r="Q4479" t="s">
        <v>47</v>
      </c>
    </row>
    <row r="4480" spans="1:17" x14ac:dyDescent="0.3">
      <c r="A4480">
        <v>4479</v>
      </c>
      <c r="B4480" t="s">
        <v>6789</v>
      </c>
      <c r="C4480" s="6">
        <v>47160</v>
      </c>
      <c r="D4480" t="s">
        <v>2775</v>
      </c>
      <c r="E4480" t="s">
        <v>576</v>
      </c>
      <c r="F4480" t="s">
        <v>6790</v>
      </c>
      <c r="G4480" s="7">
        <v>73505</v>
      </c>
      <c r="H4480" t="s">
        <v>92</v>
      </c>
      <c r="I4480" t="s">
        <v>781</v>
      </c>
      <c r="J4480" t="s">
        <v>23</v>
      </c>
      <c r="K4480" t="s">
        <v>45</v>
      </c>
      <c r="L4480" t="s">
        <v>782</v>
      </c>
      <c r="M4480" s="8">
        <v>248.98</v>
      </c>
      <c r="N4480" s="7">
        <v>2</v>
      </c>
      <c r="O4480" s="8">
        <f>SUM(Superstore_Clean[[#This Row],[Unit Price]]*Superstore_Clean[[#This Row],[Quantity]])</f>
        <v>497.96</v>
      </c>
      <c r="P4480" s="7">
        <v>2017</v>
      </c>
      <c r="Q4480" t="s">
        <v>47</v>
      </c>
    </row>
    <row r="4481" spans="1:17" x14ac:dyDescent="0.3">
      <c r="A4481">
        <v>4480</v>
      </c>
      <c r="B4481" t="s">
        <v>6793</v>
      </c>
      <c r="C4481" s="6">
        <v>47161</v>
      </c>
      <c r="D4481" t="s">
        <v>2205</v>
      </c>
      <c r="E4481" t="s">
        <v>240</v>
      </c>
      <c r="F4481" t="s">
        <v>239</v>
      </c>
      <c r="G4481" s="7">
        <v>10024</v>
      </c>
      <c r="H4481" t="s">
        <v>132</v>
      </c>
      <c r="I4481" t="s">
        <v>6794</v>
      </c>
      <c r="J4481" t="s">
        <v>36</v>
      </c>
      <c r="K4481" t="s">
        <v>78</v>
      </c>
      <c r="L4481" t="s">
        <v>6795</v>
      </c>
      <c r="M4481" s="8">
        <v>24.9</v>
      </c>
      <c r="N4481" s="7">
        <v>5</v>
      </c>
      <c r="O4481" s="8">
        <f>SUM(Superstore_Clean[[#This Row],[Unit Price]]*Superstore_Clean[[#This Row],[Quantity]])</f>
        <v>124.5</v>
      </c>
      <c r="P4481" s="7">
        <v>2014</v>
      </c>
      <c r="Q4481" t="s">
        <v>208</v>
      </c>
    </row>
    <row r="4482" spans="1:17" x14ac:dyDescent="0.3">
      <c r="A4482">
        <v>4481</v>
      </c>
      <c r="B4482" t="s">
        <v>6796</v>
      </c>
      <c r="C4482" s="6">
        <v>47162</v>
      </c>
      <c r="D4482" t="s">
        <v>1469</v>
      </c>
      <c r="E4482" t="s">
        <v>33</v>
      </c>
      <c r="F4482" t="s">
        <v>32</v>
      </c>
      <c r="G4482" s="7">
        <v>90049</v>
      </c>
      <c r="H4482" t="s">
        <v>34</v>
      </c>
      <c r="I4482" t="s">
        <v>2908</v>
      </c>
      <c r="J4482" t="s">
        <v>36</v>
      </c>
      <c r="K4482" t="s">
        <v>242</v>
      </c>
      <c r="L4482" t="s">
        <v>2909</v>
      </c>
      <c r="M4482" s="8">
        <v>15.26</v>
      </c>
      <c r="N4482" s="7">
        <v>7</v>
      </c>
      <c r="O4482" s="8">
        <f>SUM(Superstore_Clean[[#This Row],[Unit Price]]*Superstore_Clean[[#This Row],[Quantity]])</f>
        <v>106.82</v>
      </c>
      <c r="P4482" s="7">
        <v>2016</v>
      </c>
      <c r="Q4482" t="s">
        <v>26</v>
      </c>
    </row>
    <row r="4483" spans="1:17" x14ac:dyDescent="0.3">
      <c r="A4483">
        <v>4482</v>
      </c>
      <c r="B4483" t="s">
        <v>6796</v>
      </c>
      <c r="C4483" s="6">
        <v>47163</v>
      </c>
      <c r="D4483" t="s">
        <v>1469</v>
      </c>
      <c r="E4483" t="s">
        <v>33</v>
      </c>
      <c r="F4483" t="s">
        <v>32</v>
      </c>
      <c r="G4483" s="7">
        <v>90049</v>
      </c>
      <c r="H4483" t="s">
        <v>34</v>
      </c>
      <c r="I4483" t="s">
        <v>6720</v>
      </c>
      <c r="J4483" t="s">
        <v>36</v>
      </c>
      <c r="K4483" t="s">
        <v>67</v>
      </c>
      <c r="L4483" t="s">
        <v>6721</v>
      </c>
      <c r="M4483" s="8">
        <v>43.32</v>
      </c>
      <c r="N4483" s="7">
        <v>2</v>
      </c>
      <c r="O4483" s="8">
        <f>SUM(Superstore_Clean[[#This Row],[Unit Price]]*Superstore_Clean[[#This Row],[Quantity]])</f>
        <v>86.64</v>
      </c>
      <c r="P4483" s="7">
        <v>2016</v>
      </c>
      <c r="Q4483" t="s">
        <v>26</v>
      </c>
    </row>
    <row r="4484" spans="1:17" x14ac:dyDescent="0.3">
      <c r="A4484">
        <v>4483</v>
      </c>
      <c r="B4484" t="s">
        <v>6796</v>
      </c>
      <c r="C4484" s="6">
        <v>47164</v>
      </c>
      <c r="D4484" t="s">
        <v>1469</v>
      </c>
      <c r="E4484" t="s">
        <v>33</v>
      </c>
      <c r="F4484" t="s">
        <v>32</v>
      </c>
      <c r="G4484" s="7">
        <v>90049</v>
      </c>
      <c r="H4484" t="s">
        <v>34</v>
      </c>
      <c r="I4484" t="s">
        <v>438</v>
      </c>
      <c r="J4484" t="s">
        <v>36</v>
      </c>
      <c r="K4484" t="s">
        <v>64</v>
      </c>
      <c r="L4484" t="s">
        <v>439</v>
      </c>
      <c r="M4484" s="8">
        <v>43.584000000000003</v>
      </c>
      <c r="N4484" s="7">
        <v>12</v>
      </c>
      <c r="O4484" s="8">
        <f>SUM(Superstore_Clean[[#This Row],[Unit Price]]*Superstore_Clean[[#This Row],[Quantity]])</f>
        <v>523.00800000000004</v>
      </c>
      <c r="P4484" s="7">
        <v>2016</v>
      </c>
      <c r="Q4484" t="s">
        <v>26</v>
      </c>
    </row>
    <row r="4485" spans="1:17" x14ac:dyDescent="0.3">
      <c r="A4485">
        <v>4484</v>
      </c>
      <c r="B4485" t="s">
        <v>6796</v>
      </c>
      <c r="C4485" s="6">
        <v>47165</v>
      </c>
      <c r="D4485" t="s">
        <v>1469</v>
      </c>
      <c r="E4485" t="s">
        <v>33</v>
      </c>
      <c r="F4485" t="s">
        <v>32</v>
      </c>
      <c r="G4485" s="7">
        <v>90049</v>
      </c>
      <c r="H4485" t="s">
        <v>34</v>
      </c>
      <c r="I4485" t="s">
        <v>6797</v>
      </c>
      <c r="J4485" t="s">
        <v>36</v>
      </c>
      <c r="K4485" t="s">
        <v>78</v>
      </c>
      <c r="L4485" t="s">
        <v>6798</v>
      </c>
      <c r="M4485" s="8">
        <v>116.28</v>
      </c>
      <c r="N4485" s="7">
        <v>3</v>
      </c>
      <c r="O4485" s="8">
        <f>SUM(Superstore_Clean[[#This Row],[Unit Price]]*Superstore_Clean[[#This Row],[Quantity]])</f>
        <v>348.84000000000003</v>
      </c>
      <c r="P4485" s="7">
        <v>2016</v>
      </c>
      <c r="Q4485" t="s">
        <v>26</v>
      </c>
    </row>
    <row r="4486" spans="1:17" x14ac:dyDescent="0.3">
      <c r="A4486">
        <v>4485</v>
      </c>
      <c r="B4486" t="s">
        <v>6796</v>
      </c>
      <c r="C4486" s="6">
        <v>47166</v>
      </c>
      <c r="D4486" t="s">
        <v>1469</v>
      </c>
      <c r="E4486" t="s">
        <v>33</v>
      </c>
      <c r="F4486" t="s">
        <v>32</v>
      </c>
      <c r="G4486" s="7">
        <v>90049</v>
      </c>
      <c r="H4486" t="s">
        <v>34</v>
      </c>
      <c r="I4486" t="s">
        <v>2403</v>
      </c>
      <c r="J4486" t="s">
        <v>36</v>
      </c>
      <c r="K4486" t="s">
        <v>64</v>
      </c>
      <c r="L4486" t="s">
        <v>2404</v>
      </c>
      <c r="M4486" s="8">
        <v>9.2959999999999994</v>
      </c>
      <c r="N4486" s="7">
        <v>2</v>
      </c>
      <c r="O4486" s="8">
        <f>SUM(Superstore_Clean[[#This Row],[Unit Price]]*Superstore_Clean[[#This Row],[Quantity]])</f>
        <v>18.591999999999999</v>
      </c>
      <c r="P4486" s="7">
        <v>2016</v>
      </c>
      <c r="Q4486" t="s">
        <v>26</v>
      </c>
    </row>
    <row r="4487" spans="1:17" x14ac:dyDescent="0.3">
      <c r="A4487">
        <v>4486</v>
      </c>
      <c r="B4487" t="s">
        <v>6796</v>
      </c>
      <c r="C4487" s="6">
        <v>47167</v>
      </c>
      <c r="D4487" t="s">
        <v>1469</v>
      </c>
      <c r="E4487" t="s">
        <v>33</v>
      </c>
      <c r="F4487" t="s">
        <v>32</v>
      </c>
      <c r="G4487" s="7">
        <v>90049</v>
      </c>
      <c r="H4487" t="s">
        <v>34</v>
      </c>
      <c r="I4487" t="s">
        <v>4384</v>
      </c>
      <c r="J4487" t="s">
        <v>36</v>
      </c>
      <c r="K4487" t="s">
        <v>78</v>
      </c>
      <c r="L4487" t="s">
        <v>4642</v>
      </c>
      <c r="M4487" s="8">
        <v>19.440000000000001</v>
      </c>
      <c r="N4487" s="7">
        <v>3</v>
      </c>
      <c r="O4487" s="8">
        <f>SUM(Superstore_Clean[[#This Row],[Unit Price]]*Superstore_Clean[[#This Row],[Quantity]])</f>
        <v>58.320000000000007</v>
      </c>
      <c r="P4487" s="7">
        <v>2016</v>
      </c>
      <c r="Q4487" t="s">
        <v>26</v>
      </c>
    </row>
    <row r="4488" spans="1:17" x14ac:dyDescent="0.3">
      <c r="A4488">
        <v>4487</v>
      </c>
      <c r="B4488" t="s">
        <v>6796</v>
      </c>
      <c r="C4488" s="6">
        <v>47168</v>
      </c>
      <c r="D4488" t="s">
        <v>1469</v>
      </c>
      <c r="E4488" t="s">
        <v>33</v>
      </c>
      <c r="F4488" t="s">
        <v>32</v>
      </c>
      <c r="G4488" s="7">
        <v>90049</v>
      </c>
      <c r="H4488" t="s">
        <v>34</v>
      </c>
      <c r="I4488" t="s">
        <v>3790</v>
      </c>
      <c r="J4488" t="s">
        <v>36</v>
      </c>
      <c r="K4488" t="s">
        <v>78</v>
      </c>
      <c r="L4488" t="s">
        <v>3791</v>
      </c>
      <c r="M4488" s="8">
        <v>314.55</v>
      </c>
      <c r="N4488" s="7">
        <v>3</v>
      </c>
      <c r="O4488" s="8">
        <f>SUM(Superstore_Clean[[#This Row],[Unit Price]]*Superstore_Clean[[#This Row],[Quantity]])</f>
        <v>943.65000000000009</v>
      </c>
      <c r="P4488" s="7">
        <v>2016</v>
      </c>
      <c r="Q4488" t="s">
        <v>26</v>
      </c>
    </row>
    <row r="4489" spans="1:17" x14ac:dyDescent="0.3">
      <c r="A4489">
        <v>4488</v>
      </c>
      <c r="B4489" t="s">
        <v>6799</v>
      </c>
      <c r="C4489" s="6">
        <v>47169</v>
      </c>
      <c r="D4489" t="s">
        <v>2984</v>
      </c>
      <c r="E4489" t="s">
        <v>91</v>
      </c>
      <c r="F4489" t="s">
        <v>167</v>
      </c>
      <c r="G4489" s="7">
        <v>77036</v>
      </c>
      <c r="H4489" t="s">
        <v>92</v>
      </c>
      <c r="I4489" t="s">
        <v>5853</v>
      </c>
      <c r="J4489" t="s">
        <v>36</v>
      </c>
      <c r="K4489" t="s">
        <v>64</v>
      </c>
      <c r="L4489" t="s">
        <v>5854</v>
      </c>
      <c r="M4489" s="8">
        <v>16.27</v>
      </c>
      <c r="N4489" s="7">
        <v>5</v>
      </c>
      <c r="O4489" s="8">
        <f>SUM(Superstore_Clean[[#This Row],[Unit Price]]*Superstore_Clean[[#This Row],[Quantity]])</f>
        <v>81.349999999999994</v>
      </c>
      <c r="P4489" s="7">
        <v>2015</v>
      </c>
      <c r="Q4489" t="s">
        <v>139</v>
      </c>
    </row>
    <row r="4490" spans="1:17" x14ac:dyDescent="0.3">
      <c r="A4490">
        <v>4489</v>
      </c>
      <c r="B4490" t="s">
        <v>6799</v>
      </c>
      <c r="C4490" s="6">
        <v>47170</v>
      </c>
      <c r="D4490" t="s">
        <v>2984</v>
      </c>
      <c r="E4490" t="s">
        <v>91</v>
      </c>
      <c r="F4490" t="s">
        <v>167</v>
      </c>
      <c r="G4490" s="7">
        <v>77036</v>
      </c>
      <c r="H4490" t="s">
        <v>92</v>
      </c>
      <c r="I4490" t="s">
        <v>5755</v>
      </c>
      <c r="J4490" t="s">
        <v>36</v>
      </c>
      <c r="K4490" t="s">
        <v>516</v>
      </c>
      <c r="L4490" t="s">
        <v>5756</v>
      </c>
      <c r="M4490" s="8">
        <v>69.12</v>
      </c>
      <c r="N4490" s="7">
        <v>9</v>
      </c>
      <c r="O4490" s="8">
        <f>SUM(Superstore_Clean[[#This Row],[Unit Price]]*Superstore_Clean[[#This Row],[Quantity]])</f>
        <v>622.08000000000004</v>
      </c>
      <c r="P4490" s="7">
        <v>2015</v>
      </c>
      <c r="Q4490" t="s">
        <v>139</v>
      </c>
    </row>
    <row r="4491" spans="1:17" x14ac:dyDescent="0.3">
      <c r="A4491">
        <v>4490</v>
      </c>
      <c r="B4491" t="s">
        <v>6799</v>
      </c>
      <c r="C4491" s="6">
        <v>47171</v>
      </c>
      <c r="D4491" t="s">
        <v>2984</v>
      </c>
      <c r="E4491" t="s">
        <v>91</v>
      </c>
      <c r="F4491" t="s">
        <v>167</v>
      </c>
      <c r="G4491" s="7">
        <v>77036</v>
      </c>
      <c r="H4491" t="s">
        <v>92</v>
      </c>
      <c r="I4491" t="s">
        <v>3405</v>
      </c>
      <c r="J4491" t="s">
        <v>36</v>
      </c>
      <c r="K4491" t="s">
        <v>64</v>
      </c>
      <c r="L4491" t="s">
        <v>3406</v>
      </c>
      <c r="M4491" s="8">
        <v>4.47</v>
      </c>
      <c r="N4491" s="7">
        <v>3</v>
      </c>
      <c r="O4491" s="8">
        <f>SUM(Superstore_Clean[[#This Row],[Unit Price]]*Superstore_Clean[[#This Row],[Quantity]])</f>
        <v>13.41</v>
      </c>
      <c r="P4491" s="7">
        <v>2015</v>
      </c>
      <c r="Q4491" t="s">
        <v>139</v>
      </c>
    </row>
    <row r="4492" spans="1:17" x14ac:dyDescent="0.3">
      <c r="A4492">
        <v>4491</v>
      </c>
      <c r="B4492" t="s">
        <v>6800</v>
      </c>
      <c r="C4492" s="6">
        <v>47172</v>
      </c>
      <c r="D4492" t="s">
        <v>415</v>
      </c>
      <c r="E4492" t="s">
        <v>33</v>
      </c>
      <c r="F4492" t="s">
        <v>32</v>
      </c>
      <c r="G4492" s="7">
        <v>90032</v>
      </c>
      <c r="H4492" t="s">
        <v>34</v>
      </c>
      <c r="I4492" t="s">
        <v>2114</v>
      </c>
      <c r="J4492" t="s">
        <v>23</v>
      </c>
      <c r="K4492" t="s">
        <v>45</v>
      </c>
      <c r="L4492" t="s">
        <v>2115</v>
      </c>
      <c r="M4492" s="8">
        <v>418.29599999999999</v>
      </c>
      <c r="N4492" s="7">
        <v>3</v>
      </c>
      <c r="O4492" s="8">
        <f>SUM(Superstore_Clean[[#This Row],[Unit Price]]*Superstore_Clean[[#This Row],[Quantity]])</f>
        <v>1254.8879999999999</v>
      </c>
      <c r="P4492" s="7">
        <v>2017</v>
      </c>
      <c r="Q4492" t="s">
        <v>115</v>
      </c>
    </row>
    <row r="4493" spans="1:17" x14ac:dyDescent="0.3">
      <c r="A4493">
        <v>4492</v>
      </c>
      <c r="B4493" t="s">
        <v>6801</v>
      </c>
      <c r="C4493" s="6">
        <v>47173</v>
      </c>
      <c r="D4493" t="s">
        <v>2189</v>
      </c>
      <c r="E4493" t="s">
        <v>443</v>
      </c>
      <c r="F4493" t="s">
        <v>442</v>
      </c>
      <c r="G4493" s="7">
        <v>43229</v>
      </c>
      <c r="H4493" t="s">
        <v>132</v>
      </c>
      <c r="I4493" t="s">
        <v>6144</v>
      </c>
      <c r="J4493" t="s">
        <v>60</v>
      </c>
      <c r="K4493" t="s">
        <v>1078</v>
      </c>
      <c r="L4493" t="s">
        <v>6145</v>
      </c>
      <c r="M4493" s="8">
        <v>659.98800000000006</v>
      </c>
      <c r="N4493" s="7">
        <v>2</v>
      </c>
      <c r="O4493" s="8">
        <f>SUM(Superstore_Clean[[#This Row],[Unit Price]]*Superstore_Clean[[#This Row],[Quantity]])</f>
        <v>1319.9760000000001</v>
      </c>
      <c r="P4493" s="7">
        <v>2014</v>
      </c>
      <c r="Q4493" t="s">
        <v>87</v>
      </c>
    </row>
    <row r="4494" spans="1:17" x14ac:dyDescent="0.3">
      <c r="A4494">
        <v>4493</v>
      </c>
      <c r="B4494" t="s">
        <v>6801</v>
      </c>
      <c r="C4494" s="6">
        <v>47174</v>
      </c>
      <c r="D4494" t="s">
        <v>2189</v>
      </c>
      <c r="E4494" t="s">
        <v>443</v>
      </c>
      <c r="F4494" t="s">
        <v>442</v>
      </c>
      <c r="G4494" s="7">
        <v>43229</v>
      </c>
      <c r="H4494" t="s">
        <v>132</v>
      </c>
      <c r="I4494" t="s">
        <v>1826</v>
      </c>
      <c r="J4494" t="s">
        <v>23</v>
      </c>
      <c r="K4494" t="s">
        <v>54</v>
      </c>
      <c r="L4494" t="s">
        <v>1827</v>
      </c>
      <c r="M4494" s="8">
        <v>8.1280000000000001</v>
      </c>
      <c r="N4494" s="7">
        <v>2</v>
      </c>
      <c r="O4494" s="8">
        <f>SUM(Superstore_Clean[[#This Row],[Unit Price]]*Superstore_Clean[[#This Row],[Quantity]])</f>
        <v>16.256</v>
      </c>
      <c r="P4494" s="7">
        <v>2014</v>
      </c>
      <c r="Q4494" t="s">
        <v>87</v>
      </c>
    </row>
    <row r="4495" spans="1:17" x14ac:dyDescent="0.3">
      <c r="A4495">
        <v>4494</v>
      </c>
      <c r="B4495" t="s">
        <v>6801</v>
      </c>
      <c r="C4495" s="6">
        <v>47175</v>
      </c>
      <c r="D4495" t="s">
        <v>2189</v>
      </c>
      <c r="E4495" t="s">
        <v>443</v>
      </c>
      <c r="F4495" t="s">
        <v>442</v>
      </c>
      <c r="G4495" s="7">
        <v>43229</v>
      </c>
      <c r="H4495" t="s">
        <v>132</v>
      </c>
      <c r="I4495" t="s">
        <v>4238</v>
      </c>
      <c r="J4495" t="s">
        <v>36</v>
      </c>
      <c r="K4495" t="s">
        <v>78</v>
      </c>
      <c r="L4495" t="s">
        <v>4239</v>
      </c>
      <c r="M4495" s="8">
        <v>36.287999999999997</v>
      </c>
      <c r="N4495" s="7">
        <v>7</v>
      </c>
      <c r="O4495" s="8">
        <f>SUM(Superstore_Clean[[#This Row],[Unit Price]]*Superstore_Clean[[#This Row],[Quantity]])</f>
        <v>254.01599999999996</v>
      </c>
      <c r="P4495" s="7">
        <v>2014</v>
      </c>
      <c r="Q4495" t="s">
        <v>87</v>
      </c>
    </row>
    <row r="4496" spans="1:17" x14ac:dyDescent="0.3">
      <c r="A4496">
        <v>4495</v>
      </c>
      <c r="B4496" t="s">
        <v>6801</v>
      </c>
      <c r="C4496" s="6">
        <v>47176</v>
      </c>
      <c r="D4496" t="s">
        <v>2189</v>
      </c>
      <c r="E4496" t="s">
        <v>443</v>
      </c>
      <c r="F4496" t="s">
        <v>442</v>
      </c>
      <c r="G4496" s="7">
        <v>43229</v>
      </c>
      <c r="H4496" t="s">
        <v>132</v>
      </c>
      <c r="I4496" t="s">
        <v>1318</v>
      </c>
      <c r="J4496" t="s">
        <v>23</v>
      </c>
      <c r="K4496" t="s">
        <v>28</v>
      </c>
      <c r="L4496" t="s">
        <v>1319</v>
      </c>
      <c r="M4496" s="8">
        <v>909.72</v>
      </c>
      <c r="N4496" s="7">
        <v>6</v>
      </c>
      <c r="O4496" s="8">
        <f>SUM(Superstore_Clean[[#This Row],[Unit Price]]*Superstore_Clean[[#This Row],[Quantity]])</f>
        <v>5458.32</v>
      </c>
      <c r="P4496" s="7">
        <v>2014</v>
      </c>
      <c r="Q4496" t="s">
        <v>87</v>
      </c>
    </row>
    <row r="4497" spans="1:17" x14ac:dyDescent="0.3">
      <c r="A4497">
        <v>4496</v>
      </c>
      <c r="B4497" t="s">
        <v>6802</v>
      </c>
      <c r="C4497" s="6">
        <v>47177</v>
      </c>
      <c r="D4497" t="s">
        <v>855</v>
      </c>
      <c r="E4497" t="s">
        <v>33</v>
      </c>
      <c r="F4497" t="s">
        <v>32</v>
      </c>
      <c r="G4497" s="7">
        <v>90032</v>
      </c>
      <c r="H4497" t="s">
        <v>34</v>
      </c>
      <c r="I4497" t="s">
        <v>1968</v>
      </c>
      <c r="J4497" t="s">
        <v>23</v>
      </c>
      <c r="K4497" t="s">
        <v>24</v>
      </c>
      <c r="L4497" t="s">
        <v>1969</v>
      </c>
      <c r="M4497" s="8">
        <v>917.92349999999999</v>
      </c>
      <c r="N4497" s="7">
        <v>9</v>
      </c>
      <c r="O4497" s="8">
        <f>SUM(Superstore_Clean[[#This Row],[Unit Price]]*Superstore_Clean[[#This Row],[Quantity]])</f>
        <v>8261.3114999999998</v>
      </c>
      <c r="P4497" s="7">
        <v>2017</v>
      </c>
      <c r="Q4497" t="s">
        <v>39</v>
      </c>
    </row>
    <row r="4498" spans="1:17" x14ac:dyDescent="0.3">
      <c r="A4498">
        <v>4497</v>
      </c>
      <c r="B4498" t="s">
        <v>6802</v>
      </c>
      <c r="C4498" s="6">
        <v>47178</v>
      </c>
      <c r="D4498" t="s">
        <v>855</v>
      </c>
      <c r="E4498" t="s">
        <v>33</v>
      </c>
      <c r="F4498" t="s">
        <v>32</v>
      </c>
      <c r="G4498" s="7">
        <v>90032</v>
      </c>
      <c r="H4498" t="s">
        <v>34</v>
      </c>
      <c r="I4498" t="s">
        <v>1155</v>
      </c>
      <c r="J4498" t="s">
        <v>36</v>
      </c>
      <c r="K4498" t="s">
        <v>78</v>
      </c>
      <c r="L4498" t="s">
        <v>1156</v>
      </c>
      <c r="M4498" s="8">
        <v>38.880000000000003</v>
      </c>
      <c r="N4498" s="7">
        <v>6</v>
      </c>
      <c r="O4498" s="8">
        <f>SUM(Superstore_Clean[[#This Row],[Unit Price]]*Superstore_Clean[[#This Row],[Quantity]])</f>
        <v>233.28000000000003</v>
      </c>
      <c r="P4498" s="7">
        <v>2017</v>
      </c>
      <c r="Q4498" t="s">
        <v>39</v>
      </c>
    </row>
    <row r="4499" spans="1:17" x14ac:dyDescent="0.3">
      <c r="A4499">
        <v>4498</v>
      </c>
      <c r="B4499" t="s">
        <v>6803</v>
      </c>
      <c r="C4499" s="6">
        <v>47179</v>
      </c>
      <c r="D4499" t="s">
        <v>4090</v>
      </c>
      <c r="E4499" t="s">
        <v>131</v>
      </c>
      <c r="F4499" t="s">
        <v>130</v>
      </c>
      <c r="G4499" s="7">
        <v>19140</v>
      </c>
      <c r="H4499" t="s">
        <v>132</v>
      </c>
      <c r="I4499" t="s">
        <v>459</v>
      </c>
      <c r="J4499" t="s">
        <v>36</v>
      </c>
      <c r="K4499" t="s">
        <v>64</v>
      </c>
      <c r="L4499" t="s">
        <v>460</v>
      </c>
      <c r="M4499" s="8">
        <v>631.17600000000004</v>
      </c>
      <c r="N4499" s="7">
        <v>4</v>
      </c>
      <c r="O4499" s="8">
        <f>SUM(Superstore_Clean[[#This Row],[Unit Price]]*Superstore_Clean[[#This Row],[Quantity]])</f>
        <v>2524.7040000000002</v>
      </c>
      <c r="P4499" s="7">
        <v>2017</v>
      </c>
      <c r="Q4499" t="s">
        <v>87</v>
      </c>
    </row>
    <row r="4500" spans="1:17" x14ac:dyDescent="0.3">
      <c r="A4500">
        <v>4499</v>
      </c>
      <c r="B4500" t="s">
        <v>6804</v>
      </c>
      <c r="C4500" s="6">
        <v>47180</v>
      </c>
      <c r="D4500" t="s">
        <v>6805</v>
      </c>
      <c r="E4500" t="s">
        <v>33</v>
      </c>
      <c r="F4500" t="s">
        <v>112</v>
      </c>
      <c r="G4500" s="7">
        <v>94110</v>
      </c>
      <c r="H4500" t="s">
        <v>34</v>
      </c>
      <c r="I4500" t="s">
        <v>4124</v>
      </c>
      <c r="J4500" t="s">
        <v>36</v>
      </c>
      <c r="K4500" t="s">
        <v>78</v>
      </c>
      <c r="L4500" t="s">
        <v>4125</v>
      </c>
      <c r="M4500" s="8">
        <v>12.96</v>
      </c>
      <c r="N4500" s="7">
        <v>2</v>
      </c>
      <c r="O4500" s="8">
        <f>SUM(Superstore_Clean[[#This Row],[Unit Price]]*Superstore_Clean[[#This Row],[Quantity]])</f>
        <v>25.92</v>
      </c>
      <c r="P4500" s="7">
        <v>2014</v>
      </c>
      <c r="Q4500" t="s">
        <v>26</v>
      </c>
    </row>
    <row r="4501" spans="1:17" x14ac:dyDescent="0.3">
      <c r="A4501">
        <v>4500</v>
      </c>
      <c r="B4501" t="s">
        <v>6806</v>
      </c>
      <c r="C4501" s="6">
        <v>47181</v>
      </c>
      <c r="D4501" t="s">
        <v>3911</v>
      </c>
      <c r="E4501" t="s">
        <v>33</v>
      </c>
      <c r="F4501" t="s">
        <v>5303</v>
      </c>
      <c r="G4501" s="7">
        <v>93309</v>
      </c>
      <c r="H4501" t="s">
        <v>34</v>
      </c>
      <c r="I4501" t="s">
        <v>4671</v>
      </c>
      <c r="J4501" t="s">
        <v>36</v>
      </c>
      <c r="K4501" t="s">
        <v>78</v>
      </c>
      <c r="L4501" t="s">
        <v>4672</v>
      </c>
      <c r="M4501" s="8">
        <v>12.96</v>
      </c>
      <c r="N4501" s="7">
        <v>2</v>
      </c>
      <c r="O4501" s="8">
        <f>SUM(Superstore_Clean[[#This Row],[Unit Price]]*Superstore_Clean[[#This Row],[Quantity]])</f>
        <v>25.92</v>
      </c>
      <c r="P4501" s="7">
        <v>2016</v>
      </c>
      <c r="Q4501" t="s">
        <v>80</v>
      </c>
    </row>
    <row r="4502" spans="1:17" x14ac:dyDescent="0.3">
      <c r="A4502">
        <v>4501</v>
      </c>
      <c r="B4502" t="s">
        <v>6806</v>
      </c>
      <c r="C4502" s="6">
        <v>47182</v>
      </c>
      <c r="D4502" t="s">
        <v>3911</v>
      </c>
      <c r="E4502" t="s">
        <v>33</v>
      </c>
      <c r="F4502" t="s">
        <v>5303</v>
      </c>
      <c r="G4502" s="7">
        <v>93309</v>
      </c>
      <c r="H4502" t="s">
        <v>34</v>
      </c>
      <c r="I4502" t="s">
        <v>5474</v>
      </c>
      <c r="J4502" t="s">
        <v>36</v>
      </c>
      <c r="K4502" t="s">
        <v>64</v>
      </c>
      <c r="L4502" t="s">
        <v>5475</v>
      </c>
      <c r="M4502" s="8">
        <v>23.2</v>
      </c>
      <c r="N4502" s="7">
        <v>5</v>
      </c>
      <c r="O4502" s="8">
        <f>SUM(Superstore_Clean[[#This Row],[Unit Price]]*Superstore_Clean[[#This Row],[Quantity]])</f>
        <v>116</v>
      </c>
      <c r="P4502" s="7">
        <v>2016</v>
      </c>
      <c r="Q4502" t="s">
        <v>80</v>
      </c>
    </row>
    <row r="4503" spans="1:17" x14ac:dyDescent="0.3">
      <c r="A4503">
        <v>4502</v>
      </c>
      <c r="B4503" t="s">
        <v>6807</v>
      </c>
      <c r="C4503" s="6">
        <v>47183</v>
      </c>
      <c r="D4503" t="s">
        <v>745</v>
      </c>
      <c r="E4503" t="s">
        <v>91</v>
      </c>
      <c r="F4503" t="s">
        <v>167</v>
      </c>
      <c r="G4503" s="7">
        <v>77095</v>
      </c>
      <c r="H4503" t="s">
        <v>92</v>
      </c>
      <c r="I4503" t="s">
        <v>1749</v>
      </c>
      <c r="J4503" t="s">
        <v>36</v>
      </c>
      <c r="K4503" t="s">
        <v>78</v>
      </c>
      <c r="L4503" t="s">
        <v>1750</v>
      </c>
      <c r="M4503" s="8">
        <v>25.92</v>
      </c>
      <c r="N4503" s="7">
        <v>5</v>
      </c>
      <c r="O4503" s="8">
        <f>SUM(Superstore_Clean[[#This Row],[Unit Price]]*Superstore_Clean[[#This Row],[Quantity]])</f>
        <v>129.60000000000002</v>
      </c>
      <c r="P4503" s="7">
        <v>2014</v>
      </c>
      <c r="Q4503" t="s">
        <v>39</v>
      </c>
    </row>
    <row r="4504" spans="1:17" x14ac:dyDescent="0.3">
      <c r="A4504">
        <v>4503</v>
      </c>
      <c r="B4504" t="s">
        <v>6807</v>
      </c>
      <c r="C4504" s="6">
        <v>47184</v>
      </c>
      <c r="D4504" t="s">
        <v>745</v>
      </c>
      <c r="E4504" t="s">
        <v>91</v>
      </c>
      <c r="F4504" t="s">
        <v>167</v>
      </c>
      <c r="G4504" s="7">
        <v>77095</v>
      </c>
      <c r="H4504" t="s">
        <v>92</v>
      </c>
      <c r="I4504" t="s">
        <v>1586</v>
      </c>
      <c r="J4504" t="s">
        <v>36</v>
      </c>
      <c r="K4504" t="s">
        <v>242</v>
      </c>
      <c r="L4504" t="s">
        <v>501</v>
      </c>
      <c r="M4504" s="8">
        <v>21.312000000000001</v>
      </c>
      <c r="N4504" s="7">
        <v>6</v>
      </c>
      <c r="O4504" s="8">
        <f>SUM(Superstore_Clean[[#This Row],[Unit Price]]*Superstore_Clean[[#This Row],[Quantity]])</f>
        <v>127.87200000000001</v>
      </c>
      <c r="P4504" s="7">
        <v>2014</v>
      </c>
      <c r="Q4504" t="s">
        <v>39</v>
      </c>
    </row>
    <row r="4505" spans="1:17" x14ac:dyDescent="0.3">
      <c r="A4505">
        <v>4504</v>
      </c>
      <c r="B4505" t="s">
        <v>6808</v>
      </c>
      <c r="C4505" s="6">
        <v>47185</v>
      </c>
      <c r="D4505" t="s">
        <v>3036</v>
      </c>
      <c r="E4505" t="s">
        <v>33</v>
      </c>
      <c r="F4505" t="s">
        <v>32</v>
      </c>
      <c r="G4505" s="7">
        <v>90045</v>
      </c>
      <c r="H4505" t="s">
        <v>34</v>
      </c>
      <c r="I4505" t="s">
        <v>6809</v>
      </c>
      <c r="J4505" t="s">
        <v>60</v>
      </c>
      <c r="K4505" t="s">
        <v>61</v>
      </c>
      <c r="L4505" t="s">
        <v>6810</v>
      </c>
      <c r="M4505" s="8">
        <v>173.65600000000001</v>
      </c>
      <c r="N4505" s="7">
        <v>7</v>
      </c>
      <c r="O4505" s="8">
        <f>SUM(Superstore_Clean[[#This Row],[Unit Price]]*Superstore_Clean[[#This Row],[Quantity]])</f>
        <v>1215.5920000000001</v>
      </c>
      <c r="P4505" s="7">
        <v>2014</v>
      </c>
      <c r="Q4505" t="s">
        <v>87</v>
      </c>
    </row>
    <row r="4506" spans="1:17" x14ac:dyDescent="0.3">
      <c r="A4506">
        <v>4505</v>
      </c>
      <c r="B4506" t="s">
        <v>6808</v>
      </c>
      <c r="C4506" s="6">
        <v>47186</v>
      </c>
      <c r="D4506" t="s">
        <v>3036</v>
      </c>
      <c r="E4506" t="s">
        <v>33</v>
      </c>
      <c r="F4506" t="s">
        <v>32</v>
      </c>
      <c r="G4506" s="7">
        <v>90045</v>
      </c>
      <c r="H4506" t="s">
        <v>34</v>
      </c>
      <c r="I4506" t="s">
        <v>3904</v>
      </c>
      <c r="J4506" t="s">
        <v>36</v>
      </c>
      <c r="K4506" t="s">
        <v>67</v>
      </c>
      <c r="L4506" t="s">
        <v>3905</v>
      </c>
      <c r="M4506" s="8">
        <v>361.96</v>
      </c>
      <c r="N4506" s="7">
        <v>2</v>
      </c>
      <c r="O4506" s="8">
        <f>SUM(Superstore_Clean[[#This Row],[Unit Price]]*Superstore_Clean[[#This Row],[Quantity]])</f>
        <v>723.92</v>
      </c>
      <c r="P4506" s="7">
        <v>2014</v>
      </c>
      <c r="Q4506" t="s">
        <v>87</v>
      </c>
    </row>
    <row r="4507" spans="1:17" x14ac:dyDescent="0.3">
      <c r="A4507">
        <v>4506</v>
      </c>
      <c r="B4507" t="s">
        <v>6808</v>
      </c>
      <c r="C4507" s="6">
        <v>47187</v>
      </c>
      <c r="D4507" t="s">
        <v>3036</v>
      </c>
      <c r="E4507" t="s">
        <v>33</v>
      </c>
      <c r="F4507" t="s">
        <v>32</v>
      </c>
      <c r="G4507" s="7">
        <v>90045</v>
      </c>
      <c r="H4507" t="s">
        <v>34</v>
      </c>
      <c r="I4507" t="s">
        <v>1193</v>
      </c>
      <c r="J4507" t="s">
        <v>60</v>
      </c>
      <c r="K4507" t="s">
        <v>146</v>
      </c>
      <c r="L4507" t="s">
        <v>1194</v>
      </c>
      <c r="M4507" s="8">
        <v>62.85</v>
      </c>
      <c r="N4507" s="7">
        <v>3</v>
      </c>
      <c r="O4507" s="8">
        <f>SUM(Superstore_Clean[[#This Row],[Unit Price]]*Superstore_Clean[[#This Row],[Quantity]])</f>
        <v>188.55</v>
      </c>
      <c r="P4507" s="7">
        <v>2014</v>
      </c>
      <c r="Q4507" t="s">
        <v>87</v>
      </c>
    </row>
    <row r="4508" spans="1:17" x14ac:dyDescent="0.3">
      <c r="A4508">
        <v>4507</v>
      </c>
      <c r="B4508" t="s">
        <v>6808</v>
      </c>
      <c r="C4508" s="6">
        <v>47188</v>
      </c>
      <c r="D4508" t="s">
        <v>3036</v>
      </c>
      <c r="E4508" t="s">
        <v>33</v>
      </c>
      <c r="F4508" t="s">
        <v>32</v>
      </c>
      <c r="G4508" s="7">
        <v>90045</v>
      </c>
      <c r="H4508" t="s">
        <v>34</v>
      </c>
      <c r="I4508" t="s">
        <v>2191</v>
      </c>
      <c r="J4508" t="s">
        <v>60</v>
      </c>
      <c r="K4508" t="s">
        <v>61</v>
      </c>
      <c r="L4508" t="s">
        <v>2192</v>
      </c>
      <c r="M4508" s="8">
        <v>818.37599999999998</v>
      </c>
      <c r="N4508" s="7">
        <v>3</v>
      </c>
      <c r="O4508" s="8">
        <f>SUM(Superstore_Clean[[#This Row],[Unit Price]]*Superstore_Clean[[#This Row],[Quantity]])</f>
        <v>2455.1279999999997</v>
      </c>
      <c r="P4508" s="7">
        <v>2014</v>
      </c>
      <c r="Q4508" t="s">
        <v>87</v>
      </c>
    </row>
    <row r="4509" spans="1:17" x14ac:dyDescent="0.3">
      <c r="A4509">
        <v>4508</v>
      </c>
      <c r="B4509" t="s">
        <v>6808</v>
      </c>
      <c r="C4509" s="6">
        <v>47189</v>
      </c>
      <c r="D4509" t="s">
        <v>3036</v>
      </c>
      <c r="E4509" t="s">
        <v>33</v>
      </c>
      <c r="F4509" t="s">
        <v>32</v>
      </c>
      <c r="G4509" s="7">
        <v>90045</v>
      </c>
      <c r="H4509" t="s">
        <v>34</v>
      </c>
      <c r="I4509" t="s">
        <v>5760</v>
      </c>
      <c r="J4509" t="s">
        <v>36</v>
      </c>
      <c r="K4509" t="s">
        <v>49</v>
      </c>
      <c r="L4509" t="s">
        <v>5761</v>
      </c>
      <c r="M4509" s="8">
        <v>20.34</v>
      </c>
      <c r="N4509" s="7">
        <v>1</v>
      </c>
      <c r="O4509" s="8">
        <f>SUM(Superstore_Clean[[#This Row],[Unit Price]]*Superstore_Clean[[#This Row],[Quantity]])</f>
        <v>20.34</v>
      </c>
      <c r="P4509" s="7">
        <v>2014</v>
      </c>
      <c r="Q4509" t="s">
        <v>87</v>
      </c>
    </row>
    <row r="4510" spans="1:17" x14ac:dyDescent="0.3">
      <c r="A4510">
        <v>4509</v>
      </c>
      <c r="B4510" t="s">
        <v>6808</v>
      </c>
      <c r="C4510" s="6">
        <v>47190</v>
      </c>
      <c r="D4510" t="s">
        <v>3036</v>
      </c>
      <c r="E4510" t="s">
        <v>33</v>
      </c>
      <c r="F4510" t="s">
        <v>32</v>
      </c>
      <c r="G4510" s="7">
        <v>90045</v>
      </c>
      <c r="H4510" t="s">
        <v>34</v>
      </c>
      <c r="I4510" t="s">
        <v>3193</v>
      </c>
      <c r="J4510" t="s">
        <v>23</v>
      </c>
      <c r="K4510" t="s">
        <v>54</v>
      </c>
      <c r="L4510" t="s">
        <v>3194</v>
      </c>
      <c r="M4510" s="8">
        <v>23.99</v>
      </c>
      <c r="N4510" s="7">
        <v>1</v>
      </c>
      <c r="O4510" s="8">
        <f>SUM(Superstore_Clean[[#This Row],[Unit Price]]*Superstore_Clean[[#This Row],[Quantity]])</f>
        <v>23.99</v>
      </c>
      <c r="P4510" s="7">
        <v>2014</v>
      </c>
      <c r="Q4510" t="s">
        <v>87</v>
      </c>
    </row>
    <row r="4511" spans="1:17" x14ac:dyDescent="0.3">
      <c r="A4511">
        <v>4510</v>
      </c>
      <c r="B4511" t="s">
        <v>6811</v>
      </c>
      <c r="C4511" s="6">
        <v>47191</v>
      </c>
      <c r="D4511" t="s">
        <v>6812</v>
      </c>
      <c r="E4511" t="s">
        <v>33</v>
      </c>
      <c r="F4511" t="s">
        <v>32</v>
      </c>
      <c r="G4511" s="7">
        <v>90036</v>
      </c>
      <c r="H4511" t="s">
        <v>34</v>
      </c>
      <c r="I4511" t="s">
        <v>2471</v>
      </c>
      <c r="J4511" t="s">
        <v>23</v>
      </c>
      <c r="K4511" t="s">
        <v>45</v>
      </c>
      <c r="L4511" t="s">
        <v>2472</v>
      </c>
      <c r="M4511" s="8">
        <v>171.28800000000001</v>
      </c>
      <c r="N4511" s="7">
        <v>3</v>
      </c>
      <c r="O4511" s="8">
        <f>SUM(Superstore_Clean[[#This Row],[Unit Price]]*Superstore_Clean[[#This Row],[Quantity]])</f>
        <v>513.86400000000003</v>
      </c>
      <c r="P4511" s="7">
        <v>2017</v>
      </c>
      <c r="Q4511" t="s">
        <v>109</v>
      </c>
    </row>
    <row r="4512" spans="1:17" x14ac:dyDescent="0.3">
      <c r="A4512">
        <v>4511</v>
      </c>
      <c r="B4512" t="s">
        <v>6813</v>
      </c>
      <c r="C4512" s="6">
        <v>47192</v>
      </c>
      <c r="D4512" t="s">
        <v>2665</v>
      </c>
      <c r="E4512" t="s">
        <v>531</v>
      </c>
      <c r="F4512" t="s">
        <v>286</v>
      </c>
      <c r="G4512" s="7">
        <v>65807</v>
      </c>
      <c r="H4512" t="s">
        <v>92</v>
      </c>
      <c r="I4512" t="s">
        <v>6372</v>
      </c>
      <c r="J4512" t="s">
        <v>23</v>
      </c>
      <c r="K4512" t="s">
        <v>54</v>
      </c>
      <c r="L4512" t="s">
        <v>6373</v>
      </c>
      <c r="M4512" s="8">
        <v>37.299999999999997</v>
      </c>
      <c r="N4512" s="7">
        <v>2</v>
      </c>
      <c r="O4512" s="8">
        <f>SUM(Superstore_Clean[[#This Row],[Unit Price]]*Superstore_Clean[[#This Row],[Quantity]])</f>
        <v>74.599999999999994</v>
      </c>
      <c r="P4512" s="7">
        <v>2016</v>
      </c>
      <c r="Q4512" t="s">
        <v>26</v>
      </c>
    </row>
    <row r="4513" spans="1:17" x14ac:dyDescent="0.3">
      <c r="A4513">
        <v>4512</v>
      </c>
      <c r="B4513" t="s">
        <v>6813</v>
      </c>
      <c r="C4513" s="6">
        <v>47193</v>
      </c>
      <c r="D4513" t="s">
        <v>2665</v>
      </c>
      <c r="E4513" t="s">
        <v>531</v>
      </c>
      <c r="F4513" t="s">
        <v>286</v>
      </c>
      <c r="G4513" s="7">
        <v>65807</v>
      </c>
      <c r="H4513" t="s">
        <v>92</v>
      </c>
      <c r="I4513" t="s">
        <v>2757</v>
      </c>
      <c r="J4513" t="s">
        <v>36</v>
      </c>
      <c r="K4513" t="s">
        <v>64</v>
      </c>
      <c r="L4513" t="s">
        <v>2758</v>
      </c>
      <c r="M4513" s="8">
        <v>81.96</v>
      </c>
      <c r="N4513" s="7">
        <v>2</v>
      </c>
      <c r="O4513" s="8">
        <f>SUM(Superstore_Clean[[#This Row],[Unit Price]]*Superstore_Clean[[#This Row],[Quantity]])</f>
        <v>163.92</v>
      </c>
      <c r="P4513" s="7">
        <v>2016</v>
      </c>
      <c r="Q4513" t="s">
        <v>26</v>
      </c>
    </row>
    <row r="4514" spans="1:17" x14ac:dyDescent="0.3">
      <c r="A4514">
        <v>4513</v>
      </c>
      <c r="B4514" t="s">
        <v>6814</v>
      </c>
      <c r="C4514" s="6">
        <v>47194</v>
      </c>
      <c r="D4514" t="s">
        <v>3224</v>
      </c>
      <c r="E4514" t="s">
        <v>279</v>
      </c>
      <c r="F4514" t="s">
        <v>483</v>
      </c>
      <c r="G4514" s="7">
        <v>85023</v>
      </c>
      <c r="H4514" t="s">
        <v>34</v>
      </c>
      <c r="I4514" t="s">
        <v>1620</v>
      </c>
      <c r="J4514" t="s">
        <v>36</v>
      </c>
      <c r="K4514" t="s">
        <v>64</v>
      </c>
      <c r="L4514" t="s">
        <v>1621</v>
      </c>
      <c r="M4514" s="8">
        <v>54.792000000000002</v>
      </c>
      <c r="N4514" s="7">
        <v>6</v>
      </c>
      <c r="O4514" s="8">
        <f>SUM(Superstore_Clean[[#This Row],[Unit Price]]*Superstore_Clean[[#This Row],[Quantity]])</f>
        <v>328.75200000000001</v>
      </c>
      <c r="P4514" s="7">
        <v>2016</v>
      </c>
      <c r="Q4514" t="s">
        <v>47</v>
      </c>
    </row>
    <row r="4515" spans="1:17" x14ac:dyDescent="0.3">
      <c r="A4515">
        <v>4514</v>
      </c>
      <c r="B4515" t="s">
        <v>6815</v>
      </c>
      <c r="C4515" s="6">
        <v>47195</v>
      </c>
      <c r="D4515" t="s">
        <v>5783</v>
      </c>
      <c r="E4515" t="s">
        <v>91</v>
      </c>
      <c r="F4515" t="s">
        <v>167</v>
      </c>
      <c r="G4515" s="7">
        <v>77070</v>
      </c>
      <c r="H4515" t="s">
        <v>92</v>
      </c>
      <c r="I4515" t="s">
        <v>565</v>
      </c>
      <c r="J4515" t="s">
        <v>36</v>
      </c>
      <c r="K4515" t="s">
        <v>49</v>
      </c>
      <c r="L4515" t="s">
        <v>566</v>
      </c>
      <c r="M4515" s="8">
        <v>10.784000000000001</v>
      </c>
      <c r="N4515" s="7">
        <v>1</v>
      </c>
      <c r="O4515" s="8">
        <f>SUM(Superstore_Clean[[#This Row],[Unit Price]]*Superstore_Clean[[#This Row],[Quantity]])</f>
        <v>10.784000000000001</v>
      </c>
      <c r="P4515" s="7">
        <v>2016</v>
      </c>
      <c r="Q4515" t="s">
        <v>139</v>
      </c>
    </row>
    <row r="4516" spans="1:17" x14ac:dyDescent="0.3">
      <c r="A4516">
        <v>4515</v>
      </c>
      <c r="B4516" t="s">
        <v>6816</v>
      </c>
      <c r="C4516" s="6">
        <v>47196</v>
      </c>
      <c r="D4516" t="s">
        <v>4444</v>
      </c>
      <c r="E4516" t="s">
        <v>287</v>
      </c>
      <c r="F4516" t="s">
        <v>6817</v>
      </c>
      <c r="G4516" s="7">
        <v>23666</v>
      </c>
      <c r="H4516" t="s">
        <v>21</v>
      </c>
      <c r="I4516" t="s">
        <v>3482</v>
      </c>
      <c r="J4516" t="s">
        <v>23</v>
      </c>
      <c r="K4516" t="s">
        <v>28</v>
      </c>
      <c r="L4516" t="s">
        <v>3483</v>
      </c>
      <c r="M4516" s="8">
        <v>290.98</v>
      </c>
      <c r="N4516" s="7">
        <v>1</v>
      </c>
      <c r="O4516" s="8">
        <f>SUM(Superstore_Clean[[#This Row],[Unit Price]]*Superstore_Clean[[#This Row],[Quantity]])</f>
        <v>290.98</v>
      </c>
      <c r="P4516" s="7">
        <v>2016</v>
      </c>
      <c r="Q4516" t="s">
        <v>47</v>
      </c>
    </row>
    <row r="4517" spans="1:17" x14ac:dyDescent="0.3">
      <c r="A4517">
        <v>4516</v>
      </c>
      <c r="B4517" t="s">
        <v>6818</v>
      </c>
      <c r="C4517" s="6">
        <v>47197</v>
      </c>
      <c r="D4517" t="s">
        <v>272</v>
      </c>
      <c r="E4517" t="s">
        <v>576</v>
      </c>
      <c r="F4517" t="s">
        <v>4019</v>
      </c>
      <c r="G4517" s="7">
        <v>74133</v>
      </c>
      <c r="H4517" t="s">
        <v>92</v>
      </c>
      <c r="I4517" t="s">
        <v>6233</v>
      </c>
      <c r="J4517" t="s">
        <v>36</v>
      </c>
      <c r="K4517" t="s">
        <v>57</v>
      </c>
      <c r="L4517" t="s">
        <v>6234</v>
      </c>
      <c r="M4517" s="8">
        <v>36.44</v>
      </c>
      <c r="N4517" s="7">
        <v>4</v>
      </c>
      <c r="O4517" s="8">
        <f>SUM(Superstore_Clean[[#This Row],[Unit Price]]*Superstore_Clean[[#This Row],[Quantity]])</f>
        <v>145.76</v>
      </c>
      <c r="P4517" s="7">
        <v>2017</v>
      </c>
      <c r="Q4517" t="s">
        <v>47</v>
      </c>
    </row>
    <row r="4518" spans="1:17" x14ac:dyDescent="0.3">
      <c r="A4518">
        <v>4517</v>
      </c>
      <c r="B4518" t="s">
        <v>6819</v>
      </c>
      <c r="C4518" s="6">
        <v>47198</v>
      </c>
      <c r="D4518" t="s">
        <v>1935</v>
      </c>
      <c r="E4518" t="s">
        <v>84</v>
      </c>
      <c r="F4518" t="s">
        <v>83</v>
      </c>
      <c r="G4518" s="7">
        <v>98105</v>
      </c>
      <c r="H4518" t="s">
        <v>34</v>
      </c>
      <c r="I4518" t="s">
        <v>6820</v>
      </c>
      <c r="J4518" t="s">
        <v>36</v>
      </c>
      <c r="K4518" t="s">
        <v>78</v>
      </c>
      <c r="L4518" t="s">
        <v>6821</v>
      </c>
      <c r="M4518" s="8">
        <v>21.4</v>
      </c>
      <c r="N4518" s="7">
        <v>5</v>
      </c>
      <c r="O4518" s="8">
        <f>SUM(Superstore_Clean[[#This Row],[Unit Price]]*Superstore_Clean[[#This Row],[Quantity]])</f>
        <v>107</v>
      </c>
      <c r="P4518" s="7">
        <v>2016</v>
      </c>
      <c r="Q4518" t="s">
        <v>139</v>
      </c>
    </row>
    <row r="4519" spans="1:17" x14ac:dyDescent="0.3">
      <c r="A4519">
        <v>4518</v>
      </c>
      <c r="B4519" t="s">
        <v>6819</v>
      </c>
      <c r="C4519" s="6">
        <v>47199</v>
      </c>
      <c r="D4519" t="s">
        <v>1935</v>
      </c>
      <c r="E4519" t="s">
        <v>84</v>
      </c>
      <c r="F4519" t="s">
        <v>83</v>
      </c>
      <c r="G4519" s="7">
        <v>98105</v>
      </c>
      <c r="H4519" t="s">
        <v>34</v>
      </c>
      <c r="I4519" t="s">
        <v>1813</v>
      </c>
      <c r="J4519" t="s">
        <v>36</v>
      </c>
      <c r="K4519" t="s">
        <v>64</v>
      </c>
      <c r="L4519" t="s">
        <v>1814</v>
      </c>
      <c r="M4519" s="8">
        <v>48.664000000000001</v>
      </c>
      <c r="N4519" s="7">
        <v>7</v>
      </c>
      <c r="O4519" s="8">
        <f>SUM(Superstore_Clean[[#This Row],[Unit Price]]*Superstore_Clean[[#This Row],[Quantity]])</f>
        <v>340.64800000000002</v>
      </c>
      <c r="P4519" s="7">
        <v>2016</v>
      </c>
      <c r="Q4519" t="s">
        <v>139</v>
      </c>
    </row>
    <row r="4520" spans="1:17" x14ac:dyDescent="0.3">
      <c r="A4520">
        <v>4519</v>
      </c>
      <c r="B4520" t="s">
        <v>6822</v>
      </c>
      <c r="C4520" s="6">
        <v>47200</v>
      </c>
      <c r="D4520" t="s">
        <v>3644</v>
      </c>
      <c r="E4520" t="s">
        <v>33</v>
      </c>
      <c r="F4520" t="s">
        <v>112</v>
      </c>
      <c r="G4520" s="7">
        <v>94109</v>
      </c>
      <c r="H4520" t="s">
        <v>34</v>
      </c>
      <c r="I4520" t="s">
        <v>602</v>
      </c>
      <c r="J4520" t="s">
        <v>36</v>
      </c>
      <c r="K4520" t="s">
        <v>57</v>
      </c>
      <c r="L4520" t="s">
        <v>603</v>
      </c>
      <c r="M4520" s="8">
        <v>16.559999999999999</v>
      </c>
      <c r="N4520" s="7">
        <v>4</v>
      </c>
      <c r="O4520" s="8">
        <f>SUM(Superstore_Clean[[#This Row],[Unit Price]]*Superstore_Clean[[#This Row],[Quantity]])</f>
        <v>66.239999999999995</v>
      </c>
      <c r="P4520" s="7">
        <v>2016</v>
      </c>
      <c r="Q4520" t="s">
        <v>139</v>
      </c>
    </row>
    <row r="4521" spans="1:17" x14ac:dyDescent="0.3">
      <c r="A4521">
        <v>4520</v>
      </c>
      <c r="B4521" t="s">
        <v>6823</v>
      </c>
      <c r="C4521" s="6">
        <v>47201</v>
      </c>
      <c r="D4521" t="s">
        <v>4060</v>
      </c>
      <c r="E4521" t="s">
        <v>43</v>
      </c>
      <c r="F4521" t="s">
        <v>1347</v>
      </c>
      <c r="G4521" s="7">
        <v>32216</v>
      </c>
      <c r="H4521" t="s">
        <v>21</v>
      </c>
      <c r="I4521" t="s">
        <v>6824</v>
      </c>
      <c r="J4521" t="s">
        <v>36</v>
      </c>
      <c r="K4521" t="s">
        <v>49</v>
      </c>
      <c r="L4521" t="s">
        <v>6825</v>
      </c>
      <c r="M4521" s="8">
        <v>1347.52</v>
      </c>
      <c r="N4521" s="7">
        <v>8</v>
      </c>
      <c r="O4521" s="8">
        <f>SUM(Superstore_Clean[[#This Row],[Unit Price]]*Superstore_Clean[[#This Row],[Quantity]])</f>
        <v>10780.16</v>
      </c>
      <c r="P4521" s="7">
        <v>2017</v>
      </c>
      <c r="Q4521" t="s">
        <v>39</v>
      </c>
    </row>
    <row r="4522" spans="1:17" x14ac:dyDescent="0.3">
      <c r="A4522">
        <v>4521</v>
      </c>
      <c r="B4522" t="s">
        <v>6826</v>
      </c>
      <c r="C4522" s="6">
        <v>47202</v>
      </c>
      <c r="D4522" t="s">
        <v>188</v>
      </c>
      <c r="E4522" t="s">
        <v>228</v>
      </c>
      <c r="F4522" t="s">
        <v>1296</v>
      </c>
      <c r="G4522" s="7">
        <v>47374</v>
      </c>
      <c r="H4522" t="s">
        <v>92</v>
      </c>
      <c r="I4522" t="s">
        <v>4247</v>
      </c>
      <c r="J4522" t="s">
        <v>60</v>
      </c>
      <c r="K4522" t="s">
        <v>146</v>
      </c>
      <c r="L4522" t="s">
        <v>4248</v>
      </c>
      <c r="M4522" s="8">
        <v>62.31</v>
      </c>
      <c r="N4522" s="7">
        <v>3</v>
      </c>
      <c r="O4522" s="8">
        <f>SUM(Superstore_Clean[[#This Row],[Unit Price]]*Superstore_Clean[[#This Row],[Quantity]])</f>
        <v>186.93</v>
      </c>
      <c r="P4522" s="7">
        <v>2014</v>
      </c>
      <c r="Q4522" t="s">
        <v>497</v>
      </c>
    </row>
    <row r="4523" spans="1:17" x14ac:dyDescent="0.3">
      <c r="A4523">
        <v>4522</v>
      </c>
      <c r="B4523" t="s">
        <v>6826</v>
      </c>
      <c r="C4523" s="6">
        <v>47203</v>
      </c>
      <c r="D4523" t="s">
        <v>188</v>
      </c>
      <c r="E4523" t="s">
        <v>228</v>
      </c>
      <c r="F4523" t="s">
        <v>1296</v>
      </c>
      <c r="G4523" s="7">
        <v>47374</v>
      </c>
      <c r="H4523" t="s">
        <v>92</v>
      </c>
      <c r="I4523" t="s">
        <v>1826</v>
      </c>
      <c r="J4523" t="s">
        <v>23</v>
      </c>
      <c r="K4523" t="s">
        <v>54</v>
      </c>
      <c r="L4523" t="s">
        <v>1827</v>
      </c>
      <c r="M4523" s="8">
        <v>20.32</v>
      </c>
      <c r="N4523" s="7">
        <v>4</v>
      </c>
      <c r="O4523" s="8">
        <f>SUM(Superstore_Clean[[#This Row],[Unit Price]]*Superstore_Clean[[#This Row],[Quantity]])</f>
        <v>81.28</v>
      </c>
      <c r="P4523" s="7">
        <v>2014</v>
      </c>
      <c r="Q4523" t="s">
        <v>497</v>
      </c>
    </row>
    <row r="4524" spans="1:17" x14ac:dyDescent="0.3">
      <c r="A4524">
        <v>4523</v>
      </c>
      <c r="B4524" t="s">
        <v>6827</v>
      </c>
      <c r="C4524" s="6">
        <v>47204</v>
      </c>
      <c r="D4524" t="s">
        <v>1224</v>
      </c>
      <c r="E4524" t="s">
        <v>407</v>
      </c>
      <c r="F4524" t="s">
        <v>1305</v>
      </c>
      <c r="G4524" s="7">
        <v>80027</v>
      </c>
      <c r="H4524" t="s">
        <v>34</v>
      </c>
      <c r="I4524" t="s">
        <v>4825</v>
      </c>
      <c r="J4524" t="s">
        <v>36</v>
      </c>
      <c r="K4524" t="s">
        <v>242</v>
      </c>
      <c r="L4524" t="s">
        <v>501</v>
      </c>
      <c r="M4524" s="8">
        <v>9.4320000000000004</v>
      </c>
      <c r="N4524" s="7">
        <v>3</v>
      </c>
      <c r="O4524" s="8">
        <f>SUM(Superstore_Clean[[#This Row],[Unit Price]]*Superstore_Clean[[#This Row],[Quantity]])</f>
        <v>28.295999999999999</v>
      </c>
      <c r="P4524" s="7">
        <v>2017</v>
      </c>
      <c r="Q4524" t="s">
        <v>497</v>
      </c>
    </row>
    <row r="4525" spans="1:17" x14ac:dyDescent="0.3">
      <c r="A4525">
        <v>4524</v>
      </c>
      <c r="B4525" t="s">
        <v>6828</v>
      </c>
      <c r="C4525" s="6">
        <v>47205</v>
      </c>
      <c r="D4525" t="s">
        <v>6683</v>
      </c>
      <c r="E4525" t="s">
        <v>240</v>
      </c>
      <c r="F4525" t="s">
        <v>239</v>
      </c>
      <c r="G4525" s="7">
        <v>10024</v>
      </c>
      <c r="H4525" t="s">
        <v>132</v>
      </c>
      <c r="I4525" t="s">
        <v>2195</v>
      </c>
      <c r="J4525" t="s">
        <v>36</v>
      </c>
      <c r="K4525" t="s">
        <v>37</v>
      </c>
      <c r="L4525" t="s">
        <v>2196</v>
      </c>
      <c r="M4525" s="8">
        <v>34.86</v>
      </c>
      <c r="N4525" s="7">
        <v>7</v>
      </c>
      <c r="O4525" s="8">
        <f>SUM(Superstore_Clean[[#This Row],[Unit Price]]*Superstore_Clean[[#This Row],[Quantity]])</f>
        <v>244.01999999999998</v>
      </c>
      <c r="P4525" s="7">
        <v>2014</v>
      </c>
      <c r="Q4525" t="s">
        <v>26</v>
      </c>
    </row>
    <row r="4526" spans="1:17" x14ac:dyDescent="0.3">
      <c r="A4526">
        <v>4525</v>
      </c>
      <c r="B4526" t="s">
        <v>6828</v>
      </c>
      <c r="C4526" s="6">
        <v>47206</v>
      </c>
      <c r="D4526" t="s">
        <v>6683</v>
      </c>
      <c r="E4526" t="s">
        <v>240</v>
      </c>
      <c r="F4526" t="s">
        <v>239</v>
      </c>
      <c r="G4526" s="7">
        <v>10024</v>
      </c>
      <c r="H4526" t="s">
        <v>132</v>
      </c>
      <c r="I4526" t="s">
        <v>3262</v>
      </c>
      <c r="J4526" t="s">
        <v>23</v>
      </c>
      <c r="K4526" t="s">
        <v>54</v>
      </c>
      <c r="L4526" t="s">
        <v>3263</v>
      </c>
      <c r="M4526" s="8">
        <v>89.34</v>
      </c>
      <c r="N4526" s="7">
        <v>6</v>
      </c>
      <c r="O4526" s="8">
        <f>SUM(Superstore_Clean[[#This Row],[Unit Price]]*Superstore_Clean[[#This Row],[Quantity]])</f>
        <v>536.04</v>
      </c>
      <c r="P4526" s="7">
        <v>2014</v>
      </c>
      <c r="Q4526" t="s">
        <v>26</v>
      </c>
    </row>
    <row r="4527" spans="1:17" x14ac:dyDescent="0.3">
      <c r="A4527">
        <v>4526</v>
      </c>
      <c r="B4527" t="s">
        <v>6829</v>
      </c>
      <c r="C4527" s="6">
        <v>47207</v>
      </c>
      <c r="D4527" t="s">
        <v>2459</v>
      </c>
      <c r="E4527" t="s">
        <v>240</v>
      </c>
      <c r="F4527" t="s">
        <v>6830</v>
      </c>
      <c r="G4527" s="7">
        <v>13440</v>
      </c>
      <c r="H4527" t="s">
        <v>132</v>
      </c>
      <c r="I4527" t="s">
        <v>579</v>
      </c>
      <c r="J4527" t="s">
        <v>60</v>
      </c>
      <c r="K4527" t="s">
        <v>61</v>
      </c>
      <c r="L4527" t="s">
        <v>580</v>
      </c>
      <c r="M4527" s="8">
        <v>269.98</v>
      </c>
      <c r="N4527" s="7">
        <v>2</v>
      </c>
      <c r="O4527" s="8">
        <f>SUM(Superstore_Clean[[#This Row],[Unit Price]]*Superstore_Clean[[#This Row],[Quantity]])</f>
        <v>539.96</v>
      </c>
      <c r="P4527" s="7">
        <v>2017</v>
      </c>
      <c r="Q4527" t="s">
        <v>135</v>
      </c>
    </row>
    <row r="4528" spans="1:17" x14ac:dyDescent="0.3">
      <c r="A4528">
        <v>4527</v>
      </c>
      <c r="B4528" t="s">
        <v>6829</v>
      </c>
      <c r="C4528" s="6">
        <v>47208</v>
      </c>
      <c r="D4528" t="s">
        <v>2459</v>
      </c>
      <c r="E4528" t="s">
        <v>240</v>
      </c>
      <c r="F4528" t="s">
        <v>6830</v>
      </c>
      <c r="G4528" s="7">
        <v>13440</v>
      </c>
      <c r="H4528" t="s">
        <v>132</v>
      </c>
      <c r="I4528" t="s">
        <v>6831</v>
      </c>
      <c r="J4528" t="s">
        <v>36</v>
      </c>
      <c r="K4528" t="s">
        <v>78</v>
      </c>
      <c r="L4528" t="s">
        <v>6832</v>
      </c>
      <c r="M4528" s="8">
        <v>99.9</v>
      </c>
      <c r="N4528" s="7">
        <v>5</v>
      </c>
      <c r="O4528" s="8">
        <f>SUM(Superstore_Clean[[#This Row],[Unit Price]]*Superstore_Clean[[#This Row],[Quantity]])</f>
        <v>499.5</v>
      </c>
      <c r="P4528" s="7">
        <v>2017</v>
      </c>
      <c r="Q4528" t="s">
        <v>135</v>
      </c>
    </row>
    <row r="4529" spans="1:17" x14ac:dyDescent="0.3">
      <c r="A4529">
        <v>4528</v>
      </c>
      <c r="B4529" t="s">
        <v>6829</v>
      </c>
      <c r="C4529" s="6">
        <v>47209</v>
      </c>
      <c r="D4529" t="s">
        <v>2459</v>
      </c>
      <c r="E4529" t="s">
        <v>240</v>
      </c>
      <c r="F4529" t="s">
        <v>6830</v>
      </c>
      <c r="G4529" s="7">
        <v>13440</v>
      </c>
      <c r="H4529" t="s">
        <v>132</v>
      </c>
      <c r="I4529" t="s">
        <v>154</v>
      </c>
      <c r="J4529" t="s">
        <v>23</v>
      </c>
      <c r="K4529" t="s">
        <v>54</v>
      </c>
      <c r="L4529" t="s">
        <v>4814</v>
      </c>
      <c r="M4529" s="8">
        <v>39.08</v>
      </c>
      <c r="N4529" s="7">
        <v>4</v>
      </c>
      <c r="O4529" s="8">
        <f>SUM(Superstore_Clean[[#This Row],[Unit Price]]*Superstore_Clean[[#This Row],[Quantity]])</f>
        <v>156.32</v>
      </c>
      <c r="P4529" s="7">
        <v>2017</v>
      </c>
      <c r="Q4529" t="s">
        <v>135</v>
      </c>
    </row>
    <row r="4530" spans="1:17" x14ac:dyDescent="0.3">
      <c r="A4530">
        <v>4529</v>
      </c>
      <c r="B4530" t="s">
        <v>6833</v>
      </c>
      <c r="C4530" s="6">
        <v>47210</v>
      </c>
      <c r="D4530" t="s">
        <v>2021</v>
      </c>
      <c r="E4530" t="s">
        <v>443</v>
      </c>
      <c r="F4530" t="s">
        <v>4596</v>
      </c>
      <c r="G4530" s="7">
        <v>43302</v>
      </c>
      <c r="H4530" t="s">
        <v>132</v>
      </c>
      <c r="I4530" t="s">
        <v>4776</v>
      </c>
      <c r="J4530" t="s">
        <v>60</v>
      </c>
      <c r="K4530" t="s">
        <v>146</v>
      </c>
      <c r="L4530" t="s">
        <v>4777</v>
      </c>
      <c r="M4530" s="8">
        <v>116.83199999999999</v>
      </c>
      <c r="N4530" s="7">
        <v>4</v>
      </c>
      <c r="O4530" s="8">
        <f>SUM(Superstore_Clean[[#This Row],[Unit Price]]*Superstore_Clean[[#This Row],[Quantity]])</f>
        <v>467.32799999999997</v>
      </c>
      <c r="P4530" s="7">
        <v>2017</v>
      </c>
      <c r="Q4530" t="s">
        <v>139</v>
      </c>
    </row>
    <row r="4531" spans="1:17" x14ac:dyDescent="0.3">
      <c r="A4531">
        <v>4530</v>
      </c>
      <c r="B4531" t="s">
        <v>6834</v>
      </c>
      <c r="C4531" s="6">
        <v>47211</v>
      </c>
      <c r="D4531" t="s">
        <v>838</v>
      </c>
      <c r="E4531" t="s">
        <v>91</v>
      </c>
      <c r="F4531" t="s">
        <v>167</v>
      </c>
      <c r="G4531" s="7">
        <v>77041</v>
      </c>
      <c r="H4531" t="s">
        <v>92</v>
      </c>
      <c r="I4531" t="s">
        <v>4304</v>
      </c>
      <c r="J4531" t="s">
        <v>36</v>
      </c>
      <c r="K4531" t="s">
        <v>64</v>
      </c>
      <c r="L4531" t="s">
        <v>4305</v>
      </c>
      <c r="M4531" s="8">
        <v>2.2959999999999998</v>
      </c>
      <c r="N4531" s="7">
        <v>2</v>
      </c>
      <c r="O4531" s="8">
        <f>SUM(Superstore_Clean[[#This Row],[Unit Price]]*Superstore_Clean[[#This Row],[Quantity]])</f>
        <v>4.5919999999999996</v>
      </c>
      <c r="P4531" s="7">
        <v>2016</v>
      </c>
      <c r="Q4531" t="s">
        <v>26</v>
      </c>
    </row>
    <row r="4532" spans="1:17" x14ac:dyDescent="0.3">
      <c r="A4532">
        <v>4531</v>
      </c>
      <c r="B4532" t="s">
        <v>6835</v>
      </c>
      <c r="C4532" s="6">
        <v>47212</v>
      </c>
      <c r="D4532" t="s">
        <v>708</v>
      </c>
      <c r="E4532" t="s">
        <v>240</v>
      </c>
      <c r="F4532" t="s">
        <v>239</v>
      </c>
      <c r="G4532" s="7">
        <v>10009</v>
      </c>
      <c r="H4532" t="s">
        <v>132</v>
      </c>
      <c r="I4532" t="s">
        <v>2162</v>
      </c>
      <c r="J4532" t="s">
        <v>23</v>
      </c>
      <c r="K4532" t="s">
        <v>28</v>
      </c>
      <c r="L4532" t="s">
        <v>2163</v>
      </c>
      <c r="M4532" s="8">
        <v>408.00599999999997</v>
      </c>
      <c r="N4532" s="7">
        <v>2</v>
      </c>
      <c r="O4532" s="8">
        <f>SUM(Superstore_Clean[[#This Row],[Unit Price]]*Superstore_Clean[[#This Row],[Quantity]])</f>
        <v>816.01199999999994</v>
      </c>
      <c r="P4532" s="7">
        <v>2016</v>
      </c>
      <c r="Q4532" t="s">
        <v>26</v>
      </c>
    </row>
    <row r="4533" spans="1:17" x14ac:dyDescent="0.3">
      <c r="A4533">
        <v>4532</v>
      </c>
      <c r="B4533" t="s">
        <v>6835</v>
      </c>
      <c r="C4533" s="6">
        <v>47213</v>
      </c>
      <c r="D4533" t="s">
        <v>708</v>
      </c>
      <c r="E4533" t="s">
        <v>240</v>
      </c>
      <c r="F4533" t="s">
        <v>239</v>
      </c>
      <c r="G4533" s="7">
        <v>10009</v>
      </c>
      <c r="H4533" t="s">
        <v>132</v>
      </c>
      <c r="I4533" t="s">
        <v>565</v>
      </c>
      <c r="J4533" t="s">
        <v>36</v>
      </c>
      <c r="K4533" t="s">
        <v>49</v>
      </c>
      <c r="L4533" t="s">
        <v>566</v>
      </c>
      <c r="M4533" s="8">
        <v>40.44</v>
      </c>
      <c r="N4533" s="7">
        <v>3</v>
      </c>
      <c r="O4533" s="8">
        <f>SUM(Superstore_Clean[[#This Row],[Unit Price]]*Superstore_Clean[[#This Row],[Quantity]])</f>
        <v>121.32</v>
      </c>
      <c r="P4533" s="7">
        <v>2016</v>
      </c>
      <c r="Q4533" t="s">
        <v>26</v>
      </c>
    </row>
    <row r="4534" spans="1:17" x14ac:dyDescent="0.3">
      <c r="A4534">
        <v>4533</v>
      </c>
      <c r="B4534" t="s">
        <v>6836</v>
      </c>
      <c r="C4534" s="6">
        <v>47214</v>
      </c>
      <c r="D4534" t="s">
        <v>1419</v>
      </c>
      <c r="E4534" t="s">
        <v>33</v>
      </c>
      <c r="F4534" t="s">
        <v>4527</v>
      </c>
      <c r="G4534" s="7">
        <v>95336</v>
      </c>
      <c r="H4534" t="s">
        <v>34</v>
      </c>
      <c r="I4534" t="s">
        <v>133</v>
      </c>
      <c r="J4534" t="s">
        <v>23</v>
      </c>
      <c r="K4534" t="s">
        <v>28</v>
      </c>
      <c r="L4534" t="s">
        <v>134</v>
      </c>
      <c r="M4534" s="8">
        <v>122.352</v>
      </c>
      <c r="N4534" s="7">
        <v>3</v>
      </c>
      <c r="O4534" s="8">
        <f>SUM(Superstore_Clean[[#This Row],[Unit Price]]*Superstore_Clean[[#This Row],[Quantity]])</f>
        <v>367.05600000000004</v>
      </c>
      <c r="P4534" s="7">
        <v>2014</v>
      </c>
      <c r="Q4534" t="s">
        <v>47</v>
      </c>
    </row>
    <row r="4535" spans="1:17" x14ac:dyDescent="0.3">
      <c r="A4535">
        <v>4534</v>
      </c>
      <c r="B4535" t="s">
        <v>6836</v>
      </c>
      <c r="C4535" s="6">
        <v>47215</v>
      </c>
      <c r="D4535" t="s">
        <v>1419</v>
      </c>
      <c r="E4535" t="s">
        <v>33</v>
      </c>
      <c r="F4535" t="s">
        <v>4527</v>
      </c>
      <c r="G4535" s="7">
        <v>95336</v>
      </c>
      <c r="H4535" t="s">
        <v>34</v>
      </c>
      <c r="I4535" t="s">
        <v>2018</v>
      </c>
      <c r="J4535" t="s">
        <v>36</v>
      </c>
      <c r="K4535" t="s">
        <v>157</v>
      </c>
      <c r="L4535" t="s">
        <v>2019</v>
      </c>
      <c r="M4535" s="8">
        <v>15.28</v>
      </c>
      <c r="N4535" s="7">
        <v>2</v>
      </c>
      <c r="O4535" s="8">
        <f>SUM(Superstore_Clean[[#This Row],[Unit Price]]*Superstore_Clean[[#This Row],[Quantity]])</f>
        <v>30.56</v>
      </c>
      <c r="P4535" s="7">
        <v>2014</v>
      </c>
      <c r="Q4535" t="s">
        <v>47</v>
      </c>
    </row>
    <row r="4536" spans="1:17" x14ac:dyDescent="0.3">
      <c r="A4536">
        <v>4535</v>
      </c>
      <c r="B4536" t="s">
        <v>6837</v>
      </c>
      <c r="C4536" s="6">
        <v>47216</v>
      </c>
      <c r="D4536" t="s">
        <v>2215</v>
      </c>
      <c r="E4536" t="s">
        <v>33</v>
      </c>
      <c r="F4536" t="s">
        <v>32</v>
      </c>
      <c r="G4536" s="7">
        <v>90004</v>
      </c>
      <c r="H4536" t="s">
        <v>34</v>
      </c>
      <c r="I4536" t="s">
        <v>1256</v>
      </c>
      <c r="J4536" t="s">
        <v>36</v>
      </c>
      <c r="K4536" t="s">
        <v>78</v>
      </c>
      <c r="L4536" t="s">
        <v>1257</v>
      </c>
      <c r="M4536" s="8">
        <v>11.96</v>
      </c>
      <c r="N4536" s="7">
        <v>2</v>
      </c>
      <c r="O4536" s="8">
        <f>SUM(Superstore_Clean[[#This Row],[Unit Price]]*Superstore_Clean[[#This Row],[Quantity]])</f>
        <v>23.92</v>
      </c>
      <c r="P4536" s="7">
        <v>2015</v>
      </c>
      <c r="Q4536" t="s">
        <v>208</v>
      </c>
    </row>
    <row r="4537" spans="1:17" x14ac:dyDescent="0.3">
      <c r="A4537">
        <v>4536</v>
      </c>
      <c r="B4537" t="s">
        <v>6838</v>
      </c>
      <c r="C4537" s="6">
        <v>47217</v>
      </c>
      <c r="D4537" t="s">
        <v>5378</v>
      </c>
      <c r="E4537" t="s">
        <v>84</v>
      </c>
      <c r="F4537" t="s">
        <v>83</v>
      </c>
      <c r="G4537" s="7">
        <v>98115</v>
      </c>
      <c r="H4537" t="s">
        <v>34</v>
      </c>
      <c r="I4537" t="s">
        <v>4372</v>
      </c>
      <c r="J4537" t="s">
        <v>23</v>
      </c>
      <c r="K4537" t="s">
        <v>54</v>
      </c>
      <c r="L4537" t="s">
        <v>4373</v>
      </c>
      <c r="M4537" s="8">
        <v>15.84</v>
      </c>
      <c r="N4537" s="7">
        <v>3</v>
      </c>
      <c r="O4537" s="8">
        <f>SUM(Superstore_Clean[[#This Row],[Unit Price]]*Superstore_Clean[[#This Row],[Quantity]])</f>
        <v>47.519999999999996</v>
      </c>
      <c r="P4537" s="7">
        <v>2017</v>
      </c>
      <c r="Q4537" t="s">
        <v>135</v>
      </c>
    </row>
    <row r="4538" spans="1:17" x14ac:dyDescent="0.3">
      <c r="A4538">
        <v>4537</v>
      </c>
      <c r="B4538" t="s">
        <v>6838</v>
      </c>
      <c r="C4538" s="6">
        <v>47218</v>
      </c>
      <c r="D4538" t="s">
        <v>5378</v>
      </c>
      <c r="E4538" t="s">
        <v>84</v>
      </c>
      <c r="F4538" t="s">
        <v>83</v>
      </c>
      <c r="G4538" s="7">
        <v>98115</v>
      </c>
      <c r="H4538" t="s">
        <v>34</v>
      </c>
      <c r="I4538" t="s">
        <v>1324</v>
      </c>
      <c r="J4538" t="s">
        <v>36</v>
      </c>
      <c r="K4538" t="s">
        <v>64</v>
      </c>
      <c r="L4538" t="s">
        <v>1325</v>
      </c>
      <c r="M4538" s="8">
        <v>86.376000000000005</v>
      </c>
      <c r="N4538" s="7">
        <v>3</v>
      </c>
      <c r="O4538" s="8">
        <f>SUM(Superstore_Clean[[#This Row],[Unit Price]]*Superstore_Clean[[#This Row],[Quantity]])</f>
        <v>259.12800000000004</v>
      </c>
      <c r="P4538" s="7">
        <v>2017</v>
      </c>
      <c r="Q4538" t="s">
        <v>135</v>
      </c>
    </row>
    <row r="4539" spans="1:17" x14ac:dyDescent="0.3">
      <c r="A4539">
        <v>4538</v>
      </c>
      <c r="B4539" t="s">
        <v>6838</v>
      </c>
      <c r="C4539" s="6">
        <v>47219</v>
      </c>
      <c r="D4539" t="s">
        <v>5378</v>
      </c>
      <c r="E4539" t="s">
        <v>84</v>
      </c>
      <c r="F4539" t="s">
        <v>83</v>
      </c>
      <c r="G4539" s="7">
        <v>98115</v>
      </c>
      <c r="H4539" t="s">
        <v>34</v>
      </c>
      <c r="I4539" t="s">
        <v>1673</v>
      </c>
      <c r="J4539" t="s">
        <v>36</v>
      </c>
      <c r="K4539" t="s">
        <v>57</v>
      </c>
      <c r="L4539" t="s">
        <v>1674</v>
      </c>
      <c r="M4539" s="8">
        <v>18.239999999999998</v>
      </c>
      <c r="N4539" s="7">
        <v>3</v>
      </c>
      <c r="O4539" s="8">
        <f>SUM(Superstore_Clean[[#This Row],[Unit Price]]*Superstore_Clean[[#This Row],[Quantity]])</f>
        <v>54.72</v>
      </c>
      <c r="P4539" s="7">
        <v>2017</v>
      </c>
      <c r="Q4539" t="s">
        <v>135</v>
      </c>
    </row>
    <row r="4540" spans="1:17" x14ac:dyDescent="0.3">
      <c r="A4540">
        <v>4539</v>
      </c>
      <c r="B4540" t="s">
        <v>6838</v>
      </c>
      <c r="C4540" s="6">
        <v>47220</v>
      </c>
      <c r="D4540" t="s">
        <v>5378</v>
      </c>
      <c r="E4540" t="s">
        <v>84</v>
      </c>
      <c r="F4540" t="s">
        <v>83</v>
      </c>
      <c r="G4540" s="7">
        <v>98115</v>
      </c>
      <c r="H4540" t="s">
        <v>34</v>
      </c>
      <c r="I4540" t="s">
        <v>1210</v>
      </c>
      <c r="J4540" t="s">
        <v>36</v>
      </c>
      <c r="K4540" t="s">
        <v>57</v>
      </c>
      <c r="L4540" t="s">
        <v>1211</v>
      </c>
      <c r="M4540" s="8">
        <v>13.12</v>
      </c>
      <c r="N4540" s="7">
        <v>4</v>
      </c>
      <c r="O4540" s="8">
        <f>SUM(Superstore_Clean[[#This Row],[Unit Price]]*Superstore_Clean[[#This Row],[Quantity]])</f>
        <v>52.48</v>
      </c>
      <c r="P4540" s="7">
        <v>2017</v>
      </c>
      <c r="Q4540" t="s">
        <v>135</v>
      </c>
    </row>
    <row r="4541" spans="1:17" x14ac:dyDescent="0.3">
      <c r="A4541">
        <v>4540</v>
      </c>
      <c r="B4541" t="s">
        <v>6839</v>
      </c>
      <c r="C4541" s="6">
        <v>47221</v>
      </c>
      <c r="D4541" t="s">
        <v>198</v>
      </c>
      <c r="E4541" t="s">
        <v>1237</v>
      </c>
      <c r="F4541" t="s">
        <v>3163</v>
      </c>
      <c r="G4541" s="7">
        <v>2908</v>
      </c>
      <c r="H4541" t="s">
        <v>132</v>
      </c>
      <c r="I4541" t="s">
        <v>1747</v>
      </c>
      <c r="J4541" t="s">
        <v>60</v>
      </c>
      <c r="K4541" t="s">
        <v>61</v>
      </c>
      <c r="L4541" t="s">
        <v>1748</v>
      </c>
      <c r="M4541" s="8">
        <v>105.98</v>
      </c>
      <c r="N4541" s="7">
        <v>2</v>
      </c>
      <c r="O4541" s="8">
        <f>SUM(Superstore_Clean[[#This Row],[Unit Price]]*Superstore_Clean[[#This Row],[Quantity]])</f>
        <v>211.96</v>
      </c>
      <c r="P4541" s="7">
        <v>2015</v>
      </c>
      <c r="Q4541" t="s">
        <v>497</v>
      </c>
    </row>
    <row r="4542" spans="1:17" x14ac:dyDescent="0.3">
      <c r="A4542">
        <v>4541</v>
      </c>
      <c r="B4542" t="s">
        <v>6839</v>
      </c>
      <c r="C4542" s="6">
        <v>47222</v>
      </c>
      <c r="D4542" t="s">
        <v>198</v>
      </c>
      <c r="E4542" t="s">
        <v>1237</v>
      </c>
      <c r="F4542" t="s">
        <v>3163</v>
      </c>
      <c r="G4542" s="7">
        <v>2908</v>
      </c>
      <c r="H4542" t="s">
        <v>132</v>
      </c>
      <c r="I4542" t="s">
        <v>5867</v>
      </c>
      <c r="J4542" t="s">
        <v>23</v>
      </c>
      <c r="K4542" t="s">
        <v>45</v>
      </c>
      <c r="L4542" t="s">
        <v>5868</v>
      </c>
      <c r="M4542" s="8">
        <v>493.92</v>
      </c>
      <c r="N4542" s="7">
        <v>7</v>
      </c>
      <c r="O4542" s="8">
        <f>SUM(Superstore_Clean[[#This Row],[Unit Price]]*Superstore_Clean[[#This Row],[Quantity]])</f>
        <v>3457.44</v>
      </c>
      <c r="P4542" s="7">
        <v>2015</v>
      </c>
      <c r="Q4542" t="s">
        <v>497</v>
      </c>
    </row>
    <row r="4543" spans="1:17" x14ac:dyDescent="0.3">
      <c r="A4543">
        <v>4542</v>
      </c>
      <c r="B4543" t="s">
        <v>6840</v>
      </c>
      <c r="C4543" s="6">
        <v>47223</v>
      </c>
      <c r="D4543" t="s">
        <v>1144</v>
      </c>
      <c r="E4543" t="s">
        <v>190</v>
      </c>
      <c r="F4543" t="s">
        <v>273</v>
      </c>
      <c r="G4543" s="7">
        <v>60653</v>
      </c>
      <c r="H4543" t="s">
        <v>92</v>
      </c>
      <c r="I4543" t="s">
        <v>95</v>
      </c>
      <c r="J4543" t="s">
        <v>36</v>
      </c>
      <c r="K4543" t="s">
        <v>64</v>
      </c>
      <c r="L4543" t="s">
        <v>96</v>
      </c>
      <c r="M4543" s="8">
        <v>5.9359999999999999</v>
      </c>
      <c r="N4543" s="7">
        <v>7</v>
      </c>
      <c r="O4543" s="8">
        <f>SUM(Superstore_Clean[[#This Row],[Unit Price]]*Superstore_Clean[[#This Row],[Quantity]])</f>
        <v>41.552</v>
      </c>
      <c r="P4543" s="7">
        <v>2017</v>
      </c>
      <c r="Q4543" t="s">
        <v>39</v>
      </c>
    </row>
    <row r="4544" spans="1:17" x14ac:dyDescent="0.3">
      <c r="A4544">
        <v>4543</v>
      </c>
      <c r="B4544" t="s">
        <v>6841</v>
      </c>
      <c r="C4544" s="6">
        <v>47224</v>
      </c>
      <c r="D4544" t="s">
        <v>6842</v>
      </c>
      <c r="E4544" t="s">
        <v>576</v>
      </c>
      <c r="F4544" t="s">
        <v>4297</v>
      </c>
      <c r="G4544" s="7">
        <v>73120</v>
      </c>
      <c r="H4544" t="s">
        <v>92</v>
      </c>
      <c r="I4544" t="s">
        <v>6843</v>
      </c>
      <c r="J4544" t="s">
        <v>36</v>
      </c>
      <c r="K4544" t="s">
        <v>157</v>
      </c>
      <c r="L4544" t="s">
        <v>6844</v>
      </c>
      <c r="M4544" s="8">
        <v>325.86</v>
      </c>
      <c r="N4544" s="7">
        <v>2</v>
      </c>
      <c r="O4544" s="8">
        <f>SUM(Superstore_Clean[[#This Row],[Unit Price]]*Superstore_Clean[[#This Row],[Quantity]])</f>
        <v>651.72</v>
      </c>
      <c r="P4544" s="7">
        <v>2017</v>
      </c>
      <c r="Q4544" t="s">
        <v>208</v>
      </c>
    </row>
    <row r="4545" spans="1:17" x14ac:dyDescent="0.3">
      <c r="A4545">
        <v>4544</v>
      </c>
      <c r="B4545" t="s">
        <v>6845</v>
      </c>
      <c r="C4545" s="6">
        <v>47225</v>
      </c>
      <c r="D4545" t="s">
        <v>1609</v>
      </c>
      <c r="E4545" t="s">
        <v>190</v>
      </c>
      <c r="F4545" t="s">
        <v>273</v>
      </c>
      <c r="G4545" s="7">
        <v>60610</v>
      </c>
      <c r="H4545" t="s">
        <v>92</v>
      </c>
      <c r="I4545" t="s">
        <v>789</v>
      </c>
      <c r="J4545" t="s">
        <v>23</v>
      </c>
      <c r="K4545" t="s">
        <v>28</v>
      </c>
      <c r="L4545" t="s">
        <v>790</v>
      </c>
      <c r="M4545" s="8">
        <v>383.60700000000003</v>
      </c>
      <c r="N4545" s="7">
        <v>9</v>
      </c>
      <c r="O4545" s="8">
        <f>SUM(Superstore_Clean[[#This Row],[Unit Price]]*Superstore_Clean[[#This Row],[Quantity]])</f>
        <v>3452.4630000000002</v>
      </c>
      <c r="P4545" s="7">
        <v>2015</v>
      </c>
      <c r="Q4545" t="s">
        <v>135</v>
      </c>
    </row>
    <row r="4546" spans="1:17" x14ac:dyDescent="0.3">
      <c r="A4546">
        <v>4545</v>
      </c>
      <c r="B4546" t="s">
        <v>6845</v>
      </c>
      <c r="C4546" s="6">
        <v>47226</v>
      </c>
      <c r="D4546" t="s">
        <v>1609</v>
      </c>
      <c r="E4546" t="s">
        <v>190</v>
      </c>
      <c r="F4546" t="s">
        <v>273</v>
      </c>
      <c r="G4546" s="7">
        <v>60610</v>
      </c>
      <c r="H4546" t="s">
        <v>92</v>
      </c>
      <c r="I4546" t="s">
        <v>3149</v>
      </c>
      <c r="J4546" t="s">
        <v>60</v>
      </c>
      <c r="K4546" t="s">
        <v>61</v>
      </c>
      <c r="L4546" t="s">
        <v>3150</v>
      </c>
      <c r="M4546" s="8">
        <v>148.47999999999999</v>
      </c>
      <c r="N4546" s="7">
        <v>2</v>
      </c>
      <c r="O4546" s="8">
        <f>SUM(Superstore_Clean[[#This Row],[Unit Price]]*Superstore_Clean[[#This Row],[Quantity]])</f>
        <v>296.95999999999998</v>
      </c>
      <c r="P4546" s="7">
        <v>2015</v>
      </c>
      <c r="Q4546" t="s">
        <v>135</v>
      </c>
    </row>
    <row r="4547" spans="1:17" x14ac:dyDescent="0.3">
      <c r="A4547">
        <v>4546</v>
      </c>
      <c r="B4547" t="s">
        <v>6845</v>
      </c>
      <c r="C4547" s="6">
        <v>47227</v>
      </c>
      <c r="D4547" t="s">
        <v>1609</v>
      </c>
      <c r="E4547" t="s">
        <v>190</v>
      </c>
      <c r="F4547" t="s">
        <v>273</v>
      </c>
      <c r="G4547" s="7">
        <v>60610</v>
      </c>
      <c r="H4547" t="s">
        <v>92</v>
      </c>
      <c r="I4547" t="s">
        <v>5624</v>
      </c>
      <c r="J4547" t="s">
        <v>60</v>
      </c>
      <c r="K4547" t="s">
        <v>61</v>
      </c>
      <c r="L4547" t="s">
        <v>5625</v>
      </c>
      <c r="M4547" s="8">
        <v>537.54399999999998</v>
      </c>
      <c r="N4547" s="7">
        <v>7</v>
      </c>
      <c r="O4547" s="8">
        <f>SUM(Superstore_Clean[[#This Row],[Unit Price]]*Superstore_Clean[[#This Row],[Quantity]])</f>
        <v>3762.808</v>
      </c>
      <c r="P4547" s="7">
        <v>2015</v>
      </c>
      <c r="Q4547" t="s">
        <v>135</v>
      </c>
    </row>
    <row r="4548" spans="1:17" x14ac:dyDescent="0.3">
      <c r="A4548">
        <v>4547</v>
      </c>
      <c r="B4548" t="s">
        <v>6845</v>
      </c>
      <c r="C4548" s="6">
        <v>47228</v>
      </c>
      <c r="D4548" t="s">
        <v>1609</v>
      </c>
      <c r="E4548" t="s">
        <v>190</v>
      </c>
      <c r="F4548" t="s">
        <v>273</v>
      </c>
      <c r="G4548" s="7">
        <v>60610</v>
      </c>
      <c r="H4548" t="s">
        <v>92</v>
      </c>
      <c r="I4548" t="s">
        <v>1084</v>
      </c>
      <c r="J4548" t="s">
        <v>36</v>
      </c>
      <c r="K4548" t="s">
        <v>64</v>
      </c>
      <c r="L4548" t="s">
        <v>1085</v>
      </c>
      <c r="M4548" s="8">
        <v>1.9279999999999999</v>
      </c>
      <c r="N4548" s="7">
        <v>2</v>
      </c>
      <c r="O4548" s="8">
        <f>SUM(Superstore_Clean[[#This Row],[Unit Price]]*Superstore_Clean[[#This Row],[Quantity]])</f>
        <v>3.8559999999999999</v>
      </c>
      <c r="P4548" s="7">
        <v>2015</v>
      </c>
      <c r="Q4548" t="s">
        <v>135</v>
      </c>
    </row>
    <row r="4549" spans="1:17" x14ac:dyDescent="0.3">
      <c r="A4549">
        <v>4548</v>
      </c>
      <c r="B4549" t="s">
        <v>6845</v>
      </c>
      <c r="C4549" s="6">
        <v>47229</v>
      </c>
      <c r="D4549" t="s">
        <v>1609</v>
      </c>
      <c r="E4549" t="s">
        <v>190</v>
      </c>
      <c r="F4549" t="s">
        <v>273</v>
      </c>
      <c r="G4549" s="7">
        <v>60610</v>
      </c>
      <c r="H4549" t="s">
        <v>92</v>
      </c>
      <c r="I4549" t="s">
        <v>2233</v>
      </c>
      <c r="J4549" t="s">
        <v>36</v>
      </c>
      <c r="K4549" t="s">
        <v>57</v>
      </c>
      <c r="L4549" t="s">
        <v>2234</v>
      </c>
      <c r="M4549" s="8">
        <v>6.9119999999999999</v>
      </c>
      <c r="N4549" s="7">
        <v>3</v>
      </c>
      <c r="O4549" s="8">
        <f>SUM(Superstore_Clean[[#This Row],[Unit Price]]*Superstore_Clean[[#This Row],[Quantity]])</f>
        <v>20.736000000000001</v>
      </c>
      <c r="P4549" s="7">
        <v>2015</v>
      </c>
      <c r="Q4549" t="s">
        <v>135</v>
      </c>
    </row>
    <row r="4550" spans="1:17" x14ac:dyDescent="0.3">
      <c r="A4550">
        <v>4549</v>
      </c>
      <c r="B4550" t="s">
        <v>6845</v>
      </c>
      <c r="C4550" s="6">
        <v>47230</v>
      </c>
      <c r="D4550" t="s">
        <v>1609</v>
      </c>
      <c r="E4550" t="s">
        <v>190</v>
      </c>
      <c r="F4550" t="s">
        <v>273</v>
      </c>
      <c r="G4550" s="7">
        <v>60610</v>
      </c>
      <c r="H4550" t="s">
        <v>92</v>
      </c>
      <c r="I4550" t="s">
        <v>976</v>
      </c>
      <c r="J4550" t="s">
        <v>23</v>
      </c>
      <c r="K4550" t="s">
        <v>54</v>
      </c>
      <c r="L4550" t="s">
        <v>977</v>
      </c>
      <c r="M4550" s="8">
        <v>7.76</v>
      </c>
      <c r="N4550" s="7">
        <v>1</v>
      </c>
      <c r="O4550" s="8">
        <f>SUM(Superstore_Clean[[#This Row],[Unit Price]]*Superstore_Clean[[#This Row],[Quantity]])</f>
        <v>7.76</v>
      </c>
      <c r="P4550" s="7">
        <v>2015</v>
      </c>
      <c r="Q4550" t="s">
        <v>135</v>
      </c>
    </row>
    <row r="4551" spans="1:17" x14ac:dyDescent="0.3">
      <c r="A4551">
        <v>4550</v>
      </c>
      <c r="B4551" t="s">
        <v>6845</v>
      </c>
      <c r="C4551" s="6">
        <v>47231</v>
      </c>
      <c r="D4551" t="s">
        <v>1609</v>
      </c>
      <c r="E4551" t="s">
        <v>190</v>
      </c>
      <c r="F4551" t="s">
        <v>273</v>
      </c>
      <c r="G4551" s="7">
        <v>60610</v>
      </c>
      <c r="H4551" t="s">
        <v>92</v>
      </c>
      <c r="I4551" t="s">
        <v>1772</v>
      </c>
      <c r="J4551" t="s">
        <v>60</v>
      </c>
      <c r="K4551" t="s">
        <v>61</v>
      </c>
      <c r="L4551" t="s">
        <v>1773</v>
      </c>
      <c r="M4551" s="8">
        <v>659.16800000000001</v>
      </c>
      <c r="N4551" s="7">
        <v>4</v>
      </c>
      <c r="O4551" s="8">
        <f>SUM(Superstore_Clean[[#This Row],[Unit Price]]*Superstore_Clean[[#This Row],[Quantity]])</f>
        <v>2636.672</v>
      </c>
      <c r="P4551" s="7">
        <v>2015</v>
      </c>
      <c r="Q4551" t="s">
        <v>135</v>
      </c>
    </row>
    <row r="4552" spans="1:17" x14ac:dyDescent="0.3">
      <c r="A4552">
        <v>4551</v>
      </c>
      <c r="B4552" t="s">
        <v>6846</v>
      </c>
      <c r="C4552" s="6">
        <v>47232</v>
      </c>
      <c r="D4552" t="s">
        <v>2852</v>
      </c>
      <c r="E4552" t="s">
        <v>663</v>
      </c>
      <c r="F4552" t="s">
        <v>1145</v>
      </c>
      <c r="G4552" s="7">
        <v>6040</v>
      </c>
      <c r="H4552" t="s">
        <v>132</v>
      </c>
      <c r="I4552" t="s">
        <v>6847</v>
      </c>
      <c r="J4552" t="s">
        <v>36</v>
      </c>
      <c r="K4552" t="s">
        <v>37</v>
      </c>
      <c r="L4552" t="s">
        <v>6848</v>
      </c>
      <c r="M4552" s="8">
        <v>5.76</v>
      </c>
      <c r="N4552" s="7">
        <v>2</v>
      </c>
      <c r="O4552" s="8">
        <f>SUM(Superstore_Clean[[#This Row],[Unit Price]]*Superstore_Clean[[#This Row],[Quantity]])</f>
        <v>11.52</v>
      </c>
      <c r="P4552" s="7">
        <v>2017</v>
      </c>
      <c r="Q4552" t="s">
        <v>80</v>
      </c>
    </row>
    <row r="4553" spans="1:17" x14ac:dyDescent="0.3">
      <c r="A4553">
        <v>4552</v>
      </c>
      <c r="B4553" t="s">
        <v>6849</v>
      </c>
      <c r="C4553" s="6">
        <v>47233</v>
      </c>
      <c r="D4553" t="s">
        <v>1044</v>
      </c>
      <c r="E4553" t="s">
        <v>33</v>
      </c>
      <c r="F4553" t="s">
        <v>32</v>
      </c>
      <c r="G4553" s="7">
        <v>90049</v>
      </c>
      <c r="H4553" t="s">
        <v>34</v>
      </c>
      <c r="I4553" t="s">
        <v>4306</v>
      </c>
      <c r="J4553" t="s">
        <v>23</v>
      </c>
      <c r="K4553" t="s">
        <v>45</v>
      </c>
      <c r="L4553" t="s">
        <v>4307</v>
      </c>
      <c r="M4553" s="8">
        <v>351.21600000000001</v>
      </c>
      <c r="N4553" s="7">
        <v>3</v>
      </c>
      <c r="O4553" s="8">
        <f>SUM(Superstore_Clean[[#This Row],[Unit Price]]*Superstore_Clean[[#This Row],[Quantity]])</f>
        <v>1053.6480000000001</v>
      </c>
      <c r="P4553" s="7">
        <v>2014</v>
      </c>
      <c r="Q4553" t="s">
        <v>135</v>
      </c>
    </row>
    <row r="4554" spans="1:17" x14ac:dyDescent="0.3">
      <c r="A4554">
        <v>4553</v>
      </c>
      <c r="B4554" t="s">
        <v>6850</v>
      </c>
      <c r="C4554" s="6">
        <v>47234</v>
      </c>
      <c r="D4554" t="s">
        <v>1694</v>
      </c>
      <c r="E4554" t="s">
        <v>33</v>
      </c>
      <c r="F4554" t="s">
        <v>112</v>
      </c>
      <c r="G4554" s="7">
        <v>94122</v>
      </c>
      <c r="H4554" t="s">
        <v>34</v>
      </c>
      <c r="I4554" t="s">
        <v>1293</v>
      </c>
      <c r="J4554" t="s">
        <v>23</v>
      </c>
      <c r="K4554" t="s">
        <v>28</v>
      </c>
      <c r="L4554" t="s">
        <v>1294</v>
      </c>
      <c r="M4554" s="8">
        <v>230.28</v>
      </c>
      <c r="N4554" s="7">
        <v>3</v>
      </c>
      <c r="O4554" s="8">
        <f>SUM(Superstore_Clean[[#This Row],[Unit Price]]*Superstore_Clean[[#This Row],[Quantity]])</f>
        <v>690.84</v>
      </c>
      <c r="P4554" s="7">
        <v>2014</v>
      </c>
      <c r="Q4554" t="s">
        <v>87</v>
      </c>
    </row>
    <row r="4555" spans="1:17" x14ac:dyDescent="0.3">
      <c r="A4555">
        <v>4554</v>
      </c>
      <c r="B4555" t="s">
        <v>6850</v>
      </c>
      <c r="C4555" s="6">
        <v>47235</v>
      </c>
      <c r="D4555" t="s">
        <v>1694</v>
      </c>
      <c r="E4555" t="s">
        <v>33</v>
      </c>
      <c r="F4555" t="s">
        <v>112</v>
      </c>
      <c r="G4555" s="7">
        <v>94122</v>
      </c>
      <c r="H4555" t="s">
        <v>34</v>
      </c>
      <c r="I4555" t="s">
        <v>2164</v>
      </c>
      <c r="J4555" t="s">
        <v>36</v>
      </c>
      <c r="K4555" t="s">
        <v>78</v>
      </c>
      <c r="L4555" t="s">
        <v>2165</v>
      </c>
      <c r="M4555" s="8">
        <v>12.84</v>
      </c>
      <c r="N4555" s="7">
        <v>3</v>
      </c>
      <c r="O4555" s="8">
        <f>SUM(Superstore_Clean[[#This Row],[Unit Price]]*Superstore_Clean[[#This Row],[Quantity]])</f>
        <v>38.519999999999996</v>
      </c>
      <c r="P4555" s="7">
        <v>2014</v>
      </c>
      <c r="Q4555" t="s">
        <v>87</v>
      </c>
    </row>
    <row r="4556" spans="1:17" x14ac:dyDescent="0.3">
      <c r="A4556">
        <v>4555</v>
      </c>
      <c r="B4556" t="s">
        <v>6851</v>
      </c>
      <c r="C4556" s="6">
        <v>47236</v>
      </c>
      <c r="D4556" t="s">
        <v>3843</v>
      </c>
      <c r="E4556" t="s">
        <v>100</v>
      </c>
      <c r="F4556" t="s">
        <v>6852</v>
      </c>
      <c r="G4556" s="7">
        <v>54601</v>
      </c>
      <c r="H4556" t="s">
        <v>92</v>
      </c>
      <c r="I4556" t="s">
        <v>377</v>
      </c>
      <c r="J4556" t="s">
        <v>36</v>
      </c>
      <c r="K4556" t="s">
        <v>64</v>
      </c>
      <c r="L4556" t="s">
        <v>378</v>
      </c>
      <c r="M4556" s="8">
        <v>56.82</v>
      </c>
      <c r="N4556" s="7">
        <v>3</v>
      </c>
      <c r="O4556" s="8">
        <f>SUM(Superstore_Clean[[#This Row],[Unit Price]]*Superstore_Clean[[#This Row],[Quantity]])</f>
        <v>170.46</v>
      </c>
      <c r="P4556" s="7">
        <v>2016</v>
      </c>
      <c r="Q4556" t="s">
        <v>497</v>
      </c>
    </row>
    <row r="4557" spans="1:17" x14ac:dyDescent="0.3">
      <c r="A4557">
        <v>4556</v>
      </c>
      <c r="B4557" t="s">
        <v>6853</v>
      </c>
      <c r="C4557" s="6">
        <v>47237</v>
      </c>
      <c r="D4557" t="s">
        <v>3656</v>
      </c>
      <c r="E4557" t="s">
        <v>344</v>
      </c>
      <c r="F4557" t="s">
        <v>2273</v>
      </c>
      <c r="G4557" s="7">
        <v>29501</v>
      </c>
      <c r="H4557" t="s">
        <v>21</v>
      </c>
      <c r="I4557" t="s">
        <v>1885</v>
      </c>
      <c r="J4557" t="s">
        <v>36</v>
      </c>
      <c r="K4557" t="s">
        <v>242</v>
      </c>
      <c r="L4557" t="s">
        <v>501</v>
      </c>
      <c r="M4557" s="8">
        <v>31.56</v>
      </c>
      <c r="N4557" s="7">
        <v>4</v>
      </c>
      <c r="O4557" s="8">
        <f>SUM(Superstore_Clean[[#This Row],[Unit Price]]*Superstore_Clean[[#This Row],[Quantity]])</f>
        <v>126.24</v>
      </c>
      <c r="P4557" s="7">
        <v>2015</v>
      </c>
      <c r="Q4557" t="s">
        <v>208</v>
      </c>
    </row>
    <row r="4558" spans="1:17" x14ac:dyDescent="0.3">
      <c r="A4558">
        <v>4557</v>
      </c>
      <c r="B4558" t="s">
        <v>6853</v>
      </c>
      <c r="C4558" s="6">
        <v>47238</v>
      </c>
      <c r="D4558" t="s">
        <v>3656</v>
      </c>
      <c r="E4558" t="s">
        <v>344</v>
      </c>
      <c r="F4558" t="s">
        <v>2273</v>
      </c>
      <c r="G4558" s="7">
        <v>29501</v>
      </c>
      <c r="H4558" t="s">
        <v>21</v>
      </c>
      <c r="I4558" t="s">
        <v>2406</v>
      </c>
      <c r="J4558" t="s">
        <v>36</v>
      </c>
      <c r="K4558" t="s">
        <v>49</v>
      </c>
      <c r="L4558" t="s">
        <v>2407</v>
      </c>
      <c r="M4558" s="8">
        <v>27.92</v>
      </c>
      <c r="N4558" s="7">
        <v>4</v>
      </c>
      <c r="O4558" s="8">
        <f>SUM(Superstore_Clean[[#This Row],[Unit Price]]*Superstore_Clean[[#This Row],[Quantity]])</f>
        <v>111.68</v>
      </c>
      <c r="P4558" s="7">
        <v>2015</v>
      </c>
      <c r="Q4558" t="s">
        <v>208</v>
      </c>
    </row>
    <row r="4559" spans="1:17" x14ac:dyDescent="0.3">
      <c r="A4559">
        <v>4558</v>
      </c>
      <c r="B4559" t="s">
        <v>6854</v>
      </c>
      <c r="C4559" s="6">
        <v>47239</v>
      </c>
      <c r="D4559" t="s">
        <v>3295</v>
      </c>
      <c r="E4559" t="s">
        <v>279</v>
      </c>
      <c r="F4559" t="s">
        <v>3479</v>
      </c>
      <c r="G4559" s="7">
        <v>85301</v>
      </c>
      <c r="H4559" t="s">
        <v>34</v>
      </c>
      <c r="I4559" t="s">
        <v>2391</v>
      </c>
      <c r="J4559" t="s">
        <v>36</v>
      </c>
      <c r="K4559" t="s">
        <v>64</v>
      </c>
      <c r="L4559" t="s">
        <v>2392</v>
      </c>
      <c r="M4559" s="8">
        <v>8.5589999999999993</v>
      </c>
      <c r="N4559" s="7">
        <v>1</v>
      </c>
      <c r="O4559" s="8">
        <f>SUM(Superstore_Clean[[#This Row],[Unit Price]]*Superstore_Clean[[#This Row],[Quantity]])</f>
        <v>8.5589999999999993</v>
      </c>
      <c r="P4559" s="7">
        <v>2017</v>
      </c>
      <c r="Q4559" t="s">
        <v>47</v>
      </c>
    </row>
    <row r="4560" spans="1:17" x14ac:dyDescent="0.3">
      <c r="A4560">
        <v>4559</v>
      </c>
      <c r="B4560" t="s">
        <v>6855</v>
      </c>
      <c r="C4560" s="6">
        <v>47240</v>
      </c>
      <c r="D4560" t="s">
        <v>5791</v>
      </c>
      <c r="E4560" t="s">
        <v>91</v>
      </c>
      <c r="F4560" t="s">
        <v>3681</v>
      </c>
      <c r="G4560" s="7">
        <v>79907</v>
      </c>
      <c r="H4560" t="s">
        <v>92</v>
      </c>
      <c r="I4560" t="s">
        <v>5712</v>
      </c>
      <c r="J4560" t="s">
        <v>36</v>
      </c>
      <c r="K4560" t="s">
        <v>157</v>
      </c>
      <c r="L4560" t="s">
        <v>594</v>
      </c>
      <c r="M4560" s="8">
        <v>49.567999999999998</v>
      </c>
      <c r="N4560" s="7">
        <v>2</v>
      </c>
      <c r="O4560" s="8">
        <f>SUM(Superstore_Clean[[#This Row],[Unit Price]]*Superstore_Clean[[#This Row],[Quantity]])</f>
        <v>99.135999999999996</v>
      </c>
      <c r="P4560" s="7">
        <v>2014</v>
      </c>
      <c r="Q4560" t="s">
        <v>87</v>
      </c>
    </row>
    <row r="4561" spans="1:17" x14ac:dyDescent="0.3">
      <c r="A4561">
        <v>4560</v>
      </c>
      <c r="B4561" t="s">
        <v>6856</v>
      </c>
      <c r="C4561" s="6">
        <v>47241</v>
      </c>
      <c r="D4561" t="s">
        <v>137</v>
      </c>
      <c r="E4561" t="s">
        <v>91</v>
      </c>
      <c r="F4561" t="s">
        <v>601</v>
      </c>
      <c r="G4561" s="7">
        <v>78207</v>
      </c>
      <c r="H4561" t="s">
        <v>92</v>
      </c>
      <c r="I4561" t="s">
        <v>274</v>
      </c>
      <c r="J4561" t="s">
        <v>23</v>
      </c>
      <c r="K4561" t="s">
        <v>28</v>
      </c>
      <c r="L4561" t="s">
        <v>275</v>
      </c>
      <c r="M4561" s="8">
        <v>127.869</v>
      </c>
      <c r="N4561" s="7">
        <v>3</v>
      </c>
      <c r="O4561" s="8">
        <f>SUM(Superstore_Clean[[#This Row],[Unit Price]]*Superstore_Clean[[#This Row],[Quantity]])</f>
        <v>383.60699999999997</v>
      </c>
      <c r="P4561" s="7">
        <v>2014</v>
      </c>
      <c r="Q4561" t="s">
        <v>109</v>
      </c>
    </row>
    <row r="4562" spans="1:17" x14ac:dyDescent="0.3">
      <c r="A4562">
        <v>4561</v>
      </c>
      <c r="B4562" t="s">
        <v>6857</v>
      </c>
      <c r="C4562" s="6">
        <v>47242</v>
      </c>
      <c r="D4562" t="s">
        <v>3305</v>
      </c>
      <c r="E4562" t="s">
        <v>33</v>
      </c>
      <c r="F4562" t="s">
        <v>32</v>
      </c>
      <c r="G4562" s="7">
        <v>90049</v>
      </c>
      <c r="H4562" t="s">
        <v>34</v>
      </c>
      <c r="I4562" t="s">
        <v>846</v>
      </c>
      <c r="J4562" t="s">
        <v>36</v>
      </c>
      <c r="K4562" t="s">
        <v>157</v>
      </c>
      <c r="L4562" t="s">
        <v>847</v>
      </c>
      <c r="M4562" s="8">
        <v>271.44</v>
      </c>
      <c r="N4562" s="7">
        <v>3</v>
      </c>
      <c r="O4562" s="8">
        <f>SUM(Superstore_Clean[[#This Row],[Unit Price]]*Superstore_Clean[[#This Row],[Quantity]])</f>
        <v>814.31999999999994</v>
      </c>
      <c r="P4562" s="7">
        <v>2015</v>
      </c>
      <c r="Q4562" t="s">
        <v>87</v>
      </c>
    </row>
    <row r="4563" spans="1:17" x14ac:dyDescent="0.3">
      <c r="A4563">
        <v>4562</v>
      </c>
      <c r="B4563" t="s">
        <v>6857</v>
      </c>
      <c r="C4563" s="6">
        <v>47243</v>
      </c>
      <c r="D4563" t="s">
        <v>3305</v>
      </c>
      <c r="E4563" t="s">
        <v>33</v>
      </c>
      <c r="F4563" t="s">
        <v>32</v>
      </c>
      <c r="G4563" s="7">
        <v>90049</v>
      </c>
      <c r="H4563" t="s">
        <v>34</v>
      </c>
      <c r="I4563" t="s">
        <v>6858</v>
      </c>
      <c r="J4563" t="s">
        <v>60</v>
      </c>
      <c r="K4563" t="s">
        <v>61</v>
      </c>
      <c r="L4563" t="s">
        <v>6859</v>
      </c>
      <c r="M4563" s="8">
        <v>110.352</v>
      </c>
      <c r="N4563" s="7">
        <v>3</v>
      </c>
      <c r="O4563" s="8">
        <f>SUM(Superstore_Clean[[#This Row],[Unit Price]]*Superstore_Clean[[#This Row],[Quantity]])</f>
        <v>331.05600000000004</v>
      </c>
      <c r="P4563" s="7">
        <v>2015</v>
      </c>
      <c r="Q4563" t="s">
        <v>87</v>
      </c>
    </row>
    <row r="4564" spans="1:17" x14ac:dyDescent="0.3">
      <c r="A4564">
        <v>4563</v>
      </c>
      <c r="B4564" t="s">
        <v>6857</v>
      </c>
      <c r="C4564" s="6">
        <v>47244</v>
      </c>
      <c r="D4564" t="s">
        <v>3305</v>
      </c>
      <c r="E4564" t="s">
        <v>33</v>
      </c>
      <c r="F4564" t="s">
        <v>32</v>
      </c>
      <c r="G4564" s="7">
        <v>90049</v>
      </c>
      <c r="H4564" t="s">
        <v>34</v>
      </c>
      <c r="I4564" t="s">
        <v>6860</v>
      </c>
      <c r="J4564" t="s">
        <v>23</v>
      </c>
      <c r="K4564" t="s">
        <v>54</v>
      </c>
      <c r="L4564" t="s">
        <v>6861</v>
      </c>
      <c r="M4564" s="8">
        <v>36.4</v>
      </c>
      <c r="N4564" s="7">
        <v>5</v>
      </c>
      <c r="O4564" s="8">
        <f>SUM(Superstore_Clean[[#This Row],[Unit Price]]*Superstore_Clean[[#This Row],[Quantity]])</f>
        <v>182</v>
      </c>
      <c r="P4564" s="7">
        <v>2015</v>
      </c>
      <c r="Q4564" t="s">
        <v>87</v>
      </c>
    </row>
    <row r="4565" spans="1:17" x14ac:dyDescent="0.3">
      <c r="A4565">
        <v>4564</v>
      </c>
      <c r="B4565" t="s">
        <v>6862</v>
      </c>
      <c r="C4565" s="6">
        <v>47245</v>
      </c>
      <c r="D4565" t="s">
        <v>2343</v>
      </c>
      <c r="E4565" t="s">
        <v>43</v>
      </c>
      <c r="F4565" t="s">
        <v>6469</v>
      </c>
      <c r="G4565" s="7">
        <v>33023</v>
      </c>
      <c r="H4565" t="s">
        <v>21</v>
      </c>
      <c r="I4565" t="s">
        <v>6242</v>
      </c>
      <c r="J4565" t="s">
        <v>23</v>
      </c>
      <c r="K4565" t="s">
        <v>28</v>
      </c>
      <c r="L4565" t="s">
        <v>6243</v>
      </c>
      <c r="M4565" s="8">
        <v>419.13600000000002</v>
      </c>
      <c r="N4565" s="7">
        <v>4</v>
      </c>
      <c r="O4565" s="8">
        <f>SUM(Superstore_Clean[[#This Row],[Unit Price]]*Superstore_Clean[[#This Row],[Quantity]])</f>
        <v>1676.5440000000001</v>
      </c>
      <c r="P4565" s="7">
        <v>2017</v>
      </c>
      <c r="Q4565" t="s">
        <v>139</v>
      </c>
    </row>
    <row r="4566" spans="1:17" x14ac:dyDescent="0.3">
      <c r="A4566">
        <v>4565</v>
      </c>
      <c r="B4566" t="s">
        <v>6863</v>
      </c>
      <c r="C4566" s="6">
        <v>47246</v>
      </c>
      <c r="D4566" t="s">
        <v>5562</v>
      </c>
      <c r="E4566" t="s">
        <v>279</v>
      </c>
      <c r="F4566" t="s">
        <v>1615</v>
      </c>
      <c r="G4566" s="7">
        <v>85204</v>
      </c>
      <c r="H4566" t="s">
        <v>34</v>
      </c>
      <c r="I4566" t="s">
        <v>3542</v>
      </c>
      <c r="J4566" t="s">
        <v>36</v>
      </c>
      <c r="K4566" t="s">
        <v>49</v>
      </c>
      <c r="L4566" t="s">
        <v>3543</v>
      </c>
      <c r="M4566" s="8">
        <v>100.70399999999999</v>
      </c>
      <c r="N4566" s="7">
        <v>6</v>
      </c>
      <c r="O4566" s="8">
        <f>SUM(Superstore_Clean[[#This Row],[Unit Price]]*Superstore_Clean[[#This Row],[Quantity]])</f>
        <v>604.22399999999993</v>
      </c>
      <c r="P4566" s="7">
        <v>2014</v>
      </c>
      <c r="Q4566" t="s">
        <v>87</v>
      </c>
    </row>
    <row r="4567" spans="1:17" x14ac:dyDescent="0.3">
      <c r="A4567">
        <v>4566</v>
      </c>
      <c r="B4567" t="s">
        <v>6864</v>
      </c>
      <c r="C4567" s="6">
        <v>47247</v>
      </c>
      <c r="D4567" t="s">
        <v>3222</v>
      </c>
      <c r="E4567" t="s">
        <v>76</v>
      </c>
      <c r="F4567" t="s">
        <v>1511</v>
      </c>
      <c r="G4567" s="7">
        <v>28314</v>
      </c>
      <c r="H4567" t="s">
        <v>21</v>
      </c>
      <c r="I4567" t="s">
        <v>1886</v>
      </c>
      <c r="J4567" t="s">
        <v>36</v>
      </c>
      <c r="K4567" t="s">
        <v>67</v>
      </c>
      <c r="L4567" t="s">
        <v>1887</v>
      </c>
      <c r="M4567" s="8">
        <v>45.216000000000001</v>
      </c>
      <c r="N4567" s="7">
        <v>3</v>
      </c>
      <c r="O4567" s="8">
        <f>SUM(Superstore_Clean[[#This Row],[Unit Price]]*Superstore_Clean[[#This Row],[Quantity]])</f>
        <v>135.648</v>
      </c>
      <c r="P4567" s="7">
        <v>2017</v>
      </c>
      <c r="Q4567" t="s">
        <v>87</v>
      </c>
    </row>
    <row r="4568" spans="1:17" x14ac:dyDescent="0.3">
      <c r="A4568">
        <v>4567</v>
      </c>
      <c r="B4568" t="s">
        <v>6864</v>
      </c>
      <c r="C4568" s="6">
        <v>47248</v>
      </c>
      <c r="D4568" t="s">
        <v>3222</v>
      </c>
      <c r="E4568" t="s">
        <v>76</v>
      </c>
      <c r="F4568" t="s">
        <v>1511</v>
      </c>
      <c r="G4568" s="7">
        <v>28314</v>
      </c>
      <c r="H4568" t="s">
        <v>21</v>
      </c>
      <c r="I4568" t="s">
        <v>5146</v>
      </c>
      <c r="J4568" t="s">
        <v>36</v>
      </c>
      <c r="K4568" t="s">
        <v>64</v>
      </c>
      <c r="L4568" t="s">
        <v>5147</v>
      </c>
      <c r="M4568" s="8">
        <v>28.782</v>
      </c>
      <c r="N4568" s="7">
        <v>6</v>
      </c>
      <c r="O4568" s="8">
        <f>SUM(Superstore_Clean[[#This Row],[Unit Price]]*Superstore_Clean[[#This Row],[Quantity]])</f>
        <v>172.69200000000001</v>
      </c>
      <c r="P4568" s="7">
        <v>2017</v>
      </c>
      <c r="Q4568" t="s">
        <v>87</v>
      </c>
    </row>
    <row r="4569" spans="1:17" x14ac:dyDescent="0.3">
      <c r="A4569">
        <v>4568</v>
      </c>
      <c r="B4569" t="s">
        <v>6864</v>
      </c>
      <c r="C4569" s="6">
        <v>47249</v>
      </c>
      <c r="D4569" t="s">
        <v>3222</v>
      </c>
      <c r="E4569" t="s">
        <v>76</v>
      </c>
      <c r="F4569" t="s">
        <v>1511</v>
      </c>
      <c r="G4569" s="7">
        <v>28314</v>
      </c>
      <c r="H4569" t="s">
        <v>21</v>
      </c>
      <c r="I4569" t="s">
        <v>2853</v>
      </c>
      <c r="J4569" t="s">
        <v>36</v>
      </c>
      <c r="K4569" t="s">
        <v>78</v>
      </c>
      <c r="L4569" t="s">
        <v>2854</v>
      </c>
      <c r="M4569" s="8">
        <v>24.448</v>
      </c>
      <c r="N4569" s="7">
        <v>4</v>
      </c>
      <c r="O4569" s="8">
        <f>SUM(Superstore_Clean[[#This Row],[Unit Price]]*Superstore_Clean[[#This Row],[Quantity]])</f>
        <v>97.792000000000002</v>
      </c>
      <c r="P4569" s="7">
        <v>2017</v>
      </c>
      <c r="Q4569" t="s">
        <v>87</v>
      </c>
    </row>
    <row r="4570" spans="1:17" x14ac:dyDescent="0.3">
      <c r="A4570">
        <v>4569</v>
      </c>
      <c r="B4570" t="s">
        <v>6865</v>
      </c>
      <c r="C4570" s="6">
        <v>47250</v>
      </c>
      <c r="D4570" t="s">
        <v>4200</v>
      </c>
      <c r="E4570" t="s">
        <v>91</v>
      </c>
      <c r="F4570" t="s">
        <v>167</v>
      </c>
      <c r="G4570" s="7">
        <v>77095</v>
      </c>
      <c r="H4570" t="s">
        <v>92</v>
      </c>
      <c r="I4570" t="s">
        <v>209</v>
      </c>
      <c r="J4570" t="s">
        <v>36</v>
      </c>
      <c r="K4570" t="s">
        <v>64</v>
      </c>
      <c r="L4570" t="s">
        <v>210</v>
      </c>
      <c r="M4570" s="8">
        <v>10.476000000000001</v>
      </c>
      <c r="N4570" s="7">
        <v>6</v>
      </c>
      <c r="O4570" s="8">
        <f>SUM(Superstore_Clean[[#This Row],[Unit Price]]*Superstore_Clean[[#This Row],[Quantity]])</f>
        <v>62.856000000000009</v>
      </c>
      <c r="P4570" s="7">
        <v>2015</v>
      </c>
      <c r="Q4570" t="s">
        <v>26</v>
      </c>
    </row>
    <row r="4571" spans="1:17" x14ac:dyDescent="0.3">
      <c r="A4571">
        <v>4570</v>
      </c>
      <c r="B4571" t="s">
        <v>6866</v>
      </c>
      <c r="C4571" s="6">
        <v>47251</v>
      </c>
      <c r="D4571" t="s">
        <v>2747</v>
      </c>
      <c r="E4571" t="s">
        <v>33</v>
      </c>
      <c r="F4571" t="s">
        <v>560</v>
      </c>
      <c r="G4571" s="7">
        <v>95123</v>
      </c>
      <c r="H4571" t="s">
        <v>34</v>
      </c>
      <c r="I4571" t="s">
        <v>801</v>
      </c>
      <c r="J4571" t="s">
        <v>23</v>
      </c>
      <c r="K4571" t="s">
        <v>54</v>
      </c>
      <c r="L4571" t="s">
        <v>6258</v>
      </c>
      <c r="M4571" s="8">
        <v>76.14</v>
      </c>
      <c r="N4571" s="7">
        <v>3</v>
      </c>
      <c r="O4571" s="8">
        <f>SUM(Superstore_Clean[[#This Row],[Unit Price]]*Superstore_Clean[[#This Row],[Quantity]])</f>
        <v>228.42000000000002</v>
      </c>
      <c r="P4571" s="7">
        <v>2014</v>
      </c>
      <c r="Q4571" t="s">
        <v>80</v>
      </c>
    </row>
    <row r="4572" spans="1:17" x14ac:dyDescent="0.3">
      <c r="A4572">
        <v>4571</v>
      </c>
      <c r="B4572" t="s">
        <v>6867</v>
      </c>
      <c r="C4572" s="6">
        <v>47252</v>
      </c>
      <c r="D4572" t="s">
        <v>1031</v>
      </c>
      <c r="E4572" t="s">
        <v>4003</v>
      </c>
      <c r="F4572" t="s">
        <v>6520</v>
      </c>
      <c r="G4572" s="7">
        <v>67212</v>
      </c>
      <c r="H4572" t="s">
        <v>92</v>
      </c>
      <c r="I4572" t="s">
        <v>6737</v>
      </c>
      <c r="J4572" t="s">
        <v>36</v>
      </c>
      <c r="K4572" t="s">
        <v>57</v>
      </c>
      <c r="L4572" t="s">
        <v>6738</v>
      </c>
      <c r="M4572" s="8">
        <v>21.24</v>
      </c>
      <c r="N4572" s="7">
        <v>3</v>
      </c>
      <c r="O4572" s="8">
        <f>SUM(Superstore_Clean[[#This Row],[Unit Price]]*Superstore_Clean[[#This Row],[Quantity]])</f>
        <v>63.72</v>
      </c>
      <c r="P4572" s="7">
        <v>2015</v>
      </c>
      <c r="Q4572" t="s">
        <v>109</v>
      </c>
    </row>
    <row r="4573" spans="1:17" x14ac:dyDescent="0.3">
      <c r="A4573">
        <v>4572</v>
      </c>
      <c r="B4573" t="s">
        <v>6867</v>
      </c>
      <c r="C4573" s="6">
        <v>47253</v>
      </c>
      <c r="D4573" t="s">
        <v>1031</v>
      </c>
      <c r="E4573" t="s">
        <v>4003</v>
      </c>
      <c r="F4573" t="s">
        <v>6520</v>
      </c>
      <c r="G4573" s="7">
        <v>67212</v>
      </c>
      <c r="H4573" t="s">
        <v>92</v>
      </c>
      <c r="I4573" t="s">
        <v>4431</v>
      </c>
      <c r="J4573" t="s">
        <v>36</v>
      </c>
      <c r="K4573" t="s">
        <v>64</v>
      </c>
      <c r="L4573" t="s">
        <v>4432</v>
      </c>
      <c r="M4573" s="8">
        <v>127.96</v>
      </c>
      <c r="N4573" s="7">
        <v>2</v>
      </c>
      <c r="O4573" s="8">
        <f>SUM(Superstore_Clean[[#This Row],[Unit Price]]*Superstore_Clean[[#This Row],[Quantity]])</f>
        <v>255.92</v>
      </c>
      <c r="P4573" s="7">
        <v>2015</v>
      </c>
      <c r="Q4573" t="s">
        <v>109</v>
      </c>
    </row>
    <row r="4574" spans="1:17" x14ac:dyDescent="0.3">
      <c r="A4574">
        <v>4573</v>
      </c>
      <c r="B4574" t="s">
        <v>6868</v>
      </c>
      <c r="C4574" s="6">
        <v>47254</v>
      </c>
      <c r="D4574" t="s">
        <v>3247</v>
      </c>
      <c r="E4574" t="s">
        <v>33</v>
      </c>
      <c r="F4574" t="s">
        <v>32</v>
      </c>
      <c r="G4574" s="7">
        <v>90036</v>
      </c>
      <c r="H4574" t="s">
        <v>34</v>
      </c>
      <c r="I4574" t="s">
        <v>2922</v>
      </c>
      <c r="J4574" t="s">
        <v>60</v>
      </c>
      <c r="K4574" t="s">
        <v>1078</v>
      </c>
      <c r="L4574" t="s">
        <v>2923</v>
      </c>
      <c r="M4574" s="8">
        <v>479.98399999999998</v>
      </c>
      <c r="N4574" s="7">
        <v>2</v>
      </c>
      <c r="O4574" s="8">
        <f>SUM(Superstore_Clean[[#This Row],[Unit Price]]*Superstore_Clean[[#This Row],[Quantity]])</f>
        <v>959.96799999999996</v>
      </c>
      <c r="P4574" s="7">
        <v>2017</v>
      </c>
      <c r="Q4574" t="s">
        <v>135</v>
      </c>
    </row>
    <row r="4575" spans="1:17" x14ac:dyDescent="0.3">
      <c r="A4575">
        <v>4574</v>
      </c>
      <c r="B4575" t="s">
        <v>6869</v>
      </c>
      <c r="C4575" s="6">
        <v>47255</v>
      </c>
      <c r="D4575" t="s">
        <v>2760</v>
      </c>
      <c r="E4575" t="s">
        <v>214</v>
      </c>
      <c r="F4575" t="s">
        <v>295</v>
      </c>
      <c r="G4575" s="7">
        <v>49201</v>
      </c>
      <c r="H4575" t="s">
        <v>92</v>
      </c>
      <c r="I4575" t="s">
        <v>1841</v>
      </c>
      <c r="J4575" t="s">
        <v>60</v>
      </c>
      <c r="K4575" t="s">
        <v>61</v>
      </c>
      <c r="L4575" t="s">
        <v>1842</v>
      </c>
      <c r="M4575" s="8">
        <v>657.93</v>
      </c>
      <c r="N4575" s="7">
        <v>7</v>
      </c>
      <c r="O4575" s="8">
        <f>SUM(Superstore_Clean[[#This Row],[Unit Price]]*Superstore_Clean[[#This Row],[Quantity]])</f>
        <v>4605.5099999999993</v>
      </c>
      <c r="P4575" s="7">
        <v>2016</v>
      </c>
      <c r="Q4575" t="s">
        <v>87</v>
      </c>
    </row>
    <row r="4576" spans="1:17" x14ac:dyDescent="0.3">
      <c r="A4576">
        <v>4575</v>
      </c>
      <c r="B4576" t="s">
        <v>6869</v>
      </c>
      <c r="C4576" s="6">
        <v>47256</v>
      </c>
      <c r="D4576" t="s">
        <v>2760</v>
      </c>
      <c r="E4576" t="s">
        <v>214</v>
      </c>
      <c r="F4576" t="s">
        <v>295</v>
      </c>
      <c r="G4576" s="7">
        <v>49201</v>
      </c>
      <c r="H4576" t="s">
        <v>92</v>
      </c>
      <c r="I4576" t="s">
        <v>3098</v>
      </c>
      <c r="J4576" t="s">
        <v>23</v>
      </c>
      <c r="K4576" t="s">
        <v>54</v>
      </c>
      <c r="L4576" t="s">
        <v>3099</v>
      </c>
      <c r="M4576" s="8">
        <v>33.479999999999997</v>
      </c>
      <c r="N4576" s="7">
        <v>4</v>
      </c>
      <c r="O4576" s="8">
        <f>SUM(Superstore_Clean[[#This Row],[Unit Price]]*Superstore_Clean[[#This Row],[Quantity]])</f>
        <v>133.91999999999999</v>
      </c>
      <c r="P4576" s="7">
        <v>2016</v>
      </c>
      <c r="Q4576" t="s">
        <v>87</v>
      </c>
    </row>
    <row r="4577" spans="1:17" x14ac:dyDescent="0.3">
      <c r="A4577">
        <v>4576</v>
      </c>
      <c r="B4577" t="s">
        <v>6869</v>
      </c>
      <c r="C4577" s="6">
        <v>47257</v>
      </c>
      <c r="D4577" t="s">
        <v>2760</v>
      </c>
      <c r="E4577" t="s">
        <v>214</v>
      </c>
      <c r="F4577" t="s">
        <v>295</v>
      </c>
      <c r="G4577" s="7">
        <v>49201</v>
      </c>
      <c r="H4577" t="s">
        <v>92</v>
      </c>
      <c r="I4577" t="s">
        <v>1137</v>
      </c>
      <c r="J4577" t="s">
        <v>36</v>
      </c>
      <c r="K4577" t="s">
        <v>57</v>
      </c>
      <c r="L4577" t="s">
        <v>1138</v>
      </c>
      <c r="M4577" s="8">
        <v>13.9</v>
      </c>
      <c r="N4577" s="7">
        <v>5</v>
      </c>
      <c r="O4577" s="8">
        <f>SUM(Superstore_Clean[[#This Row],[Unit Price]]*Superstore_Clean[[#This Row],[Quantity]])</f>
        <v>69.5</v>
      </c>
      <c r="P4577" s="7">
        <v>2016</v>
      </c>
      <c r="Q4577" t="s">
        <v>87</v>
      </c>
    </row>
    <row r="4578" spans="1:17" x14ac:dyDescent="0.3">
      <c r="A4578">
        <v>4577</v>
      </c>
      <c r="B4578" t="s">
        <v>6869</v>
      </c>
      <c r="C4578" s="6">
        <v>47258</v>
      </c>
      <c r="D4578" t="s">
        <v>2760</v>
      </c>
      <c r="E4578" t="s">
        <v>214</v>
      </c>
      <c r="F4578" t="s">
        <v>295</v>
      </c>
      <c r="G4578" s="7">
        <v>49201</v>
      </c>
      <c r="H4578" t="s">
        <v>92</v>
      </c>
      <c r="I4578" t="s">
        <v>6870</v>
      </c>
      <c r="J4578" t="s">
        <v>36</v>
      </c>
      <c r="K4578" t="s">
        <v>49</v>
      </c>
      <c r="L4578" t="s">
        <v>6871</v>
      </c>
      <c r="M4578" s="8">
        <v>26.86</v>
      </c>
      <c r="N4578" s="7">
        <v>2</v>
      </c>
      <c r="O4578" s="8">
        <f>SUM(Superstore_Clean[[#This Row],[Unit Price]]*Superstore_Clean[[#This Row],[Quantity]])</f>
        <v>53.72</v>
      </c>
      <c r="P4578" s="7">
        <v>2016</v>
      </c>
      <c r="Q4578" t="s">
        <v>87</v>
      </c>
    </row>
    <row r="4579" spans="1:17" x14ac:dyDescent="0.3">
      <c r="A4579">
        <v>4578</v>
      </c>
      <c r="B4579" t="s">
        <v>6872</v>
      </c>
      <c r="C4579" s="6">
        <v>47259</v>
      </c>
      <c r="D4579" t="s">
        <v>2480</v>
      </c>
      <c r="E4579" t="s">
        <v>5587</v>
      </c>
      <c r="F4579" t="s">
        <v>6873</v>
      </c>
      <c r="G4579" s="7">
        <v>83501</v>
      </c>
      <c r="H4579" t="s">
        <v>34</v>
      </c>
      <c r="I4579" t="s">
        <v>4362</v>
      </c>
      <c r="J4579" t="s">
        <v>36</v>
      </c>
      <c r="K4579" t="s">
        <v>64</v>
      </c>
      <c r="L4579" t="s">
        <v>4363</v>
      </c>
      <c r="M4579" s="8">
        <v>9.5839999999999996</v>
      </c>
      <c r="N4579" s="7">
        <v>1</v>
      </c>
      <c r="O4579" s="8">
        <f>SUM(Superstore_Clean[[#This Row],[Unit Price]]*Superstore_Clean[[#This Row],[Quantity]])</f>
        <v>9.5839999999999996</v>
      </c>
      <c r="P4579" s="7">
        <v>2014</v>
      </c>
      <c r="Q4579" t="s">
        <v>80</v>
      </c>
    </row>
    <row r="4580" spans="1:17" x14ac:dyDescent="0.3">
      <c r="A4580">
        <v>4579</v>
      </c>
      <c r="B4580" t="s">
        <v>6874</v>
      </c>
      <c r="C4580" s="6">
        <v>47260</v>
      </c>
      <c r="D4580" t="s">
        <v>2387</v>
      </c>
      <c r="E4580" t="s">
        <v>287</v>
      </c>
      <c r="F4580" t="s">
        <v>6817</v>
      </c>
      <c r="G4580" s="7">
        <v>23666</v>
      </c>
      <c r="H4580" t="s">
        <v>21</v>
      </c>
      <c r="I4580" t="s">
        <v>1526</v>
      </c>
      <c r="J4580" t="s">
        <v>36</v>
      </c>
      <c r="K4580" t="s">
        <v>64</v>
      </c>
      <c r="L4580" t="s">
        <v>1527</v>
      </c>
      <c r="M4580" s="8">
        <v>113.1</v>
      </c>
      <c r="N4580" s="7">
        <v>3</v>
      </c>
      <c r="O4580" s="8">
        <f>SUM(Superstore_Clean[[#This Row],[Unit Price]]*Superstore_Clean[[#This Row],[Quantity]])</f>
        <v>339.29999999999995</v>
      </c>
      <c r="P4580" s="7">
        <v>2015</v>
      </c>
      <c r="Q4580" t="s">
        <v>39</v>
      </c>
    </row>
    <row r="4581" spans="1:17" x14ac:dyDescent="0.3">
      <c r="A4581">
        <v>4580</v>
      </c>
      <c r="B4581" t="s">
        <v>6875</v>
      </c>
      <c r="C4581" s="6">
        <v>47261</v>
      </c>
      <c r="D4581" t="s">
        <v>3269</v>
      </c>
      <c r="E4581" t="s">
        <v>240</v>
      </c>
      <c r="F4581" t="s">
        <v>239</v>
      </c>
      <c r="G4581" s="7">
        <v>10035</v>
      </c>
      <c r="H4581" t="s">
        <v>132</v>
      </c>
      <c r="I4581" t="s">
        <v>6876</v>
      </c>
      <c r="J4581" t="s">
        <v>36</v>
      </c>
      <c r="K4581" t="s">
        <v>78</v>
      </c>
      <c r="L4581" t="s">
        <v>6877</v>
      </c>
      <c r="M4581" s="8">
        <v>65.78</v>
      </c>
      <c r="N4581" s="7">
        <v>11</v>
      </c>
      <c r="O4581" s="8">
        <f>SUM(Superstore_Clean[[#This Row],[Unit Price]]*Superstore_Clean[[#This Row],[Quantity]])</f>
        <v>723.58</v>
      </c>
      <c r="P4581" s="7">
        <v>2014</v>
      </c>
      <c r="Q4581" t="s">
        <v>135</v>
      </c>
    </row>
    <row r="4582" spans="1:17" x14ac:dyDescent="0.3">
      <c r="A4582">
        <v>4581</v>
      </c>
      <c r="B4582" t="s">
        <v>6878</v>
      </c>
      <c r="C4582" s="6">
        <v>47262</v>
      </c>
      <c r="D4582" t="s">
        <v>1174</v>
      </c>
      <c r="E4582" t="s">
        <v>1317</v>
      </c>
      <c r="F4582" t="s">
        <v>6879</v>
      </c>
      <c r="G4582" s="7">
        <v>39401</v>
      </c>
      <c r="H4582" t="s">
        <v>21</v>
      </c>
      <c r="I4582" t="s">
        <v>877</v>
      </c>
      <c r="J4582" t="s">
        <v>60</v>
      </c>
      <c r="K4582" t="s">
        <v>146</v>
      </c>
      <c r="L4582" t="s">
        <v>878</v>
      </c>
      <c r="M4582" s="8">
        <v>239.7</v>
      </c>
      <c r="N4582" s="7">
        <v>6</v>
      </c>
      <c r="O4582" s="8">
        <f>SUM(Superstore_Clean[[#This Row],[Unit Price]]*Superstore_Clean[[#This Row],[Quantity]])</f>
        <v>1438.1999999999998</v>
      </c>
      <c r="P4582" s="7">
        <v>2015</v>
      </c>
      <c r="Q4582" t="s">
        <v>135</v>
      </c>
    </row>
    <row r="4583" spans="1:17" x14ac:dyDescent="0.3">
      <c r="A4583">
        <v>4582</v>
      </c>
      <c r="B4583" t="s">
        <v>6880</v>
      </c>
      <c r="C4583" s="6">
        <v>47263</v>
      </c>
      <c r="D4583" t="s">
        <v>2948</v>
      </c>
      <c r="E4583" t="s">
        <v>131</v>
      </c>
      <c r="F4583" t="s">
        <v>130</v>
      </c>
      <c r="G4583" s="7">
        <v>19140</v>
      </c>
      <c r="H4583" t="s">
        <v>132</v>
      </c>
      <c r="I4583" t="s">
        <v>6881</v>
      </c>
      <c r="J4583" t="s">
        <v>23</v>
      </c>
      <c r="K4583" t="s">
        <v>54</v>
      </c>
      <c r="L4583" t="s">
        <v>6882</v>
      </c>
      <c r="M4583" s="8">
        <v>25.632000000000001</v>
      </c>
      <c r="N4583" s="7">
        <v>3</v>
      </c>
      <c r="O4583" s="8">
        <f>SUM(Superstore_Clean[[#This Row],[Unit Price]]*Superstore_Clean[[#This Row],[Quantity]])</f>
        <v>76.896000000000001</v>
      </c>
      <c r="P4583" s="7">
        <v>2016</v>
      </c>
      <c r="Q4583" t="s">
        <v>139</v>
      </c>
    </row>
    <row r="4584" spans="1:17" x14ac:dyDescent="0.3">
      <c r="A4584">
        <v>4583</v>
      </c>
      <c r="B4584" t="s">
        <v>6883</v>
      </c>
      <c r="C4584" s="6">
        <v>47264</v>
      </c>
      <c r="D4584" t="s">
        <v>5551</v>
      </c>
      <c r="E4584" t="s">
        <v>131</v>
      </c>
      <c r="F4584" t="s">
        <v>130</v>
      </c>
      <c r="G4584" s="7">
        <v>19140</v>
      </c>
      <c r="H4584" t="s">
        <v>132</v>
      </c>
      <c r="I4584" t="s">
        <v>6647</v>
      </c>
      <c r="J4584" t="s">
        <v>36</v>
      </c>
      <c r="K4584" t="s">
        <v>37</v>
      </c>
      <c r="L4584" t="s">
        <v>6648</v>
      </c>
      <c r="M4584" s="8">
        <v>23.616</v>
      </c>
      <c r="N4584" s="7">
        <v>8</v>
      </c>
      <c r="O4584" s="8">
        <f>SUM(Superstore_Clean[[#This Row],[Unit Price]]*Superstore_Clean[[#This Row],[Quantity]])</f>
        <v>188.928</v>
      </c>
      <c r="P4584" s="7">
        <v>2016</v>
      </c>
      <c r="Q4584" t="s">
        <v>39</v>
      </c>
    </row>
    <row r="4585" spans="1:17" x14ac:dyDescent="0.3">
      <c r="A4585">
        <v>4584</v>
      </c>
      <c r="B4585" t="s">
        <v>6884</v>
      </c>
      <c r="C4585" s="6">
        <v>47265</v>
      </c>
      <c r="D4585" t="s">
        <v>6885</v>
      </c>
      <c r="E4585" t="s">
        <v>33</v>
      </c>
      <c r="F4585" t="s">
        <v>32</v>
      </c>
      <c r="G4585" s="7">
        <v>90045</v>
      </c>
      <c r="H4585" t="s">
        <v>34</v>
      </c>
      <c r="I4585" t="s">
        <v>421</v>
      </c>
      <c r="J4585" t="s">
        <v>36</v>
      </c>
      <c r="K4585" t="s">
        <v>57</v>
      </c>
      <c r="L4585" t="s">
        <v>422</v>
      </c>
      <c r="M4585" s="8">
        <v>8.26</v>
      </c>
      <c r="N4585" s="7">
        <v>2</v>
      </c>
      <c r="O4585" s="8">
        <f>SUM(Superstore_Clean[[#This Row],[Unit Price]]*Superstore_Clean[[#This Row],[Quantity]])</f>
        <v>16.52</v>
      </c>
      <c r="P4585" s="7">
        <v>2016</v>
      </c>
      <c r="Q4585" t="s">
        <v>115</v>
      </c>
    </row>
    <row r="4586" spans="1:17" x14ac:dyDescent="0.3">
      <c r="A4586">
        <v>4585</v>
      </c>
      <c r="B4586" t="s">
        <v>6886</v>
      </c>
      <c r="C4586" s="6">
        <v>47266</v>
      </c>
      <c r="D4586" t="s">
        <v>5159</v>
      </c>
      <c r="E4586" t="s">
        <v>33</v>
      </c>
      <c r="F4586" t="s">
        <v>6887</v>
      </c>
      <c r="G4586" s="7">
        <v>94526</v>
      </c>
      <c r="H4586" t="s">
        <v>34</v>
      </c>
      <c r="I4586" t="s">
        <v>1598</v>
      </c>
      <c r="J4586" t="s">
        <v>36</v>
      </c>
      <c r="K4586" t="s">
        <v>157</v>
      </c>
      <c r="L4586" t="s">
        <v>1599</v>
      </c>
      <c r="M4586" s="8">
        <v>76.58</v>
      </c>
      <c r="N4586" s="7">
        <v>7</v>
      </c>
      <c r="O4586" s="8">
        <f>SUM(Superstore_Clean[[#This Row],[Unit Price]]*Superstore_Clean[[#This Row],[Quantity]])</f>
        <v>536.05999999999995</v>
      </c>
      <c r="P4586" s="7">
        <v>2017</v>
      </c>
      <c r="Q4586" t="s">
        <v>26</v>
      </c>
    </row>
    <row r="4587" spans="1:17" x14ac:dyDescent="0.3">
      <c r="A4587">
        <v>4586</v>
      </c>
      <c r="B4587" t="s">
        <v>6886</v>
      </c>
      <c r="C4587" s="6">
        <v>47267</v>
      </c>
      <c r="D4587" t="s">
        <v>5159</v>
      </c>
      <c r="E4587" t="s">
        <v>33</v>
      </c>
      <c r="F4587" t="s">
        <v>6887</v>
      </c>
      <c r="G4587" s="7">
        <v>94526</v>
      </c>
      <c r="H4587" t="s">
        <v>34</v>
      </c>
      <c r="I4587" t="s">
        <v>4590</v>
      </c>
      <c r="J4587" t="s">
        <v>36</v>
      </c>
      <c r="K4587" t="s">
        <v>57</v>
      </c>
      <c r="L4587" t="s">
        <v>4591</v>
      </c>
      <c r="M4587" s="8">
        <v>8.8000000000000007</v>
      </c>
      <c r="N4587" s="7">
        <v>5</v>
      </c>
      <c r="O4587" s="8">
        <f>SUM(Superstore_Clean[[#This Row],[Unit Price]]*Superstore_Clean[[#This Row],[Quantity]])</f>
        <v>44</v>
      </c>
      <c r="P4587" s="7">
        <v>2017</v>
      </c>
      <c r="Q4587" t="s">
        <v>26</v>
      </c>
    </row>
    <row r="4588" spans="1:17" x14ac:dyDescent="0.3">
      <c r="A4588">
        <v>4587</v>
      </c>
      <c r="B4588" t="s">
        <v>6886</v>
      </c>
      <c r="C4588" s="6">
        <v>47268</v>
      </c>
      <c r="D4588" t="s">
        <v>5159</v>
      </c>
      <c r="E4588" t="s">
        <v>33</v>
      </c>
      <c r="F4588" t="s">
        <v>6887</v>
      </c>
      <c r="G4588" s="7">
        <v>94526</v>
      </c>
      <c r="H4588" t="s">
        <v>34</v>
      </c>
      <c r="I4588" t="s">
        <v>6888</v>
      </c>
      <c r="J4588" t="s">
        <v>36</v>
      </c>
      <c r="K4588" t="s">
        <v>64</v>
      </c>
      <c r="L4588" t="s">
        <v>6889</v>
      </c>
      <c r="M4588" s="8">
        <v>590.35199999999998</v>
      </c>
      <c r="N4588" s="7">
        <v>6</v>
      </c>
      <c r="O4588" s="8">
        <f>SUM(Superstore_Clean[[#This Row],[Unit Price]]*Superstore_Clean[[#This Row],[Quantity]])</f>
        <v>3542.1120000000001</v>
      </c>
      <c r="P4588" s="7">
        <v>2017</v>
      </c>
      <c r="Q4588" t="s">
        <v>26</v>
      </c>
    </row>
    <row r="4589" spans="1:17" x14ac:dyDescent="0.3">
      <c r="A4589">
        <v>4588</v>
      </c>
      <c r="B4589" t="s">
        <v>6886</v>
      </c>
      <c r="C4589" s="6">
        <v>47269</v>
      </c>
      <c r="D4589" t="s">
        <v>5159</v>
      </c>
      <c r="E4589" t="s">
        <v>33</v>
      </c>
      <c r="F4589" t="s">
        <v>6887</v>
      </c>
      <c r="G4589" s="7">
        <v>94526</v>
      </c>
      <c r="H4589" t="s">
        <v>34</v>
      </c>
      <c r="I4589" t="s">
        <v>2766</v>
      </c>
      <c r="J4589" t="s">
        <v>36</v>
      </c>
      <c r="K4589" t="s">
        <v>242</v>
      </c>
      <c r="L4589" t="s">
        <v>2767</v>
      </c>
      <c r="M4589" s="8">
        <v>5.58</v>
      </c>
      <c r="N4589" s="7">
        <v>3</v>
      </c>
      <c r="O4589" s="8">
        <f>SUM(Superstore_Clean[[#This Row],[Unit Price]]*Superstore_Clean[[#This Row],[Quantity]])</f>
        <v>16.740000000000002</v>
      </c>
      <c r="P4589" s="7">
        <v>2017</v>
      </c>
      <c r="Q4589" t="s">
        <v>26</v>
      </c>
    </row>
    <row r="4590" spans="1:17" x14ac:dyDescent="0.3">
      <c r="A4590">
        <v>4589</v>
      </c>
      <c r="B4590" t="s">
        <v>6886</v>
      </c>
      <c r="C4590" s="6">
        <v>47270</v>
      </c>
      <c r="D4590" t="s">
        <v>5159</v>
      </c>
      <c r="E4590" t="s">
        <v>33</v>
      </c>
      <c r="F4590" t="s">
        <v>6887</v>
      </c>
      <c r="G4590" s="7">
        <v>94526</v>
      </c>
      <c r="H4590" t="s">
        <v>34</v>
      </c>
      <c r="I4590" t="s">
        <v>6890</v>
      </c>
      <c r="J4590" t="s">
        <v>23</v>
      </c>
      <c r="K4590" t="s">
        <v>54</v>
      </c>
      <c r="L4590" t="s">
        <v>6891</v>
      </c>
      <c r="M4590" s="8">
        <v>25.02</v>
      </c>
      <c r="N4590" s="7">
        <v>3</v>
      </c>
      <c r="O4590" s="8">
        <f>SUM(Superstore_Clean[[#This Row],[Unit Price]]*Superstore_Clean[[#This Row],[Quantity]])</f>
        <v>75.06</v>
      </c>
      <c r="P4590" s="7">
        <v>2017</v>
      </c>
      <c r="Q4590" t="s">
        <v>26</v>
      </c>
    </row>
    <row r="4591" spans="1:17" x14ac:dyDescent="0.3">
      <c r="A4591">
        <v>4590</v>
      </c>
      <c r="B4591" t="s">
        <v>6886</v>
      </c>
      <c r="C4591" s="6">
        <v>47271</v>
      </c>
      <c r="D4591" t="s">
        <v>5159</v>
      </c>
      <c r="E4591" t="s">
        <v>33</v>
      </c>
      <c r="F4591" t="s">
        <v>6887</v>
      </c>
      <c r="G4591" s="7">
        <v>94526</v>
      </c>
      <c r="H4591" t="s">
        <v>34</v>
      </c>
      <c r="I4591" t="s">
        <v>1909</v>
      </c>
      <c r="J4591" t="s">
        <v>36</v>
      </c>
      <c r="K4591" t="s">
        <v>49</v>
      </c>
      <c r="L4591" t="s">
        <v>1910</v>
      </c>
      <c r="M4591" s="8">
        <v>452.55</v>
      </c>
      <c r="N4591" s="7">
        <v>7</v>
      </c>
      <c r="O4591" s="8">
        <f>SUM(Superstore_Clean[[#This Row],[Unit Price]]*Superstore_Clean[[#This Row],[Quantity]])</f>
        <v>3167.85</v>
      </c>
      <c r="P4591" s="7">
        <v>2017</v>
      </c>
      <c r="Q4591" t="s">
        <v>26</v>
      </c>
    </row>
    <row r="4592" spans="1:17" x14ac:dyDescent="0.3">
      <c r="A4592">
        <v>4591</v>
      </c>
      <c r="B4592" t="s">
        <v>6892</v>
      </c>
      <c r="C4592" s="6">
        <v>47272</v>
      </c>
      <c r="D4592" t="s">
        <v>2215</v>
      </c>
      <c r="E4592" t="s">
        <v>33</v>
      </c>
      <c r="F4592" t="s">
        <v>32</v>
      </c>
      <c r="G4592" s="7">
        <v>90004</v>
      </c>
      <c r="H4592" t="s">
        <v>34</v>
      </c>
      <c r="I4592" t="s">
        <v>4624</v>
      </c>
      <c r="J4592" t="s">
        <v>36</v>
      </c>
      <c r="K4592" t="s">
        <v>516</v>
      </c>
      <c r="L4592" t="s">
        <v>4625</v>
      </c>
      <c r="M4592" s="8">
        <v>17.760000000000002</v>
      </c>
      <c r="N4592" s="7">
        <v>2</v>
      </c>
      <c r="O4592" s="8">
        <f>SUM(Superstore_Clean[[#This Row],[Unit Price]]*Superstore_Clean[[#This Row],[Quantity]])</f>
        <v>35.520000000000003</v>
      </c>
      <c r="P4592" s="7">
        <v>2016</v>
      </c>
      <c r="Q4592" t="s">
        <v>87</v>
      </c>
    </row>
    <row r="4593" spans="1:17" x14ac:dyDescent="0.3">
      <c r="A4593">
        <v>4592</v>
      </c>
      <c r="B4593" t="s">
        <v>6892</v>
      </c>
      <c r="C4593" s="6">
        <v>47273</v>
      </c>
      <c r="D4593" t="s">
        <v>2215</v>
      </c>
      <c r="E4593" t="s">
        <v>33</v>
      </c>
      <c r="F4593" t="s">
        <v>32</v>
      </c>
      <c r="G4593" s="7">
        <v>90004</v>
      </c>
      <c r="H4593" t="s">
        <v>34</v>
      </c>
      <c r="I4593" t="s">
        <v>59</v>
      </c>
      <c r="J4593" t="s">
        <v>60</v>
      </c>
      <c r="K4593" t="s">
        <v>61</v>
      </c>
      <c r="L4593" t="s">
        <v>62</v>
      </c>
      <c r="M4593" s="8">
        <v>302.38400000000001</v>
      </c>
      <c r="N4593" s="7">
        <v>2</v>
      </c>
      <c r="O4593" s="8">
        <f>SUM(Superstore_Clean[[#This Row],[Unit Price]]*Superstore_Clean[[#This Row],[Quantity]])</f>
        <v>604.76800000000003</v>
      </c>
      <c r="P4593" s="7">
        <v>2016</v>
      </c>
      <c r="Q4593" t="s">
        <v>87</v>
      </c>
    </row>
    <row r="4594" spans="1:17" x14ac:dyDescent="0.3">
      <c r="A4594">
        <v>4593</v>
      </c>
      <c r="B4594" t="s">
        <v>6892</v>
      </c>
      <c r="C4594" s="6">
        <v>47274</v>
      </c>
      <c r="D4594" t="s">
        <v>2215</v>
      </c>
      <c r="E4594" t="s">
        <v>33</v>
      </c>
      <c r="F4594" t="s">
        <v>32</v>
      </c>
      <c r="G4594" s="7">
        <v>90004</v>
      </c>
      <c r="H4594" t="s">
        <v>34</v>
      </c>
      <c r="I4594" t="s">
        <v>5898</v>
      </c>
      <c r="J4594" t="s">
        <v>23</v>
      </c>
      <c r="K4594" t="s">
        <v>28</v>
      </c>
      <c r="L4594" t="s">
        <v>5899</v>
      </c>
      <c r="M4594" s="8">
        <v>146.352</v>
      </c>
      <c r="N4594" s="7">
        <v>3</v>
      </c>
      <c r="O4594" s="8">
        <f>SUM(Superstore_Clean[[#This Row],[Unit Price]]*Superstore_Clean[[#This Row],[Quantity]])</f>
        <v>439.05600000000004</v>
      </c>
      <c r="P4594" s="7">
        <v>2016</v>
      </c>
      <c r="Q4594" t="s">
        <v>87</v>
      </c>
    </row>
    <row r="4595" spans="1:17" x14ac:dyDescent="0.3">
      <c r="A4595">
        <v>4594</v>
      </c>
      <c r="B4595" t="s">
        <v>6892</v>
      </c>
      <c r="C4595" s="6">
        <v>47275</v>
      </c>
      <c r="D4595" t="s">
        <v>2215</v>
      </c>
      <c r="E4595" t="s">
        <v>33</v>
      </c>
      <c r="F4595" t="s">
        <v>32</v>
      </c>
      <c r="G4595" s="7">
        <v>90004</v>
      </c>
      <c r="H4595" t="s">
        <v>34</v>
      </c>
      <c r="I4595" t="s">
        <v>6893</v>
      </c>
      <c r="J4595" t="s">
        <v>36</v>
      </c>
      <c r="K4595" t="s">
        <v>67</v>
      </c>
      <c r="L4595" t="s">
        <v>6894</v>
      </c>
      <c r="M4595" s="8">
        <v>7.9</v>
      </c>
      <c r="N4595" s="7">
        <v>2</v>
      </c>
      <c r="O4595" s="8">
        <f>SUM(Superstore_Clean[[#This Row],[Unit Price]]*Superstore_Clean[[#This Row],[Quantity]])</f>
        <v>15.8</v>
      </c>
      <c r="P4595" s="7">
        <v>2016</v>
      </c>
      <c r="Q4595" t="s">
        <v>87</v>
      </c>
    </row>
    <row r="4596" spans="1:17" x14ac:dyDescent="0.3">
      <c r="A4596">
        <v>4595</v>
      </c>
      <c r="B4596" t="s">
        <v>6892</v>
      </c>
      <c r="C4596" s="6">
        <v>47276</v>
      </c>
      <c r="D4596" t="s">
        <v>2215</v>
      </c>
      <c r="E4596" t="s">
        <v>33</v>
      </c>
      <c r="F4596" t="s">
        <v>32</v>
      </c>
      <c r="G4596" s="7">
        <v>90004</v>
      </c>
      <c r="H4596" t="s">
        <v>34</v>
      </c>
      <c r="I4596" t="s">
        <v>799</v>
      </c>
      <c r="J4596" t="s">
        <v>23</v>
      </c>
      <c r="K4596" t="s">
        <v>45</v>
      </c>
      <c r="L4596" t="s">
        <v>800</v>
      </c>
      <c r="M4596" s="8">
        <v>902.71199999999999</v>
      </c>
      <c r="N4596" s="7">
        <v>3</v>
      </c>
      <c r="O4596" s="8">
        <f>SUM(Superstore_Clean[[#This Row],[Unit Price]]*Superstore_Clean[[#This Row],[Quantity]])</f>
        <v>2708.136</v>
      </c>
      <c r="P4596" s="7">
        <v>2016</v>
      </c>
      <c r="Q4596" t="s">
        <v>87</v>
      </c>
    </row>
    <row r="4597" spans="1:17" x14ac:dyDescent="0.3">
      <c r="A4597">
        <v>4596</v>
      </c>
      <c r="B4597" t="s">
        <v>6892</v>
      </c>
      <c r="C4597" s="6">
        <v>47277</v>
      </c>
      <c r="D4597" t="s">
        <v>2215</v>
      </c>
      <c r="E4597" t="s">
        <v>33</v>
      </c>
      <c r="F4597" t="s">
        <v>32</v>
      </c>
      <c r="G4597" s="7">
        <v>90004</v>
      </c>
      <c r="H4597" t="s">
        <v>34</v>
      </c>
      <c r="I4597" t="s">
        <v>2223</v>
      </c>
      <c r="J4597" t="s">
        <v>36</v>
      </c>
      <c r="K4597" t="s">
        <v>57</v>
      </c>
      <c r="L4597" t="s">
        <v>2224</v>
      </c>
      <c r="M4597" s="8">
        <v>53.97</v>
      </c>
      <c r="N4597" s="7">
        <v>3</v>
      </c>
      <c r="O4597" s="8">
        <f>SUM(Superstore_Clean[[#This Row],[Unit Price]]*Superstore_Clean[[#This Row],[Quantity]])</f>
        <v>161.91</v>
      </c>
      <c r="P4597" s="7">
        <v>2016</v>
      </c>
      <c r="Q4597" t="s">
        <v>87</v>
      </c>
    </row>
    <row r="4598" spans="1:17" x14ac:dyDescent="0.3">
      <c r="A4598">
        <v>4597</v>
      </c>
      <c r="B4598" t="s">
        <v>6895</v>
      </c>
      <c r="C4598" s="6">
        <v>47278</v>
      </c>
      <c r="D4598" t="s">
        <v>5584</v>
      </c>
      <c r="E4598" t="s">
        <v>2673</v>
      </c>
      <c r="F4598" t="s">
        <v>84</v>
      </c>
      <c r="G4598" s="7">
        <v>20016</v>
      </c>
      <c r="H4598" t="s">
        <v>132</v>
      </c>
      <c r="I4598" t="s">
        <v>2598</v>
      </c>
      <c r="J4598" t="s">
        <v>36</v>
      </c>
      <c r="K4598" t="s">
        <v>57</v>
      </c>
      <c r="L4598" t="s">
        <v>2599</v>
      </c>
      <c r="M4598" s="8">
        <v>33.92</v>
      </c>
      <c r="N4598" s="7">
        <v>8</v>
      </c>
      <c r="O4598" s="8">
        <f>SUM(Superstore_Clean[[#This Row],[Unit Price]]*Superstore_Clean[[#This Row],[Quantity]])</f>
        <v>271.36</v>
      </c>
      <c r="P4598" s="7">
        <v>2016</v>
      </c>
      <c r="Q4598" t="s">
        <v>87</v>
      </c>
    </row>
    <row r="4599" spans="1:17" x14ac:dyDescent="0.3">
      <c r="A4599">
        <v>4598</v>
      </c>
      <c r="B4599" t="s">
        <v>6896</v>
      </c>
      <c r="C4599" s="6">
        <v>47279</v>
      </c>
      <c r="D4599" t="s">
        <v>2760</v>
      </c>
      <c r="E4599" t="s">
        <v>100</v>
      </c>
      <c r="F4599" t="s">
        <v>2244</v>
      </c>
      <c r="G4599" s="7">
        <v>53209</v>
      </c>
      <c r="H4599" t="s">
        <v>92</v>
      </c>
      <c r="I4599" t="s">
        <v>1766</v>
      </c>
      <c r="J4599" t="s">
        <v>36</v>
      </c>
      <c r="K4599" t="s">
        <v>516</v>
      </c>
      <c r="L4599" t="s">
        <v>1767</v>
      </c>
      <c r="M4599" s="8">
        <v>21.81</v>
      </c>
      <c r="N4599" s="7">
        <v>3</v>
      </c>
      <c r="O4599" s="8">
        <f>SUM(Superstore_Clean[[#This Row],[Unit Price]]*Superstore_Clean[[#This Row],[Quantity]])</f>
        <v>65.429999999999993</v>
      </c>
      <c r="P4599" s="7">
        <v>2017</v>
      </c>
      <c r="Q4599" t="s">
        <v>115</v>
      </c>
    </row>
    <row r="4600" spans="1:17" x14ac:dyDescent="0.3">
      <c r="A4600">
        <v>4599</v>
      </c>
      <c r="B4600" t="s">
        <v>6896</v>
      </c>
      <c r="C4600" s="6">
        <v>47280</v>
      </c>
      <c r="D4600" t="s">
        <v>2760</v>
      </c>
      <c r="E4600" t="s">
        <v>100</v>
      </c>
      <c r="F4600" t="s">
        <v>2244</v>
      </c>
      <c r="G4600" s="7">
        <v>53209</v>
      </c>
      <c r="H4600" t="s">
        <v>92</v>
      </c>
      <c r="I4600" t="s">
        <v>6023</v>
      </c>
      <c r="J4600" t="s">
        <v>36</v>
      </c>
      <c r="K4600" t="s">
        <v>67</v>
      </c>
      <c r="L4600" t="s">
        <v>6024</v>
      </c>
      <c r="M4600" s="8">
        <v>91.6</v>
      </c>
      <c r="N4600" s="7">
        <v>5</v>
      </c>
      <c r="O4600" s="8">
        <f>SUM(Superstore_Clean[[#This Row],[Unit Price]]*Superstore_Clean[[#This Row],[Quantity]])</f>
        <v>458</v>
      </c>
      <c r="P4600" s="7">
        <v>2017</v>
      </c>
      <c r="Q4600" t="s">
        <v>115</v>
      </c>
    </row>
    <row r="4601" spans="1:17" x14ac:dyDescent="0.3">
      <c r="A4601">
        <v>4600</v>
      </c>
      <c r="B4601" t="s">
        <v>6897</v>
      </c>
      <c r="C4601" s="6">
        <v>47281</v>
      </c>
      <c r="D4601" t="s">
        <v>3321</v>
      </c>
      <c r="E4601" t="s">
        <v>2410</v>
      </c>
      <c r="F4601" t="s">
        <v>3969</v>
      </c>
      <c r="G4601" s="7">
        <v>21215</v>
      </c>
      <c r="H4601" t="s">
        <v>132</v>
      </c>
      <c r="I4601" t="s">
        <v>1818</v>
      </c>
      <c r="J4601" t="s">
        <v>23</v>
      </c>
      <c r="K4601" t="s">
        <v>28</v>
      </c>
      <c r="L4601" t="s">
        <v>1819</v>
      </c>
      <c r="M4601" s="8">
        <v>150.97999999999999</v>
      </c>
      <c r="N4601" s="7">
        <v>1</v>
      </c>
      <c r="O4601" s="8">
        <f>SUM(Superstore_Clean[[#This Row],[Unit Price]]*Superstore_Clean[[#This Row],[Quantity]])</f>
        <v>150.97999999999999</v>
      </c>
      <c r="P4601" s="7">
        <v>2015</v>
      </c>
      <c r="Q4601" t="s">
        <v>135</v>
      </c>
    </row>
    <row r="4602" spans="1:17" x14ac:dyDescent="0.3">
      <c r="A4602">
        <v>4601</v>
      </c>
      <c r="B4602" t="s">
        <v>6897</v>
      </c>
      <c r="C4602" s="6">
        <v>47282</v>
      </c>
      <c r="D4602" t="s">
        <v>3321</v>
      </c>
      <c r="E4602" t="s">
        <v>2410</v>
      </c>
      <c r="F4602" t="s">
        <v>3969</v>
      </c>
      <c r="G4602" s="7">
        <v>21215</v>
      </c>
      <c r="H4602" t="s">
        <v>132</v>
      </c>
      <c r="I4602" t="s">
        <v>1302</v>
      </c>
      <c r="J4602" t="s">
        <v>36</v>
      </c>
      <c r="K4602" t="s">
        <v>157</v>
      </c>
      <c r="L4602" t="s">
        <v>1303</v>
      </c>
      <c r="M4602" s="8">
        <v>137.25</v>
      </c>
      <c r="N4602" s="7">
        <v>9</v>
      </c>
      <c r="O4602" s="8">
        <f>SUM(Superstore_Clean[[#This Row],[Unit Price]]*Superstore_Clean[[#This Row],[Quantity]])</f>
        <v>1235.25</v>
      </c>
      <c r="P4602" s="7">
        <v>2015</v>
      </c>
      <c r="Q4602" t="s">
        <v>135</v>
      </c>
    </row>
    <row r="4603" spans="1:17" x14ac:dyDescent="0.3">
      <c r="A4603">
        <v>4602</v>
      </c>
      <c r="B4603" t="s">
        <v>6897</v>
      </c>
      <c r="C4603" s="6">
        <v>47283</v>
      </c>
      <c r="D4603" t="s">
        <v>3321</v>
      </c>
      <c r="E4603" t="s">
        <v>2410</v>
      </c>
      <c r="F4603" t="s">
        <v>3969</v>
      </c>
      <c r="G4603" s="7">
        <v>21215</v>
      </c>
      <c r="H4603" t="s">
        <v>132</v>
      </c>
      <c r="I4603" t="s">
        <v>6206</v>
      </c>
      <c r="J4603" t="s">
        <v>36</v>
      </c>
      <c r="K4603" t="s">
        <v>242</v>
      </c>
      <c r="L4603" t="s">
        <v>6207</v>
      </c>
      <c r="M4603" s="8">
        <v>11.52</v>
      </c>
      <c r="N4603" s="7">
        <v>4</v>
      </c>
      <c r="O4603" s="8">
        <f>SUM(Superstore_Clean[[#This Row],[Unit Price]]*Superstore_Clean[[#This Row],[Quantity]])</f>
        <v>46.08</v>
      </c>
      <c r="P4603" s="7">
        <v>2015</v>
      </c>
      <c r="Q4603" t="s">
        <v>135</v>
      </c>
    </row>
    <row r="4604" spans="1:17" x14ac:dyDescent="0.3">
      <c r="A4604">
        <v>4603</v>
      </c>
      <c r="B4604" t="s">
        <v>6898</v>
      </c>
      <c r="C4604" s="6">
        <v>47284</v>
      </c>
      <c r="D4604" t="s">
        <v>3036</v>
      </c>
      <c r="E4604" t="s">
        <v>76</v>
      </c>
      <c r="F4604" t="s">
        <v>1347</v>
      </c>
      <c r="G4604" s="7">
        <v>28540</v>
      </c>
      <c r="H4604" t="s">
        <v>21</v>
      </c>
      <c r="I4604" t="s">
        <v>4598</v>
      </c>
      <c r="J4604" t="s">
        <v>36</v>
      </c>
      <c r="K4604" t="s">
        <v>78</v>
      </c>
      <c r="L4604" t="s">
        <v>4599</v>
      </c>
      <c r="M4604" s="8">
        <v>18.271999999999998</v>
      </c>
      <c r="N4604" s="7">
        <v>1</v>
      </c>
      <c r="O4604" s="8">
        <f>SUM(Superstore_Clean[[#This Row],[Unit Price]]*Superstore_Clean[[#This Row],[Quantity]])</f>
        <v>18.271999999999998</v>
      </c>
      <c r="P4604" s="7">
        <v>2015</v>
      </c>
      <c r="Q4604" t="s">
        <v>109</v>
      </c>
    </row>
    <row r="4605" spans="1:17" x14ac:dyDescent="0.3">
      <c r="A4605">
        <v>4604</v>
      </c>
      <c r="B4605" t="s">
        <v>6898</v>
      </c>
      <c r="C4605" s="6">
        <v>47285</v>
      </c>
      <c r="D4605" t="s">
        <v>3036</v>
      </c>
      <c r="E4605" t="s">
        <v>76</v>
      </c>
      <c r="F4605" t="s">
        <v>1347</v>
      </c>
      <c r="G4605" s="7">
        <v>28540</v>
      </c>
      <c r="H4605" t="s">
        <v>21</v>
      </c>
      <c r="I4605" t="s">
        <v>6899</v>
      </c>
      <c r="J4605" t="s">
        <v>36</v>
      </c>
      <c r="K4605" t="s">
        <v>78</v>
      </c>
      <c r="L4605" t="s">
        <v>6900</v>
      </c>
      <c r="M4605" s="8">
        <v>153.72800000000001</v>
      </c>
      <c r="N4605" s="7">
        <v>4</v>
      </c>
      <c r="O4605" s="8">
        <f>SUM(Superstore_Clean[[#This Row],[Unit Price]]*Superstore_Clean[[#This Row],[Quantity]])</f>
        <v>614.91200000000003</v>
      </c>
      <c r="P4605" s="7">
        <v>2015</v>
      </c>
      <c r="Q4605" t="s">
        <v>109</v>
      </c>
    </row>
    <row r="4606" spans="1:17" x14ac:dyDescent="0.3">
      <c r="A4606">
        <v>4605</v>
      </c>
      <c r="B4606" t="s">
        <v>6898</v>
      </c>
      <c r="C4606" s="6">
        <v>47286</v>
      </c>
      <c r="D4606" t="s">
        <v>3036</v>
      </c>
      <c r="E4606" t="s">
        <v>76</v>
      </c>
      <c r="F4606" t="s">
        <v>1347</v>
      </c>
      <c r="G4606" s="7">
        <v>28540</v>
      </c>
      <c r="H4606" t="s">
        <v>21</v>
      </c>
      <c r="I4606" t="s">
        <v>2270</v>
      </c>
      <c r="J4606" t="s">
        <v>36</v>
      </c>
      <c r="K4606" t="s">
        <v>157</v>
      </c>
      <c r="L4606" t="s">
        <v>2271</v>
      </c>
      <c r="M4606" s="8">
        <v>12.224</v>
      </c>
      <c r="N4606" s="7">
        <v>2</v>
      </c>
      <c r="O4606" s="8">
        <f>SUM(Superstore_Clean[[#This Row],[Unit Price]]*Superstore_Clean[[#This Row],[Quantity]])</f>
        <v>24.448</v>
      </c>
      <c r="P4606" s="7">
        <v>2015</v>
      </c>
      <c r="Q4606" t="s">
        <v>109</v>
      </c>
    </row>
    <row r="4607" spans="1:17" x14ac:dyDescent="0.3">
      <c r="A4607">
        <v>4606</v>
      </c>
      <c r="B4607" t="s">
        <v>6898</v>
      </c>
      <c r="C4607" s="6">
        <v>47287</v>
      </c>
      <c r="D4607" t="s">
        <v>3036</v>
      </c>
      <c r="E4607" t="s">
        <v>76</v>
      </c>
      <c r="F4607" t="s">
        <v>1347</v>
      </c>
      <c r="G4607" s="7">
        <v>28540</v>
      </c>
      <c r="H4607" t="s">
        <v>21</v>
      </c>
      <c r="I4607" t="s">
        <v>900</v>
      </c>
      <c r="J4607" t="s">
        <v>60</v>
      </c>
      <c r="K4607" t="s">
        <v>146</v>
      </c>
      <c r="L4607" t="s">
        <v>901</v>
      </c>
      <c r="M4607" s="8">
        <v>167.94399999999999</v>
      </c>
      <c r="N4607" s="7">
        <v>7</v>
      </c>
      <c r="O4607" s="8">
        <f>SUM(Superstore_Clean[[#This Row],[Unit Price]]*Superstore_Clean[[#This Row],[Quantity]])</f>
        <v>1175.6079999999999</v>
      </c>
      <c r="P4607" s="7">
        <v>2015</v>
      </c>
      <c r="Q4607" t="s">
        <v>109</v>
      </c>
    </row>
    <row r="4608" spans="1:17" x14ac:dyDescent="0.3">
      <c r="A4608">
        <v>4607</v>
      </c>
      <c r="B4608" t="s">
        <v>6901</v>
      </c>
      <c r="C4608" s="6">
        <v>47288</v>
      </c>
      <c r="D4608" t="s">
        <v>3521</v>
      </c>
      <c r="E4608" t="s">
        <v>240</v>
      </c>
      <c r="F4608" t="s">
        <v>349</v>
      </c>
      <c r="G4608" s="7">
        <v>14609</v>
      </c>
      <c r="H4608" t="s">
        <v>132</v>
      </c>
      <c r="I4608" t="s">
        <v>191</v>
      </c>
      <c r="J4608" t="s">
        <v>60</v>
      </c>
      <c r="K4608" t="s">
        <v>61</v>
      </c>
      <c r="L4608" t="s">
        <v>192</v>
      </c>
      <c r="M4608" s="8">
        <v>45.99</v>
      </c>
      <c r="N4608" s="7">
        <v>1</v>
      </c>
      <c r="O4608" s="8">
        <f>SUM(Superstore_Clean[[#This Row],[Unit Price]]*Superstore_Clean[[#This Row],[Quantity]])</f>
        <v>45.99</v>
      </c>
      <c r="P4608" s="7">
        <v>2015</v>
      </c>
      <c r="Q4608" t="s">
        <v>109</v>
      </c>
    </row>
    <row r="4609" spans="1:17" x14ac:dyDescent="0.3">
      <c r="A4609">
        <v>4608</v>
      </c>
      <c r="B4609" t="s">
        <v>6901</v>
      </c>
      <c r="C4609" s="6">
        <v>47289</v>
      </c>
      <c r="D4609" t="s">
        <v>3521</v>
      </c>
      <c r="E4609" t="s">
        <v>240</v>
      </c>
      <c r="F4609" t="s">
        <v>349</v>
      </c>
      <c r="G4609" s="7">
        <v>14609</v>
      </c>
      <c r="H4609" t="s">
        <v>132</v>
      </c>
      <c r="I4609" t="s">
        <v>1776</v>
      </c>
      <c r="J4609" t="s">
        <v>36</v>
      </c>
      <c r="K4609" t="s">
        <v>49</v>
      </c>
      <c r="L4609" t="s">
        <v>1777</v>
      </c>
      <c r="M4609" s="8">
        <v>535.41</v>
      </c>
      <c r="N4609" s="7">
        <v>3</v>
      </c>
      <c r="O4609" s="8">
        <f>SUM(Superstore_Clean[[#This Row],[Unit Price]]*Superstore_Clean[[#This Row],[Quantity]])</f>
        <v>1606.23</v>
      </c>
      <c r="P4609" s="7">
        <v>2015</v>
      </c>
      <c r="Q4609" t="s">
        <v>109</v>
      </c>
    </row>
    <row r="4610" spans="1:17" x14ac:dyDescent="0.3">
      <c r="A4610">
        <v>4609</v>
      </c>
      <c r="B4610" t="s">
        <v>6901</v>
      </c>
      <c r="C4610" s="6">
        <v>47290</v>
      </c>
      <c r="D4610" t="s">
        <v>3521</v>
      </c>
      <c r="E4610" t="s">
        <v>240</v>
      </c>
      <c r="F4610" t="s">
        <v>349</v>
      </c>
      <c r="G4610" s="7">
        <v>14609</v>
      </c>
      <c r="H4610" t="s">
        <v>132</v>
      </c>
      <c r="I4610" t="s">
        <v>1833</v>
      </c>
      <c r="J4610" t="s">
        <v>36</v>
      </c>
      <c r="K4610" t="s">
        <v>64</v>
      </c>
      <c r="L4610" t="s">
        <v>1834</v>
      </c>
      <c r="M4610" s="8">
        <v>6.0960000000000001</v>
      </c>
      <c r="N4610" s="7">
        <v>2</v>
      </c>
      <c r="O4610" s="8">
        <f>SUM(Superstore_Clean[[#This Row],[Unit Price]]*Superstore_Clean[[#This Row],[Quantity]])</f>
        <v>12.192</v>
      </c>
      <c r="P4610" s="7">
        <v>2015</v>
      </c>
      <c r="Q4610" t="s">
        <v>109</v>
      </c>
    </row>
    <row r="4611" spans="1:17" x14ac:dyDescent="0.3">
      <c r="A4611">
        <v>4610</v>
      </c>
      <c r="B4611" t="s">
        <v>6901</v>
      </c>
      <c r="C4611" s="6">
        <v>47291</v>
      </c>
      <c r="D4611" t="s">
        <v>3521</v>
      </c>
      <c r="E4611" t="s">
        <v>240</v>
      </c>
      <c r="F4611" t="s">
        <v>349</v>
      </c>
      <c r="G4611" s="7">
        <v>14609</v>
      </c>
      <c r="H4611" t="s">
        <v>132</v>
      </c>
      <c r="I4611" t="s">
        <v>4830</v>
      </c>
      <c r="J4611" t="s">
        <v>36</v>
      </c>
      <c r="K4611" t="s">
        <v>78</v>
      </c>
      <c r="L4611" t="s">
        <v>4831</v>
      </c>
      <c r="M4611" s="8">
        <v>45.36</v>
      </c>
      <c r="N4611" s="7">
        <v>7</v>
      </c>
      <c r="O4611" s="8">
        <f>SUM(Superstore_Clean[[#This Row],[Unit Price]]*Superstore_Clean[[#This Row],[Quantity]])</f>
        <v>317.52</v>
      </c>
      <c r="P4611" s="7">
        <v>2015</v>
      </c>
      <c r="Q4611" t="s">
        <v>109</v>
      </c>
    </row>
    <row r="4612" spans="1:17" x14ac:dyDescent="0.3">
      <c r="A4612">
        <v>4611</v>
      </c>
      <c r="B4612" t="s">
        <v>6902</v>
      </c>
      <c r="C4612" s="6">
        <v>47292</v>
      </c>
      <c r="D4612" t="s">
        <v>299</v>
      </c>
      <c r="E4612" t="s">
        <v>33</v>
      </c>
      <c r="F4612" t="s">
        <v>2063</v>
      </c>
      <c r="G4612" s="7">
        <v>92054</v>
      </c>
      <c r="H4612" t="s">
        <v>34</v>
      </c>
      <c r="I4612" t="s">
        <v>1139</v>
      </c>
      <c r="J4612" t="s">
        <v>23</v>
      </c>
      <c r="K4612" t="s">
        <v>54</v>
      </c>
      <c r="L4612" t="s">
        <v>1140</v>
      </c>
      <c r="M4612" s="8">
        <v>47.12</v>
      </c>
      <c r="N4612" s="7">
        <v>8</v>
      </c>
      <c r="O4612" s="8">
        <f>SUM(Superstore_Clean[[#This Row],[Unit Price]]*Superstore_Clean[[#This Row],[Quantity]])</f>
        <v>376.96</v>
      </c>
      <c r="P4612" s="7">
        <v>2017</v>
      </c>
      <c r="Q4612" t="s">
        <v>26</v>
      </c>
    </row>
    <row r="4613" spans="1:17" x14ac:dyDescent="0.3">
      <c r="A4613">
        <v>4612</v>
      </c>
      <c r="B4613" t="s">
        <v>6903</v>
      </c>
      <c r="C4613" s="6">
        <v>47293</v>
      </c>
      <c r="D4613" t="s">
        <v>3210</v>
      </c>
      <c r="E4613" t="s">
        <v>1317</v>
      </c>
      <c r="F4613" t="s">
        <v>3077</v>
      </c>
      <c r="G4613" s="7">
        <v>39503</v>
      </c>
      <c r="H4613" t="s">
        <v>21</v>
      </c>
      <c r="I4613" t="s">
        <v>1576</v>
      </c>
      <c r="J4613" t="s">
        <v>36</v>
      </c>
      <c r="K4613" t="s">
        <v>64</v>
      </c>
      <c r="L4613" t="s">
        <v>1577</v>
      </c>
      <c r="M4613" s="8">
        <v>31.36</v>
      </c>
      <c r="N4613" s="7">
        <v>4</v>
      </c>
      <c r="O4613" s="8">
        <f>SUM(Superstore_Clean[[#This Row],[Unit Price]]*Superstore_Clean[[#This Row],[Quantity]])</f>
        <v>125.44</v>
      </c>
      <c r="P4613" s="7">
        <v>2016</v>
      </c>
      <c r="Q4613" t="s">
        <v>144</v>
      </c>
    </row>
    <row r="4614" spans="1:17" x14ac:dyDescent="0.3">
      <c r="A4614">
        <v>4613</v>
      </c>
      <c r="B4614" t="s">
        <v>6904</v>
      </c>
      <c r="C4614" s="6">
        <v>47294</v>
      </c>
      <c r="D4614" t="s">
        <v>1619</v>
      </c>
      <c r="E4614" t="s">
        <v>43</v>
      </c>
      <c r="F4614" t="s">
        <v>1347</v>
      </c>
      <c r="G4614" s="7">
        <v>32216</v>
      </c>
      <c r="H4614" t="s">
        <v>21</v>
      </c>
      <c r="I4614" t="s">
        <v>1383</v>
      </c>
      <c r="J4614" t="s">
        <v>36</v>
      </c>
      <c r="K4614" t="s">
        <v>57</v>
      </c>
      <c r="L4614" t="s">
        <v>1384</v>
      </c>
      <c r="M4614" s="8">
        <v>47.616</v>
      </c>
      <c r="N4614" s="7">
        <v>3</v>
      </c>
      <c r="O4614" s="8">
        <f>SUM(Superstore_Clean[[#This Row],[Unit Price]]*Superstore_Clean[[#This Row],[Quantity]])</f>
        <v>142.84800000000001</v>
      </c>
      <c r="P4614" s="7">
        <v>2016</v>
      </c>
      <c r="Q4614" t="s">
        <v>87</v>
      </c>
    </row>
    <row r="4615" spans="1:17" x14ac:dyDescent="0.3">
      <c r="A4615">
        <v>4614</v>
      </c>
      <c r="B4615" t="s">
        <v>6904</v>
      </c>
      <c r="C4615" s="6">
        <v>47295</v>
      </c>
      <c r="D4615" t="s">
        <v>1619</v>
      </c>
      <c r="E4615" t="s">
        <v>43</v>
      </c>
      <c r="F4615" t="s">
        <v>1347</v>
      </c>
      <c r="G4615" s="7">
        <v>32216</v>
      </c>
      <c r="H4615" t="s">
        <v>21</v>
      </c>
      <c r="I4615" t="s">
        <v>2433</v>
      </c>
      <c r="J4615" t="s">
        <v>36</v>
      </c>
      <c r="K4615" t="s">
        <v>78</v>
      </c>
      <c r="L4615" t="s">
        <v>2434</v>
      </c>
      <c r="M4615" s="8">
        <v>23.48</v>
      </c>
      <c r="N4615" s="7">
        <v>5</v>
      </c>
      <c r="O4615" s="8">
        <f>SUM(Superstore_Clean[[#This Row],[Unit Price]]*Superstore_Clean[[#This Row],[Quantity]])</f>
        <v>117.4</v>
      </c>
      <c r="P4615" s="7">
        <v>2016</v>
      </c>
      <c r="Q4615" t="s">
        <v>87</v>
      </c>
    </row>
    <row r="4616" spans="1:17" x14ac:dyDescent="0.3">
      <c r="A4616">
        <v>4615</v>
      </c>
      <c r="B4616" t="s">
        <v>6905</v>
      </c>
      <c r="C4616" s="6">
        <v>47296</v>
      </c>
      <c r="D4616" t="s">
        <v>5688</v>
      </c>
      <c r="E4616" t="s">
        <v>91</v>
      </c>
      <c r="F4616" t="s">
        <v>167</v>
      </c>
      <c r="G4616" s="7">
        <v>77070</v>
      </c>
      <c r="H4616" t="s">
        <v>92</v>
      </c>
      <c r="I4616" t="s">
        <v>1881</v>
      </c>
      <c r="J4616" t="s">
        <v>36</v>
      </c>
      <c r="K4616" t="s">
        <v>67</v>
      </c>
      <c r="L4616" t="s">
        <v>1882</v>
      </c>
      <c r="M4616" s="8">
        <v>62.79</v>
      </c>
      <c r="N4616" s="7">
        <v>3</v>
      </c>
      <c r="O4616" s="8">
        <f>SUM(Superstore_Clean[[#This Row],[Unit Price]]*Superstore_Clean[[#This Row],[Quantity]])</f>
        <v>188.37</v>
      </c>
      <c r="P4616" s="7">
        <v>2016</v>
      </c>
      <c r="Q4616" t="s">
        <v>139</v>
      </c>
    </row>
    <row r="4617" spans="1:17" x14ac:dyDescent="0.3">
      <c r="A4617">
        <v>4616</v>
      </c>
      <c r="B4617" t="s">
        <v>6905</v>
      </c>
      <c r="C4617" s="6">
        <v>47297</v>
      </c>
      <c r="D4617" t="s">
        <v>5688</v>
      </c>
      <c r="E4617" t="s">
        <v>91</v>
      </c>
      <c r="F4617" t="s">
        <v>167</v>
      </c>
      <c r="G4617" s="7">
        <v>77070</v>
      </c>
      <c r="H4617" t="s">
        <v>92</v>
      </c>
      <c r="I4617" t="s">
        <v>5316</v>
      </c>
      <c r="J4617" t="s">
        <v>36</v>
      </c>
      <c r="K4617" t="s">
        <v>242</v>
      </c>
      <c r="L4617" t="s">
        <v>5317</v>
      </c>
      <c r="M4617" s="8">
        <v>28.44</v>
      </c>
      <c r="N4617" s="7">
        <v>9</v>
      </c>
      <c r="O4617" s="8">
        <f>SUM(Superstore_Clean[[#This Row],[Unit Price]]*Superstore_Clean[[#This Row],[Quantity]])</f>
        <v>255.96</v>
      </c>
      <c r="P4617" s="7">
        <v>2016</v>
      </c>
      <c r="Q4617" t="s">
        <v>139</v>
      </c>
    </row>
    <row r="4618" spans="1:17" x14ac:dyDescent="0.3">
      <c r="A4618">
        <v>4617</v>
      </c>
      <c r="B4618" t="s">
        <v>6906</v>
      </c>
      <c r="C4618" s="6">
        <v>47298</v>
      </c>
      <c r="D4618" t="s">
        <v>777</v>
      </c>
      <c r="E4618" t="s">
        <v>91</v>
      </c>
      <c r="F4618" t="s">
        <v>167</v>
      </c>
      <c r="G4618" s="7">
        <v>77095</v>
      </c>
      <c r="H4618" t="s">
        <v>92</v>
      </c>
      <c r="I4618" t="s">
        <v>757</v>
      </c>
      <c r="J4618" t="s">
        <v>60</v>
      </c>
      <c r="K4618" t="s">
        <v>146</v>
      </c>
      <c r="L4618" t="s">
        <v>758</v>
      </c>
      <c r="M4618" s="8">
        <v>134.376</v>
      </c>
      <c r="N4618" s="7">
        <v>3</v>
      </c>
      <c r="O4618" s="8">
        <f>SUM(Superstore_Clean[[#This Row],[Unit Price]]*Superstore_Clean[[#This Row],[Quantity]])</f>
        <v>403.12800000000004</v>
      </c>
      <c r="P4618" s="7">
        <v>2015</v>
      </c>
      <c r="Q4618" t="s">
        <v>139</v>
      </c>
    </row>
    <row r="4619" spans="1:17" x14ac:dyDescent="0.3">
      <c r="A4619">
        <v>4618</v>
      </c>
      <c r="B4619" t="s">
        <v>6907</v>
      </c>
      <c r="C4619" s="6">
        <v>47299</v>
      </c>
      <c r="D4619" t="s">
        <v>2014</v>
      </c>
      <c r="E4619" t="s">
        <v>1104</v>
      </c>
      <c r="F4619" t="s">
        <v>3615</v>
      </c>
      <c r="G4619" s="7">
        <v>2149</v>
      </c>
      <c r="H4619" t="s">
        <v>132</v>
      </c>
      <c r="I4619" t="s">
        <v>5944</v>
      </c>
      <c r="J4619" t="s">
        <v>60</v>
      </c>
      <c r="K4619" t="s">
        <v>61</v>
      </c>
      <c r="L4619" t="s">
        <v>5945</v>
      </c>
      <c r="M4619" s="8">
        <v>589.9</v>
      </c>
      <c r="N4619" s="7">
        <v>2</v>
      </c>
      <c r="O4619" s="8">
        <f>SUM(Superstore_Clean[[#This Row],[Unit Price]]*Superstore_Clean[[#This Row],[Quantity]])</f>
        <v>1179.8</v>
      </c>
      <c r="P4619" s="7">
        <v>2015</v>
      </c>
      <c r="Q4619" t="s">
        <v>139</v>
      </c>
    </row>
    <row r="4620" spans="1:17" x14ac:dyDescent="0.3">
      <c r="A4620">
        <v>4619</v>
      </c>
      <c r="B4620" t="s">
        <v>6907</v>
      </c>
      <c r="C4620" s="6">
        <v>47300</v>
      </c>
      <c r="D4620" t="s">
        <v>2014</v>
      </c>
      <c r="E4620" t="s">
        <v>1104</v>
      </c>
      <c r="F4620" t="s">
        <v>3615</v>
      </c>
      <c r="G4620" s="7">
        <v>2149</v>
      </c>
      <c r="H4620" t="s">
        <v>132</v>
      </c>
      <c r="I4620" t="s">
        <v>1135</v>
      </c>
      <c r="J4620" t="s">
        <v>23</v>
      </c>
      <c r="K4620" t="s">
        <v>28</v>
      </c>
      <c r="L4620" t="s">
        <v>1136</v>
      </c>
      <c r="M4620" s="8">
        <v>542.94000000000005</v>
      </c>
      <c r="N4620" s="7">
        <v>3</v>
      </c>
      <c r="O4620" s="8">
        <f>SUM(Superstore_Clean[[#This Row],[Unit Price]]*Superstore_Clean[[#This Row],[Quantity]])</f>
        <v>1628.8200000000002</v>
      </c>
      <c r="P4620" s="7">
        <v>2015</v>
      </c>
      <c r="Q4620" t="s">
        <v>139</v>
      </c>
    </row>
    <row r="4621" spans="1:17" x14ac:dyDescent="0.3">
      <c r="A4621">
        <v>4620</v>
      </c>
      <c r="B4621" t="s">
        <v>6908</v>
      </c>
      <c r="C4621" s="6">
        <v>47301</v>
      </c>
      <c r="D4621" t="s">
        <v>651</v>
      </c>
      <c r="E4621" t="s">
        <v>33</v>
      </c>
      <c r="F4621" t="s">
        <v>32</v>
      </c>
      <c r="G4621" s="7">
        <v>90049</v>
      </c>
      <c r="H4621" t="s">
        <v>34</v>
      </c>
      <c r="I4621" t="s">
        <v>1077</v>
      </c>
      <c r="J4621" t="s">
        <v>60</v>
      </c>
      <c r="K4621" t="s">
        <v>1078</v>
      </c>
      <c r="L4621" t="s">
        <v>1079</v>
      </c>
      <c r="M4621" s="8">
        <v>2879.9520000000002</v>
      </c>
      <c r="N4621" s="7">
        <v>6</v>
      </c>
      <c r="O4621" s="8">
        <f>SUM(Superstore_Clean[[#This Row],[Unit Price]]*Superstore_Clean[[#This Row],[Quantity]])</f>
        <v>17279.712</v>
      </c>
      <c r="P4621" s="7">
        <v>2017</v>
      </c>
      <c r="Q4621" t="s">
        <v>87</v>
      </c>
    </row>
    <row r="4622" spans="1:17" x14ac:dyDescent="0.3">
      <c r="A4622">
        <v>4621</v>
      </c>
      <c r="B4622" t="s">
        <v>6908</v>
      </c>
      <c r="C4622" s="6">
        <v>47302</v>
      </c>
      <c r="D4622" t="s">
        <v>651</v>
      </c>
      <c r="E4622" t="s">
        <v>33</v>
      </c>
      <c r="F4622" t="s">
        <v>32</v>
      </c>
      <c r="G4622" s="7">
        <v>90049</v>
      </c>
      <c r="H4622" t="s">
        <v>34</v>
      </c>
      <c r="I4622" t="s">
        <v>1526</v>
      </c>
      <c r="J4622" t="s">
        <v>36</v>
      </c>
      <c r="K4622" t="s">
        <v>64</v>
      </c>
      <c r="L4622" t="s">
        <v>1527</v>
      </c>
      <c r="M4622" s="8">
        <v>90.48</v>
      </c>
      <c r="N4622" s="7">
        <v>3</v>
      </c>
      <c r="O4622" s="8">
        <f>SUM(Superstore_Clean[[#This Row],[Unit Price]]*Superstore_Clean[[#This Row],[Quantity]])</f>
        <v>271.44</v>
      </c>
      <c r="P4622" s="7">
        <v>2017</v>
      </c>
      <c r="Q4622" t="s">
        <v>87</v>
      </c>
    </row>
    <row r="4623" spans="1:17" x14ac:dyDescent="0.3">
      <c r="A4623">
        <v>4622</v>
      </c>
      <c r="B4623" t="s">
        <v>6909</v>
      </c>
      <c r="C4623" s="6">
        <v>47303</v>
      </c>
      <c r="D4623" t="s">
        <v>1816</v>
      </c>
      <c r="E4623" t="s">
        <v>220</v>
      </c>
      <c r="F4623" t="s">
        <v>463</v>
      </c>
      <c r="G4623" s="7">
        <v>19805</v>
      </c>
      <c r="H4623" t="s">
        <v>132</v>
      </c>
      <c r="I4623" t="s">
        <v>673</v>
      </c>
      <c r="J4623" t="s">
        <v>36</v>
      </c>
      <c r="K4623" t="s">
        <v>49</v>
      </c>
      <c r="L4623" t="s">
        <v>674</v>
      </c>
      <c r="M4623" s="8">
        <v>77.55</v>
      </c>
      <c r="N4623" s="7">
        <v>5</v>
      </c>
      <c r="O4623" s="8">
        <f>SUM(Superstore_Clean[[#This Row],[Unit Price]]*Superstore_Clean[[#This Row],[Quantity]])</f>
        <v>387.75</v>
      </c>
      <c r="P4623" s="7">
        <v>2015</v>
      </c>
      <c r="Q4623" t="s">
        <v>47</v>
      </c>
    </row>
    <row r="4624" spans="1:17" x14ac:dyDescent="0.3">
      <c r="A4624">
        <v>4623</v>
      </c>
      <c r="B4624" t="s">
        <v>6910</v>
      </c>
      <c r="C4624" s="6">
        <v>47304</v>
      </c>
      <c r="D4624" t="s">
        <v>41</v>
      </c>
      <c r="E4624" t="s">
        <v>301</v>
      </c>
      <c r="F4624" t="s">
        <v>343</v>
      </c>
      <c r="G4624" s="7">
        <v>38401</v>
      </c>
      <c r="H4624" t="s">
        <v>21</v>
      </c>
      <c r="I4624" t="s">
        <v>1148</v>
      </c>
      <c r="J4624" t="s">
        <v>36</v>
      </c>
      <c r="K4624" t="s">
        <v>516</v>
      </c>
      <c r="L4624" t="s">
        <v>1149</v>
      </c>
      <c r="M4624" s="8">
        <v>8.8320000000000007</v>
      </c>
      <c r="N4624" s="7">
        <v>3</v>
      </c>
      <c r="O4624" s="8">
        <f>SUM(Superstore_Clean[[#This Row],[Unit Price]]*Superstore_Clean[[#This Row],[Quantity]])</f>
        <v>26.496000000000002</v>
      </c>
      <c r="P4624" s="7">
        <v>2017</v>
      </c>
      <c r="Q4624" t="s">
        <v>139</v>
      </c>
    </row>
    <row r="4625" spans="1:17" x14ac:dyDescent="0.3">
      <c r="A4625">
        <v>4624</v>
      </c>
      <c r="B4625" t="s">
        <v>6910</v>
      </c>
      <c r="C4625" s="6">
        <v>47305</v>
      </c>
      <c r="D4625" t="s">
        <v>41</v>
      </c>
      <c r="E4625" t="s">
        <v>301</v>
      </c>
      <c r="F4625" t="s">
        <v>343</v>
      </c>
      <c r="G4625" s="7">
        <v>38401</v>
      </c>
      <c r="H4625" t="s">
        <v>21</v>
      </c>
      <c r="I4625" t="s">
        <v>1534</v>
      </c>
      <c r="J4625" t="s">
        <v>36</v>
      </c>
      <c r="K4625" t="s">
        <v>78</v>
      </c>
      <c r="L4625" t="s">
        <v>4442</v>
      </c>
      <c r="M4625" s="8">
        <v>177.536</v>
      </c>
      <c r="N4625" s="7">
        <v>4</v>
      </c>
      <c r="O4625" s="8">
        <f>SUM(Superstore_Clean[[#This Row],[Unit Price]]*Superstore_Clean[[#This Row],[Quantity]])</f>
        <v>710.14400000000001</v>
      </c>
      <c r="P4625" s="7">
        <v>2017</v>
      </c>
      <c r="Q4625" t="s">
        <v>139</v>
      </c>
    </row>
    <row r="4626" spans="1:17" x14ac:dyDescent="0.3">
      <c r="A4626">
        <v>4625</v>
      </c>
      <c r="B4626" t="s">
        <v>6910</v>
      </c>
      <c r="C4626" s="6">
        <v>47306</v>
      </c>
      <c r="D4626" t="s">
        <v>41</v>
      </c>
      <c r="E4626" t="s">
        <v>301</v>
      </c>
      <c r="F4626" t="s">
        <v>343</v>
      </c>
      <c r="G4626" s="7">
        <v>38401</v>
      </c>
      <c r="H4626" t="s">
        <v>21</v>
      </c>
      <c r="I4626" t="s">
        <v>2642</v>
      </c>
      <c r="J4626" t="s">
        <v>36</v>
      </c>
      <c r="K4626" t="s">
        <v>49</v>
      </c>
      <c r="L4626" t="s">
        <v>2643</v>
      </c>
      <c r="M4626" s="8">
        <v>258.48</v>
      </c>
      <c r="N4626" s="7">
        <v>2</v>
      </c>
      <c r="O4626" s="8">
        <f>SUM(Superstore_Clean[[#This Row],[Unit Price]]*Superstore_Clean[[#This Row],[Quantity]])</f>
        <v>516.96</v>
      </c>
      <c r="P4626" s="7">
        <v>2017</v>
      </c>
      <c r="Q4626" t="s">
        <v>139</v>
      </c>
    </row>
    <row r="4627" spans="1:17" x14ac:dyDescent="0.3">
      <c r="A4627">
        <v>4626</v>
      </c>
      <c r="B4627" t="s">
        <v>6910</v>
      </c>
      <c r="C4627" s="6">
        <v>47307</v>
      </c>
      <c r="D4627" t="s">
        <v>41</v>
      </c>
      <c r="E4627" t="s">
        <v>301</v>
      </c>
      <c r="F4627" t="s">
        <v>343</v>
      </c>
      <c r="G4627" s="7">
        <v>38401</v>
      </c>
      <c r="H4627" t="s">
        <v>21</v>
      </c>
      <c r="I4627" t="s">
        <v>1139</v>
      </c>
      <c r="J4627" t="s">
        <v>23</v>
      </c>
      <c r="K4627" t="s">
        <v>54</v>
      </c>
      <c r="L4627" t="s">
        <v>1140</v>
      </c>
      <c r="M4627" s="8">
        <v>14.135999999999999</v>
      </c>
      <c r="N4627" s="7">
        <v>3</v>
      </c>
      <c r="O4627" s="8">
        <f>SUM(Superstore_Clean[[#This Row],[Unit Price]]*Superstore_Clean[[#This Row],[Quantity]])</f>
        <v>42.408000000000001</v>
      </c>
      <c r="P4627" s="7">
        <v>2017</v>
      </c>
      <c r="Q4627" t="s">
        <v>139</v>
      </c>
    </row>
    <row r="4628" spans="1:17" x14ac:dyDescent="0.3">
      <c r="A4628">
        <v>4627</v>
      </c>
      <c r="B4628" t="s">
        <v>6911</v>
      </c>
      <c r="C4628" s="6">
        <v>47308</v>
      </c>
      <c r="D4628" t="s">
        <v>2321</v>
      </c>
      <c r="E4628" t="s">
        <v>240</v>
      </c>
      <c r="F4628" t="s">
        <v>239</v>
      </c>
      <c r="G4628" s="7">
        <v>10011</v>
      </c>
      <c r="H4628" t="s">
        <v>132</v>
      </c>
      <c r="I4628" t="s">
        <v>646</v>
      </c>
      <c r="J4628" t="s">
        <v>36</v>
      </c>
      <c r="K4628" t="s">
        <v>49</v>
      </c>
      <c r="L4628" t="s">
        <v>647</v>
      </c>
      <c r="M4628" s="8">
        <v>77.55</v>
      </c>
      <c r="N4628" s="7">
        <v>5</v>
      </c>
      <c r="O4628" s="8">
        <f>SUM(Superstore_Clean[[#This Row],[Unit Price]]*Superstore_Clean[[#This Row],[Quantity]])</f>
        <v>387.75</v>
      </c>
      <c r="P4628" s="7">
        <v>2016</v>
      </c>
      <c r="Q4628" t="s">
        <v>26</v>
      </c>
    </row>
    <row r="4629" spans="1:17" x14ac:dyDescent="0.3">
      <c r="A4629">
        <v>4628</v>
      </c>
      <c r="B4629" t="s">
        <v>6911</v>
      </c>
      <c r="C4629" s="6">
        <v>47309</v>
      </c>
      <c r="D4629" t="s">
        <v>2321</v>
      </c>
      <c r="E4629" t="s">
        <v>240</v>
      </c>
      <c r="F4629" t="s">
        <v>239</v>
      </c>
      <c r="G4629" s="7">
        <v>10011</v>
      </c>
      <c r="H4629" t="s">
        <v>132</v>
      </c>
      <c r="I4629" t="s">
        <v>919</v>
      </c>
      <c r="J4629" t="s">
        <v>36</v>
      </c>
      <c r="K4629" t="s">
        <v>49</v>
      </c>
      <c r="L4629" t="s">
        <v>920</v>
      </c>
      <c r="M4629" s="8">
        <v>24.88</v>
      </c>
      <c r="N4629" s="7">
        <v>2</v>
      </c>
      <c r="O4629" s="8">
        <f>SUM(Superstore_Clean[[#This Row],[Unit Price]]*Superstore_Clean[[#This Row],[Quantity]])</f>
        <v>49.76</v>
      </c>
      <c r="P4629" s="7">
        <v>2016</v>
      </c>
      <c r="Q4629" t="s">
        <v>26</v>
      </c>
    </row>
    <row r="4630" spans="1:17" x14ac:dyDescent="0.3">
      <c r="A4630">
        <v>4629</v>
      </c>
      <c r="B4630" t="s">
        <v>6911</v>
      </c>
      <c r="C4630" s="6">
        <v>47310</v>
      </c>
      <c r="D4630" t="s">
        <v>2321</v>
      </c>
      <c r="E4630" t="s">
        <v>240</v>
      </c>
      <c r="F4630" t="s">
        <v>239</v>
      </c>
      <c r="G4630" s="7">
        <v>10011</v>
      </c>
      <c r="H4630" t="s">
        <v>132</v>
      </c>
      <c r="I4630" t="s">
        <v>5566</v>
      </c>
      <c r="J4630" t="s">
        <v>36</v>
      </c>
      <c r="K4630" t="s">
        <v>57</v>
      </c>
      <c r="L4630" t="s">
        <v>5567</v>
      </c>
      <c r="M4630" s="8">
        <v>140.75</v>
      </c>
      <c r="N4630" s="7">
        <v>5</v>
      </c>
      <c r="O4630" s="8">
        <f>SUM(Superstore_Clean[[#This Row],[Unit Price]]*Superstore_Clean[[#This Row],[Quantity]])</f>
        <v>703.75</v>
      </c>
      <c r="P4630" s="7">
        <v>2016</v>
      </c>
      <c r="Q4630" t="s">
        <v>26</v>
      </c>
    </row>
    <row r="4631" spans="1:17" x14ac:dyDescent="0.3">
      <c r="A4631">
        <v>4630</v>
      </c>
      <c r="B4631" t="s">
        <v>6911</v>
      </c>
      <c r="C4631" s="6">
        <v>47311</v>
      </c>
      <c r="D4631" t="s">
        <v>2321</v>
      </c>
      <c r="E4631" t="s">
        <v>240</v>
      </c>
      <c r="F4631" t="s">
        <v>239</v>
      </c>
      <c r="G4631" s="7">
        <v>10011</v>
      </c>
      <c r="H4631" t="s">
        <v>132</v>
      </c>
      <c r="I4631" t="s">
        <v>2631</v>
      </c>
      <c r="J4631" t="s">
        <v>36</v>
      </c>
      <c r="K4631" t="s">
        <v>49</v>
      </c>
      <c r="L4631" t="s">
        <v>2632</v>
      </c>
      <c r="M4631" s="8">
        <v>36.630000000000003</v>
      </c>
      <c r="N4631" s="7">
        <v>3</v>
      </c>
      <c r="O4631" s="8">
        <f>SUM(Superstore_Clean[[#This Row],[Unit Price]]*Superstore_Clean[[#This Row],[Quantity]])</f>
        <v>109.89000000000001</v>
      </c>
      <c r="P4631" s="7">
        <v>2016</v>
      </c>
      <c r="Q4631" t="s">
        <v>26</v>
      </c>
    </row>
    <row r="4632" spans="1:17" x14ac:dyDescent="0.3">
      <c r="A4632">
        <v>4631</v>
      </c>
      <c r="B4632" t="s">
        <v>6912</v>
      </c>
      <c r="C4632" s="6">
        <v>47312</v>
      </c>
      <c r="D4632" t="s">
        <v>2316</v>
      </c>
      <c r="E4632" t="s">
        <v>214</v>
      </c>
      <c r="F4632" t="s">
        <v>5505</v>
      </c>
      <c r="G4632" s="7">
        <v>48858</v>
      </c>
      <c r="H4632" t="s">
        <v>92</v>
      </c>
      <c r="I4632" t="s">
        <v>6913</v>
      </c>
      <c r="J4632" t="s">
        <v>23</v>
      </c>
      <c r="K4632" t="s">
        <v>54</v>
      </c>
      <c r="L4632" t="s">
        <v>6914</v>
      </c>
      <c r="M4632" s="8">
        <v>17.14</v>
      </c>
      <c r="N4632" s="7">
        <v>2</v>
      </c>
      <c r="O4632" s="8">
        <f>SUM(Superstore_Clean[[#This Row],[Unit Price]]*Superstore_Clean[[#This Row],[Quantity]])</f>
        <v>34.28</v>
      </c>
      <c r="P4632" s="7">
        <v>2015</v>
      </c>
      <c r="Q4632" t="s">
        <v>47</v>
      </c>
    </row>
    <row r="4633" spans="1:17" x14ac:dyDescent="0.3">
      <c r="A4633">
        <v>4632</v>
      </c>
      <c r="B4633" t="s">
        <v>6915</v>
      </c>
      <c r="C4633" s="6">
        <v>47313</v>
      </c>
      <c r="D4633" t="s">
        <v>1741</v>
      </c>
      <c r="E4633" t="s">
        <v>33</v>
      </c>
      <c r="F4633" t="s">
        <v>112</v>
      </c>
      <c r="G4633" s="7">
        <v>94122</v>
      </c>
      <c r="H4633" t="s">
        <v>34</v>
      </c>
      <c r="I4633" t="s">
        <v>1677</v>
      </c>
      <c r="J4633" t="s">
        <v>36</v>
      </c>
      <c r="K4633" t="s">
        <v>37</v>
      </c>
      <c r="L4633" t="s">
        <v>1678</v>
      </c>
      <c r="M4633" s="8">
        <v>51.75</v>
      </c>
      <c r="N4633" s="7">
        <v>5</v>
      </c>
      <c r="O4633" s="8">
        <f>SUM(Superstore_Clean[[#This Row],[Unit Price]]*Superstore_Clean[[#This Row],[Quantity]])</f>
        <v>258.75</v>
      </c>
      <c r="P4633" s="7">
        <v>2017</v>
      </c>
      <c r="Q4633" t="s">
        <v>115</v>
      </c>
    </row>
    <row r="4634" spans="1:17" x14ac:dyDescent="0.3">
      <c r="A4634">
        <v>4633</v>
      </c>
      <c r="B4634" t="s">
        <v>6915</v>
      </c>
      <c r="C4634" s="6">
        <v>47314</v>
      </c>
      <c r="D4634" t="s">
        <v>1741</v>
      </c>
      <c r="E4634" t="s">
        <v>33</v>
      </c>
      <c r="F4634" t="s">
        <v>112</v>
      </c>
      <c r="G4634" s="7">
        <v>94122</v>
      </c>
      <c r="H4634" t="s">
        <v>34</v>
      </c>
      <c r="I4634" t="s">
        <v>1646</v>
      </c>
      <c r="J4634" t="s">
        <v>23</v>
      </c>
      <c r="K4634" t="s">
        <v>54</v>
      </c>
      <c r="L4634" t="s">
        <v>1647</v>
      </c>
      <c r="M4634" s="8">
        <v>123.96</v>
      </c>
      <c r="N4634" s="7">
        <v>3</v>
      </c>
      <c r="O4634" s="8">
        <f>SUM(Superstore_Clean[[#This Row],[Unit Price]]*Superstore_Clean[[#This Row],[Quantity]])</f>
        <v>371.88</v>
      </c>
      <c r="P4634" s="7">
        <v>2017</v>
      </c>
      <c r="Q4634" t="s">
        <v>115</v>
      </c>
    </row>
    <row r="4635" spans="1:17" x14ac:dyDescent="0.3">
      <c r="A4635">
        <v>4634</v>
      </c>
      <c r="B4635" t="s">
        <v>6916</v>
      </c>
      <c r="C4635" s="6">
        <v>47315</v>
      </c>
      <c r="D4635" t="s">
        <v>777</v>
      </c>
      <c r="E4635" t="s">
        <v>33</v>
      </c>
      <c r="F4635" t="s">
        <v>112</v>
      </c>
      <c r="G4635" s="7">
        <v>94122</v>
      </c>
      <c r="H4635" t="s">
        <v>34</v>
      </c>
      <c r="I4635" t="s">
        <v>6917</v>
      </c>
      <c r="J4635" t="s">
        <v>23</v>
      </c>
      <c r="K4635" t="s">
        <v>24</v>
      </c>
      <c r="L4635" t="s">
        <v>6918</v>
      </c>
      <c r="M4635" s="8">
        <v>586.39800000000002</v>
      </c>
      <c r="N4635" s="7">
        <v>6</v>
      </c>
      <c r="O4635" s="8">
        <f>SUM(Superstore_Clean[[#This Row],[Unit Price]]*Superstore_Clean[[#This Row],[Quantity]])</f>
        <v>3518.3879999999999</v>
      </c>
      <c r="P4635" s="7">
        <v>2015</v>
      </c>
      <c r="Q4635" t="s">
        <v>115</v>
      </c>
    </row>
    <row r="4636" spans="1:17" x14ac:dyDescent="0.3">
      <c r="A4636">
        <v>4635</v>
      </c>
      <c r="B4636" t="s">
        <v>6916</v>
      </c>
      <c r="C4636" s="6">
        <v>47316</v>
      </c>
      <c r="D4636" t="s">
        <v>777</v>
      </c>
      <c r="E4636" t="s">
        <v>33</v>
      </c>
      <c r="F4636" t="s">
        <v>112</v>
      </c>
      <c r="G4636" s="7">
        <v>94122</v>
      </c>
      <c r="H4636" t="s">
        <v>34</v>
      </c>
      <c r="I4636" t="s">
        <v>1574</v>
      </c>
      <c r="J4636" t="s">
        <v>36</v>
      </c>
      <c r="K4636" t="s">
        <v>49</v>
      </c>
      <c r="L4636" t="s">
        <v>1575</v>
      </c>
      <c r="M4636" s="8">
        <v>80.98</v>
      </c>
      <c r="N4636" s="7">
        <v>1</v>
      </c>
      <c r="O4636" s="8">
        <f>SUM(Superstore_Clean[[#This Row],[Unit Price]]*Superstore_Clean[[#This Row],[Quantity]])</f>
        <v>80.98</v>
      </c>
      <c r="P4636" s="7">
        <v>2015</v>
      </c>
      <c r="Q4636" t="s">
        <v>115</v>
      </c>
    </row>
    <row r="4637" spans="1:17" x14ac:dyDescent="0.3">
      <c r="A4637">
        <v>4636</v>
      </c>
      <c r="B4637" t="s">
        <v>6919</v>
      </c>
      <c r="C4637" s="6">
        <v>47317</v>
      </c>
      <c r="D4637" t="s">
        <v>3785</v>
      </c>
      <c r="E4637" t="s">
        <v>33</v>
      </c>
      <c r="F4637" t="s">
        <v>112</v>
      </c>
      <c r="G4637" s="7">
        <v>94122</v>
      </c>
      <c r="H4637" t="s">
        <v>34</v>
      </c>
      <c r="I4637" t="s">
        <v>1574</v>
      </c>
      <c r="J4637" t="s">
        <v>36</v>
      </c>
      <c r="K4637" t="s">
        <v>49</v>
      </c>
      <c r="L4637" t="s">
        <v>1575</v>
      </c>
      <c r="M4637" s="8">
        <v>242.94</v>
      </c>
      <c r="N4637" s="7">
        <v>3</v>
      </c>
      <c r="O4637" s="8">
        <f>SUM(Superstore_Clean[[#This Row],[Unit Price]]*Superstore_Clean[[#This Row],[Quantity]])</f>
        <v>728.81999999999994</v>
      </c>
      <c r="P4637" s="7">
        <v>2017</v>
      </c>
      <c r="Q4637" t="s">
        <v>208</v>
      </c>
    </row>
    <row r="4638" spans="1:17" x14ac:dyDescent="0.3">
      <c r="A4638">
        <v>4637</v>
      </c>
      <c r="B4638" t="s">
        <v>6920</v>
      </c>
      <c r="C4638" s="6">
        <v>47318</v>
      </c>
      <c r="D4638" t="s">
        <v>2016</v>
      </c>
      <c r="E4638" t="s">
        <v>33</v>
      </c>
      <c r="F4638" t="s">
        <v>32</v>
      </c>
      <c r="G4638" s="7">
        <v>90045</v>
      </c>
      <c r="H4638" t="s">
        <v>34</v>
      </c>
      <c r="I4638" t="s">
        <v>1028</v>
      </c>
      <c r="J4638" t="s">
        <v>36</v>
      </c>
      <c r="K4638" t="s">
        <v>57</v>
      </c>
      <c r="L4638" t="s">
        <v>1029</v>
      </c>
      <c r="M4638" s="8">
        <v>123.92</v>
      </c>
      <c r="N4638" s="7">
        <v>4</v>
      </c>
      <c r="O4638" s="8">
        <f>SUM(Superstore_Clean[[#This Row],[Unit Price]]*Superstore_Clean[[#This Row],[Quantity]])</f>
        <v>495.68</v>
      </c>
      <c r="P4638" s="7">
        <v>2017</v>
      </c>
      <c r="Q4638" t="s">
        <v>80</v>
      </c>
    </row>
    <row r="4639" spans="1:17" x14ac:dyDescent="0.3">
      <c r="A4639">
        <v>4638</v>
      </c>
      <c r="B4639" t="s">
        <v>6920</v>
      </c>
      <c r="C4639" s="6">
        <v>47319</v>
      </c>
      <c r="D4639" t="s">
        <v>2016</v>
      </c>
      <c r="E4639" t="s">
        <v>33</v>
      </c>
      <c r="F4639" t="s">
        <v>32</v>
      </c>
      <c r="G4639" s="7">
        <v>90045</v>
      </c>
      <c r="H4639" t="s">
        <v>34</v>
      </c>
      <c r="I4639" t="s">
        <v>421</v>
      </c>
      <c r="J4639" t="s">
        <v>36</v>
      </c>
      <c r="K4639" t="s">
        <v>57</v>
      </c>
      <c r="L4639" t="s">
        <v>422</v>
      </c>
      <c r="M4639" s="8">
        <v>12.39</v>
      </c>
      <c r="N4639" s="7">
        <v>3</v>
      </c>
      <c r="O4639" s="8">
        <f>SUM(Superstore_Clean[[#This Row],[Unit Price]]*Superstore_Clean[[#This Row],[Quantity]])</f>
        <v>37.17</v>
      </c>
      <c r="P4639" s="7">
        <v>2017</v>
      </c>
      <c r="Q4639" t="s">
        <v>80</v>
      </c>
    </row>
    <row r="4640" spans="1:17" x14ac:dyDescent="0.3">
      <c r="A4640">
        <v>4639</v>
      </c>
      <c r="B4640" t="s">
        <v>6920</v>
      </c>
      <c r="C4640" s="6">
        <v>47320</v>
      </c>
      <c r="D4640" t="s">
        <v>2016</v>
      </c>
      <c r="E4640" t="s">
        <v>33</v>
      </c>
      <c r="F4640" t="s">
        <v>32</v>
      </c>
      <c r="G4640" s="7">
        <v>90045</v>
      </c>
      <c r="H4640" t="s">
        <v>34</v>
      </c>
      <c r="I4640" t="s">
        <v>6096</v>
      </c>
      <c r="J4640" t="s">
        <v>36</v>
      </c>
      <c r="K4640" t="s">
        <v>57</v>
      </c>
      <c r="L4640" t="s">
        <v>6097</v>
      </c>
      <c r="M4640" s="8">
        <v>47.3</v>
      </c>
      <c r="N4640" s="7">
        <v>2</v>
      </c>
      <c r="O4640" s="8">
        <f>SUM(Superstore_Clean[[#This Row],[Unit Price]]*Superstore_Clean[[#This Row],[Quantity]])</f>
        <v>94.6</v>
      </c>
      <c r="P4640" s="7">
        <v>2017</v>
      </c>
      <c r="Q4640" t="s">
        <v>80</v>
      </c>
    </row>
    <row r="4641" spans="1:17" x14ac:dyDescent="0.3">
      <c r="A4641">
        <v>4640</v>
      </c>
      <c r="B4641" t="s">
        <v>6921</v>
      </c>
      <c r="C4641" s="6">
        <v>47321</v>
      </c>
      <c r="D4641" t="s">
        <v>4009</v>
      </c>
      <c r="E4641" t="s">
        <v>287</v>
      </c>
      <c r="F4641" t="s">
        <v>4915</v>
      </c>
      <c r="G4641" s="7">
        <v>23602</v>
      </c>
      <c r="H4641" t="s">
        <v>21</v>
      </c>
      <c r="I4641" t="s">
        <v>6922</v>
      </c>
      <c r="J4641" t="s">
        <v>60</v>
      </c>
      <c r="K4641" t="s">
        <v>1078</v>
      </c>
      <c r="L4641" t="s">
        <v>6923</v>
      </c>
      <c r="M4641" s="8">
        <v>1599.92</v>
      </c>
      <c r="N4641" s="7">
        <v>8</v>
      </c>
      <c r="O4641" s="8">
        <f>SUM(Superstore_Clean[[#This Row],[Unit Price]]*Superstore_Clean[[#This Row],[Quantity]])</f>
        <v>12799.36</v>
      </c>
      <c r="P4641" s="7">
        <v>2016</v>
      </c>
      <c r="Q4641" t="s">
        <v>139</v>
      </c>
    </row>
    <row r="4642" spans="1:17" x14ac:dyDescent="0.3">
      <c r="A4642">
        <v>4641</v>
      </c>
      <c r="B4642" t="s">
        <v>6921</v>
      </c>
      <c r="C4642" s="6">
        <v>47322</v>
      </c>
      <c r="D4642" t="s">
        <v>4009</v>
      </c>
      <c r="E4642" t="s">
        <v>287</v>
      </c>
      <c r="F4642" t="s">
        <v>4915</v>
      </c>
      <c r="G4642" s="7">
        <v>23602</v>
      </c>
      <c r="H4642" t="s">
        <v>21</v>
      </c>
      <c r="I4642" t="s">
        <v>5574</v>
      </c>
      <c r="J4642" t="s">
        <v>36</v>
      </c>
      <c r="K4642" t="s">
        <v>157</v>
      </c>
      <c r="L4642" t="s">
        <v>5575</v>
      </c>
      <c r="M4642" s="8">
        <v>11.09</v>
      </c>
      <c r="N4642" s="7">
        <v>1</v>
      </c>
      <c r="O4642" s="8">
        <f>SUM(Superstore_Clean[[#This Row],[Unit Price]]*Superstore_Clean[[#This Row],[Quantity]])</f>
        <v>11.09</v>
      </c>
      <c r="P4642" s="7">
        <v>2016</v>
      </c>
      <c r="Q4642" t="s">
        <v>139</v>
      </c>
    </row>
    <row r="4643" spans="1:17" x14ac:dyDescent="0.3">
      <c r="A4643">
        <v>4642</v>
      </c>
      <c r="B4643" t="s">
        <v>6924</v>
      </c>
      <c r="C4643" s="6">
        <v>47323</v>
      </c>
      <c r="D4643" t="s">
        <v>3384</v>
      </c>
      <c r="E4643" t="s">
        <v>407</v>
      </c>
      <c r="F4643" t="s">
        <v>4739</v>
      </c>
      <c r="G4643" s="7">
        <v>80525</v>
      </c>
      <c r="H4643" t="s">
        <v>34</v>
      </c>
      <c r="I4643" t="s">
        <v>1532</v>
      </c>
      <c r="J4643" t="s">
        <v>36</v>
      </c>
      <c r="K4643" t="s">
        <v>64</v>
      </c>
      <c r="L4643" t="s">
        <v>1533</v>
      </c>
      <c r="M4643" s="8">
        <v>3.1680000000000001</v>
      </c>
      <c r="N4643" s="7">
        <v>4</v>
      </c>
      <c r="O4643" s="8">
        <f>SUM(Superstore_Clean[[#This Row],[Unit Price]]*Superstore_Clean[[#This Row],[Quantity]])</f>
        <v>12.672000000000001</v>
      </c>
      <c r="P4643" s="7">
        <v>2017</v>
      </c>
      <c r="Q4643" t="s">
        <v>47</v>
      </c>
    </row>
    <row r="4644" spans="1:17" x14ac:dyDescent="0.3">
      <c r="A4644">
        <v>4643</v>
      </c>
      <c r="B4644" t="s">
        <v>6924</v>
      </c>
      <c r="C4644" s="6">
        <v>47324</v>
      </c>
      <c r="D4644" t="s">
        <v>3384</v>
      </c>
      <c r="E4644" t="s">
        <v>407</v>
      </c>
      <c r="F4644" t="s">
        <v>4739</v>
      </c>
      <c r="G4644" s="7">
        <v>80525</v>
      </c>
      <c r="H4644" t="s">
        <v>34</v>
      </c>
      <c r="I4644" t="s">
        <v>6925</v>
      </c>
      <c r="J4644" t="s">
        <v>23</v>
      </c>
      <c r="K4644" t="s">
        <v>28</v>
      </c>
      <c r="L4644" t="s">
        <v>6926</v>
      </c>
      <c r="M4644" s="8">
        <v>579.13599999999997</v>
      </c>
      <c r="N4644" s="7">
        <v>4</v>
      </c>
      <c r="O4644" s="8">
        <f>SUM(Superstore_Clean[[#This Row],[Unit Price]]*Superstore_Clean[[#This Row],[Quantity]])</f>
        <v>2316.5439999999999</v>
      </c>
      <c r="P4644" s="7">
        <v>2017</v>
      </c>
      <c r="Q4644" t="s">
        <v>47</v>
      </c>
    </row>
    <row r="4645" spans="1:17" x14ac:dyDescent="0.3">
      <c r="A4645">
        <v>4644</v>
      </c>
      <c r="B4645" t="s">
        <v>6927</v>
      </c>
      <c r="C4645" s="6">
        <v>47325</v>
      </c>
      <c r="D4645" t="s">
        <v>3530</v>
      </c>
      <c r="E4645" t="s">
        <v>84</v>
      </c>
      <c r="F4645" t="s">
        <v>83</v>
      </c>
      <c r="G4645" s="7">
        <v>98105</v>
      </c>
      <c r="H4645" t="s">
        <v>34</v>
      </c>
      <c r="I4645" t="s">
        <v>5181</v>
      </c>
      <c r="J4645" t="s">
        <v>36</v>
      </c>
      <c r="K4645" t="s">
        <v>64</v>
      </c>
      <c r="L4645" t="s">
        <v>5182</v>
      </c>
      <c r="M4645" s="8">
        <v>6.3680000000000003</v>
      </c>
      <c r="N4645" s="7">
        <v>2</v>
      </c>
      <c r="O4645" s="8">
        <f>SUM(Superstore_Clean[[#This Row],[Unit Price]]*Superstore_Clean[[#This Row],[Quantity]])</f>
        <v>12.736000000000001</v>
      </c>
      <c r="P4645" s="7">
        <v>2015</v>
      </c>
      <c r="Q4645" t="s">
        <v>115</v>
      </c>
    </row>
    <row r="4646" spans="1:17" x14ac:dyDescent="0.3">
      <c r="A4646">
        <v>4645</v>
      </c>
      <c r="B4646" t="s">
        <v>6927</v>
      </c>
      <c r="C4646" s="6">
        <v>47326</v>
      </c>
      <c r="D4646" t="s">
        <v>3530</v>
      </c>
      <c r="E4646" t="s">
        <v>84</v>
      </c>
      <c r="F4646" t="s">
        <v>83</v>
      </c>
      <c r="G4646" s="7">
        <v>98105</v>
      </c>
      <c r="H4646" t="s">
        <v>34</v>
      </c>
      <c r="I4646" t="s">
        <v>5650</v>
      </c>
      <c r="J4646" t="s">
        <v>60</v>
      </c>
      <c r="K4646" t="s">
        <v>605</v>
      </c>
      <c r="L4646" t="s">
        <v>5651</v>
      </c>
      <c r="M4646" s="8">
        <v>558.4</v>
      </c>
      <c r="N4646" s="7">
        <v>2</v>
      </c>
      <c r="O4646" s="8">
        <f>SUM(Superstore_Clean[[#This Row],[Unit Price]]*Superstore_Clean[[#This Row],[Quantity]])</f>
        <v>1116.8</v>
      </c>
      <c r="P4646" s="7">
        <v>2015</v>
      </c>
      <c r="Q4646" t="s">
        <v>115</v>
      </c>
    </row>
    <row r="4647" spans="1:17" x14ac:dyDescent="0.3">
      <c r="A4647">
        <v>4646</v>
      </c>
      <c r="B4647" t="s">
        <v>6928</v>
      </c>
      <c r="C4647" s="6">
        <v>47327</v>
      </c>
      <c r="D4647" t="s">
        <v>4723</v>
      </c>
      <c r="E4647" t="s">
        <v>240</v>
      </c>
      <c r="F4647" t="s">
        <v>239</v>
      </c>
      <c r="G4647" s="7">
        <v>10011</v>
      </c>
      <c r="H4647" t="s">
        <v>132</v>
      </c>
      <c r="I4647" t="s">
        <v>1405</v>
      </c>
      <c r="J4647" t="s">
        <v>23</v>
      </c>
      <c r="K4647" t="s">
        <v>28</v>
      </c>
      <c r="L4647" t="s">
        <v>1406</v>
      </c>
      <c r="M4647" s="8">
        <v>145.76400000000001</v>
      </c>
      <c r="N4647" s="7">
        <v>2</v>
      </c>
      <c r="O4647" s="8">
        <f>SUM(Superstore_Clean[[#This Row],[Unit Price]]*Superstore_Clean[[#This Row],[Quantity]])</f>
        <v>291.52800000000002</v>
      </c>
      <c r="P4647" s="7">
        <v>2016</v>
      </c>
      <c r="Q4647" t="s">
        <v>115</v>
      </c>
    </row>
    <row r="4648" spans="1:17" x14ac:dyDescent="0.3">
      <c r="A4648">
        <v>4647</v>
      </c>
      <c r="B4648" t="s">
        <v>6929</v>
      </c>
      <c r="C4648" s="6">
        <v>47328</v>
      </c>
      <c r="D4648" t="s">
        <v>1702</v>
      </c>
      <c r="E4648" t="s">
        <v>287</v>
      </c>
      <c r="F4648" t="s">
        <v>1296</v>
      </c>
      <c r="G4648" s="7">
        <v>23223</v>
      </c>
      <c r="H4648" t="s">
        <v>21</v>
      </c>
      <c r="I4648" t="s">
        <v>2416</v>
      </c>
      <c r="J4648" t="s">
        <v>36</v>
      </c>
      <c r="K4648" t="s">
        <v>78</v>
      </c>
      <c r="L4648" t="s">
        <v>2417</v>
      </c>
      <c r="M4648" s="8">
        <v>13.62</v>
      </c>
      <c r="N4648" s="7">
        <v>3</v>
      </c>
      <c r="O4648" s="8">
        <f>SUM(Superstore_Clean[[#This Row],[Unit Price]]*Superstore_Clean[[#This Row],[Quantity]])</f>
        <v>40.86</v>
      </c>
      <c r="P4648" s="7">
        <v>2014</v>
      </c>
      <c r="Q4648" t="s">
        <v>109</v>
      </c>
    </row>
    <row r="4649" spans="1:17" x14ac:dyDescent="0.3">
      <c r="A4649">
        <v>4648</v>
      </c>
      <c r="B4649" t="s">
        <v>6930</v>
      </c>
      <c r="C4649" s="6">
        <v>47329</v>
      </c>
      <c r="D4649" t="s">
        <v>6931</v>
      </c>
      <c r="E4649" t="s">
        <v>240</v>
      </c>
      <c r="F4649" t="s">
        <v>239</v>
      </c>
      <c r="G4649" s="7">
        <v>10009</v>
      </c>
      <c r="H4649" t="s">
        <v>132</v>
      </c>
      <c r="I4649" t="s">
        <v>6191</v>
      </c>
      <c r="J4649" t="s">
        <v>23</v>
      </c>
      <c r="K4649" t="s">
        <v>28</v>
      </c>
      <c r="L4649" t="s">
        <v>6192</v>
      </c>
      <c r="M4649" s="8">
        <v>434.64600000000002</v>
      </c>
      <c r="N4649" s="7">
        <v>3</v>
      </c>
      <c r="O4649" s="8">
        <f>SUM(Superstore_Clean[[#This Row],[Unit Price]]*Superstore_Clean[[#This Row],[Quantity]])</f>
        <v>1303.9380000000001</v>
      </c>
      <c r="P4649" s="7">
        <v>2016</v>
      </c>
      <c r="Q4649" t="s">
        <v>80</v>
      </c>
    </row>
    <row r="4650" spans="1:17" x14ac:dyDescent="0.3">
      <c r="A4650">
        <v>4649</v>
      </c>
      <c r="B4650" t="s">
        <v>6932</v>
      </c>
      <c r="C4650" s="6">
        <v>47330</v>
      </c>
      <c r="D4650" t="s">
        <v>121</v>
      </c>
      <c r="E4650" t="s">
        <v>84</v>
      </c>
      <c r="F4650" t="s">
        <v>83</v>
      </c>
      <c r="G4650" s="7">
        <v>98103</v>
      </c>
      <c r="H4650" t="s">
        <v>34</v>
      </c>
      <c r="I4650" t="s">
        <v>6933</v>
      </c>
      <c r="J4650" t="s">
        <v>36</v>
      </c>
      <c r="K4650" t="s">
        <v>78</v>
      </c>
      <c r="L4650" t="s">
        <v>6934</v>
      </c>
      <c r="M4650" s="8">
        <v>440.19</v>
      </c>
      <c r="N4650" s="7">
        <v>9</v>
      </c>
      <c r="O4650" s="8">
        <f>SUM(Superstore_Clean[[#This Row],[Unit Price]]*Superstore_Clean[[#This Row],[Quantity]])</f>
        <v>3961.71</v>
      </c>
      <c r="P4650" s="7">
        <v>2017</v>
      </c>
      <c r="Q4650" t="s">
        <v>109</v>
      </c>
    </row>
    <row r="4651" spans="1:17" x14ac:dyDescent="0.3">
      <c r="A4651">
        <v>4650</v>
      </c>
      <c r="B4651" t="s">
        <v>6932</v>
      </c>
      <c r="C4651" s="6">
        <v>47331</v>
      </c>
      <c r="D4651" t="s">
        <v>121</v>
      </c>
      <c r="E4651" t="s">
        <v>84</v>
      </c>
      <c r="F4651" t="s">
        <v>83</v>
      </c>
      <c r="G4651" s="7">
        <v>98103</v>
      </c>
      <c r="H4651" t="s">
        <v>34</v>
      </c>
      <c r="I4651" t="s">
        <v>1732</v>
      </c>
      <c r="J4651" t="s">
        <v>36</v>
      </c>
      <c r="K4651" t="s">
        <v>516</v>
      </c>
      <c r="L4651" t="s">
        <v>1733</v>
      </c>
      <c r="M4651" s="8">
        <v>64.400000000000006</v>
      </c>
      <c r="N4651" s="7">
        <v>5</v>
      </c>
      <c r="O4651" s="8">
        <f>SUM(Superstore_Clean[[#This Row],[Unit Price]]*Superstore_Clean[[#This Row],[Quantity]])</f>
        <v>322</v>
      </c>
      <c r="P4651" s="7">
        <v>2017</v>
      </c>
      <c r="Q4651" t="s">
        <v>109</v>
      </c>
    </row>
    <row r="4652" spans="1:17" x14ac:dyDescent="0.3">
      <c r="A4652">
        <v>4651</v>
      </c>
      <c r="B4652" t="s">
        <v>6935</v>
      </c>
      <c r="C4652" s="6">
        <v>47332</v>
      </c>
      <c r="D4652" t="s">
        <v>4440</v>
      </c>
      <c r="E4652" t="s">
        <v>33</v>
      </c>
      <c r="F4652" t="s">
        <v>112</v>
      </c>
      <c r="G4652" s="7">
        <v>94110</v>
      </c>
      <c r="H4652" t="s">
        <v>34</v>
      </c>
      <c r="I4652" t="s">
        <v>4205</v>
      </c>
      <c r="J4652" t="s">
        <v>36</v>
      </c>
      <c r="K4652" t="s">
        <v>78</v>
      </c>
      <c r="L4652" t="s">
        <v>4206</v>
      </c>
      <c r="M4652" s="8">
        <v>244.55</v>
      </c>
      <c r="N4652" s="7">
        <v>5</v>
      </c>
      <c r="O4652" s="8">
        <f>SUM(Superstore_Clean[[#This Row],[Unit Price]]*Superstore_Clean[[#This Row],[Quantity]])</f>
        <v>1222.75</v>
      </c>
      <c r="P4652" s="7">
        <v>2017</v>
      </c>
      <c r="Q4652" t="s">
        <v>80</v>
      </c>
    </row>
    <row r="4653" spans="1:17" x14ac:dyDescent="0.3">
      <c r="A4653">
        <v>4652</v>
      </c>
      <c r="B4653" t="s">
        <v>6935</v>
      </c>
      <c r="C4653" s="6">
        <v>47333</v>
      </c>
      <c r="D4653" t="s">
        <v>4440</v>
      </c>
      <c r="E4653" t="s">
        <v>33</v>
      </c>
      <c r="F4653" t="s">
        <v>112</v>
      </c>
      <c r="G4653" s="7">
        <v>94110</v>
      </c>
      <c r="H4653" t="s">
        <v>34</v>
      </c>
      <c r="I4653" t="s">
        <v>5351</v>
      </c>
      <c r="J4653" t="s">
        <v>36</v>
      </c>
      <c r="K4653" t="s">
        <v>78</v>
      </c>
      <c r="L4653" t="s">
        <v>5352</v>
      </c>
      <c r="M4653" s="8">
        <v>195.76</v>
      </c>
      <c r="N4653" s="7">
        <v>4</v>
      </c>
      <c r="O4653" s="8">
        <f>SUM(Superstore_Clean[[#This Row],[Unit Price]]*Superstore_Clean[[#This Row],[Quantity]])</f>
        <v>783.04</v>
      </c>
      <c r="P4653" s="7">
        <v>2017</v>
      </c>
      <c r="Q4653" t="s">
        <v>80</v>
      </c>
    </row>
    <row r="4654" spans="1:17" x14ac:dyDescent="0.3">
      <c r="A4654">
        <v>4653</v>
      </c>
      <c r="B4654" t="s">
        <v>6936</v>
      </c>
      <c r="C4654" s="6">
        <v>47334</v>
      </c>
      <c r="D4654" t="s">
        <v>5688</v>
      </c>
      <c r="E4654" t="s">
        <v>698</v>
      </c>
      <c r="F4654" t="s">
        <v>4368</v>
      </c>
      <c r="G4654" s="7">
        <v>8861</v>
      </c>
      <c r="H4654" t="s">
        <v>132</v>
      </c>
      <c r="I4654" t="s">
        <v>3534</v>
      </c>
      <c r="J4654" t="s">
        <v>36</v>
      </c>
      <c r="K4654" t="s">
        <v>78</v>
      </c>
      <c r="L4654" t="s">
        <v>3535</v>
      </c>
      <c r="M4654" s="8">
        <v>11.76</v>
      </c>
      <c r="N4654" s="7">
        <v>2</v>
      </c>
      <c r="O4654" s="8">
        <f>SUM(Superstore_Clean[[#This Row],[Unit Price]]*Superstore_Clean[[#This Row],[Quantity]])</f>
        <v>23.52</v>
      </c>
      <c r="P4654" s="7">
        <v>2017</v>
      </c>
      <c r="Q4654" t="s">
        <v>497</v>
      </c>
    </row>
    <row r="4655" spans="1:17" x14ac:dyDescent="0.3">
      <c r="A4655">
        <v>4654</v>
      </c>
      <c r="B4655" t="s">
        <v>6936</v>
      </c>
      <c r="C4655" s="6">
        <v>47335</v>
      </c>
      <c r="D4655" t="s">
        <v>5688</v>
      </c>
      <c r="E4655" t="s">
        <v>698</v>
      </c>
      <c r="F4655" t="s">
        <v>4368</v>
      </c>
      <c r="G4655" s="7">
        <v>8861</v>
      </c>
      <c r="H4655" t="s">
        <v>132</v>
      </c>
      <c r="I4655" t="s">
        <v>4675</v>
      </c>
      <c r="J4655" t="s">
        <v>36</v>
      </c>
      <c r="K4655" t="s">
        <v>49</v>
      </c>
      <c r="L4655" t="s">
        <v>4676</v>
      </c>
      <c r="M4655" s="8">
        <v>166.45</v>
      </c>
      <c r="N4655" s="7">
        <v>5</v>
      </c>
      <c r="O4655" s="8">
        <f>SUM(Superstore_Clean[[#This Row],[Unit Price]]*Superstore_Clean[[#This Row],[Quantity]])</f>
        <v>832.25</v>
      </c>
      <c r="P4655" s="7">
        <v>2017</v>
      </c>
      <c r="Q4655" t="s">
        <v>497</v>
      </c>
    </row>
    <row r="4656" spans="1:17" x14ac:dyDescent="0.3">
      <c r="A4656">
        <v>4655</v>
      </c>
      <c r="B4656" t="s">
        <v>6937</v>
      </c>
      <c r="C4656" s="6">
        <v>47336</v>
      </c>
      <c r="D4656" t="s">
        <v>3049</v>
      </c>
      <c r="E4656" t="s">
        <v>33</v>
      </c>
      <c r="F4656" t="s">
        <v>112</v>
      </c>
      <c r="G4656" s="7">
        <v>94110</v>
      </c>
      <c r="H4656" t="s">
        <v>34</v>
      </c>
      <c r="I4656" t="s">
        <v>6206</v>
      </c>
      <c r="J4656" t="s">
        <v>36</v>
      </c>
      <c r="K4656" t="s">
        <v>242</v>
      </c>
      <c r="L4656" t="s">
        <v>6207</v>
      </c>
      <c r="M4656" s="8">
        <v>2.88</v>
      </c>
      <c r="N4656" s="7">
        <v>1</v>
      </c>
      <c r="O4656" s="8">
        <f>SUM(Superstore_Clean[[#This Row],[Unit Price]]*Superstore_Clean[[#This Row],[Quantity]])</f>
        <v>2.88</v>
      </c>
      <c r="P4656" s="7">
        <v>2017</v>
      </c>
      <c r="Q4656" t="s">
        <v>39</v>
      </c>
    </row>
    <row r="4657" spans="1:17" x14ac:dyDescent="0.3">
      <c r="A4657">
        <v>4656</v>
      </c>
      <c r="B4657" t="s">
        <v>6938</v>
      </c>
      <c r="C4657" s="6">
        <v>47337</v>
      </c>
      <c r="D4657" t="s">
        <v>4082</v>
      </c>
      <c r="E4657" t="s">
        <v>190</v>
      </c>
      <c r="F4657" t="s">
        <v>3273</v>
      </c>
      <c r="G4657" s="7">
        <v>61032</v>
      </c>
      <c r="H4657" t="s">
        <v>92</v>
      </c>
      <c r="I4657" t="s">
        <v>356</v>
      </c>
      <c r="J4657" t="s">
        <v>36</v>
      </c>
      <c r="K4657" t="s">
        <v>49</v>
      </c>
      <c r="L4657" t="s">
        <v>357</v>
      </c>
      <c r="M4657" s="8">
        <v>45.247999999999998</v>
      </c>
      <c r="N4657" s="7">
        <v>2</v>
      </c>
      <c r="O4657" s="8">
        <f>SUM(Superstore_Clean[[#This Row],[Unit Price]]*Superstore_Clean[[#This Row],[Quantity]])</f>
        <v>90.495999999999995</v>
      </c>
      <c r="P4657" s="7">
        <v>2014</v>
      </c>
      <c r="Q4657" t="s">
        <v>109</v>
      </c>
    </row>
    <row r="4658" spans="1:17" x14ac:dyDescent="0.3">
      <c r="A4658">
        <v>4657</v>
      </c>
      <c r="B4658" t="s">
        <v>6939</v>
      </c>
      <c r="C4658" s="6">
        <v>47338</v>
      </c>
      <c r="D4658" t="s">
        <v>5170</v>
      </c>
      <c r="E4658" t="s">
        <v>131</v>
      </c>
      <c r="F4658" t="s">
        <v>130</v>
      </c>
      <c r="G4658" s="7">
        <v>19140</v>
      </c>
      <c r="H4658" t="s">
        <v>132</v>
      </c>
      <c r="I4658" t="s">
        <v>2499</v>
      </c>
      <c r="J4658" t="s">
        <v>36</v>
      </c>
      <c r="K4658" t="s">
        <v>57</v>
      </c>
      <c r="L4658" t="s">
        <v>2500</v>
      </c>
      <c r="M4658" s="8">
        <v>59.904000000000003</v>
      </c>
      <c r="N4658" s="7">
        <v>2</v>
      </c>
      <c r="O4658" s="8">
        <f>SUM(Superstore_Clean[[#This Row],[Unit Price]]*Superstore_Clean[[#This Row],[Quantity]])</f>
        <v>119.80800000000001</v>
      </c>
      <c r="P4658" s="7">
        <v>2015</v>
      </c>
      <c r="Q4658" t="s">
        <v>109</v>
      </c>
    </row>
    <row r="4659" spans="1:17" x14ac:dyDescent="0.3">
      <c r="A4659">
        <v>4658</v>
      </c>
      <c r="B4659" t="s">
        <v>6939</v>
      </c>
      <c r="C4659" s="6">
        <v>47339</v>
      </c>
      <c r="D4659" t="s">
        <v>5170</v>
      </c>
      <c r="E4659" t="s">
        <v>131</v>
      </c>
      <c r="F4659" t="s">
        <v>130</v>
      </c>
      <c r="G4659" s="7">
        <v>19140</v>
      </c>
      <c r="H4659" t="s">
        <v>132</v>
      </c>
      <c r="I4659" t="s">
        <v>2285</v>
      </c>
      <c r="J4659" t="s">
        <v>36</v>
      </c>
      <c r="K4659" t="s">
        <v>67</v>
      </c>
      <c r="L4659" t="s">
        <v>2286</v>
      </c>
      <c r="M4659" s="8">
        <v>23.696000000000002</v>
      </c>
      <c r="N4659" s="7">
        <v>2</v>
      </c>
      <c r="O4659" s="8">
        <f>SUM(Superstore_Clean[[#This Row],[Unit Price]]*Superstore_Clean[[#This Row],[Quantity]])</f>
        <v>47.392000000000003</v>
      </c>
      <c r="P4659" s="7">
        <v>2015</v>
      </c>
      <c r="Q4659" t="s">
        <v>109</v>
      </c>
    </row>
    <row r="4660" spans="1:17" x14ac:dyDescent="0.3">
      <c r="A4660">
        <v>4659</v>
      </c>
      <c r="B4660" t="s">
        <v>6939</v>
      </c>
      <c r="C4660" s="6">
        <v>47340</v>
      </c>
      <c r="D4660" t="s">
        <v>5170</v>
      </c>
      <c r="E4660" t="s">
        <v>131</v>
      </c>
      <c r="F4660" t="s">
        <v>130</v>
      </c>
      <c r="G4660" s="7">
        <v>19140</v>
      </c>
      <c r="H4660" t="s">
        <v>132</v>
      </c>
      <c r="I4660" t="s">
        <v>1358</v>
      </c>
      <c r="J4660" t="s">
        <v>36</v>
      </c>
      <c r="K4660" t="s">
        <v>78</v>
      </c>
      <c r="L4660" t="s">
        <v>1359</v>
      </c>
      <c r="M4660" s="8">
        <v>7.968</v>
      </c>
      <c r="N4660" s="7">
        <v>2</v>
      </c>
      <c r="O4660" s="8">
        <f>SUM(Superstore_Clean[[#This Row],[Unit Price]]*Superstore_Clean[[#This Row],[Quantity]])</f>
        <v>15.936</v>
      </c>
      <c r="P4660" s="7">
        <v>2015</v>
      </c>
      <c r="Q4660" t="s">
        <v>109</v>
      </c>
    </row>
    <row r="4661" spans="1:17" x14ac:dyDescent="0.3">
      <c r="A4661">
        <v>4660</v>
      </c>
      <c r="B4661" t="s">
        <v>6939</v>
      </c>
      <c r="C4661" s="6">
        <v>47341</v>
      </c>
      <c r="D4661" t="s">
        <v>5170</v>
      </c>
      <c r="E4661" t="s">
        <v>131</v>
      </c>
      <c r="F4661" t="s">
        <v>130</v>
      </c>
      <c r="G4661" s="7">
        <v>19140</v>
      </c>
      <c r="H4661" t="s">
        <v>132</v>
      </c>
      <c r="I4661" t="s">
        <v>717</v>
      </c>
      <c r="J4661" t="s">
        <v>36</v>
      </c>
      <c r="K4661" t="s">
        <v>67</v>
      </c>
      <c r="L4661" t="s">
        <v>718</v>
      </c>
      <c r="M4661" s="8">
        <v>18.2</v>
      </c>
      <c r="N4661" s="7">
        <v>7</v>
      </c>
      <c r="O4661" s="8">
        <f>SUM(Superstore_Clean[[#This Row],[Unit Price]]*Superstore_Clean[[#This Row],[Quantity]])</f>
        <v>127.39999999999999</v>
      </c>
      <c r="P4661" s="7">
        <v>2015</v>
      </c>
      <c r="Q4661" t="s">
        <v>109</v>
      </c>
    </row>
    <row r="4662" spans="1:17" x14ac:dyDescent="0.3">
      <c r="A4662">
        <v>4661</v>
      </c>
      <c r="B4662" t="s">
        <v>6939</v>
      </c>
      <c r="C4662" s="6">
        <v>47342</v>
      </c>
      <c r="D4662" t="s">
        <v>5170</v>
      </c>
      <c r="E4662" t="s">
        <v>131</v>
      </c>
      <c r="F4662" t="s">
        <v>130</v>
      </c>
      <c r="G4662" s="7">
        <v>19140</v>
      </c>
      <c r="H4662" t="s">
        <v>132</v>
      </c>
      <c r="I4662" t="s">
        <v>6940</v>
      </c>
      <c r="J4662" t="s">
        <v>60</v>
      </c>
      <c r="K4662" t="s">
        <v>146</v>
      </c>
      <c r="L4662" t="s">
        <v>6941</v>
      </c>
      <c r="M4662" s="8">
        <v>27.552</v>
      </c>
      <c r="N4662" s="7">
        <v>3</v>
      </c>
      <c r="O4662" s="8">
        <f>SUM(Superstore_Clean[[#This Row],[Unit Price]]*Superstore_Clean[[#This Row],[Quantity]])</f>
        <v>82.656000000000006</v>
      </c>
      <c r="P4662" s="7">
        <v>2015</v>
      </c>
      <c r="Q4662" t="s">
        <v>109</v>
      </c>
    </row>
    <row r="4663" spans="1:17" x14ac:dyDescent="0.3">
      <c r="A4663">
        <v>4662</v>
      </c>
      <c r="B4663" t="s">
        <v>6939</v>
      </c>
      <c r="C4663" s="6">
        <v>47343</v>
      </c>
      <c r="D4663" t="s">
        <v>5170</v>
      </c>
      <c r="E4663" t="s">
        <v>131</v>
      </c>
      <c r="F4663" t="s">
        <v>130</v>
      </c>
      <c r="G4663" s="7">
        <v>19140</v>
      </c>
      <c r="H4663" t="s">
        <v>132</v>
      </c>
      <c r="I4663" t="s">
        <v>835</v>
      </c>
      <c r="J4663" t="s">
        <v>23</v>
      </c>
      <c r="K4663" t="s">
        <v>28</v>
      </c>
      <c r="L4663" t="s">
        <v>836</v>
      </c>
      <c r="M4663" s="8">
        <v>844.11599999999999</v>
      </c>
      <c r="N4663" s="7">
        <v>6</v>
      </c>
      <c r="O4663" s="8">
        <f>SUM(Superstore_Clean[[#This Row],[Unit Price]]*Superstore_Clean[[#This Row],[Quantity]])</f>
        <v>5064.6959999999999</v>
      </c>
      <c r="P4663" s="7">
        <v>2015</v>
      </c>
      <c r="Q4663" t="s">
        <v>109</v>
      </c>
    </row>
    <row r="4664" spans="1:17" x14ac:dyDescent="0.3">
      <c r="A4664">
        <v>4663</v>
      </c>
      <c r="B4664" t="s">
        <v>6939</v>
      </c>
      <c r="C4664" s="6">
        <v>47344</v>
      </c>
      <c r="D4664" t="s">
        <v>5170</v>
      </c>
      <c r="E4664" t="s">
        <v>131</v>
      </c>
      <c r="F4664" t="s">
        <v>130</v>
      </c>
      <c r="G4664" s="7">
        <v>19140</v>
      </c>
      <c r="H4664" t="s">
        <v>132</v>
      </c>
      <c r="I4664" t="s">
        <v>3128</v>
      </c>
      <c r="J4664" t="s">
        <v>36</v>
      </c>
      <c r="K4664" t="s">
        <v>49</v>
      </c>
      <c r="L4664" t="s">
        <v>3129</v>
      </c>
      <c r="M4664" s="8">
        <v>76.751999999999995</v>
      </c>
      <c r="N4664" s="7">
        <v>3</v>
      </c>
      <c r="O4664" s="8">
        <f>SUM(Superstore_Clean[[#This Row],[Unit Price]]*Superstore_Clean[[#This Row],[Quantity]])</f>
        <v>230.25599999999997</v>
      </c>
      <c r="P4664" s="7">
        <v>2015</v>
      </c>
      <c r="Q4664" t="s">
        <v>109</v>
      </c>
    </row>
    <row r="4665" spans="1:17" x14ac:dyDescent="0.3">
      <c r="A4665">
        <v>4664</v>
      </c>
      <c r="B4665" t="s">
        <v>6942</v>
      </c>
      <c r="C4665" s="6">
        <v>47345</v>
      </c>
      <c r="D4665" t="s">
        <v>1054</v>
      </c>
      <c r="E4665" t="s">
        <v>43</v>
      </c>
      <c r="F4665" t="s">
        <v>1347</v>
      </c>
      <c r="G4665" s="7">
        <v>32216</v>
      </c>
      <c r="H4665" t="s">
        <v>21</v>
      </c>
      <c r="I4665" t="s">
        <v>1870</v>
      </c>
      <c r="J4665" t="s">
        <v>36</v>
      </c>
      <c r="K4665" t="s">
        <v>37</v>
      </c>
      <c r="L4665" t="s">
        <v>1871</v>
      </c>
      <c r="M4665" s="8">
        <v>3</v>
      </c>
      <c r="N4665" s="7">
        <v>1</v>
      </c>
      <c r="O4665" s="8">
        <f>SUM(Superstore_Clean[[#This Row],[Unit Price]]*Superstore_Clean[[#This Row],[Quantity]])</f>
        <v>3</v>
      </c>
      <c r="P4665" s="7">
        <v>2016</v>
      </c>
      <c r="Q4665" t="s">
        <v>139</v>
      </c>
    </row>
    <row r="4666" spans="1:17" x14ac:dyDescent="0.3">
      <c r="A4666">
        <v>4665</v>
      </c>
      <c r="B4666" t="s">
        <v>6943</v>
      </c>
      <c r="C4666" s="6">
        <v>47346</v>
      </c>
      <c r="D4666" t="s">
        <v>4175</v>
      </c>
      <c r="E4666" t="s">
        <v>43</v>
      </c>
      <c r="F4666" t="s">
        <v>1197</v>
      </c>
      <c r="G4666" s="7">
        <v>33024</v>
      </c>
      <c r="H4666" t="s">
        <v>21</v>
      </c>
      <c r="I4666" t="s">
        <v>2610</v>
      </c>
      <c r="J4666" t="s">
        <v>36</v>
      </c>
      <c r="K4666" t="s">
        <v>64</v>
      </c>
      <c r="L4666" t="s">
        <v>2611</v>
      </c>
      <c r="M4666" s="8">
        <v>7.5060000000000002</v>
      </c>
      <c r="N4666" s="7">
        <v>9</v>
      </c>
      <c r="O4666" s="8">
        <f>SUM(Superstore_Clean[[#This Row],[Unit Price]]*Superstore_Clean[[#This Row],[Quantity]])</f>
        <v>67.554000000000002</v>
      </c>
      <c r="P4666" s="7">
        <v>2016</v>
      </c>
      <c r="Q4666" t="s">
        <v>139</v>
      </c>
    </row>
    <row r="4667" spans="1:17" x14ac:dyDescent="0.3">
      <c r="A4667">
        <v>4666</v>
      </c>
      <c r="B4667" t="s">
        <v>6943</v>
      </c>
      <c r="C4667" s="6">
        <v>47347</v>
      </c>
      <c r="D4667" t="s">
        <v>4175</v>
      </c>
      <c r="E4667" t="s">
        <v>43</v>
      </c>
      <c r="F4667" t="s">
        <v>1197</v>
      </c>
      <c r="G4667" s="7">
        <v>33024</v>
      </c>
      <c r="H4667" t="s">
        <v>21</v>
      </c>
      <c r="I4667" t="s">
        <v>1131</v>
      </c>
      <c r="J4667" t="s">
        <v>36</v>
      </c>
      <c r="K4667" t="s">
        <v>37</v>
      </c>
      <c r="L4667" t="s">
        <v>1132</v>
      </c>
      <c r="M4667" s="8">
        <v>16.559999999999999</v>
      </c>
      <c r="N4667" s="7">
        <v>2</v>
      </c>
      <c r="O4667" s="8">
        <f>SUM(Superstore_Clean[[#This Row],[Unit Price]]*Superstore_Clean[[#This Row],[Quantity]])</f>
        <v>33.119999999999997</v>
      </c>
      <c r="P4667" s="7">
        <v>2016</v>
      </c>
      <c r="Q4667" t="s">
        <v>139</v>
      </c>
    </row>
    <row r="4668" spans="1:17" x14ac:dyDescent="0.3">
      <c r="A4668">
        <v>4667</v>
      </c>
      <c r="B4668" t="s">
        <v>6944</v>
      </c>
      <c r="C4668" s="6">
        <v>47348</v>
      </c>
      <c r="D4668" t="s">
        <v>121</v>
      </c>
      <c r="E4668" t="s">
        <v>84</v>
      </c>
      <c r="F4668" t="s">
        <v>83</v>
      </c>
      <c r="G4668" s="7">
        <v>98115</v>
      </c>
      <c r="H4668" t="s">
        <v>34</v>
      </c>
      <c r="I4668" t="s">
        <v>3059</v>
      </c>
      <c r="J4668" t="s">
        <v>23</v>
      </c>
      <c r="K4668" t="s">
        <v>54</v>
      </c>
      <c r="L4668" t="s">
        <v>3060</v>
      </c>
      <c r="M4668" s="8">
        <v>79.92</v>
      </c>
      <c r="N4668" s="7">
        <v>4</v>
      </c>
      <c r="O4668" s="8">
        <f>SUM(Superstore_Clean[[#This Row],[Unit Price]]*Superstore_Clean[[#This Row],[Quantity]])</f>
        <v>319.68</v>
      </c>
      <c r="P4668" s="7">
        <v>2016</v>
      </c>
      <c r="Q4668" t="s">
        <v>144</v>
      </c>
    </row>
    <row r="4669" spans="1:17" x14ac:dyDescent="0.3">
      <c r="A4669">
        <v>4668</v>
      </c>
      <c r="B4669" t="s">
        <v>6944</v>
      </c>
      <c r="C4669" s="6">
        <v>47349</v>
      </c>
      <c r="D4669" t="s">
        <v>121</v>
      </c>
      <c r="E4669" t="s">
        <v>84</v>
      </c>
      <c r="F4669" t="s">
        <v>83</v>
      </c>
      <c r="G4669" s="7">
        <v>98115</v>
      </c>
      <c r="H4669" t="s">
        <v>34</v>
      </c>
      <c r="I4669" t="s">
        <v>1200</v>
      </c>
      <c r="J4669" t="s">
        <v>60</v>
      </c>
      <c r="K4669" t="s">
        <v>146</v>
      </c>
      <c r="L4669" t="s">
        <v>1201</v>
      </c>
      <c r="M4669" s="8">
        <v>69.98</v>
      </c>
      <c r="N4669" s="7">
        <v>2</v>
      </c>
      <c r="O4669" s="8">
        <f>SUM(Superstore_Clean[[#This Row],[Unit Price]]*Superstore_Clean[[#This Row],[Quantity]])</f>
        <v>139.96</v>
      </c>
      <c r="P4669" s="7">
        <v>2016</v>
      </c>
      <c r="Q4669" t="s">
        <v>144</v>
      </c>
    </row>
    <row r="4670" spans="1:17" x14ac:dyDescent="0.3">
      <c r="A4670">
        <v>4669</v>
      </c>
      <c r="B4670" t="s">
        <v>6945</v>
      </c>
      <c r="C4670" s="6">
        <v>47350</v>
      </c>
      <c r="D4670" t="s">
        <v>4589</v>
      </c>
      <c r="E4670" t="s">
        <v>91</v>
      </c>
      <c r="F4670" t="s">
        <v>90</v>
      </c>
      <c r="G4670" s="7">
        <v>76106</v>
      </c>
      <c r="H4670" t="s">
        <v>92</v>
      </c>
      <c r="I4670" t="s">
        <v>1902</v>
      </c>
      <c r="J4670" t="s">
        <v>36</v>
      </c>
      <c r="K4670" t="s">
        <v>64</v>
      </c>
      <c r="L4670" t="s">
        <v>1903</v>
      </c>
      <c r="M4670" s="8">
        <v>11.06</v>
      </c>
      <c r="N4670" s="7">
        <v>10</v>
      </c>
      <c r="O4670" s="8">
        <f>SUM(Superstore_Clean[[#This Row],[Unit Price]]*Superstore_Clean[[#This Row],[Quantity]])</f>
        <v>110.60000000000001</v>
      </c>
      <c r="P4670" s="7">
        <v>2017</v>
      </c>
      <c r="Q4670" t="s">
        <v>109</v>
      </c>
    </row>
    <row r="4671" spans="1:17" x14ac:dyDescent="0.3">
      <c r="A4671">
        <v>4670</v>
      </c>
      <c r="B4671" t="s">
        <v>6945</v>
      </c>
      <c r="C4671" s="6">
        <v>47351</v>
      </c>
      <c r="D4671" t="s">
        <v>4589</v>
      </c>
      <c r="E4671" t="s">
        <v>91</v>
      </c>
      <c r="F4671" t="s">
        <v>90</v>
      </c>
      <c r="G4671" s="7">
        <v>76106</v>
      </c>
      <c r="H4671" t="s">
        <v>92</v>
      </c>
      <c r="I4671" t="s">
        <v>1447</v>
      </c>
      <c r="J4671" t="s">
        <v>23</v>
      </c>
      <c r="K4671" t="s">
        <v>24</v>
      </c>
      <c r="L4671" t="s">
        <v>1448</v>
      </c>
      <c r="M4671" s="8">
        <v>623.46479999999997</v>
      </c>
      <c r="N4671" s="7">
        <v>7</v>
      </c>
      <c r="O4671" s="8">
        <f>SUM(Superstore_Clean[[#This Row],[Unit Price]]*Superstore_Clean[[#This Row],[Quantity]])</f>
        <v>4364.2536</v>
      </c>
      <c r="P4671" s="7">
        <v>2017</v>
      </c>
      <c r="Q4671" t="s">
        <v>109</v>
      </c>
    </row>
    <row r="4672" spans="1:17" x14ac:dyDescent="0.3">
      <c r="A4672">
        <v>4671</v>
      </c>
      <c r="B4672" t="s">
        <v>6945</v>
      </c>
      <c r="C4672" s="6">
        <v>47352</v>
      </c>
      <c r="D4672" t="s">
        <v>4589</v>
      </c>
      <c r="E4672" t="s">
        <v>91</v>
      </c>
      <c r="F4672" t="s">
        <v>90</v>
      </c>
      <c r="G4672" s="7">
        <v>76106</v>
      </c>
      <c r="H4672" t="s">
        <v>92</v>
      </c>
      <c r="I4672" t="s">
        <v>6767</v>
      </c>
      <c r="J4672" t="s">
        <v>36</v>
      </c>
      <c r="K4672" t="s">
        <v>49</v>
      </c>
      <c r="L4672" t="s">
        <v>6768</v>
      </c>
      <c r="M4672" s="8">
        <v>772.68</v>
      </c>
      <c r="N4672" s="7">
        <v>5</v>
      </c>
      <c r="O4672" s="8">
        <f>SUM(Superstore_Clean[[#This Row],[Unit Price]]*Superstore_Clean[[#This Row],[Quantity]])</f>
        <v>3863.3999999999996</v>
      </c>
      <c r="P4672" s="7">
        <v>2017</v>
      </c>
      <c r="Q4672" t="s">
        <v>109</v>
      </c>
    </row>
    <row r="4673" spans="1:17" x14ac:dyDescent="0.3">
      <c r="A4673">
        <v>4672</v>
      </c>
      <c r="B4673" t="s">
        <v>6946</v>
      </c>
      <c r="C4673" s="6">
        <v>47353</v>
      </c>
      <c r="D4673" t="s">
        <v>811</v>
      </c>
      <c r="E4673" t="s">
        <v>214</v>
      </c>
      <c r="F4673" t="s">
        <v>778</v>
      </c>
      <c r="G4673" s="7">
        <v>48205</v>
      </c>
      <c r="H4673" t="s">
        <v>92</v>
      </c>
      <c r="I4673" t="s">
        <v>4079</v>
      </c>
      <c r="J4673" t="s">
        <v>36</v>
      </c>
      <c r="K4673" t="s">
        <v>67</v>
      </c>
      <c r="L4673" t="s">
        <v>4080</v>
      </c>
      <c r="M4673" s="8">
        <v>283.14</v>
      </c>
      <c r="N4673" s="7">
        <v>4</v>
      </c>
      <c r="O4673" s="8">
        <f>SUM(Superstore_Clean[[#This Row],[Unit Price]]*Superstore_Clean[[#This Row],[Quantity]])</f>
        <v>1132.56</v>
      </c>
      <c r="P4673" s="7">
        <v>2016</v>
      </c>
      <c r="Q4673" t="s">
        <v>135</v>
      </c>
    </row>
    <row r="4674" spans="1:17" x14ac:dyDescent="0.3">
      <c r="A4674">
        <v>4673</v>
      </c>
      <c r="B4674" t="s">
        <v>6946</v>
      </c>
      <c r="C4674" s="6">
        <v>47354</v>
      </c>
      <c r="D4674" t="s">
        <v>811</v>
      </c>
      <c r="E4674" t="s">
        <v>214</v>
      </c>
      <c r="F4674" t="s">
        <v>778</v>
      </c>
      <c r="G4674" s="7">
        <v>48205</v>
      </c>
      <c r="H4674" t="s">
        <v>92</v>
      </c>
      <c r="I4674" t="s">
        <v>1918</v>
      </c>
      <c r="J4674" t="s">
        <v>60</v>
      </c>
      <c r="K4674" t="s">
        <v>61</v>
      </c>
      <c r="L4674" t="s">
        <v>1919</v>
      </c>
      <c r="M4674" s="8">
        <v>635.96</v>
      </c>
      <c r="N4674" s="7">
        <v>4</v>
      </c>
      <c r="O4674" s="8">
        <f>SUM(Superstore_Clean[[#This Row],[Unit Price]]*Superstore_Clean[[#This Row],[Quantity]])</f>
        <v>2543.84</v>
      </c>
      <c r="P4674" s="7">
        <v>2016</v>
      </c>
      <c r="Q4674" t="s">
        <v>135</v>
      </c>
    </row>
    <row r="4675" spans="1:17" x14ac:dyDescent="0.3">
      <c r="A4675">
        <v>4674</v>
      </c>
      <c r="B4675" t="s">
        <v>6946</v>
      </c>
      <c r="C4675" s="6">
        <v>47355</v>
      </c>
      <c r="D4675" t="s">
        <v>811</v>
      </c>
      <c r="E4675" t="s">
        <v>214</v>
      </c>
      <c r="F4675" t="s">
        <v>778</v>
      </c>
      <c r="G4675" s="7">
        <v>48205</v>
      </c>
      <c r="H4675" t="s">
        <v>92</v>
      </c>
      <c r="I4675" t="s">
        <v>4578</v>
      </c>
      <c r="J4675" t="s">
        <v>60</v>
      </c>
      <c r="K4675" t="s">
        <v>61</v>
      </c>
      <c r="L4675" t="s">
        <v>4579</v>
      </c>
      <c r="M4675" s="8">
        <v>118.99</v>
      </c>
      <c r="N4675" s="7">
        <v>1</v>
      </c>
      <c r="O4675" s="8">
        <f>SUM(Superstore_Clean[[#This Row],[Unit Price]]*Superstore_Clean[[#This Row],[Quantity]])</f>
        <v>118.99</v>
      </c>
      <c r="P4675" s="7">
        <v>2016</v>
      </c>
      <c r="Q4675" t="s">
        <v>135</v>
      </c>
    </row>
    <row r="4676" spans="1:17" x14ac:dyDescent="0.3">
      <c r="A4676">
        <v>4675</v>
      </c>
      <c r="B4676" t="s">
        <v>6946</v>
      </c>
      <c r="C4676" s="6">
        <v>47356</v>
      </c>
      <c r="D4676" t="s">
        <v>811</v>
      </c>
      <c r="E4676" t="s">
        <v>214</v>
      </c>
      <c r="F4676" t="s">
        <v>778</v>
      </c>
      <c r="G4676" s="7">
        <v>48205</v>
      </c>
      <c r="H4676" t="s">
        <v>92</v>
      </c>
      <c r="I4676" t="s">
        <v>962</v>
      </c>
      <c r="J4676" t="s">
        <v>23</v>
      </c>
      <c r="K4676" t="s">
        <v>54</v>
      </c>
      <c r="L4676" t="s">
        <v>963</v>
      </c>
      <c r="M4676" s="8">
        <v>272.94</v>
      </c>
      <c r="N4676" s="7">
        <v>3</v>
      </c>
      <c r="O4676" s="8">
        <f>SUM(Superstore_Clean[[#This Row],[Unit Price]]*Superstore_Clean[[#This Row],[Quantity]])</f>
        <v>818.81999999999994</v>
      </c>
      <c r="P4676" s="7">
        <v>2016</v>
      </c>
      <c r="Q4676" t="s">
        <v>135</v>
      </c>
    </row>
    <row r="4677" spans="1:17" x14ac:dyDescent="0.3">
      <c r="A4677">
        <v>4676</v>
      </c>
      <c r="B4677" t="s">
        <v>6947</v>
      </c>
      <c r="C4677" s="6">
        <v>47357</v>
      </c>
      <c r="D4677" t="s">
        <v>104</v>
      </c>
      <c r="E4677" t="s">
        <v>131</v>
      </c>
      <c r="F4677" t="s">
        <v>130</v>
      </c>
      <c r="G4677" s="7">
        <v>19120</v>
      </c>
      <c r="H4677" t="s">
        <v>132</v>
      </c>
      <c r="I4677" t="s">
        <v>5373</v>
      </c>
      <c r="J4677" t="s">
        <v>23</v>
      </c>
      <c r="K4677" t="s">
        <v>54</v>
      </c>
      <c r="L4677" t="s">
        <v>5374</v>
      </c>
      <c r="M4677" s="8">
        <v>15.007999999999999</v>
      </c>
      <c r="N4677" s="7">
        <v>2</v>
      </c>
      <c r="O4677" s="8">
        <f>SUM(Superstore_Clean[[#This Row],[Unit Price]]*Superstore_Clean[[#This Row],[Quantity]])</f>
        <v>30.015999999999998</v>
      </c>
      <c r="P4677" s="7">
        <v>2017</v>
      </c>
      <c r="Q4677" t="s">
        <v>208</v>
      </c>
    </row>
    <row r="4678" spans="1:17" x14ac:dyDescent="0.3">
      <c r="A4678">
        <v>4677</v>
      </c>
      <c r="B4678" t="s">
        <v>6948</v>
      </c>
      <c r="C4678" s="6">
        <v>47358</v>
      </c>
      <c r="D4678" t="s">
        <v>5116</v>
      </c>
      <c r="E4678" t="s">
        <v>106</v>
      </c>
      <c r="F4678" t="s">
        <v>6949</v>
      </c>
      <c r="G4678" s="7">
        <v>84321</v>
      </c>
      <c r="H4678" t="s">
        <v>34</v>
      </c>
      <c r="I4678" t="s">
        <v>4878</v>
      </c>
      <c r="J4678" t="s">
        <v>36</v>
      </c>
      <c r="K4678" t="s">
        <v>64</v>
      </c>
      <c r="L4678" t="s">
        <v>4879</v>
      </c>
      <c r="M4678" s="8">
        <v>33.088000000000001</v>
      </c>
      <c r="N4678" s="7">
        <v>4</v>
      </c>
      <c r="O4678" s="8">
        <f>SUM(Superstore_Clean[[#This Row],[Unit Price]]*Superstore_Clean[[#This Row],[Quantity]])</f>
        <v>132.352</v>
      </c>
      <c r="P4678" s="7">
        <v>2014</v>
      </c>
      <c r="Q4678" t="s">
        <v>208</v>
      </c>
    </row>
    <row r="4679" spans="1:17" x14ac:dyDescent="0.3">
      <c r="A4679">
        <v>4678</v>
      </c>
      <c r="B4679" t="s">
        <v>6948</v>
      </c>
      <c r="C4679" s="6">
        <v>47359</v>
      </c>
      <c r="D4679" t="s">
        <v>5116</v>
      </c>
      <c r="E4679" t="s">
        <v>106</v>
      </c>
      <c r="F4679" t="s">
        <v>6949</v>
      </c>
      <c r="G4679" s="7">
        <v>84321</v>
      </c>
      <c r="H4679" t="s">
        <v>34</v>
      </c>
      <c r="I4679" t="s">
        <v>1574</v>
      </c>
      <c r="J4679" t="s">
        <v>36</v>
      </c>
      <c r="K4679" t="s">
        <v>49</v>
      </c>
      <c r="L4679" t="s">
        <v>1575</v>
      </c>
      <c r="M4679" s="8">
        <v>80.98</v>
      </c>
      <c r="N4679" s="7">
        <v>1</v>
      </c>
      <c r="O4679" s="8">
        <f>SUM(Superstore_Clean[[#This Row],[Unit Price]]*Superstore_Clean[[#This Row],[Quantity]])</f>
        <v>80.98</v>
      </c>
      <c r="P4679" s="7">
        <v>2014</v>
      </c>
      <c r="Q4679" t="s">
        <v>208</v>
      </c>
    </row>
    <row r="4680" spans="1:17" x14ac:dyDescent="0.3">
      <c r="A4680">
        <v>4679</v>
      </c>
      <c r="B4680" t="s">
        <v>6948</v>
      </c>
      <c r="C4680" s="6">
        <v>47360</v>
      </c>
      <c r="D4680" t="s">
        <v>5116</v>
      </c>
      <c r="E4680" t="s">
        <v>106</v>
      </c>
      <c r="F4680" t="s">
        <v>6949</v>
      </c>
      <c r="G4680" s="7">
        <v>84321</v>
      </c>
      <c r="H4680" t="s">
        <v>34</v>
      </c>
      <c r="I4680" t="s">
        <v>6950</v>
      </c>
      <c r="J4680" t="s">
        <v>60</v>
      </c>
      <c r="K4680" t="s">
        <v>146</v>
      </c>
      <c r="L4680" t="s">
        <v>6951</v>
      </c>
      <c r="M4680" s="8">
        <v>82.8</v>
      </c>
      <c r="N4680" s="7">
        <v>12</v>
      </c>
      <c r="O4680" s="8">
        <f>SUM(Superstore_Clean[[#This Row],[Unit Price]]*Superstore_Clean[[#This Row],[Quantity]])</f>
        <v>993.59999999999991</v>
      </c>
      <c r="P4680" s="7">
        <v>2014</v>
      </c>
      <c r="Q4680" t="s">
        <v>208</v>
      </c>
    </row>
    <row r="4681" spans="1:17" x14ac:dyDescent="0.3">
      <c r="A4681">
        <v>4680</v>
      </c>
      <c r="B4681" t="s">
        <v>6948</v>
      </c>
      <c r="C4681" s="6">
        <v>47361</v>
      </c>
      <c r="D4681" t="s">
        <v>5116</v>
      </c>
      <c r="E4681" t="s">
        <v>106</v>
      </c>
      <c r="F4681" t="s">
        <v>6949</v>
      </c>
      <c r="G4681" s="7">
        <v>84321</v>
      </c>
      <c r="H4681" t="s">
        <v>34</v>
      </c>
      <c r="I4681" t="s">
        <v>2340</v>
      </c>
      <c r="J4681" t="s">
        <v>36</v>
      </c>
      <c r="K4681" t="s">
        <v>49</v>
      </c>
      <c r="L4681" t="s">
        <v>2341</v>
      </c>
      <c r="M4681" s="8">
        <v>21.36</v>
      </c>
      <c r="N4681" s="7">
        <v>2</v>
      </c>
      <c r="O4681" s="8">
        <f>SUM(Superstore_Clean[[#This Row],[Unit Price]]*Superstore_Clean[[#This Row],[Quantity]])</f>
        <v>42.72</v>
      </c>
      <c r="P4681" s="7">
        <v>2014</v>
      </c>
      <c r="Q4681" t="s">
        <v>208</v>
      </c>
    </row>
    <row r="4682" spans="1:17" x14ac:dyDescent="0.3">
      <c r="A4682">
        <v>4681</v>
      </c>
      <c r="B4682" t="s">
        <v>6948</v>
      </c>
      <c r="C4682" s="6">
        <v>47362</v>
      </c>
      <c r="D4682" t="s">
        <v>5116</v>
      </c>
      <c r="E4682" t="s">
        <v>106</v>
      </c>
      <c r="F4682" t="s">
        <v>6949</v>
      </c>
      <c r="G4682" s="7">
        <v>84321</v>
      </c>
      <c r="H4682" t="s">
        <v>34</v>
      </c>
      <c r="I4682" t="s">
        <v>6100</v>
      </c>
      <c r="J4682" t="s">
        <v>36</v>
      </c>
      <c r="K4682" t="s">
        <v>64</v>
      </c>
      <c r="L4682" t="s">
        <v>6101</v>
      </c>
      <c r="M4682" s="8">
        <v>62.048000000000002</v>
      </c>
      <c r="N4682" s="7">
        <v>2</v>
      </c>
      <c r="O4682" s="8">
        <f>SUM(Superstore_Clean[[#This Row],[Unit Price]]*Superstore_Clean[[#This Row],[Quantity]])</f>
        <v>124.096</v>
      </c>
      <c r="P4682" s="7">
        <v>2014</v>
      </c>
      <c r="Q4682" t="s">
        <v>208</v>
      </c>
    </row>
    <row r="4683" spans="1:17" x14ac:dyDescent="0.3">
      <c r="A4683">
        <v>4682</v>
      </c>
      <c r="B4683" t="s">
        <v>6952</v>
      </c>
      <c r="C4683" s="6">
        <v>47363</v>
      </c>
      <c r="D4683" t="s">
        <v>5598</v>
      </c>
      <c r="E4683" t="s">
        <v>240</v>
      </c>
      <c r="F4683" t="s">
        <v>1382</v>
      </c>
      <c r="G4683" s="7">
        <v>13021</v>
      </c>
      <c r="H4683" t="s">
        <v>132</v>
      </c>
      <c r="I4683" t="s">
        <v>4803</v>
      </c>
      <c r="J4683" t="s">
        <v>36</v>
      </c>
      <c r="K4683" t="s">
        <v>242</v>
      </c>
      <c r="L4683" t="s">
        <v>4804</v>
      </c>
      <c r="M4683" s="8">
        <v>29.61</v>
      </c>
      <c r="N4683" s="7">
        <v>9</v>
      </c>
      <c r="O4683" s="8">
        <f>SUM(Superstore_Clean[[#This Row],[Unit Price]]*Superstore_Clean[[#This Row],[Quantity]])</f>
        <v>266.49</v>
      </c>
      <c r="P4683" s="7">
        <v>2016</v>
      </c>
      <c r="Q4683" t="s">
        <v>135</v>
      </c>
    </row>
    <row r="4684" spans="1:17" x14ac:dyDescent="0.3">
      <c r="A4684">
        <v>4683</v>
      </c>
      <c r="B4684" t="s">
        <v>6953</v>
      </c>
      <c r="C4684" s="6">
        <v>47364</v>
      </c>
      <c r="D4684" t="s">
        <v>1213</v>
      </c>
      <c r="E4684" t="s">
        <v>76</v>
      </c>
      <c r="F4684" t="s">
        <v>4056</v>
      </c>
      <c r="G4684" s="7">
        <v>27604</v>
      </c>
      <c r="H4684" t="s">
        <v>21</v>
      </c>
      <c r="I4684" t="s">
        <v>4298</v>
      </c>
      <c r="J4684" t="s">
        <v>60</v>
      </c>
      <c r="K4684" t="s">
        <v>61</v>
      </c>
      <c r="L4684" t="s">
        <v>4299</v>
      </c>
      <c r="M4684" s="8">
        <v>863.928</v>
      </c>
      <c r="N4684" s="7">
        <v>9</v>
      </c>
      <c r="O4684" s="8">
        <f>SUM(Superstore_Clean[[#This Row],[Unit Price]]*Superstore_Clean[[#This Row],[Quantity]])</f>
        <v>7775.3519999999999</v>
      </c>
      <c r="P4684" s="7">
        <v>2016</v>
      </c>
      <c r="Q4684" t="s">
        <v>87</v>
      </c>
    </row>
    <row r="4685" spans="1:17" x14ac:dyDescent="0.3">
      <c r="A4685">
        <v>4684</v>
      </c>
      <c r="B4685" t="s">
        <v>6954</v>
      </c>
      <c r="C4685" s="6">
        <v>47365</v>
      </c>
      <c r="D4685" t="s">
        <v>2432</v>
      </c>
      <c r="E4685" t="s">
        <v>131</v>
      </c>
      <c r="F4685" t="s">
        <v>130</v>
      </c>
      <c r="G4685" s="7">
        <v>19120</v>
      </c>
      <c r="H4685" t="s">
        <v>132</v>
      </c>
      <c r="I4685" t="s">
        <v>5867</v>
      </c>
      <c r="J4685" t="s">
        <v>23</v>
      </c>
      <c r="K4685" t="s">
        <v>45</v>
      </c>
      <c r="L4685" t="s">
        <v>5868</v>
      </c>
      <c r="M4685" s="8">
        <v>241.92</v>
      </c>
      <c r="N4685" s="7">
        <v>4</v>
      </c>
      <c r="O4685" s="8">
        <f>SUM(Superstore_Clean[[#This Row],[Unit Price]]*Superstore_Clean[[#This Row],[Quantity]])</f>
        <v>967.68</v>
      </c>
      <c r="P4685" s="7">
        <v>2016</v>
      </c>
      <c r="Q4685" t="s">
        <v>115</v>
      </c>
    </row>
    <row r="4686" spans="1:17" x14ac:dyDescent="0.3">
      <c r="A4686">
        <v>4685</v>
      </c>
      <c r="B4686" t="s">
        <v>6954</v>
      </c>
      <c r="C4686" s="6">
        <v>47366</v>
      </c>
      <c r="D4686" t="s">
        <v>2432</v>
      </c>
      <c r="E4686" t="s">
        <v>131</v>
      </c>
      <c r="F4686" t="s">
        <v>130</v>
      </c>
      <c r="G4686" s="7">
        <v>19120</v>
      </c>
      <c r="H4686" t="s">
        <v>132</v>
      </c>
      <c r="I4686" t="s">
        <v>6553</v>
      </c>
      <c r="J4686" t="s">
        <v>23</v>
      </c>
      <c r="K4686" t="s">
        <v>24</v>
      </c>
      <c r="L4686" t="s">
        <v>6554</v>
      </c>
      <c r="M4686" s="8">
        <v>163.88</v>
      </c>
      <c r="N4686" s="7">
        <v>4</v>
      </c>
      <c r="O4686" s="8">
        <f>SUM(Superstore_Clean[[#This Row],[Unit Price]]*Superstore_Clean[[#This Row],[Quantity]])</f>
        <v>655.52</v>
      </c>
      <c r="P4686" s="7">
        <v>2016</v>
      </c>
      <c r="Q4686" t="s">
        <v>115</v>
      </c>
    </row>
    <row r="4687" spans="1:17" x14ac:dyDescent="0.3">
      <c r="A4687">
        <v>4686</v>
      </c>
      <c r="B4687" t="s">
        <v>6954</v>
      </c>
      <c r="C4687" s="6">
        <v>47367</v>
      </c>
      <c r="D4687" t="s">
        <v>2432</v>
      </c>
      <c r="E4687" t="s">
        <v>131</v>
      </c>
      <c r="F4687" t="s">
        <v>130</v>
      </c>
      <c r="G4687" s="7">
        <v>19120</v>
      </c>
      <c r="H4687" t="s">
        <v>132</v>
      </c>
      <c r="I4687" t="s">
        <v>2403</v>
      </c>
      <c r="J4687" t="s">
        <v>36</v>
      </c>
      <c r="K4687" t="s">
        <v>64</v>
      </c>
      <c r="L4687" t="s">
        <v>2404</v>
      </c>
      <c r="M4687" s="8">
        <v>3.4860000000000002</v>
      </c>
      <c r="N4687" s="7">
        <v>2</v>
      </c>
      <c r="O4687" s="8">
        <f>SUM(Superstore_Clean[[#This Row],[Unit Price]]*Superstore_Clean[[#This Row],[Quantity]])</f>
        <v>6.9720000000000004</v>
      </c>
      <c r="P4687" s="7">
        <v>2016</v>
      </c>
      <c r="Q4687" t="s">
        <v>115</v>
      </c>
    </row>
    <row r="4688" spans="1:17" x14ac:dyDescent="0.3">
      <c r="A4688">
        <v>4687</v>
      </c>
      <c r="B4688" t="s">
        <v>6954</v>
      </c>
      <c r="C4688" s="6">
        <v>47368</v>
      </c>
      <c r="D4688" t="s">
        <v>2432</v>
      </c>
      <c r="E4688" t="s">
        <v>131</v>
      </c>
      <c r="F4688" t="s">
        <v>130</v>
      </c>
      <c r="G4688" s="7">
        <v>19120</v>
      </c>
      <c r="H4688" t="s">
        <v>132</v>
      </c>
      <c r="I4688" t="s">
        <v>3350</v>
      </c>
      <c r="J4688" t="s">
        <v>36</v>
      </c>
      <c r="K4688" t="s">
        <v>242</v>
      </c>
      <c r="L4688" t="s">
        <v>3351</v>
      </c>
      <c r="M4688" s="8">
        <v>10.584</v>
      </c>
      <c r="N4688" s="7">
        <v>7</v>
      </c>
      <c r="O4688" s="8">
        <f>SUM(Superstore_Clean[[#This Row],[Unit Price]]*Superstore_Clean[[#This Row],[Quantity]])</f>
        <v>74.087999999999994</v>
      </c>
      <c r="P4688" s="7">
        <v>2016</v>
      </c>
      <c r="Q4688" t="s">
        <v>115</v>
      </c>
    </row>
    <row r="4689" spans="1:17" x14ac:dyDescent="0.3">
      <c r="A4689">
        <v>4688</v>
      </c>
      <c r="B4689" t="s">
        <v>6955</v>
      </c>
      <c r="C4689" s="6">
        <v>47369</v>
      </c>
      <c r="D4689" t="s">
        <v>2427</v>
      </c>
      <c r="E4689" t="s">
        <v>228</v>
      </c>
      <c r="F4689" t="s">
        <v>1296</v>
      </c>
      <c r="G4689" s="7">
        <v>47374</v>
      </c>
      <c r="H4689" t="s">
        <v>92</v>
      </c>
      <c r="I4689" t="s">
        <v>6956</v>
      </c>
      <c r="J4689" t="s">
        <v>60</v>
      </c>
      <c r="K4689" t="s">
        <v>61</v>
      </c>
      <c r="L4689" t="s">
        <v>6957</v>
      </c>
      <c r="M4689" s="8">
        <v>440.91</v>
      </c>
      <c r="N4689" s="7">
        <v>9</v>
      </c>
      <c r="O4689" s="8">
        <f>SUM(Superstore_Clean[[#This Row],[Unit Price]]*Superstore_Clean[[#This Row],[Quantity]])</f>
        <v>3968.19</v>
      </c>
      <c r="P4689" s="7">
        <v>2016</v>
      </c>
      <c r="Q4689" t="s">
        <v>39</v>
      </c>
    </row>
    <row r="4690" spans="1:17" x14ac:dyDescent="0.3">
      <c r="A4690">
        <v>4689</v>
      </c>
      <c r="B4690" t="s">
        <v>6958</v>
      </c>
      <c r="C4690" s="6">
        <v>47370</v>
      </c>
      <c r="D4690" t="s">
        <v>5457</v>
      </c>
      <c r="E4690" t="s">
        <v>131</v>
      </c>
      <c r="F4690" t="s">
        <v>2176</v>
      </c>
      <c r="G4690" s="7">
        <v>17602</v>
      </c>
      <c r="H4690" t="s">
        <v>132</v>
      </c>
      <c r="I4690" t="s">
        <v>161</v>
      </c>
      <c r="J4690" t="s">
        <v>36</v>
      </c>
      <c r="K4690" t="s">
        <v>64</v>
      </c>
      <c r="L4690" t="s">
        <v>162</v>
      </c>
      <c r="M4690" s="8">
        <v>5.7149999999999999</v>
      </c>
      <c r="N4690" s="7">
        <v>5</v>
      </c>
      <c r="O4690" s="8">
        <f>SUM(Superstore_Clean[[#This Row],[Unit Price]]*Superstore_Clean[[#This Row],[Quantity]])</f>
        <v>28.574999999999999</v>
      </c>
      <c r="P4690" s="7">
        <v>2017</v>
      </c>
      <c r="Q4690" t="s">
        <v>208</v>
      </c>
    </row>
    <row r="4691" spans="1:17" x14ac:dyDescent="0.3">
      <c r="A4691">
        <v>4690</v>
      </c>
      <c r="B4691" t="s">
        <v>6959</v>
      </c>
      <c r="C4691" s="6">
        <v>47371</v>
      </c>
      <c r="D4691" t="s">
        <v>4355</v>
      </c>
      <c r="E4691" t="s">
        <v>279</v>
      </c>
      <c r="F4691" t="s">
        <v>1161</v>
      </c>
      <c r="G4691" s="7">
        <v>85705</v>
      </c>
      <c r="H4691" t="s">
        <v>34</v>
      </c>
      <c r="I4691" t="s">
        <v>5215</v>
      </c>
      <c r="J4691" t="s">
        <v>23</v>
      </c>
      <c r="K4691" t="s">
        <v>54</v>
      </c>
      <c r="L4691" t="s">
        <v>5216</v>
      </c>
      <c r="M4691" s="8">
        <v>51.968000000000004</v>
      </c>
      <c r="N4691" s="7">
        <v>2</v>
      </c>
      <c r="O4691" s="8">
        <f>SUM(Superstore_Clean[[#This Row],[Unit Price]]*Superstore_Clean[[#This Row],[Quantity]])</f>
        <v>103.93600000000001</v>
      </c>
      <c r="P4691" s="7">
        <v>2014</v>
      </c>
      <c r="Q4691" t="s">
        <v>87</v>
      </c>
    </row>
    <row r="4692" spans="1:17" x14ac:dyDescent="0.3">
      <c r="A4692">
        <v>4691</v>
      </c>
      <c r="B4692" t="s">
        <v>6959</v>
      </c>
      <c r="C4692" s="6">
        <v>47372</v>
      </c>
      <c r="D4692" t="s">
        <v>4355</v>
      </c>
      <c r="E4692" t="s">
        <v>279</v>
      </c>
      <c r="F4692" t="s">
        <v>1161</v>
      </c>
      <c r="G4692" s="7">
        <v>85705</v>
      </c>
      <c r="H4692" t="s">
        <v>34</v>
      </c>
      <c r="I4692" t="s">
        <v>900</v>
      </c>
      <c r="J4692" t="s">
        <v>60</v>
      </c>
      <c r="K4692" t="s">
        <v>146</v>
      </c>
      <c r="L4692" t="s">
        <v>901</v>
      </c>
      <c r="M4692" s="8">
        <v>71.975999999999999</v>
      </c>
      <c r="N4692" s="7">
        <v>3</v>
      </c>
      <c r="O4692" s="8">
        <f>SUM(Superstore_Clean[[#This Row],[Unit Price]]*Superstore_Clean[[#This Row],[Quantity]])</f>
        <v>215.928</v>
      </c>
      <c r="P4692" s="7">
        <v>2014</v>
      </c>
      <c r="Q4692" t="s">
        <v>87</v>
      </c>
    </row>
    <row r="4693" spans="1:17" x14ac:dyDescent="0.3">
      <c r="A4693">
        <v>4692</v>
      </c>
      <c r="B4693" t="s">
        <v>6959</v>
      </c>
      <c r="C4693" s="6">
        <v>47373</v>
      </c>
      <c r="D4693" t="s">
        <v>4355</v>
      </c>
      <c r="E4693" t="s">
        <v>279</v>
      </c>
      <c r="F4693" t="s">
        <v>1161</v>
      </c>
      <c r="G4693" s="7">
        <v>85705</v>
      </c>
      <c r="H4693" t="s">
        <v>34</v>
      </c>
      <c r="I4693" t="s">
        <v>787</v>
      </c>
      <c r="J4693" t="s">
        <v>23</v>
      </c>
      <c r="K4693" t="s">
        <v>28</v>
      </c>
      <c r="L4693" t="s">
        <v>788</v>
      </c>
      <c r="M4693" s="8">
        <v>242.352</v>
      </c>
      <c r="N4693" s="7">
        <v>3</v>
      </c>
      <c r="O4693" s="8">
        <f>SUM(Superstore_Clean[[#This Row],[Unit Price]]*Superstore_Clean[[#This Row],[Quantity]])</f>
        <v>727.05600000000004</v>
      </c>
      <c r="P4693" s="7">
        <v>2014</v>
      </c>
      <c r="Q4693" t="s">
        <v>87</v>
      </c>
    </row>
    <row r="4694" spans="1:17" x14ac:dyDescent="0.3">
      <c r="A4694">
        <v>4693</v>
      </c>
      <c r="B4694" t="s">
        <v>6959</v>
      </c>
      <c r="C4694" s="6">
        <v>47374</v>
      </c>
      <c r="D4694" t="s">
        <v>4355</v>
      </c>
      <c r="E4694" t="s">
        <v>279</v>
      </c>
      <c r="F4694" t="s">
        <v>1161</v>
      </c>
      <c r="G4694" s="7">
        <v>85705</v>
      </c>
      <c r="H4694" t="s">
        <v>34</v>
      </c>
      <c r="I4694" t="s">
        <v>1534</v>
      </c>
      <c r="J4694" t="s">
        <v>36</v>
      </c>
      <c r="K4694" t="s">
        <v>78</v>
      </c>
      <c r="L4694" t="s">
        <v>4442</v>
      </c>
      <c r="M4694" s="8">
        <v>221.92</v>
      </c>
      <c r="N4694" s="7">
        <v>5</v>
      </c>
      <c r="O4694" s="8">
        <f>SUM(Superstore_Clean[[#This Row],[Unit Price]]*Superstore_Clean[[#This Row],[Quantity]])</f>
        <v>1109.5999999999999</v>
      </c>
      <c r="P4694" s="7">
        <v>2014</v>
      </c>
      <c r="Q4694" t="s">
        <v>87</v>
      </c>
    </row>
    <row r="4695" spans="1:17" x14ac:dyDescent="0.3">
      <c r="A4695">
        <v>4694</v>
      </c>
      <c r="B4695" t="s">
        <v>6959</v>
      </c>
      <c r="C4695" s="6">
        <v>47375</v>
      </c>
      <c r="D4695" t="s">
        <v>4355</v>
      </c>
      <c r="E4695" t="s">
        <v>279</v>
      </c>
      <c r="F4695" t="s">
        <v>1161</v>
      </c>
      <c r="G4695" s="7">
        <v>85705</v>
      </c>
      <c r="H4695" t="s">
        <v>34</v>
      </c>
      <c r="I4695" t="s">
        <v>5346</v>
      </c>
      <c r="J4695" t="s">
        <v>36</v>
      </c>
      <c r="K4695" t="s">
        <v>78</v>
      </c>
      <c r="L4695" t="s">
        <v>5347</v>
      </c>
      <c r="M4695" s="8">
        <v>8.4480000000000004</v>
      </c>
      <c r="N4695" s="7">
        <v>2</v>
      </c>
      <c r="O4695" s="8">
        <f>SUM(Superstore_Clean[[#This Row],[Unit Price]]*Superstore_Clean[[#This Row],[Quantity]])</f>
        <v>16.896000000000001</v>
      </c>
      <c r="P4695" s="7">
        <v>2014</v>
      </c>
      <c r="Q4695" t="s">
        <v>87</v>
      </c>
    </row>
    <row r="4696" spans="1:17" x14ac:dyDescent="0.3">
      <c r="A4696">
        <v>4695</v>
      </c>
      <c r="B4696" t="s">
        <v>6960</v>
      </c>
      <c r="C4696" s="6">
        <v>47376</v>
      </c>
      <c r="D4696" t="s">
        <v>1866</v>
      </c>
      <c r="E4696" t="s">
        <v>214</v>
      </c>
      <c r="F4696" t="s">
        <v>778</v>
      </c>
      <c r="G4696" s="7">
        <v>48205</v>
      </c>
      <c r="H4696" t="s">
        <v>92</v>
      </c>
      <c r="I4696" t="s">
        <v>2685</v>
      </c>
      <c r="J4696" t="s">
        <v>36</v>
      </c>
      <c r="K4696" t="s">
        <v>64</v>
      </c>
      <c r="L4696" t="s">
        <v>2686</v>
      </c>
      <c r="M4696" s="8">
        <v>29.52</v>
      </c>
      <c r="N4696" s="7">
        <v>4</v>
      </c>
      <c r="O4696" s="8">
        <f>SUM(Superstore_Clean[[#This Row],[Unit Price]]*Superstore_Clean[[#This Row],[Quantity]])</f>
        <v>118.08</v>
      </c>
      <c r="P4696" s="7">
        <v>2015</v>
      </c>
      <c r="Q4696" t="s">
        <v>87</v>
      </c>
    </row>
    <row r="4697" spans="1:17" x14ac:dyDescent="0.3">
      <c r="A4697">
        <v>4696</v>
      </c>
      <c r="B4697" t="s">
        <v>6960</v>
      </c>
      <c r="C4697" s="6">
        <v>47377</v>
      </c>
      <c r="D4697" t="s">
        <v>1866</v>
      </c>
      <c r="E4697" t="s">
        <v>214</v>
      </c>
      <c r="F4697" t="s">
        <v>778</v>
      </c>
      <c r="G4697" s="7">
        <v>48205</v>
      </c>
      <c r="H4697" t="s">
        <v>92</v>
      </c>
      <c r="I4697" t="s">
        <v>3201</v>
      </c>
      <c r="J4697" t="s">
        <v>23</v>
      </c>
      <c r="K4697" t="s">
        <v>28</v>
      </c>
      <c r="L4697" t="s">
        <v>3202</v>
      </c>
      <c r="M4697" s="8">
        <v>302.94</v>
      </c>
      <c r="N4697" s="7">
        <v>3</v>
      </c>
      <c r="O4697" s="8">
        <f>SUM(Superstore_Clean[[#This Row],[Unit Price]]*Superstore_Clean[[#This Row],[Quantity]])</f>
        <v>908.81999999999994</v>
      </c>
      <c r="P4697" s="7">
        <v>2015</v>
      </c>
      <c r="Q4697" t="s">
        <v>87</v>
      </c>
    </row>
    <row r="4698" spans="1:17" x14ac:dyDescent="0.3">
      <c r="A4698">
        <v>4697</v>
      </c>
      <c r="B4698" t="s">
        <v>6960</v>
      </c>
      <c r="C4698" s="6">
        <v>47378</v>
      </c>
      <c r="D4698" t="s">
        <v>1866</v>
      </c>
      <c r="E4698" t="s">
        <v>214</v>
      </c>
      <c r="F4698" t="s">
        <v>778</v>
      </c>
      <c r="G4698" s="7">
        <v>48205</v>
      </c>
      <c r="H4698" t="s">
        <v>92</v>
      </c>
      <c r="I4698" t="s">
        <v>5478</v>
      </c>
      <c r="J4698" t="s">
        <v>23</v>
      </c>
      <c r="K4698" t="s">
        <v>28</v>
      </c>
      <c r="L4698" t="s">
        <v>5479</v>
      </c>
      <c r="M4698" s="8">
        <v>142.36000000000001</v>
      </c>
      <c r="N4698" s="7">
        <v>2</v>
      </c>
      <c r="O4698" s="8">
        <f>SUM(Superstore_Clean[[#This Row],[Unit Price]]*Superstore_Clean[[#This Row],[Quantity]])</f>
        <v>284.72000000000003</v>
      </c>
      <c r="P4698" s="7">
        <v>2015</v>
      </c>
      <c r="Q4698" t="s">
        <v>87</v>
      </c>
    </row>
    <row r="4699" spans="1:17" x14ac:dyDescent="0.3">
      <c r="A4699">
        <v>4698</v>
      </c>
      <c r="B4699" t="s">
        <v>6960</v>
      </c>
      <c r="C4699" s="6">
        <v>47379</v>
      </c>
      <c r="D4699" t="s">
        <v>1866</v>
      </c>
      <c r="E4699" t="s">
        <v>214</v>
      </c>
      <c r="F4699" t="s">
        <v>778</v>
      </c>
      <c r="G4699" s="7">
        <v>48205</v>
      </c>
      <c r="H4699" t="s">
        <v>92</v>
      </c>
      <c r="I4699" t="s">
        <v>623</v>
      </c>
      <c r="J4699" t="s">
        <v>23</v>
      </c>
      <c r="K4699" t="s">
        <v>28</v>
      </c>
      <c r="L4699" t="s">
        <v>624</v>
      </c>
      <c r="M4699" s="8">
        <v>546.66</v>
      </c>
      <c r="N4699" s="7">
        <v>9</v>
      </c>
      <c r="O4699" s="8">
        <f>SUM(Superstore_Clean[[#This Row],[Unit Price]]*Superstore_Clean[[#This Row],[Quantity]])</f>
        <v>4919.9399999999996</v>
      </c>
      <c r="P4699" s="7">
        <v>2015</v>
      </c>
      <c r="Q4699" t="s">
        <v>87</v>
      </c>
    </row>
    <row r="4700" spans="1:17" x14ac:dyDescent="0.3">
      <c r="A4700">
        <v>4699</v>
      </c>
      <c r="B4700" t="s">
        <v>6960</v>
      </c>
      <c r="C4700" s="6">
        <v>47380</v>
      </c>
      <c r="D4700" t="s">
        <v>1866</v>
      </c>
      <c r="E4700" t="s">
        <v>214</v>
      </c>
      <c r="F4700" t="s">
        <v>778</v>
      </c>
      <c r="G4700" s="7">
        <v>48205</v>
      </c>
      <c r="H4700" t="s">
        <v>92</v>
      </c>
      <c r="I4700" t="s">
        <v>5454</v>
      </c>
      <c r="J4700" t="s">
        <v>23</v>
      </c>
      <c r="K4700" t="s">
        <v>54</v>
      </c>
      <c r="L4700" t="s">
        <v>5455</v>
      </c>
      <c r="M4700" s="8">
        <v>212.13</v>
      </c>
      <c r="N4700" s="7">
        <v>3</v>
      </c>
      <c r="O4700" s="8">
        <f>SUM(Superstore_Clean[[#This Row],[Unit Price]]*Superstore_Clean[[#This Row],[Quantity]])</f>
        <v>636.39</v>
      </c>
      <c r="P4700" s="7">
        <v>2015</v>
      </c>
      <c r="Q4700" t="s">
        <v>87</v>
      </c>
    </row>
    <row r="4701" spans="1:17" x14ac:dyDescent="0.3">
      <c r="A4701">
        <v>4700</v>
      </c>
      <c r="B4701" t="s">
        <v>6961</v>
      </c>
      <c r="C4701" s="6">
        <v>47381</v>
      </c>
      <c r="D4701" t="s">
        <v>3344</v>
      </c>
      <c r="E4701" t="s">
        <v>91</v>
      </c>
      <c r="F4701" t="s">
        <v>1098</v>
      </c>
      <c r="G4701" s="7">
        <v>78745</v>
      </c>
      <c r="H4701" t="s">
        <v>92</v>
      </c>
      <c r="I4701" t="s">
        <v>6377</v>
      </c>
      <c r="J4701" t="s">
        <v>36</v>
      </c>
      <c r="K4701" t="s">
        <v>57</v>
      </c>
      <c r="L4701" t="s">
        <v>6378</v>
      </c>
      <c r="M4701" s="8">
        <v>5.2480000000000002</v>
      </c>
      <c r="N4701" s="7">
        <v>2</v>
      </c>
      <c r="O4701" s="8">
        <f>SUM(Superstore_Clean[[#This Row],[Unit Price]]*Superstore_Clean[[#This Row],[Quantity]])</f>
        <v>10.496</v>
      </c>
      <c r="P4701" s="7">
        <v>2017</v>
      </c>
      <c r="Q4701" t="s">
        <v>109</v>
      </c>
    </row>
    <row r="4702" spans="1:17" x14ac:dyDescent="0.3">
      <c r="A4702">
        <v>4701</v>
      </c>
      <c r="B4702" t="s">
        <v>6961</v>
      </c>
      <c r="C4702" s="6">
        <v>47382</v>
      </c>
      <c r="D4702" t="s">
        <v>3344</v>
      </c>
      <c r="E4702" t="s">
        <v>91</v>
      </c>
      <c r="F4702" t="s">
        <v>1098</v>
      </c>
      <c r="G4702" s="7">
        <v>78745</v>
      </c>
      <c r="H4702" t="s">
        <v>92</v>
      </c>
      <c r="I4702" t="s">
        <v>891</v>
      </c>
      <c r="J4702" t="s">
        <v>36</v>
      </c>
      <c r="K4702" t="s">
        <v>49</v>
      </c>
      <c r="L4702" t="s">
        <v>892</v>
      </c>
      <c r="M4702" s="8">
        <v>74.415999999999997</v>
      </c>
      <c r="N4702" s="7">
        <v>2</v>
      </c>
      <c r="O4702" s="8">
        <f>SUM(Superstore_Clean[[#This Row],[Unit Price]]*Superstore_Clean[[#This Row],[Quantity]])</f>
        <v>148.83199999999999</v>
      </c>
      <c r="P4702" s="7">
        <v>2017</v>
      </c>
      <c r="Q4702" t="s">
        <v>109</v>
      </c>
    </row>
    <row r="4703" spans="1:17" x14ac:dyDescent="0.3">
      <c r="A4703">
        <v>4702</v>
      </c>
      <c r="B4703" t="s">
        <v>6961</v>
      </c>
      <c r="C4703" s="6">
        <v>47383</v>
      </c>
      <c r="D4703" t="s">
        <v>3344</v>
      </c>
      <c r="E4703" t="s">
        <v>91</v>
      </c>
      <c r="F4703" t="s">
        <v>1098</v>
      </c>
      <c r="G4703" s="7">
        <v>78745</v>
      </c>
      <c r="H4703" t="s">
        <v>92</v>
      </c>
      <c r="I4703" t="s">
        <v>2164</v>
      </c>
      <c r="J4703" t="s">
        <v>36</v>
      </c>
      <c r="K4703" t="s">
        <v>78</v>
      </c>
      <c r="L4703" t="s">
        <v>2165</v>
      </c>
      <c r="M4703" s="8">
        <v>6.8479999999999999</v>
      </c>
      <c r="N4703" s="7">
        <v>2</v>
      </c>
      <c r="O4703" s="8">
        <f>SUM(Superstore_Clean[[#This Row],[Unit Price]]*Superstore_Clean[[#This Row],[Quantity]])</f>
        <v>13.696</v>
      </c>
      <c r="P4703" s="7">
        <v>2017</v>
      </c>
      <c r="Q4703" t="s">
        <v>109</v>
      </c>
    </row>
    <row r="4704" spans="1:17" x14ac:dyDescent="0.3">
      <c r="A4704">
        <v>4703</v>
      </c>
      <c r="B4704" t="s">
        <v>6961</v>
      </c>
      <c r="C4704" s="6">
        <v>47384</v>
      </c>
      <c r="D4704" t="s">
        <v>3344</v>
      </c>
      <c r="E4704" t="s">
        <v>91</v>
      </c>
      <c r="F4704" t="s">
        <v>1098</v>
      </c>
      <c r="G4704" s="7">
        <v>78745</v>
      </c>
      <c r="H4704" t="s">
        <v>92</v>
      </c>
      <c r="I4704" t="s">
        <v>1051</v>
      </c>
      <c r="J4704" t="s">
        <v>23</v>
      </c>
      <c r="K4704" t="s">
        <v>54</v>
      </c>
      <c r="L4704" t="s">
        <v>1052</v>
      </c>
      <c r="M4704" s="8">
        <v>7.9960000000000004</v>
      </c>
      <c r="N4704" s="7">
        <v>1</v>
      </c>
      <c r="O4704" s="8">
        <f>SUM(Superstore_Clean[[#This Row],[Unit Price]]*Superstore_Clean[[#This Row],[Quantity]])</f>
        <v>7.9960000000000004</v>
      </c>
      <c r="P4704" s="7">
        <v>2017</v>
      </c>
      <c r="Q4704" t="s">
        <v>109</v>
      </c>
    </row>
    <row r="4705" spans="1:17" x14ac:dyDescent="0.3">
      <c r="A4705">
        <v>4704</v>
      </c>
      <c r="B4705" t="s">
        <v>6962</v>
      </c>
      <c r="C4705" s="6">
        <v>47385</v>
      </c>
      <c r="D4705" t="s">
        <v>5907</v>
      </c>
      <c r="E4705" t="s">
        <v>91</v>
      </c>
      <c r="F4705" t="s">
        <v>167</v>
      </c>
      <c r="G4705" s="7">
        <v>77095</v>
      </c>
      <c r="H4705" t="s">
        <v>92</v>
      </c>
      <c r="I4705" t="s">
        <v>3920</v>
      </c>
      <c r="J4705" t="s">
        <v>36</v>
      </c>
      <c r="K4705" t="s">
        <v>67</v>
      </c>
      <c r="L4705" t="s">
        <v>3921</v>
      </c>
      <c r="M4705" s="8">
        <v>8.7119999999999997</v>
      </c>
      <c r="N4705" s="7">
        <v>2</v>
      </c>
      <c r="O4705" s="8">
        <f>SUM(Superstore_Clean[[#This Row],[Unit Price]]*Superstore_Clean[[#This Row],[Quantity]])</f>
        <v>17.423999999999999</v>
      </c>
      <c r="P4705" s="7">
        <v>2016</v>
      </c>
      <c r="Q4705" t="s">
        <v>39</v>
      </c>
    </row>
    <row r="4706" spans="1:17" x14ac:dyDescent="0.3">
      <c r="A4706">
        <v>4705</v>
      </c>
      <c r="B4706" t="s">
        <v>6963</v>
      </c>
      <c r="C4706" s="6">
        <v>47386</v>
      </c>
      <c r="D4706" t="s">
        <v>1160</v>
      </c>
      <c r="E4706" t="s">
        <v>663</v>
      </c>
      <c r="F4706" t="s">
        <v>6964</v>
      </c>
      <c r="G4706" s="7">
        <v>6708</v>
      </c>
      <c r="H4706" t="s">
        <v>132</v>
      </c>
      <c r="I4706" t="s">
        <v>2268</v>
      </c>
      <c r="J4706" t="s">
        <v>36</v>
      </c>
      <c r="K4706" t="s">
        <v>516</v>
      </c>
      <c r="L4706" t="s">
        <v>2269</v>
      </c>
      <c r="M4706" s="8">
        <v>65.17</v>
      </c>
      <c r="N4706" s="7">
        <v>7</v>
      </c>
      <c r="O4706" s="8">
        <f>SUM(Superstore_Clean[[#This Row],[Unit Price]]*Superstore_Clean[[#This Row],[Quantity]])</f>
        <v>456.19</v>
      </c>
      <c r="P4706" s="7">
        <v>2016</v>
      </c>
      <c r="Q4706" t="s">
        <v>109</v>
      </c>
    </row>
    <row r="4707" spans="1:17" x14ac:dyDescent="0.3">
      <c r="A4707">
        <v>4706</v>
      </c>
      <c r="B4707" t="s">
        <v>6963</v>
      </c>
      <c r="C4707" s="6">
        <v>47387</v>
      </c>
      <c r="D4707" t="s">
        <v>1160</v>
      </c>
      <c r="E4707" t="s">
        <v>663</v>
      </c>
      <c r="F4707" t="s">
        <v>6964</v>
      </c>
      <c r="G4707" s="7">
        <v>6708</v>
      </c>
      <c r="H4707" t="s">
        <v>132</v>
      </c>
      <c r="I4707" t="s">
        <v>577</v>
      </c>
      <c r="J4707" t="s">
        <v>36</v>
      </c>
      <c r="K4707" t="s">
        <v>37</v>
      </c>
      <c r="L4707" t="s">
        <v>578</v>
      </c>
      <c r="M4707" s="8">
        <v>14.62</v>
      </c>
      <c r="N4707" s="7">
        <v>2</v>
      </c>
      <c r="O4707" s="8">
        <f>SUM(Superstore_Clean[[#This Row],[Unit Price]]*Superstore_Clean[[#This Row],[Quantity]])</f>
        <v>29.24</v>
      </c>
      <c r="P4707" s="7">
        <v>2016</v>
      </c>
      <c r="Q4707" t="s">
        <v>109</v>
      </c>
    </row>
    <row r="4708" spans="1:17" x14ac:dyDescent="0.3">
      <c r="A4708">
        <v>4707</v>
      </c>
      <c r="B4708" t="s">
        <v>6963</v>
      </c>
      <c r="C4708" s="6">
        <v>47388</v>
      </c>
      <c r="D4708" t="s">
        <v>1160</v>
      </c>
      <c r="E4708" t="s">
        <v>663</v>
      </c>
      <c r="F4708" t="s">
        <v>6964</v>
      </c>
      <c r="G4708" s="7">
        <v>6708</v>
      </c>
      <c r="H4708" t="s">
        <v>132</v>
      </c>
      <c r="I4708" t="s">
        <v>2706</v>
      </c>
      <c r="J4708" t="s">
        <v>23</v>
      </c>
      <c r="K4708" t="s">
        <v>54</v>
      </c>
      <c r="L4708" t="s">
        <v>2707</v>
      </c>
      <c r="M4708" s="8">
        <v>173.24</v>
      </c>
      <c r="N4708" s="7">
        <v>4</v>
      </c>
      <c r="O4708" s="8">
        <f>SUM(Superstore_Clean[[#This Row],[Unit Price]]*Superstore_Clean[[#This Row],[Quantity]])</f>
        <v>692.96</v>
      </c>
      <c r="P4708" s="7">
        <v>2016</v>
      </c>
      <c r="Q4708" t="s">
        <v>109</v>
      </c>
    </row>
    <row r="4709" spans="1:17" x14ac:dyDescent="0.3">
      <c r="A4709">
        <v>4708</v>
      </c>
      <c r="B4709" t="s">
        <v>6965</v>
      </c>
      <c r="C4709" s="6">
        <v>47389</v>
      </c>
      <c r="D4709" t="s">
        <v>4486</v>
      </c>
      <c r="E4709" t="s">
        <v>33</v>
      </c>
      <c r="F4709" t="s">
        <v>32</v>
      </c>
      <c r="G4709" s="7">
        <v>90049</v>
      </c>
      <c r="H4709" t="s">
        <v>34</v>
      </c>
      <c r="I4709" t="s">
        <v>4220</v>
      </c>
      <c r="J4709" t="s">
        <v>36</v>
      </c>
      <c r="K4709" t="s">
        <v>64</v>
      </c>
      <c r="L4709" t="s">
        <v>4221</v>
      </c>
      <c r="M4709" s="8">
        <v>895.92</v>
      </c>
      <c r="N4709" s="7">
        <v>5</v>
      </c>
      <c r="O4709" s="8">
        <f>SUM(Superstore_Clean[[#This Row],[Unit Price]]*Superstore_Clean[[#This Row],[Quantity]])</f>
        <v>4479.5999999999995</v>
      </c>
      <c r="P4709" s="7">
        <v>2017</v>
      </c>
      <c r="Q4709" t="s">
        <v>39</v>
      </c>
    </row>
    <row r="4710" spans="1:17" x14ac:dyDescent="0.3">
      <c r="A4710">
        <v>4709</v>
      </c>
      <c r="B4710" t="s">
        <v>6965</v>
      </c>
      <c r="C4710" s="6">
        <v>47390</v>
      </c>
      <c r="D4710" t="s">
        <v>4486</v>
      </c>
      <c r="E4710" t="s">
        <v>33</v>
      </c>
      <c r="F4710" t="s">
        <v>32</v>
      </c>
      <c r="G4710" s="7">
        <v>90049</v>
      </c>
      <c r="H4710" t="s">
        <v>34</v>
      </c>
      <c r="I4710" t="s">
        <v>486</v>
      </c>
      <c r="J4710" t="s">
        <v>36</v>
      </c>
      <c r="K4710" t="s">
        <v>49</v>
      </c>
      <c r="L4710" t="s">
        <v>487</v>
      </c>
      <c r="M4710" s="8">
        <v>130.71</v>
      </c>
      <c r="N4710" s="7">
        <v>3</v>
      </c>
      <c r="O4710" s="8">
        <f>SUM(Superstore_Clean[[#This Row],[Unit Price]]*Superstore_Clean[[#This Row],[Quantity]])</f>
        <v>392.13</v>
      </c>
      <c r="P4710" s="7">
        <v>2017</v>
      </c>
      <c r="Q4710" t="s">
        <v>39</v>
      </c>
    </row>
    <row r="4711" spans="1:17" x14ac:dyDescent="0.3">
      <c r="A4711">
        <v>4710</v>
      </c>
      <c r="B4711" t="s">
        <v>6965</v>
      </c>
      <c r="C4711" s="6">
        <v>47391</v>
      </c>
      <c r="D4711" t="s">
        <v>4486</v>
      </c>
      <c r="E4711" t="s">
        <v>33</v>
      </c>
      <c r="F4711" t="s">
        <v>32</v>
      </c>
      <c r="G4711" s="7">
        <v>90049</v>
      </c>
      <c r="H4711" t="s">
        <v>34</v>
      </c>
      <c r="I4711" t="s">
        <v>2796</v>
      </c>
      <c r="J4711" t="s">
        <v>36</v>
      </c>
      <c r="K4711" t="s">
        <v>57</v>
      </c>
      <c r="L4711" t="s">
        <v>2797</v>
      </c>
      <c r="M4711" s="8">
        <v>11.68</v>
      </c>
      <c r="N4711" s="7">
        <v>2</v>
      </c>
      <c r="O4711" s="8">
        <f>SUM(Superstore_Clean[[#This Row],[Unit Price]]*Superstore_Clean[[#This Row],[Quantity]])</f>
        <v>23.36</v>
      </c>
      <c r="P4711" s="7">
        <v>2017</v>
      </c>
      <c r="Q4711" t="s">
        <v>39</v>
      </c>
    </row>
    <row r="4712" spans="1:17" x14ac:dyDescent="0.3">
      <c r="A4712">
        <v>4711</v>
      </c>
      <c r="B4712" t="s">
        <v>6965</v>
      </c>
      <c r="C4712" s="6">
        <v>47392</v>
      </c>
      <c r="D4712" t="s">
        <v>4486</v>
      </c>
      <c r="E4712" t="s">
        <v>33</v>
      </c>
      <c r="F4712" t="s">
        <v>32</v>
      </c>
      <c r="G4712" s="7">
        <v>90049</v>
      </c>
      <c r="H4712" t="s">
        <v>34</v>
      </c>
      <c r="I4712" t="s">
        <v>4247</v>
      </c>
      <c r="J4712" t="s">
        <v>60</v>
      </c>
      <c r="K4712" t="s">
        <v>146</v>
      </c>
      <c r="L4712" t="s">
        <v>4248</v>
      </c>
      <c r="M4712" s="8">
        <v>62.31</v>
      </c>
      <c r="N4712" s="7">
        <v>3</v>
      </c>
      <c r="O4712" s="8">
        <f>SUM(Superstore_Clean[[#This Row],[Unit Price]]*Superstore_Clean[[#This Row],[Quantity]])</f>
        <v>186.93</v>
      </c>
      <c r="P4712" s="7">
        <v>2017</v>
      </c>
      <c r="Q4712" t="s">
        <v>39</v>
      </c>
    </row>
    <row r="4713" spans="1:17" x14ac:dyDescent="0.3">
      <c r="A4713">
        <v>4712</v>
      </c>
      <c r="B4713" t="s">
        <v>6966</v>
      </c>
      <c r="C4713" s="6">
        <v>47393</v>
      </c>
      <c r="D4713" t="s">
        <v>929</v>
      </c>
      <c r="E4713" t="s">
        <v>131</v>
      </c>
      <c r="F4713" t="s">
        <v>130</v>
      </c>
      <c r="G4713" s="7">
        <v>19120</v>
      </c>
      <c r="H4713" t="s">
        <v>132</v>
      </c>
      <c r="I4713" t="s">
        <v>2752</v>
      </c>
      <c r="J4713" t="s">
        <v>36</v>
      </c>
      <c r="K4713" t="s">
        <v>64</v>
      </c>
      <c r="L4713" t="s">
        <v>2753</v>
      </c>
      <c r="M4713" s="8">
        <v>0.85199999999999998</v>
      </c>
      <c r="N4713" s="7">
        <v>1</v>
      </c>
      <c r="O4713" s="8">
        <f>SUM(Superstore_Clean[[#This Row],[Unit Price]]*Superstore_Clean[[#This Row],[Quantity]])</f>
        <v>0.85199999999999998</v>
      </c>
      <c r="P4713" s="7">
        <v>2014</v>
      </c>
      <c r="Q4713" t="s">
        <v>208</v>
      </c>
    </row>
    <row r="4714" spans="1:17" x14ac:dyDescent="0.3">
      <c r="A4714">
        <v>4713</v>
      </c>
      <c r="B4714" t="s">
        <v>6967</v>
      </c>
      <c r="C4714" s="6">
        <v>47394</v>
      </c>
      <c r="D4714" t="s">
        <v>6230</v>
      </c>
      <c r="E4714" t="s">
        <v>91</v>
      </c>
      <c r="F4714" t="s">
        <v>1490</v>
      </c>
      <c r="G4714" s="7">
        <v>77340</v>
      </c>
      <c r="H4714" t="s">
        <v>92</v>
      </c>
      <c r="I4714" t="s">
        <v>2813</v>
      </c>
      <c r="J4714" t="s">
        <v>36</v>
      </c>
      <c r="K4714" t="s">
        <v>78</v>
      </c>
      <c r="L4714" t="s">
        <v>2814</v>
      </c>
      <c r="M4714" s="8">
        <v>36.287999999999997</v>
      </c>
      <c r="N4714" s="7">
        <v>7</v>
      </c>
      <c r="O4714" s="8">
        <f>SUM(Superstore_Clean[[#This Row],[Unit Price]]*Superstore_Clean[[#This Row],[Quantity]])</f>
        <v>254.01599999999996</v>
      </c>
      <c r="P4714" s="7">
        <v>2014</v>
      </c>
      <c r="Q4714" t="s">
        <v>87</v>
      </c>
    </row>
    <row r="4715" spans="1:17" x14ac:dyDescent="0.3">
      <c r="A4715">
        <v>4714</v>
      </c>
      <c r="B4715" t="s">
        <v>6967</v>
      </c>
      <c r="C4715" s="6">
        <v>47395</v>
      </c>
      <c r="D4715" t="s">
        <v>6230</v>
      </c>
      <c r="E4715" t="s">
        <v>91</v>
      </c>
      <c r="F4715" t="s">
        <v>1490</v>
      </c>
      <c r="G4715" s="7">
        <v>77340</v>
      </c>
      <c r="H4715" t="s">
        <v>92</v>
      </c>
      <c r="I4715" t="s">
        <v>5454</v>
      </c>
      <c r="J4715" t="s">
        <v>23</v>
      </c>
      <c r="K4715" t="s">
        <v>54</v>
      </c>
      <c r="L4715" t="s">
        <v>5455</v>
      </c>
      <c r="M4715" s="8">
        <v>56.567999999999998</v>
      </c>
      <c r="N4715" s="7">
        <v>2</v>
      </c>
      <c r="O4715" s="8">
        <f>SUM(Superstore_Clean[[#This Row],[Unit Price]]*Superstore_Clean[[#This Row],[Quantity]])</f>
        <v>113.136</v>
      </c>
      <c r="P4715" s="7">
        <v>2014</v>
      </c>
      <c r="Q4715" t="s">
        <v>87</v>
      </c>
    </row>
    <row r="4716" spans="1:17" x14ac:dyDescent="0.3">
      <c r="A4716">
        <v>4715</v>
      </c>
      <c r="B4716" t="s">
        <v>6968</v>
      </c>
      <c r="C4716" s="6">
        <v>47396</v>
      </c>
      <c r="D4716" t="s">
        <v>3380</v>
      </c>
      <c r="E4716" t="s">
        <v>376</v>
      </c>
      <c r="F4716" t="s">
        <v>375</v>
      </c>
      <c r="G4716" s="7">
        <v>97206</v>
      </c>
      <c r="H4716" t="s">
        <v>34</v>
      </c>
      <c r="I4716" t="s">
        <v>3033</v>
      </c>
      <c r="J4716" t="s">
        <v>60</v>
      </c>
      <c r="K4716" t="s">
        <v>61</v>
      </c>
      <c r="L4716" t="s">
        <v>5657</v>
      </c>
      <c r="M4716" s="8">
        <v>344.70400000000001</v>
      </c>
      <c r="N4716" s="7">
        <v>2</v>
      </c>
      <c r="O4716" s="8">
        <f>SUM(Superstore_Clean[[#This Row],[Unit Price]]*Superstore_Clean[[#This Row],[Quantity]])</f>
        <v>689.40800000000002</v>
      </c>
      <c r="P4716" s="7">
        <v>2017</v>
      </c>
      <c r="Q4716" t="s">
        <v>109</v>
      </c>
    </row>
    <row r="4717" spans="1:17" x14ac:dyDescent="0.3">
      <c r="A4717">
        <v>4716</v>
      </c>
      <c r="B4717" t="s">
        <v>6969</v>
      </c>
      <c r="C4717" s="6">
        <v>47397</v>
      </c>
      <c r="D4717" t="s">
        <v>2945</v>
      </c>
      <c r="E4717" t="s">
        <v>407</v>
      </c>
      <c r="F4717" t="s">
        <v>1305</v>
      </c>
      <c r="G4717" s="7">
        <v>80027</v>
      </c>
      <c r="H4717" t="s">
        <v>34</v>
      </c>
      <c r="I4717" t="s">
        <v>3741</v>
      </c>
      <c r="J4717" t="s">
        <v>60</v>
      </c>
      <c r="K4717" t="s">
        <v>61</v>
      </c>
      <c r="L4717" t="s">
        <v>3742</v>
      </c>
      <c r="M4717" s="8">
        <v>201.584</v>
      </c>
      <c r="N4717" s="7">
        <v>2</v>
      </c>
      <c r="O4717" s="8">
        <f>SUM(Superstore_Clean[[#This Row],[Unit Price]]*Superstore_Clean[[#This Row],[Quantity]])</f>
        <v>403.16800000000001</v>
      </c>
      <c r="P4717" s="7">
        <v>2015</v>
      </c>
      <c r="Q4717" t="s">
        <v>109</v>
      </c>
    </row>
    <row r="4718" spans="1:17" x14ac:dyDescent="0.3">
      <c r="A4718">
        <v>4717</v>
      </c>
      <c r="B4718" t="s">
        <v>6970</v>
      </c>
      <c r="C4718" s="6">
        <v>47398</v>
      </c>
      <c r="D4718" t="s">
        <v>3524</v>
      </c>
      <c r="E4718" t="s">
        <v>84</v>
      </c>
      <c r="F4718" t="s">
        <v>83</v>
      </c>
      <c r="G4718" s="7">
        <v>98115</v>
      </c>
      <c r="H4718" t="s">
        <v>34</v>
      </c>
      <c r="I4718" t="s">
        <v>3358</v>
      </c>
      <c r="J4718" t="s">
        <v>23</v>
      </c>
      <c r="K4718" t="s">
        <v>45</v>
      </c>
      <c r="L4718" t="s">
        <v>3359</v>
      </c>
      <c r="M4718" s="8">
        <v>521.96</v>
      </c>
      <c r="N4718" s="7">
        <v>2</v>
      </c>
      <c r="O4718" s="8">
        <f>SUM(Superstore_Clean[[#This Row],[Unit Price]]*Superstore_Clean[[#This Row],[Quantity]])</f>
        <v>1043.92</v>
      </c>
      <c r="P4718" s="7">
        <v>2017</v>
      </c>
      <c r="Q4718" t="s">
        <v>87</v>
      </c>
    </row>
    <row r="4719" spans="1:17" x14ac:dyDescent="0.3">
      <c r="A4719">
        <v>4718</v>
      </c>
      <c r="B4719" t="s">
        <v>6971</v>
      </c>
      <c r="C4719" s="6">
        <v>47399</v>
      </c>
      <c r="D4719" t="s">
        <v>586</v>
      </c>
      <c r="E4719" t="s">
        <v>2410</v>
      </c>
      <c r="F4719" t="s">
        <v>3969</v>
      </c>
      <c r="G4719" s="7">
        <v>21215</v>
      </c>
      <c r="H4719" t="s">
        <v>132</v>
      </c>
      <c r="I4719" t="s">
        <v>1540</v>
      </c>
      <c r="J4719" t="s">
        <v>36</v>
      </c>
      <c r="K4719" t="s">
        <v>57</v>
      </c>
      <c r="L4719" t="s">
        <v>1541</v>
      </c>
      <c r="M4719" s="8">
        <v>8.2200000000000006</v>
      </c>
      <c r="N4719" s="7">
        <v>3</v>
      </c>
      <c r="O4719" s="8">
        <f>SUM(Superstore_Clean[[#This Row],[Unit Price]]*Superstore_Clean[[#This Row],[Quantity]])</f>
        <v>24.660000000000004</v>
      </c>
      <c r="P4719" s="7">
        <v>2015</v>
      </c>
      <c r="Q4719" t="s">
        <v>87</v>
      </c>
    </row>
    <row r="4720" spans="1:17" x14ac:dyDescent="0.3">
      <c r="A4720">
        <v>4719</v>
      </c>
      <c r="B4720" t="s">
        <v>6972</v>
      </c>
      <c r="C4720" s="6">
        <v>47400</v>
      </c>
      <c r="D4720" t="s">
        <v>1847</v>
      </c>
      <c r="E4720" t="s">
        <v>33</v>
      </c>
      <c r="F4720" t="s">
        <v>112</v>
      </c>
      <c r="G4720" s="7">
        <v>94109</v>
      </c>
      <c r="H4720" t="s">
        <v>34</v>
      </c>
      <c r="I4720" t="s">
        <v>1751</v>
      </c>
      <c r="J4720" t="s">
        <v>36</v>
      </c>
      <c r="K4720" t="s">
        <v>78</v>
      </c>
      <c r="L4720" t="s">
        <v>1752</v>
      </c>
      <c r="M4720" s="8">
        <v>45.36</v>
      </c>
      <c r="N4720" s="7">
        <v>7</v>
      </c>
      <c r="O4720" s="8">
        <f>SUM(Superstore_Clean[[#This Row],[Unit Price]]*Superstore_Clean[[#This Row],[Quantity]])</f>
        <v>317.52</v>
      </c>
      <c r="P4720" s="7">
        <v>2015</v>
      </c>
      <c r="Q4720" t="s">
        <v>47</v>
      </c>
    </row>
    <row r="4721" spans="1:17" x14ac:dyDescent="0.3">
      <c r="A4721">
        <v>4720</v>
      </c>
      <c r="B4721" t="s">
        <v>6973</v>
      </c>
      <c r="C4721" s="6">
        <v>47401</v>
      </c>
      <c r="D4721" t="s">
        <v>2688</v>
      </c>
      <c r="E4721" t="s">
        <v>33</v>
      </c>
      <c r="F4721" t="s">
        <v>32</v>
      </c>
      <c r="G4721" s="7">
        <v>90004</v>
      </c>
      <c r="H4721" t="s">
        <v>34</v>
      </c>
      <c r="I4721" t="s">
        <v>972</v>
      </c>
      <c r="J4721" t="s">
        <v>36</v>
      </c>
      <c r="K4721" t="s">
        <v>49</v>
      </c>
      <c r="L4721" t="s">
        <v>973</v>
      </c>
      <c r="M4721" s="8">
        <v>947.17</v>
      </c>
      <c r="N4721" s="7">
        <v>7</v>
      </c>
      <c r="O4721" s="8">
        <f>SUM(Superstore_Clean[[#This Row],[Unit Price]]*Superstore_Clean[[#This Row],[Quantity]])</f>
        <v>6630.19</v>
      </c>
      <c r="P4721" s="7">
        <v>2015</v>
      </c>
      <c r="Q4721" t="s">
        <v>80</v>
      </c>
    </row>
    <row r="4722" spans="1:17" x14ac:dyDescent="0.3">
      <c r="A4722">
        <v>4721</v>
      </c>
      <c r="B4722" t="s">
        <v>6973</v>
      </c>
      <c r="C4722" s="6">
        <v>47402</v>
      </c>
      <c r="D4722" t="s">
        <v>2688</v>
      </c>
      <c r="E4722" t="s">
        <v>33</v>
      </c>
      <c r="F4722" t="s">
        <v>32</v>
      </c>
      <c r="G4722" s="7">
        <v>90004</v>
      </c>
      <c r="H4722" t="s">
        <v>34</v>
      </c>
      <c r="I4722" t="s">
        <v>6974</v>
      </c>
      <c r="J4722" t="s">
        <v>36</v>
      </c>
      <c r="K4722" t="s">
        <v>78</v>
      </c>
      <c r="L4722" t="s">
        <v>6975</v>
      </c>
      <c r="M4722" s="8">
        <v>61.96</v>
      </c>
      <c r="N4722" s="7">
        <v>2</v>
      </c>
      <c r="O4722" s="8">
        <f>SUM(Superstore_Clean[[#This Row],[Unit Price]]*Superstore_Clean[[#This Row],[Quantity]])</f>
        <v>123.92</v>
      </c>
      <c r="P4722" s="7">
        <v>2015</v>
      </c>
      <c r="Q4722" t="s">
        <v>80</v>
      </c>
    </row>
    <row r="4723" spans="1:17" x14ac:dyDescent="0.3">
      <c r="A4723">
        <v>4722</v>
      </c>
      <c r="B4723" t="s">
        <v>6976</v>
      </c>
      <c r="C4723" s="6">
        <v>47403</v>
      </c>
      <c r="D4723" t="s">
        <v>6977</v>
      </c>
      <c r="E4723" t="s">
        <v>190</v>
      </c>
      <c r="F4723" t="s">
        <v>406</v>
      </c>
      <c r="G4723" s="7">
        <v>60505</v>
      </c>
      <c r="H4723" t="s">
        <v>92</v>
      </c>
      <c r="I4723" t="s">
        <v>1271</v>
      </c>
      <c r="J4723" t="s">
        <v>23</v>
      </c>
      <c r="K4723" t="s">
        <v>45</v>
      </c>
      <c r="L4723" t="s">
        <v>1272</v>
      </c>
      <c r="M4723" s="8">
        <v>268.935</v>
      </c>
      <c r="N4723" s="7">
        <v>3</v>
      </c>
      <c r="O4723" s="8">
        <f>SUM(Superstore_Clean[[#This Row],[Unit Price]]*Superstore_Clean[[#This Row],[Quantity]])</f>
        <v>806.80500000000006</v>
      </c>
      <c r="P4723" s="7">
        <v>2014</v>
      </c>
      <c r="Q4723" t="s">
        <v>39</v>
      </c>
    </row>
    <row r="4724" spans="1:17" x14ac:dyDescent="0.3">
      <c r="A4724">
        <v>4723</v>
      </c>
      <c r="B4724" t="s">
        <v>6978</v>
      </c>
      <c r="C4724" s="6">
        <v>47404</v>
      </c>
      <c r="D4724" t="s">
        <v>2036</v>
      </c>
      <c r="E4724" t="s">
        <v>84</v>
      </c>
      <c r="F4724" t="s">
        <v>83</v>
      </c>
      <c r="G4724" s="7">
        <v>98103</v>
      </c>
      <c r="H4724" t="s">
        <v>34</v>
      </c>
      <c r="I4724" t="s">
        <v>2674</v>
      </c>
      <c r="J4724" t="s">
        <v>36</v>
      </c>
      <c r="K4724" t="s">
        <v>57</v>
      </c>
      <c r="L4724" t="s">
        <v>2675</v>
      </c>
      <c r="M4724" s="8">
        <v>7.58</v>
      </c>
      <c r="N4724" s="7">
        <v>1</v>
      </c>
      <c r="O4724" s="8">
        <f>SUM(Superstore_Clean[[#This Row],[Unit Price]]*Superstore_Clean[[#This Row],[Quantity]])</f>
        <v>7.58</v>
      </c>
      <c r="P4724" s="7">
        <v>2017</v>
      </c>
      <c r="Q4724" t="s">
        <v>139</v>
      </c>
    </row>
    <row r="4725" spans="1:17" x14ac:dyDescent="0.3">
      <c r="A4725">
        <v>4724</v>
      </c>
      <c r="B4725" t="s">
        <v>6979</v>
      </c>
      <c r="C4725" s="6">
        <v>47405</v>
      </c>
      <c r="D4725" t="s">
        <v>1694</v>
      </c>
      <c r="E4725" t="s">
        <v>1128</v>
      </c>
      <c r="F4725" t="s">
        <v>6980</v>
      </c>
      <c r="G4725" s="7">
        <v>30605</v>
      </c>
      <c r="H4725" t="s">
        <v>21</v>
      </c>
      <c r="I4725" t="s">
        <v>1788</v>
      </c>
      <c r="J4725" t="s">
        <v>36</v>
      </c>
      <c r="K4725" t="s">
        <v>37</v>
      </c>
      <c r="L4725" t="s">
        <v>1789</v>
      </c>
      <c r="M4725" s="8">
        <v>14.73</v>
      </c>
      <c r="N4725" s="7">
        <v>3</v>
      </c>
      <c r="O4725" s="8">
        <f>SUM(Superstore_Clean[[#This Row],[Unit Price]]*Superstore_Clean[[#This Row],[Quantity]])</f>
        <v>44.19</v>
      </c>
      <c r="P4725" s="7">
        <v>2016</v>
      </c>
      <c r="Q4725" t="s">
        <v>109</v>
      </c>
    </row>
    <row r="4726" spans="1:17" x14ac:dyDescent="0.3">
      <c r="A4726">
        <v>4725</v>
      </c>
      <c r="B4726" t="s">
        <v>6981</v>
      </c>
      <c r="C4726" s="6">
        <v>47406</v>
      </c>
      <c r="D4726" t="s">
        <v>5789</v>
      </c>
      <c r="E4726" t="s">
        <v>43</v>
      </c>
      <c r="F4726" t="s">
        <v>4193</v>
      </c>
      <c r="G4726" s="7">
        <v>32712</v>
      </c>
      <c r="H4726" t="s">
        <v>21</v>
      </c>
      <c r="I4726" t="s">
        <v>371</v>
      </c>
      <c r="J4726" t="s">
        <v>36</v>
      </c>
      <c r="K4726" t="s">
        <v>64</v>
      </c>
      <c r="L4726" t="s">
        <v>372</v>
      </c>
      <c r="M4726" s="8">
        <v>9.8879999999999999</v>
      </c>
      <c r="N4726" s="7">
        <v>2</v>
      </c>
      <c r="O4726" s="8">
        <f>SUM(Superstore_Clean[[#This Row],[Unit Price]]*Superstore_Clean[[#This Row],[Quantity]])</f>
        <v>19.776</v>
      </c>
      <c r="P4726" s="7">
        <v>2016</v>
      </c>
      <c r="Q4726" t="s">
        <v>26</v>
      </c>
    </row>
    <row r="4727" spans="1:17" x14ac:dyDescent="0.3">
      <c r="A4727">
        <v>4726</v>
      </c>
      <c r="B4727" t="s">
        <v>6981</v>
      </c>
      <c r="C4727" s="6">
        <v>47407</v>
      </c>
      <c r="D4727" t="s">
        <v>5789</v>
      </c>
      <c r="E4727" t="s">
        <v>43</v>
      </c>
      <c r="F4727" t="s">
        <v>4193</v>
      </c>
      <c r="G4727" s="7">
        <v>32712</v>
      </c>
      <c r="H4727" t="s">
        <v>21</v>
      </c>
      <c r="I4727" t="s">
        <v>532</v>
      </c>
      <c r="J4727" t="s">
        <v>36</v>
      </c>
      <c r="K4727" t="s">
        <v>67</v>
      </c>
      <c r="L4727" t="s">
        <v>533</v>
      </c>
      <c r="M4727" s="8">
        <v>671.54399999999998</v>
      </c>
      <c r="N4727" s="7">
        <v>3</v>
      </c>
      <c r="O4727" s="8">
        <f>SUM(Superstore_Clean[[#This Row],[Unit Price]]*Superstore_Clean[[#This Row],[Quantity]])</f>
        <v>2014.6320000000001</v>
      </c>
      <c r="P4727" s="7">
        <v>2016</v>
      </c>
      <c r="Q4727" t="s">
        <v>26</v>
      </c>
    </row>
    <row r="4728" spans="1:17" x14ac:dyDescent="0.3">
      <c r="A4728">
        <v>4727</v>
      </c>
      <c r="B4728" t="s">
        <v>6982</v>
      </c>
      <c r="C4728" s="6">
        <v>47408</v>
      </c>
      <c r="D4728" t="s">
        <v>3604</v>
      </c>
      <c r="E4728" t="s">
        <v>240</v>
      </c>
      <c r="F4728" t="s">
        <v>239</v>
      </c>
      <c r="G4728" s="7">
        <v>10009</v>
      </c>
      <c r="H4728" t="s">
        <v>132</v>
      </c>
      <c r="I4728" t="s">
        <v>4980</v>
      </c>
      <c r="J4728" t="s">
        <v>36</v>
      </c>
      <c r="K4728" t="s">
        <v>49</v>
      </c>
      <c r="L4728" t="s">
        <v>4981</v>
      </c>
      <c r="M4728" s="8">
        <v>1117.92</v>
      </c>
      <c r="N4728" s="7">
        <v>4</v>
      </c>
      <c r="O4728" s="8">
        <f>SUM(Superstore_Clean[[#This Row],[Unit Price]]*Superstore_Clean[[#This Row],[Quantity]])</f>
        <v>4471.68</v>
      </c>
      <c r="P4728" s="7">
        <v>2014</v>
      </c>
      <c r="Q4728" t="s">
        <v>26</v>
      </c>
    </row>
    <row r="4729" spans="1:17" x14ac:dyDescent="0.3">
      <c r="A4729">
        <v>4728</v>
      </c>
      <c r="B4729" t="s">
        <v>6982</v>
      </c>
      <c r="C4729" s="6">
        <v>47409</v>
      </c>
      <c r="D4729" t="s">
        <v>3604</v>
      </c>
      <c r="E4729" t="s">
        <v>240</v>
      </c>
      <c r="F4729" t="s">
        <v>239</v>
      </c>
      <c r="G4729" s="7">
        <v>10009</v>
      </c>
      <c r="H4729" t="s">
        <v>132</v>
      </c>
      <c r="I4729" t="s">
        <v>3955</v>
      </c>
      <c r="J4729" t="s">
        <v>23</v>
      </c>
      <c r="K4729" t="s">
        <v>24</v>
      </c>
      <c r="L4729" t="s">
        <v>3956</v>
      </c>
      <c r="M4729" s="8">
        <v>275.952</v>
      </c>
      <c r="N4729" s="7">
        <v>3</v>
      </c>
      <c r="O4729" s="8">
        <f>SUM(Superstore_Clean[[#This Row],[Unit Price]]*Superstore_Clean[[#This Row],[Quantity]])</f>
        <v>827.85599999999999</v>
      </c>
      <c r="P4729" s="7">
        <v>2014</v>
      </c>
      <c r="Q4729" t="s">
        <v>26</v>
      </c>
    </row>
    <row r="4730" spans="1:17" x14ac:dyDescent="0.3">
      <c r="A4730">
        <v>4729</v>
      </c>
      <c r="B4730" t="s">
        <v>6983</v>
      </c>
      <c r="C4730" s="6">
        <v>47410</v>
      </c>
      <c r="D4730" t="s">
        <v>218</v>
      </c>
      <c r="E4730" t="s">
        <v>33</v>
      </c>
      <c r="F4730" t="s">
        <v>112</v>
      </c>
      <c r="G4730" s="7">
        <v>94110</v>
      </c>
      <c r="H4730" t="s">
        <v>34</v>
      </c>
      <c r="I4730" t="s">
        <v>2456</v>
      </c>
      <c r="J4730" t="s">
        <v>36</v>
      </c>
      <c r="K4730" t="s">
        <v>64</v>
      </c>
      <c r="L4730" t="s">
        <v>2457</v>
      </c>
      <c r="M4730" s="8">
        <v>123.14400000000001</v>
      </c>
      <c r="N4730" s="7">
        <v>7</v>
      </c>
      <c r="O4730" s="8">
        <f>SUM(Superstore_Clean[[#This Row],[Unit Price]]*Superstore_Clean[[#This Row],[Quantity]])</f>
        <v>862.00800000000004</v>
      </c>
      <c r="P4730" s="7">
        <v>2014</v>
      </c>
      <c r="Q4730" t="s">
        <v>26</v>
      </c>
    </row>
    <row r="4731" spans="1:17" x14ac:dyDescent="0.3">
      <c r="A4731">
        <v>4730</v>
      </c>
      <c r="B4731" t="s">
        <v>6984</v>
      </c>
      <c r="C4731" s="6">
        <v>47411</v>
      </c>
      <c r="D4731" t="s">
        <v>4721</v>
      </c>
      <c r="E4731" t="s">
        <v>91</v>
      </c>
      <c r="F4731" t="s">
        <v>721</v>
      </c>
      <c r="G4731" s="7">
        <v>75217</v>
      </c>
      <c r="H4731" t="s">
        <v>92</v>
      </c>
      <c r="I4731" t="s">
        <v>6985</v>
      </c>
      <c r="J4731" t="s">
        <v>60</v>
      </c>
      <c r="K4731" t="s">
        <v>146</v>
      </c>
      <c r="L4731" t="s">
        <v>6986</v>
      </c>
      <c r="M4731" s="8">
        <v>15.576000000000001</v>
      </c>
      <c r="N4731" s="7">
        <v>3</v>
      </c>
      <c r="O4731" s="8">
        <f>SUM(Superstore_Clean[[#This Row],[Unit Price]]*Superstore_Clean[[#This Row],[Quantity]])</f>
        <v>46.728000000000002</v>
      </c>
      <c r="P4731" s="7">
        <v>2016</v>
      </c>
      <c r="Q4731" t="s">
        <v>135</v>
      </c>
    </row>
    <row r="4732" spans="1:17" x14ac:dyDescent="0.3">
      <c r="A4732">
        <v>4731</v>
      </c>
      <c r="B4732" t="s">
        <v>6987</v>
      </c>
      <c r="C4732" s="6">
        <v>47412</v>
      </c>
      <c r="D4732" t="s">
        <v>4510</v>
      </c>
      <c r="E4732" t="s">
        <v>33</v>
      </c>
      <c r="F4732" t="s">
        <v>839</v>
      </c>
      <c r="G4732" s="7">
        <v>92105</v>
      </c>
      <c r="H4732" t="s">
        <v>34</v>
      </c>
      <c r="I4732" t="s">
        <v>507</v>
      </c>
      <c r="J4732" t="s">
        <v>36</v>
      </c>
      <c r="K4732" t="s">
        <v>78</v>
      </c>
      <c r="L4732" t="s">
        <v>508</v>
      </c>
      <c r="M4732" s="8">
        <v>212.64</v>
      </c>
      <c r="N4732" s="7">
        <v>6</v>
      </c>
      <c r="O4732" s="8">
        <f>SUM(Superstore_Clean[[#This Row],[Unit Price]]*Superstore_Clean[[#This Row],[Quantity]])</f>
        <v>1275.8399999999999</v>
      </c>
      <c r="P4732" s="7">
        <v>2015</v>
      </c>
      <c r="Q4732" t="s">
        <v>208</v>
      </c>
    </row>
    <row r="4733" spans="1:17" x14ac:dyDescent="0.3">
      <c r="A4733">
        <v>4732</v>
      </c>
      <c r="B4733" t="s">
        <v>6987</v>
      </c>
      <c r="C4733" s="6">
        <v>47413</v>
      </c>
      <c r="D4733" t="s">
        <v>4510</v>
      </c>
      <c r="E4733" t="s">
        <v>33</v>
      </c>
      <c r="F4733" t="s">
        <v>839</v>
      </c>
      <c r="G4733" s="7">
        <v>92105</v>
      </c>
      <c r="H4733" t="s">
        <v>34</v>
      </c>
      <c r="I4733" t="s">
        <v>3981</v>
      </c>
      <c r="J4733" t="s">
        <v>36</v>
      </c>
      <c r="K4733" t="s">
        <v>78</v>
      </c>
      <c r="L4733" t="s">
        <v>3982</v>
      </c>
      <c r="M4733" s="8">
        <v>9.8699999999999992</v>
      </c>
      <c r="N4733" s="7">
        <v>3</v>
      </c>
      <c r="O4733" s="8">
        <f>SUM(Superstore_Clean[[#This Row],[Unit Price]]*Superstore_Clean[[#This Row],[Quantity]])</f>
        <v>29.61</v>
      </c>
      <c r="P4733" s="7">
        <v>2015</v>
      </c>
      <c r="Q4733" t="s">
        <v>208</v>
      </c>
    </row>
    <row r="4734" spans="1:17" x14ac:dyDescent="0.3">
      <c r="A4734">
        <v>4733</v>
      </c>
      <c r="B4734" t="s">
        <v>6987</v>
      </c>
      <c r="C4734" s="6">
        <v>47414</v>
      </c>
      <c r="D4734" t="s">
        <v>4510</v>
      </c>
      <c r="E4734" t="s">
        <v>33</v>
      </c>
      <c r="F4734" t="s">
        <v>839</v>
      </c>
      <c r="G4734" s="7">
        <v>92105</v>
      </c>
      <c r="H4734" t="s">
        <v>34</v>
      </c>
      <c r="I4734" t="s">
        <v>3216</v>
      </c>
      <c r="J4734" t="s">
        <v>60</v>
      </c>
      <c r="K4734" t="s">
        <v>146</v>
      </c>
      <c r="L4734" t="s">
        <v>3217</v>
      </c>
      <c r="M4734" s="8">
        <v>53.25</v>
      </c>
      <c r="N4734" s="7">
        <v>3</v>
      </c>
      <c r="O4734" s="8">
        <f>SUM(Superstore_Clean[[#This Row],[Unit Price]]*Superstore_Clean[[#This Row],[Quantity]])</f>
        <v>159.75</v>
      </c>
      <c r="P4734" s="7">
        <v>2015</v>
      </c>
      <c r="Q4734" t="s">
        <v>208</v>
      </c>
    </row>
    <row r="4735" spans="1:17" x14ac:dyDescent="0.3">
      <c r="A4735">
        <v>4734</v>
      </c>
      <c r="B4735" t="s">
        <v>6987</v>
      </c>
      <c r="C4735" s="6">
        <v>47415</v>
      </c>
      <c r="D4735" t="s">
        <v>4510</v>
      </c>
      <c r="E4735" t="s">
        <v>33</v>
      </c>
      <c r="F4735" t="s">
        <v>839</v>
      </c>
      <c r="G4735" s="7">
        <v>92105</v>
      </c>
      <c r="H4735" t="s">
        <v>34</v>
      </c>
      <c r="I4735" t="s">
        <v>5664</v>
      </c>
      <c r="J4735" t="s">
        <v>23</v>
      </c>
      <c r="K4735" t="s">
        <v>54</v>
      </c>
      <c r="L4735" t="s">
        <v>5665</v>
      </c>
      <c r="M4735" s="8">
        <v>19.920000000000002</v>
      </c>
      <c r="N4735" s="7">
        <v>3</v>
      </c>
      <c r="O4735" s="8">
        <f>SUM(Superstore_Clean[[#This Row],[Unit Price]]*Superstore_Clean[[#This Row],[Quantity]])</f>
        <v>59.760000000000005</v>
      </c>
      <c r="P4735" s="7">
        <v>2015</v>
      </c>
      <c r="Q4735" t="s">
        <v>208</v>
      </c>
    </row>
    <row r="4736" spans="1:17" x14ac:dyDescent="0.3">
      <c r="A4736">
        <v>4735</v>
      </c>
      <c r="B4736" t="s">
        <v>6988</v>
      </c>
      <c r="C4736" s="6">
        <v>47416</v>
      </c>
      <c r="D4736" t="s">
        <v>863</v>
      </c>
      <c r="E4736" t="s">
        <v>240</v>
      </c>
      <c r="F4736" t="s">
        <v>239</v>
      </c>
      <c r="G4736" s="7">
        <v>10035</v>
      </c>
      <c r="H4736" t="s">
        <v>132</v>
      </c>
      <c r="I4736" t="s">
        <v>27</v>
      </c>
      <c r="J4736" t="s">
        <v>23</v>
      </c>
      <c r="K4736" t="s">
        <v>28</v>
      </c>
      <c r="L4736" t="s">
        <v>29</v>
      </c>
      <c r="M4736" s="8">
        <v>658.74599999999998</v>
      </c>
      <c r="N4736" s="7">
        <v>3</v>
      </c>
      <c r="O4736" s="8">
        <f>SUM(Superstore_Clean[[#This Row],[Unit Price]]*Superstore_Clean[[#This Row],[Quantity]])</f>
        <v>1976.2379999999998</v>
      </c>
      <c r="P4736" s="7">
        <v>2016</v>
      </c>
      <c r="Q4736" t="s">
        <v>80</v>
      </c>
    </row>
    <row r="4737" spans="1:17" x14ac:dyDescent="0.3">
      <c r="A4737">
        <v>4736</v>
      </c>
      <c r="B4737" t="s">
        <v>6989</v>
      </c>
      <c r="C4737" s="6">
        <v>47417</v>
      </c>
      <c r="D4737" t="s">
        <v>2834</v>
      </c>
      <c r="E4737" t="s">
        <v>4647</v>
      </c>
      <c r="F4737" t="s">
        <v>6873</v>
      </c>
      <c r="G4737" s="7">
        <v>4240</v>
      </c>
      <c r="H4737" t="s">
        <v>132</v>
      </c>
      <c r="I4737" t="s">
        <v>3172</v>
      </c>
      <c r="J4737" t="s">
        <v>36</v>
      </c>
      <c r="K4737" t="s">
        <v>64</v>
      </c>
      <c r="L4737" t="s">
        <v>3173</v>
      </c>
      <c r="M4737" s="8">
        <v>8.26</v>
      </c>
      <c r="N4737" s="7">
        <v>2</v>
      </c>
      <c r="O4737" s="8">
        <f>SUM(Superstore_Clean[[#This Row],[Unit Price]]*Superstore_Clean[[#This Row],[Quantity]])</f>
        <v>16.52</v>
      </c>
      <c r="P4737" s="7">
        <v>2015</v>
      </c>
      <c r="Q4737" t="s">
        <v>39</v>
      </c>
    </row>
    <row r="4738" spans="1:17" x14ac:dyDescent="0.3">
      <c r="A4738">
        <v>4737</v>
      </c>
      <c r="B4738" t="s">
        <v>6989</v>
      </c>
      <c r="C4738" s="6">
        <v>47418</v>
      </c>
      <c r="D4738" t="s">
        <v>2834</v>
      </c>
      <c r="E4738" t="s">
        <v>4647</v>
      </c>
      <c r="F4738" t="s">
        <v>6873</v>
      </c>
      <c r="G4738" s="7">
        <v>4240</v>
      </c>
      <c r="H4738" t="s">
        <v>132</v>
      </c>
      <c r="I4738" t="s">
        <v>1807</v>
      </c>
      <c r="J4738" t="s">
        <v>36</v>
      </c>
      <c r="K4738" t="s">
        <v>64</v>
      </c>
      <c r="L4738" t="s">
        <v>1808</v>
      </c>
      <c r="M4738" s="8">
        <v>29.84</v>
      </c>
      <c r="N4738" s="7">
        <v>2</v>
      </c>
      <c r="O4738" s="8">
        <f>SUM(Superstore_Clean[[#This Row],[Unit Price]]*Superstore_Clean[[#This Row],[Quantity]])</f>
        <v>59.68</v>
      </c>
      <c r="P4738" s="7">
        <v>2015</v>
      </c>
      <c r="Q4738" t="s">
        <v>39</v>
      </c>
    </row>
    <row r="4739" spans="1:17" x14ac:dyDescent="0.3">
      <c r="A4739">
        <v>4738</v>
      </c>
      <c r="B4739" t="s">
        <v>6989</v>
      </c>
      <c r="C4739" s="6">
        <v>47419</v>
      </c>
      <c r="D4739" t="s">
        <v>2834</v>
      </c>
      <c r="E4739" t="s">
        <v>4647</v>
      </c>
      <c r="F4739" t="s">
        <v>6873</v>
      </c>
      <c r="G4739" s="7">
        <v>4240</v>
      </c>
      <c r="H4739" t="s">
        <v>132</v>
      </c>
      <c r="I4739" t="s">
        <v>587</v>
      </c>
      <c r="J4739" t="s">
        <v>60</v>
      </c>
      <c r="K4739" t="s">
        <v>146</v>
      </c>
      <c r="L4739" t="s">
        <v>588</v>
      </c>
      <c r="M4739" s="8">
        <v>67.98</v>
      </c>
      <c r="N4739" s="7">
        <v>2</v>
      </c>
      <c r="O4739" s="8">
        <f>SUM(Superstore_Clean[[#This Row],[Unit Price]]*Superstore_Clean[[#This Row],[Quantity]])</f>
        <v>135.96</v>
      </c>
      <c r="P4739" s="7">
        <v>2015</v>
      </c>
      <c r="Q4739" t="s">
        <v>39</v>
      </c>
    </row>
    <row r="4740" spans="1:17" x14ac:dyDescent="0.3">
      <c r="A4740">
        <v>4739</v>
      </c>
      <c r="B4740" t="s">
        <v>6990</v>
      </c>
      <c r="C4740" s="6">
        <v>47420</v>
      </c>
      <c r="D4740" t="s">
        <v>1153</v>
      </c>
      <c r="E4740" t="s">
        <v>33</v>
      </c>
      <c r="F4740" t="s">
        <v>1040</v>
      </c>
      <c r="G4740" s="7">
        <v>90805</v>
      </c>
      <c r="H4740" t="s">
        <v>34</v>
      </c>
      <c r="I4740" t="s">
        <v>1988</v>
      </c>
      <c r="J4740" t="s">
        <v>36</v>
      </c>
      <c r="K4740" t="s">
        <v>37</v>
      </c>
      <c r="L4740" t="s">
        <v>1989</v>
      </c>
      <c r="M4740" s="8">
        <v>61.06</v>
      </c>
      <c r="N4740" s="7">
        <v>2</v>
      </c>
      <c r="O4740" s="8">
        <f>SUM(Superstore_Clean[[#This Row],[Unit Price]]*Superstore_Clean[[#This Row],[Quantity]])</f>
        <v>122.12</v>
      </c>
      <c r="P4740" s="7">
        <v>2015</v>
      </c>
      <c r="Q4740" t="s">
        <v>497</v>
      </c>
    </row>
    <row r="4741" spans="1:17" x14ac:dyDescent="0.3">
      <c r="A4741">
        <v>4740</v>
      </c>
      <c r="B4741" t="s">
        <v>6990</v>
      </c>
      <c r="C4741" s="6">
        <v>47421</v>
      </c>
      <c r="D4741" t="s">
        <v>1153</v>
      </c>
      <c r="E4741" t="s">
        <v>33</v>
      </c>
      <c r="F4741" t="s">
        <v>1040</v>
      </c>
      <c r="G4741" s="7">
        <v>90805</v>
      </c>
      <c r="H4741" t="s">
        <v>34</v>
      </c>
      <c r="I4741" t="s">
        <v>3360</v>
      </c>
      <c r="J4741" t="s">
        <v>23</v>
      </c>
      <c r="K4741" t="s">
        <v>45</v>
      </c>
      <c r="L4741" t="s">
        <v>3361</v>
      </c>
      <c r="M4741" s="8">
        <v>35.543999999999997</v>
      </c>
      <c r="N4741" s="7">
        <v>1</v>
      </c>
      <c r="O4741" s="8">
        <f>SUM(Superstore_Clean[[#This Row],[Unit Price]]*Superstore_Clean[[#This Row],[Quantity]])</f>
        <v>35.543999999999997</v>
      </c>
      <c r="P4741" s="7">
        <v>2015</v>
      </c>
      <c r="Q4741" t="s">
        <v>497</v>
      </c>
    </row>
    <row r="4742" spans="1:17" x14ac:dyDescent="0.3">
      <c r="A4742">
        <v>4741</v>
      </c>
      <c r="B4742" t="s">
        <v>6991</v>
      </c>
      <c r="C4742" s="6">
        <v>47422</v>
      </c>
      <c r="D4742" t="s">
        <v>2872</v>
      </c>
      <c r="E4742" t="s">
        <v>84</v>
      </c>
      <c r="F4742" t="s">
        <v>83</v>
      </c>
      <c r="G4742" s="7">
        <v>98115</v>
      </c>
      <c r="H4742" t="s">
        <v>34</v>
      </c>
      <c r="I4742" t="s">
        <v>2364</v>
      </c>
      <c r="J4742" t="s">
        <v>36</v>
      </c>
      <c r="K4742" t="s">
        <v>37</v>
      </c>
      <c r="L4742" t="s">
        <v>2365</v>
      </c>
      <c r="M4742" s="8">
        <v>9.9600000000000009</v>
      </c>
      <c r="N4742" s="7">
        <v>2</v>
      </c>
      <c r="O4742" s="8">
        <f>SUM(Superstore_Clean[[#This Row],[Unit Price]]*Superstore_Clean[[#This Row],[Quantity]])</f>
        <v>19.920000000000002</v>
      </c>
      <c r="P4742" s="7">
        <v>2017</v>
      </c>
      <c r="Q4742" t="s">
        <v>26</v>
      </c>
    </row>
    <row r="4743" spans="1:17" x14ac:dyDescent="0.3">
      <c r="A4743">
        <v>4742</v>
      </c>
      <c r="B4743" t="s">
        <v>6991</v>
      </c>
      <c r="C4743" s="6">
        <v>47423</v>
      </c>
      <c r="D4743" t="s">
        <v>2872</v>
      </c>
      <c r="E4743" t="s">
        <v>84</v>
      </c>
      <c r="F4743" t="s">
        <v>83</v>
      </c>
      <c r="G4743" s="7">
        <v>98115</v>
      </c>
      <c r="H4743" t="s">
        <v>34</v>
      </c>
      <c r="I4743" t="s">
        <v>4799</v>
      </c>
      <c r="J4743" t="s">
        <v>36</v>
      </c>
      <c r="K4743" t="s">
        <v>57</v>
      </c>
      <c r="L4743" t="s">
        <v>4800</v>
      </c>
      <c r="M4743" s="8">
        <v>9.2100000000000009</v>
      </c>
      <c r="N4743" s="7">
        <v>3</v>
      </c>
      <c r="O4743" s="8">
        <f>SUM(Superstore_Clean[[#This Row],[Unit Price]]*Superstore_Clean[[#This Row],[Quantity]])</f>
        <v>27.630000000000003</v>
      </c>
      <c r="P4743" s="7">
        <v>2017</v>
      </c>
      <c r="Q4743" t="s">
        <v>26</v>
      </c>
    </row>
    <row r="4744" spans="1:17" x14ac:dyDescent="0.3">
      <c r="A4744">
        <v>4743</v>
      </c>
      <c r="B4744" t="s">
        <v>6991</v>
      </c>
      <c r="C4744" s="6">
        <v>47424</v>
      </c>
      <c r="D4744" t="s">
        <v>2872</v>
      </c>
      <c r="E4744" t="s">
        <v>84</v>
      </c>
      <c r="F4744" t="s">
        <v>83</v>
      </c>
      <c r="G4744" s="7">
        <v>98115</v>
      </c>
      <c r="H4744" t="s">
        <v>34</v>
      </c>
      <c r="I4744" t="s">
        <v>2268</v>
      </c>
      <c r="J4744" t="s">
        <v>36</v>
      </c>
      <c r="K4744" t="s">
        <v>516</v>
      </c>
      <c r="L4744" t="s">
        <v>2269</v>
      </c>
      <c r="M4744" s="8">
        <v>27.93</v>
      </c>
      <c r="N4744" s="7">
        <v>3</v>
      </c>
      <c r="O4744" s="8">
        <f>SUM(Superstore_Clean[[#This Row],[Unit Price]]*Superstore_Clean[[#This Row],[Quantity]])</f>
        <v>83.789999999999992</v>
      </c>
      <c r="P4744" s="7">
        <v>2017</v>
      </c>
      <c r="Q4744" t="s">
        <v>26</v>
      </c>
    </row>
    <row r="4745" spans="1:17" x14ac:dyDescent="0.3">
      <c r="A4745">
        <v>4744</v>
      </c>
      <c r="B4745" t="s">
        <v>6992</v>
      </c>
      <c r="C4745" s="6">
        <v>47425</v>
      </c>
      <c r="D4745" t="s">
        <v>1142</v>
      </c>
      <c r="E4745" t="s">
        <v>205</v>
      </c>
      <c r="F4745" t="s">
        <v>349</v>
      </c>
      <c r="G4745" s="7">
        <v>55901</v>
      </c>
      <c r="H4745" t="s">
        <v>92</v>
      </c>
      <c r="I4745" t="s">
        <v>5316</v>
      </c>
      <c r="J4745" t="s">
        <v>36</v>
      </c>
      <c r="K4745" t="s">
        <v>242</v>
      </c>
      <c r="L4745" t="s">
        <v>5317</v>
      </c>
      <c r="M4745" s="8">
        <v>7.9</v>
      </c>
      <c r="N4745" s="7">
        <v>2</v>
      </c>
      <c r="O4745" s="8">
        <f>SUM(Superstore_Clean[[#This Row],[Unit Price]]*Superstore_Clean[[#This Row],[Quantity]])</f>
        <v>15.8</v>
      </c>
      <c r="P4745" s="7">
        <v>2017</v>
      </c>
      <c r="Q4745" t="s">
        <v>208</v>
      </c>
    </row>
    <row r="4746" spans="1:17" x14ac:dyDescent="0.3">
      <c r="A4746">
        <v>4745</v>
      </c>
      <c r="B4746" t="s">
        <v>6992</v>
      </c>
      <c r="C4746" s="6">
        <v>47426</v>
      </c>
      <c r="D4746" t="s">
        <v>1142</v>
      </c>
      <c r="E4746" t="s">
        <v>205</v>
      </c>
      <c r="F4746" t="s">
        <v>349</v>
      </c>
      <c r="G4746" s="7">
        <v>55901</v>
      </c>
      <c r="H4746" t="s">
        <v>92</v>
      </c>
      <c r="I4746" t="s">
        <v>3972</v>
      </c>
      <c r="J4746" t="s">
        <v>36</v>
      </c>
      <c r="K4746" t="s">
        <v>49</v>
      </c>
      <c r="L4746" t="s">
        <v>3973</v>
      </c>
      <c r="M4746" s="8">
        <v>221.16</v>
      </c>
      <c r="N4746" s="7">
        <v>4</v>
      </c>
      <c r="O4746" s="8">
        <f>SUM(Superstore_Clean[[#This Row],[Unit Price]]*Superstore_Clean[[#This Row],[Quantity]])</f>
        <v>884.64</v>
      </c>
      <c r="P4746" s="7">
        <v>2017</v>
      </c>
      <c r="Q4746" t="s">
        <v>208</v>
      </c>
    </row>
    <row r="4747" spans="1:17" x14ac:dyDescent="0.3">
      <c r="A4747">
        <v>4746</v>
      </c>
      <c r="B4747" t="s">
        <v>6992</v>
      </c>
      <c r="C4747" s="6">
        <v>47427</v>
      </c>
      <c r="D4747" t="s">
        <v>1142</v>
      </c>
      <c r="E4747" t="s">
        <v>205</v>
      </c>
      <c r="F4747" t="s">
        <v>349</v>
      </c>
      <c r="G4747" s="7">
        <v>55901</v>
      </c>
      <c r="H4747" t="s">
        <v>92</v>
      </c>
      <c r="I4747" t="s">
        <v>2290</v>
      </c>
      <c r="J4747" t="s">
        <v>36</v>
      </c>
      <c r="K4747" t="s">
        <v>64</v>
      </c>
      <c r="L4747" t="s">
        <v>2291</v>
      </c>
      <c r="M4747" s="8">
        <v>127.96</v>
      </c>
      <c r="N4747" s="7">
        <v>2</v>
      </c>
      <c r="O4747" s="8">
        <f>SUM(Superstore_Clean[[#This Row],[Unit Price]]*Superstore_Clean[[#This Row],[Quantity]])</f>
        <v>255.92</v>
      </c>
      <c r="P4747" s="7">
        <v>2017</v>
      </c>
      <c r="Q4747" t="s">
        <v>208</v>
      </c>
    </row>
    <row r="4748" spans="1:17" x14ac:dyDescent="0.3">
      <c r="A4748">
        <v>4747</v>
      </c>
      <c r="B4748" t="s">
        <v>6992</v>
      </c>
      <c r="C4748" s="6">
        <v>47428</v>
      </c>
      <c r="D4748" t="s">
        <v>1142</v>
      </c>
      <c r="E4748" t="s">
        <v>205</v>
      </c>
      <c r="F4748" t="s">
        <v>349</v>
      </c>
      <c r="G4748" s="7">
        <v>55901</v>
      </c>
      <c r="H4748" t="s">
        <v>92</v>
      </c>
      <c r="I4748" t="s">
        <v>2755</v>
      </c>
      <c r="J4748" t="s">
        <v>36</v>
      </c>
      <c r="K4748" t="s">
        <v>64</v>
      </c>
      <c r="L4748" t="s">
        <v>2756</v>
      </c>
      <c r="M4748" s="8">
        <v>18.690000000000001</v>
      </c>
      <c r="N4748" s="7">
        <v>3</v>
      </c>
      <c r="O4748" s="8">
        <f>SUM(Superstore_Clean[[#This Row],[Unit Price]]*Superstore_Clean[[#This Row],[Quantity]])</f>
        <v>56.070000000000007</v>
      </c>
      <c r="P4748" s="7">
        <v>2017</v>
      </c>
      <c r="Q4748" t="s">
        <v>208</v>
      </c>
    </row>
    <row r="4749" spans="1:17" x14ac:dyDescent="0.3">
      <c r="A4749">
        <v>4748</v>
      </c>
      <c r="B4749" t="s">
        <v>6993</v>
      </c>
      <c r="C4749" s="6">
        <v>47429</v>
      </c>
      <c r="D4749" t="s">
        <v>2765</v>
      </c>
      <c r="E4749" t="s">
        <v>33</v>
      </c>
      <c r="F4749" t="s">
        <v>112</v>
      </c>
      <c r="G4749" s="7">
        <v>94110</v>
      </c>
      <c r="H4749" t="s">
        <v>34</v>
      </c>
      <c r="I4749" t="s">
        <v>6120</v>
      </c>
      <c r="J4749" t="s">
        <v>36</v>
      </c>
      <c r="K4749" t="s">
        <v>516</v>
      </c>
      <c r="L4749" t="s">
        <v>6121</v>
      </c>
      <c r="M4749" s="8">
        <v>25.35</v>
      </c>
      <c r="N4749" s="7">
        <v>3</v>
      </c>
      <c r="O4749" s="8">
        <f>SUM(Superstore_Clean[[#This Row],[Unit Price]]*Superstore_Clean[[#This Row],[Quantity]])</f>
        <v>76.050000000000011</v>
      </c>
      <c r="P4749" s="7">
        <v>2016</v>
      </c>
      <c r="Q4749" t="s">
        <v>208</v>
      </c>
    </row>
    <row r="4750" spans="1:17" x14ac:dyDescent="0.3">
      <c r="A4750">
        <v>4749</v>
      </c>
      <c r="B4750" t="s">
        <v>6993</v>
      </c>
      <c r="C4750" s="6">
        <v>47430</v>
      </c>
      <c r="D4750" t="s">
        <v>2765</v>
      </c>
      <c r="E4750" t="s">
        <v>33</v>
      </c>
      <c r="F4750" t="s">
        <v>112</v>
      </c>
      <c r="G4750" s="7">
        <v>94110</v>
      </c>
      <c r="H4750" t="s">
        <v>34</v>
      </c>
      <c r="I4750" t="s">
        <v>5872</v>
      </c>
      <c r="J4750" t="s">
        <v>23</v>
      </c>
      <c r="K4750" t="s">
        <v>54</v>
      </c>
      <c r="L4750" t="s">
        <v>5873</v>
      </c>
      <c r="M4750" s="8">
        <v>35.28</v>
      </c>
      <c r="N4750" s="7">
        <v>3</v>
      </c>
      <c r="O4750" s="8">
        <f>SUM(Superstore_Clean[[#This Row],[Unit Price]]*Superstore_Clean[[#This Row],[Quantity]])</f>
        <v>105.84</v>
      </c>
      <c r="P4750" s="7">
        <v>2016</v>
      </c>
      <c r="Q4750" t="s">
        <v>208</v>
      </c>
    </row>
    <row r="4751" spans="1:17" x14ac:dyDescent="0.3">
      <c r="A4751">
        <v>4750</v>
      </c>
      <c r="B4751" t="s">
        <v>6994</v>
      </c>
      <c r="C4751" s="6">
        <v>47431</v>
      </c>
      <c r="D4751" t="s">
        <v>2148</v>
      </c>
      <c r="E4751" t="s">
        <v>84</v>
      </c>
      <c r="F4751" t="s">
        <v>83</v>
      </c>
      <c r="G4751" s="7">
        <v>98103</v>
      </c>
      <c r="H4751" t="s">
        <v>34</v>
      </c>
      <c r="I4751" t="s">
        <v>1652</v>
      </c>
      <c r="J4751" t="s">
        <v>36</v>
      </c>
      <c r="K4751" t="s">
        <v>78</v>
      </c>
      <c r="L4751" t="s">
        <v>1653</v>
      </c>
      <c r="M4751" s="8">
        <v>33.4</v>
      </c>
      <c r="N4751" s="7">
        <v>5</v>
      </c>
      <c r="O4751" s="8">
        <f>SUM(Superstore_Clean[[#This Row],[Unit Price]]*Superstore_Clean[[#This Row],[Quantity]])</f>
        <v>167</v>
      </c>
      <c r="P4751" s="7">
        <v>2016</v>
      </c>
      <c r="Q4751" t="s">
        <v>87</v>
      </c>
    </row>
    <row r="4752" spans="1:17" x14ac:dyDescent="0.3">
      <c r="A4752">
        <v>4751</v>
      </c>
      <c r="B4752" t="s">
        <v>6995</v>
      </c>
      <c r="C4752" s="6">
        <v>47432</v>
      </c>
      <c r="D4752" t="s">
        <v>2870</v>
      </c>
      <c r="E4752" t="s">
        <v>84</v>
      </c>
      <c r="F4752" t="s">
        <v>4137</v>
      </c>
      <c r="G4752" s="7">
        <v>99207</v>
      </c>
      <c r="H4752" t="s">
        <v>34</v>
      </c>
      <c r="I4752" t="s">
        <v>5650</v>
      </c>
      <c r="J4752" t="s">
        <v>60</v>
      </c>
      <c r="K4752" t="s">
        <v>605</v>
      </c>
      <c r="L4752" t="s">
        <v>5651</v>
      </c>
      <c r="M4752" s="8">
        <v>837.6</v>
      </c>
      <c r="N4752" s="7">
        <v>3</v>
      </c>
      <c r="O4752" s="8">
        <f>SUM(Superstore_Clean[[#This Row],[Unit Price]]*Superstore_Clean[[#This Row],[Quantity]])</f>
        <v>2512.8000000000002</v>
      </c>
      <c r="P4752" s="7">
        <v>2016</v>
      </c>
      <c r="Q4752" t="s">
        <v>47</v>
      </c>
    </row>
    <row r="4753" spans="1:17" x14ac:dyDescent="0.3">
      <c r="A4753">
        <v>4752</v>
      </c>
      <c r="B4753" t="s">
        <v>6996</v>
      </c>
      <c r="C4753" s="6">
        <v>47433</v>
      </c>
      <c r="D4753" t="s">
        <v>137</v>
      </c>
      <c r="E4753" t="s">
        <v>301</v>
      </c>
      <c r="F4753" t="s">
        <v>544</v>
      </c>
      <c r="G4753" s="7">
        <v>37064</v>
      </c>
      <c r="H4753" t="s">
        <v>21</v>
      </c>
      <c r="I4753" t="s">
        <v>3682</v>
      </c>
      <c r="J4753" t="s">
        <v>60</v>
      </c>
      <c r="K4753" t="s">
        <v>61</v>
      </c>
      <c r="L4753" t="s">
        <v>3683</v>
      </c>
      <c r="M4753" s="8">
        <v>40.68</v>
      </c>
      <c r="N4753" s="7">
        <v>3</v>
      </c>
      <c r="O4753" s="8">
        <f>SUM(Superstore_Clean[[#This Row],[Unit Price]]*Superstore_Clean[[#This Row],[Quantity]])</f>
        <v>122.03999999999999</v>
      </c>
      <c r="P4753" s="7">
        <v>2016</v>
      </c>
      <c r="Q4753" t="s">
        <v>87</v>
      </c>
    </row>
    <row r="4754" spans="1:17" x14ac:dyDescent="0.3">
      <c r="A4754">
        <v>4753</v>
      </c>
      <c r="B4754" t="s">
        <v>6997</v>
      </c>
      <c r="C4754" s="6">
        <v>47434</v>
      </c>
      <c r="D4754" t="s">
        <v>2194</v>
      </c>
      <c r="E4754" t="s">
        <v>301</v>
      </c>
      <c r="F4754" t="s">
        <v>295</v>
      </c>
      <c r="G4754" s="7">
        <v>38301</v>
      </c>
      <c r="H4754" t="s">
        <v>21</v>
      </c>
      <c r="I4754" t="s">
        <v>1849</v>
      </c>
      <c r="J4754" t="s">
        <v>23</v>
      </c>
      <c r="K4754" t="s">
        <v>28</v>
      </c>
      <c r="L4754" t="s">
        <v>1850</v>
      </c>
      <c r="M4754" s="8">
        <v>209.56800000000001</v>
      </c>
      <c r="N4754" s="7">
        <v>2</v>
      </c>
      <c r="O4754" s="8">
        <f>SUM(Superstore_Clean[[#This Row],[Unit Price]]*Superstore_Clean[[#This Row],[Quantity]])</f>
        <v>419.13600000000002</v>
      </c>
      <c r="P4754" s="7">
        <v>2017</v>
      </c>
      <c r="Q4754" t="s">
        <v>26</v>
      </c>
    </row>
    <row r="4755" spans="1:17" x14ac:dyDescent="0.3">
      <c r="A4755">
        <v>4754</v>
      </c>
      <c r="B4755" t="s">
        <v>6998</v>
      </c>
      <c r="C4755" s="6">
        <v>47435</v>
      </c>
      <c r="D4755" t="s">
        <v>764</v>
      </c>
      <c r="E4755" t="s">
        <v>91</v>
      </c>
      <c r="F4755" t="s">
        <v>1098</v>
      </c>
      <c r="G4755" s="7">
        <v>78745</v>
      </c>
      <c r="H4755" t="s">
        <v>92</v>
      </c>
      <c r="I4755" t="s">
        <v>6999</v>
      </c>
      <c r="J4755" t="s">
        <v>60</v>
      </c>
      <c r="K4755" t="s">
        <v>146</v>
      </c>
      <c r="L4755" t="s">
        <v>7000</v>
      </c>
      <c r="M4755" s="8">
        <v>22.367999999999999</v>
      </c>
      <c r="N4755" s="7">
        <v>4</v>
      </c>
      <c r="O4755" s="8">
        <f>SUM(Superstore_Clean[[#This Row],[Unit Price]]*Superstore_Clean[[#This Row],[Quantity]])</f>
        <v>89.471999999999994</v>
      </c>
      <c r="P4755" s="7">
        <v>2015</v>
      </c>
      <c r="Q4755" t="s">
        <v>87</v>
      </c>
    </row>
    <row r="4756" spans="1:17" x14ac:dyDescent="0.3">
      <c r="A4756">
        <v>4755</v>
      </c>
      <c r="B4756" t="s">
        <v>7001</v>
      </c>
      <c r="C4756" s="6">
        <v>47436</v>
      </c>
      <c r="D4756" t="s">
        <v>4912</v>
      </c>
      <c r="E4756" t="s">
        <v>43</v>
      </c>
      <c r="F4756" t="s">
        <v>1197</v>
      </c>
      <c r="G4756" s="7">
        <v>33024</v>
      </c>
      <c r="H4756" t="s">
        <v>21</v>
      </c>
      <c r="I4756" t="s">
        <v>2151</v>
      </c>
      <c r="J4756" t="s">
        <v>36</v>
      </c>
      <c r="K4756" t="s">
        <v>64</v>
      </c>
      <c r="L4756" t="s">
        <v>2152</v>
      </c>
      <c r="M4756" s="8">
        <v>3.8820000000000001</v>
      </c>
      <c r="N4756" s="7">
        <v>2</v>
      </c>
      <c r="O4756" s="8">
        <f>SUM(Superstore_Clean[[#This Row],[Unit Price]]*Superstore_Clean[[#This Row],[Quantity]])</f>
        <v>7.7640000000000002</v>
      </c>
      <c r="P4756" s="7">
        <v>2017</v>
      </c>
      <c r="Q4756" t="s">
        <v>497</v>
      </c>
    </row>
    <row r="4757" spans="1:17" x14ac:dyDescent="0.3">
      <c r="A4757">
        <v>4756</v>
      </c>
      <c r="B4757" t="s">
        <v>7001</v>
      </c>
      <c r="C4757" s="6">
        <v>47437</v>
      </c>
      <c r="D4757" t="s">
        <v>4912</v>
      </c>
      <c r="E4757" t="s">
        <v>43</v>
      </c>
      <c r="F4757" t="s">
        <v>1197</v>
      </c>
      <c r="G4757" s="7">
        <v>33024</v>
      </c>
      <c r="H4757" t="s">
        <v>21</v>
      </c>
      <c r="I4757" t="s">
        <v>7002</v>
      </c>
      <c r="J4757" t="s">
        <v>36</v>
      </c>
      <c r="K4757" t="s">
        <v>78</v>
      </c>
      <c r="L4757" t="s">
        <v>7003</v>
      </c>
      <c r="M4757" s="8">
        <v>115.29600000000001</v>
      </c>
      <c r="N4757" s="7">
        <v>3</v>
      </c>
      <c r="O4757" s="8">
        <f>SUM(Superstore_Clean[[#This Row],[Unit Price]]*Superstore_Clean[[#This Row],[Quantity]])</f>
        <v>345.88800000000003</v>
      </c>
      <c r="P4757" s="7">
        <v>2017</v>
      </c>
      <c r="Q4757" t="s">
        <v>497</v>
      </c>
    </row>
    <row r="4758" spans="1:17" x14ac:dyDescent="0.3">
      <c r="A4758">
        <v>4757</v>
      </c>
      <c r="B4758" t="s">
        <v>7004</v>
      </c>
      <c r="C4758" s="6">
        <v>47438</v>
      </c>
      <c r="D4758" t="s">
        <v>137</v>
      </c>
      <c r="E4758" t="s">
        <v>131</v>
      </c>
      <c r="F4758" t="s">
        <v>130</v>
      </c>
      <c r="G4758" s="7">
        <v>19143</v>
      </c>
      <c r="H4758" t="s">
        <v>132</v>
      </c>
      <c r="I4758" t="s">
        <v>4769</v>
      </c>
      <c r="J4758" t="s">
        <v>36</v>
      </c>
      <c r="K4758" t="s">
        <v>64</v>
      </c>
      <c r="L4758" t="s">
        <v>4770</v>
      </c>
      <c r="M4758" s="8">
        <v>1.9079999999999999</v>
      </c>
      <c r="N4758" s="7">
        <v>2</v>
      </c>
      <c r="O4758" s="8">
        <f>SUM(Superstore_Clean[[#This Row],[Unit Price]]*Superstore_Clean[[#This Row],[Quantity]])</f>
        <v>3.8159999999999998</v>
      </c>
      <c r="P4758" s="7">
        <v>2017</v>
      </c>
      <c r="Q4758" t="s">
        <v>139</v>
      </c>
    </row>
    <row r="4759" spans="1:17" x14ac:dyDescent="0.3">
      <c r="A4759">
        <v>4758</v>
      </c>
      <c r="B4759" t="s">
        <v>7005</v>
      </c>
      <c r="C4759" s="6">
        <v>47439</v>
      </c>
      <c r="D4759" t="s">
        <v>5584</v>
      </c>
      <c r="E4759" t="s">
        <v>190</v>
      </c>
      <c r="F4759" t="s">
        <v>6887</v>
      </c>
      <c r="G4759" s="7">
        <v>61832</v>
      </c>
      <c r="H4759" t="s">
        <v>92</v>
      </c>
      <c r="I4759" t="s">
        <v>1992</v>
      </c>
      <c r="J4759" t="s">
        <v>36</v>
      </c>
      <c r="K4759" t="s">
        <v>64</v>
      </c>
      <c r="L4759" t="s">
        <v>1993</v>
      </c>
      <c r="M4759" s="8">
        <v>43.372</v>
      </c>
      <c r="N4759" s="7">
        <v>7</v>
      </c>
      <c r="O4759" s="8">
        <f>SUM(Superstore_Clean[[#This Row],[Unit Price]]*Superstore_Clean[[#This Row],[Quantity]])</f>
        <v>303.60399999999998</v>
      </c>
      <c r="P4759" s="7">
        <v>2017</v>
      </c>
      <c r="Q4759" t="s">
        <v>80</v>
      </c>
    </row>
    <row r="4760" spans="1:17" x14ac:dyDescent="0.3">
      <c r="A4760">
        <v>4759</v>
      </c>
      <c r="B4760" t="s">
        <v>7006</v>
      </c>
      <c r="C4760" s="6">
        <v>47440</v>
      </c>
      <c r="D4760" t="s">
        <v>4829</v>
      </c>
      <c r="E4760" t="s">
        <v>240</v>
      </c>
      <c r="F4760" t="s">
        <v>239</v>
      </c>
      <c r="G4760" s="7">
        <v>10009</v>
      </c>
      <c r="H4760" t="s">
        <v>132</v>
      </c>
      <c r="I4760" t="s">
        <v>1611</v>
      </c>
      <c r="J4760" t="s">
        <v>60</v>
      </c>
      <c r="K4760" t="s">
        <v>61</v>
      </c>
      <c r="L4760" t="s">
        <v>1612</v>
      </c>
      <c r="M4760" s="8">
        <v>783.96</v>
      </c>
      <c r="N4760" s="7">
        <v>4</v>
      </c>
      <c r="O4760" s="8">
        <f>SUM(Superstore_Clean[[#This Row],[Unit Price]]*Superstore_Clean[[#This Row],[Quantity]])</f>
        <v>3135.84</v>
      </c>
      <c r="P4760" s="7">
        <v>2014</v>
      </c>
      <c r="Q4760" t="s">
        <v>26</v>
      </c>
    </row>
    <row r="4761" spans="1:17" x14ac:dyDescent="0.3">
      <c r="A4761">
        <v>4760</v>
      </c>
      <c r="B4761" t="s">
        <v>7006</v>
      </c>
      <c r="C4761" s="6">
        <v>47441</v>
      </c>
      <c r="D4761" t="s">
        <v>4829</v>
      </c>
      <c r="E4761" t="s">
        <v>240</v>
      </c>
      <c r="F4761" t="s">
        <v>239</v>
      </c>
      <c r="G4761" s="7">
        <v>10009</v>
      </c>
      <c r="H4761" t="s">
        <v>132</v>
      </c>
      <c r="I4761" t="s">
        <v>3451</v>
      </c>
      <c r="J4761" t="s">
        <v>36</v>
      </c>
      <c r="K4761" t="s">
        <v>64</v>
      </c>
      <c r="L4761" t="s">
        <v>3452</v>
      </c>
      <c r="M4761" s="8">
        <v>48.896000000000001</v>
      </c>
      <c r="N4761" s="7">
        <v>2</v>
      </c>
      <c r="O4761" s="8">
        <f>SUM(Superstore_Clean[[#This Row],[Unit Price]]*Superstore_Clean[[#This Row],[Quantity]])</f>
        <v>97.792000000000002</v>
      </c>
      <c r="P4761" s="7">
        <v>2014</v>
      </c>
      <c r="Q4761" t="s">
        <v>26</v>
      </c>
    </row>
    <row r="4762" spans="1:17" x14ac:dyDescent="0.3">
      <c r="A4762">
        <v>4761</v>
      </c>
      <c r="B4762" t="s">
        <v>7006</v>
      </c>
      <c r="C4762" s="6">
        <v>47442</v>
      </c>
      <c r="D4762" t="s">
        <v>4829</v>
      </c>
      <c r="E4762" t="s">
        <v>240</v>
      </c>
      <c r="F4762" t="s">
        <v>239</v>
      </c>
      <c r="G4762" s="7">
        <v>10009</v>
      </c>
      <c r="H4762" t="s">
        <v>132</v>
      </c>
      <c r="I4762" t="s">
        <v>2388</v>
      </c>
      <c r="J4762" t="s">
        <v>36</v>
      </c>
      <c r="K4762" t="s">
        <v>64</v>
      </c>
      <c r="L4762" t="s">
        <v>2389</v>
      </c>
      <c r="M4762" s="8">
        <v>7.8559999999999999</v>
      </c>
      <c r="N4762" s="7">
        <v>2</v>
      </c>
      <c r="O4762" s="8">
        <f>SUM(Superstore_Clean[[#This Row],[Unit Price]]*Superstore_Clean[[#This Row],[Quantity]])</f>
        <v>15.712</v>
      </c>
      <c r="P4762" s="7">
        <v>2014</v>
      </c>
      <c r="Q4762" t="s">
        <v>26</v>
      </c>
    </row>
    <row r="4763" spans="1:17" x14ac:dyDescent="0.3">
      <c r="A4763">
        <v>4762</v>
      </c>
      <c r="B4763" t="s">
        <v>7007</v>
      </c>
      <c r="C4763" s="6">
        <v>47443</v>
      </c>
      <c r="D4763" t="s">
        <v>2167</v>
      </c>
      <c r="E4763" t="s">
        <v>443</v>
      </c>
      <c r="F4763" t="s">
        <v>442</v>
      </c>
      <c r="G4763" s="7">
        <v>43229</v>
      </c>
      <c r="H4763" t="s">
        <v>132</v>
      </c>
      <c r="I4763" t="s">
        <v>6647</v>
      </c>
      <c r="J4763" t="s">
        <v>36</v>
      </c>
      <c r="K4763" t="s">
        <v>37</v>
      </c>
      <c r="L4763" t="s">
        <v>6648</v>
      </c>
      <c r="M4763" s="8">
        <v>5.9039999999999999</v>
      </c>
      <c r="N4763" s="7">
        <v>2</v>
      </c>
      <c r="O4763" s="8">
        <f>SUM(Superstore_Clean[[#This Row],[Unit Price]]*Superstore_Clean[[#This Row],[Quantity]])</f>
        <v>11.808</v>
      </c>
      <c r="P4763" s="7">
        <v>2016</v>
      </c>
      <c r="Q4763" t="s">
        <v>87</v>
      </c>
    </row>
    <row r="4764" spans="1:17" x14ac:dyDescent="0.3">
      <c r="A4764">
        <v>4763</v>
      </c>
      <c r="B4764" t="s">
        <v>7007</v>
      </c>
      <c r="C4764" s="6">
        <v>47444</v>
      </c>
      <c r="D4764" t="s">
        <v>2167</v>
      </c>
      <c r="E4764" t="s">
        <v>443</v>
      </c>
      <c r="F4764" t="s">
        <v>442</v>
      </c>
      <c r="G4764" s="7">
        <v>43229</v>
      </c>
      <c r="H4764" t="s">
        <v>132</v>
      </c>
      <c r="I4764" t="s">
        <v>4495</v>
      </c>
      <c r="J4764" t="s">
        <v>36</v>
      </c>
      <c r="K4764" t="s">
        <v>516</v>
      </c>
      <c r="L4764" t="s">
        <v>4496</v>
      </c>
      <c r="M4764" s="8">
        <v>13.712</v>
      </c>
      <c r="N4764" s="7">
        <v>2</v>
      </c>
      <c r="O4764" s="8">
        <f>SUM(Superstore_Clean[[#This Row],[Unit Price]]*Superstore_Clean[[#This Row],[Quantity]])</f>
        <v>27.423999999999999</v>
      </c>
      <c r="P4764" s="7">
        <v>2016</v>
      </c>
      <c r="Q4764" t="s">
        <v>87</v>
      </c>
    </row>
    <row r="4765" spans="1:17" x14ac:dyDescent="0.3">
      <c r="A4765">
        <v>4764</v>
      </c>
      <c r="B4765" t="s">
        <v>7008</v>
      </c>
      <c r="C4765" s="6">
        <v>47445</v>
      </c>
      <c r="D4765" t="s">
        <v>6977</v>
      </c>
      <c r="E4765" t="s">
        <v>33</v>
      </c>
      <c r="F4765" t="s">
        <v>6211</v>
      </c>
      <c r="G4765" s="7">
        <v>91911</v>
      </c>
      <c r="H4765" t="s">
        <v>34</v>
      </c>
      <c r="I4765" t="s">
        <v>7009</v>
      </c>
      <c r="J4765" t="s">
        <v>36</v>
      </c>
      <c r="K4765" t="s">
        <v>157</v>
      </c>
      <c r="L4765" t="s">
        <v>7010</v>
      </c>
      <c r="M4765" s="8">
        <v>182.94</v>
      </c>
      <c r="N4765" s="7">
        <v>3</v>
      </c>
      <c r="O4765" s="8">
        <f>SUM(Superstore_Clean[[#This Row],[Unit Price]]*Superstore_Clean[[#This Row],[Quantity]])</f>
        <v>548.81999999999994</v>
      </c>
      <c r="P4765" s="7">
        <v>2014</v>
      </c>
      <c r="Q4765" t="s">
        <v>139</v>
      </c>
    </row>
    <row r="4766" spans="1:17" x14ac:dyDescent="0.3">
      <c r="A4766">
        <v>4765</v>
      </c>
      <c r="B4766" t="s">
        <v>7011</v>
      </c>
      <c r="C4766" s="6">
        <v>47446</v>
      </c>
      <c r="D4766" t="s">
        <v>2262</v>
      </c>
      <c r="E4766" t="s">
        <v>33</v>
      </c>
      <c r="F4766" t="s">
        <v>112</v>
      </c>
      <c r="G4766" s="7">
        <v>94110</v>
      </c>
      <c r="H4766" t="s">
        <v>34</v>
      </c>
      <c r="I4766" t="s">
        <v>3169</v>
      </c>
      <c r="J4766" t="s">
        <v>36</v>
      </c>
      <c r="K4766" t="s">
        <v>57</v>
      </c>
      <c r="L4766" t="s">
        <v>3170</v>
      </c>
      <c r="M4766" s="8">
        <v>27.76</v>
      </c>
      <c r="N4766" s="7">
        <v>4</v>
      </c>
      <c r="O4766" s="8">
        <f>SUM(Superstore_Clean[[#This Row],[Unit Price]]*Superstore_Clean[[#This Row],[Quantity]])</f>
        <v>111.04</v>
      </c>
      <c r="P4766" s="7">
        <v>2017</v>
      </c>
      <c r="Q4766" t="s">
        <v>26</v>
      </c>
    </row>
    <row r="4767" spans="1:17" x14ac:dyDescent="0.3">
      <c r="A4767">
        <v>4766</v>
      </c>
      <c r="B4767" t="s">
        <v>7012</v>
      </c>
      <c r="C4767" s="6">
        <v>47447</v>
      </c>
      <c r="D4767" t="s">
        <v>3619</v>
      </c>
      <c r="E4767" t="s">
        <v>240</v>
      </c>
      <c r="F4767" t="s">
        <v>239</v>
      </c>
      <c r="G4767" s="7">
        <v>10009</v>
      </c>
      <c r="H4767" t="s">
        <v>132</v>
      </c>
      <c r="I4767" t="s">
        <v>3730</v>
      </c>
      <c r="J4767" t="s">
        <v>36</v>
      </c>
      <c r="K4767" t="s">
        <v>57</v>
      </c>
      <c r="L4767" t="s">
        <v>3731</v>
      </c>
      <c r="M4767" s="8">
        <v>25.99</v>
      </c>
      <c r="N4767" s="7">
        <v>1</v>
      </c>
      <c r="O4767" s="8">
        <f>SUM(Superstore_Clean[[#This Row],[Unit Price]]*Superstore_Clean[[#This Row],[Quantity]])</f>
        <v>25.99</v>
      </c>
      <c r="P4767" s="7">
        <v>2015</v>
      </c>
      <c r="Q4767" t="s">
        <v>80</v>
      </c>
    </row>
    <row r="4768" spans="1:17" x14ac:dyDescent="0.3">
      <c r="A4768">
        <v>4767</v>
      </c>
      <c r="B4768" t="s">
        <v>7013</v>
      </c>
      <c r="C4768" s="6">
        <v>47448</v>
      </c>
      <c r="D4768" t="s">
        <v>2727</v>
      </c>
      <c r="E4768" t="s">
        <v>91</v>
      </c>
      <c r="F4768" t="s">
        <v>601</v>
      </c>
      <c r="G4768" s="7">
        <v>78207</v>
      </c>
      <c r="H4768" t="s">
        <v>92</v>
      </c>
      <c r="I4768" t="s">
        <v>2481</v>
      </c>
      <c r="J4768" t="s">
        <v>60</v>
      </c>
      <c r="K4768" t="s">
        <v>146</v>
      </c>
      <c r="L4768" t="s">
        <v>2482</v>
      </c>
      <c r="M4768" s="8">
        <v>113.52</v>
      </c>
      <c r="N4768" s="7">
        <v>5</v>
      </c>
      <c r="O4768" s="8">
        <f>SUM(Superstore_Clean[[#This Row],[Unit Price]]*Superstore_Clean[[#This Row],[Quantity]])</f>
        <v>567.6</v>
      </c>
      <c r="P4768" s="7">
        <v>2015</v>
      </c>
      <c r="Q4768" t="s">
        <v>208</v>
      </c>
    </row>
    <row r="4769" spans="1:17" x14ac:dyDescent="0.3">
      <c r="A4769">
        <v>4768</v>
      </c>
      <c r="B4769" t="s">
        <v>7013</v>
      </c>
      <c r="C4769" s="6">
        <v>47449</v>
      </c>
      <c r="D4769" t="s">
        <v>2727</v>
      </c>
      <c r="E4769" t="s">
        <v>91</v>
      </c>
      <c r="F4769" t="s">
        <v>601</v>
      </c>
      <c r="G4769" s="7">
        <v>78207</v>
      </c>
      <c r="H4769" t="s">
        <v>92</v>
      </c>
      <c r="I4769" t="s">
        <v>4216</v>
      </c>
      <c r="J4769" t="s">
        <v>60</v>
      </c>
      <c r="K4769" t="s">
        <v>61</v>
      </c>
      <c r="L4769" t="s">
        <v>4217</v>
      </c>
      <c r="M4769" s="8">
        <v>359.88</v>
      </c>
      <c r="N4769" s="7">
        <v>3</v>
      </c>
      <c r="O4769" s="8">
        <f>SUM(Superstore_Clean[[#This Row],[Unit Price]]*Superstore_Clean[[#This Row],[Quantity]])</f>
        <v>1079.6399999999999</v>
      </c>
      <c r="P4769" s="7">
        <v>2015</v>
      </c>
      <c r="Q4769" t="s">
        <v>208</v>
      </c>
    </row>
    <row r="4770" spans="1:17" x14ac:dyDescent="0.3">
      <c r="A4770">
        <v>4769</v>
      </c>
      <c r="B4770" t="s">
        <v>7014</v>
      </c>
      <c r="C4770" s="6">
        <v>47450</v>
      </c>
      <c r="D4770" t="s">
        <v>7015</v>
      </c>
      <c r="E4770" t="s">
        <v>76</v>
      </c>
      <c r="F4770" t="s">
        <v>1347</v>
      </c>
      <c r="G4770" s="7">
        <v>28540</v>
      </c>
      <c r="H4770" t="s">
        <v>21</v>
      </c>
      <c r="I4770" t="s">
        <v>6261</v>
      </c>
      <c r="J4770" t="s">
        <v>36</v>
      </c>
      <c r="K4770" t="s">
        <v>78</v>
      </c>
      <c r="L4770" t="s">
        <v>6262</v>
      </c>
      <c r="M4770" s="8">
        <v>25.344000000000001</v>
      </c>
      <c r="N4770" s="7">
        <v>4</v>
      </c>
      <c r="O4770" s="8">
        <f>SUM(Superstore_Clean[[#This Row],[Unit Price]]*Superstore_Clean[[#This Row],[Quantity]])</f>
        <v>101.376</v>
      </c>
      <c r="P4770" s="7">
        <v>2017</v>
      </c>
      <c r="Q4770" t="s">
        <v>39</v>
      </c>
    </row>
    <row r="4771" spans="1:17" x14ac:dyDescent="0.3">
      <c r="A4771">
        <v>4770</v>
      </c>
      <c r="B4771" t="s">
        <v>7016</v>
      </c>
      <c r="C4771" s="6">
        <v>47451</v>
      </c>
      <c r="D4771" t="s">
        <v>1880</v>
      </c>
      <c r="E4771" t="s">
        <v>33</v>
      </c>
      <c r="F4771" t="s">
        <v>112</v>
      </c>
      <c r="G4771" s="7">
        <v>94109</v>
      </c>
      <c r="H4771" t="s">
        <v>34</v>
      </c>
      <c r="I4771" t="s">
        <v>2028</v>
      </c>
      <c r="J4771" t="s">
        <v>36</v>
      </c>
      <c r="K4771" t="s">
        <v>64</v>
      </c>
      <c r="L4771" t="s">
        <v>2029</v>
      </c>
      <c r="M4771" s="8">
        <v>11.952</v>
      </c>
      <c r="N4771" s="7">
        <v>3</v>
      </c>
      <c r="O4771" s="8">
        <f>SUM(Superstore_Clean[[#This Row],[Unit Price]]*Superstore_Clean[[#This Row],[Quantity]])</f>
        <v>35.856000000000002</v>
      </c>
      <c r="P4771" s="7">
        <v>2016</v>
      </c>
      <c r="Q4771" t="s">
        <v>139</v>
      </c>
    </row>
    <row r="4772" spans="1:17" x14ac:dyDescent="0.3">
      <c r="A4772">
        <v>4771</v>
      </c>
      <c r="B4772" t="s">
        <v>7016</v>
      </c>
      <c r="C4772" s="6">
        <v>47452</v>
      </c>
      <c r="D4772" t="s">
        <v>1880</v>
      </c>
      <c r="E4772" t="s">
        <v>33</v>
      </c>
      <c r="F4772" t="s">
        <v>112</v>
      </c>
      <c r="G4772" s="7">
        <v>94109</v>
      </c>
      <c r="H4772" t="s">
        <v>34</v>
      </c>
      <c r="I4772" t="s">
        <v>7017</v>
      </c>
      <c r="J4772" t="s">
        <v>36</v>
      </c>
      <c r="K4772" t="s">
        <v>516</v>
      </c>
      <c r="L4772" t="s">
        <v>7018</v>
      </c>
      <c r="M4772" s="8">
        <v>6.24</v>
      </c>
      <c r="N4772" s="7">
        <v>3</v>
      </c>
      <c r="O4772" s="8">
        <f>SUM(Superstore_Clean[[#This Row],[Unit Price]]*Superstore_Clean[[#This Row],[Quantity]])</f>
        <v>18.72</v>
      </c>
      <c r="P4772" s="7">
        <v>2016</v>
      </c>
      <c r="Q4772" t="s">
        <v>139</v>
      </c>
    </row>
    <row r="4773" spans="1:17" x14ac:dyDescent="0.3">
      <c r="A4773">
        <v>4772</v>
      </c>
      <c r="B4773" t="s">
        <v>7019</v>
      </c>
      <c r="C4773" s="6">
        <v>47453</v>
      </c>
      <c r="D4773" t="s">
        <v>4175</v>
      </c>
      <c r="E4773" t="s">
        <v>279</v>
      </c>
      <c r="F4773" t="s">
        <v>7020</v>
      </c>
      <c r="G4773" s="7">
        <v>85323</v>
      </c>
      <c r="H4773" t="s">
        <v>34</v>
      </c>
      <c r="I4773" t="s">
        <v>185</v>
      </c>
      <c r="J4773" t="s">
        <v>60</v>
      </c>
      <c r="K4773" t="s">
        <v>61</v>
      </c>
      <c r="L4773" t="s">
        <v>186</v>
      </c>
      <c r="M4773" s="8">
        <v>742.33600000000001</v>
      </c>
      <c r="N4773" s="7">
        <v>8</v>
      </c>
      <c r="O4773" s="8">
        <f>SUM(Superstore_Clean[[#This Row],[Unit Price]]*Superstore_Clean[[#This Row],[Quantity]])</f>
        <v>5938.6880000000001</v>
      </c>
      <c r="P4773" s="7">
        <v>2014</v>
      </c>
      <c r="Q4773" t="s">
        <v>47</v>
      </c>
    </row>
    <row r="4774" spans="1:17" x14ac:dyDescent="0.3">
      <c r="A4774">
        <v>4773</v>
      </c>
      <c r="B4774" t="s">
        <v>7021</v>
      </c>
      <c r="C4774" s="6">
        <v>47454</v>
      </c>
      <c r="D4774" t="s">
        <v>1538</v>
      </c>
      <c r="E4774" t="s">
        <v>190</v>
      </c>
      <c r="F4774" t="s">
        <v>273</v>
      </c>
      <c r="G4774" s="7">
        <v>60610</v>
      </c>
      <c r="H4774" t="s">
        <v>92</v>
      </c>
      <c r="I4774" t="s">
        <v>5030</v>
      </c>
      <c r="J4774" t="s">
        <v>23</v>
      </c>
      <c r="K4774" t="s">
        <v>54</v>
      </c>
      <c r="L4774" t="s">
        <v>5031</v>
      </c>
      <c r="M4774" s="8">
        <v>6.4640000000000004</v>
      </c>
      <c r="N4774" s="7">
        <v>1</v>
      </c>
      <c r="O4774" s="8">
        <f>SUM(Superstore_Clean[[#This Row],[Unit Price]]*Superstore_Clean[[#This Row],[Quantity]])</f>
        <v>6.4640000000000004</v>
      </c>
      <c r="P4774" s="7">
        <v>2017</v>
      </c>
      <c r="Q4774" t="s">
        <v>26</v>
      </c>
    </row>
    <row r="4775" spans="1:17" x14ac:dyDescent="0.3">
      <c r="A4775">
        <v>4774</v>
      </c>
      <c r="B4775" t="s">
        <v>7021</v>
      </c>
      <c r="C4775" s="6">
        <v>47455</v>
      </c>
      <c r="D4775" t="s">
        <v>1538</v>
      </c>
      <c r="E4775" t="s">
        <v>190</v>
      </c>
      <c r="F4775" t="s">
        <v>273</v>
      </c>
      <c r="G4775" s="7">
        <v>60610</v>
      </c>
      <c r="H4775" t="s">
        <v>92</v>
      </c>
      <c r="I4775" t="s">
        <v>2570</v>
      </c>
      <c r="J4775" t="s">
        <v>36</v>
      </c>
      <c r="K4775" t="s">
        <v>37</v>
      </c>
      <c r="L4775" t="s">
        <v>2571</v>
      </c>
      <c r="M4775" s="8">
        <v>11.52</v>
      </c>
      <c r="N4775" s="7">
        <v>5</v>
      </c>
      <c r="O4775" s="8">
        <f>SUM(Superstore_Clean[[#This Row],[Unit Price]]*Superstore_Clean[[#This Row],[Quantity]])</f>
        <v>57.599999999999994</v>
      </c>
      <c r="P4775" s="7">
        <v>2017</v>
      </c>
      <c r="Q4775" t="s">
        <v>26</v>
      </c>
    </row>
    <row r="4776" spans="1:17" x14ac:dyDescent="0.3">
      <c r="A4776">
        <v>4775</v>
      </c>
      <c r="B4776" t="s">
        <v>7021</v>
      </c>
      <c r="C4776" s="6">
        <v>47456</v>
      </c>
      <c r="D4776" t="s">
        <v>1538</v>
      </c>
      <c r="E4776" t="s">
        <v>190</v>
      </c>
      <c r="F4776" t="s">
        <v>273</v>
      </c>
      <c r="G4776" s="7">
        <v>60610</v>
      </c>
      <c r="H4776" t="s">
        <v>92</v>
      </c>
      <c r="I4776" t="s">
        <v>3001</v>
      </c>
      <c r="J4776" t="s">
        <v>60</v>
      </c>
      <c r="K4776" t="s">
        <v>61</v>
      </c>
      <c r="L4776" t="s">
        <v>3002</v>
      </c>
      <c r="M4776" s="8">
        <v>222.38399999999999</v>
      </c>
      <c r="N4776" s="7">
        <v>2</v>
      </c>
      <c r="O4776" s="8">
        <f>SUM(Superstore_Clean[[#This Row],[Unit Price]]*Superstore_Clean[[#This Row],[Quantity]])</f>
        <v>444.76799999999997</v>
      </c>
      <c r="P4776" s="7">
        <v>2017</v>
      </c>
      <c r="Q4776" t="s">
        <v>26</v>
      </c>
    </row>
    <row r="4777" spans="1:17" x14ac:dyDescent="0.3">
      <c r="A4777">
        <v>4776</v>
      </c>
      <c r="B4777" t="s">
        <v>7022</v>
      </c>
      <c r="C4777" s="6">
        <v>47457</v>
      </c>
      <c r="D4777" t="s">
        <v>6545</v>
      </c>
      <c r="E4777" t="s">
        <v>33</v>
      </c>
      <c r="F4777" t="s">
        <v>2946</v>
      </c>
      <c r="G4777" s="7">
        <v>92025</v>
      </c>
      <c r="H4777" t="s">
        <v>34</v>
      </c>
      <c r="I4777" t="s">
        <v>2796</v>
      </c>
      <c r="J4777" t="s">
        <v>36</v>
      </c>
      <c r="K4777" t="s">
        <v>57</v>
      </c>
      <c r="L4777" t="s">
        <v>2797</v>
      </c>
      <c r="M4777" s="8">
        <v>23.36</v>
      </c>
      <c r="N4777" s="7">
        <v>4</v>
      </c>
      <c r="O4777" s="8">
        <f>SUM(Superstore_Clean[[#This Row],[Unit Price]]*Superstore_Clean[[#This Row],[Quantity]])</f>
        <v>93.44</v>
      </c>
      <c r="P4777" s="7">
        <v>2017</v>
      </c>
      <c r="Q4777" t="s">
        <v>26</v>
      </c>
    </row>
    <row r="4778" spans="1:17" x14ac:dyDescent="0.3">
      <c r="A4778">
        <v>4777</v>
      </c>
      <c r="B4778" t="s">
        <v>7023</v>
      </c>
      <c r="C4778" s="6">
        <v>47458</v>
      </c>
      <c r="D4778" t="s">
        <v>2321</v>
      </c>
      <c r="E4778" t="s">
        <v>240</v>
      </c>
      <c r="F4778" t="s">
        <v>1040</v>
      </c>
      <c r="G4778" s="7">
        <v>11561</v>
      </c>
      <c r="H4778" t="s">
        <v>132</v>
      </c>
      <c r="I4778" t="s">
        <v>2977</v>
      </c>
      <c r="J4778" t="s">
        <v>36</v>
      </c>
      <c r="K4778" t="s">
        <v>37</v>
      </c>
      <c r="L4778" t="s">
        <v>2978</v>
      </c>
      <c r="M4778" s="8">
        <v>8.67</v>
      </c>
      <c r="N4778" s="7">
        <v>3</v>
      </c>
      <c r="O4778" s="8">
        <f>SUM(Superstore_Clean[[#This Row],[Unit Price]]*Superstore_Clean[[#This Row],[Quantity]])</f>
        <v>26.009999999999998</v>
      </c>
      <c r="P4778" s="7">
        <v>2016</v>
      </c>
      <c r="Q4778" t="s">
        <v>497</v>
      </c>
    </row>
    <row r="4779" spans="1:17" x14ac:dyDescent="0.3">
      <c r="A4779">
        <v>4778</v>
      </c>
      <c r="B4779" t="s">
        <v>7023</v>
      </c>
      <c r="C4779" s="6">
        <v>47459</v>
      </c>
      <c r="D4779" t="s">
        <v>2321</v>
      </c>
      <c r="E4779" t="s">
        <v>240</v>
      </c>
      <c r="F4779" t="s">
        <v>1040</v>
      </c>
      <c r="G4779" s="7">
        <v>11561</v>
      </c>
      <c r="H4779" t="s">
        <v>132</v>
      </c>
      <c r="I4779" t="s">
        <v>4495</v>
      </c>
      <c r="J4779" t="s">
        <v>36</v>
      </c>
      <c r="K4779" t="s">
        <v>516</v>
      </c>
      <c r="L4779" t="s">
        <v>4496</v>
      </c>
      <c r="M4779" s="8">
        <v>25.71</v>
      </c>
      <c r="N4779" s="7">
        <v>3</v>
      </c>
      <c r="O4779" s="8">
        <f>SUM(Superstore_Clean[[#This Row],[Unit Price]]*Superstore_Clean[[#This Row],[Quantity]])</f>
        <v>77.13</v>
      </c>
      <c r="P4779" s="7">
        <v>2016</v>
      </c>
      <c r="Q4779" t="s">
        <v>497</v>
      </c>
    </row>
    <row r="4780" spans="1:17" x14ac:dyDescent="0.3">
      <c r="A4780">
        <v>4779</v>
      </c>
      <c r="B4780" t="s">
        <v>7024</v>
      </c>
      <c r="C4780" s="6">
        <v>47460</v>
      </c>
      <c r="D4780" t="s">
        <v>98</v>
      </c>
      <c r="E4780" t="s">
        <v>220</v>
      </c>
      <c r="F4780" t="s">
        <v>539</v>
      </c>
      <c r="G4780" s="7">
        <v>19711</v>
      </c>
      <c r="H4780" t="s">
        <v>132</v>
      </c>
      <c r="I4780" t="s">
        <v>1179</v>
      </c>
      <c r="J4780" t="s">
        <v>36</v>
      </c>
      <c r="K4780" t="s">
        <v>67</v>
      </c>
      <c r="L4780" t="s">
        <v>1180</v>
      </c>
      <c r="M4780" s="8">
        <v>100.94</v>
      </c>
      <c r="N4780" s="7">
        <v>7</v>
      </c>
      <c r="O4780" s="8">
        <f>SUM(Superstore_Clean[[#This Row],[Unit Price]]*Superstore_Clean[[#This Row],[Quantity]])</f>
        <v>706.57999999999993</v>
      </c>
      <c r="P4780" s="7">
        <v>2017</v>
      </c>
      <c r="Q4780" t="s">
        <v>26</v>
      </c>
    </row>
    <row r="4781" spans="1:17" x14ac:dyDescent="0.3">
      <c r="A4781">
        <v>4780</v>
      </c>
      <c r="B4781" t="s">
        <v>7025</v>
      </c>
      <c r="C4781" s="6">
        <v>47461</v>
      </c>
      <c r="D4781" t="s">
        <v>5333</v>
      </c>
      <c r="E4781" t="s">
        <v>240</v>
      </c>
      <c r="F4781" t="s">
        <v>3050</v>
      </c>
      <c r="G4781" s="7">
        <v>14215</v>
      </c>
      <c r="H4781" t="s">
        <v>132</v>
      </c>
      <c r="I4781" t="s">
        <v>1629</v>
      </c>
      <c r="J4781" t="s">
        <v>23</v>
      </c>
      <c r="K4781" t="s">
        <v>28</v>
      </c>
      <c r="L4781" t="s">
        <v>1630</v>
      </c>
      <c r="M4781" s="8">
        <v>63.881999999999998</v>
      </c>
      <c r="N4781" s="7">
        <v>1</v>
      </c>
      <c r="O4781" s="8">
        <f>SUM(Superstore_Clean[[#This Row],[Unit Price]]*Superstore_Clean[[#This Row],[Quantity]])</f>
        <v>63.881999999999998</v>
      </c>
      <c r="P4781" s="7">
        <v>2014</v>
      </c>
      <c r="Q4781" t="s">
        <v>135</v>
      </c>
    </row>
    <row r="4782" spans="1:17" x14ac:dyDescent="0.3">
      <c r="A4782">
        <v>4781</v>
      </c>
      <c r="B4782" t="s">
        <v>7026</v>
      </c>
      <c r="C4782" s="6">
        <v>47462</v>
      </c>
      <c r="D4782" t="s">
        <v>462</v>
      </c>
      <c r="E4782" t="s">
        <v>91</v>
      </c>
      <c r="F4782" t="s">
        <v>167</v>
      </c>
      <c r="G4782" s="7">
        <v>77070</v>
      </c>
      <c r="H4782" t="s">
        <v>92</v>
      </c>
      <c r="I4782" t="s">
        <v>5266</v>
      </c>
      <c r="J4782" t="s">
        <v>23</v>
      </c>
      <c r="K4782" t="s">
        <v>28</v>
      </c>
      <c r="L4782" t="s">
        <v>5267</v>
      </c>
      <c r="M4782" s="8">
        <v>683.14400000000001</v>
      </c>
      <c r="N4782" s="7">
        <v>4</v>
      </c>
      <c r="O4782" s="8">
        <f>SUM(Superstore_Clean[[#This Row],[Unit Price]]*Superstore_Clean[[#This Row],[Quantity]])</f>
        <v>2732.576</v>
      </c>
      <c r="P4782" s="7">
        <v>2014</v>
      </c>
      <c r="Q4782" t="s">
        <v>26</v>
      </c>
    </row>
    <row r="4783" spans="1:17" x14ac:dyDescent="0.3">
      <c r="A4783">
        <v>4782</v>
      </c>
      <c r="B4783" t="s">
        <v>7026</v>
      </c>
      <c r="C4783" s="6">
        <v>47463</v>
      </c>
      <c r="D4783" t="s">
        <v>462</v>
      </c>
      <c r="E4783" t="s">
        <v>91</v>
      </c>
      <c r="F4783" t="s">
        <v>167</v>
      </c>
      <c r="G4783" s="7">
        <v>77070</v>
      </c>
      <c r="H4783" t="s">
        <v>92</v>
      </c>
      <c r="I4783" t="s">
        <v>7027</v>
      </c>
      <c r="J4783" t="s">
        <v>36</v>
      </c>
      <c r="K4783" t="s">
        <v>64</v>
      </c>
      <c r="L4783" t="s">
        <v>7028</v>
      </c>
      <c r="M4783" s="8">
        <v>1.476</v>
      </c>
      <c r="N4783" s="7">
        <v>3</v>
      </c>
      <c r="O4783" s="8">
        <f>SUM(Superstore_Clean[[#This Row],[Unit Price]]*Superstore_Clean[[#This Row],[Quantity]])</f>
        <v>4.4279999999999999</v>
      </c>
      <c r="P4783" s="7">
        <v>2014</v>
      </c>
      <c r="Q4783" t="s">
        <v>26</v>
      </c>
    </row>
    <row r="4784" spans="1:17" x14ac:dyDescent="0.3">
      <c r="A4784">
        <v>4783</v>
      </c>
      <c r="B4784" t="s">
        <v>7026</v>
      </c>
      <c r="C4784" s="6">
        <v>47464</v>
      </c>
      <c r="D4784" t="s">
        <v>462</v>
      </c>
      <c r="E4784" t="s">
        <v>91</v>
      </c>
      <c r="F4784" t="s">
        <v>167</v>
      </c>
      <c r="G4784" s="7">
        <v>77070</v>
      </c>
      <c r="H4784" t="s">
        <v>92</v>
      </c>
      <c r="I4784" t="s">
        <v>1766</v>
      </c>
      <c r="J4784" t="s">
        <v>36</v>
      </c>
      <c r="K4784" t="s">
        <v>516</v>
      </c>
      <c r="L4784" t="s">
        <v>1767</v>
      </c>
      <c r="M4784" s="8">
        <v>40.712000000000003</v>
      </c>
      <c r="N4784" s="7">
        <v>7</v>
      </c>
      <c r="O4784" s="8">
        <f>SUM(Superstore_Clean[[#This Row],[Unit Price]]*Superstore_Clean[[#This Row],[Quantity]])</f>
        <v>284.98400000000004</v>
      </c>
      <c r="P4784" s="7">
        <v>2014</v>
      </c>
      <c r="Q4784" t="s">
        <v>26</v>
      </c>
    </row>
    <row r="4785" spans="1:17" x14ac:dyDescent="0.3">
      <c r="A4785">
        <v>4784</v>
      </c>
      <c r="B4785" t="s">
        <v>7029</v>
      </c>
      <c r="C4785" s="6">
        <v>47465</v>
      </c>
      <c r="D4785" t="s">
        <v>5507</v>
      </c>
      <c r="E4785" t="s">
        <v>4003</v>
      </c>
      <c r="F4785" t="s">
        <v>6520</v>
      </c>
      <c r="G4785" s="7">
        <v>67212</v>
      </c>
      <c r="H4785" t="s">
        <v>92</v>
      </c>
      <c r="I4785" t="s">
        <v>3335</v>
      </c>
      <c r="J4785" t="s">
        <v>36</v>
      </c>
      <c r="K4785" t="s">
        <v>78</v>
      </c>
      <c r="L4785" t="s">
        <v>3336</v>
      </c>
      <c r="M4785" s="8">
        <v>279.89999999999998</v>
      </c>
      <c r="N4785" s="7">
        <v>5</v>
      </c>
      <c r="O4785" s="8">
        <f>SUM(Superstore_Clean[[#This Row],[Unit Price]]*Superstore_Clean[[#This Row],[Quantity]])</f>
        <v>1399.5</v>
      </c>
      <c r="P4785" s="7">
        <v>2017</v>
      </c>
      <c r="Q4785" t="s">
        <v>144</v>
      </c>
    </row>
    <row r="4786" spans="1:17" x14ac:dyDescent="0.3">
      <c r="A4786">
        <v>4785</v>
      </c>
      <c r="B4786" t="s">
        <v>7030</v>
      </c>
      <c r="C4786" s="6">
        <v>47466</v>
      </c>
      <c r="D4786" t="s">
        <v>82</v>
      </c>
      <c r="E4786" t="s">
        <v>407</v>
      </c>
      <c r="F4786" t="s">
        <v>957</v>
      </c>
      <c r="G4786" s="7">
        <v>80906</v>
      </c>
      <c r="H4786" t="s">
        <v>34</v>
      </c>
      <c r="I4786" t="s">
        <v>4945</v>
      </c>
      <c r="J4786" t="s">
        <v>36</v>
      </c>
      <c r="K4786" t="s">
        <v>57</v>
      </c>
      <c r="L4786" t="s">
        <v>4946</v>
      </c>
      <c r="M4786" s="8">
        <v>13.12</v>
      </c>
      <c r="N4786" s="7">
        <v>5</v>
      </c>
      <c r="O4786" s="8">
        <f>SUM(Superstore_Clean[[#This Row],[Unit Price]]*Superstore_Clean[[#This Row],[Quantity]])</f>
        <v>65.599999999999994</v>
      </c>
      <c r="P4786" s="7">
        <v>2015</v>
      </c>
      <c r="Q4786" t="s">
        <v>87</v>
      </c>
    </row>
    <row r="4787" spans="1:17" x14ac:dyDescent="0.3">
      <c r="A4787">
        <v>4786</v>
      </c>
      <c r="B4787" t="s">
        <v>7030</v>
      </c>
      <c r="C4787" s="6">
        <v>47467</v>
      </c>
      <c r="D4787" t="s">
        <v>82</v>
      </c>
      <c r="E4787" t="s">
        <v>407</v>
      </c>
      <c r="F4787" t="s">
        <v>957</v>
      </c>
      <c r="G4787" s="7">
        <v>80906</v>
      </c>
      <c r="H4787" t="s">
        <v>34</v>
      </c>
      <c r="I4787" t="s">
        <v>5014</v>
      </c>
      <c r="J4787" t="s">
        <v>23</v>
      </c>
      <c r="K4787" t="s">
        <v>24</v>
      </c>
      <c r="L4787" t="s">
        <v>5015</v>
      </c>
      <c r="M4787" s="8">
        <v>69.575999999999993</v>
      </c>
      <c r="N4787" s="7">
        <v>4</v>
      </c>
      <c r="O4787" s="8">
        <f>SUM(Superstore_Clean[[#This Row],[Unit Price]]*Superstore_Clean[[#This Row],[Quantity]])</f>
        <v>278.30399999999997</v>
      </c>
      <c r="P4787" s="7">
        <v>2015</v>
      </c>
      <c r="Q4787" t="s">
        <v>87</v>
      </c>
    </row>
    <row r="4788" spans="1:17" x14ac:dyDescent="0.3">
      <c r="A4788">
        <v>4787</v>
      </c>
      <c r="B4788" t="s">
        <v>7030</v>
      </c>
      <c r="C4788" s="6">
        <v>47468</v>
      </c>
      <c r="D4788" t="s">
        <v>82</v>
      </c>
      <c r="E4788" t="s">
        <v>407</v>
      </c>
      <c r="F4788" t="s">
        <v>957</v>
      </c>
      <c r="G4788" s="7">
        <v>80906</v>
      </c>
      <c r="H4788" t="s">
        <v>34</v>
      </c>
      <c r="I4788" t="s">
        <v>2844</v>
      </c>
      <c r="J4788" t="s">
        <v>36</v>
      </c>
      <c r="K4788" t="s">
        <v>57</v>
      </c>
      <c r="L4788" t="s">
        <v>2845</v>
      </c>
      <c r="M4788" s="8">
        <v>4.2240000000000002</v>
      </c>
      <c r="N4788" s="7">
        <v>3</v>
      </c>
      <c r="O4788" s="8">
        <f>SUM(Superstore_Clean[[#This Row],[Unit Price]]*Superstore_Clean[[#This Row],[Quantity]])</f>
        <v>12.672000000000001</v>
      </c>
      <c r="P4788" s="7">
        <v>2015</v>
      </c>
      <c r="Q4788" t="s">
        <v>87</v>
      </c>
    </row>
    <row r="4789" spans="1:17" x14ac:dyDescent="0.3">
      <c r="A4789">
        <v>4788</v>
      </c>
      <c r="B4789" t="s">
        <v>7030</v>
      </c>
      <c r="C4789" s="6">
        <v>47469</v>
      </c>
      <c r="D4789" t="s">
        <v>82</v>
      </c>
      <c r="E4789" t="s">
        <v>407</v>
      </c>
      <c r="F4789" t="s">
        <v>957</v>
      </c>
      <c r="G4789" s="7">
        <v>80906</v>
      </c>
      <c r="H4789" t="s">
        <v>34</v>
      </c>
      <c r="I4789" t="s">
        <v>7031</v>
      </c>
      <c r="J4789" t="s">
        <v>60</v>
      </c>
      <c r="K4789" t="s">
        <v>146</v>
      </c>
      <c r="L4789" t="s">
        <v>7032</v>
      </c>
      <c r="M4789" s="8">
        <v>58.08</v>
      </c>
      <c r="N4789" s="7">
        <v>4</v>
      </c>
      <c r="O4789" s="8">
        <f>SUM(Superstore_Clean[[#This Row],[Unit Price]]*Superstore_Clean[[#This Row],[Quantity]])</f>
        <v>232.32</v>
      </c>
      <c r="P4789" s="7">
        <v>2015</v>
      </c>
      <c r="Q4789" t="s">
        <v>87</v>
      </c>
    </row>
    <row r="4790" spans="1:17" x14ac:dyDescent="0.3">
      <c r="A4790">
        <v>4789</v>
      </c>
      <c r="B4790" t="s">
        <v>7030</v>
      </c>
      <c r="C4790" s="6">
        <v>47470</v>
      </c>
      <c r="D4790" t="s">
        <v>82</v>
      </c>
      <c r="E4790" t="s">
        <v>407</v>
      </c>
      <c r="F4790" t="s">
        <v>957</v>
      </c>
      <c r="G4790" s="7">
        <v>80906</v>
      </c>
      <c r="H4790" t="s">
        <v>34</v>
      </c>
      <c r="I4790" t="s">
        <v>3586</v>
      </c>
      <c r="J4790" t="s">
        <v>23</v>
      </c>
      <c r="K4790" t="s">
        <v>54</v>
      </c>
      <c r="L4790" t="s">
        <v>3587</v>
      </c>
      <c r="M4790" s="8">
        <v>52.415999999999997</v>
      </c>
      <c r="N4790" s="7">
        <v>9</v>
      </c>
      <c r="O4790" s="8">
        <f>SUM(Superstore_Clean[[#This Row],[Unit Price]]*Superstore_Clean[[#This Row],[Quantity]])</f>
        <v>471.74399999999997</v>
      </c>
      <c r="P4790" s="7">
        <v>2015</v>
      </c>
      <c r="Q4790" t="s">
        <v>87</v>
      </c>
    </row>
    <row r="4791" spans="1:17" x14ac:dyDescent="0.3">
      <c r="A4791">
        <v>4790</v>
      </c>
      <c r="B4791" t="s">
        <v>7030</v>
      </c>
      <c r="C4791" s="6">
        <v>47471</v>
      </c>
      <c r="D4791" t="s">
        <v>82</v>
      </c>
      <c r="E4791" t="s">
        <v>407</v>
      </c>
      <c r="F4791" t="s">
        <v>957</v>
      </c>
      <c r="G4791" s="7">
        <v>80906</v>
      </c>
      <c r="H4791" t="s">
        <v>34</v>
      </c>
      <c r="I4791" t="s">
        <v>3467</v>
      </c>
      <c r="J4791" t="s">
        <v>23</v>
      </c>
      <c r="K4791" t="s">
        <v>54</v>
      </c>
      <c r="L4791" t="s">
        <v>3468</v>
      </c>
      <c r="M4791" s="8">
        <v>54.92</v>
      </c>
      <c r="N4791" s="7">
        <v>5</v>
      </c>
      <c r="O4791" s="8">
        <f>SUM(Superstore_Clean[[#This Row],[Unit Price]]*Superstore_Clean[[#This Row],[Quantity]])</f>
        <v>274.60000000000002</v>
      </c>
      <c r="P4791" s="7">
        <v>2015</v>
      </c>
      <c r="Q4791" t="s">
        <v>87</v>
      </c>
    </row>
    <row r="4792" spans="1:17" x14ac:dyDescent="0.3">
      <c r="A4792">
        <v>4791</v>
      </c>
      <c r="B4792" t="s">
        <v>7030</v>
      </c>
      <c r="C4792" s="6">
        <v>47472</v>
      </c>
      <c r="D4792" t="s">
        <v>82</v>
      </c>
      <c r="E4792" t="s">
        <v>407</v>
      </c>
      <c r="F4792" t="s">
        <v>957</v>
      </c>
      <c r="G4792" s="7">
        <v>80906</v>
      </c>
      <c r="H4792" t="s">
        <v>34</v>
      </c>
      <c r="I4792" t="s">
        <v>4893</v>
      </c>
      <c r="J4792" t="s">
        <v>23</v>
      </c>
      <c r="K4792" t="s">
        <v>45</v>
      </c>
      <c r="L4792" t="s">
        <v>4894</v>
      </c>
      <c r="M4792" s="8">
        <v>364.95</v>
      </c>
      <c r="N4792" s="7">
        <v>5</v>
      </c>
      <c r="O4792" s="8">
        <f>SUM(Superstore_Clean[[#This Row],[Unit Price]]*Superstore_Clean[[#This Row],[Quantity]])</f>
        <v>1824.75</v>
      </c>
      <c r="P4792" s="7">
        <v>2015</v>
      </c>
      <c r="Q4792" t="s">
        <v>87</v>
      </c>
    </row>
    <row r="4793" spans="1:17" x14ac:dyDescent="0.3">
      <c r="A4793">
        <v>4792</v>
      </c>
      <c r="B4793" t="s">
        <v>7030</v>
      </c>
      <c r="C4793" s="6">
        <v>47473</v>
      </c>
      <c r="D4793" t="s">
        <v>82</v>
      </c>
      <c r="E4793" t="s">
        <v>407</v>
      </c>
      <c r="F4793" t="s">
        <v>957</v>
      </c>
      <c r="G4793" s="7">
        <v>80906</v>
      </c>
      <c r="H4793" t="s">
        <v>34</v>
      </c>
      <c r="I4793" t="s">
        <v>2689</v>
      </c>
      <c r="J4793" t="s">
        <v>36</v>
      </c>
      <c r="K4793" t="s">
        <v>78</v>
      </c>
      <c r="L4793" t="s">
        <v>7033</v>
      </c>
      <c r="M4793" s="8">
        <v>85.055999999999997</v>
      </c>
      <c r="N4793" s="7">
        <v>3</v>
      </c>
      <c r="O4793" s="8">
        <f>SUM(Superstore_Clean[[#This Row],[Unit Price]]*Superstore_Clean[[#This Row],[Quantity]])</f>
        <v>255.16800000000001</v>
      </c>
      <c r="P4793" s="7">
        <v>2015</v>
      </c>
      <c r="Q4793" t="s">
        <v>87</v>
      </c>
    </row>
    <row r="4794" spans="1:17" x14ac:dyDescent="0.3">
      <c r="A4794">
        <v>4793</v>
      </c>
      <c r="B4794" t="s">
        <v>7030</v>
      </c>
      <c r="C4794" s="6">
        <v>47474</v>
      </c>
      <c r="D4794" t="s">
        <v>82</v>
      </c>
      <c r="E4794" t="s">
        <v>407</v>
      </c>
      <c r="F4794" t="s">
        <v>957</v>
      </c>
      <c r="G4794" s="7">
        <v>80906</v>
      </c>
      <c r="H4794" t="s">
        <v>34</v>
      </c>
      <c r="I4794" t="s">
        <v>394</v>
      </c>
      <c r="J4794" t="s">
        <v>36</v>
      </c>
      <c r="K4794" t="s">
        <v>78</v>
      </c>
      <c r="L4794" t="s">
        <v>395</v>
      </c>
      <c r="M4794" s="8">
        <v>27.696000000000002</v>
      </c>
      <c r="N4794" s="7">
        <v>3</v>
      </c>
      <c r="O4794" s="8">
        <f>SUM(Superstore_Clean[[#This Row],[Unit Price]]*Superstore_Clean[[#This Row],[Quantity]])</f>
        <v>83.088000000000008</v>
      </c>
      <c r="P4794" s="7">
        <v>2015</v>
      </c>
      <c r="Q4794" t="s">
        <v>87</v>
      </c>
    </row>
    <row r="4795" spans="1:17" x14ac:dyDescent="0.3">
      <c r="A4795">
        <v>4794</v>
      </c>
      <c r="B4795" t="s">
        <v>7034</v>
      </c>
      <c r="C4795" s="6">
        <v>47475</v>
      </c>
      <c r="D4795" t="s">
        <v>3818</v>
      </c>
      <c r="E4795" t="s">
        <v>240</v>
      </c>
      <c r="F4795" t="s">
        <v>239</v>
      </c>
      <c r="G4795" s="7">
        <v>10011</v>
      </c>
      <c r="H4795" t="s">
        <v>132</v>
      </c>
      <c r="I4795" t="s">
        <v>3125</v>
      </c>
      <c r="J4795" t="s">
        <v>36</v>
      </c>
      <c r="K4795" t="s">
        <v>78</v>
      </c>
      <c r="L4795" t="s">
        <v>3126</v>
      </c>
      <c r="M4795" s="8">
        <v>24.96</v>
      </c>
      <c r="N4795" s="7">
        <v>4</v>
      </c>
      <c r="O4795" s="8">
        <f>SUM(Superstore_Clean[[#This Row],[Unit Price]]*Superstore_Clean[[#This Row],[Quantity]])</f>
        <v>99.84</v>
      </c>
      <c r="P4795" s="7">
        <v>2015</v>
      </c>
      <c r="Q4795" t="s">
        <v>39</v>
      </c>
    </row>
    <row r="4796" spans="1:17" x14ac:dyDescent="0.3">
      <c r="A4796">
        <v>4795</v>
      </c>
      <c r="B4796" t="s">
        <v>7035</v>
      </c>
      <c r="C4796" s="6">
        <v>47476</v>
      </c>
      <c r="D4796" t="s">
        <v>7036</v>
      </c>
      <c r="E4796" t="s">
        <v>33</v>
      </c>
      <c r="F4796" t="s">
        <v>32</v>
      </c>
      <c r="G4796" s="7">
        <v>90036</v>
      </c>
      <c r="H4796" t="s">
        <v>34</v>
      </c>
      <c r="I4796" t="s">
        <v>6425</v>
      </c>
      <c r="J4796" t="s">
        <v>23</v>
      </c>
      <c r="K4796" t="s">
        <v>54</v>
      </c>
      <c r="L4796" t="s">
        <v>6426</v>
      </c>
      <c r="M4796" s="8">
        <v>43.13</v>
      </c>
      <c r="N4796" s="7">
        <v>1</v>
      </c>
      <c r="O4796" s="8">
        <f>SUM(Superstore_Clean[[#This Row],[Unit Price]]*Superstore_Clean[[#This Row],[Quantity]])</f>
        <v>43.13</v>
      </c>
      <c r="P4796" s="7">
        <v>2015</v>
      </c>
      <c r="Q4796" t="s">
        <v>208</v>
      </c>
    </row>
    <row r="4797" spans="1:17" x14ac:dyDescent="0.3">
      <c r="A4797">
        <v>4796</v>
      </c>
      <c r="B4797" t="s">
        <v>7037</v>
      </c>
      <c r="C4797" s="6">
        <v>47477</v>
      </c>
      <c r="D4797" t="s">
        <v>1797</v>
      </c>
      <c r="E4797" t="s">
        <v>1128</v>
      </c>
      <c r="F4797" t="s">
        <v>7038</v>
      </c>
      <c r="G4797" s="7">
        <v>30062</v>
      </c>
      <c r="H4797" t="s">
        <v>21</v>
      </c>
      <c r="I4797" t="s">
        <v>2136</v>
      </c>
      <c r="J4797" t="s">
        <v>36</v>
      </c>
      <c r="K4797" t="s">
        <v>64</v>
      </c>
      <c r="L4797" t="s">
        <v>2137</v>
      </c>
      <c r="M4797" s="8">
        <v>5.64</v>
      </c>
      <c r="N4797" s="7">
        <v>3</v>
      </c>
      <c r="O4797" s="8">
        <f>SUM(Superstore_Clean[[#This Row],[Unit Price]]*Superstore_Clean[[#This Row],[Quantity]])</f>
        <v>16.919999999999998</v>
      </c>
      <c r="P4797" s="7">
        <v>2015</v>
      </c>
      <c r="Q4797" t="s">
        <v>115</v>
      </c>
    </row>
    <row r="4798" spans="1:17" x14ac:dyDescent="0.3">
      <c r="A4798">
        <v>4797</v>
      </c>
      <c r="B4798" t="s">
        <v>7039</v>
      </c>
      <c r="C4798" s="6">
        <v>47478</v>
      </c>
      <c r="D4798" t="s">
        <v>1144</v>
      </c>
      <c r="E4798" t="s">
        <v>43</v>
      </c>
      <c r="F4798" t="s">
        <v>1347</v>
      </c>
      <c r="G4798" s="7">
        <v>32216</v>
      </c>
      <c r="H4798" t="s">
        <v>21</v>
      </c>
      <c r="I4798" t="s">
        <v>4431</v>
      </c>
      <c r="J4798" t="s">
        <v>36</v>
      </c>
      <c r="K4798" t="s">
        <v>64</v>
      </c>
      <c r="L4798" t="s">
        <v>4432</v>
      </c>
      <c r="M4798" s="8">
        <v>57.582000000000001</v>
      </c>
      <c r="N4798" s="7">
        <v>3</v>
      </c>
      <c r="O4798" s="8">
        <f>SUM(Superstore_Clean[[#This Row],[Unit Price]]*Superstore_Clean[[#This Row],[Quantity]])</f>
        <v>172.74600000000001</v>
      </c>
      <c r="P4798" s="7">
        <v>2016</v>
      </c>
      <c r="Q4798" t="s">
        <v>109</v>
      </c>
    </row>
    <row r="4799" spans="1:17" x14ac:dyDescent="0.3">
      <c r="A4799">
        <v>4798</v>
      </c>
      <c r="B4799" t="s">
        <v>7039</v>
      </c>
      <c r="C4799" s="6">
        <v>47479</v>
      </c>
      <c r="D4799" t="s">
        <v>1144</v>
      </c>
      <c r="E4799" t="s">
        <v>43</v>
      </c>
      <c r="F4799" t="s">
        <v>1347</v>
      </c>
      <c r="G4799" s="7">
        <v>32216</v>
      </c>
      <c r="H4799" t="s">
        <v>21</v>
      </c>
      <c r="I4799" t="s">
        <v>4918</v>
      </c>
      <c r="J4799" t="s">
        <v>36</v>
      </c>
      <c r="K4799" t="s">
        <v>78</v>
      </c>
      <c r="L4799" t="s">
        <v>4919</v>
      </c>
      <c r="M4799" s="8">
        <v>31.103999999999999</v>
      </c>
      <c r="N4799" s="7">
        <v>6</v>
      </c>
      <c r="O4799" s="8">
        <f>SUM(Superstore_Clean[[#This Row],[Unit Price]]*Superstore_Clean[[#This Row],[Quantity]])</f>
        <v>186.624</v>
      </c>
      <c r="P4799" s="7">
        <v>2016</v>
      </c>
      <c r="Q4799" t="s">
        <v>109</v>
      </c>
    </row>
    <row r="4800" spans="1:17" x14ac:dyDescent="0.3">
      <c r="A4800">
        <v>4799</v>
      </c>
      <c r="B4800" t="s">
        <v>7039</v>
      </c>
      <c r="C4800" s="6">
        <v>47480</v>
      </c>
      <c r="D4800" t="s">
        <v>1144</v>
      </c>
      <c r="E4800" t="s">
        <v>43</v>
      </c>
      <c r="F4800" t="s">
        <v>1347</v>
      </c>
      <c r="G4800" s="7">
        <v>32216</v>
      </c>
      <c r="H4800" t="s">
        <v>21</v>
      </c>
      <c r="I4800" t="s">
        <v>6308</v>
      </c>
      <c r="J4800" t="s">
        <v>23</v>
      </c>
      <c r="K4800" t="s">
        <v>54</v>
      </c>
      <c r="L4800" t="s">
        <v>6309</v>
      </c>
      <c r="M4800" s="8">
        <v>30.192</v>
      </c>
      <c r="N4800" s="7">
        <v>3</v>
      </c>
      <c r="O4800" s="8">
        <f>SUM(Superstore_Clean[[#This Row],[Unit Price]]*Superstore_Clean[[#This Row],[Quantity]])</f>
        <v>90.575999999999993</v>
      </c>
      <c r="P4800" s="7">
        <v>2016</v>
      </c>
      <c r="Q4800" t="s">
        <v>109</v>
      </c>
    </row>
    <row r="4801" spans="1:17" x14ac:dyDescent="0.3">
      <c r="A4801">
        <v>4800</v>
      </c>
      <c r="B4801" t="s">
        <v>7039</v>
      </c>
      <c r="C4801" s="6">
        <v>47481</v>
      </c>
      <c r="D4801" t="s">
        <v>1144</v>
      </c>
      <c r="E4801" t="s">
        <v>43</v>
      </c>
      <c r="F4801" t="s">
        <v>1347</v>
      </c>
      <c r="G4801" s="7">
        <v>32216</v>
      </c>
      <c r="H4801" t="s">
        <v>21</v>
      </c>
      <c r="I4801" t="s">
        <v>223</v>
      </c>
      <c r="J4801" t="s">
        <v>60</v>
      </c>
      <c r="K4801" t="s">
        <v>61</v>
      </c>
      <c r="L4801" t="s">
        <v>224</v>
      </c>
      <c r="M4801" s="8">
        <v>43.6</v>
      </c>
      <c r="N4801" s="7">
        <v>5</v>
      </c>
      <c r="O4801" s="8">
        <f>SUM(Superstore_Clean[[#This Row],[Unit Price]]*Superstore_Clean[[#This Row],[Quantity]])</f>
        <v>218</v>
      </c>
      <c r="P4801" s="7">
        <v>2016</v>
      </c>
      <c r="Q4801" t="s">
        <v>109</v>
      </c>
    </row>
    <row r="4802" spans="1:17" x14ac:dyDescent="0.3">
      <c r="A4802">
        <v>4801</v>
      </c>
      <c r="B4802" t="s">
        <v>7039</v>
      </c>
      <c r="C4802" s="6">
        <v>47482</v>
      </c>
      <c r="D4802" t="s">
        <v>1144</v>
      </c>
      <c r="E4802" t="s">
        <v>43</v>
      </c>
      <c r="F4802" t="s">
        <v>1347</v>
      </c>
      <c r="G4802" s="7">
        <v>32216</v>
      </c>
      <c r="H4802" t="s">
        <v>21</v>
      </c>
      <c r="I4802" t="s">
        <v>7040</v>
      </c>
      <c r="J4802" t="s">
        <v>36</v>
      </c>
      <c r="K4802" t="s">
        <v>57</v>
      </c>
      <c r="L4802" t="s">
        <v>7041</v>
      </c>
      <c r="M4802" s="8">
        <v>4.7679999999999998</v>
      </c>
      <c r="N4802" s="7">
        <v>2</v>
      </c>
      <c r="O4802" s="8">
        <f>SUM(Superstore_Clean[[#This Row],[Unit Price]]*Superstore_Clean[[#This Row],[Quantity]])</f>
        <v>9.5359999999999996</v>
      </c>
      <c r="P4802" s="7">
        <v>2016</v>
      </c>
      <c r="Q4802" t="s">
        <v>109</v>
      </c>
    </row>
    <row r="4803" spans="1:17" x14ac:dyDescent="0.3">
      <c r="A4803">
        <v>4802</v>
      </c>
      <c r="B4803" t="s">
        <v>7039</v>
      </c>
      <c r="C4803" s="6">
        <v>47483</v>
      </c>
      <c r="D4803" t="s">
        <v>1144</v>
      </c>
      <c r="E4803" t="s">
        <v>43</v>
      </c>
      <c r="F4803" t="s">
        <v>1347</v>
      </c>
      <c r="G4803" s="7">
        <v>32216</v>
      </c>
      <c r="H4803" t="s">
        <v>21</v>
      </c>
      <c r="I4803" t="s">
        <v>597</v>
      </c>
      <c r="J4803" t="s">
        <v>36</v>
      </c>
      <c r="K4803" t="s">
        <v>64</v>
      </c>
      <c r="L4803" t="s">
        <v>598</v>
      </c>
      <c r="M4803" s="8">
        <v>10.38</v>
      </c>
      <c r="N4803" s="7">
        <v>2</v>
      </c>
      <c r="O4803" s="8">
        <f>SUM(Superstore_Clean[[#This Row],[Unit Price]]*Superstore_Clean[[#This Row],[Quantity]])</f>
        <v>20.76</v>
      </c>
      <c r="P4803" s="7">
        <v>2016</v>
      </c>
      <c r="Q4803" t="s">
        <v>109</v>
      </c>
    </row>
    <row r="4804" spans="1:17" x14ac:dyDescent="0.3">
      <c r="A4804">
        <v>4803</v>
      </c>
      <c r="B4804" t="s">
        <v>7039</v>
      </c>
      <c r="C4804" s="6">
        <v>47484</v>
      </c>
      <c r="D4804" t="s">
        <v>1144</v>
      </c>
      <c r="E4804" t="s">
        <v>43</v>
      </c>
      <c r="F4804" t="s">
        <v>1347</v>
      </c>
      <c r="G4804" s="7">
        <v>32216</v>
      </c>
      <c r="H4804" t="s">
        <v>21</v>
      </c>
      <c r="I4804" t="s">
        <v>325</v>
      </c>
      <c r="J4804" t="s">
        <v>36</v>
      </c>
      <c r="K4804" t="s">
        <v>64</v>
      </c>
      <c r="L4804" t="s">
        <v>326</v>
      </c>
      <c r="M4804" s="8">
        <v>13.391999999999999</v>
      </c>
      <c r="N4804" s="7">
        <v>8</v>
      </c>
      <c r="O4804" s="8">
        <f>SUM(Superstore_Clean[[#This Row],[Unit Price]]*Superstore_Clean[[#This Row],[Quantity]])</f>
        <v>107.136</v>
      </c>
      <c r="P4804" s="7">
        <v>2016</v>
      </c>
      <c r="Q4804" t="s">
        <v>109</v>
      </c>
    </row>
    <row r="4805" spans="1:17" x14ac:dyDescent="0.3">
      <c r="A4805">
        <v>4804</v>
      </c>
      <c r="B4805" t="s">
        <v>7042</v>
      </c>
      <c r="C4805" s="6">
        <v>47485</v>
      </c>
      <c r="D4805" t="s">
        <v>5962</v>
      </c>
      <c r="E4805" t="s">
        <v>131</v>
      </c>
      <c r="F4805" t="s">
        <v>130</v>
      </c>
      <c r="G4805" s="7">
        <v>19140</v>
      </c>
      <c r="H4805" t="s">
        <v>132</v>
      </c>
      <c r="I4805" t="s">
        <v>2696</v>
      </c>
      <c r="J4805" t="s">
        <v>60</v>
      </c>
      <c r="K4805" t="s">
        <v>61</v>
      </c>
      <c r="L4805" t="s">
        <v>2697</v>
      </c>
      <c r="M4805" s="8">
        <v>39.594000000000001</v>
      </c>
      <c r="N4805" s="7">
        <v>1</v>
      </c>
      <c r="O4805" s="8">
        <f>SUM(Superstore_Clean[[#This Row],[Unit Price]]*Superstore_Clean[[#This Row],[Quantity]])</f>
        <v>39.594000000000001</v>
      </c>
      <c r="P4805" s="7">
        <v>2017</v>
      </c>
      <c r="Q4805" t="s">
        <v>135</v>
      </c>
    </row>
    <row r="4806" spans="1:17" x14ac:dyDescent="0.3">
      <c r="A4806">
        <v>4805</v>
      </c>
      <c r="B4806" t="s">
        <v>7042</v>
      </c>
      <c r="C4806" s="6">
        <v>47486</v>
      </c>
      <c r="D4806" t="s">
        <v>5962</v>
      </c>
      <c r="E4806" t="s">
        <v>131</v>
      </c>
      <c r="F4806" t="s">
        <v>130</v>
      </c>
      <c r="G4806" s="7">
        <v>19140</v>
      </c>
      <c r="H4806" t="s">
        <v>132</v>
      </c>
      <c r="I4806" t="s">
        <v>4761</v>
      </c>
      <c r="J4806" t="s">
        <v>23</v>
      </c>
      <c r="K4806" t="s">
        <v>54</v>
      </c>
      <c r="L4806" t="s">
        <v>4762</v>
      </c>
      <c r="M4806" s="8">
        <v>91.007999999999996</v>
      </c>
      <c r="N4806" s="7">
        <v>9</v>
      </c>
      <c r="O4806" s="8">
        <f>SUM(Superstore_Clean[[#This Row],[Unit Price]]*Superstore_Clean[[#This Row],[Quantity]])</f>
        <v>819.072</v>
      </c>
      <c r="P4806" s="7">
        <v>2017</v>
      </c>
      <c r="Q4806" t="s">
        <v>135</v>
      </c>
    </row>
    <row r="4807" spans="1:17" x14ac:dyDescent="0.3">
      <c r="A4807">
        <v>4806</v>
      </c>
      <c r="B4807" t="s">
        <v>7043</v>
      </c>
      <c r="C4807" s="6">
        <v>47487</v>
      </c>
      <c r="D4807" t="s">
        <v>1209</v>
      </c>
      <c r="E4807" t="s">
        <v>33</v>
      </c>
      <c r="F4807" t="s">
        <v>32</v>
      </c>
      <c r="G4807" s="7">
        <v>90008</v>
      </c>
      <c r="H4807" t="s">
        <v>34</v>
      </c>
      <c r="I4807" t="s">
        <v>2200</v>
      </c>
      <c r="J4807" t="s">
        <v>36</v>
      </c>
      <c r="K4807" t="s">
        <v>78</v>
      </c>
      <c r="L4807" t="s">
        <v>2201</v>
      </c>
      <c r="M4807" s="8">
        <v>37.94</v>
      </c>
      <c r="N4807" s="7">
        <v>2</v>
      </c>
      <c r="O4807" s="8">
        <f>SUM(Superstore_Clean[[#This Row],[Unit Price]]*Superstore_Clean[[#This Row],[Quantity]])</f>
        <v>75.88</v>
      </c>
      <c r="P4807" s="7">
        <v>2015</v>
      </c>
      <c r="Q4807" t="s">
        <v>26</v>
      </c>
    </row>
    <row r="4808" spans="1:17" x14ac:dyDescent="0.3">
      <c r="A4808">
        <v>4807</v>
      </c>
      <c r="B4808" t="s">
        <v>7043</v>
      </c>
      <c r="C4808" s="6">
        <v>47488</v>
      </c>
      <c r="D4808" t="s">
        <v>1209</v>
      </c>
      <c r="E4808" t="s">
        <v>33</v>
      </c>
      <c r="F4808" t="s">
        <v>32</v>
      </c>
      <c r="G4808" s="7">
        <v>90008</v>
      </c>
      <c r="H4808" t="s">
        <v>34</v>
      </c>
      <c r="I4808" t="s">
        <v>5435</v>
      </c>
      <c r="J4808" t="s">
        <v>36</v>
      </c>
      <c r="K4808" t="s">
        <v>78</v>
      </c>
      <c r="L4808" t="s">
        <v>5436</v>
      </c>
      <c r="M4808" s="8">
        <v>42.8</v>
      </c>
      <c r="N4808" s="7">
        <v>10</v>
      </c>
      <c r="O4808" s="8">
        <f>SUM(Superstore_Clean[[#This Row],[Unit Price]]*Superstore_Clean[[#This Row],[Quantity]])</f>
        <v>428</v>
      </c>
      <c r="P4808" s="7">
        <v>2015</v>
      </c>
      <c r="Q4808" t="s">
        <v>26</v>
      </c>
    </row>
    <row r="4809" spans="1:17" x14ac:dyDescent="0.3">
      <c r="A4809">
        <v>4808</v>
      </c>
      <c r="B4809" t="s">
        <v>7043</v>
      </c>
      <c r="C4809" s="6">
        <v>47489</v>
      </c>
      <c r="D4809" t="s">
        <v>1209</v>
      </c>
      <c r="E4809" t="s">
        <v>33</v>
      </c>
      <c r="F4809" t="s">
        <v>32</v>
      </c>
      <c r="G4809" s="7">
        <v>90008</v>
      </c>
      <c r="H4809" t="s">
        <v>34</v>
      </c>
      <c r="I4809" t="s">
        <v>2068</v>
      </c>
      <c r="J4809" t="s">
        <v>36</v>
      </c>
      <c r="K4809" t="s">
        <v>49</v>
      </c>
      <c r="L4809" t="s">
        <v>2069</v>
      </c>
      <c r="M4809" s="8">
        <v>33.630000000000003</v>
      </c>
      <c r="N4809" s="7">
        <v>3</v>
      </c>
      <c r="O4809" s="8">
        <f>SUM(Superstore_Clean[[#This Row],[Unit Price]]*Superstore_Clean[[#This Row],[Quantity]])</f>
        <v>100.89000000000001</v>
      </c>
      <c r="P4809" s="7">
        <v>2015</v>
      </c>
      <c r="Q4809" t="s">
        <v>26</v>
      </c>
    </row>
    <row r="4810" spans="1:17" x14ac:dyDescent="0.3">
      <c r="A4810">
        <v>4809</v>
      </c>
      <c r="B4810" t="s">
        <v>7044</v>
      </c>
      <c r="C4810" s="6">
        <v>47490</v>
      </c>
      <c r="D4810" t="s">
        <v>4018</v>
      </c>
      <c r="E4810" t="s">
        <v>131</v>
      </c>
      <c r="F4810" t="s">
        <v>130</v>
      </c>
      <c r="G4810" s="7">
        <v>19134</v>
      </c>
      <c r="H4810" t="s">
        <v>132</v>
      </c>
      <c r="I4810" t="s">
        <v>4467</v>
      </c>
      <c r="J4810" t="s">
        <v>36</v>
      </c>
      <c r="K4810" t="s">
        <v>157</v>
      </c>
      <c r="L4810" t="s">
        <v>4468</v>
      </c>
      <c r="M4810" s="8">
        <v>62.808</v>
      </c>
      <c r="N4810" s="7">
        <v>3</v>
      </c>
      <c r="O4810" s="8">
        <f>SUM(Superstore_Clean[[#This Row],[Unit Price]]*Superstore_Clean[[#This Row],[Quantity]])</f>
        <v>188.42400000000001</v>
      </c>
      <c r="P4810" s="7">
        <v>2014</v>
      </c>
      <c r="Q4810" t="s">
        <v>26</v>
      </c>
    </row>
    <row r="4811" spans="1:17" x14ac:dyDescent="0.3">
      <c r="A4811">
        <v>4810</v>
      </c>
      <c r="B4811" t="s">
        <v>7045</v>
      </c>
      <c r="C4811" s="6">
        <v>47491</v>
      </c>
      <c r="D4811" t="s">
        <v>5598</v>
      </c>
      <c r="E4811" t="s">
        <v>100</v>
      </c>
      <c r="F4811" t="s">
        <v>5537</v>
      </c>
      <c r="G4811" s="7">
        <v>54703</v>
      </c>
      <c r="H4811" t="s">
        <v>92</v>
      </c>
      <c r="I4811" t="s">
        <v>6933</v>
      </c>
      <c r="J4811" t="s">
        <v>36</v>
      </c>
      <c r="K4811" t="s">
        <v>78</v>
      </c>
      <c r="L4811" t="s">
        <v>6934</v>
      </c>
      <c r="M4811" s="8">
        <v>195.64</v>
      </c>
      <c r="N4811" s="7">
        <v>4</v>
      </c>
      <c r="O4811" s="8">
        <f>SUM(Superstore_Clean[[#This Row],[Unit Price]]*Superstore_Clean[[#This Row],[Quantity]])</f>
        <v>782.56</v>
      </c>
      <c r="P4811" s="7">
        <v>2015</v>
      </c>
      <c r="Q4811" t="s">
        <v>87</v>
      </c>
    </row>
    <row r="4812" spans="1:17" x14ac:dyDescent="0.3">
      <c r="A4812">
        <v>4811</v>
      </c>
      <c r="B4812" t="s">
        <v>7045</v>
      </c>
      <c r="C4812" s="6">
        <v>47492</v>
      </c>
      <c r="D4812" t="s">
        <v>5598</v>
      </c>
      <c r="E4812" t="s">
        <v>100</v>
      </c>
      <c r="F4812" t="s">
        <v>5537</v>
      </c>
      <c r="G4812" s="7">
        <v>54703</v>
      </c>
      <c r="H4812" t="s">
        <v>92</v>
      </c>
      <c r="I4812" t="s">
        <v>4229</v>
      </c>
      <c r="J4812" t="s">
        <v>60</v>
      </c>
      <c r="K4812" t="s">
        <v>61</v>
      </c>
      <c r="L4812" t="s">
        <v>4230</v>
      </c>
      <c r="M4812" s="8">
        <v>239.9</v>
      </c>
      <c r="N4812" s="7">
        <v>2</v>
      </c>
      <c r="O4812" s="8">
        <f>SUM(Superstore_Clean[[#This Row],[Unit Price]]*Superstore_Clean[[#This Row],[Quantity]])</f>
        <v>479.8</v>
      </c>
      <c r="P4812" s="7">
        <v>2015</v>
      </c>
      <c r="Q4812" t="s">
        <v>87</v>
      </c>
    </row>
    <row r="4813" spans="1:17" x14ac:dyDescent="0.3">
      <c r="A4813">
        <v>4812</v>
      </c>
      <c r="B4813" t="s">
        <v>7046</v>
      </c>
      <c r="C4813" s="6">
        <v>47493</v>
      </c>
      <c r="D4813" t="s">
        <v>5656</v>
      </c>
      <c r="E4813" t="s">
        <v>131</v>
      </c>
      <c r="F4813" t="s">
        <v>130</v>
      </c>
      <c r="G4813" s="7">
        <v>19134</v>
      </c>
      <c r="H4813" t="s">
        <v>132</v>
      </c>
      <c r="I4813" t="s">
        <v>1135</v>
      </c>
      <c r="J4813" t="s">
        <v>23</v>
      </c>
      <c r="K4813" t="s">
        <v>28</v>
      </c>
      <c r="L4813" t="s">
        <v>1136</v>
      </c>
      <c r="M4813" s="8">
        <v>380.05799999999999</v>
      </c>
      <c r="N4813" s="7">
        <v>3</v>
      </c>
      <c r="O4813" s="8">
        <f>SUM(Superstore_Clean[[#This Row],[Unit Price]]*Superstore_Clean[[#This Row],[Quantity]])</f>
        <v>1140.174</v>
      </c>
      <c r="P4813" s="7">
        <v>2016</v>
      </c>
      <c r="Q4813" t="s">
        <v>26</v>
      </c>
    </row>
    <row r="4814" spans="1:17" x14ac:dyDescent="0.3">
      <c r="A4814">
        <v>4813</v>
      </c>
      <c r="B4814" t="s">
        <v>7046</v>
      </c>
      <c r="C4814" s="6">
        <v>47494</v>
      </c>
      <c r="D4814" t="s">
        <v>5656</v>
      </c>
      <c r="E4814" t="s">
        <v>131</v>
      </c>
      <c r="F4814" t="s">
        <v>130</v>
      </c>
      <c r="G4814" s="7">
        <v>19134</v>
      </c>
      <c r="H4814" t="s">
        <v>132</v>
      </c>
      <c r="I4814" t="s">
        <v>1267</v>
      </c>
      <c r="J4814" t="s">
        <v>60</v>
      </c>
      <c r="K4814" t="s">
        <v>1078</v>
      </c>
      <c r="L4814" t="s">
        <v>1268</v>
      </c>
      <c r="M4814" s="8">
        <v>1199.9760000000001</v>
      </c>
      <c r="N4814" s="7">
        <v>4</v>
      </c>
      <c r="O4814" s="8">
        <f>SUM(Superstore_Clean[[#This Row],[Unit Price]]*Superstore_Clean[[#This Row],[Quantity]])</f>
        <v>4799.9040000000005</v>
      </c>
      <c r="P4814" s="7">
        <v>2016</v>
      </c>
      <c r="Q4814" t="s">
        <v>26</v>
      </c>
    </row>
    <row r="4815" spans="1:17" x14ac:dyDescent="0.3">
      <c r="A4815">
        <v>4814</v>
      </c>
      <c r="B4815" t="s">
        <v>7046</v>
      </c>
      <c r="C4815" s="6">
        <v>47495</v>
      </c>
      <c r="D4815" t="s">
        <v>5656</v>
      </c>
      <c r="E4815" t="s">
        <v>131</v>
      </c>
      <c r="F4815" t="s">
        <v>130</v>
      </c>
      <c r="G4815" s="7">
        <v>19134</v>
      </c>
      <c r="H4815" t="s">
        <v>132</v>
      </c>
      <c r="I4815" t="s">
        <v>7047</v>
      </c>
      <c r="J4815" t="s">
        <v>23</v>
      </c>
      <c r="K4815" t="s">
        <v>54</v>
      </c>
      <c r="L4815" t="s">
        <v>7048</v>
      </c>
      <c r="M4815" s="8">
        <v>48.576000000000001</v>
      </c>
      <c r="N4815" s="7">
        <v>3</v>
      </c>
      <c r="O4815" s="8">
        <f>SUM(Superstore_Clean[[#This Row],[Unit Price]]*Superstore_Clean[[#This Row],[Quantity]])</f>
        <v>145.72800000000001</v>
      </c>
      <c r="P4815" s="7">
        <v>2016</v>
      </c>
      <c r="Q4815" t="s">
        <v>26</v>
      </c>
    </row>
    <row r="4816" spans="1:17" x14ac:dyDescent="0.3">
      <c r="A4816">
        <v>4815</v>
      </c>
      <c r="B4816" t="s">
        <v>7049</v>
      </c>
      <c r="C4816" s="6">
        <v>47496</v>
      </c>
      <c r="D4816" t="s">
        <v>4490</v>
      </c>
      <c r="E4816" t="s">
        <v>33</v>
      </c>
      <c r="F4816" t="s">
        <v>32</v>
      </c>
      <c r="G4816" s="7">
        <v>90004</v>
      </c>
      <c r="H4816" t="s">
        <v>34</v>
      </c>
      <c r="I4816" t="s">
        <v>583</v>
      </c>
      <c r="J4816" t="s">
        <v>36</v>
      </c>
      <c r="K4816" t="s">
        <v>78</v>
      </c>
      <c r="L4816" t="s">
        <v>584</v>
      </c>
      <c r="M4816" s="8">
        <v>17.940000000000001</v>
      </c>
      <c r="N4816" s="7">
        <v>3</v>
      </c>
      <c r="O4816" s="8">
        <f>SUM(Superstore_Clean[[#This Row],[Unit Price]]*Superstore_Clean[[#This Row],[Quantity]])</f>
        <v>53.820000000000007</v>
      </c>
      <c r="P4816" s="7">
        <v>2016</v>
      </c>
      <c r="Q4816" t="s">
        <v>109</v>
      </c>
    </row>
    <row r="4817" spans="1:17" x14ac:dyDescent="0.3">
      <c r="A4817">
        <v>4816</v>
      </c>
      <c r="B4817" t="s">
        <v>7050</v>
      </c>
      <c r="C4817" s="6">
        <v>47497</v>
      </c>
      <c r="D4817" t="s">
        <v>6360</v>
      </c>
      <c r="E4817" t="s">
        <v>131</v>
      </c>
      <c r="F4817" t="s">
        <v>130</v>
      </c>
      <c r="G4817" s="7">
        <v>19134</v>
      </c>
      <c r="H4817" t="s">
        <v>132</v>
      </c>
      <c r="I4817" t="s">
        <v>840</v>
      </c>
      <c r="J4817" t="s">
        <v>36</v>
      </c>
      <c r="K4817" t="s">
        <v>78</v>
      </c>
      <c r="L4817" t="s">
        <v>841</v>
      </c>
      <c r="M4817" s="8">
        <v>18.263999999999999</v>
      </c>
      <c r="N4817" s="7">
        <v>3</v>
      </c>
      <c r="O4817" s="8">
        <f>SUM(Superstore_Clean[[#This Row],[Unit Price]]*Superstore_Clean[[#This Row],[Quantity]])</f>
        <v>54.792000000000002</v>
      </c>
      <c r="P4817" s="7">
        <v>2014</v>
      </c>
      <c r="Q4817" t="s">
        <v>87</v>
      </c>
    </row>
    <row r="4818" spans="1:17" x14ac:dyDescent="0.3">
      <c r="A4818">
        <v>4817</v>
      </c>
      <c r="B4818" t="s">
        <v>7050</v>
      </c>
      <c r="C4818" s="6">
        <v>47498</v>
      </c>
      <c r="D4818" t="s">
        <v>6360</v>
      </c>
      <c r="E4818" t="s">
        <v>131</v>
      </c>
      <c r="F4818" t="s">
        <v>130</v>
      </c>
      <c r="G4818" s="7">
        <v>19134</v>
      </c>
      <c r="H4818" t="s">
        <v>132</v>
      </c>
      <c r="I4818" t="s">
        <v>6720</v>
      </c>
      <c r="J4818" t="s">
        <v>36</v>
      </c>
      <c r="K4818" t="s">
        <v>67</v>
      </c>
      <c r="L4818" t="s">
        <v>6721</v>
      </c>
      <c r="M4818" s="8">
        <v>34.655999999999999</v>
      </c>
      <c r="N4818" s="7">
        <v>2</v>
      </c>
      <c r="O4818" s="8">
        <f>SUM(Superstore_Clean[[#This Row],[Unit Price]]*Superstore_Clean[[#This Row],[Quantity]])</f>
        <v>69.311999999999998</v>
      </c>
      <c r="P4818" s="7">
        <v>2014</v>
      </c>
      <c r="Q4818" t="s">
        <v>87</v>
      </c>
    </row>
    <row r="4819" spans="1:17" x14ac:dyDescent="0.3">
      <c r="A4819">
        <v>4818</v>
      </c>
      <c r="B4819" t="s">
        <v>7050</v>
      </c>
      <c r="C4819" s="6">
        <v>47499</v>
      </c>
      <c r="D4819" t="s">
        <v>6360</v>
      </c>
      <c r="E4819" t="s">
        <v>131</v>
      </c>
      <c r="F4819" t="s">
        <v>130</v>
      </c>
      <c r="G4819" s="7">
        <v>19134</v>
      </c>
      <c r="H4819" t="s">
        <v>132</v>
      </c>
      <c r="I4819" t="s">
        <v>1855</v>
      </c>
      <c r="J4819" t="s">
        <v>36</v>
      </c>
      <c r="K4819" t="s">
        <v>67</v>
      </c>
      <c r="L4819" t="s">
        <v>1856</v>
      </c>
      <c r="M4819" s="8">
        <v>81.552000000000007</v>
      </c>
      <c r="N4819" s="7">
        <v>2</v>
      </c>
      <c r="O4819" s="8">
        <f>SUM(Superstore_Clean[[#This Row],[Unit Price]]*Superstore_Clean[[#This Row],[Quantity]])</f>
        <v>163.10400000000001</v>
      </c>
      <c r="P4819" s="7">
        <v>2014</v>
      </c>
      <c r="Q4819" t="s">
        <v>87</v>
      </c>
    </row>
    <row r="4820" spans="1:17" x14ac:dyDescent="0.3">
      <c r="A4820">
        <v>4819</v>
      </c>
      <c r="B4820" t="s">
        <v>7050</v>
      </c>
      <c r="C4820" s="6">
        <v>47500</v>
      </c>
      <c r="D4820" t="s">
        <v>6360</v>
      </c>
      <c r="E4820" t="s">
        <v>131</v>
      </c>
      <c r="F4820" t="s">
        <v>130</v>
      </c>
      <c r="G4820" s="7">
        <v>19134</v>
      </c>
      <c r="H4820" t="s">
        <v>132</v>
      </c>
      <c r="I4820" t="s">
        <v>3660</v>
      </c>
      <c r="J4820" t="s">
        <v>36</v>
      </c>
      <c r="K4820" t="s">
        <v>49</v>
      </c>
      <c r="L4820" t="s">
        <v>3661</v>
      </c>
      <c r="M4820" s="8">
        <v>227.136</v>
      </c>
      <c r="N4820" s="7">
        <v>4</v>
      </c>
      <c r="O4820" s="8">
        <f>SUM(Superstore_Clean[[#This Row],[Unit Price]]*Superstore_Clean[[#This Row],[Quantity]])</f>
        <v>908.54399999999998</v>
      </c>
      <c r="P4820" s="7">
        <v>2014</v>
      </c>
      <c r="Q4820" t="s">
        <v>87</v>
      </c>
    </row>
    <row r="4821" spans="1:17" x14ac:dyDescent="0.3">
      <c r="A4821">
        <v>4820</v>
      </c>
      <c r="B4821" t="s">
        <v>7051</v>
      </c>
      <c r="C4821" s="6">
        <v>47501</v>
      </c>
      <c r="D4821" t="s">
        <v>7052</v>
      </c>
      <c r="E4821" t="s">
        <v>663</v>
      </c>
      <c r="F4821" t="s">
        <v>2468</v>
      </c>
      <c r="G4821" s="7">
        <v>6360</v>
      </c>
      <c r="H4821" t="s">
        <v>132</v>
      </c>
      <c r="I4821" t="s">
        <v>5693</v>
      </c>
      <c r="J4821" t="s">
        <v>36</v>
      </c>
      <c r="K4821" t="s">
        <v>64</v>
      </c>
      <c r="L4821" t="s">
        <v>5694</v>
      </c>
      <c r="M4821" s="8">
        <v>10.36</v>
      </c>
      <c r="N4821" s="7">
        <v>2</v>
      </c>
      <c r="O4821" s="8">
        <f>SUM(Superstore_Clean[[#This Row],[Unit Price]]*Superstore_Clean[[#This Row],[Quantity]])</f>
        <v>20.72</v>
      </c>
      <c r="P4821" s="7">
        <v>2017</v>
      </c>
      <c r="Q4821" t="s">
        <v>39</v>
      </c>
    </row>
    <row r="4822" spans="1:17" x14ac:dyDescent="0.3">
      <c r="A4822">
        <v>4821</v>
      </c>
      <c r="B4822" t="s">
        <v>7053</v>
      </c>
      <c r="C4822" s="6">
        <v>47502</v>
      </c>
      <c r="D4822" t="s">
        <v>6307</v>
      </c>
      <c r="E4822" t="s">
        <v>91</v>
      </c>
      <c r="F4822" t="s">
        <v>601</v>
      </c>
      <c r="G4822" s="7">
        <v>78207</v>
      </c>
      <c r="H4822" t="s">
        <v>92</v>
      </c>
      <c r="I4822" t="s">
        <v>4992</v>
      </c>
      <c r="J4822" t="s">
        <v>36</v>
      </c>
      <c r="K4822" t="s">
        <v>67</v>
      </c>
      <c r="L4822" t="s">
        <v>4993</v>
      </c>
      <c r="M4822" s="8">
        <v>463.24799999999999</v>
      </c>
      <c r="N4822" s="7">
        <v>8</v>
      </c>
      <c r="O4822" s="8">
        <f>SUM(Superstore_Clean[[#This Row],[Unit Price]]*Superstore_Clean[[#This Row],[Quantity]])</f>
        <v>3705.9839999999999</v>
      </c>
      <c r="P4822" s="7">
        <v>2015</v>
      </c>
      <c r="Q4822" t="s">
        <v>80</v>
      </c>
    </row>
    <row r="4823" spans="1:17" x14ac:dyDescent="0.3">
      <c r="A4823">
        <v>4822</v>
      </c>
      <c r="B4823" t="s">
        <v>7053</v>
      </c>
      <c r="C4823" s="6">
        <v>47503</v>
      </c>
      <c r="D4823" t="s">
        <v>6307</v>
      </c>
      <c r="E4823" t="s">
        <v>91</v>
      </c>
      <c r="F4823" t="s">
        <v>601</v>
      </c>
      <c r="G4823" s="7">
        <v>78207</v>
      </c>
      <c r="H4823" t="s">
        <v>92</v>
      </c>
      <c r="I4823" t="s">
        <v>2259</v>
      </c>
      <c r="J4823" t="s">
        <v>60</v>
      </c>
      <c r="K4823" t="s">
        <v>146</v>
      </c>
      <c r="L4823" t="s">
        <v>2260</v>
      </c>
      <c r="M4823" s="8">
        <v>383.952</v>
      </c>
      <c r="N4823" s="7">
        <v>6</v>
      </c>
      <c r="O4823" s="8">
        <f>SUM(Superstore_Clean[[#This Row],[Unit Price]]*Superstore_Clean[[#This Row],[Quantity]])</f>
        <v>2303.712</v>
      </c>
      <c r="P4823" s="7">
        <v>2015</v>
      </c>
      <c r="Q4823" t="s">
        <v>80</v>
      </c>
    </row>
    <row r="4824" spans="1:17" x14ac:dyDescent="0.3">
      <c r="A4824">
        <v>4823</v>
      </c>
      <c r="B4824" t="s">
        <v>7054</v>
      </c>
      <c r="C4824" s="6">
        <v>47504</v>
      </c>
      <c r="D4824" t="s">
        <v>946</v>
      </c>
      <c r="E4824" t="s">
        <v>279</v>
      </c>
      <c r="F4824" t="s">
        <v>7055</v>
      </c>
      <c r="G4824" s="7">
        <v>85364</v>
      </c>
      <c r="H4824" t="s">
        <v>34</v>
      </c>
      <c r="I4824" t="s">
        <v>1528</v>
      </c>
      <c r="J4824" t="s">
        <v>36</v>
      </c>
      <c r="K4824" t="s">
        <v>64</v>
      </c>
      <c r="L4824" t="s">
        <v>1529</v>
      </c>
      <c r="M4824" s="8">
        <v>44.856000000000002</v>
      </c>
      <c r="N4824" s="7">
        <v>6</v>
      </c>
      <c r="O4824" s="8">
        <f>SUM(Superstore_Clean[[#This Row],[Unit Price]]*Superstore_Clean[[#This Row],[Quantity]])</f>
        <v>269.13600000000002</v>
      </c>
      <c r="P4824" s="7">
        <v>2016</v>
      </c>
      <c r="Q4824" t="s">
        <v>135</v>
      </c>
    </row>
    <row r="4825" spans="1:17" x14ac:dyDescent="0.3">
      <c r="A4825">
        <v>4824</v>
      </c>
      <c r="B4825" t="s">
        <v>7056</v>
      </c>
      <c r="C4825" s="6">
        <v>47505</v>
      </c>
      <c r="D4825" t="s">
        <v>1769</v>
      </c>
      <c r="E4825" t="s">
        <v>443</v>
      </c>
      <c r="F4825" t="s">
        <v>442</v>
      </c>
      <c r="G4825" s="7">
        <v>43229</v>
      </c>
      <c r="H4825" t="s">
        <v>132</v>
      </c>
      <c r="I4825" t="s">
        <v>7057</v>
      </c>
      <c r="J4825" t="s">
        <v>60</v>
      </c>
      <c r="K4825" t="s">
        <v>605</v>
      </c>
      <c r="L4825" t="s">
        <v>7058</v>
      </c>
      <c r="M4825" s="8">
        <v>30.344999999999999</v>
      </c>
      <c r="N4825" s="7">
        <v>7</v>
      </c>
      <c r="O4825" s="8">
        <f>SUM(Superstore_Clean[[#This Row],[Unit Price]]*Superstore_Clean[[#This Row],[Quantity]])</f>
        <v>212.41499999999999</v>
      </c>
      <c r="P4825" s="7">
        <v>2016</v>
      </c>
      <c r="Q4825" t="s">
        <v>26</v>
      </c>
    </row>
    <row r="4826" spans="1:17" x14ac:dyDescent="0.3">
      <c r="A4826">
        <v>4825</v>
      </c>
      <c r="B4826" t="s">
        <v>7056</v>
      </c>
      <c r="C4826" s="6">
        <v>47506</v>
      </c>
      <c r="D4826" t="s">
        <v>1769</v>
      </c>
      <c r="E4826" t="s">
        <v>443</v>
      </c>
      <c r="F4826" t="s">
        <v>442</v>
      </c>
      <c r="G4826" s="7">
        <v>43229</v>
      </c>
      <c r="H4826" t="s">
        <v>132</v>
      </c>
      <c r="I4826" t="s">
        <v>623</v>
      </c>
      <c r="J4826" t="s">
        <v>23</v>
      </c>
      <c r="K4826" t="s">
        <v>28</v>
      </c>
      <c r="L4826" t="s">
        <v>624</v>
      </c>
      <c r="M4826" s="8">
        <v>127.554</v>
      </c>
      <c r="N4826" s="7">
        <v>3</v>
      </c>
      <c r="O4826" s="8">
        <f>SUM(Superstore_Clean[[#This Row],[Unit Price]]*Superstore_Clean[[#This Row],[Quantity]])</f>
        <v>382.66200000000003</v>
      </c>
      <c r="P4826" s="7">
        <v>2016</v>
      </c>
      <c r="Q4826" t="s">
        <v>26</v>
      </c>
    </row>
    <row r="4827" spans="1:17" x14ac:dyDescent="0.3">
      <c r="A4827">
        <v>4826</v>
      </c>
      <c r="B4827" t="s">
        <v>7056</v>
      </c>
      <c r="C4827" s="6">
        <v>47507</v>
      </c>
      <c r="D4827" t="s">
        <v>1769</v>
      </c>
      <c r="E4827" t="s">
        <v>443</v>
      </c>
      <c r="F4827" t="s">
        <v>442</v>
      </c>
      <c r="G4827" s="7">
        <v>43229</v>
      </c>
      <c r="H4827" t="s">
        <v>132</v>
      </c>
      <c r="I4827" t="s">
        <v>5215</v>
      </c>
      <c r="J4827" t="s">
        <v>23</v>
      </c>
      <c r="K4827" t="s">
        <v>54</v>
      </c>
      <c r="L4827" t="s">
        <v>5216</v>
      </c>
      <c r="M4827" s="8">
        <v>77.951999999999998</v>
      </c>
      <c r="N4827" s="7">
        <v>3</v>
      </c>
      <c r="O4827" s="8">
        <f>SUM(Superstore_Clean[[#This Row],[Unit Price]]*Superstore_Clean[[#This Row],[Quantity]])</f>
        <v>233.85599999999999</v>
      </c>
      <c r="P4827" s="7">
        <v>2016</v>
      </c>
      <c r="Q4827" t="s">
        <v>26</v>
      </c>
    </row>
    <row r="4828" spans="1:17" x14ac:dyDescent="0.3">
      <c r="A4828">
        <v>4827</v>
      </c>
      <c r="B4828" t="s">
        <v>7059</v>
      </c>
      <c r="C4828" s="6">
        <v>47508</v>
      </c>
      <c r="D4828" t="s">
        <v>3984</v>
      </c>
      <c r="E4828" t="s">
        <v>33</v>
      </c>
      <c r="F4828" t="s">
        <v>32</v>
      </c>
      <c r="G4828" s="7">
        <v>90036</v>
      </c>
      <c r="H4828" t="s">
        <v>34</v>
      </c>
      <c r="I4828" t="s">
        <v>860</v>
      </c>
      <c r="J4828" t="s">
        <v>36</v>
      </c>
      <c r="K4828" t="s">
        <v>64</v>
      </c>
      <c r="L4828" t="s">
        <v>861</v>
      </c>
      <c r="M4828" s="8">
        <v>14.016</v>
      </c>
      <c r="N4828" s="7">
        <v>4</v>
      </c>
      <c r="O4828" s="8">
        <f>SUM(Superstore_Clean[[#This Row],[Unit Price]]*Superstore_Clean[[#This Row],[Quantity]])</f>
        <v>56.064</v>
      </c>
      <c r="P4828" s="7">
        <v>2017</v>
      </c>
      <c r="Q4828" t="s">
        <v>26</v>
      </c>
    </row>
    <row r="4829" spans="1:17" x14ac:dyDescent="0.3">
      <c r="A4829">
        <v>4828</v>
      </c>
      <c r="B4829" t="s">
        <v>7060</v>
      </c>
      <c r="C4829" s="6">
        <v>47509</v>
      </c>
      <c r="D4829" t="s">
        <v>5936</v>
      </c>
      <c r="E4829" t="s">
        <v>20</v>
      </c>
      <c r="F4829" t="s">
        <v>1296</v>
      </c>
      <c r="G4829" s="7">
        <v>40475</v>
      </c>
      <c r="H4829" t="s">
        <v>21</v>
      </c>
      <c r="I4829" t="s">
        <v>4097</v>
      </c>
      <c r="J4829" t="s">
        <v>36</v>
      </c>
      <c r="K4829" t="s">
        <v>49</v>
      </c>
      <c r="L4829" t="s">
        <v>4098</v>
      </c>
      <c r="M4829" s="8">
        <v>69.52</v>
      </c>
      <c r="N4829" s="7">
        <v>2</v>
      </c>
      <c r="O4829" s="8">
        <f>SUM(Superstore_Clean[[#This Row],[Unit Price]]*Superstore_Clean[[#This Row],[Quantity]])</f>
        <v>139.04</v>
      </c>
      <c r="P4829" s="7">
        <v>2014</v>
      </c>
      <c r="Q4829" t="s">
        <v>26</v>
      </c>
    </row>
    <row r="4830" spans="1:17" x14ac:dyDescent="0.3">
      <c r="A4830">
        <v>4829</v>
      </c>
      <c r="B4830" t="s">
        <v>7060</v>
      </c>
      <c r="C4830" s="6">
        <v>47510</v>
      </c>
      <c r="D4830" t="s">
        <v>5936</v>
      </c>
      <c r="E4830" t="s">
        <v>20</v>
      </c>
      <c r="F4830" t="s">
        <v>1296</v>
      </c>
      <c r="G4830" s="7">
        <v>40475</v>
      </c>
      <c r="H4830" t="s">
        <v>21</v>
      </c>
      <c r="I4830" t="s">
        <v>2988</v>
      </c>
      <c r="J4830" t="s">
        <v>36</v>
      </c>
      <c r="K4830" t="s">
        <v>57</v>
      </c>
      <c r="L4830" t="s">
        <v>2989</v>
      </c>
      <c r="M4830" s="8">
        <v>5.64</v>
      </c>
      <c r="N4830" s="7">
        <v>3</v>
      </c>
      <c r="O4830" s="8">
        <f>SUM(Superstore_Clean[[#This Row],[Unit Price]]*Superstore_Clean[[#This Row],[Quantity]])</f>
        <v>16.919999999999998</v>
      </c>
      <c r="P4830" s="7">
        <v>2014</v>
      </c>
      <c r="Q4830" t="s">
        <v>26</v>
      </c>
    </row>
    <row r="4831" spans="1:17" x14ac:dyDescent="0.3">
      <c r="A4831">
        <v>4830</v>
      </c>
      <c r="B4831" t="s">
        <v>7061</v>
      </c>
      <c r="C4831" s="6">
        <v>47511</v>
      </c>
      <c r="D4831" t="s">
        <v>4995</v>
      </c>
      <c r="E4831" t="s">
        <v>240</v>
      </c>
      <c r="F4831" t="s">
        <v>239</v>
      </c>
      <c r="G4831" s="7">
        <v>10035</v>
      </c>
      <c r="H4831" t="s">
        <v>132</v>
      </c>
      <c r="I4831" t="s">
        <v>4304</v>
      </c>
      <c r="J4831" t="s">
        <v>36</v>
      </c>
      <c r="K4831" t="s">
        <v>64</v>
      </c>
      <c r="L4831" t="s">
        <v>4305</v>
      </c>
      <c r="M4831" s="8">
        <v>13.776</v>
      </c>
      <c r="N4831" s="7">
        <v>3</v>
      </c>
      <c r="O4831" s="8">
        <f>SUM(Superstore_Clean[[#This Row],[Unit Price]]*Superstore_Clean[[#This Row],[Quantity]])</f>
        <v>41.328000000000003</v>
      </c>
      <c r="P4831" s="7">
        <v>2016</v>
      </c>
      <c r="Q4831" t="s">
        <v>109</v>
      </c>
    </row>
    <row r="4832" spans="1:17" x14ac:dyDescent="0.3">
      <c r="A4832">
        <v>4831</v>
      </c>
      <c r="B4832" t="s">
        <v>7062</v>
      </c>
      <c r="C4832" s="6">
        <v>47512</v>
      </c>
      <c r="D4832" t="s">
        <v>2430</v>
      </c>
      <c r="E4832" t="s">
        <v>100</v>
      </c>
      <c r="F4832" t="s">
        <v>7063</v>
      </c>
      <c r="G4832" s="7">
        <v>54401</v>
      </c>
      <c r="H4832" t="s">
        <v>92</v>
      </c>
      <c r="I4832" t="s">
        <v>4974</v>
      </c>
      <c r="J4832" t="s">
        <v>36</v>
      </c>
      <c r="K4832" t="s">
        <v>67</v>
      </c>
      <c r="L4832" t="s">
        <v>4975</v>
      </c>
      <c r="M4832" s="8">
        <v>245.88</v>
      </c>
      <c r="N4832" s="7">
        <v>6</v>
      </c>
      <c r="O4832" s="8">
        <f>SUM(Superstore_Clean[[#This Row],[Unit Price]]*Superstore_Clean[[#This Row],[Quantity]])</f>
        <v>1475.28</v>
      </c>
      <c r="P4832" s="7">
        <v>2014</v>
      </c>
      <c r="Q4832" t="s">
        <v>26</v>
      </c>
    </row>
    <row r="4833" spans="1:17" x14ac:dyDescent="0.3">
      <c r="A4833">
        <v>4832</v>
      </c>
      <c r="B4833" t="s">
        <v>7062</v>
      </c>
      <c r="C4833" s="6">
        <v>47513</v>
      </c>
      <c r="D4833" t="s">
        <v>2430</v>
      </c>
      <c r="E4833" t="s">
        <v>100</v>
      </c>
      <c r="F4833" t="s">
        <v>7063</v>
      </c>
      <c r="G4833" s="7">
        <v>54401</v>
      </c>
      <c r="H4833" t="s">
        <v>92</v>
      </c>
      <c r="I4833" t="s">
        <v>2631</v>
      </c>
      <c r="J4833" t="s">
        <v>36</v>
      </c>
      <c r="K4833" t="s">
        <v>49</v>
      </c>
      <c r="L4833" t="s">
        <v>2632</v>
      </c>
      <c r="M4833" s="8">
        <v>36.630000000000003</v>
      </c>
      <c r="N4833" s="7">
        <v>3</v>
      </c>
      <c r="O4833" s="8">
        <f>SUM(Superstore_Clean[[#This Row],[Unit Price]]*Superstore_Clean[[#This Row],[Quantity]])</f>
        <v>109.89000000000001</v>
      </c>
      <c r="P4833" s="7">
        <v>2014</v>
      </c>
      <c r="Q4833" t="s">
        <v>26</v>
      </c>
    </row>
    <row r="4834" spans="1:17" x14ac:dyDescent="0.3">
      <c r="A4834">
        <v>4833</v>
      </c>
      <c r="B4834" t="s">
        <v>7062</v>
      </c>
      <c r="C4834" s="6">
        <v>47514</v>
      </c>
      <c r="D4834" t="s">
        <v>2430</v>
      </c>
      <c r="E4834" t="s">
        <v>100</v>
      </c>
      <c r="F4834" t="s">
        <v>7063</v>
      </c>
      <c r="G4834" s="7">
        <v>54401</v>
      </c>
      <c r="H4834" t="s">
        <v>92</v>
      </c>
      <c r="I4834" t="s">
        <v>3512</v>
      </c>
      <c r="J4834" t="s">
        <v>36</v>
      </c>
      <c r="K4834" t="s">
        <v>49</v>
      </c>
      <c r="L4834" t="s">
        <v>3513</v>
      </c>
      <c r="M4834" s="8">
        <v>22.58</v>
      </c>
      <c r="N4834" s="7">
        <v>2</v>
      </c>
      <c r="O4834" s="8">
        <f>SUM(Superstore_Clean[[#This Row],[Unit Price]]*Superstore_Clean[[#This Row],[Quantity]])</f>
        <v>45.16</v>
      </c>
      <c r="P4834" s="7">
        <v>2014</v>
      </c>
      <c r="Q4834" t="s">
        <v>26</v>
      </c>
    </row>
    <row r="4835" spans="1:17" x14ac:dyDescent="0.3">
      <c r="A4835">
        <v>4834</v>
      </c>
      <c r="B4835" t="s">
        <v>7062</v>
      </c>
      <c r="C4835" s="6">
        <v>47515</v>
      </c>
      <c r="D4835" t="s">
        <v>2430</v>
      </c>
      <c r="E4835" t="s">
        <v>100</v>
      </c>
      <c r="F4835" t="s">
        <v>7063</v>
      </c>
      <c r="G4835" s="7">
        <v>54401</v>
      </c>
      <c r="H4835" t="s">
        <v>92</v>
      </c>
      <c r="I4835" t="s">
        <v>3172</v>
      </c>
      <c r="J4835" t="s">
        <v>36</v>
      </c>
      <c r="K4835" t="s">
        <v>64</v>
      </c>
      <c r="L4835" t="s">
        <v>3173</v>
      </c>
      <c r="M4835" s="8">
        <v>12.39</v>
      </c>
      <c r="N4835" s="7">
        <v>3</v>
      </c>
      <c r="O4835" s="8">
        <f>SUM(Superstore_Clean[[#This Row],[Unit Price]]*Superstore_Clean[[#This Row],[Quantity]])</f>
        <v>37.17</v>
      </c>
      <c r="P4835" s="7">
        <v>2014</v>
      </c>
      <c r="Q4835" t="s">
        <v>26</v>
      </c>
    </row>
    <row r="4836" spans="1:17" x14ac:dyDescent="0.3">
      <c r="A4836">
        <v>4835</v>
      </c>
      <c r="B4836" t="s">
        <v>7064</v>
      </c>
      <c r="C4836" s="6">
        <v>47516</v>
      </c>
      <c r="D4836" t="s">
        <v>3604</v>
      </c>
      <c r="E4836" t="s">
        <v>33</v>
      </c>
      <c r="F4836" t="s">
        <v>112</v>
      </c>
      <c r="G4836" s="7">
        <v>94110</v>
      </c>
      <c r="H4836" t="s">
        <v>34</v>
      </c>
      <c r="I4836" t="s">
        <v>4382</v>
      </c>
      <c r="J4836" t="s">
        <v>36</v>
      </c>
      <c r="K4836" t="s">
        <v>64</v>
      </c>
      <c r="L4836" t="s">
        <v>4383</v>
      </c>
      <c r="M4836" s="8">
        <v>39.92</v>
      </c>
      <c r="N4836" s="7">
        <v>5</v>
      </c>
      <c r="O4836" s="8">
        <f>SUM(Superstore_Clean[[#This Row],[Unit Price]]*Superstore_Clean[[#This Row],[Quantity]])</f>
        <v>199.60000000000002</v>
      </c>
      <c r="P4836" s="7">
        <v>2017</v>
      </c>
      <c r="Q4836" t="s">
        <v>47</v>
      </c>
    </row>
    <row r="4837" spans="1:17" x14ac:dyDescent="0.3">
      <c r="A4837">
        <v>4836</v>
      </c>
      <c r="B4837" t="s">
        <v>7064</v>
      </c>
      <c r="C4837" s="6">
        <v>47517</v>
      </c>
      <c r="D4837" t="s">
        <v>3604</v>
      </c>
      <c r="E4837" t="s">
        <v>33</v>
      </c>
      <c r="F4837" t="s">
        <v>112</v>
      </c>
      <c r="G4837" s="7">
        <v>94110</v>
      </c>
      <c r="H4837" t="s">
        <v>34</v>
      </c>
      <c r="I4837" t="s">
        <v>4812</v>
      </c>
      <c r="J4837" t="s">
        <v>36</v>
      </c>
      <c r="K4837" t="s">
        <v>78</v>
      </c>
      <c r="L4837" t="s">
        <v>4813</v>
      </c>
      <c r="M4837" s="8">
        <v>61.96</v>
      </c>
      <c r="N4837" s="7">
        <v>2</v>
      </c>
      <c r="O4837" s="8">
        <f>SUM(Superstore_Clean[[#This Row],[Unit Price]]*Superstore_Clean[[#This Row],[Quantity]])</f>
        <v>123.92</v>
      </c>
      <c r="P4837" s="7">
        <v>2017</v>
      </c>
      <c r="Q4837" t="s">
        <v>47</v>
      </c>
    </row>
    <row r="4838" spans="1:17" x14ac:dyDescent="0.3">
      <c r="A4838">
        <v>4837</v>
      </c>
      <c r="B4838" t="s">
        <v>7064</v>
      </c>
      <c r="C4838" s="6">
        <v>47518</v>
      </c>
      <c r="D4838" t="s">
        <v>3604</v>
      </c>
      <c r="E4838" t="s">
        <v>33</v>
      </c>
      <c r="F4838" t="s">
        <v>112</v>
      </c>
      <c r="G4838" s="7">
        <v>94110</v>
      </c>
      <c r="H4838" t="s">
        <v>34</v>
      </c>
      <c r="I4838" t="s">
        <v>2755</v>
      </c>
      <c r="J4838" t="s">
        <v>36</v>
      </c>
      <c r="K4838" t="s">
        <v>64</v>
      </c>
      <c r="L4838" t="s">
        <v>2756</v>
      </c>
      <c r="M4838" s="8">
        <v>19.936</v>
      </c>
      <c r="N4838" s="7">
        <v>4</v>
      </c>
      <c r="O4838" s="8">
        <f>SUM(Superstore_Clean[[#This Row],[Unit Price]]*Superstore_Clean[[#This Row],[Quantity]])</f>
        <v>79.744</v>
      </c>
      <c r="P4838" s="7">
        <v>2017</v>
      </c>
      <c r="Q4838" t="s">
        <v>47</v>
      </c>
    </row>
    <row r="4839" spans="1:17" x14ac:dyDescent="0.3">
      <c r="A4839">
        <v>4838</v>
      </c>
      <c r="B4839" t="s">
        <v>7065</v>
      </c>
      <c r="C4839" s="6">
        <v>47519</v>
      </c>
      <c r="D4839" t="s">
        <v>5240</v>
      </c>
      <c r="E4839" t="s">
        <v>443</v>
      </c>
      <c r="F4839" t="s">
        <v>765</v>
      </c>
      <c r="G4839" s="7">
        <v>43017</v>
      </c>
      <c r="H4839" t="s">
        <v>132</v>
      </c>
      <c r="I4839" t="s">
        <v>2951</v>
      </c>
      <c r="J4839" t="s">
        <v>36</v>
      </c>
      <c r="K4839" t="s">
        <v>64</v>
      </c>
      <c r="L4839" t="s">
        <v>2952</v>
      </c>
      <c r="M4839" s="8">
        <v>3.798</v>
      </c>
      <c r="N4839" s="7">
        <v>2</v>
      </c>
      <c r="O4839" s="8">
        <f>SUM(Superstore_Clean[[#This Row],[Unit Price]]*Superstore_Clean[[#This Row],[Quantity]])</f>
        <v>7.5960000000000001</v>
      </c>
      <c r="P4839" s="7">
        <v>2017</v>
      </c>
      <c r="Q4839" t="s">
        <v>39</v>
      </c>
    </row>
    <row r="4840" spans="1:17" x14ac:dyDescent="0.3">
      <c r="A4840">
        <v>4839</v>
      </c>
      <c r="B4840" t="s">
        <v>7065</v>
      </c>
      <c r="C4840" s="6">
        <v>47520</v>
      </c>
      <c r="D4840" t="s">
        <v>5240</v>
      </c>
      <c r="E4840" t="s">
        <v>443</v>
      </c>
      <c r="F4840" t="s">
        <v>765</v>
      </c>
      <c r="G4840" s="7">
        <v>43017</v>
      </c>
      <c r="H4840" t="s">
        <v>132</v>
      </c>
      <c r="I4840" t="s">
        <v>3005</v>
      </c>
      <c r="J4840" t="s">
        <v>36</v>
      </c>
      <c r="K4840" t="s">
        <v>78</v>
      </c>
      <c r="L4840" t="s">
        <v>3006</v>
      </c>
      <c r="M4840" s="8">
        <v>27.744</v>
      </c>
      <c r="N4840" s="7">
        <v>6</v>
      </c>
      <c r="O4840" s="8">
        <f>SUM(Superstore_Clean[[#This Row],[Unit Price]]*Superstore_Clean[[#This Row],[Quantity]])</f>
        <v>166.464</v>
      </c>
      <c r="P4840" s="7">
        <v>2017</v>
      </c>
      <c r="Q4840" t="s">
        <v>39</v>
      </c>
    </row>
    <row r="4841" spans="1:17" x14ac:dyDescent="0.3">
      <c r="A4841">
        <v>4840</v>
      </c>
      <c r="B4841" t="s">
        <v>7065</v>
      </c>
      <c r="C4841" s="6">
        <v>47521</v>
      </c>
      <c r="D4841" t="s">
        <v>5240</v>
      </c>
      <c r="E4841" t="s">
        <v>443</v>
      </c>
      <c r="F4841" t="s">
        <v>765</v>
      </c>
      <c r="G4841" s="7">
        <v>43017</v>
      </c>
      <c r="H4841" t="s">
        <v>132</v>
      </c>
      <c r="I4841" t="s">
        <v>738</v>
      </c>
      <c r="J4841" t="s">
        <v>60</v>
      </c>
      <c r="K4841" t="s">
        <v>61</v>
      </c>
      <c r="L4841" t="s">
        <v>739</v>
      </c>
      <c r="M4841" s="8">
        <v>158.376</v>
      </c>
      <c r="N4841" s="7">
        <v>4</v>
      </c>
      <c r="O4841" s="8">
        <f>SUM(Superstore_Clean[[#This Row],[Unit Price]]*Superstore_Clean[[#This Row],[Quantity]])</f>
        <v>633.50400000000002</v>
      </c>
      <c r="P4841" s="7">
        <v>2017</v>
      </c>
      <c r="Q4841" t="s">
        <v>39</v>
      </c>
    </row>
    <row r="4842" spans="1:17" x14ac:dyDescent="0.3">
      <c r="A4842">
        <v>4841</v>
      </c>
      <c r="B4842" t="s">
        <v>7066</v>
      </c>
      <c r="C4842" s="6">
        <v>47522</v>
      </c>
      <c r="D4842" t="s">
        <v>2467</v>
      </c>
      <c r="E4842" t="s">
        <v>20</v>
      </c>
      <c r="F4842" t="s">
        <v>19</v>
      </c>
      <c r="G4842" s="7">
        <v>42420</v>
      </c>
      <c r="H4842" t="s">
        <v>21</v>
      </c>
      <c r="I4842" t="s">
        <v>381</v>
      </c>
      <c r="J4842" t="s">
        <v>23</v>
      </c>
      <c r="K4842" t="s">
        <v>54</v>
      </c>
      <c r="L4842" t="s">
        <v>382</v>
      </c>
      <c r="M4842" s="8">
        <v>27.58</v>
      </c>
      <c r="N4842" s="7">
        <v>2</v>
      </c>
      <c r="O4842" s="8">
        <f>SUM(Superstore_Clean[[#This Row],[Unit Price]]*Superstore_Clean[[#This Row],[Quantity]])</f>
        <v>55.16</v>
      </c>
      <c r="P4842" s="7">
        <v>2017</v>
      </c>
      <c r="Q4842" t="s">
        <v>26</v>
      </c>
    </row>
    <row r="4843" spans="1:17" x14ac:dyDescent="0.3">
      <c r="A4843">
        <v>4842</v>
      </c>
      <c r="B4843" t="s">
        <v>7067</v>
      </c>
      <c r="C4843" s="6">
        <v>47523</v>
      </c>
      <c r="D4843" t="s">
        <v>2852</v>
      </c>
      <c r="E4843" t="s">
        <v>443</v>
      </c>
      <c r="F4843" t="s">
        <v>4083</v>
      </c>
      <c r="G4843" s="7">
        <v>43402</v>
      </c>
      <c r="H4843" t="s">
        <v>132</v>
      </c>
      <c r="I4843" t="s">
        <v>5638</v>
      </c>
      <c r="J4843" t="s">
        <v>36</v>
      </c>
      <c r="K4843" t="s">
        <v>64</v>
      </c>
      <c r="L4843" t="s">
        <v>5639</v>
      </c>
      <c r="M4843" s="8">
        <v>5.5529999999999999</v>
      </c>
      <c r="N4843" s="7">
        <v>3</v>
      </c>
      <c r="O4843" s="8">
        <f>SUM(Superstore_Clean[[#This Row],[Unit Price]]*Superstore_Clean[[#This Row],[Quantity]])</f>
        <v>16.658999999999999</v>
      </c>
      <c r="P4843" s="7">
        <v>2016</v>
      </c>
      <c r="Q4843" t="s">
        <v>87</v>
      </c>
    </row>
    <row r="4844" spans="1:17" x14ac:dyDescent="0.3">
      <c r="A4844">
        <v>4843</v>
      </c>
      <c r="B4844" t="s">
        <v>7068</v>
      </c>
      <c r="C4844" s="6">
        <v>47524</v>
      </c>
      <c r="D4844" t="s">
        <v>929</v>
      </c>
      <c r="E4844" t="s">
        <v>301</v>
      </c>
      <c r="F4844" t="s">
        <v>300</v>
      </c>
      <c r="G4844" s="7">
        <v>38109</v>
      </c>
      <c r="H4844" t="s">
        <v>21</v>
      </c>
      <c r="I4844" t="s">
        <v>3041</v>
      </c>
      <c r="J4844" t="s">
        <v>36</v>
      </c>
      <c r="K4844" t="s">
        <v>49</v>
      </c>
      <c r="L4844" t="s">
        <v>3042</v>
      </c>
      <c r="M4844" s="8">
        <v>243.92</v>
      </c>
      <c r="N4844" s="7">
        <v>5</v>
      </c>
      <c r="O4844" s="8">
        <f>SUM(Superstore_Clean[[#This Row],[Unit Price]]*Superstore_Clean[[#This Row],[Quantity]])</f>
        <v>1219.5999999999999</v>
      </c>
      <c r="P4844" s="7">
        <v>2017</v>
      </c>
      <c r="Q4844" t="s">
        <v>139</v>
      </c>
    </row>
    <row r="4845" spans="1:17" x14ac:dyDescent="0.3">
      <c r="A4845">
        <v>4844</v>
      </c>
      <c r="B4845" t="s">
        <v>7069</v>
      </c>
      <c r="C4845" s="6">
        <v>47525</v>
      </c>
      <c r="D4845" t="s">
        <v>5765</v>
      </c>
      <c r="E4845" t="s">
        <v>698</v>
      </c>
      <c r="F4845" t="s">
        <v>993</v>
      </c>
      <c r="G4845" s="7">
        <v>8701</v>
      </c>
      <c r="H4845" t="s">
        <v>132</v>
      </c>
      <c r="I4845" t="s">
        <v>3589</v>
      </c>
      <c r="J4845" t="s">
        <v>36</v>
      </c>
      <c r="K4845" t="s">
        <v>242</v>
      </c>
      <c r="L4845" t="s">
        <v>3590</v>
      </c>
      <c r="M4845" s="8">
        <v>14.96</v>
      </c>
      <c r="N4845" s="7">
        <v>4</v>
      </c>
      <c r="O4845" s="8">
        <f>SUM(Superstore_Clean[[#This Row],[Unit Price]]*Superstore_Clean[[#This Row],[Quantity]])</f>
        <v>59.84</v>
      </c>
      <c r="P4845" s="7">
        <v>2016</v>
      </c>
      <c r="Q4845" t="s">
        <v>26</v>
      </c>
    </row>
    <row r="4846" spans="1:17" x14ac:dyDescent="0.3">
      <c r="A4846">
        <v>4845</v>
      </c>
      <c r="B4846" t="s">
        <v>7070</v>
      </c>
      <c r="C4846" s="6">
        <v>47526</v>
      </c>
      <c r="D4846" t="s">
        <v>686</v>
      </c>
      <c r="E4846" t="s">
        <v>33</v>
      </c>
      <c r="F4846" t="s">
        <v>32</v>
      </c>
      <c r="G4846" s="7">
        <v>90008</v>
      </c>
      <c r="H4846" t="s">
        <v>34</v>
      </c>
      <c r="I4846" t="s">
        <v>1080</v>
      </c>
      <c r="J4846" t="s">
        <v>36</v>
      </c>
      <c r="K4846" t="s">
        <v>64</v>
      </c>
      <c r="L4846" t="s">
        <v>1081</v>
      </c>
      <c r="M4846" s="8">
        <v>7.1840000000000002</v>
      </c>
      <c r="N4846" s="7">
        <v>2</v>
      </c>
      <c r="O4846" s="8">
        <f>SUM(Superstore_Clean[[#This Row],[Unit Price]]*Superstore_Clean[[#This Row],[Quantity]])</f>
        <v>14.368</v>
      </c>
      <c r="P4846" s="7">
        <v>2014</v>
      </c>
      <c r="Q4846" t="s">
        <v>80</v>
      </c>
    </row>
    <row r="4847" spans="1:17" x14ac:dyDescent="0.3">
      <c r="A4847">
        <v>4846</v>
      </c>
      <c r="B4847" t="s">
        <v>7071</v>
      </c>
      <c r="C4847" s="6">
        <v>47527</v>
      </c>
      <c r="D4847" t="s">
        <v>1754</v>
      </c>
      <c r="E4847" t="s">
        <v>240</v>
      </c>
      <c r="F4847" t="s">
        <v>349</v>
      </c>
      <c r="G4847" s="7">
        <v>14609</v>
      </c>
      <c r="H4847" t="s">
        <v>132</v>
      </c>
      <c r="I4847" t="s">
        <v>860</v>
      </c>
      <c r="J4847" t="s">
        <v>36</v>
      </c>
      <c r="K4847" t="s">
        <v>64</v>
      </c>
      <c r="L4847" t="s">
        <v>861</v>
      </c>
      <c r="M4847" s="8">
        <v>10.512</v>
      </c>
      <c r="N4847" s="7">
        <v>3</v>
      </c>
      <c r="O4847" s="8">
        <f>SUM(Superstore_Clean[[#This Row],[Unit Price]]*Superstore_Clean[[#This Row],[Quantity]])</f>
        <v>31.536000000000001</v>
      </c>
      <c r="P4847" s="7">
        <v>2015</v>
      </c>
      <c r="Q4847" t="s">
        <v>135</v>
      </c>
    </row>
    <row r="4848" spans="1:17" x14ac:dyDescent="0.3">
      <c r="A4848">
        <v>4847</v>
      </c>
      <c r="B4848" t="s">
        <v>7072</v>
      </c>
      <c r="C4848" s="6">
        <v>47528</v>
      </c>
      <c r="D4848" t="s">
        <v>1044</v>
      </c>
      <c r="E4848" t="s">
        <v>376</v>
      </c>
      <c r="F4848" t="s">
        <v>1746</v>
      </c>
      <c r="G4848" s="7">
        <v>97301</v>
      </c>
      <c r="H4848" t="s">
        <v>34</v>
      </c>
      <c r="I4848" t="s">
        <v>2768</v>
      </c>
      <c r="J4848" t="s">
        <v>60</v>
      </c>
      <c r="K4848" t="s">
        <v>61</v>
      </c>
      <c r="L4848" t="s">
        <v>2769</v>
      </c>
      <c r="M4848" s="8">
        <v>263.95999999999998</v>
      </c>
      <c r="N4848" s="7">
        <v>5</v>
      </c>
      <c r="O4848" s="8">
        <f>SUM(Superstore_Clean[[#This Row],[Unit Price]]*Superstore_Clean[[#This Row],[Quantity]])</f>
        <v>1319.8</v>
      </c>
      <c r="P4848" s="7">
        <v>2014</v>
      </c>
      <c r="Q4848" t="s">
        <v>39</v>
      </c>
    </row>
    <row r="4849" spans="1:17" x14ac:dyDescent="0.3">
      <c r="A4849">
        <v>4848</v>
      </c>
      <c r="B4849" t="s">
        <v>7072</v>
      </c>
      <c r="C4849" s="6">
        <v>47529</v>
      </c>
      <c r="D4849" t="s">
        <v>1044</v>
      </c>
      <c r="E4849" t="s">
        <v>376</v>
      </c>
      <c r="F4849" t="s">
        <v>1746</v>
      </c>
      <c r="G4849" s="7">
        <v>97301</v>
      </c>
      <c r="H4849" t="s">
        <v>34</v>
      </c>
      <c r="I4849" t="s">
        <v>1259</v>
      </c>
      <c r="J4849" t="s">
        <v>36</v>
      </c>
      <c r="K4849" t="s">
        <v>57</v>
      </c>
      <c r="L4849" t="s">
        <v>1260</v>
      </c>
      <c r="M4849" s="8">
        <v>71.632000000000005</v>
      </c>
      <c r="N4849" s="7">
        <v>11</v>
      </c>
      <c r="O4849" s="8">
        <f>SUM(Superstore_Clean[[#This Row],[Unit Price]]*Superstore_Clean[[#This Row],[Quantity]])</f>
        <v>787.952</v>
      </c>
      <c r="P4849" s="7">
        <v>2014</v>
      </c>
      <c r="Q4849" t="s">
        <v>39</v>
      </c>
    </row>
    <row r="4850" spans="1:17" x14ac:dyDescent="0.3">
      <c r="A4850">
        <v>4849</v>
      </c>
      <c r="B4850" t="s">
        <v>7072</v>
      </c>
      <c r="C4850" s="6">
        <v>47530</v>
      </c>
      <c r="D4850" t="s">
        <v>1044</v>
      </c>
      <c r="E4850" t="s">
        <v>376</v>
      </c>
      <c r="F4850" t="s">
        <v>1746</v>
      </c>
      <c r="G4850" s="7">
        <v>97301</v>
      </c>
      <c r="H4850" t="s">
        <v>34</v>
      </c>
      <c r="I4850" t="s">
        <v>3996</v>
      </c>
      <c r="J4850" t="s">
        <v>36</v>
      </c>
      <c r="K4850" t="s">
        <v>57</v>
      </c>
      <c r="L4850" t="s">
        <v>3997</v>
      </c>
      <c r="M4850" s="8">
        <v>9.3279999999999994</v>
      </c>
      <c r="N4850" s="7">
        <v>1</v>
      </c>
      <c r="O4850" s="8">
        <f>SUM(Superstore_Clean[[#This Row],[Unit Price]]*Superstore_Clean[[#This Row],[Quantity]])</f>
        <v>9.3279999999999994</v>
      </c>
      <c r="P4850" s="7">
        <v>2014</v>
      </c>
      <c r="Q4850" t="s">
        <v>39</v>
      </c>
    </row>
    <row r="4851" spans="1:17" x14ac:dyDescent="0.3">
      <c r="A4851">
        <v>4850</v>
      </c>
      <c r="B4851" t="s">
        <v>7073</v>
      </c>
      <c r="C4851" s="6">
        <v>47531</v>
      </c>
      <c r="D4851" t="s">
        <v>3767</v>
      </c>
      <c r="E4851" t="s">
        <v>84</v>
      </c>
      <c r="F4851" t="s">
        <v>7074</v>
      </c>
      <c r="G4851" s="7">
        <v>99301</v>
      </c>
      <c r="H4851" t="s">
        <v>34</v>
      </c>
      <c r="I4851" t="s">
        <v>1464</v>
      </c>
      <c r="J4851" t="s">
        <v>36</v>
      </c>
      <c r="K4851" t="s">
        <v>57</v>
      </c>
      <c r="L4851" t="s">
        <v>1465</v>
      </c>
      <c r="M4851" s="8">
        <v>5.88</v>
      </c>
      <c r="N4851" s="7">
        <v>2</v>
      </c>
      <c r="O4851" s="8">
        <f>SUM(Superstore_Clean[[#This Row],[Unit Price]]*Superstore_Clean[[#This Row],[Quantity]])</f>
        <v>11.76</v>
      </c>
      <c r="P4851" s="7">
        <v>2014</v>
      </c>
      <c r="Q4851" t="s">
        <v>139</v>
      </c>
    </row>
    <row r="4852" spans="1:17" x14ac:dyDescent="0.3">
      <c r="A4852">
        <v>4851</v>
      </c>
      <c r="B4852" t="s">
        <v>7073</v>
      </c>
      <c r="C4852" s="6">
        <v>47532</v>
      </c>
      <c r="D4852" t="s">
        <v>3767</v>
      </c>
      <c r="E4852" t="s">
        <v>84</v>
      </c>
      <c r="F4852" t="s">
        <v>7074</v>
      </c>
      <c r="G4852" s="7">
        <v>99301</v>
      </c>
      <c r="H4852" t="s">
        <v>34</v>
      </c>
      <c r="I4852" t="s">
        <v>27</v>
      </c>
      <c r="J4852" t="s">
        <v>23</v>
      </c>
      <c r="K4852" t="s">
        <v>28</v>
      </c>
      <c r="L4852" t="s">
        <v>29</v>
      </c>
      <c r="M4852" s="8">
        <v>975.92</v>
      </c>
      <c r="N4852" s="7">
        <v>5</v>
      </c>
      <c r="O4852" s="8">
        <f>SUM(Superstore_Clean[[#This Row],[Unit Price]]*Superstore_Clean[[#This Row],[Quantity]])</f>
        <v>4879.5999999999995</v>
      </c>
      <c r="P4852" s="7">
        <v>2014</v>
      </c>
      <c r="Q4852" t="s">
        <v>139</v>
      </c>
    </row>
    <row r="4853" spans="1:17" x14ac:dyDescent="0.3">
      <c r="A4853">
        <v>4852</v>
      </c>
      <c r="B4853" t="s">
        <v>7073</v>
      </c>
      <c r="C4853" s="6">
        <v>47533</v>
      </c>
      <c r="D4853" t="s">
        <v>3767</v>
      </c>
      <c r="E4853" t="s">
        <v>84</v>
      </c>
      <c r="F4853" t="s">
        <v>7074</v>
      </c>
      <c r="G4853" s="7">
        <v>99301</v>
      </c>
      <c r="H4853" t="s">
        <v>34</v>
      </c>
      <c r="I4853" t="s">
        <v>436</v>
      </c>
      <c r="J4853" t="s">
        <v>36</v>
      </c>
      <c r="K4853" t="s">
        <v>57</v>
      </c>
      <c r="L4853" t="s">
        <v>437</v>
      </c>
      <c r="M4853" s="8">
        <v>303.83999999999997</v>
      </c>
      <c r="N4853" s="7">
        <v>8</v>
      </c>
      <c r="O4853" s="8">
        <f>SUM(Superstore_Clean[[#This Row],[Unit Price]]*Superstore_Clean[[#This Row],[Quantity]])</f>
        <v>2430.7199999999998</v>
      </c>
      <c r="P4853" s="7">
        <v>2014</v>
      </c>
      <c r="Q4853" t="s">
        <v>139</v>
      </c>
    </row>
    <row r="4854" spans="1:17" x14ac:dyDescent="0.3">
      <c r="A4854">
        <v>4853</v>
      </c>
      <c r="B4854" t="s">
        <v>7073</v>
      </c>
      <c r="C4854" s="6">
        <v>47534</v>
      </c>
      <c r="D4854" t="s">
        <v>3767</v>
      </c>
      <c r="E4854" t="s">
        <v>84</v>
      </c>
      <c r="F4854" t="s">
        <v>7074</v>
      </c>
      <c r="G4854" s="7">
        <v>99301</v>
      </c>
      <c r="H4854" t="s">
        <v>34</v>
      </c>
      <c r="I4854" t="s">
        <v>1574</v>
      </c>
      <c r="J4854" t="s">
        <v>36</v>
      </c>
      <c r="K4854" t="s">
        <v>49</v>
      </c>
      <c r="L4854" t="s">
        <v>1575</v>
      </c>
      <c r="M4854" s="8">
        <v>485.88</v>
      </c>
      <c r="N4854" s="7">
        <v>6</v>
      </c>
      <c r="O4854" s="8">
        <f>SUM(Superstore_Clean[[#This Row],[Unit Price]]*Superstore_Clean[[#This Row],[Quantity]])</f>
        <v>2915.2799999999997</v>
      </c>
      <c r="P4854" s="7">
        <v>2014</v>
      </c>
      <c r="Q4854" t="s">
        <v>139</v>
      </c>
    </row>
    <row r="4855" spans="1:17" x14ac:dyDescent="0.3">
      <c r="A4855">
        <v>4854</v>
      </c>
      <c r="B4855" t="s">
        <v>7075</v>
      </c>
      <c r="C4855" s="6">
        <v>47535</v>
      </c>
      <c r="D4855" t="s">
        <v>834</v>
      </c>
      <c r="E4855" t="s">
        <v>33</v>
      </c>
      <c r="F4855" t="s">
        <v>2817</v>
      </c>
      <c r="G4855" s="7">
        <v>94601</v>
      </c>
      <c r="H4855" t="s">
        <v>34</v>
      </c>
      <c r="I4855" t="s">
        <v>3492</v>
      </c>
      <c r="J4855" t="s">
        <v>23</v>
      </c>
      <c r="K4855" t="s">
        <v>54</v>
      </c>
      <c r="L4855" t="s">
        <v>3493</v>
      </c>
      <c r="M4855" s="8">
        <v>12.54</v>
      </c>
      <c r="N4855" s="7">
        <v>3</v>
      </c>
      <c r="O4855" s="8">
        <f>SUM(Superstore_Clean[[#This Row],[Unit Price]]*Superstore_Clean[[#This Row],[Quantity]])</f>
        <v>37.619999999999997</v>
      </c>
      <c r="P4855" s="7">
        <v>2014</v>
      </c>
      <c r="Q4855" t="s">
        <v>87</v>
      </c>
    </row>
    <row r="4856" spans="1:17" x14ac:dyDescent="0.3">
      <c r="A4856">
        <v>4855</v>
      </c>
      <c r="B4856" t="s">
        <v>7075</v>
      </c>
      <c r="C4856" s="6">
        <v>47536</v>
      </c>
      <c r="D4856" t="s">
        <v>834</v>
      </c>
      <c r="E4856" t="s">
        <v>33</v>
      </c>
      <c r="F4856" t="s">
        <v>2817</v>
      </c>
      <c r="G4856" s="7">
        <v>94601</v>
      </c>
      <c r="H4856" t="s">
        <v>34</v>
      </c>
      <c r="I4856" t="s">
        <v>1340</v>
      </c>
      <c r="J4856" t="s">
        <v>36</v>
      </c>
      <c r="K4856" t="s">
        <v>49</v>
      </c>
      <c r="L4856" t="s">
        <v>1341</v>
      </c>
      <c r="M4856" s="8">
        <v>8.94</v>
      </c>
      <c r="N4856" s="7">
        <v>3</v>
      </c>
      <c r="O4856" s="8">
        <f>SUM(Superstore_Clean[[#This Row],[Unit Price]]*Superstore_Clean[[#This Row],[Quantity]])</f>
        <v>26.82</v>
      </c>
      <c r="P4856" s="7">
        <v>2014</v>
      </c>
      <c r="Q4856" t="s">
        <v>87</v>
      </c>
    </row>
    <row r="4857" spans="1:17" x14ac:dyDescent="0.3">
      <c r="A4857">
        <v>4856</v>
      </c>
      <c r="B4857" t="s">
        <v>7075</v>
      </c>
      <c r="C4857" s="6">
        <v>47537</v>
      </c>
      <c r="D4857" t="s">
        <v>834</v>
      </c>
      <c r="E4857" t="s">
        <v>33</v>
      </c>
      <c r="F4857" t="s">
        <v>2817</v>
      </c>
      <c r="G4857" s="7">
        <v>94601</v>
      </c>
      <c r="H4857" t="s">
        <v>34</v>
      </c>
      <c r="I4857" t="s">
        <v>233</v>
      </c>
      <c r="J4857" t="s">
        <v>23</v>
      </c>
      <c r="K4857" t="s">
        <v>54</v>
      </c>
      <c r="L4857" t="s">
        <v>234</v>
      </c>
      <c r="M4857" s="8">
        <v>9.24</v>
      </c>
      <c r="N4857" s="7">
        <v>3</v>
      </c>
      <c r="O4857" s="8">
        <f>SUM(Superstore_Clean[[#This Row],[Unit Price]]*Superstore_Clean[[#This Row],[Quantity]])</f>
        <v>27.72</v>
      </c>
      <c r="P4857" s="7">
        <v>2014</v>
      </c>
      <c r="Q4857" t="s">
        <v>87</v>
      </c>
    </row>
    <row r="4858" spans="1:17" x14ac:dyDescent="0.3">
      <c r="A4858">
        <v>4857</v>
      </c>
      <c r="B4858" t="s">
        <v>7076</v>
      </c>
      <c r="C4858" s="6">
        <v>47538</v>
      </c>
      <c r="D4858" t="s">
        <v>1292</v>
      </c>
      <c r="E4858" t="s">
        <v>33</v>
      </c>
      <c r="F4858" t="s">
        <v>32</v>
      </c>
      <c r="G4858" s="7">
        <v>90004</v>
      </c>
      <c r="H4858" t="s">
        <v>34</v>
      </c>
      <c r="I4858" t="s">
        <v>2424</v>
      </c>
      <c r="J4858" t="s">
        <v>36</v>
      </c>
      <c r="K4858" t="s">
        <v>64</v>
      </c>
      <c r="L4858" t="s">
        <v>2425</v>
      </c>
      <c r="M4858" s="8">
        <v>70.007999999999996</v>
      </c>
      <c r="N4858" s="7">
        <v>3</v>
      </c>
      <c r="O4858" s="8">
        <f>SUM(Superstore_Clean[[#This Row],[Unit Price]]*Superstore_Clean[[#This Row],[Quantity]])</f>
        <v>210.024</v>
      </c>
      <c r="P4858" s="7">
        <v>2015</v>
      </c>
      <c r="Q4858" t="s">
        <v>144</v>
      </c>
    </row>
    <row r="4859" spans="1:17" x14ac:dyDescent="0.3">
      <c r="A4859">
        <v>4858</v>
      </c>
      <c r="B4859" t="s">
        <v>7076</v>
      </c>
      <c r="C4859" s="6">
        <v>47539</v>
      </c>
      <c r="D4859" t="s">
        <v>1292</v>
      </c>
      <c r="E4859" t="s">
        <v>33</v>
      </c>
      <c r="F4859" t="s">
        <v>32</v>
      </c>
      <c r="G4859" s="7">
        <v>90004</v>
      </c>
      <c r="H4859" t="s">
        <v>34</v>
      </c>
      <c r="I4859" t="s">
        <v>976</v>
      </c>
      <c r="J4859" t="s">
        <v>23</v>
      </c>
      <c r="K4859" t="s">
        <v>54</v>
      </c>
      <c r="L4859" t="s">
        <v>977</v>
      </c>
      <c r="M4859" s="8">
        <v>77.599999999999994</v>
      </c>
      <c r="N4859" s="7">
        <v>4</v>
      </c>
      <c r="O4859" s="8">
        <f>SUM(Superstore_Clean[[#This Row],[Unit Price]]*Superstore_Clean[[#This Row],[Quantity]])</f>
        <v>310.39999999999998</v>
      </c>
      <c r="P4859" s="7">
        <v>2015</v>
      </c>
      <c r="Q4859" t="s">
        <v>144</v>
      </c>
    </row>
    <row r="4860" spans="1:17" x14ac:dyDescent="0.3">
      <c r="A4860">
        <v>4859</v>
      </c>
      <c r="B4860" t="s">
        <v>7076</v>
      </c>
      <c r="C4860" s="6">
        <v>47540</v>
      </c>
      <c r="D4860" t="s">
        <v>1292</v>
      </c>
      <c r="E4860" t="s">
        <v>33</v>
      </c>
      <c r="F4860" t="s">
        <v>32</v>
      </c>
      <c r="G4860" s="7">
        <v>90004</v>
      </c>
      <c r="H4860" t="s">
        <v>34</v>
      </c>
      <c r="I4860" t="s">
        <v>7077</v>
      </c>
      <c r="J4860" t="s">
        <v>23</v>
      </c>
      <c r="K4860" t="s">
        <v>54</v>
      </c>
      <c r="L4860" t="s">
        <v>7078</v>
      </c>
      <c r="M4860" s="8">
        <v>464.85</v>
      </c>
      <c r="N4860" s="7">
        <v>9</v>
      </c>
      <c r="O4860" s="8">
        <f>SUM(Superstore_Clean[[#This Row],[Unit Price]]*Superstore_Clean[[#This Row],[Quantity]])</f>
        <v>4183.6500000000005</v>
      </c>
      <c r="P4860" s="7">
        <v>2015</v>
      </c>
      <c r="Q4860" t="s">
        <v>144</v>
      </c>
    </row>
    <row r="4861" spans="1:17" x14ac:dyDescent="0.3">
      <c r="A4861">
        <v>4860</v>
      </c>
      <c r="B4861" t="s">
        <v>7079</v>
      </c>
      <c r="C4861" s="6">
        <v>47541</v>
      </c>
      <c r="D4861" t="s">
        <v>1235</v>
      </c>
      <c r="E4861" t="s">
        <v>190</v>
      </c>
      <c r="F4861" t="s">
        <v>7080</v>
      </c>
      <c r="G4861" s="7">
        <v>60302</v>
      </c>
      <c r="H4861" t="s">
        <v>92</v>
      </c>
      <c r="I4861" t="s">
        <v>3733</v>
      </c>
      <c r="J4861" t="s">
        <v>36</v>
      </c>
      <c r="K4861" t="s">
        <v>57</v>
      </c>
      <c r="L4861" t="s">
        <v>3734</v>
      </c>
      <c r="M4861" s="8">
        <v>10.192</v>
      </c>
      <c r="N4861" s="7">
        <v>7</v>
      </c>
      <c r="O4861" s="8">
        <f>SUM(Superstore_Clean[[#This Row],[Unit Price]]*Superstore_Clean[[#This Row],[Quantity]])</f>
        <v>71.343999999999994</v>
      </c>
      <c r="P4861" s="7">
        <v>2017</v>
      </c>
      <c r="Q4861" t="s">
        <v>87</v>
      </c>
    </row>
    <row r="4862" spans="1:17" x14ac:dyDescent="0.3">
      <c r="A4862">
        <v>4861</v>
      </c>
      <c r="B4862" t="s">
        <v>7081</v>
      </c>
      <c r="C4862" s="6">
        <v>47542</v>
      </c>
      <c r="D4862" t="s">
        <v>1044</v>
      </c>
      <c r="E4862" t="s">
        <v>698</v>
      </c>
      <c r="F4862" t="s">
        <v>885</v>
      </c>
      <c r="G4862" s="7">
        <v>7960</v>
      </c>
      <c r="H4862" t="s">
        <v>132</v>
      </c>
      <c r="I4862" t="s">
        <v>4176</v>
      </c>
      <c r="J4862" t="s">
        <v>36</v>
      </c>
      <c r="K4862" t="s">
        <v>64</v>
      </c>
      <c r="L4862" t="s">
        <v>4177</v>
      </c>
      <c r="M4862" s="8">
        <v>1793.98</v>
      </c>
      <c r="N4862" s="7">
        <v>2</v>
      </c>
      <c r="O4862" s="8">
        <f>SUM(Superstore_Clean[[#This Row],[Unit Price]]*Superstore_Clean[[#This Row],[Quantity]])</f>
        <v>3587.96</v>
      </c>
      <c r="P4862" s="7">
        <v>2016</v>
      </c>
      <c r="Q4862" t="s">
        <v>87</v>
      </c>
    </row>
    <row r="4863" spans="1:17" x14ac:dyDescent="0.3">
      <c r="A4863">
        <v>4862</v>
      </c>
      <c r="B4863" t="s">
        <v>7082</v>
      </c>
      <c r="C4863" s="6">
        <v>47543</v>
      </c>
      <c r="D4863" t="s">
        <v>355</v>
      </c>
      <c r="E4863" t="s">
        <v>91</v>
      </c>
      <c r="F4863" t="s">
        <v>1098</v>
      </c>
      <c r="G4863" s="7">
        <v>78745</v>
      </c>
      <c r="H4863" t="s">
        <v>92</v>
      </c>
      <c r="I4863" t="s">
        <v>4949</v>
      </c>
      <c r="J4863" t="s">
        <v>60</v>
      </c>
      <c r="K4863" t="s">
        <v>61</v>
      </c>
      <c r="L4863" t="s">
        <v>4950</v>
      </c>
      <c r="M4863" s="8">
        <v>758.35199999999998</v>
      </c>
      <c r="N4863" s="7">
        <v>6</v>
      </c>
      <c r="O4863" s="8">
        <f>SUM(Superstore_Clean[[#This Row],[Unit Price]]*Superstore_Clean[[#This Row],[Quantity]])</f>
        <v>4550.1120000000001</v>
      </c>
      <c r="P4863" s="7">
        <v>2014</v>
      </c>
      <c r="Q4863" t="s">
        <v>80</v>
      </c>
    </row>
    <row r="4864" spans="1:17" x14ac:dyDescent="0.3">
      <c r="A4864">
        <v>4863</v>
      </c>
      <c r="B4864" t="s">
        <v>7083</v>
      </c>
      <c r="C4864" s="6">
        <v>47544</v>
      </c>
      <c r="D4864" t="s">
        <v>521</v>
      </c>
      <c r="E4864" t="s">
        <v>240</v>
      </c>
      <c r="F4864" t="s">
        <v>239</v>
      </c>
      <c r="G4864" s="7">
        <v>10011</v>
      </c>
      <c r="H4864" t="s">
        <v>132</v>
      </c>
      <c r="I4864" t="s">
        <v>3409</v>
      </c>
      <c r="J4864" t="s">
        <v>36</v>
      </c>
      <c r="K4864" t="s">
        <v>64</v>
      </c>
      <c r="L4864" t="s">
        <v>3410</v>
      </c>
      <c r="M4864" s="8">
        <v>20.367999999999999</v>
      </c>
      <c r="N4864" s="7">
        <v>1</v>
      </c>
      <c r="O4864" s="8">
        <f>SUM(Superstore_Clean[[#This Row],[Unit Price]]*Superstore_Clean[[#This Row],[Quantity]])</f>
        <v>20.367999999999999</v>
      </c>
      <c r="P4864" s="7">
        <v>2016</v>
      </c>
      <c r="Q4864" t="s">
        <v>26</v>
      </c>
    </row>
    <row r="4865" spans="1:17" x14ac:dyDescent="0.3">
      <c r="A4865">
        <v>4864</v>
      </c>
      <c r="B4865" t="s">
        <v>7083</v>
      </c>
      <c r="C4865" s="6">
        <v>47545</v>
      </c>
      <c r="D4865" t="s">
        <v>521</v>
      </c>
      <c r="E4865" t="s">
        <v>240</v>
      </c>
      <c r="F4865" t="s">
        <v>239</v>
      </c>
      <c r="G4865" s="7">
        <v>10011</v>
      </c>
      <c r="H4865" t="s">
        <v>132</v>
      </c>
      <c r="I4865" t="s">
        <v>1226</v>
      </c>
      <c r="J4865" t="s">
        <v>36</v>
      </c>
      <c r="K4865" t="s">
        <v>64</v>
      </c>
      <c r="L4865" t="s">
        <v>1227</v>
      </c>
      <c r="M4865" s="8">
        <v>49.847999999999999</v>
      </c>
      <c r="N4865" s="7">
        <v>3</v>
      </c>
      <c r="O4865" s="8">
        <f>SUM(Superstore_Clean[[#This Row],[Unit Price]]*Superstore_Clean[[#This Row],[Quantity]])</f>
        <v>149.54399999999998</v>
      </c>
      <c r="P4865" s="7">
        <v>2016</v>
      </c>
      <c r="Q4865" t="s">
        <v>26</v>
      </c>
    </row>
    <row r="4866" spans="1:17" x14ac:dyDescent="0.3">
      <c r="A4866">
        <v>4865</v>
      </c>
      <c r="B4866" t="s">
        <v>7084</v>
      </c>
      <c r="C4866" s="6">
        <v>47546</v>
      </c>
      <c r="D4866" t="s">
        <v>462</v>
      </c>
      <c r="E4866" t="s">
        <v>240</v>
      </c>
      <c r="F4866" t="s">
        <v>239</v>
      </c>
      <c r="G4866" s="7">
        <v>10024</v>
      </c>
      <c r="H4866" t="s">
        <v>132</v>
      </c>
      <c r="I4866" t="s">
        <v>1770</v>
      </c>
      <c r="J4866" t="s">
        <v>60</v>
      </c>
      <c r="K4866" t="s">
        <v>61</v>
      </c>
      <c r="L4866" t="s">
        <v>1771</v>
      </c>
      <c r="M4866" s="8">
        <v>239.97</v>
      </c>
      <c r="N4866" s="7">
        <v>3</v>
      </c>
      <c r="O4866" s="8">
        <f>SUM(Superstore_Clean[[#This Row],[Unit Price]]*Superstore_Clean[[#This Row],[Quantity]])</f>
        <v>719.91</v>
      </c>
      <c r="P4866" s="7">
        <v>2017</v>
      </c>
      <c r="Q4866" t="s">
        <v>39</v>
      </c>
    </row>
    <row r="4867" spans="1:17" x14ac:dyDescent="0.3">
      <c r="A4867">
        <v>4866</v>
      </c>
      <c r="B4867" t="s">
        <v>7085</v>
      </c>
      <c r="C4867" s="6">
        <v>47547</v>
      </c>
      <c r="D4867" t="s">
        <v>582</v>
      </c>
      <c r="E4867" t="s">
        <v>84</v>
      </c>
      <c r="F4867" t="s">
        <v>83</v>
      </c>
      <c r="G4867" s="7">
        <v>98103</v>
      </c>
      <c r="H4867" t="s">
        <v>34</v>
      </c>
      <c r="I4867" t="s">
        <v>1530</v>
      </c>
      <c r="J4867" t="s">
        <v>23</v>
      </c>
      <c r="K4867" t="s">
        <v>28</v>
      </c>
      <c r="L4867" t="s">
        <v>1531</v>
      </c>
      <c r="M4867" s="8">
        <v>2404.7040000000002</v>
      </c>
      <c r="N4867" s="7">
        <v>6</v>
      </c>
      <c r="O4867" s="8">
        <f>SUM(Superstore_Clean[[#This Row],[Unit Price]]*Superstore_Clean[[#This Row],[Quantity]])</f>
        <v>14428.224000000002</v>
      </c>
      <c r="P4867" s="7">
        <v>2017</v>
      </c>
      <c r="Q4867" t="s">
        <v>26</v>
      </c>
    </row>
    <row r="4868" spans="1:17" x14ac:dyDescent="0.3">
      <c r="A4868">
        <v>4867</v>
      </c>
      <c r="B4868" t="s">
        <v>7085</v>
      </c>
      <c r="C4868" s="6">
        <v>47548</v>
      </c>
      <c r="D4868" t="s">
        <v>582</v>
      </c>
      <c r="E4868" t="s">
        <v>84</v>
      </c>
      <c r="F4868" t="s">
        <v>83</v>
      </c>
      <c r="G4868" s="7">
        <v>98103</v>
      </c>
      <c r="H4868" t="s">
        <v>34</v>
      </c>
      <c r="I4868" t="s">
        <v>4431</v>
      </c>
      <c r="J4868" t="s">
        <v>36</v>
      </c>
      <c r="K4868" t="s">
        <v>64</v>
      </c>
      <c r="L4868" t="s">
        <v>4432</v>
      </c>
      <c r="M4868" s="8">
        <v>563.024</v>
      </c>
      <c r="N4868" s="7">
        <v>11</v>
      </c>
      <c r="O4868" s="8">
        <f>SUM(Superstore_Clean[[#This Row],[Unit Price]]*Superstore_Clean[[#This Row],[Quantity]])</f>
        <v>6193.2640000000001</v>
      </c>
      <c r="P4868" s="7">
        <v>2017</v>
      </c>
      <c r="Q4868" t="s">
        <v>26</v>
      </c>
    </row>
    <row r="4869" spans="1:17" x14ac:dyDescent="0.3">
      <c r="A4869">
        <v>4868</v>
      </c>
      <c r="B4869" t="s">
        <v>7085</v>
      </c>
      <c r="C4869" s="6">
        <v>47549</v>
      </c>
      <c r="D4869" t="s">
        <v>582</v>
      </c>
      <c r="E4869" t="s">
        <v>84</v>
      </c>
      <c r="F4869" t="s">
        <v>83</v>
      </c>
      <c r="G4869" s="7">
        <v>98103</v>
      </c>
      <c r="H4869" t="s">
        <v>34</v>
      </c>
      <c r="I4869" t="s">
        <v>607</v>
      </c>
      <c r="J4869" t="s">
        <v>36</v>
      </c>
      <c r="K4869" t="s">
        <v>49</v>
      </c>
      <c r="L4869" t="s">
        <v>608</v>
      </c>
      <c r="M4869" s="8">
        <v>344.91</v>
      </c>
      <c r="N4869" s="7">
        <v>3</v>
      </c>
      <c r="O4869" s="8">
        <f>SUM(Superstore_Clean[[#This Row],[Unit Price]]*Superstore_Clean[[#This Row],[Quantity]])</f>
        <v>1034.73</v>
      </c>
      <c r="P4869" s="7">
        <v>2017</v>
      </c>
      <c r="Q4869" t="s">
        <v>26</v>
      </c>
    </row>
    <row r="4870" spans="1:17" x14ac:dyDescent="0.3">
      <c r="A4870">
        <v>4869</v>
      </c>
      <c r="B4870" t="s">
        <v>7085</v>
      </c>
      <c r="C4870" s="6">
        <v>47550</v>
      </c>
      <c r="D4870" t="s">
        <v>582</v>
      </c>
      <c r="E4870" t="s">
        <v>84</v>
      </c>
      <c r="F4870" t="s">
        <v>83</v>
      </c>
      <c r="G4870" s="7">
        <v>98103</v>
      </c>
      <c r="H4870" t="s">
        <v>34</v>
      </c>
      <c r="I4870" t="s">
        <v>2570</v>
      </c>
      <c r="J4870" t="s">
        <v>36</v>
      </c>
      <c r="K4870" t="s">
        <v>37</v>
      </c>
      <c r="L4870" t="s">
        <v>2571</v>
      </c>
      <c r="M4870" s="8">
        <v>8.64</v>
      </c>
      <c r="N4870" s="7">
        <v>3</v>
      </c>
      <c r="O4870" s="8">
        <f>SUM(Superstore_Clean[[#This Row],[Unit Price]]*Superstore_Clean[[#This Row],[Quantity]])</f>
        <v>25.92</v>
      </c>
      <c r="P4870" s="7">
        <v>2017</v>
      </c>
      <c r="Q4870" t="s">
        <v>26</v>
      </c>
    </row>
    <row r="4871" spans="1:17" x14ac:dyDescent="0.3">
      <c r="A4871">
        <v>4870</v>
      </c>
      <c r="B4871" t="s">
        <v>7086</v>
      </c>
      <c r="C4871" s="6">
        <v>47551</v>
      </c>
      <c r="D4871" t="s">
        <v>3431</v>
      </c>
      <c r="E4871" t="s">
        <v>131</v>
      </c>
      <c r="F4871" t="s">
        <v>2176</v>
      </c>
      <c r="G4871" s="7">
        <v>17602</v>
      </c>
      <c r="H4871" t="s">
        <v>132</v>
      </c>
      <c r="I4871" t="s">
        <v>3196</v>
      </c>
      <c r="J4871" t="s">
        <v>60</v>
      </c>
      <c r="K4871" t="s">
        <v>61</v>
      </c>
      <c r="L4871" t="s">
        <v>3197</v>
      </c>
      <c r="M4871" s="8">
        <v>89.988</v>
      </c>
      <c r="N4871" s="7">
        <v>2</v>
      </c>
      <c r="O4871" s="8">
        <f>SUM(Superstore_Clean[[#This Row],[Unit Price]]*Superstore_Clean[[#This Row],[Quantity]])</f>
        <v>179.976</v>
      </c>
      <c r="P4871" s="7">
        <v>2017</v>
      </c>
      <c r="Q4871" t="s">
        <v>26</v>
      </c>
    </row>
    <row r="4872" spans="1:17" x14ac:dyDescent="0.3">
      <c r="A4872">
        <v>4871</v>
      </c>
      <c r="B4872" t="s">
        <v>7086</v>
      </c>
      <c r="C4872" s="6">
        <v>47552</v>
      </c>
      <c r="D4872" t="s">
        <v>3431</v>
      </c>
      <c r="E4872" t="s">
        <v>131</v>
      </c>
      <c r="F4872" t="s">
        <v>2176</v>
      </c>
      <c r="G4872" s="7">
        <v>17602</v>
      </c>
      <c r="H4872" t="s">
        <v>132</v>
      </c>
      <c r="I4872" t="s">
        <v>3977</v>
      </c>
      <c r="J4872" t="s">
        <v>36</v>
      </c>
      <c r="K4872" t="s">
        <v>78</v>
      </c>
      <c r="L4872" t="s">
        <v>3978</v>
      </c>
      <c r="M4872" s="8">
        <v>229.54400000000001</v>
      </c>
      <c r="N4872" s="7">
        <v>7</v>
      </c>
      <c r="O4872" s="8">
        <f>SUM(Superstore_Clean[[#This Row],[Unit Price]]*Superstore_Clean[[#This Row],[Quantity]])</f>
        <v>1606.808</v>
      </c>
      <c r="P4872" s="7">
        <v>2017</v>
      </c>
      <c r="Q4872" t="s">
        <v>26</v>
      </c>
    </row>
    <row r="4873" spans="1:17" x14ac:dyDescent="0.3">
      <c r="A4873">
        <v>4872</v>
      </c>
      <c r="B4873" t="s">
        <v>7087</v>
      </c>
      <c r="C4873" s="6">
        <v>47553</v>
      </c>
      <c r="D4873" t="s">
        <v>811</v>
      </c>
      <c r="E4873" t="s">
        <v>91</v>
      </c>
      <c r="F4873" t="s">
        <v>167</v>
      </c>
      <c r="G4873" s="7">
        <v>77095</v>
      </c>
      <c r="H4873" t="s">
        <v>92</v>
      </c>
      <c r="I4873" t="s">
        <v>7088</v>
      </c>
      <c r="J4873" t="s">
        <v>36</v>
      </c>
      <c r="K4873" t="s">
        <v>242</v>
      </c>
      <c r="L4873" t="s">
        <v>7089</v>
      </c>
      <c r="M4873" s="8">
        <v>1.8240000000000001</v>
      </c>
      <c r="N4873" s="7">
        <v>2</v>
      </c>
      <c r="O4873" s="8">
        <f>SUM(Superstore_Clean[[#This Row],[Unit Price]]*Superstore_Clean[[#This Row],[Quantity]])</f>
        <v>3.6480000000000001</v>
      </c>
      <c r="P4873" s="7">
        <v>2017</v>
      </c>
      <c r="Q4873" t="s">
        <v>109</v>
      </c>
    </row>
    <row r="4874" spans="1:17" x14ac:dyDescent="0.3">
      <c r="A4874">
        <v>4873</v>
      </c>
      <c r="B4874" t="s">
        <v>7087</v>
      </c>
      <c r="C4874" s="6">
        <v>47554</v>
      </c>
      <c r="D4874" t="s">
        <v>811</v>
      </c>
      <c r="E4874" t="s">
        <v>91</v>
      </c>
      <c r="F4874" t="s">
        <v>167</v>
      </c>
      <c r="G4874" s="7">
        <v>77095</v>
      </c>
      <c r="H4874" t="s">
        <v>92</v>
      </c>
      <c r="I4874" t="s">
        <v>6023</v>
      </c>
      <c r="J4874" t="s">
        <v>36</v>
      </c>
      <c r="K4874" t="s">
        <v>67</v>
      </c>
      <c r="L4874" t="s">
        <v>6024</v>
      </c>
      <c r="M4874" s="8">
        <v>18.32</v>
      </c>
      <c r="N4874" s="7">
        <v>5</v>
      </c>
      <c r="O4874" s="8">
        <f>SUM(Superstore_Clean[[#This Row],[Unit Price]]*Superstore_Clean[[#This Row],[Quantity]])</f>
        <v>91.6</v>
      </c>
      <c r="P4874" s="7">
        <v>2017</v>
      </c>
      <c r="Q4874" t="s">
        <v>109</v>
      </c>
    </row>
    <row r="4875" spans="1:17" x14ac:dyDescent="0.3">
      <c r="A4875">
        <v>4874</v>
      </c>
      <c r="B4875" t="s">
        <v>7087</v>
      </c>
      <c r="C4875" s="6">
        <v>47555</v>
      </c>
      <c r="D4875" t="s">
        <v>811</v>
      </c>
      <c r="E4875" t="s">
        <v>91</v>
      </c>
      <c r="F4875" t="s">
        <v>167</v>
      </c>
      <c r="G4875" s="7">
        <v>77095</v>
      </c>
      <c r="H4875" t="s">
        <v>92</v>
      </c>
      <c r="I4875" t="s">
        <v>5760</v>
      </c>
      <c r="J4875" t="s">
        <v>36</v>
      </c>
      <c r="K4875" t="s">
        <v>49</v>
      </c>
      <c r="L4875" t="s">
        <v>5761</v>
      </c>
      <c r="M4875" s="8">
        <v>48.816000000000003</v>
      </c>
      <c r="N4875" s="7">
        <v>3</v>
      </c>
      <c r="O4875" s="8">
        <f>SUM(Superstore_Clean[[#This Row],[Unit Price]]*Superstore_Clean[[#This Row],[Quantity]])</f>
        <v>146.44800000000001</v>
      </c>
      <c r="P4875" s="7">
        <v>2017</v>
      </c>
      <c r="Q4875" t="s">
        <v>109</v>
      </c>
    </row>
    <row r="4876" spans="1:17" x14ac:dyDescent="0.3">
      <c r="A4876">
        <v>4875</v>
      </c>
      <c r="B4876" t="s">
        <v>7087</v>
      </c>
      <c r="C4876" s="6">
        <v>47556</v>
      </c>
      <c r="D4876" t="s">
        <v>811</v>
      </c>
      <c r="E4876" t="s">
        <v>91</v>
      </c>
      <c r="F4876" t="s">
        <v>167</v>
      </c>
      <c r="G4876" s="7">
        <v>77095</v>
      </c>
      <c r="H4876" t="s">
        <v>92</v>
      </c>
      <c r="I4876" t="s">
        <v>1075</v>
      </c>
      <c r="J4876" t="s">
        <v>36</v>
      </c>
      <c r="K4876" t="s">
        <v>64</v>
      </c>
      <c r="L4876" t="s">
        <v>1076</v>
      </c>
      <c r="M4876" s="8">
        <v>1.1879999999999999</v>
      </c>
      <c r="N4876" s="7">
        <v>1</v>
      </c>
      <c r="O4876" s="8">
        <f>SUM(Superstore_Clean[[#This Row],[Unit Price]]*Superstore_Clean[[#This Row],[Quantity]])</f>
        <v>1.1879999999999999</v>
      </c>
      <c r="P4876" s="7">
        <v>2017</v>
      </c>
      <c r="Q4876" t="s">
        <v>109</v>
      </c>
    </row>
    <row r="4877" spans="1:17" x14ac:dyDescent="0.3">
      <c r="A4877">
        <v>4876</v>
      </c>
      <c r="B4877" t="s">
        <v>7090</v>
      </c>
      <c r="C4877" s="6">
        <v>47557</v>
      </c>
      <c r="D4877" t="s">
        <v>3490</v>
      </c>
      <c r="E4877" t="s">
        <v>443</v>
      </c>
      <c r="F4877" t="s">
        <v>442</v>
      </c>
      <c r="G4877" s="7">
        <v>43229</v>
      </c>
      <c r="H4877" t="s">
        <v>132</v>
      </c>
      <c r="I4877" t="s">
        <v>1839</v>
      </c>
      <c r="J4877" t="s">
        <v>60</v>
      </c>
      <c r="K4877" t="s">
        <v>146</v>
      </c>
      <c r="L4877" t="s">
        <v>1840</v>
      </c>
      <c r="M4877" s="8">
        <v>119.8</v>
      </c>
      <c r="N4877" s="7">
        <v>5</v>
      </c>
      <c r="O4877" s="8">
        <f>SUM(Superstore_Clean[[#This Row],[Unit Price]]*Superstore_Clean[[#This Row],[Quantity]])</f>
        <v>599</v>
      </c>
      <c r="P4877" s="7">
        <v>2014</v>
      </c>
      <c r="Q4877" t="s">
        <v>87</v>
      </c>
    </row>
    <row r="4878" spans="1:17" x14ac:dyDescent="0.3">
      <c r="A4878">
        <v>4877</v>
      </c>
      <c r="B4878" t="s">
        <v>7091</v>
      </c>
      <c r="C4878" s="6">
        <v>47558</v>
      </c>
      <c r="D4878" t="s">
        <v>2616</v>
      </c>
      <c r="E4878" t="s">
        <v>76</v>
      </c>
      <c r="F4878" t="s">
        <v>335</v>
      </c>
      <c r="G4878" s="7">
        <v>27707</v>
      </c>
      <c r="H4878" t="s">
        <v>21</v>
      </c>
      <c r="I4878" t="s">
        <v>5270</v>
      </c>
      <c r="J4878" t="s">
        <v>36</v>
      </c>
      <c r="K4878" t="s">
        <v>49</v>
      </c>
      <c r="L4878" t="s">
        <v>5271</v>
      </c>
      <c r="M4878" s="8">
        <v>61.567999999999998</v>
      </c>
      <c r="N4878" s="7">
        <v>2</v>
      </c>
      <c r="O4878" s="8">
        <f>SUM(Superstore_Clean[[#This Row],[Unit Price]]*Superstore_Clean[[#This Row],[Quantity]])</f>
        <v>123.136</v>
      </c>
      <c r="P4878" s="7">
        <v>2014</v>
      </c>
      <c r="Q4878" t="s">
        <v>47</v>
      </c>
    </row>
    <row r="4879" spans="1:17" x14ac:dyDescent="0.3">
      <c r="A4879">
        <v>4878</v>
      </c>
      <c r="B4879" t="s">
        <v>7091</v>
      </c>
      <c r="C4879" s="6">
        <v>47559</v>
      </c>
      <c r="D4879" t="s">
        <v>2616</v>
      </c>
      <c r="E4879" t="s">
        <v>76</v>
      </c>
      <c r="F4879" t="s">
        <v>335</v>
      </c>
      <c r="G4879" s="7">
        <v>27707</v>
      </c>
      <c r="H4879" t="s">
        <v>21</v>
      </c>
      <c r="I4879" t="s">
        <v>2328</v>
      </c>
      <c r="J4879" t="s">
        <v>36</v>
      </c>
      <c r="K4879" t="s">
        <v>57</v>
      </c>
      <c r="L4879" t="s">
        <v>2329</v>
      </c>
      <c r="M4879" s="8">
        <v>6.1920000000000002</v>
      </c>
      <c r="N4879" s="7">
        <v>3</v>
      </c>
      <c r="O4879" s="8">
        <f>SUM(Superstore_Clean[[#This Row],[Unit Price]]*Superstore_Clean[[#This Row],[Quantity]])</f>
        <v>18.576000000000001</v>
      </c>
      <c r="P4879" s="7">
        <v>2014</v>
      </c>
      <c r="Q4879" t="s">
        <v>47</v>
      </c>
    </row>
    <row r="4880" spans="1:17" x14ac:dyDescent="0.3">
      <c r="A4880">
        <v>4879</v>
      </c>
      <c r="B4880" t="s">
        <v>7092</v>
      </c>
      <c r="C4880" s="6">
        <v>47560</v>
      </c>
      <c r="D4880" t="s">
        <v>4892</v>
      </c>
      <c r="E4880" t="s">
        <v>43</v>
      </c>
      <c r="F4880" t="s">
        <v>7093</v>
      </c>
      <c r="G4880" s="7">
        <v>32503</v>
      </c>
      <c r="H4880" t="s">
        <v>21</v>
      </c>
      <c r="I4880" t="s">
        <v>7027</v>
      </c>
      <c r="J4880" t="s">
        <v>36</v>
      </c>
      <c r="K4880" t="s">
        <v>64</v>
      </c>
      <c r="L4880" t="s">
        <v>7028</v>
      </c>
      <c r="M4880" s="8">
        <v>2.214</v>
      </c>
      <c r="N4880" s="7">
        <v>3</v>
      </c>
      <c r="O4880" s="8">
        <f>SUM(Superstore_Clean[[#This Row],[Unit Price]]*Superstore_Clean[[#This Row],[Quantity]])</f>
        <v>6.6419999999999995</v>
      </c>
      <c r="P4880" s="7">
        <v>2016</v>
      </c>
      <c r="Q4880" t="s">
        <v>135</v>
      </c>
    </row>
    <row r="4881" spans="1:17" x14ac:dyDescent="0.3">
      <c r="A4881">
        <v>4880</v>
      </c>
      <c r="B4881" t="s">
        <v>7094</v>
      </c>
      <c r="C4881" s="6">
        <v>47561</v>
      </c>
      <c r="D4881" t="s">
        <v>3999</v>
      </c>
      <c r="E4881" t="s">
        <v>20</v>
      </c>
      <c r="F4881" t="s">
        <v>19</v>
      </c>
      <c r="G4881" s="7">
        <v>42420</v>
      </c>
      <c r="H4881" t="s">
        <v>21</v>
      </c>
      <c r="I4881" t="s">
        <v>5753</v>
      </c>
      <c r="J4881" t="s">
        <v>36</v>
      </c>
      <c r="K4881" t="s">
        <v>157</v>
      </c>
      <c r="L4881" t="s">
        <v>5754</v>
      </c>
      <c r="M4881" s="8">
        <v>5.32</v>
      </c>
      <c r="N4881" s="7">
        <v>2</v>
      </c>
      <c r="O4881" s="8">
        <f>SUM(Superstore_Clean[[#This Row],[Unit Price]]*Superstore_Clean[[#This Row],[Quantity]])</f>
        <v>10.64</v>
      </c>
      <c r="P4881" s="7">
        <v>2017</v>
      </c>
      <c r="Q4881" t="s">
        <v>26</v>
      </c>
    </row>
    <row r="4882" spans="1:17" x14ac:dyDescent="0.3">
      <c r="A4882">
        <v>4881</v>
      </c>
      <c r="B4882" t="s">
        <v>7094</v>
      </c>
      <c r="C4882" s="6">
        <v>47562</v>
      </c>
      <c r="D4882" t="s">
        <v>3999</v>
      </c>
      <c r="E4882" t="s">
        <v>20</v>
      </c>
      <c r="F4882" t="s">
        <v>19</v>
      </c>
      <c r="G4882" s="7">
        <v>42420</v>
      </c>
      <c r="H4882" t="s">
        <v>21</v>
      </c>
      <c r="I4882" t="s">
        <v>27</v>
      </c>
      <c r="J4882" t="s">
        <v>23</v>
      </c>
      <c r="K4882" t="s">
        <v>28</v>
      </c>
      <c r="L4882" t="s">
        <v>29</v>
      </c>
      <c r="M4882" s="8">
        <v>975.92</v>
      </c>
      <c r="N4882" s="7">
        <v>4</v>
      </c>
      <c r="O4882" s="8">
        <f>SUM(Superstore_Clean[[#This Row],[Unit Price]]*Superstore_Clean[[#This Row],[Quantity]])</f>
        <v>3903.68</v>
      </c>
      <c r="P4882" s="7">
        <v>2017</v>
      </c>
      <c r="Q4882" t="s">
        <v>26</v>
      </c>
    </row>
    <row r="4883" spans="1:17" x14ac:dyDescent="0.3">
      <c r="A4883">
        <v>4882</v>
      </c>
      <c r="B4883" t="s">
        <v>7094</v>
      </c>
      <c r="C4883" s="6">
        <v>47563</v>
      </c>
      <c r="D4883" t="s">
        <v>3999</v>
      </c>
      <c r="E4883" t="s">
        <v>20</v>
      </c>
      <c r="F4883" t="s">
        <v>19</v>
      </c>
      <c r="G4883" s="7">
        <v>42420</v>
      </c>
      <c r="H4883" t="s">
        <v>21</v>
      </c>
      <c r="I4883" t="s">
        <v>4660</v>
      </c>
      <c r="J4883" t="s">
        <v>60</v>
      </c>
      <c r="K4883" t="s">
        <v>146</v>
      </c>
      <c r="L4883" t="s">
        <v>4661</v>
      </c>
      <c r="M4883" s="8">
        <v>2249.91</v>
      </c>
      <c r="N4883" s="7">
        <v>9</v>
      </c>
      <c r="O4883" s="8">
        <f>SUM(Superstore_Clean[[#This Row],[Unit Price]]*Superstore_Clean[[#This Row],[Quantity]])</f>
        <v>20249.189999999999</v>
      </c>
      <c r="P4883" s="7">
        <v>2017</v>
      </c>
      <c r="Q4883" t="s">
        <v>26</v>
      </c>
    </row>
    <row r="4884" spans="1:17" x14ac:dyDescent="0.3">
      <c r="A4884">
        <v>4883</v>
      </c>
      <c r="B4884" t="s">
        <v>7094</v>
      </c>
      <c r="C4884" s="6">
        <v>47564</v>
      </c>
      <c r="D4884" t="s">
        <v>3999</v>
      </c>
      <c r="E4884" t="s">
        <v>20</v>
      </c>
      <c r="F4884" t="s">
        <v>19</v>
      </c>
      <c r="G4884" s="7">
        <v>42420</v>
      </c>
      <c r="H4884" t="s">
        <v>21</v>
      </c>
      <c r="I4884" t="s">
        <v>1247</v>
      </c>
      <c r="J4884" t="s">
        <v>36</v>
      </c>
      <c r="K4884" t="s">
        <v>49</v>
      </c>
      <c r="L4884" t="s">
        <v>1248</v>
      </c>
      <c r="M4884" s="8">
        <v>59.92</v>
      </c>
      <c r="N4884" s="7">
        <v>4</v>
      </c>
      <c r="O4884" s="8">
        <f>SUM(Superstore_Clean[[#This Row],[Unit Price]]*Superstore_Clean[[#This Row],[Quantity]])</f>
        <v>239.68</v>
      </c>
      <c r="P4884" s="7">
        <v>2017</v>
      </c>
      <c r="Q4884" t="s">
        <v>26</v>
      </c>
    </row>
    <row r="4885" spans="1:17" x14ac:dyDescent="0.3">
      <c r="A4885">
        <v>4884</v>
      </c>
      <c r="B4885" t="s">
        <v>7095</v>
      </c>
      <c r="C4885" s="6">
        <v>47565</v>
      </c>
      <c r="D4885" t="s">
        <v>875</v>
      </c>
      <c r="E4885" t="s">
        <v>33</v>
      </c>
      <c r="F4885" t="s">
        <v>1668</v>
      </c>
      <c r="G4885" s="7">
        <v>92804</v>
      </c>
      <c r="H4885" t="s">
        <v>34</v>
      </c>
      <c r="I4885" t="s">
        <v>6582</v>
      </c>
      <c r="J4885" t="s">
        <v>36</v>
      </c>
      <c r="K4885" t="s">
        <v>64</v>
      </c>
      <c r="L4885" t="s">
        <v>6583</v>
      </c>
      <c r="M4885" s="8">
        <v>171.2</v>
      </c>
      <c r="N4885" s="7">
        <v>5</v>
      </c>
      <c r="O4885" s="8">
        <f>SUM(Superstore_Clean[[#This Row],[Unit Price]]*Superstore_Clean[[#This Row],[Quantity]])</f>
        <v>856</v>
      </c>
      <c r="P4885" s="7">
        <v>2017</v>
      </c>
      <c r="Q4885" t="s">
        <v>208</v>
      </c>
    </row>
    <row r="4886" spans="1:17" x14ac:dyDescent="0.3">
      <c r="A4886">
        <v>4885</v>
      </c>
      <c r="B4886" t="s">
        <v>7095</v>
      </c>
      <c r="C4886" s="6">
        <v>47566</v>
      </c>
      <c r="D4886" t="s">
        <v>875</v>
      </c>
      <c r="E4886" t="s">
        <v>33</v>
      </c>
      <c r="F4886" t="s">
        <v>1668</v>
      </c>
      <c r="G4886" s="7">
        <v>92804</v>
      </c>
      <c r="H4886" t="s">
        <v>34</v>
      </c>
      <c r="I4886" t="s">
        <v>6608</v>
      </c>
      <c r="J4886" t="s">
        <v>36</v>
      </c>
      <c r="K4886" t="s">
        <v>57</v>
      </c>
      <c r="L4886" t="s">
        <v>6609</v>
      </c>
      <c r="M4886" s="8">
        <v>3.36</v>
      </c>
      <c r="N4886" s="7">
        <v>2</v>
      </c>
      <c r="O4886" s="8">
        <f>SUM(Superstore_Clean[[#This Row],[Unit Price]]*Superstore_Clean[[#This Row],[Quantity]])</f>
        <v>6.72</v>
      </c>
      <c r="P4886" s="7">
        <v>2017</v>
      </c>
      <c r="Q4886" t="s">
        <v>208</v>
      </c>
    </row>
    <row r="4887" spans="1:17" x14ac:dyDescent="0.3">
      <c r="A4887">
        <v>4886</v>
      </c>
      <c r="B4887" t="s">
        <v>7096</v>
      </c>
      <c r="C4887" s="6">
        <v>47567</v>
      </c>
      <c r="D4887" t="s">
        <v>2051</v>
      </c>
      <c r="E4887" t="s">
        <v>214</v>
      </c>
      <c r="F4887" t="s">
        <v>778</v>
      </c>
      <c r="G4887" s="7">
        <v>48227</v>
      </c>
      <c r="H4887" t="s">
        <v>92</v>
      </c>
      <c r="I4887" t="s">
        <v>4025</v>
      </c>
      <c r="J4887" t="s">
        <v>36</v>
      </c>
      <c r="K4887" t="s">
        <v>78</v>
      </c>
      <c r="L4887" t="s">
        <v>4026</v>
      </c>
      <c r="M4887" s="8">
        <v>114.2</v>
      </c>
      <c r="N4887" s="7">
        <v>5</v>
      </c>
      <c r="O4887" s="8">
        <f>SUM(Superstore_Clean[[#This Row],[Unit Price]]*Superstore_Clean[[#This Row],[Quantity]])</f>
        <v>571</v>
      </c>
      <c r="P4887" s="7">
        <v>2014</v>
      </c>
      <c r="Q4887" t="s">
        <v>87</v>
      </c>
    </row>
    <row r="4888" spans="1:17" x14ac:dyDescent="0.3">
      <c r="A4888">
        <v>4887</v>
      </c>
      <c r="B4888" t="s">
        <v>7097</v>
      </c>
      <c r="C4888" s="6">
        <v>47568</v>
      </c>
      <c r="D4888" t="s">
        <v>4477</v>
      </c>
      <c r="E4888" t="s">
        <v>1128</v>
      </c>
      <c r="F4888" t="s">
        <v>7038</v>
      </c>
      <c r="G4888" s="7">
        <v>30062</v>
      </c>
      <c r="H4888" t="s">
        <v>21</v>
      </c>
      <c r="I4888" t="s">
        <v>789</v>
      </c>
      <c r="J4888" t="s">
        <v>23</v>
      </c>
      <c r="K4888" t="s">
        <v>28</v>
      </c>
      <c r="L4888" t="s">
        <v>790</v>
      </c>
      <c r="M4888" s="8">
        <v>182.67</v>
      </c>
      <c r="N4888" s="7">
        <v>3</v>
      </c>
      <c r="O4888" s="8">
        <f>SUM(Superstore_Clean[[#This Row],[Unit Price]]*Superstore_Clean[[#This Row],[Quantity]])</f>
        <v>548.01</v>
      </c>
      <c r="P4888" s="7">
        <v>2016</v>
      </c>
      <c r="Q4888" t="s">
        <v>26</v>
      </c>
    </row>
    <row r="4889" spans="1:17" x14ac:dyDescent="0.3">
      <c r="A4889">
        <v>4888</v>
      </c>
      <c r="B4889" t="s">
        <v>7097</v>
      </c>
      <c r="C4889" s="6">
        <v>47569</v>
      </c>
      <c r="D4889" t="s">
        <v>4477</v>
      </c>
      <c r="E4889" t="s">
        <v>1128</v>
      </c>
      <c r="F4889" t="s">
        <v>7038</v>
      </c>
      <c r="G4889" s="7">
        <v>30062</v>
      </c>
      <c r="H4889" t="s">
        <v>21</v>
      </c>
      <c r="I4889" t="s">
        <v>2263</v>
      </c>
      <c r="J4889" t="s">
        <v>60</v>
      </c>
      <c r="K4889" t="s">
        <v>146</v>
      </c>
      <c r="L4889" t="s">
        <v>2264</v>
      </c>
      <c r="M4889" s="8">
        <v>101.7</v>
      </c>
      <c r="N4889" s="7">
        <v>6</v>
      </c>
      <c r="O4889" s="8">
        <f>SUM(Superstore_Clean[[#This Row],[Unit Price]]*Superstore_Clean[[#This Row],[Quantity]])</f>
        <v>610.20000000000005</v>
      </c>
      <c r="P4889" s="7">
        <v>2016</v>
      </c>
      <c r="Q4889" t="s">
        <v>26</v>
      </c>
    </row>
    <row r="4890" spans="1:17" x14ac:dyDescent="0.3">
      <c r="A4890">
        <v>4889</v>
      </c>
      <c r="B4890" t="s">
        <v>7097</v>
      </c>
      <c r="C4890" s="6">
        <v>47570</v>
      </c>
      <c r="D4890" t="s">
        <v>4477</v>
      </c>
      <c r="E4890" t="s">
        <v>1128</v>
      </c>
      <c r="F4890" t="s">
        <v>7038</v>
      </c>
      <c r="G4890" s="7">
        <v>30062</v>
      </c>
      <c r="H4890" t="s">
        <v>21</v>
      </c>
      <c r="I4890" t="s">
        <v>1570</v>
      </c>
      <c r="J4890" t="s">
        <v>36</v>
      </c>
      <c r="K4890" t="s">
        <v>49</v>
      </c>
      <c r="L4890" t="s">
        <v>1571</v>
      </c>
      <c r="M4890" s="8">
        <v>1126.02</v>
      </c>
      <c r="N4890" s="7">
        <v>3</v>
      </c>
      <c r="O4890" s="8">
        <f>SUM(Superstore_Clean[[#This Row],[Unit Price]]*Superstore_Clean[[#This Row],[Quantity]])</f>
        <v>3378.06</v>
      </c>
      <c r="P4890" s="7">
        <v>2016</v>
      </c>
      <c r="Q4890" t="s">
        <v>26</v>
      </c>
    </row>
    <row r="4891" spans="1:17" x14ac:dyDescent="0.3">
      <c r="A4891">
        <v>4890</v>
      </c>
      <c r="B4891" t="s">
        <v>7097</v>
      </c>
      <c r="C4891" s="6">
        <v>47571</v>
      </c>
      <c r="D4891" t="s">
        <v>4477</v>
      </c>
      <c r="E4891" t="s">
        <v>1128</v>
      </c>
      <c r="F4891" t="s">
        <v>7038</v>
      </c>
      <c r="G4891" s="7">
        <v>30062</v>
      </c>
      <c r="H4891" t="s">
        <v>21</v>
      </c>
      <c r="I4891" t="s">
        <v>6824</v>
      </c>
      <c r="J4891" t="s">
        <v>36</v>
      </c>
      <c r="K4891" t="s">
        <v>49</v>
      </c>
      <c r="L4891" t="s">
        <v>6825</v>
      </c>
      <c r="M4891" s="8">
        <v>1263.3</v>
      </c>
      <c r="N4891" s="7">
        <v>6</v>
      </c>
      <c r="O4891" s="8">
        <f>SUM(Superstore_Clean[[#This Row],[Unit Price]]*Superstore_Clean[[#This Row],[Quantity]])</f>
        <v>7579.7999999999993</v>
      </c>
      <c r="P4891" s="7">
        <v>2016</v>
      </c>
      <c r="Q4891" t="s">
        <v>26</v>
      </c>
    </row>
    <row r="4892" spans="1:17" x14ac:dyDescent="0.3">
      <c r="A4892">
        <v>4891</v>
      </c>
      <c r="B4892" t="s">
        <v>7098</v>
      </c>
      <c r="C4892" s="6">
        <v>47572</v>
      </c>
      <c r="D4892" t="s">
        <v>4219</v>
      </c>
      <c r="E4892" t="s">
        <v>84</v>
      </c>
      <c r="F4892" t="s">
        <v>83</v>
      </c>
      <c r="G4892" s="7">
        <v>98103</v>
      </c>
      <c r="H4892" t="s">
        <v>34</v>
      </c>
      <c r="I4892" t="s">
        <v>1559</v>
      </c>
      <c r="J4892" t="s">
        <v>36</v>
      </c>
      <c r="K4892" t="s">
        <v>57</v>
      </c>
      <c r="L4892" t="s">
        <v>1560</v>
      </c>
      <c r="M4892" s="8">
        <v>8.82</v>
      </c>
      <c r="N4892" s="7">
        <v>3</v>
      </c>
      <c r="O4892" s="8">
        <f>SUM(Superstore_Clean[[#This Row],[Unit Price]]*Superstore_Clean[[#This Row],[Quantity]])</f>
        <v>26.46</v>
      </c>
      <c r="P4892" s="7">
        <v>2016</v>
      </c>
      <c r="Q4892" t="s">
        <v>87</v>
      </c>
    </row>
    <row r="4893" spans="1:17" x14ac:dyDescent="0.3">
      <c r="A4893">
        <v>4892</v>
      </c>
      <c r="B4893" t="s">
        <v>7098</v>
      </c>
      <c r="C4893" s="6">
        <v>47573</v>
      </c>
      <c r="D4893" t="s">
        <v>4219</v>
      </c>
      <c r="E4893" t="s">
        <v>84</v>
      </c>
      <c r="F4893" t="s">
        <v>83</v>
      </c>
      <c r="G4893" s="7">
        <v>98103</v>
      </c>
      <c r="H4893" t="s">
        <v>34</v>
      </c>
      <c r="I4893" t="s">
        <v>4409</v>
      </c>
      <c r="J4893" t="s">
        <v>36</v>
      </c>
      <c r="K4893" t="s">
        <v>78</v>
      </c>
      <c r="L4893" t="s">
        <v>4410</v>
      </c>
      <c r="M4893" s="8">
        <v>37.94</v>
      </c>
      <c r="N4893" s="7">
        <v>2</v>
      </c>
      <c r="O4893" s="8">
        <f>SUM(Superstore_Clean[[#This Row],[Unit Price]]*Superstore_Clean[[#This Row],[Quantity]])</f>
        <v>75.88</v>
      </c>
      <c r="P4893" s="7">
        <v>2016</v>
      </c>
      <c r="Q4893" t="s">
        <v>87</v>
      </c>
    </row>
    <row r="4894" spans="1:17" x14ac:dyDescent="0.3">
      <c r="A4894">
        <v>4893</v>
      </c>
      <c r="B4894" t="s">
        <v>7098</v>
      </c>
      <c r="C4894" s="6">
        <v>47574</v>
      </c>
      <c r="D4894" t="s">
        <v>4219</v>
      </c>
      <c r="E4894" t="s">
        <v>84</v>
      </c>
      <c r="F4894" t="s">
        <v>83</v>
      </c>
      <c r="G4894" s="7">
        <v>98103</v>
      </c>
      <c r="H4894" t="s">
        <v>34</v>
      </c>
      <c r="I4894" t="s">
        <v>7099</v>
      </c>
      <c r="J4894" t="s">
        <v>36</v>
      </c>
      <c r="K4894" t="s">
        <v>57</v>
      </c>
      <c r="L4894" t="s">
        <v>7100</v>
      </c>
      <c r="M4894" s="8">
        <v>4.2</v>
      </c>
      <c r="N4894" s="7">
        <v>2</v>
      </c>
      <c r="O4894" s="8">
        <f>SUM(Superstore_Clean[[#This Row],[Unit Price]]*Superstore_Clean[[#This Row],[Quantity]])</f>
        <v>8.4</v>
      </c>
      <c r="P4894" s="7">
        <v>2016</v>
      </c>
      <c r="Q4894" t="s">
        <v>87</v>
      </c>
    </row>
    <row r="4895" spans="1:17" x14ac:dyDescent="0.3">
      <c r="A4895">
        <v>4894</v>
      </c>
      <c r="B4895" t="s">
        <v>7098</v>
      </c>
      <c r="C4895" s="6">
        <v>47575</v>
      </c>
      <c r="D4895" t="s">
        <v>4219</v>
      </c>
      <c r="E4895" t="s">
        <v>84</v>
      </c>
      <c r="F4895" t="s">
        <v>83</v>
      </c>
      <c r="G4895" s="7">
        <v>98103</v>
      </c>
      <c r="H4895" t="s">
        <v>34</v>
      </c>
      <c r="I4895" t="s">
        <v>1445</v>
      </c>
      <c r="J4895" t="s">
        <v>36</v>
      </c>
      <c r="K4895" t="s">
        <v>49</v>
      </c>
      <c r="L4895" t="s">
        <v>1446</v>
      </c>
      <c r="M4895" s="8">
        <v>227.28</v>
      </c>
      <c r="N4895" s="7">
        <v>2</v>
      </c>
      <c r="O4895" s="8">
        <f>SUM(Superstore_Clean[[#This Row],[Unit Price]]*Superstore_Clean[[#This Row],[Quantity]])</f>
        <v>454.56</v>
      </c>
      <c r="P4895" s="7">
        <v>2016</v>
      </c>
      <c r="Q4895" t="s">
        <v>87</v>
      </c>
    </row>
    <row r="4896" spans="1:17" x14ac:dyDescent="0.3">
      <c r="A4896">
        <v>4895</v>
      </c>
      <c r="B4896" t="s">
        <v>7098</v>
      </c>
      <c r="C4896" s="6">
        <v>47576</v>
      </c>
      <c r="D4896" t="s">
        <v>4219</v>
      </c>
      <c r="E4896" t="s">
        <v>84</v>
      </c>
      <c r="F4896" t="s">
        <v>83</v>
      </c>
      <c r="G4896" s="7">
        <v>98103</v>
      </c>
      <c r="H4896" t="s">
        <v>34</v>
      </c>
      <c r="I4896" t="s">
        <v>526</v>
      </c>
      <c r="J4896" t="s">
        <v>36</v>
      </c>
      <c r="K4896" t="s">
        <v>78</v>
      </c>
      <c r="L4896" t="s">
        <v>527</v>
      </c>
      <c r="M4896" s="8">
        <v>47.9</v>
      </c>
      <c r="N4896" s="7">
        <v>1</v>
      </c>
      <c r="O4896" s="8">
        <f>SUM(Superstore_Clean[[#This Row],[Unit Price]]*Superstore_Clean[[#This Row],[Quantity]])</f>
        <v>47.9</v>
      </c>
      <c r="P4896" s="7">
        <v>2016</v>
      </c>
      <c r="Q4896" t="s">
        <v>87</v>
      </c>
    </row>
    <row r="4897" spans="1:17" x14ac:dyDescent="0.3">
      <c r="A4897">
        <v>4896</v>
      </c>
      <c r="B4897" t="s">
        <v>7098</v>
      </c>
      <c r="C4897" s="6">
        <v>47577</v>
      </c>
      <c r="D4897" t="s">
        <v>4219</v>
      </c>
      <c r="E4897" t="s">
        <v>84</v>
      </c>
      <c r="F4897" t="s">
        <v>83</v>
      </c>
      <c r="G4897" s="7">
        <v>98103</v>
      </c>
      <c r="H4897" t="s">
        <v>34</v>
      </c>
      <c r="I4897" t="s">
        <v>5712</v>
      </c>
      <c r="J4897" t="s">
        <v>36</v>
      </c>
      <c r="K4897" t="s">
        <v>157</v>
      </c>
      <c r="L4897" t="s">
        <v>594</v>
      </c>
      <c r="M4897" s="8">
        <v>61.96</v>
      </c>
      <c r="N4897" s="7">
        <v>2</v>
      </c>
      <c r="O4897" s="8">
        <f>SUM(Superstore_Clean[[#This Row],[Unit Price]]*Superstore_Clean[[#This Row],[Quantity]])</f>
        <v>123.92</v>
      </c>
      <c r="P4897" s="7">
        <v>2016</v>
      </c>
      <c r="Q4897" t="s">
        <v>87</v>
      </c>
    </row>
    <row r="4898" spans="1:17" x14ac:dyDescent="0.3">
      <c r="A4898">
        <v>4897</v>
      </c>
      <c r="B4898" t="s">
        <v>7098</v>
      </c>
      <c r="C4898" s="6">
        <v>47578</v>
      </c>
      <c r="D4898" t="s">
        <v>4219</v>
      </c>
      <c r="E4898" t="s">
        <v>84</v>
      </c>
      <c r="F4898" t="s">
        <v>83</v>
      </c>
      <c r="G4898" s="7">
        <v>98103</v>
      </c>
      <c r="H4898" t="s">
        <v>34</v>
      </c>
      <c r="I4898" t="s">
        <v>4980</v>
      </c>
      <c r="J4898" t="s">
        <v>36</v>
      </c>
      <c r="K4898" t="s">
        <v>49</v>
      </c>
      <c r="L4898" t="s">
        <v>4981</v>
      </c>
      <c r="M4898" s="8">
        <v>1117.92</v>
      </c>
      <c r="N4898" s="7">
        <v>4</v>
      </c>
      <c r="O4898" s="8">
        <f>SUM(Superstore_Clean[[#This Row],[Unit Price]]*Superstore_Clean[[#This Row],[Quantity]])</f>
        <v>4471.68</v>
      </c>
      <c r="P4898" s="7">
        <v>2016</v>
      </c>
      <c r="Q4898" t="s">
        <v>87</v>
      </c>
    </row>
    <row r="4899" spans="1:17" x14ac:dyDescent="0.3">
      <c r="A4899">
        <v>4898</v>
      </c>
      <c r="B4899" t="s">
        <v>7101</v>
      </c>
      <c r="C4899" s="6">
        <v>47579</v>
      </c>
      <c r="D4899" t="s">
        <v>5366</v>
      </c>
      <c r="E4899" t="s">
        <v>443</v>
      </c>
      <c r="F4899" t="s">
        <v>3416</v>
      </c>
      <c r="G4899" s="7">
        <v>44134</v>
      </c>
      <c r="H4899" t="s">
        <v>132</v>
      </c>
      <c r="I4899" t="s">
        <v>5162</v>
      </c>
      <c r="J4899" t="s">
        <v>23</v>
      </c>
      <c r="K4899" t="s">
        <v>28</v>
      </c>
      <c r="L4899" t="s">
        <v>5163</v>
      </c>
      <c r="M4899" s="8">
        <v>183.37200000000001</v>
      </c>
      <c r="N4899" s="7">
        <v>2</v>
      </c>
      <c r="O4899" s="8">
        <f>SUM(Superstore_Clean[[#This Row],[Unit Price]]*Superstore_Clean[[#This Row],[Quantity]])</f>
        <v>366.74400000000003</v>
      </c>
      <c r="P4899" s="7">
        <v>2014</v>
      </c>
      <c r="Q4899" t="s">
        <v>47</v>
      </c>
    </row>
    <row r="4900" spans="1:17" x14ac:dyDescent="0.3">
      <c r="A4900">
        <v>4899</v>
      </c>
      <c r="B4900" t="s">
        <v>7101</v>
      </c>
      <c r="C4900" s="6">
        <v>47580</v>
      </c>
      <c r="D4900" t="s">
        <v>5366</v>
      </c>
      <c r="E4900" t="s">
        <v>443</v>
      </c>
      <c r="F4900" t="s">
        <v>3416</v>
      </c>
      <c r="G4900" s="7">
        <v>44134</v>
      </c>
      <c r="H4900" t="s">
        <v>132</v>
      </c>
      <c r="I4900" t="s">
        <v>1358</v>
      </c>
      <c r="J4900" t="s">
        <v>36</v>
      </c>
      <c r="K4900" t="s">
        <v>78</v>
      </c>
      <c r="L4900" t="s">
        <v>1359</v>
      </c>
      <c r="M4900" s="8">
        <v>7.968</v>
      </c>
      <c r="N4900" s="7">
        <v>2</v>
      </c>
      <c r="O4900" s="8">
        <f>SUM(Superstore_Clean[[#This Row],[Unit Price]]*Superstore_Clean[[#This Row],[Quantity]])</f>
        <v>15.936</v>
      </c>
      <c r="P4900" s="7">
        <v>2014</v>
      </c>
      <c r="Q4900" t="s">
        <v>47</v>
      </c>
    </row>
    <row r="4901" spans="1:17" x14ac:dyDescent="0.3">
      <c r="A4901">
        <v>4900</v>
      </c>
      <c r="B4901" t="s">
        <v>7102</v>
      </c>
      <c r="C4901" s="6">
        <v>47581</v>
      </c>
      <c r="D4901" t="s">
        <v>3656</v>
      </c>
      <c r="E4901" t="s">
        <v>376</v>
      </c>
      <c r="F4901" t="s">
        <v>5560</v>
      </c>
      <c r="G4901" s="7">
        <v>97030</v>
      </c>
      <c r="H4901" t="s">
        <v>34</v>
      </c>
      <c r="I4901" t="s">
        <v>3668</v>
      </c>
      <c r="J4901" t="s">
        <v>36</v>
      </c>
      <c r="K4901" t="s">
        <v>64</v>
      </c>
      <c r="L4901" t="s">
        <v>3669</v>
      </c>
      <c r="M4901" s="8">
        <v>26.352</v>
      </c>
      <c r="N4901" s="7">
        <v>8</v>
      </c>
      <c r="O4901" s="8">
        <f>SUM(Superstore_Clean[[#This Row],[Unit Price]]*Superstore_Clean[[#This Row],[Quantity]])</f>
        <v>210.816</v>
      </c>
      <c r="P4901" s="7">
        <v>2016</v>
      </c>
      <c r="Q4901" t="s">
        <v>115</v>
      </c>
    </row>
    <row r="4902" spans="1:17" x14ac:dyDescent="0.3">
      <c r="A4902">
        <v>4901</v>
      </c>
      <c r="B4902" t="s">
        <v>7103</v>
      </c>
      <c r="C4902" s="6">
        <v>47582</v>
      </c>
      <c r="D4902" t="s">
        <v>889</v>
      </c>
      <c r="E4902" t="s">
        <v>33</v>
      </c>
      <c r="F4902" t="s">
        <v>1668</v>
      </c>
      <c r="G4902" s="7">
        <v>92804</v>
      </c>
      <c r="H4902" t="s">
        <v>34</v>
      </c>
      <c r="I4902" t="s">
        <v>2670</v>
      </c>
      <c r="J4902" t="s">
        <v>36</v>
      </c>
      <c r="K4902" t="s">
        <v>49</v>
      </c>
      <c r="L4902" t="s">
        <v>2671</v>
      </c>
      <c r="M4902" s="8">
        <v>481.32</v>
      </c>
      <c r="N4902" s="7">
        <v>4</v>
      </c>
      <c r="O4902" s="8">
        <f>SUM(Superstore_Clean[[#This Row],[Unit Price]]*Superstore_Clean[[#This Row],[Quantity]])</f>
        <v>1925.28</v>
      </c>
      <c r="P4902" s="7">
        <v>2017</v>
      </c>
      <c r="Q4902" t="s">
        <v>87</v>
      </c>
    </row>
    <row r="4903" spans="1:17" x14ac:dyDescent="0.3">
      <c r="A4903">
        <v>4902</v>
      </c>
      <c r="B4903" t="s">
        <v>7103</v>
      </c>
      <c r="C4903" s="6">
        <v>47583</v>
      </c>
      <c r="D4903" t="s">
        <v>889</v>
      </c>
      <c r="E4903" t="s">
        <v>33</v>
      </c>
      <c r="F4903" t="s">
        <v>1668</v>
      </c>
      <c r="G4903" s="7">
        <v>92804</v>
      </c>
      <c r="H4903" t="s">
        <v>34</v>
      </c>
      <c r="I4903" t="s">
        <v>4936</v>
      </c>
      <c r="J4903" t="s">
        <v>36</v>
      </c>
      <c r="K4903" t="s">
        <v>516</v>
      </c>
      <c r="L4903" t="s">
        <v>4937</v>
      </c>
      <c r="M4903" s="8">
        <v>13.98</v>
      </c>
      <c r="N4903" s="7">
        <v>1</v>
      </c>
      <c r="O4903" s="8">
        <f>SUM(Superstore_Clean[[#This Row],[Unit Price]]*Superstore_Clean[[#This Row],[Quantity]])</f>
        <v>13.98</v>
      </c>
      <c r="P4903" s="7">
        <v>2017</v>
      </c>
      <c r="Q4903" t="s">
        <v>87</v>
      </c>
    </row>
    <row r="4904" spans="1:17" x14ac:dyDescent="0.3">
      <c r="A4904">
        <v>4903</v>
      </c>
      <c r="B4904" t="s">
        <v>7104</v>
      </c>
      <c r="C4904" s="6">
        <v>47584</v>
      </c>
      <c r="D4904" t="s">
        <v>999</v>
      </c>
      <c r="E4904" t="s">
        <v>240</v>
      </c>
      <c r="F4904" t="s">
        <v>239</v>
      </c>
      <c r="G4904" s="7">
        <v>10035</v>
      </c>
      <c r="H4904" t="s">
        <v>132</v>
      </c>
      <c r="I4904" t="s">
        <v>2786</v>
      </c>
      <c r="J4904" t="s">
        <v>36</v>
      </c>
      <c r="K4904" t="s">
        <v>64</v>
      </c>
      <c r="L4904" t="s">
        <v>2787</v>
      </c>
      <c r="M4904" s="8">
        <v>25.92</v>
      </c>
      <c r="N4904" s="7">
        <v>6</v>
      </c>
      <c r="O4904" s="8">
        <f>SUM(Superstore_Clean[[#This Row],[Unit Price]]*Superstore_Clean[[#This Row],[Quantity]])</f>
        <v>155.52000000000001</v>
      </c>
      <c r="P4904" s="7">
        <v>2017</v>
      </c>
      <c r="Q4904" t="s">
        <v>208</v>
      </c>
    </row>
    <row r="4905" spans="1:17" x14ac:dyDescent="0.3">
      <c r="A4905">
        <v>4904</v>
      </c>
      <c r="B4905" t="s">
        <v>7104</v>
      </c>
      <c r="C4905" s="6">
        <v>47585</v>
      </c>
      <c r="D4905" t="s">
        <v>999</v>
      </c>
      <c r="E4905" t="s">
        <v>240</v>
      </c>
      <c r="F4905" t="s">
        <v>239</v>
      </c>
      <c r="G4905" s="7">
        <v>10035</v>
      </c>
      <c r="H4905" t="s">
        <v>132</v>
      </c>
      <c r="I4905" t="s">
        <v>1988</v>
      </c>
      <c r="J4905" t="s">
        <v>36</v>
      </c>
      <c r="K4905" t="s">
        <v>37</v>
      </c>
      <c r="L4905" t="s">
        <v>1989</v>
      </c>
      <c r="M4905" s="8">
        <v>91.59</v>
      </c>
      <c r="N4905" s="7">
        <v>3</v>
      </c>
      <c r="O4905" s="8">
        <f>SUM(Superstore_Clean[[#This Row],[Unit Price]]*Superstore_Clean[[#This Row],[Quantity]])</f>
        <v>274.77</v>
      </c>
      <c r="P4905" s="7">
        <v>2017</v>
      </c>
      <c r="Q4905" t="s">
        <v>208</v>
      </c>
    </row>
    <row r="4906" spans="1:17" x14ac:dyDescent="0.3">
      <c r="A4906">
        <v>4905</v>
      </c>
      <c r="B4906" t="s">
        <v>7105</v>
      </c>
      <c r="C4906" s="6">
        <v>47586</v>
      </c>
      <c r="D4906" t="s">
        <v>1579</v>
      </c>
      <c r="E4906" t="s">
        <v>91</v>
      </c>
      <c r="F4906" t="s">
        <v>167</v>
      </c>
      <c r="G4906" s="7">
        <v>77070</v>
      </c>
      <c r="H4906" t="s">
        <v>92</v>
      </c>
      <c r="I4906" t="s">
        <v>2145</v>
      </c>
      <c r="J4906" t="s">
        <v>23</v>
      </c>
      <c r="K4906" t="s">
        <v>28</v>
      </c>
      <c r="L4906" t="s">
        <v>2146</v>
      </c>
      <c r="M4906" s="8">
        <v>674.05799999999999</v>
      </c>
      <c r="N4906" s="7">
        <v>3</v>
      </c>
      <c r="O4906" s="8">
        <f>SUM(Superstore_Clean[[#This Row],[Unit Price]]*Superstore_Clean[[#This Row],[Quantity]])</f>
        <v>2022.174</v>
      </c>
      <c r="P4906" s="7">
        <v>2014</v>
      </c>
      <c r="Q4906" t="s">
        <v>87</v>
      </c>
    </row>
    <row r="4907" spans="1:17" x14ac:dyDescent="0.3">
      <c r="A4907">
        <v>4906</v>
      </c>
      <c r="B4907" t="s">
        <v>7106</v>
      </c>
      <c r="C4907" s="6">
        <v>47587</v>
      </c>
      <c r="D4907" t="s">
        <v>3984</v>
      </c>
      <c r="E4907" t="s">
        <v>2375</v>
      </c>
      <c r="F4907" t="s">
        <v>75</v>
      </c>
      <c r="G4907" s="7">
        <v>3301</v>
      </c>
      <c r="H4907" t="s">
        <v>132</v>
      </c>
      <c r="I4907" t="s">
        <v>6010</v>
      </c>
      <c r="J4907" t="s">
        <v>36</v>
      </c>
      <c r="K4907" t="s">
        <v>64</v>
      </c>
      <c r="L4907" t="s">
        <v>6011</v>
      </c>
      <c r="M4907" s="8">
        <v>22.92</v>
      </c>
      <c r="N4907" s="7">
        <v>4</v>
      </c>
      <c r="O4907" s="8">
        <f>SUM(Superstore_Clean[[#This Row],[Unit Price]]*Superstore_Clean[[#This Row],[Quantity]])</f>
        <v>91.68</v>
      </c>
      <c r="P4907" s="7">
        <v>2014</v>
      </c>
      <c r="Q4907" t="s">
        <v>47</v>
      </c>
    </row>
    <row r="4908" spans="1:17" x14ac:dyDescent="0.3">
      <c r="A4908">
        <v>4907</v>
      </c>
      <c r="B4908" t="s">
        <v>7106</v>
      </c>
      <c r="C4908" s="6">
        <v>47588</v>
      </c>
      <c r="D4908" t="s">
        <v>3984</v>
      </c>
      <c r="E4908" t="s">
        <v>2375</v>
      </c>
      <c r="F4908" t="s">
        <v>75</v>
      </c>
      <c r="G4908" s="7">
        <v>3301</v>
      </c>
      <c r="H4908" t="s">
        <v>132</v>
      </c>
      <c r="I4908" t="s">
        <v>1385</v>
      </c>
      <c r="J4908" t="s">
        <v>36</v>
      </c>
      <c r="K4908" t="s">
        <v>49</v>
      </c>
      <c r="L4908" t="s">
        <v>1386</v>
      </c>
      <c r="M4908" s="8">
        <v>269.89999999999998</v>
      </c>
      <c r="N4908" s="7">
        <v>5</v>
      </c>
      <c r="O4908" s="8">
        <f>SUM(Superstore_Clean[[#This Row],[Unit Price]]*Superstore_Clean[[#This Row],[Quantity]])</f>
        <v>1349.5</v>
      </c>
      <c r="P4908" s="7">
        <v>2014</v>
      </c>
      <c r="Q4908" t="s">
        <v>47</v>
      </c>
    </row>
    <row r="4909" spans="1:17" x14ac:dyDescent="0.3">
      <c r="A4909">
        <v>4908</v>
      </c>
      <c r="B4909" t="s">
        <v>7107</v>
      </c>
      <c r="C4909" s="6">
        <v>47589</v>
      </c>
      <c r="D4909" t="s">
        <v>5255</v>
      </c>
      <c r="E4909" t="s">
        <v>443</v>
      </c>
      <c r="F4909" t="s">
        <v>662</v>
      </c>
      <c r="G4909" s="7">
        <v>45014</v>
      </c>
      <c r="H4909" t="s">
        <v>132</v>
      </c>
      <c r="I4909" t="s">
        <v>4194</v>
      </c>
      <c r="J4909" t="s">
        <v>36</v>
      </c>
      <c r="K4909" t="s">
        <v>64</v>
      </c>
      <c r="L4909" t="s">
        <v>4195</v>
      </c>
      <c r="M4909" s="8">
        <v>11.808</v>
      </c>
      <c r="N4909" s="7">
        <v>8</v>
      </c>
      <c r="O4909" s="8">
        <f>SUM(Superstore_Clean[[#This Row],[Unit Price]]*Superstore_Clean[[#This Row],[Quantity]])</f>
        <v>94.463999999999999</v>
      </c>
      <c r="P4909" s="7">
        <v>2014</v>
      </c>
      <c r="Q4909" t="s">
        <v>26</v>
      </c>
    </row>
    <row r="4910" spans="1:17" x14ac:dyDescent="0.3">
      <c r="A4910">
        <v>4909</v>
      </c>
      <c r="B4910" t="s">
        <v>7107</v>
      </c>
      <c r="C4910" s="6">
        <v>47590</v>
      </c>
      <c r="D4910" t="s">
        <v>5255</v>
      </c>
      <c r="E4910" t="s">
        <v>443</v>
      </c>
      <c r="F4910" t="s">
        <v>662</v>
      </c>
      <c r="G4910" s="7">
        <v>45014</v>
      </c>
      <c r="H4910" t="s">
        <v>132</v>
      </c>
      <c r="I4910" t="s">
        <v>7108</v>
      </c>
      <c r="J4910" t="s">
        <v>60</v>
      </c>
      <c r="K4910" t="s">
        <v>61</v>
      </c>
      <c r="L4910" t="s">
        <v>7109</v>
      </c>
      <c r="M4910" s="8">
        <v>9.5879999999999992</v>
      </c>
      <c r="N4910" s="7">
        <v>2</v>
      </c>
      <c r="O4910" s="8">
        <f>SUM(Superstore_Clean[[#This Row],[Unit Price]]*Superstore_Clean[[#This Row],[Quantity]])</f>
        <v>19.175999999999998</v>
      </c>
      <c r="P4910" s="7">
        <v>2014</v>
      </c>
      <c r="Q4910" t="s">
        <v>26</v>
      </c>
    </row>
    <row r="4911" spans="1:17" x14ac:dyDescent="0.3">
      <c r="A4911">
        <v>4910</v>
      </c>
      <c r="B4911" t="s">
        <v>7110</v>
      </c>
      <c r="C4911" s="6">
        <v>47591</v>
      </c>
      <c r="D4911" t="s">
        <v>52</v>
      </c>
      <c r="E4911" t="s">
        <v>301</v>
      </c>
      <c r="F4911" t="s">
        <v>4333</v>
      </c>
      <c r="G4911" s="7">
        <v>37604</v>
      </c>
      <c r="H4911" t="s">
        <v>21</v>
      </c>
      <c r="I4911" t="s">
        <v>2018</v>
      </c>
      <c r="J4911" t="s">
        <v>36</v>
      </c>
      <c r="K4911" t="s">
        <v>157</v>
      </c>
      <c r="L4911" t="s">
        <v>2019</v>
      </c>
      <c r="M4911" s="8">
        <v>18.335999999999999</v>
      </c>
      <c r="N4911" s="7">
        <v>3</v>
      </c>
      <c r="O4911" s="8">
        <f>SUM(Superstore_Clean[[#This Row],[Unit Price]]*Superstore_Clean[[#This Row],[Quantity]])</f>
        <v>55.007999999999996</v>
      </c>
      <c r="P4911" s="7">
        <v>2017</v>
      </c>
      <c r="Q4911" t="s">
        <v>144</v>
      </c>
    </row>
    <row r="4912" spans="1:17" x14ac:dyDescent="0.3">
      <c r="A4912">
        <v>4911</v>
      </c>
      <c r="B4912" t="s">
        <v>7110</v>
      </c>
      <c r="C4912" s="6">
        <v>47592</v>
      </c>
      <c r="D4912" t="s">
        <v>52</v>
      </c>
      <c r="E4912" t="s">
        <v>301</v>
      </c>
      <c r="F4912" t="s">
        <v>4333</v>
      </c>
      <c r="G4912" s="7">
        <v>37604</v>
      </c>
      <c r="H4912" t="s">
        <v>21</v>
      </c>
      <c r="I4912" t="s">
        <v>2449</v>
      </c>
      <c r="J4912" t="s">
        <v>36</v>
      </c>
      <c r="K4912" t="s">
        <v>78</v>
      </c>
      <c r="L4912" t="s">
        <v>2450</v>
      </c>
      <c r="M4912" s="8">
        <v>36.287999999999997</v>
      </c>
      <c r="N4912" s="7">
        <v>7</v>
      </c>
      <c r="O4912" s="8">
        <f>SUM(Superstore_Clean[[#This Row],[Unit Price]]*Superstore_Clean[[#This Row],[Quantity]])</f>
        <v>254.01599999999996</v>
      </c>
      <c r="P4912" s="7">
        <v>2017</v>
      </c>
      <c r="Q4912" t="s">
        <v>144</v>
      </c>
    </row>
    <row r="4913" spans="1:17" x14ac:dyDescent="0.3">
      <c r="A4913">
        <v>4912</v>
      </c>
      <c r="B4913" t="s">
        <v>7110</v>
      </c>
      <c r="C4913" s="6">
        <v>47593</v>
      </c>
      <c r="D4913" t="s">
        <v>52</v>
      </c>
      <c r="E4913" t="s">
        <v>301</v>
      </c>
      <c r="F4913" t="s">
        <v>4333</v>
      </c>
      <c r="G4913" s="7">
        <v>37604</v>
      </c>
      <c r="H4913" t="s">
        <v>21</v>
      </c>
      <c r="I4913" t="s">
        <v>1482</v>
      </c>
      <c r="J4913" t="s">
        <v>60</v>
      </c>
      <c r="K4913" t="s">
        <v>61</v>
      </c>
      <c r="L4913" t="s">
        <v>1483</v>
      </c>
      <c r="M4913" s="8">
        <v>111.98399999999999</v>
      </c>
      <c r="N4913" s="7">
        <v>2</v>
      </c>
      <c r="O4913" s="8">
        <f>SUM(Superstore_Clean[[#This Row],[Unit Price]]*Superstore_Clean[[#This Row],[Quantity]])</f>
        <v>223.96799999999999</v>
      </c>
      <c r="P4913" s="7">
        <v>2017</v>
      </c>
      <c r="Q4913" t="s">
        <v>144</v>
      </c>
    </row>
    <row r="4914" spans="1:17" x14ac:dyDescent="0.3">
      <c r="A4914">
        <v>4913</v>
      </c>
      <c r="B4914" t="s">
        <v>7110</v>
      </c>
      <c r="C4914" s="6">
        <v>47594</v>
      </c>
      <c r="D4914" t="s">
        <v>52</v>
      </c>
      <c r="E4914" t="s">
        <v>301</v>
      </c>
      <c r="F4914" t="s">
        <v>4333</v>
      </c>
      <c r="G4914" s="7">
        <v>37604</v>
      </c>
      <c r="H4914" t="s">
        <v>21</v>
      </c>
      <c r="I4914" t="s">
        <v>5181</v>
      </c>
      <c r="J4914" t="s">
        <v>36</v>
      </c>
      <c r="K4914" t="s">
        <v>64</v>
      </c>
      <c r="L4914" t="s">
        <v>5182</v>
      </c>
      <c r="M4914" s="8">
        <v>5.97</v>
      </c>
      <c r="N4914" s="7">
        <v>5</v>
      </c>
      <c r="O4914" s="8">
        <f>SUM(Superstore_Clean[[#This Row],[Unit Price]]*Superstore_Clean[[#This Row],[Quantity]])</f>
        <v>29.849999999999998</v>
      </c>
      <c r="P4914" s="7">
        <v>2017</v>
      </c>
      <c r="Q4914" t="s">
        <v>144</v>
      </c>
    </row>
    <row r="4915" spans="1:17" x14ac:dyDescent="0.3">
      <c r="A4915">
        <v>4914</v>
      </c>
      <c r="B4915" t="s">
        <v>7110</v>
      </c>
      <c r="C4915" s="6">
        <v>47595</v>
      </c>
      <c r="D4915" t="s">
        <v>52</v>
      </c>
      <c r="E4915" t="s">
        <v>301</v>
      </c>
      <c r="F4915" t="s">
        <v>4333</v>
      </c>
      <c r="G4915" s="7">
        <v>37604</v>
      </c>
      <c r="H4915" t="s">
        <v>21</v>
      </c>
      <c r="I4915" t="s">
        <v>2790</v>
      </c>
      <c r="J4915" t="s">
        <v>36</v>
      </c>
      <c r="K4915" t="s">
        <v>64</v>
      </c>
      <c r="L4915" t="s">
        <v>2791</v>
      </c>
      <c r="M4915" s="8">
        <v>2.508</v>
      </c>
      <c r="N4915" s="7">
        <v>2</v>
      </c>
      <c r="O4915" s="8">
        <f>SUM(Superstore_Clean[[#This Row],[Unit Price]]*Superstore_Clean[[#This Row],[Quantity]])</f>
        <v>5.016</v>
      </c>
      <c r="P4915" s="7">
        <v>2017</v>
      </c>
      <c r="Q4915" t="s">
        <v>144</v>
      </c>
    </row>
    <row r="4916" spans="1:17" x14ac:dyDescent="0.3">
      <c r="A4916">
        <v>4915</v>
      </c>
      <c r="B4916" t="s">
        <v>7111</v>
      </c>
      <c r="C4916" s="6">
        <v>47596</v>
      </c>
      <c r="D4916" t="s">
        <v>1852</v>
      </c>
      <c r="E4916" t="s">
        <v>84</v>
      </c>
      <c r="F4916" t="s">
        <v>83</v>
      </c>
      <c r="G4916" s="7">
        <v>98105</v>
      </c>
      <c r="H4916" t="s">
        <v>34</v>
      </c>
      <c r="I4916" t="s">
        <v>159</v>
      </c>
      <c r="J4916" t="s">
        <v>36</v>
      </c>
      <c r="K4916" t="s">
        <v>57</v>
      </c>
      <c r="L4916" t="s">
        <v>160</v>
      </c>
      <c r="M4916" s="8">
        <v>35.96</v>
      </c>
      <c r="N4916" s="7">
        <v>2</v>
      </c>
      <c r="O4916" s="8">
        <f>SUM(Superstore_Clean[[#This Row],[Unit Price]]*Superstore_Clean[[#This Row],[Quantity]])</f>
        <v>71.92</v>
      </c>
      <c r="P4916" s="7">
        <v>2015</v>
      </c>
      <c r="Q4916" t="s">
        <v>139</v>
      </c>
    </row>
    <row r="4917" spans="1:17" x14ac:dyDescent="0.3">
      <c r="A4917">
        <v>4916</v>
      </c>
      <c r="B4917" t="s">
        <v>7111</v>
      </c>
      <c r="C4917" s="6">
        <v>47597</v>
      </c>
      <c r="D4917" t="s">
        <v>1852</v>
      </c>
      <c r="E4917" t="s">
        <v>84</v>
      </c>
      <c r="F4917" t="s">
        <v>83</v>
      </c>
      <c r="G4917" s="7">
        <v>98105</v>
      </c>
      <c r="H4917" t="s">
        <v>34</v>
      </c>
      <c r="I4917" t="s">
        <v>2755</v>
      </c>
      <c r="J4917" t="s">
        <v>36</v>
      </c>
      <c r="K4917" t="s">
        <v>64</v>
      </c>
      <c r="L4917" t="s">
        <v>2756</v>
      </c>
      <c r="M4917" s="8">
        <v>14.952</v>
      </c>
      <c r="N4917" s="7">
        <v>3</v>
      </c>
      <c r="O4917" s="8">
        <f>SUM(Superstore_Clean[[#This Row],[Unit Price]]*Superstore_Clean[[#This Row],[Quantity]])</f>
        <v>44.856000000000002</v>
      </c>
      <c r="P4917" s="7">
        <v>2015</v>
      </c>
      <c r="Q4917" t="s">
        <v>139</v>
      </c>
    </row>
    <row r="4918" spans="1:17" x14ac:dyDescent="0.3">
      <c r="A4918">
        <v>4917</v>
      </c>
      <c r="B4918" t="s">
        <v>7112</v>
      </c>
      <c r="C4918" s="6">
        <v>47598</v>
      </c>
      <c r="D4918" t="s">
        <v>708</v>
      </c>
      <c r="E4918" t="s">
        <v>91</v>
      </c>
      <c r="F4918" t="s">
        <v>7113</v>
      </c>
      <c r="G4918" s="7">
        <v>77573</v>
      </c>
      <c r="H4918" t="s">
        <v>92</v>
      </c>
      <c r="I4918" t="s">
        <v>1289</v>
      </c>
      <c r="J4918" t="s">
        <v>36</v>
      </c>
      <c r="K4918" t="s">
        <v>57</v>
      </c>
      <c r="L4918" t="s">
        <v>1290</v>
      </c>
      <c r="M4918" s="8">
        <v>67.144000000000005</v>
      </c>
      <c r="N4918" s="7">
        <v>7</v>
      </c>
      <c r="O4918" s="8">
        <f>SUM(Superstore_Clean[[#This Row],[Unit Price]]*Superstore_Clean[[#This Row],[Quantity]])</f>
        <v>470.00800000000004</v>
      </c>
      <c r="P4918" s="7">
        <v>2017</v>
      </c>
      <c r="Q4918" t="s">
        <v>47</v>
      </c>
    </row>
    <row r="4919" spans="1:17" x14ac:dyDescent="0.3">
      <c r="A4919">
        <v>4918</v>
      </c>
      <c r="B4919" t="s">
        <v>7112</v>
      </c>
      <c r="C4919" s="6">
        <v>47599</v>
      </c>
      <c r="D4919" t="s">
        <v>708</v>
      </c>
      <c r="E4919" t="s">
        <v>91</v>
      </c>
      <c r="F4919" t="s">
        <v>7113</v>
      </c>
      <c r="G4919" s="7">
        <v>77573</v>
      </c>
      <c r="H4919" t="s">
        <v>92</v>
      </c>
      <c r="I4919" t="s">
        <v>7114</v>
      </c>
      <c r="J4919" t="s">
        <v>23</v>
      </c>
      <c r="K4919" t="s">
        <v>28</v>
      </c>
      <c r="L4919" t="s">
        <v>7115</v>
      </c>
      <c r="M4919" s="8">
        <v>254.05799999999999</v>
      </c>
      <c r="N4919" s="7">
        <v>3</v>
      </c>
      <c r="O4919" s="8">
        <f>SUM(Superstore_Clean[[#This Row],[Unit Price]]*Superstore_Clean[[#This Row],[Quantity]])</f>
        <v>762.17399999999998</v>
      </c>
      <c r="P4919" s="7">
        <v>2017</v>
      </c>
      <c r="Q4919" t="s">
        <v>47</v>
      </c>
    </row>
    <row r="4920" spans="1:17" x14ac:dyDescent="0.3">
      <c r="A4920">
        <v>4919</v>
      </c>
      <c r="B4920" t="s">
        <v>7116</v>
      </c>
      <c r="C4920" s="6">
        <v>47600</v>
      </c>
      <c r="D4920" t="s">
        <v>4736</v>
      </c>
      <c r="E4920" t="s">
        <v>2410</v>
      </c>
      <c r="F4920" t="s">
        <v>7117</v>
      </c>
      <c r="G4920" s="7">
        <v>20877</v>
      </c>
      <c r="H4920" t="s">
        <v>132</v>
      </c>
      <c r="I4920" t="s">
        <v>953</v>
      </c>
      <c r="J4920" t="s">
        <v>23</v>
      </c>
      <c r="K4920" t="s">
        <v>24</v>
      </c>
      <c r="L4920" t="s">
        <v>954</v>
      </c>
      <c r="M4920" s="8">
        <v>173.94</v>
      </c>
      <c r="N4920" s="7">
        <v>3</v>
      </c>
      <c r="O4920" s="8">
        <f>SUM(Superstore_Clean[[#This Row],[Unit Price]]*Superstore_Clean[[#This Row],[Quantity]])</f>
        <v>521.81999999999994</v>
      </c>
      <c r="P4920" s="7">
        <v>2016</v>
      </c>
      <c r="Q4920" t="s">
        <v>144</v>
      </c>
    </row>
    <row r="4921" spans="1:17" x14ac:dyDescent="0.3">
      <c r="A4921">
        <v>4920</v>
      </c>
      <c r="B4921" t="s">
        <v>7116</v>
      </c>
      <c r="C4921" s="6">
        <v>47601</v>
      </c>
      <c r="D4921" t="s">
        <v>4736</v>
      </c>
      <c r="E4921" t="s">
        <v>2410</v>
      </c>
      <c r="F4921" t="s">
        <v>7117</v>
      </c>
      <c r="G4921" s="7">
        <v>20877</v>
      </c>
      <c r="H4921" t="s">
        <v>132</v>
      </c>
      <c r="I4921" t="s">
        <v>4005</v>
      </c>
      <c r="J4921" t="s">
        <v>60</v>
      </c>
      <c r="K4921" t="s">
        <v>61</v>
      </c>
      <c r="L4921" t="s">
        <v>4006</v>
      </c>
      <c r="M4921" s="8">
        <v>231.98</v>
      </c>
      <c r="N4921" s="7">
        <v>2</v>
      </c>
      <c r="O4921" s="8">
        <f>SUM(Superstore_Clean[[#This Row],[Unit Price]]*Superstore_Clean[[#This Row],[Quantity]])</f>
        <v>463.96</v>
      </c>
      <c r="P4921" s="7">
        <v>2016</v>
      </c>
      <c r="Q4921" t="s">
        <v>144</v>
      </c>
    </row>
    <row r="4922" spans="1:17" x14ac:dyDescent="0.3">
      <c r="A4922">
        <v>4921</v>
      </c>
      <c r="B4922" t="s">
        <v>7118</v>
      </c>
      <c r="C4922" s="6">
        <v>47602</v>
      </c>
      <c r="D4922" t="s">
        <v>4959</v>
      </c>
      <c r="E4922" t="s">
        <v>190</v>
      </c>
      <c r="F4922" t="s">
        <v>273</v>
      </c>
      <c r="G4922" s="7">
        <v>60653</v>
      </c>
      <c r="H4922" t="s">
        <v>92</v>
      </c>
      <c r="I4922" t="s">
        <v>4304</v>
      </c>
      <c r="J4922" t="s">
        <v>36</v>
      </c>
      <c r="K4922" t="s">
        <v>64</v>
      </c>
      <c r="L4922" t="s">
        <v>4305</v>
      </c>
      <c r="M4922" s="8">
        <v>2.2959999999999998</v>
      </c>
      <c r="N4922" s="7">
        <v>2</v>
      </c>
      <c r="O4922" s="8">
        <f>SUM(Superstore_Clean[[#This Row],[Unit Price]]*Superstore_Clean[[#This Row],[Quantity]])</f>
        <v>4.5919999999999996</v>
      </c>
      <c r="P4922" s="7">
        <v>2017</v>
      </c>
      <c r="Q4922" t="s">
        <v>115</v>
      </c>
    </row>
    <row r="4923" spans="1:17" x14ac:dyDescent="0.3">
      <c r="A4923">
        <v>4922</v>
      </c>
      <c r="B4923" t="s">
        <v>7119</v>
      </c>
      <c r="C4923" s="6">
        <v>47603</v>
      </c>
      <c r="D4923" t="s">
        <v>3097</v>
      </c>
      <c r="E4923" t="s">
        <v>322</v>
      </c>
      <c r="F4923" t="s">
        <v>1490</v>
      </c>
      <c r="G4923" s="7">
        <v>35810</v>
      </c>
      <c r="H4923" t="s">
        <v>21</v>
      </c>
      <c r="I4923" t="s">
        <v>7002</v>
      </c>
      <c r="J4923" t="s">
        <v>36</v>
      </c>
      <c r="K4923" t="s">
        <v>78</v>
      </c>
      <c r="L4923" t="s">
        <v>7003</v>
      </c>
      <c r="M4923" s="8">
        <v>96.08</v>
      </c>
      <c r="N4923" s="7">
        <v>2</v>
      </c>
      <c r="O4923" s="8">
        <f>SUM(Superstore_Clean[[#This Row],[Unit Price]]*Superstore_Clean[[#This Row],[Quantity]])</f>
        <v>192.16</v>
      </c>
      <c r="P4923" s="7">
        <v>2017</v>
      </c>
      <c r="Q4923" t="s">
        <v>87</v>
      </c>
    </row>
    <row r="4924" spans="1:17" x14ac:dyDescent="0.3">
      <c r="A4924">
        <v>4923</v>
      </c>
      <c r="B4924" t="s">
        <v>7119</v>
      </c>
      <c r="C4924" s="6">
        <v>47604</v>
      </c>
      <c r="D4924" t="s">
        <v>3097</v>
      </c>
      <c r="E4924" t="s">
        <v>322</v>
      </c>
      <c r="F4924" t="s">
        <v>1490</v>
      </c>
      <c r="G4924" s="7">
        <v>35810</v>
      </c>
      <c r="H4924" t="s">
        <v>21</v>
      </c>
      <c r="I4924" t="s">
        <v>2770</v>
      </c>
      <c r="J4924" t="s">
        <v>36</v>
      </c>
      <c r="K4924" t="s">
        <v>242</v>
      </c>
      <c r="L4924" t="s">
        <v>2771</v>
      </c>
      <c r="M4924" s="8">
        <v>3.62</v>
      </c>
      <c r="N4924" s="7">
        <v>2</v>
      </c>
      <c r="O4924" s="8">
        <f>SUM(Superstore_Clean[[#This Row],[Unit Price]]*Superstore_Clean[[#This Row],[Quantity]])</f>
        <v>7.24</v>
      </c>
      <c r="P4924" s="7">
        <v>2017</v>
      </c>
      <c r="Q4924" t="s">
        <v>87</v>
      </c>
    </row>
    <row r="4925" spans="1:17" x14ac:dyDescent="0.3">
      <c r="A4925">
        <v>4924</v>
      </c>
      <c r="B4925" t="s">
        <v>7119</v>
      </c>
      <c r="C4925" s="6">
        <v>47605</v>
      </c>
      <c r="D4925" t="s">
        <v>3097</v>
      </c>
      <c r="E4925" t="s">
        <v>322</v>
      </c>
      <c r="F4925" t="s">
        <v>1490</v>
      </c>
      <c r="G4925" s="7">
        <v>35810</v>
      </c>
      <c r="H4925" t="s">
        <v>21</v>
      </c>
      <c r="I4925" t="s">
        <v>3156</v>
      </c>
      <c r="J4925" t="s">
        <v>36</v>
      </c>
      <c r="K4925" t="s">
        <v>78</v>
      </c>
      <c r="L4925" t="s">
        <v>3157</v>
      </c>
      <c r="M4925" s="8">
        <v>629.1</v>
      </c>
      <c r="N4925" s="7">
        <v>6</v>
      </c>
      <c r="O4925" s="8">
        <f>SUM(Superstore_Clean[[#This Row],[Unit Price]]*Superstore_Clean[[#This Row],[Quantity]])</f>
        <v>3774.6000000000004</v>
      </c>
      <c r="P4925" s="7">
        <v>2017</v>
      </c>
      <c r="Q4925" t="s">
        <v>87</v>
      </c>
    </row>
    <row r="4926" spans="1:17" x14ac:dyDescent="0.3">
      <c r="A4926">
        <v>4925</v>
      </c>
      <c r="B4926" t="s">
        <v>7119</v>
      </c>
      <c r="C4926" s="6">
        <v>47606</v>
      </c>
      <c r="D4926" t="s">
        <v>3097</v>
      </c>
      <c r="E4926" t="s">
        <v>322</v>
      </c>
      <c r="F4926" t="s">
        <v>1490</v>
      </c>
      <c r="G4926" s="7">
        <v>35810</v>
      </c>
      <c r="H4926" t="s">
        <v>21</v>
      </c>
      <c r="I4926" t="s">
        <v>5192</v>
      </c>
      <c r="J4926" t="s">
        <v>60</v>
      </c>
      <c r="K4926" t="s">
        <v>61</v>
      </c>
      <c r="L4926" t="s">
        <v>5193</v>
      </c>
      <c r="M4926" s="8">
        <v>90.48</v>
      </c>
      <c r="N4926" s="7">
        <v>2</v>
      </c>
      <c r="O4926" s="8">
        <f>SUM(Superstore_Clean[[#This Row],[Unit Price]]*Superstore_Clean[[#This Row],[Quantity]])</f>
        <v>180.96</v>
      </c>
      <c r="P4926" s="7">
        <v>2017</v>
      </c>
      <c r="Q4926" t="s">
        <v>87</v>
      </c>
    </row>
    <row r="4927" spans="1:17" x14ac:dyDescent="0.3">
      <c r="A4927">
        <v>4926</v>
      </c>
      <c r="B4927" t="s">
        <v>7120</v>
      </c>
      <c r="C4927" s="6">
        <v>47607</v>
      </c>
      <c r="D4927" t="s">
        <v>7121</v>
      </c>
      <c r="E4927" t="s">
        <v>1104</v>
      </c>
      <c r="F4927" t="s">
        <v>1310</v>
      </c>
      <c r="G4927" s="7">
        <v>1841</v>
      </c>
      <c r="H4927" t="s">
        <v>132</v>
      </c>
      <c r="I4927" t="s">
        <v>5447</v>
      </c>
      <c r="J4927" t="s">
        <v>36</v>
      </c>
      <c r="K4927" t="s">
        <v>57</v>
      </c>
      <c r="L4927" t="s">
        <v>5448</v>
      </c>
      <c r="M4927" s="8">
        <v>14.88</v>
      </c>
      <c r="N4927" s="7">
        <v>2</v>
      </c>
      <c r="O4927" s="8">
        <f>SUM(Superstore_Clean[[#This Row],[Unit Price]]*Superstore_Clean[[#This Row],[Quantity]])</f>
        <v>29.76</v>
      </c>
      <c r="P4927" s="7">
        <v>2017</v>
      </c>
      <c r="Q4927" t="s">
        <v>139</v>
      </c>
    </row>
    <row r="4928" spans="1:17" x14ac:dyDescent="0.3">
      <c r="A4928">
        <v>4927</v>
      </c>
      <c r="B4928" t="s">
        <v>7122</v>
      </c>
      <c r="C4928" s="6">
        <v>47608</v>
      </c>
      <c r="D4928" t="s">
        <v>2721</v>
      </c>
      <c r="E4928" t="s">
        <v>190</v>
      </c>
      <c r="F4928" t="s">
        <v>273</v>
      </c>
      <c r="G4928" s="7">
        <v>60623</v>
      </c>
      <c r="H4928" t="s">
        <v>92</v>
      </c>
      <c r="I4928" t="s">
        <v>3329</v>
      </c>
      <c r="J4928" t="s">
        <v>23</v>
      </c>
      <c r="K4928" t="s">
        <v>45</v>
      </c>
      <c r="L4928" t="s">
        <v>3330</v>
      </c>
      <c r="M4928" s="8">
        <v>91.275000000000006</v>
      </c>
      <c r="N4928" s="7">
        <v>1</v>
      </c>
      <c r="O4928" s="8">
        <f>SUM(Superstore_Clean[[#This Row],[Unit Price]]*Superstore_Clean[[#This Row],[Quantity]])</f>
        <v>91.275000000000006</v>
      </c>
      <c r="P4928" s="7">
        <v>2017</v>
      </c>
      <c r="Q4928" t="s">
        <v>47</v>
      </c>
    </row>
    <row r="4929" spans="1:17" x14ac:dyDescent="0.3">
      <c r="A4929">
        <v>4928</v>
      </c>
      <c r="B4929" t="s">
        <v>7123</v>
      </c>
      <c r="C4929" s="6">
        <v>47609</v>
      </c>
      <c r="D4929" t="s">
        <v>473</v>
      </c>
      <c r="E4929" t="s">
        <v>663</v>
      </c>
      <c r="F4929" t="s">
        <v>662</v>
      </c>
      <c r="G4929" s="7">
        <v>6824</v>
      </c>
      <c r="H4929" t="s">
        <v>132</v>
      </c>
      <c r="I4929" t="s">
        <v>4238</v>
      </c>
      <c r="J4929" t="s">
        <v>36</v>
      </c>
      <c r="K4929" t="s">
        <v>78</v>
      </c>
      <c r="L4929" t="s">
        <v>4239</v>
      </c>
      <c r="M4929" s="8">
        <v>19.440000000000001</v>
      </c>
      <c r="N4929" s="7">
        <v>3</v>
      </c>
      <c r="O4929" s="8">
        <f>SUM(Superstore_Clean[[#This Row],[Unit Price]]*Superstore_Clean[[#This Row],[Quantity]])</f>
        <v>58.320000000000007</v>
      </c>
      <c r="P4929" s="7">
        <v>2017</v>
      </c>
      <c r="Q4929" t="s">
        <v>87</v>
      </c>
    </row>
    <row r="4930" spans="1:17" x14ac:dyDescent="0.3">
      <c r="A4930">
        <v>4929</v>
      </c>
      <c r="B4930" t="s">
        <v>7123</v>
      </c>
      <c r="C4930" s="6">
        <v>47610</v>
      </c>
      <c r="D4930" t="s">
        <v>473</v>
      </c>
      <c r="E4930" t="s">
        <v>663</v>
      </c>
      <c r="F4930" t="s">
        <v>662</v>
      </c>
      <c r="G4930" s="7">
        <v>6824</v>
      </c>
      <c r="H4930" t="s">
        <v>132</v>
      </c>
      <c r="I4930" t="s">
        <v>4188</v>
      </c>
      <c r="J4930" t="s">
        <v>23</v>
      </c>
      <c r="K4930" t="s">
        <v>28</v>
      </c>
      <c r="L4930" t="s">
        <v>4189</v>
      </c>
      <c r="M4930" s="8">
        <v>897.15</v>
      </c>
      <c r="N4930" s="7">
        <v>3</v>
      </c>
      <c r="O4930" s="8">
        <f>SUM(Superstore_Clean[[#This Row],[Unit Price]]*Superstore_Clean[[#This Row],[Quantity]])</f>
        <v>2691.45</v>
      </c>
      <c r="P4930" s="7">
        <v>2017</v>
      </c>
      <c r="Q4930" t="s">
        <v>87</v>
      </c>
    </row>
    <row r="4931" spans="1:17" x14ac:dyDescent="0.3">
      <c r="A4931">
        <v>4930</v>
      </c>
      <c r="B4931" t="s">
        <v>7124</v>
      </c>
      <c r="C4931" s="6">
        <v>47611</v>
      </c>
      <c r="D4931" t="s">
        <v>384</v>
      </c>
      <c r="E4931" t="s">
        <v>240</v>
      </c>
      <c r="F4931" t="s">
        <v>239</v>
      </c>
      <c r="G4931" s="7">
        <v>10009</v>
      </c>
      <c r="H4931" t="s">
        <v>132</v>
      </c>
      <c r="I4931" t="s">
        <v>1164</v>
      </c>
      <c r="J4931" t="s">
        <v>36</v>
      </c>
      <c r="K4931" t="s">
        <v>57</v>
      </c>
      <c r="L4931" t="s">
        <v>1165</v>
      </c>
      <c r="M4931" s="8">
        <v>57.75</v>
      </c>
      <c r="N4931" s="7">
        <v>5</v>
      </c>
      <c r="O4931" s="8">
        <f>SUM(Superstore_Clean[[#This Row],[Unit Price]]*Superstore_Clean[[#This Row],[Quantity]])</f>
        <v>288.75</v>
      </c>
      <c r="P4931" s="7">
        <v>2014</v>
      </c>
      <c r="Q4931" t="s">
        <v>139</v>
      </c>
    </row>
    <row r="4932" spans="1:17" x14ac:dyDescent="0.3">
      <c r="A4932">
        <v>4931</v>
      </c>
      <c r="B4932" t="s">
        <v>7124</v>
      </c>
      <c r="C4932" s="6">
        <v>47612</v>
      </c>
      <c r="D4932" t="s">
        <v>384</v>
      </c>
      <c r="E4932" t="s">
        <v>240</v>
      </c>
      <c r="F4932" t="s">
        <v>239</v>
      </c>
      <c r="G4932" s="7">
        <v>10009</v>
      </c>
      <c r="H4932" t="s">
        <v>132</v>
      </c>
      <c r="I4932" t="s">
        <v>2804</v>
      </c>
      <c r="J4932" t="s">
        <v>36</v>
      </c>
      <c r="K4932" t="s">
        <v>78</v>
      </c>
      <c r="L4932" t="s">
        <v>169</v>
      </c>
      <c r="M4932" s="8">
        <v>14.94</v>
      </c>
      <c r="N4932" s="7">
        <v>3</v>
      </c>
      <c r="O4932" s="8">
        <f>SUM(Superstore_Clean[[#This Row],[Unit Price]]*Superstore_Clean[[#This Row],[Quantity]])</f>
        <v>44.82</v>
      </c>
      <c r="P4932" s="7">
        <v>2014</v>
      </c>
      <c r="Q4932" t="s">
        <v>139</v>
      </c>
    </row>
    <row r="4933" spans="1:17" x14ac:dyDescent="0.3">
      <c r="A4933">
        <v>4932</v>
      </c>
      <c r="B4933" t="s">
        <v>7125</v>
      </c>
      <c r="C4933" s="6">
        <v>47613</v>
      </c>
      <c r="D4933" t="s">
        <v>3911</v>
      </c>
      <c r="E4933" t="s">
        <v>84</v>
      </c>
      <c r="F4933" t="s">
        <v>83</v>
      </c>
      <c r="G4933" s="7">
        <v>98103</v>
      </c>
      <c r="H4933" t="s">
        <v>34</v>
      </c>
      <c r="I4933" t="s">
        <v>4170</v>
      </c>
      <c r="J4933" t="s">
        <v>36</v>
      </c>
      <c r="K4933" t="s">
        <v>57</v>
      </c>
      <c r="L4933" t="s">
        <v>4171</v>
      </c>
      <c r="M4933" s="8">
        <v>23.1</v>
      </c>
      <c r="N4933" s="7">
        <v>2</v>
      </c>
      <c r="O4933" s="8">
        <f>SUM(Superstore_Clean[[#This Row],[Unit Price]]*Superstore_Clean[[#This Row],[Quantity]])</f>
        <v>46.2</v>
      </c>
      <c r="P4933" s="7">
        <v>2017</v>
      </c>
      <c r="Q4933" t="s">
        <v>208</v>
      </c>
    </row>
    <row r="4934" spans="1:17" x14ac:dyDescent="0.3">
      <c r="A4934">
        <v>4933</v>
      </c>
      <c r="B4934" t="s">
        <v>7126</v>
      </c>
      <c r="C4934" s="6">
        <v>47614</v>
      </c>
      <c r="D4934" t="s">
        <v>1745</v>
      </c>
      <c r="E4934" t="s">
        <v>407</v>
      </c>
      <c r="F4934" t="s">
        <v>406</v>
      </c>
      <c r="G4934" s="7">
        <v>80013</v>
      </c>
      <c r="H4934" t="s">
        <v>34</v>
      </c>
      <c r="I4934" t="s">
        <v>4964</v>
      </c>
      <c r="J4934" t="s">
        <v>36</v>
      </c>
      <c r="K4934" t="s">
        <v>157</v>
      </c>
      <c r="L4934" t="s">
        <v>4965</v>
      </c>
      <c r="M4934" s="8">
        <v>12.536</v>
      </c>
      <c r="N4934" s="7">
        <v>1</v>
      </c>
      <c r="O4934" s="8">
        <f>SUM(Superstore_Clean[[#This Row],[Unit Price]]*Superstore_Clean[[#This Row],[Quantity]])</f>
        <v>12.536</v>
      </c>
      <c r="P4934" s="7">
        <v>2015</v>
      </c>
      <c r="Q4934" t="s">
        <v>139</v>
      </c>
    </row>
    <row r="4935" spans="1:17" x14ac:dyDescent="0.3">
      <c r="A4935">
        <v>4934</v>
      </c>
      <c r="B4935" t="s">
        <v>7126</v>
      </c>
      <c r="C4935" s="6">
        <v>47615</v>
      </c>
      <c r="D4935" t="s">
        <v>1745</v>
      </c>
      <c r="E4935" t="s">
        <v>407</v>
      </c>
      <c r="F4935" t="s">
        <v>406</v>
      </c>
      <c r="G4935" s="7">
        <v>80013</v>
      </c>
      <c r="H4935" t="s">
        <v>34</v>
      </c>
      <c r="I4935" t="s">
        <v>2587</v>
      </c>
      <c r="J4935" t="s">
        <v>36</v>
      </c>
      <c r="K4935" t="s">
        <v>64</v>
      </c>
      <c r="L4935" t="s">
        <v>2588</v>
      </c>
      <c r="M4935" s="8">
        <v>1.08</v>
      </c>
      <c r="N4935" s="7">
        <v>2</v>
      </c>
      <c r="O4935" s="8">
        <f>SUM(Superstore_Clean[[#This Row],[Unit Price]]*Superstore_Clean[[#This Row],[Quantity]])</f>
        <v>2.16</v>
      </c>
      <c r="P4935" s="7">
        <v>2015</v>
      </c>
      <c r="Q4935" t="s">
        <v>139</v>
      </c>
    </row>
    <row r="4936" spans="1:17" x14ac:dyDescent="0.3">
      <c r="A4936">
        <v>4935</v>
      </c>
      <c r="B4936" t="s">
        <v>7126</v>
      </c>
      <c r="C4936" s="6">
        <v>47616</v>
      </c>
      <c r="D4936" t="s">
        <v>1745</v>
      </c>
      <c r="E4936" t="s">
        <v>407</v>
      </c>
      <c r="F4936" t="s">
        <v>406</v>
      </c>
      <c r="G4936" s="7">
        <v>80013</v>
      </c>
      <c r="H4936" t="s">
        <v>34</v>
      </c>
      <c r="I4936" t="s">
        <v>3522</v>
      </c>
      <c r="J4936" t="s">
        <v>36</v>
      </c>
      <c r="K4936" t="s">
        <v>242</v>
      </c>
      <c r="L4936" t="s">
        <v>501</v>
      </c>
      <c r="M4936" s="8">
        <v>4.5119999999999996</v>
      </c>
      <c r="N4936" s="7">
        <v>3</v>
      </c>
      <c r="O4936" s="8">
        <f>SUM(Superstore_Clean[[#This Row],[Unit Price]]*Superstore_Clean[[#This Row],[Quantity]])</f>
        <v>13.535999999999998</v>
      </c>
      <c r="P4936" s="7">
        <v>2015</v>
      </c>
      <c r="Q4936" t="s">
        <v>139</v>
      </c>
    </row>
    <row r="4937" spans="1:17" x14ac:dyDescent="0.3">
      <c r="A4937">
        <v>4936</v>
      </c>
      <c r="B4937" t="s">
        <v>7127</v>
      </c>
      <c r="C4937" s="6">
        <v>47617</v>
      </c>
      <c r="D4937" t="s">
        <v>7128</v>
      </c>
      <c r="E4937" t="s">
        <v>106</v>
      </c>
      <c r="F4937" t="s">
        <v>7129</v>
      </c>
      <c r="G4937" s="7">
        <v>84043</v>
      </c>
      <c r="H4937" t="s">
        <v>34</v>
      </c>
      <c r="I4937" t="s">
        <v>7130</v>
      </c>
      <c r="J4937" t="s">
        <v>60</v>
      </c>
      <c r="K4937" t="s">
        <v>61</v>
      </c>
      <c r="L4937" t="s">
        <v>7131</v>
      </c>
      <c r="M4937" s="8">
        <v>16.776</v>
      </c>
      <c r="N4937" s="7">
        <v>3</v>
      </c>
      <c r="O4937" s="8">
        <f>SUM(Superstore_Clean[[#This Row],[Unit Price]]*Superstore_Clean[[#This Row],[Quantity]])</f>
        <v>50.328000000000003</v>
      </c>
      <c r="P4937" s="7">
        <v>2015</v>
      </c>
      <c r="Q4937" t="s">
        <v>208</v>
      </c>
    </row>
    <row r="4938" spans="1:17" x14ac:dyDescent="0.3">
      <c r="A4938">
        <v>4937</v>
      </c>
      <c r="B4938" t="s">
        <v>7132</v>
      </c>
      <c r="C4938" s="6">
        <v>47618</v>
      </c>
      <c r="D4938" t="s">
        <v>3712</v>
      </c>
      <c r="E4938" t="s">
        <v>322</v>
      </c>
      <c r="F4938" t="s">
        <v>7133</v>
      </c>
      <c r="G4938" s="7">
        <v>35401</v>
      </c>
      <c r="H4938" t="s">
        <v>21</v>
      </c>
      <c r="I4938" t="s">
        <v>1859</v>
      </c>
      <c r="J4938" t="s">
        <v>36</v>
      </c>
      <c r="K4938" t="s">
        <v>64</v>
      </c>
      <c r="L4938" t="s">
        <v>1860</v>
      </c>
      <c r="M4938" s="8">
        <v>33.74</v>
      </c>
      <c r="N4938" s="7">
        <v>7</v>
      </c>
      <c r="O4938" s="8">
        <f>SUM(Superstore_Clean[[#This Row],[Unit Price]]*Superstore_Clean[[#This Row],[Quantity]])</f>
        <v>236.18</v>
      </c>
      <c r="P4938" s="7">
        <v>2017</v>
      </c>
      <c r="Q4938" t="s">
        <v>144</v>
      </c>
    </row>
    <row r="4939" spans="1:17" x14ac:dyDescent="0.3">
      <c r="A4939">
        <v>4938</v>
      </c>
      <c r="B4939" t="s">
        <v>7134</v>
      </c>
      <c r="C4939" s="6">
        <v>47619</v>
      </c>
      <c r="D4939" t="s">
        <v>1585</v>
      </c>
      <c r="E4939" t="s">
        <v>33</v>
      </c>
      <c r="F4939" t="s">
        <v>112</v>
      </c>
      <c r="G4939" s="7">
        <v>94109</v>
      </c>
      <c r="H4939" t="s">
        <v>34</v>
      </c>
      <c r="I4939" t="s">
        <v>4437</v>
      </c>
      <c r="J4939" t="s">
        <v>36</v>
      </c>
      <c r="K4939" t="s">
        <v>49</v>
      </c>
      <c r="L4939" t="s">
        <v>4438</v>
      </c>
      <c r="M4939" s="8">
        <v>1325.85</v>
      </c>
      <c r="N4939" s="7">
        <v>5</v>
      </c>
      <c r="O4939" s="8">
        <f>SUM(Superstore_Clean[[#This Row],[Unit Price]]*Superstore_Clean[[#This Row],[Quantity]])</f>
        <v>6629.25</v>
      </c>
      <c r="P4939" s="7">
        <v>2014</v>
      </c>
      <c r="Q4939" t="s">
        <v>144</v>
      </c>
    </row>
    <row r="4940" spans="1:17" x14ac:dyDescent="0.3">
      <c r="A4940">
        <v>4939</v>
      </c>
      <c r="B4940" t="s">
        <v>7134</v>
      </c>
      <c r="C4940" s="6">
        <v>47620</v>
      </c>
      <c r="D4940" t="s">
        <v>1585</v>
      </c>
      <c r="E4940" t="s">
        <v>33</v>
      </c>
      <c r="F4940" t="s">
        <v>112</v>
      </c>
      <c r="G4940" s="7">
        <v>94109</v>
      </c>
      <c r="H4940" t="s">
        <v>34</v>
      </c>
      <c r="I4940" t="s">
        <v>4330</v>
      </c>
      <c r="J4940" t="s">
        <v>23</v>
      </c>
      <c r="K4940" t="s">
        <v>24</v>
      </c>
      <c r="L4940" t="s">
        <v>4331</v>
      </c>
      <c r="M4940" s="8">
        <v>333.99900000000002</v>
      </c>
      <c r="N4940" s="7">
        <v>3</v>
      </c>
      <c r="O4940" s="8">
        <f>SUM(Superstore_Clean[[#This Row],[Unit Price]]*Superstore_Clean[[#This Row],[Quantity]])</f>
        <v>1001.9970000000001</v>
      </c>
      <c r="P4940" s="7">
        <v>2014</v>
      </c>
      <c r="Q4940" t="s">
        <v>144</v>
      </c>
    </row>
    <row r="4941" spans="1:17" x14ac:dyDescent="0.3">
      <c r="A4941">
        <v>4940</v>
      </c>
      <c r="B4941" t="s">
        <v>7134</v>
      </c>
      <c r="C4941" s="6">
        <v>47621</v>
      </c>
      <c r="D4941" t="s">
        <v>1585</v>
      </c>
      <c r="E4941" t="s">
        <v>33</v>
      </c>
      <c r="F4941" t="s">
        <v>112</v>
      </c>
      <c r="G4941" s="7">
        <v>94109</v>
      </c>
      <c r="H4941" t="s">
        <v>34</v>
      </c>
      <c r="I4941" t="s">
        <v>683</v>
      </c>
      <c r="J4941" t="s">
        <v>36</v>
      </c>
      <c r="K4941" t="s">
        <v>57</v>
      </c>
      <c r="L4941" t="s">
        <v>684</v>
      </c>
      <c r="M4941" s="8">
        <v>19.899999999999999</v>
      </c>
      <c r="N4941" s="7">
        <v>5</v>
      </c>
      <c r="O4941" s="8">
        <f>SUM(Superstore_Clean[[#This Row],[Unit Price]]*Superstore_Clean[[#This Row],[Quantity]])</f>
        <v>99.5</v>
      </c>
      <c r="P4941" s="7">
        <v>2014</v>
      </c>
      <c r="Q4941" t="s">
        <v>144</v>
      </c>
    </row>
    <row r="4942" spans="1:17" x14ac:dyDescent="0.3">
      <c r="A4942">
        <v>4941</v>
      </c>
      <c r="B4942" t="s">
        <v>7135</v>
      </c>
      <c r="C4942" s="6">
        <v>47622</v>
      </c>
      <c r="D4942" t="s">
        <v>4536</v>
      </c>
      <c r="E4942" t="s">
        <v>220</v>
      </c>
      <c r="F4942" t="s">
        <v>463</v>
      </c>
      <c r="G4942" s="7">
        <v>19805</v>
      </c>
      <c r="H4942" t="s">
        <v>132</v>
      </c>
      <c r="I4942" t="s">
        <v>3089</v>
      </c>
      <c r="J4942" t="s">
        <v>23</v>
      </c>
      <c r="K4942" t="s">
        <v>28</v>
      </c>
      <c r="L4942" t="s">
        <v>3090</v>
      </c>
      <c r="M4942" s="8">
        <v>1268.82</v>
      </c>
      <c r="N4942" s="7">
        <v>9</v>
      </c>
      <c r="O4942" s="8">
        <f>SUM(Superstore_Clean[[#This Row],[Unit Price]]*Superstore_Clean[[#This Row],[Quantity]])</f>
        <v>11419.38</v>
      </c>
      <c r="P4942" s="7">
        <v>2015</v>
      </c>
      <c r="Q4942" t="s">
        <v>497</v>
      </c>
    </row>
    <row r="4943" spans="1:17" x14ac:dyDescent="0.3">
      <c r="A4943">
        <v>4942</v>
      </c>
      <c r="B4943" t="s">
        <v>7135</v>
      </c>
      <c r="C4943" s="6">
        <v>47623</v>
      </c>
      <c r="D4943" t="s">
        <v>4536</v>
      </c>
      <c r="E4943" t="s">
        <v>220</v>
      </c>
      <c r="F4943" t="s">
        <v>463</v>
      </c>
      <c r="G4943" s="7">
        <v>19805</v>
      </c>
      <c r="H4943" t="s">
        <v>132</v>
      </c>
      <c r="I4943" t="s">
        <v>5881</v>
      </c>
      <c r="J4943" t="s">
        <v>23</v>
      </c>
      <c r="K4943" t="s">
        <v>24</v>
      </c>
      <c r="L4943" t="s">
        <v>5882</v>
      </c>
      <c r="M4943" s="8">
        <v>283.92</v>
      </c>
      <c r="N4943" s="7">
        <v>4</v>
      </c>
      <c r="O4943" s="8">
        <f>SUM(Superstore_Clean[[#This Row],[Unit Price]]*Superstore_Clean[[#This Row],[Quantity]])</f>
        <v>1135.68</v>
      </c>
      <c r="P4943" s="7">
        <v>2015</v>
      </c>
      <c r="Q4943" t="s">
        <v>497</v>
      </c>
    </row>
    <row r="4944" spans="1:17" x14ac:dyDescent="0.3">
      <c r="A4944">
        <v>4943</v>
      </c>
      <c r="B4944" t="s">
        <v>7135</v>
      </c>
      <c r="C4944" s="6">
        <v>47624</v>
      </c>
      <c r="D4944" t="s">
        <v>4536</v>
      </c>
      <c r="E4944" t="s">
        <v>220</v>
      </c>
      <c r="F4944" t="s">
        <v>463</v>
      </c>
      <c r="G4944" s="7">
        <v>19805</v>
      </c>
      <c r="H4944" t="s">
        <v>132</v>
      </c>
      <c r="I4944" t="s">
        <v>3046</v>
      </c>
      <c r="J4944" t="s">
        <v>36</v>
      </c>
      <c r="K4944" t="s">
        <v>57</v>
      </c>
      <c r="L4944" t="s">
        <v>3047</v>
      </c>
      <c r="M4944" s="8">
        <v>5.68</v>
      </c>
      <c r="N4944" s="7">
        <v>2</v>
      </c>
      <c r="O4944" s="8">
        <f>SUM(Superstore_Clean[[#This Row],[Unit Price]]*Superstore_Clean[[#This Row],[Quantity]])</f>
        <v>11.36</v>
      </c>
      <c r="P4944" s="7">
        <v>2015</v>
      </c>
      <c r="Q4944" t="s">
        <v>497</v>
      </c>
    </row>
    <row r="4945" spans="1:17" x14ac:dyDescent="0.3">
      <c r="A4945">
        <v>4944</v>
      </c>
      <c r="B4945" t="s">
        <v>7136</v>
      </c>
      <c r="C4945" s="6">
        <v>47625</v>
      </c>
      <c r="D4945" t="s">
        <v>3224</v>
      </c>
      <c r="E4945" t="s">
        <v>228</v>
      </c>
      <c r="F4945" t="s">
        <v>3768</v>
      </c>
      <c r="G4945" s="7">
        <v>47905</v>
      </c>
      <c r="H4945" t="s">
        <v>92</v>
      </c>
      <c r="I4945" t="s">
        <v>1570</v>
      </c>
      <c r="J4945" t="s">
        <v>36</v>
      </c>
      <c r="K4945" t="s">
        <v>49</v>
      </c>
      <c r="L4945" t="s">
        <v>1571</v>
      </c>
      <c r="M4945" s="8">
        <v>375.34</v>
      </c>
      <c r="N4945" s="7">
        <v>1</v>
      </c>
      <c r="O4945" s="8">
        <f>SUM(Superstore_Clean[[#This Row],[Unit Price]]*Superstore_Clean[[#This Row],[Quantity]])</f>
        <v>375.34</v>
      </c>
      <c r="P4945" s="7">
        <v>2017</v>
      </c>
      <c r="Q4945" t="s">
        <v>87</v>
      </c>
    </row>
    <row r="4946" spans="1:17" x14ac:dyDescent="0.3">
      <c r="A4946">
        <v>4945</v>
      </c>
      <c r="B4946" t="s">
        <v>7137</v>
      </c>
      <c r="C4946" s="6">
        <v>47626</v>
      </c>
      <c r="D4946" t="s">
        <v>734</v>
      </c>
      <c r="E4946" t="s">
        <v>33</v>
      </c>
      <c r="F4946" t="s">
        <v>5322</v>
      </c>
      <c r="G4946" s="7">
        <v>90278</v>
      </c>
      <c r="H4946" t="s">
        <v>34</v>
      </c>
      <c r="I4946" t="s">
        <v>7002</v>
      </c>
      <c r="J4946" t="s">
        <v>36</v>
      </c>
      <c r="K4946" t="s">
        <v>78</v>
      </c>
      <c r="L4946" t="s">
        <v>7003</v>
      </c>
      <c r="M4946" s="8">
        <v>96.08</v>
      </c>
      <c r="N4946" s="7">
        <v>2</v>
      </c>
      <c r="O4946" s="8">
        <f>SUM(Superstore_Clean[[#This Row],[Unit Price]]*Superstore_Clean[[#This Row],[Quantity]])</f>
        <v>192.16</v>
      </c>
      <c r="P4946" s="7">
        <v>2016</v>
      </c>
      <c r="Q4946" t="s">
        <v>139</v>
      </c>
    </row>
    <row r="4947" spans="1:17" x14ac:dyDescent="0.3">
      <c r="A4947">
        <v>4946</v>
      </c>
      <c r="B4947" t="s">
        <v>7137</v>
      </c>
      <c r="C4947" s="6">
        <v>47627</v>
      </c>
      <c r="D4947" t="s">
        <v>734</v>
      </c>
      <c r="E4947" t="s">
        <v>33</v>
      </c>
      <c r="F4947" t="s">
        <v>5322</v>
      </c>
      <c r="G4947" s="7">
        <v>90278</v>
      </c>
      <c r="H4947" t="s">
        <v>34</v>
      </c>
      <c r="I4947" t="s">
        <v>1214</v>
      </c>
      <c r="J4947" t="s">
        <v>36</v>
      </c>
      <c r="K4947" t="s">
        <v>64</v>
      </c>
      <c r="L4947" t="s">
        <v>1215</v>
      </c>
      <c r="M4947" s="8">
        <v>11.68</v>
      </c>
      <c r="N4947" s="7">
        <v>2</v>
      </c>
      <c r="O4947" s="8">
        <f>SUM(Superstore_Clean[[#This Row],[Unit Price]]*Superstore_Clean[[#This Row],[Quantity]])</f>
        <v>23.36</v>
      </c>
      <c r="P4947" s="7">
        <v>2016</v>
      </c>
      <c r="Q4947" t="s">
        <v>139</v>
      </c>
    </row>
    <row r="4948" spans="1:17" x14ac:dyDescent="0.3">
      <c r="A4948">
        <v>4947</v>
      </c>
      <c r="B4948" t="s">
        <v>7137</v>
      </c>
      <c r="C4948" s="6">
        <v>47628</v>
      </c>
      <c r="D4948" t="s">
        <v>734</v>
      </c>
      <c r="E4948" t="s">
        <v>33</v>
      </c>
      <c r="F4948" t="s">
        <v>5322</v>
      </c>
      <c r="G4948" s="7">
        <v>90278</v>
      </c>
      <c r="H4948" t="s">
        <v>34</v>
      </c>
      <c r="I4948" t="s">
        <v>241</v>
      </c>
      <c r="J4948" t="s">
        <v>36</v>
      </c>
      <c r="K4948" t="s">
        <v>242</v>
      </c>
      <c r="L4948" t="s">
        <v>243</v>
      </c>
      <c r="M4948" s="8">
        <v>4.3600000000000003</v>
      </c>
      <c r="N4948" s="7">
        <v>2</v>
      </c>
      <c r="O4948" s="8">
        <f>SUM(Superstore_Clean[[#This Row],[Unit Price]]*Superstore_Clean[[#This Row],[Quantity]])</f>
        <v>8.7200000000000006</v>
      </c>
      <c r="P4948" s="7">
        <v>2016</v>
      </c>
      <c r="Q4948" t="s">
        <v>139</v>
      </c>
    </row>
    <row r="4949" spans="1:17" x14ac:dyDescent="0.3">
      <c r="A4949">
        <v>4948</v>
      </c>
      <c r="B4949" t="s">
        <v>7138</v>
      </c>
      <c r="C4949" s="6">
        <v>47629</v>
      </c>
      <c r="D4949" t="s">
        <v>4281</v>
      </c>
      <c r="E4949" t="s">
        <v>84</v>
      </c>
      <c r="F4949" t="s">
        <v>83</v>
      </c>
      <c r="G4949" s="7">
        <v>98115</v>
      </c>
      <c r="H4949" t="s">
        <v>34</v>
      </c>
      <c r="I4949" t="s">
        <v>577</v>
      </c>
      <c r="J4949" t="s">
        <v>36</v>
      </c>
      <c r="K4949" t="s">
        <v>37</v>
      </c>
      <c r="L4949" t="s">
        <v>578</v>
      </c>
      <c r="M4949" s="8">
        <v>29.24</v>
      </c>
      <c r="N4949" s="7">
        <v>4</v>
      </c>
      <c r="O4949" s="8">
        <f>SUM(Superstore_Clean[[#This Row],[Unit Price]]*Superstore_Clean[[#This Row],[Quantity]])</f>
        <v>116.96</v>
      </c>
      <c r="P4949" s="7">
        <v>2014</v>
      </c>
      <c r="Q4949" t="s">
        <v>47</v>
      </c>
    </row>
    <row r="4950" spans="1:17" x14ac:dyDescent="0.3">
      <c r="A4950">
        <v>4949</v>
      </c>
      <c r="B4950" t="s">
        <v>7139</v>
      </c>
      <c r="C4950" s="6">
        <v>47630</v>
      </c>
      <c r="D4950" t="s">
        <v>1657</v>
      </c>
      <c r="E4950" t="s">
        <v>33</v>
      </c>
      <c r="F4950" t="s">
        <v>32</v>
      </c>
      <c r="G4950" s="7">
        <v>90045</v>
      </c>
      <c r="H4950" t="s">
        <v>34</v>
      </c>
      <c r="I4950" t="s">
        <v>1853</v>
      </c>
      <c r="J4950" t="s">
        <v>36</v>
      </c>
      <c r="K4950" t="s">
        <v>64</v>
      </c>
      <c r="L4950" t="s">
        <v>1854</v>
      </c>
      <c r="M4950" s="8">
        <v>117.488</v>
      </c>
      <c r="N4950" s="7">
        <v>7</v>
      </c>
      <c r="O4950" s="8">
        <f>SUM(Superstore_Clean[[#This Row],[Unit Price]]*Superstore_Clean[[#This Row],[Quantity]])</f>
        <v>822.41599999999994</v>
      </c>
      <c r="P4950" s="7">
        <v>2017</v>
      </c>
      <c r="Q4950" t="s">
        <v>26</v>
      </c>
    </row>
    <row r="4951" spans="1:17" x14ac:dyDescent="0.3">
      <c r="A4951">
        <v>4950</v>
      </c>
      <c r="B4951" t="s">
        <v>7139</v>
      </c>
      <c r="C4951" s="6">
        <v>47631</v>
      </c>
      <c r="D4951" t="s">
        <v>1657</v>
      </c>
      <c r="E4951" t="s">
        <v>33</v>
      </c>
      <c r="F4951" t="s">
        <v>32</v>
      </c>
      <c r="G4951" s="7">
        <v>90045</v>
      </c>
      <c r="H4951" t="s">
        <v>34</v>
      </c>
      <c r="I4951" t="s">
        <v>1863</v>
      </c>
      <c r="J4951" t="s">
        <v>23</v>
      </c>
      <c r="K4951" t="s">
        <v>54</v>
      </c>
      <c r="L4951" t="s">
        <v>1864</v>
      </c>
      <c r="M4951" s="8">
        <v>18.84</v>
      </c>
      <c r="N4951" s="7">
        <v>3</v>
      </c>
      <c r="O4951" s="8">
        <f>SUM(Superstore_Clean[[#This Row],[Unit Price]]*Superstore_Clean[[#This Row],[Quantity]])</f>
        <v>56.519999999999996</v>
      </c>
      <c r="P4951" s="7">
        <v>2017</v>
      </c>
      <c r="Q4951" t="s">
        <v>26</v>
      </c>
    </row>
    <row r="4952" spans="1:17" x14ac:dyDescent="0.3">
      <c r="A4952">
        <v>4951</v>
      </c>
      <c r="B4952" t="s">
        <v>7140</v>
      </c>
      <c r="C4952" s="6">
        <v>47632</v>
      </c>
      <c r="D4952" t="s">
        <v>5327</v>
      </c>
      <c r="E4952" t="s">
        <v>240</v>
      </c>
      <c r="F4952" t="s">
        <v>239</v>
      </c>
      <c r="G4952" s="7">
        <v>10009</v>
      </c>
      <c r="H4952" t="s">
        <v>132</v>
      </c>
      <c r="I4952" t="s">
        <v>602</v>
      </c>
      <c r="J4952" t="s">
        <v>36</v>
      </c>
      <c r="K4952" t="s">
        <v>57</v>
      </c>
      <c r="L4952" t="s">
        <v>603</v>
      </c>
      <c r="M4952" s="8">
        <v>12.42</v>
      </c>
      <c r="N4952" s="7">
        <v>3</v>
      </c>
      <c r="O4952" s="8">
        <f>SUM(Superstore_Clean[[#This Row],[Unit Price]]*Superstore_Clean[[#This Row],[Quantity]])</f>
        <v>37.26</v>
      </c>
      <c r="P4952" s="7">
        <v>2016</v>
      </c>
      <c r="Q4952" t="s">
        <v>47</v>
      </c>
    </row>
    <row r="4953" spans="1:17" x14ac:dyDescent="0.3">
      <c r="A4953">
        <v>4952</v>
      </c>
      <c r="B4953" t="s">
        <v>7141</v>
      </c>
      <c r="C4953" s="6">
        <v>47633</v>
      </c>
      <c r="D4953" t="s">
        <v>6238</v>
      </c>
      <c r="E4953" t="s">
        <v>214</v>
      </c>
      <c r="F4953" t="s">
        <v>2964</v>
      </c>
      <c r="G4953" s="7">
        <v>48073</v>
      </c>
      <c r="H4953" t="s">
        <v>92</v>
      </c>
      <c r="I4953" t="s">
        <v>362</v>
      </c>
      <c r="J4953" t="s">
        <v>36</v>
      </c>
      <c r="K4953" t="s">
        <v>78</v>
      </c>
      <c r="L4953" t="s">
        <v>363</v>
      </c>
      <c r="M4953" s="8">
        <v>12.96</v>
      </c>
      <c r="N4953" s="7">
        <v>2</v>
      </c>
      <c r="O4953" s="8">
        <f>SUM(Superstore_Clean[[#This Row],[Unit Price]]*Superstore_Clean[[#This Row],[Quantity]])</f>
        <v>25.92</v>
      </c>
      <c r="P4953" s="7">
        <v>2015</v>
      </c>
      <c r="Q4953" t="s">
        <v>39</v>
      </c>
    </row>
    <row r="4954" spans="1:17" x14ac:dyDescent="0.3">
      <c r="A4954">
        <v>4953</v>
      </c>
      <c r="B4954" t="s">
        <v>7142</v>
      </c>
      <c r="C4954" s="6">
        <v>47634</v>
      </c>
      <c r="D4954" t="s">
        <v>984</v>
      </c>
      <c r="E4954" t="s">
        <v>33</v>
      </c>
      <c r="F4954" t="s">
        <v>112</v>
      </c>
      <c r="G4954" s="7">
        <v>94109</v>
      </c>
      <c r="H4954" t="s">
        <v>34</v>
      </c>
      <c r="I4954" t="s">
        <v>7143</v>
      </c>
      <c r="J4954" t="s">
        <v>36</v>
      </c>
      <c r="K4954" t="s">
        <v>67</v>
      </c>
      <c r="L4954" t="s">
        <v>7144</v>
      </c>
      <c r="M4954" s="8">
        <v>69.48</v>
      </c>
      <c r="N4954" s="7">
        <v>1</v>
      </c>
      <c r="O4954" s="8">
        <f>SUM(Superstore_Clean[[#This Row],[Unit Price]]*Superstore_Clean[[#This Row],[Quantity]])</f>
        <v>69.48</v>
      </c>
      <c r="P4954" s="7">
        <v>2017</v>
      </c>
      <c r="Q4954" t="s">
        <v>87</v>
      </c>
    </row>
    <row r="4955" spans="1:17" x14ac:dyDescent="0.3">
      <c r="A4955">
        <v>4954</v>
      </c>
      <c r="B4955" t="s">
        <v>7145</v>
      </c>
      <c r="C4955" s="6">
        <v>47635</v>
      </c>
      <c r="D4955" t="s">
        <v>745</v>
      </c>
      <c r="E4955" t="s">
        <v>240</v>
      </c>
      <c r="F4955" t="s">
        <v>239</v>
      </c>
      <c r="G4955" s="7">
        <v>10009</v>
      </c>
      <c r="H4955" t="s">
        <v>132</v>
      </c>
      <c r="I4955" t="s">
        <v>4712</v>
      </c>
      <c r="J4955" t="s">
        <v>60</v>
      </c>
      <c r="K4955" t="s">
        <v>61</v>
      </c>
      <c r="L4955" t="s">
        <v>4713</v>
      </c>
      <c r="M4955" s="8">
        <v>85.9</v>
      </c>
      <c r="N4955" s="7">
        <v>2</v>
      </c>
      <c r="O4955" s="8">
        <f>SUM(Superstore_Clean[[#This Row],[Unit Price]]*Superstore_Clean[[#This Row],[Quantity]])</f>
        <v>171.8</v>
      </c>
      <c r="P4955" s="7">
        <v>2015</v>
      </c>
      <c r="Q4955" t="s">
        <v>208</v>
      </c>
    </row>
    <row r="4956" spans="1:17" x14ac:dyDescent="0.3">
      <c r="A4956">
        <v>4955</v>
      </c>
      <c r="B4956" t="s">
        <v>7146</v>
      </c>
      <c r="C4956" s="6">
        <v>47636</v>
      </c>
      <c r="D4956" t="s">
        <v>1015</v>
      </c>
      <c r="E4956" t="s">
        <v>1231</v>
      </c>
      <c r="F4956" t="s">
        <v>3570</v>
      </c>
      <c r="G4956" s="7">
        <v>89031</v>
      </c>
      <c r="H4956" t="s">
        <v>34</v>
      </c>
      <c r="I4956" t="s">
        <v>2328</v>
      </c>
      <c r="J4956" t="s">
        <v>36</v>
      </c>
      <c r="K4956" t="s">
        <v>57</v>
      </c>
      <c r="L4956" t="s">
        <v>2329</v>
      </c>
      <c r="M4956" s="8">
        <v>18.059999999999999</v>
      </c>
      <c r="N4956" s="7">
        <v>7</v>
      </c>
      <c r="O4956" s="8">
        <f>SUM(Superstore_Clean[[#This Row],[Unit Price]]*Superstore_Clean[[#This Row],[Quantity]])</f>
        <v>126.41999999999999</v>
      </c>
      <c r="P4956" s="7">
        <v>2014</v>
      </c>
      <c r="Q4956" t="s">
        <v>39</v>
      </c>
    </row>
    <row r="4957" spans="1:17" x14ac:dyDescent="0.3">
      <c r="A4957">
        <v>4956</v>
      </c>
      <c r="B4957" t="s">
        <v>7146</v>
      </c>
      <c r="C4957" s="6">
        <v>47637</v>
      </c>
      <c r="D4957" t="s">
        <v>1015</v>
      </c>
      <c r="E4957" t="s">
        <v>1231</v>
      </c>
      <c r="F4957" t="s">
        <v>3570</v>
      </c>
      <c r="G4957" s="7">
        <v>89031</v>
      </c>
      <c r="H4957" t="s">
        <v>34</v>
      </c>
      <c r="I4957" t="s">
        <v>3296</v>
      </c>
      <c r="J4957" t="s">
        <v>36</v>
      </c>
      <c r="K4957" t="s">
        <v>78</v>
      </c>
      <c r="L4957" t="s">
        <v>3297</v>
      </c>
      <c r="M4957" s="8">
        <v>79.14</v>
      </c>
      <c r="N4957" s="7">
        <v>3</v>
      </c>
      <c r="O4957" s="8">
        <f>SUM(Superstore_Clean[[#This Row],[Unit Price]]*Superstore_Clean[[#This Row],[Quantity]])</f>
        <v>237.42000000000002</v>
      </c>
      <c r="P4957" s="7">
        <v>2014</v>
      </c>
      <c r="Q4957" t="s">
        <v>39</v>
      </c>
    </row>
    <row r="4958" spans="1:17" x14ac:dyDescent="0.3">
      <c r="A4958">
        <v>4957</v>
      </c>
      <c r="B4958" t="s">
        <v>7146</v>
      </c>
      <c r="C4958" s="6">
        <v>47638</v>
      </c>
      <c r="D4958" t="s">
        <v>1015</v>
      </c>
      <c r="E4958" t="s">
        <v>1231</v>
      </c>
      <c r="F4958" t="s">
        <v>3570</v>
      </c>
      <c r="G4958" s="7">
        <v>89031</v>
      </c>
      <c r="H4958" t="s">
        <v>34</v>
      </c>
      <c r="I4958" t="s">
        <v>5468</v>
      </c>
      <c r="J4958" t="s">
        <v>23</v>
      </c>
      <c r="K4958" t="s">
        <v>54</v>
      </c>
      <c r="L4958" t="s">
        <v>5469</v>
      </c>
      <c r="M4958" s="8">
        <v>37.4</v>
      </c>
      <c r="N4958" s="7">
        <v>2</v>
      </c>
      <c r="O4958" s="8">
        <f>SUM(Superstore_Clean[[#This Row],[Unit Price]]*Superstore_Clean[[#This Row],[Quantity]])</f>
        <v>74.8</v>
      </c>
      <c r="P4958" s="7">
        <v>2014</v>
      </c>
      <c r="Q4958" t="s">
        <v>39</v>
      </c>
    </row>
    <row r="4959" spans="1:17" x14ac:dyDescent="0.3">
      <c r="A4959">
        <v>4958</v>
      </c>
      <c r="B4959" t="s">
        <v>7147</v>
      </c>
      <c r="C4959" s="6">
        <v>47639</v>
      </c>
      <c r="D4959" t="s">
        <v>2189</v>
      </c>
      <c r="E4959" t="s">
        <v>91</v>
      </c>
      <c r="F4959" t="s">
        <v>3718</v>
      </c>
      <c r="G4959" s="7">
        <v>75007</v>
      </c>
      <c r="H4959" t="s">
        <v>92</v>
      </c>
      <c r="I4959" t="s">
        <v>5045</v>
      </c>
      <c r="J4959" t="s">
        <v>36</v>
      </c>
      <c r="K4959" t="s">
        <v>64</v>
      </c>
      <c r="L4959" t="s">
        <v>5046</v>
      </c>
      <c r="M4959" s="8">
        <v>2.512</v>
      </c>
      <c r="N4959" s="7">
        <v>2</v>
      </c>
      <c r="O4959" s="8">
        <f>SUM(Superstore_Clean[[#This Row],[Unit Price]]*Superstore_Clean[[#This Row],[Quantity]])</f>
        <v>5.024</v>
      </c>
      <c r="P4959" s="7">
        <v>2015</v>
      </c>
      <c r="Q4959" t="s">
        <v>208</v>
      </c>
    </row>
    <row r="4960" spans="1:17" x14ac:dyDescent="0.3">
      <c r="A4960">
        <v>4959</v>
      </c>
      <c r="B4960" t="s">
        <v>7147</v>
      </c>
      <c r="C4960" s="6">
        <v>47640</v>
      </c>
      <c r="D4960" t="s">
        <v>2189</v>
      </c>
      <c r="E4960" t="s">
        <v>91</v>
      </c>
      <c r="F4960" t="s">
        <v>3718</v>
      </c>
      <c r="G4960" s="7">
        <v>75007</v>
      </c>
      <c r="H4960" t="s">
        <v>92</v>
      </c>
      <c r="I4960" t="s">
        <v>7148</v>
      </c>
      <c r="J4960" t="s">
        <v>36</v>
      </c>
      <c r="K4960" t="s">
        <v>242</v>
      </c>
      <c r="L4960" t="s">
        <v>501</v>
      </c>
      <c r="M4960" s="8">
        <v>18.864000000000001</v>
      </c>
      <c r="N4960" s="7">
        <v>9</v>
      </c>
      <c r="O4960" s="8">
        <f>SUM(Superstore_Clean[[#This Row],[Unit Price]]*Superstore_Clean[[#This Row],[Quantity]])</f>
        <v>169.77600000000001</v>
      </c>
      <c r="P4960" s="7">
        <v>2015</v>
      </c>
      <c r="Q4960" t="s">
        <v>208</v>
      </c>
    </row>
    <row r="4961" spans="1:17" x14ac:dyDescent="0.3">
      <c r="A4961">
        <v>4960</v>
      </c>
      <c r="B4961" t="s">
        <v>7149</v>
      </c>
      <c r="C4961" s="6">
        <v>47641</v>
      </c>
      <c r="D4961" t="s">
        <v>3188</v>
      </c>
      <c r="E4961" t="s">
        <v>33</v>
      </c>
      <c r="F4961" t="s">
        <v>32</v>
      </c>
      <c r="G4961" s="7">
        <v>90008</v>
      </c>
      <c r="H4961" t="s">
        <v>34</v>
      </c>
      <c r="I4961" t="s">
        <v>3798</v>
      </c>
      <c r="J4961" t="s">
        <v>60</v>
      </c>
      <c r="K4961" t="s">
        <v>61</v>
      </c>
      <c r="L4961" t="s">
        <v>3799</v>
      </c>
      <c r="M4961" s="8">
        <v>61.192</v>
      </c>
      <c r="N4961" s="7">
        <v>1</v>
      </c>
      <c r="O4961" s="8">
        <f>SUM(Superstore_Clean[[#This Row],[Unit Price]]*Superstore_Clean[[#This Row],[Quantity]])</f>
        <v>61.192</v>
      </c>
      <c r="P4961" s="7">
        <v>2016</v>
      </c>
      <c r="Q4961" t="s">
        <v>26</v>
      </c>
    </row>
    <row r="4962" spans="1:17" x14ac:dyDescent="0.3">
      <c r="A4962">
        <v>4961</v>
      </c>
      <c r="B4962" t="s">
        <v>7149</v>
      </c>
      <c r="C4962" s="6">
        <v>47642</v>
      </c>
      <c r="D4962" t="s">
        <v>3188</v>
      </c>
      <c r="E4962" t="s">
        <v>33</v>
      </c>
      <c r="F4962" t="s">
        <v>32</v>
      </c>
      <c r="G4962" s="7">
        <v>90008</v>
      </c>
      <c r="H4962" t="s">
        <v>34</v>
      </c>
      <c r="I4962" t="s">
        <v>5855</v>
      </c>
      <c r="J4962" t="s">
        <v>36</v>
      </c>
      <c r="K4962" t="s">
        <v>67</v>
      </c>
      <c r="L4962" t="s">
        <v>5856</v>
      </c>
      <c r="M4962" s="8">
        <v>67.84</v>
      </c>
      <c r="N4962" s="7">
        <v>1</v>
      </c>
      <c r="O4962" s="8">
        <f>SUM(Superstore_Clean[[#This Row],[Unit Price]]*Superstore_Clean[[#This Row],[Quantity]])</f>
        <v>67.84</v>
      </c>
      <c r="P4962" s="7">
        <v>2016</v>
      </c>
      <c r="Q4962" t="s">
        <v>26</v>
      </c>
    </row>
    <row r="4963" spans="1:17" x14ac:dyDescent="0.3">
      <c r="A4963">
        <v>4962</v>
      </c>
      <c r="B4963" t="s">
        <v>7150</v>
      </c>
      <c r="C4963" s="6">
        <v>47643</v>
      </c>
      <c r="D4963" t="s">
        <v>7151</v>
      </c>
      <c r="E4963" t="s">
        <v>84</v>
      </c>
      <c r="F4963" t="s">
        <v>83</v>
      </c>
      <c r="G4963" s="7">
        <v>98103</v>
      </c>
      <c r="H4963" t="s">
        <v>34</v>
      </c>
      <c r="I4963" t="s">
        <v>789</v>
      </c>
      <c r="J4963" t="s">
        <v>23</v>
      </c>
      <c r="K4963" t="s">
        <v>28</v>
      </c>
      <c r="L4963" t="s">
        <v>790</v>
      </c>
      <c r="M4963" s="8">
        <v>48.712000000000003</v>
      </c>
      <c r="N4963" s="7">
        <v>1</v>
      </c>
      <c r="O4963" s="8">
        <f>SUM(Superstore_Clean[[#This Row],[Unit Price]]*Superstore_Clean[[#This Row],[Quantity]])</f>
        <v>48.712000000000003</v>
      </c>
      <c r="P4963" s="7">
        <v>2014</v>
      </c>
      <c r="Q4963" t="s">
        <v>208</v>
      </c>
    </row>
    <row r="4964" spans="1:17" x14ac:dyDescent="0.3">
      <c r="A4964">
        <v>4963</v>
      </c>
      <c r="B4964" t="s">
        <v>7150</v>
      </c>
      <c r="C4964" s="6">
        <v>47644</v>
      </c>
      <c r="D4964" t="s">
        <v>7151</v>
      </c>
      <c r="E4964" t="s">
        <v>84</v>
      </c>
      <c r="F4964" t="s">
        <v>83</v>
      </c>
      <c r="G4964" s="7">
        <v>98103</v>
      </c>
      <c r="H4964" t="s">
        <v>34</v>
      </c>
      <c r="I4964" t="s">
        <v>911</v>
      </c>
      <c r="J4964" t="s">
        <v>36</v>
      </c>
      <c r="K4964" t="s">
        <v>57</v>
      </c>
      <c r="L4964" t="s">
        <v>912</v>
      </c>
      <c r="M4964" s="8">
        <v>17.940000000000001</v>
      </c>
      <c r="N4964" s="7">
        <v>3</v>
      </c>
      <c r="O4964" s="8">
        <f>SUM(Superstore_Clean[[#This Row],[Unit Price]]*Superstore_Clean[[#This Row],[Quantity]])</f>
        <v>53.820000000000007</v>
      </c>
      <c r="P4964" s="7">
        <v>2014</v>
      </c>
      <c r="Q4964" t="s">
        <v>208</v>
      </c>
    </row>
    <row r="4965" spans="1:17" x14ac:dyDescent="0.3">
      <c r="A4965">
        <v>4964</v>
      </c>
      <c r="B4965" t="s">
        <v>7150</v>
      </c>
      <c r="C4965" s="6">
        <v>47645</v>
      </c>
      <c r="D4965" t="s">
        <v>7151</v>
      </c>
      <c r="E4965" t="s">
        <v>84</v>
      </c>
      <c r="F4965" t="s">
        <v>83</v>
      </c>
      <c r="G4965" s="7">
        <v>98103</v>
      </c>
      <c r="H4965" t="s">
        <v>34</v>
      </c>
      <c r="I4965" t="s">
        <v>2997</v>
      </c>
      <c r="J4965" t="s">
        <v>36</v>
      </c>
      <c r="K4965" t="s">
        <v>49</v>
      </c>
      <c r="L4965" t="s">
        <v>2998</v>
      </c>
      <c r="M4965" s="8">
        <v>242.94</v>
      </c>
      <c r="N4965" s="7">
        <v>3</v>
      </c>
      <c r="O4965" s="8">
        <f>SUM(Superstore_Clean[[#This Row],[Unit Price]]*Superstore_Clean[[#This Row],[Quantity]])</f>
        <v>728.81999999999994</v>
      </c>
      <c r="P4965" s="7">
        <v>2014</v>
      </c>
      <c r="Q4965" t="s">
        <v>208</v>
      </c>
    </row>
    <row r="4966" spans="1:17" x14ac:dyDescent="0.3">
      <c r="A4966">
        <v>4965</v>
      </c>
      <c r="B4966" t="s">
        <v>7152</v>
      </c>
      <c r="C4966" s="6">
        <v>47646</v>
      </c>
      <c r="D4966" t="s">
        <v>226</v>
      </c>
      <c r="E4966" t="s">
        <v>43</v>
      </c>
      <c r="F4966" t="s">
        <v>42</v>
      </c>
      <c r="G4966" s="7">
        <v>33311</v>
      </c>
      <c r="H4966" t="s">
        <v>21</v>
      </c>
      <c r="I4966" t="s">
        <v>2151</v>
      </c>
      <c r="J4966" t="s">
        <v>36</v>
      </c>
      <c r="K4966" t="s">
        <v>64</v>
      </c>
      <c r="L4966" t="s">
        <v>2152</v>
      </c>
      <c r="M4966" s="8">
        <v>7.7640000000000002</v>
      </c>
      <c r="N4966" s="7">
        <v>4</v>
      </c>
      <c r="O4966" s="8">
        <f>SUM(Superstore_Clean[[#This Row],[Unit Price]]*Superstore_Clean[[#This Row],[Quantity]])</f>
        <v>31.056000000000001</v>
      </c>
      <c r="P4966" s="7">
        <v>2016</v>
      </c>
      <c r="Q4966" t="s">
        <v>109</v>
      </c>
    </row>
    <row r="4967" spans="1:17" x14ac:dyDescent="0.3">
      <c r="A4967">
        <v>4966</v>
      </c>
      <c r="B4967" t="s">
        <v>7153</v>
      </c>
      <c r="C4967" s="6">
        <v>47647</v>
      </c>
      <c r="D4967" t="s">
        <v>2816</v>
      </c>
      <c r="E4967" t="s">
        <v>301</v>
      </c>
      <c r="F4967" t="s">
        <v>343</v>
      </c>
      <c r="G4967" s="7">
        <v>38401</v>
      </c>
      <c r="H4967" t="s">
        <v>21</v>
      </c>
      <c r="I4967" t="s">
        <v>4648</v>
      </c>
      <c r="J4967" t="s">
        <v>60</v>
      </c>
      <c r="K4967" t="s">
        <v>61</v>
      </c>
      <c r="L4967" t="s">
        <v>4649</v>
      </c>
      <c r="M4967" s="8">
        <v>467.04</v>
      </c>
      <c r="N4967" s="7">
        <v>4</v>
      </c>
      <c r="O4967" s="8">
        <f>SUM(Superstore_Clean[[#This Row],[Unit Price]]*Superstore_Clean[[#This Row],[Quantity]])</f>
        <v>1868.16</v>
      </c>
      <c r="P4967" s="7">
        <v>2015</v>
      </c>
      <c r="Q4967" t="s">
        <v>109</v>
      </c>
    </row>
    <row r="4968" spans="1:17" x14ac:dyDescent="0.3">
      <c r="A4968">
        <v>4967</v>
      </c>
      <c r="B4968" t="s">
        <v>7154</v>
      </c>
      <c r="C4968" s="6">
        <v>47648</v>
      </c>
      <c r="D4968" t="s">
        <v>4001</v>
      </c>
      <c r="E4968" t="s">
        <v>1237</v>
      </c>
      <c r="F4968" t="s">
        <v>3163</v>
      </c>
      <c r="G4968" s="7">
        <v>2908</v>
      </c>
      <c r="H4968" t="s">
        <v>132</v>
      </c>
      <c r="I4968" t="s">
        <v>4712</v>
      </c>
      <c r="J4968" t="s">
        <v>60</v>
      </c>
      <c r="K4968" t="s">
        <v>61</v>
      </c>
      <c r="L4968" t="s">
        <v>4713</v>
      </c>
      <c r="M4968" s="8">
        <v>128.85</v>
      </c>
      <c r="N4968" s="7">
        <v>3</v>
      </c>
      <c r="O4968" s="8">
        <f>SUM(Superstore_Clean[[#This Row],[Unit Price]]*Superstore_Clean[[#This Row],[Quantity]])</f>
        <v>386.54999999999995</v>
      </c>
      <c r="P4968" s="7">
        <v>2015</v>
      </c>
      <c r="Q4968" t="s">
        <v>115</v>
      </c>
    </row>
    <row r="4969" spans="1:17" x14ac:dyDescent="0.3">
      <c r="A4969">
        <v>4968</v>
      </c>
      <c r="B4969" t="s">
        <v>7154</v>
      </c>
      <c r="C4969" s="6">
        <v>47649</v>
      </c>
      <c r="D4969" t="s">
        <v>4001</v>
      </c>
      <c r="E4969" t="s">
        <v>1237</v>
      </c>
      <c r="F4969" t="s">
        <v>3163</v>
      </c>
      <c r="G4969" s="7">
        <v>2908</v>
      </c>
      <c r="H4969" t="s">
        <v>132</v>
      </c>
      <c r="I4969" t="s">
        <v>2742</v>
      </c>
      <c r="J4969" t="s">
        <v>36</v>
      </c>
      <c r="K4969" t="s">
        <v>78</v>
      </c>
      <c r="L4969" t="s">
        <v>2743</v>
      </c>
      <c r="M4969" s="8">
        <v>8.4</v>
      </c>
      <c r="N4969" s="7">
        <v>2</v>
      </c>
      <c r="O4969" s="8">
        <f>SUM(Superstore_Clean[[#This Row],[Unit Price]]*Superstore_Clean[[#This Row],[Quantity]])</f>
        <v>16.8</v>
      </c>
      <c r="P4969" s="7">
        <v>2015</v>
      </c>
      <c r="Q4969" t="s">
        <v>115</v>
      </c>
    </row>
    <row r="4970" spans="1:17" x14ac:dyDescent="0.3">
      <c r="A4970">
        <v>4969</v>
      </c>
      <c r="B4970" t="s">
        <v>7154</v>
      </c>
      <c r="C4970" s="6">
        <v>47650</v>
      </c>
      <c r="D4970" t="s">
        <v>4001</v>
      </c>
      <c r="E4970" t="s">
        <v>1237</v>
      </c>
      <c r="F4970" t="s">
        <v>3163</v>
      </c>
      <c r="G4970" s="7">
        <v>2908</v>
      </c>
      <c r="H4970" t="s">
        <v>132</v>
      </c>
      <c r="I4970" t="s">
        <v>1414</v>
      </c>
      <c r="J4970" t="s">
        <v>60</v>
      </c>
      <c r="K4970" t="s">
        <v>146</v>
      </c>
      <c r="L4970" t="s">
        <v>1415</v>
      </c>
      <c r="M4970" s="8">
        <v>199.98</v>
      </c>
      <c r="N4970" s="7">
        <v>2</v>
      </c>
      <c r="O4970" s="8">
        <f>SUM(Superstore_Clean[[#This Row],[Unit Price]]*Superstore_Clean[[#This Row],[Quantity]])</f>
        <v>399.96</v>
      </c>
      <c r="P4970" s="7">
        <v>2015</v>
      </c>
      <c r="Q4970" t="s">
        <v>115</v>
      </c>
    </row>
    <row r="4971" spans="1:17" x14ac:dyDescent="0.3">
      <c r="A4971">
        <v>4970</v>
      </c>
      <c r="B4971" t="s">
        <v>7154</v>
      </c>
      <c r="C4971" s="6">
        <v>47651</v>
      </c>
      <c r="D4971" t="s">
        <v>4001</v>
      </c>
      <c r="E4971" t="s">
        <v>1237</v>
      </c>
      <c r="F4971" t="s">
        <v>3163</v>
      </c>
      <c r="G4971" s="7">
        <v>2908</v>
      </c>
      <c r="H4971" t="s">
        <v>132</v>
      </c>
      <c r="I4971" t="s">
        <v>3133</v>
      </c>
      <c r="J4971" t="s">
        <v>23</v>
      </c>
      <c r="K4971" t="s">
        <v>28</v>
      </c>
      <c r="L4971" t="s">
        <v>3134</v>
      </c>
      <c r="M4971" s="8">
        <v>110.98</v>
      </c>
      <c r="N4971" s="7">
        <v>1</v>
      </c>
      <c r="O4971" s="8">
        <f>SUM(Superstore_Clean[[#This Row],[Unit Price]]*Superstore_Clean[[#This Row],[Quantity]])</f>
        <v>110.98</v>
      </c>
      <c r="P4971" s="7">
        <v>2015</v>
      </c>
      <c r="Q4971" t="s">
        <v>115</v>
      </c>
    </row>
    <row r="4972" spans="1:17" x14ac:dyDescent="0.3">
      <c r="A4972">
        <v>4971</v>
      </c>
      <c r="B4972" t="s">
        <v>7155</v>
      </c>
      <c r="C4972" s="6">
        <v>47652</v>
      </c>
      <c r="D4972" t="s">
        <v>956</v>
      </c>
      <c r="E4972" t="s">
        <v>43</v>
      </c>
      <c r="F4972" t="s">
        <v>1347</v>
      </c>
      <c r="G4972" s="7">
        <v>32216</v>
      </c>
      <c r="H4972" t="s">
        <v>21</v>
      </c>
      <c r="I4972" t="s">
        <v>302</v>
      </c>
      <c r="J4972" t="s">
        <v>23</v>
      </c>
      <c r="K4972" t="s">
        <v>28</v>
      </c>
      <c r="L4972" t="s">
        <v>303</v>
      </c>
      <c r="M4972" s="8">
        <v>207.98400000000001</v>
      </c>
      <c r="N4972" s="7">
        <v>2</v>
      </c>
      <c r="O4972" s="8">
        <f>SUM(Superstore_Clean[[#This Row],[Unit Price]]*Superstore_Clean[[#This Row],[Quantity]])</f>
        <v>415.96800000000002</v>
      </c>
      <c r="P4972" s="7">
        <v>2016</v>
      </c>
      <c r="Q4972" t="s">
        <v>26</v>
      </c>
    </row>
    <row r="4973" spans="1:17" x14ac:dyDescent="0.3">
      <c r="A4973">
        <v>4972</v>
      </c>
      <c r="B4973" t="s">
        <v>7155</v>
      </c>
      <c r="C4973" s="6">
        <v>47653</v>
      </c>
      <c r="D4973" t="s">
        <v>956</v>
      </c>
      <c r="E4973" t="s">
        <v>43</v>
      </c>
      <c r="F4973" t="s">
        <v>1347</v>
      </c>
      <c r="G4973" s="7">
        <v>32216</v>
      </c>
      <c r="H4973" t="s">
        <v>21</v>
      </c>
      <c r="I4973" t="s">
        <v>5349</v>
      </c>
      <c r="J4973" t="s">
        <v>36</v>
      </c>
      <c r="K4973" t="s">
        <v>78</v>
      </c>
      <c r="L4973" t="s">
        <v>5350</v>
      </c>
      <c r="M4973" s="8">
        <v>36.112000000000002</v>
      </c>
      <c r="N4973" s="7">
        <v>2</v>
      </c>
      <c r="O4973" s="8">
        <f>SUM(Superstore_Clean[[#This Row],[Unit Price]]*Superstore_Clean[[#This Row],[Quantity]])</f>
        <v>72.224000000000004</v>
      </c>
      <c r="P4973" s="7">
        <v>2016</v>
      </c>
      <c r="Q4973" t="s">
        <v>26</v>
      </c>
    </row>
    <row r="4974" spans="1:17" x14ac:dyDescent="0.3">
      <c r="A4974">
        <v>4973</v>
      </c>
      <c r="B4974" t="s">
        <v>7155</v>
      </c>
      <c r="C4974" s="6">
        <v>47654</v>
      </c>
      <c r="D4974" t="s">
        <v>956</v>
      </c>
      <c r="E4974" t="s">
        <v>43</v>
      </c>
      <c r="F4974" t="s">
        <v>1347</v>
      </c>
      <c r="G4974" s="7">
        <v>32216</v>
      </c>
      <c r="H4974" t="s">
        <v>21</v>
      </c>
      <c r="I4974" t="s">
        <v>2209</v>
      </c>
      <c r="J4974" t="s">
        <v>23</v>
      </c>
      <c r="K4974" t="s">
        <v>54</v>
      </c>
      <c r="L4974" t="s">
        <v>2210</v>
      </c>
      <c r="M4974" s="8">
        <v>35.567999999999998</v>
      </c>
      <c r="N4974" s="7">
        <v>2</v>
      </c>
      <c r="O4974" s="8">
        <f>SUM(Superstore_Clean[[#This Row],[Unit Price]]*Superstore_Clean[[#This Row],[Quantity]])</f>
        <v>71.135999999999996</v>
      </c>
      <c r="P4974" s="7">
        <v>2016</v>
      </c>
      <c r="Q4974" t="s">
        <v>26</v>
      </c>
    </row>
    <row r="4975" spans="1:17" x14ac:dyDescent="0.3">
      <c r="A4975">
        <v>4974</v>
      </c>
      <c r="B4975" t="s">
        <v>7155</v>
      </c>
      <c r="C4975" s="6">
        <v>47655</v>
      </c>
      <c r="D4975" t="s">
        <v>956</v>
      </c>
      <c r="E4975" t="s">
        <v>43</v>
      </c>
      <c r="F4975" t="s">
        <v>1347</v>
      </c>
      <c r="G4975" s="7">
        <v>32216</v>
      </c>
      <c r="H4975" t="s">
        <v>21</v>
      </c>
      <c r="I4975" t="s">
        <v>1441</v>
      </c>
      <c r="J4975" t="s">
        <v>36</v>
      </c>
      <c r="K4975" t="s">
        <v>78</v>
      </c>
      <c r="L4975" t="s">
        <v>1442</v>
      </c>
      <c r="M4975" s="8">
        <v>88.768000000000001</v>
      </c>
      <c r="N4975" s="7">
        <v>2</v>
      </c>
      <c r="O4975" s="8">
        <f>SUM(Superstore_Clean[[#This Row],[Unit Price]]*Superstore_Clean[[#This Row],[Quantity]])</f>
        <v>177.536</v>
      </c>
      <c r="P4975" s="7">
        <v>2016</v>
      </c>
      <c r="Q4975" t="s">
        <v>26</v>
      </c>
    </row>
    <row r="4976" spans="1:17" x14ac:dyDescent="0.3">
      <c r="A4976">
        <v>4975</v>
      </c>
      <c r="B4976" t="s">
        <v>7156</v>
      </c>
      <c r="C4976" s="6">
        <v>47656</v>
      </c>
      <c r="D4976" t="s">
        <v>2834</v>
      </c>
      <c r="E4976" t="s">
        <v>33</v>
      </c>
      <c r="F4976" t="s">
        <v>2063</v>
      </c>
      <c r="G4976" s="7">
        <v>92054</v>
      </c>
      <c r="H4976" t="s">
        <v>34</v>
      </c>
      <c r="I4976" t="s">
        <v>5190</v>
      </c>
      <c r="J4976" t="s">
        <v>36</v>
      </c>
      <c r="K4976" t="s">
        <v>78</v>
      </c>
      <c r="L4976" t="s">
        <v>5191</v>
      </c>
      <c r="M4976" s="8">
        <v>12.9</v>
      </c>
      <c r="N4976" s="7">
        <v>2</v>
      </c>
      <c r="O4976" s="8">
        <f>SUM(Superstore_Clean[[#This Row],[Unit Price]]*Superstore_Clean[[#This Row],[Quantity]])</f>
        <v>25.8</v>
      </c>
      <c r="P4976" s="7">
        <v>2016</v>
      </c>
      <c r="Q4976" t="s">
        <v>26</v>
      </c>
    </row>
    <row r="4977" spans="1:17" x14ac:dyDescent="0.3">
      <c r="A4977">
        <v>4976</v>
      </c>
      <c r="B4977" t="s">
        <v>7157</v>
      </c>
      <c r="C4977" s="6">
        <v>47657</v>
      </c>
      <c r="D4977" t="s">
        <v>2436</v>
      </c>
      <c r="E4977" t="s">
        <v>43</v>
      </c>
      <c r="F4977" t="s">
        <v>1347</v>
      </c>
      <c r="G4977" s="7">
        <v>32216</v>
      </c>
      <c r="H4977" t="s">
        <v>21</v>
      </c>
      <c r="I4977" t="s">
        <v>2661</v>
      </c>
      <c r="J4977" t="s">
        <v>60</v>
      </c>
      <c r="K4977" t="s">
        <v>146</v>
      </c>
      <c r="L4977" t="s">
        <v>2662</v>
      </c>
      <c r="M4977" s="8">
        <v>717.12</v>
      </c>
      <c r="N4977" s="7">
        <v>9</v>
      </c>
      <c r="O4977" s="8">
        <f>SUM(Superstore_Clean[[#This Row],[Unit Price]]*Superstore_Clean[[#This Row],[Quantity]])</f>
        <v>6454.08</v>
      </c>
      <c r="P4977" s="7">
        <v>2015</v>
      </c>
      <c r="Q4977" t="s">
        <v>139</v>
      </c>
    </row>
    <row r="4978" spans="1:17" x14ac:dyDescent="0.3">
      <c r="A4978">
        <v>4977</v>
      </c>
      <c r="B4978" t="s">
        <v>7158</v>
      </c>
      <c r="C4978" s="6">
        <v>47658</v>
      </c>
      <c r="D4978" t="s">
        <v>875</v>
      </c>
      <c r="E4978" t="s">
        <v>240</v>
      </c>
      <c r="F4978" t="s">
        <v>239</v>
      </c>
      <c r="G4978" s="7">
        <v>10024</v>
      </c>
      <c r="H4978" t="s">
        <v>132</v>
      </c>
      <c r="I4978" t="s">
        <v>3025</v>
      </c>
      <c r="J4978" t="s">
        <v>36</v>
      </c>
      <c r="K4978" t="s">
        <v>64</v>
      </c>
      <c r="L4978" t="s">
        <v>3026</v>
      </c>
      <c r="M4978" s="8">
        <v>21.36</v>
      </c>
      <c r="N4978" s="7">
        <v>5</v>
      </c>
      <c r="O4978" s="8">
        <f>SUM(Superstore_Clean[[#This Row],[Unit Price]]*Superstore_Clean[[#This Row],[Quantity]])</f>
        <v>106.8</v>
      </c>
      <c r="P4978" s="7">
        <v>2015</v>
      </c>
      <c r="Q4978" t="s">
        <v>87</v>
      </c>
    </row>
    <row r="4979" spans="1:17" x14ac:dyDescent="0.3">
      <c r="A4979">
        <v>4978</v>
      </c>
      <c r="B4979" t="s">
        <v>7158</v>
      </c>
      <c r="C4979" s="6">
        <v>47659</v>
      </c>
      <c r="D4979" t="s">
        <v>875</v>
      </c>
      <c r="E4979" t="s">
        <v>240</v>
      </c>
      <c r="F4979" t="s">
        <v>239</v>
      </c>
      <c r="G4979" s="7">
        <v>10024</v>
      </c>
      <c r="H4979" t="s">
        <v>132</v>
      </c>
      <c r="I4979" t="s">
        <v>2790</v>
      </c>
      <c r="J4979" t="s">
        <v>36</v>
      </c>
      <c r="K4979" t="s">
        <v>64</v>
      </c>
      <c r="L4979" t="s">
        <v>2791</v>
      </c>
      <c r="M4979" s="8">
        <v>6.6879999999999997</v>
      </c>
      <c r="N4979" s="7">
        <v>2</v>
      </c>
      <c r="O4979" s="8">
        <f>SUM(Superstore_Clean[[#This Row],[Unit Price]]*Superstore_Clean[[#This Row],[Quantity]])</f>
        <v>13.375999999999999</v>
      </c>
      <c r="P4979" s="7">
        <v>2015</v>
      </c>
      <c r="Q4979" t="s">
        <v>87</v>
      </c>
    </row>
    <row r="4980" spans="1:17" x14ac:dyDescent="0.3">
      <c r="A4980">
        <v>4979</v>
      </c>
      <c r="B4980" t="s">
        <v>7158</v>
      </c>
      <c r="C4980" s="6">
        <v>47660</v>
      </c>
      <c r="D4980" t="s">
        <v>875</v>
      </c>
      <c r="E4980" t="s">
        <v>240</v>
      </c>
      <c r="F4980" t="s">
        <v>239</v>
      </c>
      <c r="G4980" s="7">
        <v>10024</v>
      </c>
      <c r="H4980" t="s">
        <v>132</v>
      </c>
      <c r="I4980" t="s">
        <v>3308</v>
      </c>
      <c r="J4980" t="s">
        <v>60</v>
      </c>
      <c r="K4980" t="s">
        <v>61</v>
      </c>
      <c r="L4980" t="s">
        <v>3309</v>
      </c>
      <c r="M4980" s="8">
        <v>773.94</v>
      </c>
      <c r="N4980" s="7">
        <v>6</v>
      </c>
      <c r="O4980" s="8">
        <f>SUM(Superstore_Clean[[#This Row],[Unit Price]]*Superstore_Clean[[#This Row],[Quantity]])</f>
        <v>4643.6400000000003</v>
      </c>
      <c r="P4980" s="7">
        <v>2015</v>
      </c>
      <c r="Q4980" t="s">
        <v>87</v>
      </c>
    </row>
    <row r="4981" spans="1:17" x14ac:dyDescent="0.3">
      <c r="A4981">
        <v>4980</v>
      </c>
      <c r="B4981" t="s">
        <v>7159</v>
      </c>
      <c r="C4981" s="6">
        <v>47661</v>
      </c>
      <c r="D4981" t="s">
        <v>2474</v>
      </c>
      <c r="E4981" t="s">
        <v>190</v>
      </c>
      <c r="F4981" t="s">
        <v>273</v>
      </c>
      <c r="G4981" s="7">
        <v>60610</v>
      </c>
      <c r="H4981" t="s">
        <v>92</v>
      </c>
      <c r="I4981" t="s">
        <v>4495</v>
      </c>
      <c r="J4981" t="s">
        <v>36</v>
      </c>
      <c r="K4981" t="s">
        <v>516</v>
      </c>
      <c r="L4981" t="s">
        <v>4496</v>
      </c>
      <c r="M4981" s="8">
        <v>20.568000000000001</v>
      </c>
      <c r="N4981" s="7">
        <v>3</v>
      </c>
      <c r="O4981" s="8">
        <f>SUM(Superstore_Clean[[#This Row],[Unit Price]]*Superstore_Clean[[#This Row],[Quantity]])</f>
        <v>61.704000000000008</v>
      </c>
      <c r="P4981" s="7">
        <v>2016</v>
      </c>
      <c r="Q4981" t="s">
        <v>87</v>
      </c>
    </row>
    <row r="4982" spans="1:17" x14ac:dyDescent="0.3">
      <c r="A4982">
        <v>4981</v>
      </c>
      <c r="B4982" t="s">
        <v>7159</v>
      </c>
      <c r="C4982" s="6">
        <v>47662</v>
      </c>
      <c r="D4982" t="s">
        <v>2474</v>
      </c>
      <c r="E4982" t="s">
        <v>190</v>
      </c>
      <c r="F4982" t="s">
        <v>273</v>
      </c>
      <c r="G4982" s="7">
        <v>60610</v>
      </c>
      <c r="H4982" t="s">
        <v>92</v>
      </c>
      <c r="I4982" t="s">
        <v>3199</v>
      </c>
      <c r="J4982" t="s">
        <v>36</v>
      </c>
      <c r="K4982" t="s">
        <v>67</v>
      </c>
      <c r="L4982" t="s">
        <v>3200</v>
      </c>
      <c r="M4982" s="8">
        <v>4.3559999999999999</v>
      </c>
      <c r="N4982" s="7">
        <v>2</v>
      </c>
      <c r="O4982" s="8">
        <f>SUM(Superstore_Clean[[#This Row],[Unit Price]]*Superstore_Clean[[#This Row],[Quantity]])</f>
        <v>8.7119999999999997</v>
      </c>
      <c r="P4982" s="7">
        <v>2016</v>
      </c>
      <c r="Q4982" t="s">
        <v>87</v>
      </c>
    </row>
    <row r="4983" spans="1:17" x14ac:dyDescent="0.3">
      <c r="A4983">
        <v>4982</v>
      </c>
      <c r="B4983" t="s">
        <v>7159</v>
      </c>
      <c r="C4983" s="6">
        <v>47663</v>
      </c>
      <c r="D4983" t="s">
        <v>2474</v>
      </c>
      <c r="E4983" t="s">
        <v>190</v>
      </c>
      <c r="F4983" t="s">
        <v>273</v>
      </c>
      <c r="G4983" s="7">
        <v>60610</v>
      </c>
      <c r="H4983" t="s">
        <v>92</v>
      </c>
      <c r="I4983" t="s">
        <v>6500</v>
      </c>
      <c r="J4983" t="s">
        <v>60</v>
      </c>
      <c r="K4983" t="s">
        <v>146</v>
      </c>
      <c r="L4983" t="s">
        <v>6501</v>
      </c>
      <c r="M4983" s="8">
        <v>19.04</v>
      </c>
      <c r="N4983" s="7">
        <v>4</v>
      </c>
      <c r="O4983" s="8">
        <f>SUM(Superstore_Clean[[#This Row],[Unit Price]]*Superstore_Clean[[#This Row],[Quantity]])</f>
        <v>76.16</v>
      </c>
      <c r="P4983" s="7">
        <v>2016</v>
      </c>
      <c r="Q4983" t="s">
        <v>87</v>
      </c>
    </row>
    <row r="4984" spans="1:17" x14ac:dyDescent="0.3">
      <c r="A4984">
        <v>4983</v>
      </c>
      <c r="B4984" t="s">
        <v>7160</v>
      </c>
      <c r="C4984" s="6">
        <v>47664</v>
      </c>
      <c r="D4984" t="s">
        <v>2488</v>
      </c>
      <c r="E4984" t="s">
        <v>33</v>
      </c>
      <c r="F4984" t="s">
        <v>1288</v>
      </c>
      <c r="G4984" s="7">
        <v>92646</v>
      </c>
      <c r="H4984" t="s">
        <v>34</v>
      </c>
      <c r="I4984" t="s">
        <v>2441</v>
      </c>
      <c r="J4984" t="s">
        <v>36</v>
      </c>
      <c r="K4984" t="s">
        <v>37</v>
      </c>
      <c r="L4984" t="s">
        <v>2442</v>
      </c>
      <c r="M4984" s="8">
        <v>5.22</v>
      </c>
      <c r="N4984" s="7">
        <v>2</v>
      </c>
      <c r="O4984" s="8">
        <f>SUM(Superstore_Clean[[#This Row],[Unit Price]]*Superstore_Clean[[#This Row],[Quantity]])</f>
        <v>10.44</v>
      </c>
      <c r="P4984" s="7">
        <v>2014</v>
      </c>
      <c r="Q4984" t="s">
        <v>26</v>
      </c>
    </row>
    <row r="4985" spans="1:17" x14ac:dyDescent="0.3">
      <c r="A4985">
        <v>4984</v>
      </c>
      <c r="B4985" t="s">
        <v>7161</v>
      </c>
      <c r="C4985" s="6">
        <v>47665</v>
      </c>
      <c r="D4985" t="s">
        <v>82</v>
      </c>
      <c r="E4985" t="s">
        <v>33</v>
      </c>
      <c r="F4985" t="s">
        <v>839</v>
      </c>
      <c r="G4985" s="7">
        <v>92105</v>
      </c>
      <c r="H4985" t="s">
        <v>34</v>
      </c>
      <c r="I4985" t="s">
        <v>356</v>
      </c>
      <c r="J4985" t="s">
        <v>36</v>
      </c>
      <c r="K4985" t="s">
        <v>49</v>
      </c>
      <c r="L4985" t="s">
        <v>357</v>
      </c>
      <c r="M4985" s="8">
        <v>84.84</v>
      </c>
      <c r="N4985" s="7">
        <v>3</v>
      </c>
      <c r="O4985" s="8">
        <f>SUM(Superstore_Clean[[#This Row],[Unit Price]]*Superstore_Clean[[#This Row],[Quantity]])</f>
        <v>254.52</v>
      </c>
      <c r="P4985" s="7">
        <v>2016</v>
      </c>
      <c r="Q4985" t="s">
        <v>26</v>
      </c>
    </row>
    <row r="4986" spans="1:17" x14ac:dyDescent="0.3">
      <c r="A4986">
        <v>4985</v>
      </c>
      <c r="B4986" t="s">
        <v>7162</v>
      </c>
      <c r="C4986" s="6">
        <v>47666</v>
      </c>
      <c r="D4986" t="s">
        <v>2321</v>
      </c>
      <c r="E4986" t="s">
        <v>301</v>
      </c>
      <c r="F4986" t="s">
        <v>5037</v>
      </c>
      <c r="G4986" s="7">
        <v>37211</v>
      </c>
      <c r="H4986" t="s">
        <v>21</v>
      </c>
      <c r="I4986" t="s">
        <v>2770</v>
      </c>
      <c r="J4986" t="s">
        <v>36</v>
      </c>
      <c r="K4986" t="s">
        <v>242</v>
      </c>
      <c r="L4986" t="s">
        <v>2771</v>
      </c>
      <c r="M4986" s="8">
        <v>7.24</v>
      </c>
      <c r="N4986" s="7">
        <v>5</v>
      </c>
      <c r="O4986" s="8">
        <f>SUM(Superstore_Clean[[#This Row],[Unit Price]]*Superstore_Clean[[#This Row],[Quantity]])</f>
        <v>36.200000000000003</v>
      </c>
      <c r="P4986" s="7">
        <v>2015</v>
      </c>
      <c r="Q4986" t="s">
        <v>139</v>
      </c>
    </row>
    <row r="4987" spans="1:17" x14ac:dyDescent="0.3">
      <c r="A4987">
        <v>4986</v>
      </c>
      <c r="B4987" t="s">
        <v>7163</v>
      </c>
      <c r="C4987" s="6">
        <v>47667</v>
      </c>
      <c r="D4987" t="s">
        <v>2701</v>
      </c>
      <c r="E4987" t="s">
        <v>240</v>
      </c>
      <c r="F4987" t="s">
        <v>239</v>
      </c>
      <c r="G4987" s="7">
        <v>10009</v>
      </c>
      <c r="H4987" t="s">
        <v>132</v>
      </c>
      <c r="I4987" t="s">
        <v>2698</v>
      </c>
      <c r="J4987" t="s">
        <v>36</v>
      </c>
      <c r="K4987" t="s">
        <v>37</v>
      </c>
      <c r="L4987" t="s">
        <v>2699</v>
      </c>
      <c r="M4987" s="8">
        <v>14.4</v>
      </c>
      <c r="N4987" s="7">
        <v>5</v>
      </c>
      <c r="O4987" s="8">
        <f>SUM(Superstore_Clean[[#This Row],[Unit Price]]*Superstore_Clean[[#This Row],[Quantity]])</f>
        <v>72</v>
      </c>
      <c r="P4987" s="7">
        <v>2014</v>
      </c>
      <c r="Q4987" t="s">
        <v>139</v>
      </c>
    </row>
    <row r="4988" spans="1:17" x14ac:dyDescent="0.3">
      <c r="A4988">
        <v>4987</v>
      </c>
      <c r="B4988" t="s">
        <v>7164</v>
      </c>
      <c r="C4988" s="6">
        <v>47668</v>
      </c>
      <c r="D4988" t="s">
        <v>5154</v>
      </c>
      <c r="E4988" t="s">
        <v>407</v>
      </c>
      <c r="F4988" t="s">
        <v>957</v>
      </c>
      <c r="G4988" s="7">
        <v>80906</v>
      </c>
      <c r="H4988" t="s">
        <v>34</v>
      </c>
      <c r="I4988" t="s">
        <v>1681</v>
      </c>
      <c r="J4988" t="s">
        <v>36</v>
      </c>
      <c r="K4988" t="s">
        <v>78</v>
      </c>
      <c r="L4988" t="s">
        <v>1682</v>
      </c>
      <c r="M4988" s="8">
        <v>15.552</v>
      </c>
      <c r="N4988" s="7">
        <v>3</v>
      </c>
      <c r="O4988" s="8">
        <f>SUM(Superstore_Clean[[#This Row],[Unit Price]]*Superstore_Clean[[#This Row],[Quantity]])</f>
        <v>46.655999999999999</v>
      </c>
      <c r="P4988" s="7">
        <v>2016</v>
      </c>
      <c r="Q4988" t="s">
        <v>80</v>
      </c>
    </row>
    <row r="4989" spans="1:17" x14ac:dyDescent="0.3">
      <c r="A4989">
        <v>4988</v>
      </c>
      <c r="B4989" t="s">
        <v>7164</v>
      </c>
      <c r="C4989" s="6">
        <v>47669</v>
      </c>
      <c r="D4989" t="s">
        <v>5154</v>
      </c>
      <c r="E4989" t="s">
        <v>407</v>
      </c>
      <c r="F4989" t="s">
        <v>957</v>
      </c>
      <c r="G4989" s="7">
        <v>80906</v>
      </c>
      <c r="H4989" t="s">
        <v>34</v>
      </c>
      <c r="I4989" t="s">
        <v>609</v>
      </c>
      <c r="J4989" t="s">
        <v>23</v>
      </c>
      <c r="K4989" t="s">
        <v>28</v>
      </c>
      <c r="L4989" t="s">
        <v>610</v>
      </c>
      <c r="M4989" s="8">
        <v>1325.76</v>
      </c>
      <c r="N4989" s="7">
        <v>6</v>
      </c>
      <c r="O4989" s="8">
        <f>SUM(Superstore_Clean[[#This Row],[Unit Price]]*Superstore_Clean[[#This Row],[Quantity]])</f>
        <v>7954.5599999999995</v>
      </c>
      <c r="P4989" s="7">
        <v>2016</v>
      </c>
      <c r="Q4989" t="s">
        <v>80</v>
      </c>
    </row>
    <row r="4990" spans="1:17" x14ac:dyDescent="0.3">
      <c r="A4990">
        <v>4989</v>
      </c>
      <c r="B4990" t="s">
        <v>7164</v>
      </c>
      <c r="C4990" s="6">
        <v>47670</v>
      </c>
      <c r="D4990" t="s">
        <v>5154</v>
      </c>
      <c r="E4990" t="s">
        <v>407</v>
      </c>
      <c r="F4990" t="s">
        <v>957</v>
      </c>
      <c r="G4990" s="7">
        <v>80906</v>
      </c>
      <c r="H4990" t="s">
        <v>34</v>
      </c>
      <c r="I4990" t="s">
        <v>5693</v>
      </c>
      <c r="J4990" t="s">
        <v>36</v>
      </c>
      <c r="K4990" t="s">
        <v>64</v>
      </c>
      <c r="L4990" t="s">
        <v>5694</v>
      </c>
      <c r="M4990" s="8">
        <v>3.1080000000000001</v>
      </c>
      <c r="N4990" s="7">
        <v>2</v>
      </c>
      <c r="O4990" s="8">
        <f>SUM(Superstore_Clean[[#This Row],[Unit Price]]*Superstore_Clean[[#This Row],[Quantity]])</f>
        <v>6.2160000000000002</v>
      </c>
      <c r="P4990" s="7">
        <v>2016</v>
      </c>
      <c r="Q4990" t="s">
        <v>80</v>
      </c>
    </row>
    <row r="4991" spans="1:17" x14ac:dyDescent="0.3">
      <c r="A4991">
        <v>4990</v>
      </c>
      <c r="B4991" t="s">
        <v>7165</v>
      </c>
      <c r="C4991" s="6">
        <v>47671</v>
      </c>
      <c r="D4991" t="s">
        <v>4574</v>
      </c>
      <c r="E4991" t="s">
        <v>33</v>
      </c>
      <c r="F4991" t="s">
        <v>112</v>
      </c>
      <c r="G4991" s="7">
        <v>94110</v>
      </c>
      <c r="H4991" t="s">
        <v>34</v>
      </c>
      <c r="I4991" t="s">
        <v>2610</v>
      </c>
      <c r="J4991" t="s">
        <v>36</v>
      </c>
      <c r="K4991" t="s">
        <v>64</v>
      </c>
      <c r="L4991" t="s">
        <v>2611</v>
      </c>
      <c r="M4991" s="8">
        <v>6.6719999999999997</v>
      </c>
      <c r="N4991" s="7">
        <v>3</v>
      </c>
      <c r="O4991" s="8">
        <f>SUM(Superstore_Clean[[#This Row],[Unit Price]]*Superstore_Clean[[#This Row],[Quantity]])</f>
        <v>20.015999999999998</v>
      </c>
      <c r="P4991" s="7">
        <v>2017</v>
      </c>
      <c r="Q4991" t="s">
        <v>115</v>
      </c>
    </row>
    <row r="4992" spans="1:17" x14ac:dyDescent="0.3">
      <c r="A4992">
        <v>4991</v>
      </c>
      <c r="B4992" t="s">
        <v>7165</v>
      </c>
      <c r="C4992" s="6">
        <v>47672</v>
      </c>
      <c r="D4992" t="s">
        <v>4574</v>
      </c>
      <c r="E4992" t="s">
        <v>33</v>
      </c>
      <c r="F4992" t="s">
        <v>112</v>
      </c>
      <c r="G4992" s="7">
        <v>94110</v>
      </c>
      <c r="H4992" t="s">
        <v>34</v>
      </c>
      <c r="I4992" t="s">
        <v>3033</v>
      </c>
      <c r="J4992" t="s">
        <v>60</v>
      </c>
      <c r="K4992" t="s">
        <v>61</v>
      </c>
      <c r="L4992" t="s">
        <v>5657</v>
      </c>
      <c r="M4992" s="8">
        <v>689.40800000000002</v>
      </c>
      <c r="N4992" s="7">
        <v>4</v>
      </c>
      <c r="O4992" s="8">
        <f>SUM(Superstore_Clean[[#This Row],[Unit Price]]*Superstore_Clean[[#This Row],[Quantity]])</f>
        <v>2757.6320000000001</v>
      </c>
      <c r="P4992" s="7">
        <v>2017</v>
      </c>
      <c r="Q4992" t="s">
        <v>115</v>
      </c>
    </row>
    <row r="4993" spans="1:17" x14ac:dyDescent="0.3">
      <c r="A4993">
        <v>4992</v>
      </c>
      <c r="B4993" t="s">
        <v>7166</v>
      </c>
      <c r="C4993" s="6">
        <v>47673</v>
      </c>
      <c r="D4993" t="s">
        <v>3210</v>
      </c>
      <c r="E4993" t="s">
        <v>190</v>
      </c>
      <c r="F4993" t="s">
        <v>273</v>
      </c>
      <c r="G4993" s="7">
        <v>60653</v>
      </c>
      <c r="H4993" t="s">
        <v>92</v>
      </c>
      <c r="I4993" t="s">
        <v>6483</v>
      </c>
      <c r="J4993" t="s">
        <v>36</v>
      </c>
      <c r="K4993" t="s">
        <v>64</v>
      </c>
      <c r="L4993" t="s">
        <v>6484</v>
      </c>
      <c r="M4993" s="8">
        <v>1889.99</v>
      </c>
      <c r="N4993" s="7">
        <v>5</v>
      </c>
      <c r="O4993" s="8">
        <f>SUM(Superstore_Clean[[#This Row],[Unit Price]]*Superstore_Clean[[#This Row],[Quantity]])</f>
        <v>9449.9500000000007</v>
      </c>
      <c r="P4993" s="7">
        <v>2017</v>
      </c>
      <c r="Q4993" t="s">
        <v>87</v>
      </c>
    </row>
    <row r="4994" spans="1:17" x14ac:dyDescent="0.3">
      <c r="A4994">
        <v>4993</v>
      </c>
      <c r="B4994" t="s">
        <v>7167</v>
      </c>
      <c r="C4994" s="6">
        <v>47674</v>
      </c>
      <c r="D4994" t="s">
        <v>3835</v>
      </c>
      <c r="E4994" t="s">
        <v>301</v>
      </c>
      <c r="F4994" t="s">
        <v>300</v>
      </c>
      <c r="G4994" s="7">
        <v>38109</v>
      </c>
      <c r="H4994" t="s">
        <v>21</v>
      </c>
      <c r="I4994" t="s">
        <v>2604</v>
      </c>
      <c r="J4994" t="s">
        <v>36</v>
      </c>
      <c r="K4994" t="s">
        <v>157</v>
      </c>
      <c r="L4994" t="s">
        <v>2605</v>
      </c>
      <c r="M4994" s="8">
        <v>55.936</v>
      </c>
      <c r="N4994" s="7">
        <v>8</v>
      </c>
      <c r="O4994" s="8">
        <f>SUM(Superstore_Clean[[#This Row],[Unit Price]]*Superstore_Clean[[#This Row],[Quantity]])</f>
        <v>447.488</v>
      </c>
      <c r="P4994" s="7">
        <v>2015</v>
      </c>
      <c r="Q4994" t="s">
        <v>87</v>
      </c>
    </row>
    <row r="4995" spans="1:17" x14ac:dyDescent="0.3">
      <c r="A4995">
        <v>4994</v>
      </c>
      <c r="B4995" t="s">
        <v>7167</v>
      </c>
      <c r="C4995" s="6">
        <v>47675</v>
      </c>
      <c r="D4995" t="s">
        <v>3835</v>
      </c>
      <c r="E4995" t="s">
        <v>301</v>
      </c>
      <c r="F4995" t="s">
        <v>300</v>
      </c>
      <c r="G4995" s="7">
        <v>38109</v>
      </c>
      <c r="H4995" t="s">
        <v>21</v>
      </c>
      <c r="I4995" t="s">
        <v>4420</v>
      </c>
      <c r="J4995" t="s">
        <v>36</v>
      </c>
      <c r="K4995" t="s">
        <v>37</v>
      </c>
      <c r="L4995" t="s">
        <v>4421</v>
      </c>
      <c r="M4995" s="8">
        <v>18.431999999999999</v>
      </c>
      <c r="N4995" s="7">
        <v>8</v>
      </c>
      <c r="O4995" s="8">
        <f>SUM(Superstore_Clean[[#This Row],[Unit Price]]*Superstore_Clean[[#This Row],[Quantity]])</f>
        <v>147.45599999999999</v>
      </c>
      <c r="P4995" s="7">
        <v>2015</v>
      </c>
      <c r="Q4995" t="s">
        <v>87</v>
      </c>
    </row>
    <row r="4996" spans="1:17" x14ac:dyDescent="0.3">
      <c r="A4996">
        <v>4995</v>
      </c>
      <c r="B4996" t="s">
        <v>7167</v>
      </c>
      <c r="C4996" s="6">
        <v>47676</v>
      </c>
      <c r="D4996" t="s">
        <v>3835</v>
      </c>
      <c r="E4996" t="s">
        <v>301</v>
      </c>
      <c r="F4996" t="s">
        <v>300</v>
      </c>
      <c r="G4996" s="7">
        <v>38109</v>
      </c>
      <c r="H4996" t="s">
        <v>21</v>
      </c>
      <c r="I4996" t="s">
        <v>1826</v>
      </c>
      <c r="J4996" t="s">
        <v>23</v>
      </c>
      <c r="K4996" t="s">
        <v>54</v>
      </c>
      <c r="L4996" t="s">
        <v>1827</v>
      </c>
      <c r="M4996" s="8">
        <v>20.32</v>
      </c>
      <c r="N4996" s="7">
        <v>5</v>
      </c>
      <c r="O4996" s="8">
        <f>SUM(Superstore_Clean[[#This Row],[Unit Price]]*Superstore_Clean[[#This Row],[Quantity]])</f>
        <v>101.6</v>
      </c>
      <c r="P4996" s="7">
        <v>2015</v>
      </c>
      <c r="Q4996" t="s">
        <v>87</v>
      </c>
    </row>
    <row r="4997" spans="1:17" x14ac:dyDescent="0.3">
      <c r="A4997">
        <v>4996</v>
      </c>
      <c r="B4997" t="s">
        <v>7168</v>
      </c>
      <c r="C4997" s="6">
        <v>47677</v>
      </c>
      <c r="D4997" t="s">
        <v>3317</v>
      </c>
      <c r="E4997" t="s">
        <v>240</v>
      </c>
      <c r="F4997" t="s">
        <v>239</v>
      </c>
      <c r="G4997" s="7">
        <v>10011</v>
      </c>
      <c r="H4997" t="s">
        <v>132</v>
      </c>
      <c r="I4997" t="s">
        <v>5853</v>
      </c>
      <c r="J4997" t="s">
        <v>36</v>
      </c>
      <c r="K4997" t="s">
        <v>64</v>
      </c>
      <c r="L4997" t="s">
        <v>5854</v>
      </c>
      <c r="M4997" s="8">
        <v>52.064</v>
      </c>
      <c r="N4997" s="7">
        <v>4</v>
      </c>
      <c r="O4997" s="8">
        <f>SUM(Superstore_Clean[[#This Row],[Unit Price]]*Superstore_Clean[[#This Row],[Quantity]])</f>
        <v>208.256</v>
      </c>
      <c r="P4997" s="7">
        <v>2014</v>
      </c>
      <c r="Q4997" t="s">
        <v>26</v>
      </c>
    </row>
    <row r="4998" spans="1:17" x14ac:dyDescent="0.3">
      <c r="A4998">
        <v>4997</v>
      </c>
      <c r="B4998" t="s">
        <v>7169</v>
      </c>
      <c r="C4998" s="6">
        <v>47678</v>
      </c>
      <c r="D4998" t="s">
        <v>7128</v>
      </c>
      <c r="E4998" t="s">
        <v>76</v>
      </c>
      <c r="F4998" t="s">
        <v>4056</v>
      </c>
      <c r="G4998" s="7">
        <v>27604</v>
      </c>
      <c r="H4998" t="s">
        <v>21</v>
      </c>
      <c r="I4998" t="s">
        <v>7170</v>
      </c>
      <c r="J4998" t="s">
        <v>36</v>
      </c>
      <c r="K4998" t="s">
        <v>67</v>
      </c>
      <c r="L4998" t="s">
        <v>7171</v>
      </c>
      <c r="M4998" s="8">
        <v>48.783999999999999</v>
      </c>
      <c r="N4998" s="7">
        <v>1</v>
      </c>
      <c r="O4998" s="8">
        <f>SUM(Superstore_Clean[[#This Row],[Unit Price]]*Superstore_Clean[[#This Row],[Quantity]])</f>
        <v>48.783999999999999</v>
      </c>
      <c r="P4998" s="7">
        <v>2017</v>
      </c>
      <c r="Q4998" t="s">
        <v>208</v>
      </c>
    </row>
    <row r="4999" spans="1:17" x14ac:dyDescent="0.3">
      <c r="A4999">
        <v>4998</v>
      </c>
      <c r="B4999" t="s">
        <v>7169</v>
      </c>
      <c r="C4999" s="6">
        <v>47679</v>
      </c>
      <c r="D4999" t="s">
        <v>7128</v>
      </c>
      <c r="E4999" t="s">
        <v>76</v>
      </c>
      <c r="F4999" t="s">
        <v>4056</v>
      </c>
      <c r="G4999" s="7">
        <v>27604</v>
      </c>
      <c r="H4999" t="s">
        <v>21</v>
      </c>
      <c r="I4999" t="s">
        <v>2177</v>
      </c>
      <c r="J4999" t="s">
        <v>36</v>
      </c>
      <c r="K4999" t="s">
        <v>64</v>
      </c>
      <c r="L4999" t="s">
        <v>2178</v>
      </c>
      <c r="M4999" s="8">
        <v>13.092000000000001</v>
      </c>
      <c r="N4999" s="7">
        <v>4</v>
      </c>
      <c r="O4999" s="8">
        <f>SUM(Superstore_Clean[[#This Row],[Unit Price]]*Superstore_Clean[[#This Row],[Quantity]])</f>
        <v>52.368000000000002</v>
      </c>
      <c r="P4999" s="7">
        <v>2017</v>
      </c>
      <c r="Q4999" t="s">
        <v>208</v>
      </c>
    </row>
    <row r="5000" spans="1:17" x14ac:dyDescent="0.3">
      <c r="A5000">
        <v>4999</v>
      </c>
      <c r="B5000" t="s">
        <v>7172</v>
      </c>
      <c r="C5000" s="6">
        <v>47680</v>
      </c>
      <c r="D5000" t="s">
        <v>2467</v>
      </c>
      <c r="E5000" t="s">
        <v>33</v>
      </c>
      <c r="F5000" t="s">
        <v>32</v>
      </c>
      <c r="G5000" s="7">
        <v>90045</v>
      </c>
      <c r="H5000" t="s">
        <v>34</v>
      </c>
      <c r="I5000" t="s">
        <v>6006</v>
      </c>
      <c r="J5000" t="s">
        <v>60</v>
      </c>
      <c r="K5000" t="s">
        <v>61</v>
      </c>
      <c r="L5000" t="s">
        <v>6007</v>
      </c>
      <c r="M5000" s="8">
        <v>109.592</v>
      </c>
      <c r="N5000" s="7">
        <v>1</v>
      </c>
      <c r="O5000" s="8">
        <f>SUM(Superstore_Clean[[#This Row],[Unit Price]]*Superstore_Clean[[#This Row],[Quantity]])</f>
        <v>109.592</v>
      </c>
      <c r="P5000" s="7">
        <v>2016</v>
      </c>
      <c r="Q5000" t="s">
        <v>144</v>
      </c>
    </row>
    <row r="5001" spans="1:17" x14ac:dyDescent="0.3">
      <c r="A5001">
        <v>5000</v>
      </c>
      <c r="B5001" t="s">
        <v>7172</v>
      </c>
      <c r="C5001" s="6">
        <v>47681</v>
      </c>
      <c r="D5001" t="s">
        <v>2467</v>
      </c>
      <c r="E5001" t="s">
        <v>33</v>
      </c>
      <c r="F5001" t="s">
        <v>32</v>
      </c>
      <c r="G5001" s="7">
        <v>90045</v>
      </c>
      <c r="H5001" t="s">
        <v>34</v>
      </c>
      <c r="I5001" t="s">
        <v>7173</v>
      </c>
      <c r="J5001" t="s">
        <v>36</v>
      </c>
      <c r="K5001" t="s">
        <v>78</v>
      </c>
      <c r="L5001" t="s">
        <v>169</v>
      </c>
      <c r="M5001" s="8">
        <v>56.7</v>
      </c>
      <c r="N5001" s="7">
        <v>5</v>
      </c>
      <c r="O5001" s="8">
        <f>SUM(Superstore_Clean[[#This Row],[Unit Price]]*Superstore_Clean[[#This Row],[Quantity]])</f>
        <v>283.5</v>
      </c>
      <c r="P5001" s="7">
        <v>2016</v>
      </c>
      <c r="Q5001" t="s">
        <v>144</v>
      </c>
    </row>
    <row r="5002" spans="1:17" x14ac:dyDescent="0.3">
      <c r="A5002">
        <v>5001</v>
      </c>
      <c r="B5002" t="s">
        <v>7174</v>
      </c>
      <c r="C5002" s="6">
        <v>47682</v>
      </c>
      <c r="D5002" t="s">
        <v>1108</v>
      </c>
      <c r="E5002" t="s">
        <v>33</v>
      </c>
      <c r="F5002" t="s">
        <v>32</v>
      </c>
      <c r="G5002" s="7">
        <v>90004</v>
      </c>
      <c r="H5002" t="s">
        <v>34</v>
      </c>
      <c r="I5002" t="s">
        <v>3899</v>
      </c>
      <c r="J5002" t="s">
        <v>60</v>
      </c>
      <c r="K5002" t="s">
        <v>146</v>
      </c>
      <c r="L5002" t="s">
        <v>3900</v>
      </c>
      <c r="M5002" s="8">
        <v>79.989999999999995</v>
      </c>
      <c r="N5002" s="7">
        <v>1</v>
      </c>
      <c r="O5002" s="8">
        <f>SUM(Superstore_Clean[[#This Row],[Unit Price]]*Superstore_Clean[[#This Row],[Quantity]])</f>
        <v>79.989999999999995</v>
      </c>
      <c r="P5002" s="7">
        <v>2017</v>
      </c>
      <c r="Q5002" t="s">
        <v>109</v>
      </c>
    </row>
    <row r="5003" spans="1:17" x14ac:dyDescent="0.3">
      <c r="A5003">
        <v>5002</v>
      </c>
      <c r="B5003" t="s">
        <v>7175</v>
      </c>
      <c r="C5003" s="6">
        <v>47683</v>
      </c>
      <c r="D5003" t="s">
        <v>1907</v>
      </c>
      <c r="E5003" t="s">
        <v>287</v>
      </c>
      <c r="F5003" t="s">
        <v>4915</v>
      </c>
      <c r="G5003" s="7">
        <v>23602</v>
      </c>
      <c r="H5003" t="s">
        <v>21</v>
      </c>
      <c r="I5003" t="s">
        <v>4276</v>
      </c>
      <c r="J5003" t="s">
        <v>36</v>
      </c>
      <c r="K5003" t="s">
        <v>516</v>
      </c>
      <c r="L5003" t="s">
        <v>4277</v>
      </c>
      <c r="M5003" s="8">
        <v>69.5</v>
      </c>
      <c r="N5003" s="7">
        <v>5</v>
      </c>
      <c r="O5003" s="8">
        <f>SUM(Superstore_Clean[[#This Row],[Unit Price]]*Superstore_Clean[[#This Row],[Quantity]])</f>
        <v>347.5</v>
      </c>
      <c r="P5003" s="7">
        <v>2016</v>
      </c>
      <c r="Q5003" t="s">
        <v>109</v>
      </c>
    </row>
    <row r="5004" spans="1:17" x14ac:dyDescent="0.3">
      <c r="A5004">
        <v>5003</v>
      </c>
      <c r="B5004" t="s">
        <v>7175</v>
      </c>
      <c r="C5004" s="6">
        <v>47684</v>
      </c>
      <c r="D5004" t="s">
        <v>1907</v>
      </c>
      <c r="E5004" t="s">
        <v>287</v>
      </c>
      <c r="F5004" t="s">
        <v>4915</v>
      </c>
      <c r="G5004" s="7">
        <v>23602</v>
      </c>
      <c r="H5004" t="s">
        <v>21</v>
      </c>
      <c r="I5004" t="s">
        <v>526</v>
      </c>
      <c r="J5004" t="s">
        <v>36</v>
      </c>
      <c r="K5004" t="s">
        <v>78</v>
      </c>
      <c r="L5004" t="s">
        <v>527</v>
      </c>
      <c r="M5004" s="8">
        <v>191.6</v>
      </c>
      <c r="N5004" s="7">
        <v>4</v>
      </c>
      <c r="O5004" s="8">
        <f>SUM(Superstore_Clean[[#This Row],[Unit Price]]*Superstore_Clean[[#This Row],[Quantity]])</f>
        <v>766.4</v>
      </c>
      <c r="P5004" s="7">
        <v>2016</v>
      </c>
      <c r="Q5004" t="s">
        <v>109</v>
      </c>
    </row>
    <row r="5005" spans="1:17" x14ac:dyDescent="0.3">
      <c r="A5005">
        <v>5004</v>
      </c>
      <c r="B5005" t="s">
        <v>7176</v>
      </c>
      <c r="C5005" s="6">
        <v>47685</v>
      </c>
      <c r="D5005" t="s">
        <v>5765</v>
      </c>
      <c r="E5005" t="s">
        <v>33</v>
      </c>
      <c r="F5005" t="s">
        <v>32</v>
      </c>
      <c r="G5005" s="7">
        <v>90032</v>
      </c>
      <c r="H5005" t="s">
        <v>34</v>
      </c>
      <c r="I5005" t="s">
        <v>7177</v>
      </c>
      <c r="J5005" t="s">
        <v>36</v>
      </c>
      <c r="K5005" t="s">
        <v>78</v>
      </c>
      <c r="L5005" t="s">
        <v>7178</v>
      </c>
      <c r="M5005" s="8">
        <v>10.56</v>
      </c>
      <c r="N5005" s="7">
        <v>2</v>
      </c>
      <c r="O5005" s="8">
        <f>SUM(Superstore_Clean[[#This Row],[Unit Price]]*Superstore_Clean[[#This Row],[Quantity]])</f>
        <v>21.12</v>
      </c>
      <c r="P5005" s="7">
        <v>2016</v>
      </c>
      <c r="Q5005" t="s">
        <v>47</v>
      </c>
    </row>
    <row r="5006" spans="1:17" x14ac:dyDescent="0.3">
      <c r="A5006">
        <v>5005</v>
      </c>
      <c r="B5006" t="s">
        <v>7179</v>
      </c>
      <c r="C5006" s="6">
        <v>47686</v>
      </c>
      <c r="D5006" t="s">
        <v>4847</v>
      </c>
      <c r="E5006" t="s">
        <v>1317</v>
      </c>
      <c r="F5006" t="s">
        <v>295</v>
      </c>
      <c r="G5006" s="7">
        <v>39212</v>
      </c>
      <c r="H5006" t="s">
        <v>21</v>
      </c>
      <c r="I5006" t="s">
        <v>4996</v>
      </c>
      <c r="J5006" t="s">
        <v>60</v>
      </c>
      <c r="K5006" t="s">
        <v>146</v>
      </c>
      <c r="L5006" t="s">
        <v>4997</v>
      </c>
      <c r="M5006" s="8">
        <v>47.79</v>
      </c>
      <c r="N5006" s="7">
        <v>3</v>
      </c>
      <c r="O5006" s="8">
        <f>SUM(Superstore_Clean[[#This Row],[Unit Price]]*Superstore_Clean[[#This Row],[Quantity]])</f>
        <v>143.37</v>
      </c>
      <c r="P5006" s="7">
        <v>2014</v>
      </c>
      <c r="Q5006" t="s">
        <v>80</v>
      </c>
    </row>
    <row r="5007" spans="1:17" x14ac:dyDescent="0.3">
      <c r="A5007">
        <v>5006</v>
      </c>
      <c r="B5007" t="s">
        <v>7180</v>
      </c>
      <c r="C5007" s="6">
        <v>47687</v>
      </c>
      <c r="D5007" t="s">
        <v>2051</v>
      </c>
      <c r="E5007" t="s">
        <v>228</v>
      </c>
      <c r="F5007" t="s">
        <v>1296</v>
      </c>
      <c r="G5007" s="7">
        <v>47374</v>
      </c>
      <c r="H5007" t="s">
        <v>92</v>
      </c>
      <c r="I5007" t="s">
        <v>1343</v>
      </c>
      <c r="J5007" t="s">
        <v>36</v>
      </c>
      <c r="K5007" t="s">
        <v>49</v>
      </c>
      <c r="L5007" t="s">
        <v>1344</v>
      </c>
      <c r="M5007" s="8">
        <v>714.3</v>
      </c>
      <c r="N5007" s="7">
        <v>5</v>
      </c>
      <c r="O5007" s="8">
        <f>SUM(Superstore_Clean[[#This Row],[Unit Price]]*Superstore_Clean[[#This Row],[Quantity]])</f>
        <v>3571.5</v>
      </c>
      <c r="P5007" s="7">
        <v>2015</v>
      </c>
      <c r="Q5007" t="s">
        <v>26</v>
      </c>
    </row>
    <row r="5008" spans="1:17" x14ac:dyDescent="0.3">
      <c r="A5008">
        <v>5007</v>
      </c>
      <c r="B5008" t="s">
        <v>7181</v>
      </c>
      <c r="C5008" s="6">
        <v>47688</v>
      </c>
      <c r="D5008" t="s">
        <v>5279</v>
      </c>
      <c r="E5008" t="s">
        <v>240</v>
      </c>
      <c r="F5008" t="s">
        <v>239</v>
      </c>
      <c r="G5008" s="7">
        <v>10035</v>
      </c>
      <c r="H5008" t="s">
        <v>132</v>
      </c>
      <c r="I5008" t="s">
        <v>7182</v>
      </c>
      <c r="J5008" t="s">
        <v>60</v>
      </c>
      <c r="K5008" t="s">
        <v>605</v>
      </c>
      <c r="L5008" t="s">
        <v>7183</v>
      </c>
      <c r="M5008" s="8">
        <v>2321.9</v>
      </c>
      <c r="N5008" s="7">
        <v>2</v>
      </c>
      <c r="O5008" s="8">
        <f>SUM(Superstore_Clean[[#This Row],[Unit Price]]*Superstore_Clean[[#This Row],[Quantity]])</f>
        <v>4643.8</v>
      </c>
      <c r="P5008" s="7">
        <v>2015</v>
      </c>
      <c r="Q5008" t="s">
        <v>26</v>
      </c>
    </row>
    <row r="5009" spans="1:17" x14ac:dyDescent="0.3">
      <c r="A5009">
        <v>5008</v>
      </c>
      <c r="B5009" t="s">
        <v>7181</v>
      </c>
      <c r="C5009" s="6">
        <v>47689</v>
      </c>
      <c r="D5009" t="s">
        <v>5279</v>
      </c>
      <c r="E5009" t="s">
        <v>240</v>
      </c>
      <c r="F5009" t="s">
        <v>239</v>
      </c>
      <c r="G5009" s="7">
        <v>10035</v>
      </c>
      <c r="H5009" t="s">
        <v>132</v>
      </c>
      <c r="I5009" t="s">
        <v>4255</v>
      </c>
      <c r="J5009" t="s">
        <v>36</v>
      </c>
      <c r="K5009" t="s">
        <v>49</v>
      </c>
      <c r="L5009" t="s">
        <v>4256</v>
      </c>
      <c r="M5009" s="8">
        <v>17.940000000000001</v>
      </c>
      <c r="N5009" s="7">
        <v>3</v>
      </c>
      <c r="O5009" s="8">
        <f>SUM(Superstore_Clean[[#This Row],[Unit Price]]*Superstore_Clean[[#This Row],[Quantity]])</f>
        <v>53.820000000000007</v>
      </c>
      <c r="P5009" s="7">
        <v>2015</v>
      </c>
      <c r="Q5009" t="s">
        <v>26</v>
      </c>
    </row>
    <row r="5010" spans="1:17" x14ac:dyDescent="0.3">
      <c r="A5010">
        <v>5009</v>
      </c>
      <c r="B5010" t="s">
        <v>7184</v>
      </c>
      <c r="C5010" s="6">
        <v>47690</v>
      </c>
      <c r="D5010" t="s">
        <v>7185</v>
      </c>
      <c r="E5010" t="s">
        <v>131</v>
      </c>
      <c r="F5010" t="s">
        <v>130</v>
      </c>
      <c r="G5010" s="7">
        <v>19134</v>
      </c>
      <c r="H5010" t="s">
        <v>132</v>
      </c>
      <c r="I5010" t="s">
        <v>513</v>
      </c>
      <c r="J5010" t="s">
        <v>36</v>
      </c>
      <c r="K5010" t="s">
        <v>64</v>
      </c>
      <c r="L5010" t="s">
        <v>514</v>
      </c>
      <c r="M5010" s="8">
        <v>9.5220000000000002</v>
      </c>
      <c r="N5010" s="7">
        <v>1</v>
      </c>
      <c r="O5010" s="8">
        <f>SUM(Superstore_Clean[[#This Row],[Unit Price]]*Superstore_Clean[[#This Row],[Quantity]])</f>
        <v>9.5220000000000002</v>
      </c>
      <c r="P5010" s="7">
        <v>2015</v>
      </c>
      <c r="Q5010" t="s">
        <v>139</v>
      </c>
    </row>
    <row r="5011" spans="1:17" x14ac:dyDescent="0.3">
      <c r="A5011">
        <v>5010</v>
      </c>
      <c r="B5011" t="s">
        <v>7184</v>
      </c>
      <c r="C5011" s="6">
        <v>47691</v>
      </c>
      <c r="D5011" t="s">
        <v>7185</v>
      </c>
      <c r="E5011" t="s">
        <v>131</v>
      </c>
      <c r="F5011" t="s">
        <v>130</v>
      </c>
      <c r="G5011" s="7">
        <v>19134</v>
      </c>
      <c r="H5011" t="s">
        <v>132</v>
      </c>
      <c r="I5011" t="s">
        <v>1449</v>
      </c>
      <c r="J5011" t="s">
        <v>60</v>
      </c>
      <c r="K5011" t="s">
        <v>61</v>
      </c>
      <c r="L5011" t="s">
        <v>1450</v>
      </c>
      <c r="M5011" s="8">
        <v>791.96400000000006</v>
      </c>
      <c r="N5011" s="7">
        <v>6</v>
      </c>
      <c r="O5011" s="8">
        <f>SUM(Superstore_Clean[[#This Row],[Unit Price]]*Superstore_Clean[[#This Row],[Quantity]])</f>
        <v>4751.7840000000006</v>
      </c>
      <c r="P5011" s="7">
        <v>2015</v>
      </c>
      <c r="Q5011" t="s">
        <v>139</v>
      </c>
    </row>
    <row r="5012" spans="1:17" x14ac:dyDescent="0.3">
      <c r="A5012">
        <v>5011</v>
      </c>
      <c r="B5012" t="s">
        <v>7184</v>
      </c>
      <c r="C5012" s="6">
        <v>47692</v>
      </c>
      <c r="D5012" t="s">
        <v>7185</v>
      </c>
      <c r="E5012" t="s">
        <v>131</v>
      </c>
      <c r="F5012" t="s">
        <v>130</v>
      </c>
      <c r="G5012" s="7">
        <v>19134</v>
      </c>
      <c r="H5012" t="s">
        <v>132</v>
      </c>
      <c r="I5012" t="s">
        <v>1782</v>
      </c>
      <c r="J5012" t="s">
        <v>36</v>
      </c>
      <c r="K5012" t="s">
        <v>64</v>
      </c>
      <c r="L5012" t="s">
        <v>1783</v>
      </c>
      <c r="M5012" s="8">
        <v>4.923</v>
      </c>
      <c r="N5012" s="7">
        <v>3</v>
      </c>
      <c r="O5012" s="8">
        <f>SUM(Superstore_Clean[[#This Row],[Unit Price]]*Superstore_Clean[[#This Row],[Quantity]])</f>
        <v>14.769</v>
      </c>
      <c r="P5012" s="7">
        <v>2015</v>
      </c>
      <c r="Q5012" t="s">
        <v>139</v>
      </c>
    </row>
    <row r="5013" spans="1:17" x14ac:dyDescent="0.3">
      <c r="A5013">
        <v>5012</v>
      </c>
      <c r="B5013" t="s">
        <v>7186</v>
      </c>
      <c r="C5013" s="6">
        <v>47693</v>
      </c>
      <c r="D5013" t="s">
        <v>3533</v>
      </c>
      <c r="E5013" t="s">
        <v>279</v>
      </c>
      <c r="F5013" t="s">
        <v>483</v>
      </c>
      <c r="G5013" s="7">
        <v>85023</v>
      </c>
      <c r="H5013" t="s">
        <v>34</v>
      </c>
      <c r="I5013" t="s">
        <v>3085</v>
      </c>
      <c r="J5013" t="s">
        <v>23</v>
      </c>
      <c r="K5013" t="s">
        <v>24</v>
      </c>
      <c r="L5013" t="s">
        <v>3086</v>
      </c>
      <c r="M5013" s="8">
        <v>209.97900000000001</v>
      </c>
      <c r="N5013" s="7">
        <v>7</v>
      </c>
      <c r="O5013" s="8">
        <f>SUM(Superstore_Clean[[#This Row],[Unit Price]]*Superstore_Clean[[#This Row],[Quantity]])</f>
        <v>1469.8530000000001</v>
      </c>
      <c r="P5013" s="7">
        <v>2017</v>
      </c>
      <c r="Q5013" t="s">
        <v>109</v>
      </c>
    </row>
    <row r="5014" spans="1:17" x14ac:dyDescent="0.3">
      <c r="A5014">
        <v>5013</v>
      </c>
      <c r="B5014" t="s">
        <v>7187</v>
      </c>
      <c r="C5014" s="6">
        <v>47694</v>
      </c>
      <c r="D5014" t="s">
        <v>5591</v>
      </c>
      <c r="E5014" t="s">
        <v>443</v>
      </c>
      <c r="F5014" t="s">
        <v>1922</v>
      </c>
      <c r="G5014" s="7">
        <v>44105</v>
      </c>
      <c r="H5014" t="s">
        <v>132</v>
      </c>
      <c r="I5014" t="s">
        <v>1526</v>
      </c>
      <c r="J5014" t="s">
        <v>36</v>
      </c>
      <c r="K5014" t="s">
        <v>64</v>
      </c>
      <c r="L5014" t="s">
        <v>1527</v>
      </c>
      <c r="M5014" s="8">
        <v>33.93</v>
      </c>
      <c r="N5014" s="7">
        <v>3</v>
      </c>
      <c r="O5014" s="8">
        <f>SUM(Superstore_Clean[[#This Row],[Unit Price]]*Superstore_Clean[[#This Row],[Quantity]])</f>
        <v>101.78999999999999</v>
      </c>
      <c r="P5014" s="7">
        <v>2017</v>
      </c>
      <c r="Q5014" t="s">
        <v>135</v>
      </c>
    </row>
    <row r="5015" spans="1:17" x14ac:dyDescent="0.3">
      <c r="A5015">
        <v>5014</v>
      </c>
      <c r="B5015" t="s">
        <v>7187</v>
      </c>
      <c r="C5015" s="6">
        <v>47695</v>
      </c>
      <c r="D5015" t="s">
        <v>5591</v>
      </c>
      <c r="E5015" t="s">
        <v>443</v>
      </c>
      <c r="F5015" t="s">
        <v>1922</v>
      </c>
      <c r="G5015" s="7">
        <v>44105</v>
      </c>
      <c r="H5015" t="s">
        <v>132</v>
      </c>
      <c r="I5015" t="s">
        <v>7188</v>
      </c>
      <c r="J5015" t="s">
        <v>36</v>
      </c>
      <c r="K5015" t="s">
        <v>49</v>
      </c>
      <c r="L5015" t="s">
        <v>7189</v>
      </c>
      <c r="M5015" s="8">
        <v>222.32</v>
      </c>
      <c r="N5015" s="7">
        <v>7</v>
      </c>
      <c r="O5015" s="8">
        <f>SUM(Superstore_Clean[[#This Row],[Unit Price]]*Superstore_Clean[[#This Row],[Quantity]])</f>
        <v>1556.24</v>
      </c>
      <c r="P5015" s="7">
        <v>2017</v>
      </c>
      <c r="Q5015" t="s">
        <v>135</v>
      </c>
    </row>
    <row r="5016" spans="1:17" x14ac:dyDescent="0.3">
      <c r="A5016">
        <v>5015</v>
      </c>
      <c r="B5016" t="s">
        <v>7187</v>
      </c>
      <c r="C5016" s="6">
        <v>47696</v>
      </c>
      <c r="D5016" t="s">
        <v>5591</v>
      </c>
      <c r="E5016" t="s">
        <v>443</v>
      </c>
      <c r="F5016" t="s">
        <v>1922</v>
      </c>
      <c r="G5016" s="7">
        <v>44105</v>
      </c>
      <c r="H5016" t="s">
        <v>132</v>
      </c>
      <c r="I5016" t="s">
        <v>7190</v>
      </c>
      <c r="J5016" t="s">
        <v>60</v>
      </c>
      <c r="K5016" t="s">
        <v>61</v>
      </c>
      <c r="L5016" t="s">
        <v>7191</v>
      </c>
      <c r="M5016" s="8">
        <v>210.56399999999999</v>
      </c>
      <c r="N5016" s="7">
        <v>6</v>
      </c>
      <c r="O5016" s="8">
        <f>SUM(Superstore_Clean[[#This Row],[Unit Price]]*Superstore_Clean[[#This Row],[Quantity]])</f>
        <v>1263.384</v>
      </c>
      <c r="P5016" s="7">
        <v>2017</v>
      </c>
      <c r="Q5016" t="s">
        <v>135</v>
      </c>
    </row>
    <row r="5017" spans="1:17" x14ac:dyDescent="0.3">
      <c r="A5017">
        <v>5016</v>
      </c>
      <c r="B5017" t="s">
        <v>7192</v>
      </c>
      <c r="C5017" s="6">
        <v>47697</v>
      </c>
      <c r="D5017" t="s">
        <v>3814</v>
      </c>
      <c r="E5017" t="s">
        <v>443</v>
      </c>
      <c r="F5017" t="s">
        <v>2498</v>
      </c>
      <c r="G5017" s="7">
        <v>43615</v>
      </c>
      <c r="H5017" t="s">
        <v>132</v>
      </c>
      <c r="I5017" t="s">
        <v>726</v>
      </c>
      <c r="J5017" t="s">
        <v>23</v>
      </c>
      <c r="K5017" t="s">
        <v>54</v>
      </c>
      <c r="L5017" t="s">
        <v>727</v>
      </c>
      <c r="M5017" s="8">
        <v>35.167999999999999</v>
      </c>
      <c r="N5017" s="7">
        <v>7</v>
      </c>
      <c r="O5017" s="8">
        <f>SUM(Superstore_Clean[[#This Row],[Unit Price]]*Superstore_Clean[[#This Row],[Quantity]])</f>
        <v>246.17599999999999</v>
      </c>
      <c r="P5017" s="7">
        <v>2014</v>
      </c>
      <c r="Q5017" t="s">
        <v>26</v>
      </c>
    </row>
    <row r="5018" spans="1:17" x14ac:dyDescent="0.3">
      <c r="A5018">
        <v>5017</v>
      </c>
      <c r="B5018" t="s">
        <v>7192</v>
      </c>
      <c r="C5018" s="6">
        <v>47698</v>
      </c>
      <c r="D5018" t="s">
        <v>3814</v>
      </c>
      <c r="E5018" t="s">
        <v>443</v>
      </c>
      <c r="F5018" t="s">
        <v>2498</v>
      </c>
      <c r="G5018" s="7">
        <v>43615</v>
      </c>
      <c r="H5018" t="s">
        <v>132</v>
      </c>
      <c r="I5018" t="s">
        <v>7193</v>
      </c>
      <c r="J5018" t="s">
        <v>60</v>
      </c>
      <c r="K5018" t="s">
        <v>61</v>
      </c>
      <c r="L5018" t="s">
        <v>7194</v>
      </c>
      <c r="M5018" s="8">
        <v>1502.376</v>
      </c>
      <c r="N5018" s="7">
        <v>4</v>
      </c>
      <c r="O5018" s="8">
        <f>SUM(Superstore_Clean[[#This Row],[Unit Price]]*Superstore_Clean[[#This Row],[Quantity]])</f>
        <v>6009.5039999999999</v>
      </c>
      <c r="P5018" s="7">
        <v>2014</v>
      </c>
      <c r="Q5018" t="s">
        <v>26</v>
      </c>
    </row>
    <row r="5019" spans="1:17" x14ac:dyDescent="0.3">
      <c r="A5019">
        <v>5018</v>
      </c>
      <c r="B5019" t="s">
        <v>7195</v>
      </c>
      <c r="C5019" s="6">
        <v>47699</v>
      </c>
      <c r="D5019" t="s">
        <v>7196</v>
      </c>
      <c r="E5019" t="s">
        <v>33</v>
      </c>
      <c r="F5019" t="s">
        <v>32</v>
      </c>
      <c r="G5019" s="7">
        <v>90008</v>
      </c>
      <c r="H5019" t="s">
        <v>34</v>
      </c>
      <c r="I5019" t="s">
        <v>822</v>
      </c>
      <c r="J5019" t="s">
        <v>23</v>
      </c>
      <c r="K5019" t="s">
        <v>54</v>
      </c>
      <c r="L5019" t="s">
        <v>823</v>
      </c>
      <c r="M5019" s="8">
        <v>10.11</v>
      </c>
      <c r="N5019" s="7">
        <v>3</v>
      </c>
      <c r="O5019" s="8">
        <f>SUM(Superstore_Clean[[#This Row],[Unit Price]]*Superstore_Clean[[#This Row],[Quantity]])</f>
        <v>30.33</v>
      </c>
      <c r="P5019" s="7">
        <v>2014</v>
      </c>
      <c r="Q5019" t="s">
        <v>26</v>
      </c>
    </row>
    <row r="5020" spans="1:17" x14ac:dyDescent="0.3">
      <c r="A5020">
        <v>5019</v>
      </c>
      <c r="B5020" t="s">
        <v>7195</v>
      </c>
      <c r="C5020" s="6">
        <v>47700</v>
      </c>
      <c r="D5020" t="s">
        <v>7196</v>
      </c>
      <c r="E5020" t="s">
        <v>33</v>
      </c>
      <c r="F5020" t="s">
        <v>32</v>
      </c>
      <c r="G5020" s="7">
        <v>90008</v>
      </c>
      <c r="H5020" t="s">
        <v>34</v>
      </c>
      <c r="I5020" t="s">
        <v>803</v>
      </c>
      <c r="J5020" t="s">
        <v>60</v>
      </c>
      <c r="K5020" t="s">
        <v>146</v>
      </c>
      <c r="L5020" t="s">
        <v>804</v>
      </c>
      <c r="M5020" s="8">
        <v>772.47</v>
      </c>
      <c r="N5020" s="7">
        <v>3</v>
      </c>
      <c r="O5020" s="8">
        <f>SUM(Superstore_Clean[[#This Row],[Unit Price]]*Superstore_Clean[[#This Row],[Quantity]])</f>
        <v>2317.41</v>
      </c>
      <c r="P5020" s="7">
        <v>2014</v>
      </c>
      <c r="Q5020" t="s">
        <v>26</v>
      </c>
    </row>
    <row r="5021" spans="1:17" x14ac:dyDescent="0.3">
      <c r="A5021">
        <v>5020</v>
      </c>
      <c r="B5021" t="s">
        <v>7195</v>
      </c>
      <c r="C5021" s="6">
        <v>47701</v>
      </c>
      <c r="D5021" t="s">
        <v>7196</v>
      </c>
      <c r="E5021" t="s">
        <v>33</v>
      </c>
      <c r="F5021" t="s">
        <v>32</v>
      </c>
      <c r="G5021" s="7">
        <v>90008</v>
      </c>
      <c r="H5021" t="s">
        <v>34</v>
      </c>
      <c r="I5021" t="s">
        <v>2338</v>
      </c>
      <c r="J5021" t="s">
        <v>36</v>
      </c>
      <c r="K5021" t="s">
        <v>516</v>
      </c>
      <c r="L5021" t="s">
        <v>2339</v>
      </c>
      <c r="M5021" s="8">
        <v>20.46</v>
      </c>
      <c r="N5021" s="7">
        <v>2</v>
      </c>
      <c r="O5021" s="8">
        <f>SUM(Superstore_Clean[[#This Row],[Unit Price]]*Superstore_Clean[[#This Row],[Quantity]])</f>
        <v>40.92</v>
      </c>
      <c r="P5021" s="7">
        <v>2014</v>
      </c>
      <c r="Q5021" t="s">
        <v>26</v>
      </c>
    </row>
    <row r="5022" spans="1:17" x14ac:dyDescent="0.3">
      <c r="A5022">
        <v>5021</v>
      </c>
      <c r="B5022" t="s">
        <v>7197</v>
      </c>
      <c r="C5022" s="6">
        <v>47702</v>
      </c>
      <c r="D5022" t="s">
        <v>686</v>
      </c>
      <c r="E5022" t="s">
        <v>240</v>
      </c>
      <c r="F5022" t="s">
        <v>239</v>
      </c>
      <c r="G5022" s="7">
        <v>10011</v>
      </c>
      <c r="H5022" t="s">
        <v>132</v>
      </c>
      <c r="I5022" t="s">
        <v>1424</v>
      </c>
      <c r="J5022" t="s">
        <v>36</v>
      </c>
      <c r="K5022" t="s">
        <v>516</v>
      </c>
      <c r="L5022" t="s">
        <v>1425</v>
      </c>
      <c r="M5022" s="8">
        <v>347.58</v>
      </c>
      <c r="N5022" s="7">
        <v>3</v>
      </c>
      <c r="O5022" s="8">
        <f>SUM(Superstore_Clean[[#This Row],[Unit Price]]*Superstore_Clean[[#This Row],[Quantity]])</f>
        <v>1042.74</v>
      </c>
      <c r="P5022" s="7">
        <v>2017</v>
      </c>
      <c r="Q5022" t="s">
        <v>208</v>
      </c>
    </row>
    <row r="5023" spans="1:17" x14ac:dyDescent="0.3">
      <c r="A5023">
        <v>5022</v>
      </c>
      <c r="B5023" t="s">
        <v>7198</v>
      </c>
      <c r="C5023" s="6">
        <v>47703</v>
      </c>
      <c r="D5023" t="s">
        <v>1461</v>
      </c>
      <c r="E5023" t="s">
        <v>33</v>
      </c>
      <c r="F5023" t="s">
        <v>839</v>
      </c>
      <c r="G5023" s="7">
        <v>92037</v>
      </c>
      <c r="H5023" t="s">
        <v>34</v>
      </c>
      <c r="I5023" t="s">
        <v>1642</v>
      </c>
      <c r="J5023" t="s">
        <v>60</v>
      </c>
      <c r="K5023" t="s">
        <v>146</v>
      </c>
      <c r="L5023" t="s">
        <v>1643</v>
      </c>
      <c r="M5023" s="8">
        <v>72.64</v>
      </c>
      <c r="N5023" s="7">
        <v>2</v>
      </c>
      <c r="O5023" s="8">
        <f>SUM(Superstore_Clean[[#This Row],[Unit Price]]*Superstore_Clean[[#This Row],[Quantity]])</f>
        <v>145.28</v>
      </c>
      <c r="P5023" s="7">
        <v>2016</v>
      </c>
      <c r="Q5023" t="s">
        <v>87</v>
      </c>
    </row>
    <row r="5024" spans="1:17" x14ac:dyDescent="0.3">
      <c r="A5024">
        <v>5023</v>
      </c>
      <c r="B5024" t="s">
        <v>7198</v>
      </c>
      <c r="C5024" s="6">
        <v>47704</v>
      </c>
      <c r="D5024" t="s">
        <v>1461</v>
      </c>
      <c r="E5024" t="s">
        <v>33</v>
      </c>
      <c r="F5024" t="s">
        <v>839</v>
      </c>
      <c r="G5024" s="7">
        <v>92037</v>
      </c>
      <c r="H5024" t="s">
        <v>34</v>
      </c>
      <c r="I5024" t="s">
        <v>803</v>
      </c>
      <c r="J5024" t="s">
        <v>60</v>
      </c>
      <c r="K5024" t="s">
        <v>146</v>
      </c>
      <c r="L5024" t="s">
        <v>804</v>
      </c>
      <c r="M5024" s="8">
        <v>772.47</v>
      </c>
      <c r="N5024" s="7">
        <v>3</v>
      </c>
      <c r="O5024" s="8">
        <f>SUM(Superstore_Clean[[#This Row],[Unit Price]]*Superstore_Clean[[#This Row],[Quantity]])</f>
        <v>2317.41</v>
      </c>
      <c r="P5024" s="7">
        <v>2016</v>
      </c>
      <c r="Q5024" t="s">
        <v>87</v>
      </c>
    </row>
    <row r="5025" spans="1:17" x14ac:dyDescent="0.3">
      <c r="A5025">
        <v>5024</v>
      </c>
      <c r="B5025" t="s">
        <v>7198</v>
      </c>
      <c r="C5025" s="6">
        <v>47705</v>
      </c>
      <c r="D5025" t="s">
        <v>1461</v>
      </c>
      <c r="E5025" t="s">
        <v>33</v>
      </c>
      <c r="F5025" t="s">
        <v>839</v>
      </c>
      <c r="G5025" s="7">
        <v>92037</v>
      </c>
      <c r="H5025" t="s">
        <v>34</v>
      </c>
      <c r="I5025" t="s">
        <v>6390</v>
      </c>
      <c r="J5025" t="s">
        <v>23</v>
      </c>
      <c r="K5025" t="s">
        <v>54</v>
      </c>
      <c r="L5025" t="s">
        <v>6391</v>
      </c>
      <c r="M5025" s="8">
        <v>39.92</v>
      </c>
      <c r="N5025" s="7">
        <v>4</v>
      </c>
      <c r="O5025" s="8">
        <f>SUM(Superstore_Clean[[#This Row],[Unit Price]]*Superstore_Clean[[#This Row],[Quantity]])</f>
        <v>159.68</v>
      </c>
      <c r="P5025" s="7">
        <v>2016</v>
      </c>
      <c r="Q5025" t="s">
        <v>87</v>
      </c>
    </row>
    <row r="5026" spans="1:17" x14ac:dyDescent="0.3">
      <c r="A5026">
        <v>5025</v>
      </c>
      <c r="B5026" t="s">
        <v>7199</v>
      </c>
      <c r="C5026" s="6">
        <v>47706</v>
      </c>
      <c r="D5026" t="s">
        <v>2100</v>
      </c>
      <c r="E5026" t="s">
        <v>576</v>
      </c>
      <c r="F5026" t="s">
        <v>4297</v>
      </c>
      <c r="G5026" s="7">
        <v>73120</v>
      </c>
      <c r="H5026" t="s">
        <v>92</v>
      </c>
      <c r="I5026" t="s">
        <v>6291</v>
      </c>
      <c r="J5026" t="s">
        <v>36</v>
      </c>
      <c r="K5026" t="s">
        <v>64</v>
      </c>
      <c r="L5026" t="s">
        <v>6292</v>
      </c>
      <c r="M5026" s="8">
        <v>33.479999999999997</v>
      </c>
      <c r="N5026" s="7">
        <v>2</v>
      </c>
      <c r="O5026" s="8">
        <f>SUM(Superstore_Clean[[#This Row],[Unit Price]]*Superstore_Clean[[#This Row],[Quantity]])</f>
        <v>66.959999999999994</v>
      </c>
      <c r="P5026" s="7">
        <v>2017</v>
      </c>
      <c r="Q5026" t="s">
        <v>135</v>
      </c>
    </row>
    <row r="5027" spans="1:17" x14ac:dyDescent="0.3">
      <c r="A5027">
        <v>5026</v>
      </c>
      <c r="B5027" t="s">
        <v>7199</v>
      </c>
      <c r="C5027" s="6">
        <v>47707</v>
      </c>
      <c r="D5027" t="s">
        <v>2100</v>
      </c>
      <c r="E5027" t="s">
        <v>576</v>
      </c>
      <c r="F5027" t="s">
        <v>4297</v>
      </c>
      <c r="G5027" s="7">
        <v>73120</v>
      </c>
      <c r="H5027" t="s">
        <v>92</v>
      </c>
      <c r="I5027" t="s">
        <v>1219</v>
      </c>
      <c r="J5027" t="s">
        <v>60</v>
      </c>
      <c r="K5027" t="s">
        <v>61</v>
      </c>
      <c r="L5027" t="s">
        <v>1220</v>
      </c>
      <c r="M5027" s="8">
        <v>461.97</v>
      </c>
      <c r="N5027" s="7">
        <v>3</v>
      </c>
      <c r="O5027" s="8">
        <f>SUM(Superstore_Clean[[#This Row],[Unit Price]]*Superstore_Clean[[#This Row],[Quantity]])</f>
        <v>1385.91</v>
      </c>
      <c r="P5027" s="7">
        <v>2017</v>
      </c>
      <c r="Q5027" t="s">
        <v>135</v>
      </c>
    </row>
    <row r="5028" spans="1:17" x14ac:dyDescent="0.3">
      <c r="A5028">
        <v>5027</v>
      </c>
      <c r="B5028" t="s">
        <v>7199</v>
      </c>
      <c r="C5028" s="6">
        <v>47708</v>
      </c>
      <c r="D5028" t="s">
        <v>2100</v>
      </c>
      <c r="E5028" t="s">
        <v>576</v>
      </c>
      <c r="F5028" t="s">
        <v>4297</v>
      </c>
      <c r="G5028" s="7">
        <v>73120</v>
      </c>
      <c r="H5028" t="s">
        <v>92</v>
      </c>
      <c r="I5028" t="s">
        <v>93</v>
      </c>
      <c r="J5028" t="s">
        <v>36</v>
      </c>
      <c r="K5028" t="s">
        <v>67</v>
      </c>
      <c r="L5028" t="s">
        <v>94</v>
      </c>
      <c r="M5028" s="8">
        <v>137.62</v>
      </c>
      <c r="N5028" s="7">
        <v>2</v>
      </c>
      <c r="O5028" s="8">
        <f>SUM(Superstore_Clean[[#This Row],[Unit Price]]*Superstore_Clean[[#This Row],[Quantity]])</f>
        <v>275.24</v>
      </c>
      <c r="P5028" s="7">
        <v>2017</v>
      </c>
      <c r="Q5028" t="s">
        <v>135</v>
      </c>
    </row>
    <row r="5029" spans="1:17" x14ac:dyDescent="0.3">
      <c r="A5029">
        <v>5028</v>
      </c>
      <c r="B5029" t="s">
        <v>7199</v>
      </c>
      <c r="C5029" s="6">
        <v>47709</v>
      </c>
      <c r="D5029" t="s">
        <v>2100</v>
      </c>
      <c r="E5029" t="s">
        <v>576</v>
      </c>
      <c r="F5029" t="s">
        <v>4297</v>
      </c>
      <c r="G5029" s="7">
        <v>73120</v>
      </c>
      <c r="H5029" t="s">
        <v>92</v>
      </c>
      <c r="I5029" t="s">
        <v>7200</v>
      </c>
      <c r="J5029" t="s">
        <v>23</v>
      </c>
      <c r="K5029" t="s">
        <v>28</v>
      </c>
      <c r="L5029" t="s">
        <v>7201</v>
      </c>
      <c r="M5029" s="8">
        <v>302.67</v>
      </c>
      <c r="N5029" s="7">
        <v>3</v>
      </c>
      <c r="O5029" s="8">
        <f>SUM(Superstore_Clean[[#This Row],[Unit Price]]*Superstore_Clean[[#This Row],[Quantity]])</f>
        <v>908.01</v>
      </c>
      <c r="P5029" s="7">
        <v>2017</v>
      </c>
      <c r="Q5029" t="s">
        <v>135</v>
      </c>
    </row>
    <row r="5030" spans="1:17" x14ac:dyDescent="0.3">
      <c r="A5030">
        <v>5029</v>
      </c>
      <c r="B5030" t="s">
        <v>7202</v>
      </c>
      <c r="C5030" s="6">
        <v>47710</v>
      </c>
      <c r="D5030" t="s">
        <v>4816</v>
      </c>
      <c r="E5030" t="s">
        <v>190</v>
      </c>
      <c r="F5030" t="s">
        <v>273</v>
      </c>
      <c r="G5030" s="7">
        <v>60653</v>
      </c>
      <c r="H5030" t="s">
        <v>92</v>
      </c>
      <c r="I5030" t="s">
        <v>2025</v>
      </c>
      <c r="J5030" t="s">
        <v>60</v>
      </c>
      <c r="K5030" t="s">
        <v>146</v>
      </c>
      <c r="L5030" t="s">
        <v>2026</v>
      </c>
      <c r="M5030" s="8">
        <v>239.976</v>
      </c>
      <c r="N5030" s="7">
        <v>3</v>
      </c>
      <c r="O5030" s="8">
        <f>SUM(Superstore_Clean[[#This Row],[Unit Price]]*Superstore_Clean[[#This Row],[Quantity]])</f>
        <v>719.928</v>
      </c>
      <c r="P5030" s="7">
        <v>2014</v>
      </c>
      <c r="Q5030" t="s">
        <v>139</v>
      </c>
    </row>
    <row r="5031" spans="1:17" x14ac:dyDescent="0.3">
      <c r="A5031">
        <v>5030</v>
      </c>
      <c r="B5031" t="s">
        <v>7203</v>
      </c>
      <c r="C5031" s="6">
        <v>47711</v>
      </c>
      <c r="D5031" t="s">
        <v>2652</v>
      </c>
      <c r="E5031" t="s">
        <v>33</v>
      </c>
      <c r="F5031" t="s">
        <v>112</v>
      </c>
      <c r="G5031" s="7">
        <v>94109</v>
      </c>
      <c r="H5031" t="s">
        <v>34</v>
      </c>
      <c r="I5031" t="s">
        <v>5580</v>
      </c>
      <c r="J5031" t="s">
        <v>36</v>
      </c>
      <c r="K5031" t="s">
        <v>57</v>
      </c>
      <c r="L5031" t="s">
        <v>5581</v>
      </c>
      <c r="M5031" s="8">
        <v>8.34</v>
      </c>
      <c r="N5031" s="7">
        <v>3</v>
      </c>
      <c r="O5031" s="8">
        <f>SUM(Superstore_Clean[[#This Row],[Unit Price]]*Superstore_Clean[[#This Row],[Quantity]])</f>
        <v>25.02</v>
      </c>
      <c r="P5031" s="7">
        <v>2017</v>
      </c>
      <c r="Q5031" t="s">
        <v>144</v>
      </c>
    </row>
    <row r="5032" spans="1:17" x14ac:dyDescent="0.3">
      <c r="A5032">
        <v>5031</v>
      </c>
      <c r="B5032" t="s">
        <v>7203</v>
      </c>
      <c r="C5032" s="6">
        <v>47712</v>
      </c>
      <c r="D5032" t="s">
        <v>2652</v>
      </c>
      <c r="E5032" t="s">
        <v>33</v>
      </c>
      <c r="F5032" t="s">
        <v>112</v>
      </c>
      <c r="G5032" s="7">
        <v>94109</v>
      </c>
      <c r="H5032" t="s">
        <v>34</v>
      </c>
      <c r="I5032" t="s">
        <v>4495</v>
      </c>
      <c r="J5032" t="s">
        <v>36</v>
      </c>
      <c r="K5032" t="s">
        <v>516</v>
      </c>
      <c r="L5032" t="s">
        <v>4496</v>
      </c>
      <c r="M5032" s="8">
        <v>8.57</v>
      </c>
      <c r="N5032" s="7">
        <v>1</v>
      </c>
      <c r="O5032" s="8">
        <f>SUM(Superstore_Clean[[#This Row],[Unit Price]]*Superstore_Clean[[#This Row],[Quantity]])</f>
        <v>8.57</v>
      </c>
      <c r="P5032" s="7">
        <v>2017</v>
      </c>
      <c r="Q5032" t="s">
        <v>144</v>
      </c>
    </row>
    <row r="5033" spans="1:17" x14ac:dyDescent="0.3">
      <c r="A5033">
        <v>5032</v>
      </c>
      <c r="B5033" t="s">
        <v>7203</v>
      </c>
      <c r="C5033" s="6">
        <v>47713</v>
      </c>
      <c r="D5033" t="s">
        <v>2652</v>
      </c>
      <c r="E5033" t="s">
        <v>33</v>
      </c>
      <c r="F5033" t="s">
        <v>112</v>
      </c>
      <c r="G5033" s="7">
        <v>94109</v>
      </c>
      <c r="H5033" t="s">
        <v>34</v>
      </c>
      <c r="I5033" t="s">
        <v>1517</v>
      </c>
      <c r="J5033" t="s">
        <v>36</v>
      </c>
      <c r="K5033" t="s">
        <v>64</v>
      </c>
      <c r="L5033" t="s">
        <v>1518</v>
      </c>
      <c r="M5033" s="8">
        <v>119.616</v>
      </c>
      <c r="N5033" s="7">
        <v>8</v>
      </c>
      <c r="O5033" s="8">
        <f>SUM(Superstore_Clean[[#This Row],[Unit Price]]*Superstore_Clean[[#This Row],[Quantity]])</f>
        <v>956.928</v>
      </c>
      <c r="P5033" s="7">
        <v>2017</v>
      </c>
      <c r="Q5033" t="s">
        <v>144</v>
      </c>
    </row>
    <row r="5034" spans="1:17" x14ac:dyDescent="0.3">
      <c r="A5034">
        <v>5033</v>
      </c>
      <c r="B5034" t="s">
        <v>7204</v>
      </c>
      <c r="C5034" s="6">
        <v>47714</v>
      </c>
      <c r="D5034" t="s">
        <v>1357</v>
      </c>
      <c r="E5034" t="s">
        <v>698</v>
      </c>
      <c r="F5034" t="s">
        <v>3474</v>
      </c>
      <c r="G5034" s="7">
        <v>8360</v>
      </c>
      <c r="H5034" t="s">
        <v>132</v>
      </c>
      <c r="I5034" t="s">
        <v>253</v>
      </c>
      <c r="J5034" t="s">
        <v>23</v>
      </c>
      <c r="K5034" t="s">
        <v>28</v>
      </c>
      <c r="L5034" t="s">
        <v>254</v>
      </c>
      <c r="M5034" s="8">
        <v>212.94</v>
      </c>
      <c r="N5034" s="7">
        <v>3</v>
      </c>
      <c r="O5034" s="8">
        <f>SUM(Superstore_Clean[[#This Row],[Unit Price]]*Superstore_Clean[[#This Row],[Quantity]])</f>
        <v>638.81999999999994</v>
      </c>
      <c r="P5034" s="7">
        <v>2016</v>
      </c>
      <c r="Q5034" t="s">
        <v>87</v>
      </c>
    </row>
    <row r="5035" spans="1:17" x14ac:dyDescent="0.3">
      <c r="A5035">
        <v>5034</v>
      </c>
      <c r="B5035" t="s">
        <v>7204</v>
      </c>
      <c r="C5035" s="6">
        <v>47715</v>
      </c>
      <c r="D5035" t="s">
        <v>1357</v>
      </c>
      <c r="E5035" t="s">
        <v>698</v>
      </c>
      <c r="F5035" t="s">
        <v>3474</v>
      </c>
      <c r="G5035" s="7">
        <v>8360</v>
      </c>
      <c r="H5035" t="s">
        <v>132</v>
      </c>
      <c r="I5035" t="s">
        <v>4608</v>
      </c>
      <c r="J5035" t="s">
        <v>36</v>
      </c>
      <c r="K5035" t="s">
        <v>67</v>
      </c>
      <c r="L5035" t="s">
        <v>4609</v>
      </c>
      <c r="M5035" s="8">
        <v>26.49</v>
      </c>
      <c r="N5035" s="7">
        <v>1</v>
      </c>
      <c r="O5035" s="8">
        <f>SUM(Superstore_Clean[[#This Row],[Unit Price]]*Superstore_Clean[[#This Row],[Quantity]])</f>
        <v>26.49</v>
      </c>
      <c r="P5035" s="7">
        <v>2016</v>
      </c>
      <c r="Q5035" t="s">
        <v>87</v>
      </c>
    </row>
    <row r="5036" spans="1:17" x14ac:dyDescent="0.3">
      <c r="A5036">
        <v>5035</v>
      </c>
      <c r="B5036" t="s">
        <v>7205</v>
      </c>
      <c r="C5036" s="6">
        <v>47716</v>
      </c>
      <c r="D5036" t="s">
        <v>2684</v>
      </c>
      <c r="E5036" t="s">
        <v>100</v>
      </c>
      <c r="F5036" t="s">
        <v>2244</v>
      </c>
      <c r="G5036" s="7">
        <v>53209</v>
      </c>
      <c r="H5036" t="s">
        <v>92</v>
      </c>
      <c r="I5036" t="s">
        <v>6727</v>
      </c>
      <c r="J5036" t="s">
        <v>23</v>
      </c>
      <c r="K5036" t="s">
        <v>24</v>
      </c>
      <c r="L5036" t="s">
        <v>6728</v>
      </c>
      <c r="M5036" s="8">
        <v>687.4</v>
      </c>
      <c r="N5036" s="7">
        <v>5</v>
      </c>
      <c r="O5036" s="8">
        <f>SUM(Superstore_Clean[[#This Row],[Unit Price]]*Superstore_Clean[[#This Row],[Quantity]])</f>
        <v>3437</v>
      </c>
      <c r="P5036" s="7">
        <v>2015</v>
      </c>
      <c r="Q5036" t="s">
        <v>115</v>
      </c>
    </row>
    <row r="5037" spans="1:17" x14ac:dyDescent="0.3">
      <c r="A5037">
        <v>5036</v>
      </c>
      <c r="B5037" t="s">
        <v>7206</v>
      </c>
      <c r="C5037" s="6">
        <v>47717</v>
      </c>
      <c r="D5037" t="s">
        <v>4775</v>
      </c>
      <c r="E5037" t="s">
        <v>84</v>
      </c>
      <c r="F5037" t="s">
        <v>83</v>
      </c>
      <c r="G5037" s="7">
        <v>98115</v>
      </c>
      <c r="H5037" t="s">
        <v>34</v>
      </c>
      <c r="I5037" t="s">
        <v>1928</v>
      </c>
      <c r="J5037" t="s">
        <v>23</v>
      </c>
      <c r="K5037" t="s">
        <v>45</v>
      </c>
      <c r="L5037" t="s">
        <v>1929</v>
      </c>
      <c r="M5037" s="8">
        <v>653.54999999999995</v>
      </c>
      <c r="N5037" s="7">
        <v>3</v>
      </c>
      <c r="O5037" s="8">
        <f>SUM(Superstore_Clean[[#This Row],[Unit Price]]*Superstore_Clean[[#This Row],[Quantity]])</f>
        <v>1960.6499999999999</v>
      </c>
      <c r="P5037" s="7">
        <v>2014</v>
      </c>
      <c r="Q5037" t="s">
        <v>80</v>
      </c>
    </row>
    <row r="5038" spans="1:17" x14ac:dyDescent="0.3">
      <c r="A5038">
        <v>5037</v>
      </c>
      <c r="B5038" t="s">
        <v>7206</v>
      </c>
      <c r="C5038" s="6">
        <v>47718</v>
      </c>
      <c r="D5038" t="s">
        <v>4775</v>
      </c>
      <c r="E5038" t="s">
        <v>84</v>
      </c>
      <c r="F5038" t="s">
        <v>83</v>
      </c>
      <c r="G5038" s="7">
        <v>98115</v>
      </c>
      <c r="H5038" t="s">
        <v>34</v>
      </c>
      <c r="I5038" t="s">
        <v>2263</v>
      </c>
      <c r="J5038" t="s">
        <v>60</v>
      </c>
      <c r="K5038" t="s">
        <v>146</v>
      </c>
      <c r="L5038" t="s">
        <v>2264</v>
      </c>
      <c r="M5038" s="8">
        <v>33.9</v>
      </c>
      <c r="N5038" s="7">
        <v>2</v>
      </c>
      <c r="O5038" s="8">
        <f>SUM(Superstore_Clean[[#This Row],[Unit Price]]*Superstore_Clean[[#This Row],[Quantity]])</f>
        <v>67.8</v>
      </c>
      <c r="P5038" s="7">
        <v>2014</v>
      </c>
      <c r="Q5038" t="s">
        <v>80</v>
      </c>
    </row>
    <row r="5039" spans="1:17" x14ac:dyDescent="0.3">
      <c r="A5039">
        <v>5038</v>
      </c>
      <c r="B5039" t="s">
        <v>7207</v>
      </c>
      <c r="C5039" s="6">
        <v>47719</v>
      </c>
      <c r="D5039" t="s">
        <v>2062</v>
      </c>
      <c r="E5039" t="s">
        <v>190</v>
      </c>
      <c r="F5039" t="s">
        <v>189</v>
      </c>
      <c r="G5039" s="7">
        <v>60540</v>
      </c>
      <c r="H5039" t="s">
        <v>92</v>
      </c>
      <c r="I5039" t="s">
        <v>2072</v>
      </c>
      <c r="J5039" t="s">
        <v>60</v>
      </c>
      <c r="K5039" t="s">
        <v>146</v>
      </c>
      <c r="L5039" t="s">
        <v>2073</v>
      </c>
      <c r="M5039" s="8">
        <v>239.96</v>
      </c>
      <c r="N5039" s="7">
        <v>5</v>
      </c>
      <c r="O5039" s="8">
        <f>SUM(Superstore_Clean[[#This Row],[Unit Price]]*Superstore_Clean[[#This Row],[Quantity]])</f>
        <v>1199.8</v>
      </c>
      <c r="P5039" s="7">
        <v>2017</v>
      </c>
      <c r="Q5039" t="s">
        <v>26</v>
      </c>
    </row>
    <row r="5040" spans="1:17" x14ac:dyDescent="0.3">
      <c r="A5040">
        <v>5039</v>
      </c>
      <c r="B5040" t="s">
        <v>7208</v>
      </c>
      <c r="C5040" s="6">
        <v>47720</v>
      </c>
      <c r="D5040" t="s">
        <v>3533</v>
      </c>
      <c r="E5040" t="s">
        <v>220</v>
      </c>
      <c r="F5040" t="s">
        <v>463</v>
      </c>
      <c r="G5040" s="7">
        <v>19805</v>
      </c>
      <c r="H5040" t="s">
        <v>132</v>
      </c>
      <c r="I5040" t="s">
        <v>2471</v>
      </c>
      <c r="J5040" t="s">
        <v>23</v>
      </c>
      <c r="K5040" t="s">
        <v>45</v>
      </c>
      <c r="L5040" t="s">
        <v>2472</v>
      </c>
      <c r="M5040" s="8">
        <v>199.83600000000001</v>
      </c>
      <c r="N5040" s="7">
        <v>4</v>
      </c>
      <c r="O5040" s="8">
        <f>SUM(Superstore_Clean[[#This Row],[Unit Price]]*Superstore_Clean[[#This Row],[Quantity]])</f>
        <v>799.34400000000005</v>
      </c>
      <c r="P5040" s="7">
        <v>2015</v>
      </c>
      <c r="Q5040" t="s">
        <v>135</v>
      </c>
    </row>
    <row r="5041" spans="1:17" x14ac:dyDescent="0.3">
      <c r="A5041">
        <v>5040</v>
      </c>
      <c r="B5041" t="s">
        <v>7208</v>
      </c>
      <c r="C5041" s="6">
        <v>47721</v>
      </c>
      <c r="D5041" t="s">
        <v>3533</v>
      </c>
      <c r="E5041" t="s">
        <v>220</v>
      </c>
      <c r="F5041" t="s">
        <v>463</v>
      </c>
      <c r="G5041" s="7">
        <v>19805</v>
      </c>
      <c r="H5041" t="s">
        <v>132</v>
      </c>
      <c r="I5041" t="s">
        <v>3944</v>
      </c>
      <c r="J5041" t="s">
        <v>60</v>
      </c>
      <c r="K5041" t="s">
        <v>61</v>
      </c>
      <c r="L5041" t="s">
        <v>3945</v>
      </c>
      <c r="M5041" s="8">
        <v>716</v>
      </c>
      <c r="N5041" s="7">
        <v>2</v>
      </c>
      <c r="O5041" s="8">
        <f>SUM(Superstore_Clean[[#This Row],[Unit Price]]*Superstore_Clean[[#This Row],[Quantity]])</f>
        <v>1432</v>
      </c>
      <c r="P5041" s="7">
        <v>2015</v>
      </c>
      <c r="Q5041" t="s">
        <v>135</v>
      </c>
    </row>
    <row r="5042" spans="1:17" x14ac:dyDescent="0.3">
      <c r="A5042">
        <v>5041</v>
      </c>
      <c r="B5042" t="s">
        <v>7208</v>
      </c>
      <c r="C5042" s="6">
        <v>47722</v>
      </c>
      <c r="D5042" t="s">
        <v>3533</v>
      </c>
      <c r="E5042" t="s">
        <v>220</v>
      </c>
      <c r="F5042" t="s">
        <v>463</v>
      </c>
      <c r="G5042" s="7">
        <v>19805</v>
      </c>
      <c r="H5042" t="s">
        <v>132</v>
      </c>
      <c r="I5042" t="s">
        <v>1232</v>
      </c>
      <c r="J5042" t="s">
        <v>36</v>
      </c>
      <c r="K5042" t="s">
        <v>64</v>
      </c>
      <c r="L5042" t="s">
        <v>1233</v>
      </c>
      <c r="M5042" s="8">
        <v>221.06</v>
      </c>
      <c r="N5042" s="7">
        <v>7</v>
      </c>
      <c r="O5042" s="8">
        <f>SUM(Superstore_Clean[[#This Row],[Unit Price]]*Superstore_Clean[[#This Row],[Quantity]])</f>
        <v>1547.42</v>
      </c>
      <c r="P5042" s="7">
        <v>2015</v>
      </c>
      <c r="Q5042" t="s">
        <v>135</v>
      </c>
    </row>
    <row r="5043" spans="1:17" x14ac:dyDescent="0.3">
      <c r="A5043">
        <v>5042</v>
      </c>
      <c r="B5043" t="s">
        <v>7209</v>
      </c>
      <c r="C5043" s="6">
        <v>47723</v>
      </c>
      <c r="D5043" t="s">
        <v>3568</v>
      </c>
      <c r="E5043" t="s">
        <v>33</v>
      </c>
      <c r="F5043" t="s">
        <v>32</v>
      </c>
      <c r="G5043" s="7">
        <v>90036</v>
      </c>
      <c r="H5043" t="s">
        <v>34</v>
      </c>
      <c r="I5043" t="s">
        <v>5349</v>
      </c>
      <c r="J5043" t="s">
        <v>36</v>
      </c>
      <c r="K5043" t="s">
        <v>78</v>
      </c>
      <c r="L5043" t="s">
        <v>5350</v>
      </c>
      <c r="M5043" s="8">
        <v>67.709999999999994</v>
      </c>
      <c r="N5043" s="7">
        <v>3</v>
      </c>
      <c r="O5043" s="8">
        <f>SUM(Superstore_Clean[[#This Row],[Unit Price]]*Superstore_Clean[[#This Row],[Quantity]])</f>
        <v>203.13</v>
      </c>
      <c r="P5043" s="7">
        <v>2016</v>
      </c>
      <c r="Q5043" t="s">
        <v>26</v>
      </c>
    </row>
    <row r="5044" spans="1:17" x14ac:dyDescent="0.3">
      <c r="A5044">
        <v>5043</v>
      </c>
      <c r="B5044" t="s">
        <v>7209</v>
      </c>
      <c r="C5044" s="6">
        <v>47724</v>
      </c>
      <c r="D5044" t="s">
        <v>3568</v>
      </c>
      <c r="E5044" t="s">
        <v>33</v>
      </c>
      <c r="F5044" t="s">
        <v>32</v>
      </c>
      <c r="G5044" s="7">
        <v>90036</v>
      </c>
      <c r="H5044" t="s">
        <v>34</v>
      </c>
      <c r="I5044" t="s">
        <v>2730</v>
      </c>
      <c r="J5044" t="s">
        <v>36</v>
      </c>
      <c r="K5044" t="s">
        <v>67</v>
      </c>
      <c r="L5044" t="s">
        <v>2731</v>
      </c>
      <c r="M5044" s="8">
        <v>129.91999999999999</v>
      </c>
      <c r="N5044" s="7">
        <v>4</v>
      </c>
      <c r="O5044" s="8">
        <f>SUM(Superstore_Clean[[#This Row],[Unit Price]]*Superstore_Clean[[#This Row],[Quantity]])</f>
        <v>519.67999999999995</v>
      </c>
      <c r="P5044" s="7">
        <v>2016</v>
      </c>
      <c r="Q5044" t="s">
        <v>26</v>
      </c>
    </row>
    <row r="5045" spans="1:17" x14ac:dyDescent="0.3">
      <c r="A5045">
        <v>5044</v>
      </c>
      <c r="B5045" t="s">
        <v>7209</v>
      </c>
      <c r="C5045" s="6">
        <v>47725</v>
      </c>
      <c r="D5045" t="s">
        <v>3568</v>
      </c>
      <c r="E5045" t="s">
        <v>33</v>
      </c>
      <c r="F5045" t="s">
        <v>32</v>
      </c>
      <c r="G5045" s="7">
        <v>90036</v>
      </c>
      <c r="H5045" t="s">
        <v>34</v>
      </c>
      <c r="I5045" t="s">
        <v>2360</v>
      </c>
      <c r="J5045" t="s">
        <v>23</v>
      </c>
      <c r="K5045" t="s">
        <v>54</v>
      </c>
      <c r="L5045" t="s">
        <v>2361</v>
      </c>
      <c r="M5045" s="8">
        <v>467.46</v>
      </c>
      <c r="N5045" s="7">
        <v>9</v>
      </c>
      <c r="O5045" s="8">
        <f>SUM(Superstore_Clean[[#This Row],[Unit Price]]*Superstore_Clean[[#This Row],[Quantity]])</f>
        <v>4207.1399999999994</v>
      </c>
      <c r="P5045" s="7">
        <v>2016</v>
      </c>
      <c r="Q5045" t="s">
        <v>26</v>
      </c>
    </row>
    <row r="5046" spans="1:17" x14ac:dyDescent="0.3">
      <c r="A5046">
        <v>5045</v>
      </c>
      <c r="B5046" t="s">
        <v>7209</v>
      </c>
      <c r="C5046" s="6">
        <v>47726</v>
      </c>
      <c r="D5046" t="s">
        <v>3568</v>
      </c>
      <c r="E5046" t="s">
        <v>33</v>
      </c>
      <c r="F5046" t="s">
        <v>32</v>
      </c>
      <c r="G5046" s="7">
        <v>90036</v>
      </c>
      <c r="H5046" t="s">
        <v>34</v>
      </c>
      <c r="I5046" t="s">
        <v>6579</v>
      </c>
      <c r="J5046" t="s">
        <v>36</v>
      </c>
      <c r="K5046" t="s">
        <v>78</v>
      </c>
      <c r="L5046" t="s">
        <v>6580</v>
      </c>
      <c r="M5046" s="8">
        <v>61.4</v>
      </c>
      <c r="N5046" s="7">
        <v>5</v>
      </c>
      <c r="O5046" s="8">
        <f>SUM(Superstore_Clean[[#This Row],[Unit Price]]*Superstore_Clean[[#This Row],[Quantity]])</f>
        <v>307</v>
      </c>
      <c r="P5046" s="7">
        <v>2016</v>
      </c>
      <c r="Q5046" t="s">
        <v>26</v>
      </c>
    </row>
    <row r="5047" spans="1:17" x14ac:dyDescent="0.3">
      <c r="A5047">
        <v>5046</v>
      </c>
      <c r="B5047" t="s">
        <v>7209</v>
      </c>
      <c r="C5047" s="6">
        <v>47727</v>
      </c>
      <c r="D5047" t="s">
        <v>3568</v>
      </c>
      <c r="E5047" t="s">
        <v>33</v>
      </c>
      <c r="F5047" t="s">
        <v>32</v>
      </c>
      <c r="G5047" s="7">
        <v>90036</v>
      </c>
      <c r="H5047" t="s">
        <v>34</v>
      </c>
      <c r="I5047" t="s">
        <v>2529</v>
      </c>
      <c r="J5047" t="s">
        <v>36</v>
      </c>
      <c r="K5047" t="s">
        <v>49</v>
      </c>
      <c r="L5047" t="s">
        <v>2530</v>
      </c>
      <c r="M5047" s="8">
        <v>720.76</v>
      </c>
      <c r="N5047" s="7">
        <v>4</v>
      </c>
      <c r="O5047" s="8">
        <f>SUM(Superstore_Clean[[#This Row],[Unit Price]]*Superstore_Clean[[#This Row],[Quantity]])</f>
        <v>2883.04</v>
      </c>
      <c r="P5047" s="7">
        <v>2016</v>
      </c>
      <c r="Q5047" t="s">
        <v>26</v>
      </c>
    </row>
    <row r="5048" spans="1:17" x14ac:dyDescent="0.3">
      <c r="A5048">
        <v>5047</v>
      </c>
      <c r="B5048" t="s">
        <v>7209</v>
      </c>
      <c r="C5048" s="6">
        <v>47728</v>
      </c>
      <c r="D5048" t="s">
        <v>3568</v>
      </c>
      <c r="E5048" t="s">
        <v>33</v>
      </c>
      <c r="F5048" t="s">
        <v>32</v>
      </c>
      <c r="G5048" s="7">
        <v>90036</v>
      </c>
      <c r="H5048" t="s">
        <v>34</v>
      </c>
      <c r="I5048" t="s">
        <v>2995</v>
      </c>
      <c r="J5048" t="s">
        <v>36</v>
      </c>
      <c r="K5048" t="s">
        <v>64</v>
      </c>
      <c r="L5048" t="s">
        <v>2996</v>
      </c>
      <c r="M5048" s="8">
        <v>5.1840000000000002</v>
      </c>
      <c r="N5048" s="7">
        <v>3</v>
      </c>
      <c r="O5048" s="8">
        <f>SUM(Superstore_Clean[[#This Row],[Unit Price]]*Superstore_Clean[[#This Row],[Quantity]])</f>
        <v>15.552</v>
      </c>
      <c r="P5048" s="7">
        <v>2016</v>
      </c>
      <c r="Q5048" t="s">
        <v>26</v>
      </c>
    </row>
    <row r="5049" spans="1:17" x14ac:dyDescent="0.3">
      <c r="A5049">
        <v>5048</v>
      </c>
      <c r="B5049" t="s">
        <v>7209</v>
      </c>
      <c r="C5049" s="6">
        <v>47729</v>
      </c>
      <c r="D5049" t="s">
        <v>3568</v>
      </c>
      <c r="E5049" t="s">
        <v>33</v>
      </c>
      <c r="F5049" t="s">
        <v>32</v>
      </c>
      <c r="G5049" s="7">
        <v>90036</v>
      </c>
      <c r="H5049" t="s">
        <v>34</v>
      </c>
      <c r="I5049" t="s">
        <v>6523</v>
      </c>
      <c r="J5049" t="s">
        <v>36</v>
      </c>
      <c r="K5049" t="s">
        <v>57</v>
      </c>
      <c r="L5049" t="s">
        <v>6524</v>
      </c>
      <c r="M5049" s="8">
        <v>14.7</v>
      </c>
      <c r="N5049" s="7">
        <v>5</v>
      </c>
      <c r="O5049" s="8">
        <f>SUM(Superstore_Clean[[#This Row],[Unit Price]]*Superstore_Clean[[#This Row],[Quantity]])</f>
        <v>73.5</v>
      </c>
      <c r="P5049" s="7">
        <v>2016</v>
      </c>
      <c r="Q5049" t="s">
        <v>26</v>
      </c>
    </row>
    <row r="5050" spans="1:17" x14ac:dyDescent="0.3">
      <c r="A5050">
        <v>5049</v>
      </c>
      <c r="B5050" t="s">
        <v>7210</v>
      </c>
      <c r="C5050" s="6">
        <v>47730</v>
      </c>
      <c r="D5050" t="s">
        <v>6491</v>
      </c>
      <c r="E5050" t="s">
        <v>190</v>
      </c>
      <c r="F5050" t="s">
        <v>273</v>
      </c>
      <c r="G5050" s="7">
        <v>60610</v>
      </c>
      <c r="H5050" t="s">
        <v>92</v>
      </c>
      <c r="I5050" t="s">
        <v>2403</v>
      </c>
      <c r="J5050" t="s">
        <v>36</v>
      </c>
      <c r="K5050" t="s">
        <v>64</v>
      </c>
      <c r="L5050" t="s">
        <v>2404</v>
      </c>
      <c r="M5050" s="8">
        <v>8.1340000000000003</v>
      </c>
      <c r="N5050" s="7">
        <v>7</v>
      </c>
      <c r="O5050" s="8">
        <f>SUM(Superstore_Clean[[#This Row],[Unit Price]]*Superstore_Clean[[#This Row],[Quantity]])</f>
        <v>56.938000000000002</v>
      </c>
      <c r="P5050" s="7">
        <v>2014</v>
      </c>
      <c r="Q5050" t="s">
        <v>208</v>
      </c>
    </row>
    <row r="5051" spans="1:17" x14ac:dyDescent="0.3">
      <c r="A5051">
        <v>5050</v>
      </c>
      <c r="B5051" t="s">
        <v>7210</v>
      </c>
      <c r="C5051" s="6">
        <v>47731</v>
      </c>
      <c r="D5051" t="s">
        <v>6491</v>
      </c>
      <c r="E5051" t="s">
        <v>190</v>
      </c>
      <c r="F5051" t="s">
        <v>273</v>
      </c>
      <c r="G5051" s="7">
        <v>60610</v>
      </c>
      <c r="H5051" t="s">
        <v>92</v>
      </c>
      <c r="I5051" t="s">
        <v>2229</v>
      </c>
      <c r="J5051" t="s">
        <v>60</v>
      </c>
      <c r="K5051" t="s">
        <v>146</v>
      </c>
      <c r="L5051" t="s">
        <v>2230</v>
      </c>
      <c r="M5051" s="8">
        <v>79.983999999999995</v>
      </c>
      <c r="N5051" s="7">
        <v>2</v>
      </c>
      <c r="O5051" s="8">
        <f>SUM(Superstore_Clean[[#This Row],[Unit Price]]*Superstore_Clean[[#This Row],[Quantity]])</f>
        <v>159.96799999999999</v>
      </c>
      <c r="P5051" s="7">
        <v>2014</v>
      </c>
      <c r="Q5051" t="s">
        <v>208</v>
      </c>
    </row>
    <row r="5052" spans="1:17" x14ac:dyDescent="0.3">
      <c r="A5052">
        <v>5051</v>
      </c>
      <c r="B5052" t="s">
        <v>7211</v>
      </c>
      <c r="C5052" s="6">
        <v>47732</v>
      </c>
      <c r="D5052" t="s">
        <v>1108</v>
      </c>
      <c r="E5052" t="s">
        <v>84</v>
      </c>
      <c r="F5052" t="s">
        <v>1218</v>
      </c>
      <c r="G5052" s="7">
        <v>98198</v>
      </c>
      <c r="H5052" t="s">
        <v>34</v>
      </c>
      <c r="I5052" t="s">
        <v>4651</v>
      </c>
      <c r="J5052" t="s">
        <v>36</v>
      </c>
      <c r="K5052" t="s">
        <v>78</v>
      </c>
      <c r="L5052" t="s">
        <v>4652</v>
      </c>
      <c r="M5052" s="8">
        <v>18.54</v>
      </c>
      <c r="N5052" s="7">
        <v>2</v>
      </c>
      <c r="O5052" s="8">
        <f>SUM(Superstore_Clean[[#This Row],[Unit Price]]*Superstore_Clean[[#This Row],[Quantity]])</f>
        <v>37.08</v>
      </c>
      <c r="P5052" s="7">
        <v>2015</v>
      </c>
      <c r="Q5052" t="s">
        <v>139</v>
      </c>
    </row>
    <row r="5053" spans="1:17" x14ac:dyDescent="0.3">
      <c r="A5053">
        <v>5052</v>
      </c>
      <c r="B5053" t="s">
        <v>7212</v>
      </c>
      <c r="C5053" s="6">
        <v>47733</v>
      </c>
      <c r="D5053" t="s">
        <v>1601</v>
      </c>
      <c r="E5053" t="s">
        <v>131</v>
      </c>
      <c r="F5053" t="s">
        <v>130</v>
      </c>
      <c r="G5053" s="7">
        <v>19140</v>
      </c>
      <c r="H5053" t="s">
        <v>132</v>
      </c>
      <c r="I5053" t="s">
        <v>1302</v>
      </c>
      <c r="J5053" t="s">
        <v>36</v>
      </c>
      <c r="K5053" t="s">
        <v>157</v>
      </c>
      <c r="L5053" t="s">
        <v>1303</v>
      </c>
      <c r="M5053" s="8">
        <v>24.4</v>
      </c>
      <c r="N5053" s="7">
        <v>2</v>
      </c>
      <c r="O5053" s="8">
        <f>SUM(Superstore_Clean[[#This Row],[Unit Price]]*Superstore_Clean[[#This Row],[Quantity]])</f>
        <v>48.8</v>
      </c>
      <c r="P5053" s="7">
        <v>2015</v>
      </c>
      <c r="Q5053" t="s">
        <v>26</v>
      </c>
    </row>
    <row r="5054" spans="1:17" x14ac:dyDescent="0.3">
      <c r="A5054">
        <v>5053</v>
      </c>
      <c r="B5054" t="s">
        <v>7213</v>
      </c>
      <c r="C5054" s="6">
        <v>47734</v>
      </c>
      <c r="D5054" t="s">
        <v>4143</v>
      </c>
      <c r="E5054" t="s">
        <v>1128</v>
      </c>
      <c r="F5054" t="s">
        <v>1539</v>
      </c>
      <c r="G5054" s="7">
        <v>30318</v>
      </c>
      <c r="H5054" t="s">
        <v>21</v>
      </c>
      <c r="I5054" t="s">
        <v>4101</v>
      </c>
      <c r="J5054" t="s">
        <v>36</v>
      </c>
      <c r="K5054" t="s">
        <v>78</v>
      </c>
      <c r="L5054" t="s">
        <v>4102</v>
      </c>
      <c r="M5054" s="8">
        <v>195.64</v>
      </c>
      <c r="N5054" s="7">
        <v>4</v>
      </c>
      <c r="O5054" s="8">
        <f>SUM(Superstore_Clean[[#This Row],[Unit Price]]*Superstore_Clean[[#This Row],[Quantity]])</f>
        <v>782.56</v>
      </c>
      <c r="P5054" s="7">
        <v>2017</v>
      </c>
      <c r="Q5054" t="s">
        <v>109</v>
      </c>
    </row>
    <row r="5055" spans="1:17" x14ac:dyDescent="0.3">
      <c r="A5055">
        <v>5054</v>
      </c>
      <c r="B5055" t="s">
        <v>7214</v>
      </c>
      <c r="C5055" s="6">
        <v>47735</v>
      </c>
      <c r="D5055" t="s">
        <v>6533</v>
      </c>
      <c r="E5055" t="s">
        <v>91</v>
      </c>
      <c r="F5055" t="s">
        <v>721</v>
      </c>
      <c r="G5055" s="7">
        <v>75217</v>
      </c>
      <c r="H5055" t="s">
        <v>92</v>
      </c>
      <c r="I5055" t="s">
        <v>2661</v>
      </c>
      <c r="J5055" t="s">
        <v>60</v>
      </c>
      <c r="K5055" t="s">
        <v>146</v>
      </c>
      <c r="L5055" t="s">
        <v>2662</v>
      </c>
      <c r="M5055" s="8">
        <v>398.4</v>
      </c>
      <c r="N5055" s="7">
        <v>5</v>
      </c>
      <c r="O5055" s="8">
        <f>SUM(Superstore_Clean[[#This Row],[Unit Price]]*Superstore_Clean[[#This Row],[Quantity]])</f>
        <v>1992</v>
      </c>
      <c r="P5055" s="7">
        <v>2015</v>
      </c>
      <c r="Q5055" t="s">
        <v>144</v>
      </c>
    </row>
    <row r="5056" spans="1:17" x14ac:dyDescent="0.3">
      <c r="A5056">
        <v>5055</v>
      </c>
      <c r="B5056" t="s">
        <v>7214</v>
      </c>
      <c r="C5056" s="6">
        <v>47736</v>
      </c>
      <c r="D5056" t="s">
        <v>6533</v>
      </c>
      <c r="E5056" t="s">
        <v>91</v>
      </c>
      <c r="F5056" t="s">
        <v>721</v>
      </c>
      <c r="G5056" s="7">
        <v>75217</v>
      </c>
      <c r="H5056" t="s">
        <v>92</v>
      </c>
      <c r="I5056" t="s">
        <v>1559</v>
      </c>
      <c r="J5056" t="s">
        <v>36</v>
      </c>
      <c r="K5056" t="s">
        <v>57</v>
      </c>
      <c r="L5056" t="s">
        <v>1560</v>
      </c>
      <c r="M5056" s="8">
        <v>7.056</v>
      </c>
      <c r="N5056" s="7">
        <v>3</v>
      </c>
      <c r="O5056" s="8">
        <f>SUM(Superstore_Clean[[#This Row],[Unit Price]]*Superstore_Clean[[#This Row],[Quantity]])</f>
        <v>21.167999999999999</v>
      </c>
      <c r="P5056" s="7">
        <v>2015</v>
      </c>
      <c r="Q5056" t="s">
        <v>144</v>
      </c>
    </row>
    <row r="5057" spans="1:17" x14ac:dyDescent="0.3">
      <c r="A5057">
        <v>5056</v>
      </c>
      <c r="B5057" t="s">
        <v>7214</v>
      </c>
      <c r="C5057" s="6">
        <v>47737</v>
      </c>
      <c r="D5057" t="s">
        <v>6533</v>
      </c>
      <c r="E5057" t="s">
        <v>91</v>
      </c>
      <c r="F5057" t="s">
        <v>721</v>
      </c>
      <c r="G5057" s="7">
        <v>75217</v>
      </c>
      <c r="H5057" t="s">
        <v>92</v>
      </c>
      <c r="I5057" t="s">
        <v>2011</v>
      </c>
      <c r="J5057" t="s">
        <v>23</v>
      </c>
      <c r="K5057" t="s">
        <v>24</v>
      </c>
      <c r="L5057" t="s">
        <v>2012</v>
      </c>
      <c r="M5057" s="8">
        <v>1352.3976</v>
      </c>
      <c r="N5057" s="7">
        <v>9</v>
      </c>
      <c r="O5057" s="8">
        <f>SUM(Superstore_Clean[[#This Row],[Unit Price]]*Superstore_Clean[[#This Row],[Quantity]])</f>
        <v>12171.5784</v>
      </c>
      <c r="P5057" s="7">
        <v>2015</v>
      </c>
      <c r="Q5057" t="s">
        <v>144</v>
      </c>
    </row>
    <row r="5058" spans="1:17" x14ac:dyDescent="0.3">
      <c r="A5058">
        <v>5057</v>
      </c>
      <c r="B5058" t="s">
        <v>7215</v>
      </c>
      <c r="C5058" s="6">
        <v>47738</v>
      </c>
      <c r="D5058" t="s">
        <v>2852</v>
      </c>
      <c r="E5058" t="s">
        <v>33</v>
      </c>
      <c r="F5058" t="s">
        <v>7216</v>
      </c>
      <c r="G5058" s="7">
        <v>92553</v>
      </c>
      <c r="H5058" t="s">
        <v>34</v>
      </c>
      <c r="I5058" t="s">
        <v>6383</v>
      </c>
      <c r="J5058" t="s">
        <v>36</v>
      </c>
      <c r="K5058" t="s">
        <v>78</v>
      </c>
      <c r="L5058" t="s">
        <v>6384</v>
      </c>
      <c r="M5058" s="8">
        <v>26.4</v>
      </c>
      <c r="N5058" s="7">
        <v>5</v>
      </c>
      <c r="O5058" s="8">
        <f>SUM(Superstore_Clean[[#This Row],[Unit Price]]*Superstore_Clean[[#This Row],[Quantity]])</f>
        <v>132</v>
      </c>
      <c r="P5058" s="7">
        <v>2015</v>
      </c>
      <c r="Q5058" t="s">
        <v>139</v>
      </c>
    </row>
    <row r="5059" spans="1:17" x14ac:dyDescent="0.3">
      <c r="A5059">
        <v>5058</v>
      </c>
      <c r="B5059" t="s">
        <v>7215</v>
      </c>
      <c r="C5059" s="6">
        <v>47739</v>
      </c>
      <c r="D5059" t="s">
        <v>2852</v>
      </c>
      <c r="E5059" t="s">
        <v>33</v>
      </c>
      <c r="F5059" t="s">
        <v>7216</v>
      </c>
      <c r="G5059" s="7">
        <v>92553</v>
      </c>
      <c r="H5059" t="s">
        <v>34</v>
      </c>
      <c r="I5059" t="s">
        <v>2406</v>
      </c>
      <c r="J5059" t="s">
        <v>36</v>
      </c>
      <c r="K5059" t="s">
        <v>49</v>
      </c>
      <c r="L5059" t="s">
        <v>2407</v>
      </c>
      <c r="M5059" s="8">
        <v>41.88</v>
      </c>
      <c r="N5059" s="7">
        <v>6</v>
      </c>
      <c r="O5059" s="8">
        <f>SUM(Superstore_Clean[[#This Row],[Unit Price]]*Superstore_Clean[[#This Row],[Quantity]])</f>
        <v>251.28000000000003</v>
      </c>
      <c r="P5059" s="7">
        <v>2015</v>
      </c>
      <c r="Q5059" t="s">
        <v>139</v>
      </c>
    </row>
    <row r="5060" spans="1:17" x14ac:dyDescent="0.3">
      <c r="A5060">
        <v>5059</v>
      </c>
      <c r="B5060" t="s">
        <v>7217</v>
      </c>
      <c r="C5060" s="6">
        <v>47740</v>
      </c>
      <c r="D5060" t="s">
        <v>1727</v>
      </c>
      <c r="E5060" t="s">
        <v>131</v>
      </c>
      <c r="F5060" t="s">
        <v>130</v>
      </c>
      <c r="G5060" s="7">
        <v>19140</v>
      </c>
      <c r="H5060" t="s">
        <v>132</v>
      </c>
      <c r="I5060" t="s">
        <v>2772</v>
      </c>
      <c r="J5060" t="s">
        <v>36</v>
      </c>
      <c r="K5060" t="s">
        <v>64</v>
      </c>
      <c r="L5060" t="s">
        <v>2773</v>
      </c>
      <c r="M5060" s="8">
        <v>99.846000000000004</v>
      </c>
      <c r="N5060" s="7">
        <v>9</v>
      </c>
      <c r="O5060" s="8">
        <f>SUM(Superstore_Clean[[#This Row],[Unit Price]]*Superstore_Clean[[#This Row],[Quantity]])</f>
        <v>898.61400000000003</v>
      </c>
      <c r="P5060" s="7">
        <v>2016</v>
      </c>
      <c r="Q5060" t="s">
        <v>80</v>
      </c>
    </row>
    <row r="5061" spans="1:17" x14ac:dyDescent="0.3">
      <c r="A5061">
        <v>5060</v>
      </c>
      <c r="B5061" t="s">
        <v>7218</v>
      </c>
      <c r="C5061" s="6">
        <v>47741</v>
      </c>
      <c r="D5061" t="s">
        <v>1765</v>
      </c>
      <c r="E5061" t="s">
        <v>20</v>
      </c>
      <c r="F5061" t="s">
        <v>7219</v>
      </c>
      <c r="G5061" s="7">
        <v>40324</v>
      </c>
      <c r="H5061" t="s">
        <v>21</v>
      </c>
      <c r="I5061" t="s">
        <v>2600</v>
      </c>
      <c r="J5061" t="s">
        <v>60</v>
      </c>
      <c r="K5061" t="s">
        <v>61</v>
      </c>
      <c r="L5061" t="s">
        <v>2601</v>
      </c>
      <c r="M5061" s="8">
        <v>699.98</v>
      </c>
      <c r="N5061" s="7">
        <v>2</v>
      </c>
      <c r="O5061" s="8">
        <f>SUM(Superstore_Clean[[#This Row],[Unit Price]]*Superstore_Clean[[#This Row],[Quantity]])</f>
        <v>1399.96</v>
      </c>
      <c r="P5061" s="7">
        <v>2016</v>
      </c>
      <c r="Q5061" t="s">
        <v>87</v>
      </c>
    </row>
    <row r="5062" spans="1:17" x14ac:dyDescent="0.3">
      <c r="A5062">
        <v>5061</v>
      </c>
      <c r="B5062" t="s">
        <v>7218</v>
      </c>
      <c r="C5062" s="6">
        <v>47742</v>
      </c>
      <c r="D5062" t="s">
        <v>1765</v>
      </c>
      <c r="E5062" t="s">
        <v>20</v>
      </c>
      <c r="F5062" t="s">
        <v>7219</v>
      </c>
      <c r="G5062" s="7">
        <v>40324</v>
      </c>
      <c r="H5062" t="s">
        <v>21</v>
      </c>
      <c r="I5062" t="s">
        <v>1366</v>
      </c>
      <c r="J5062" t="s">
        <v>36</v>
      </c>
      <c r="K5062" t="s">
        <v>49</v>
      </c>
      <c r="L5062" t="s">
        <v>1367</v>
      </c>
      <c r="M5062" s="8">
        <v>584.82000000000005</v>
      </c>
      <c r="N5062" s="7">
        <v>9</v>
      </c>
      <c r="O5062" s="8">
        <f>SUM(Superstore_Clean[[#This Row],[Unit Price]]*Superstore_Clean[[#This Row],[Quantity]])</f>
        <v>5263.38</v>
      </c>
      <c r="P5062" s="7">
        <v>2016</v>
      </c>
      <c r="Q5062" t="s">
        <v>87</v>
      </c>
    </row>
    <row r="5063" spans="1:17" x14ac:dyDescent="0.3">
      <c r="A5063">
        <v>5062</v>
      </c>
      <c r="B5063" t="s">
        <v>7220</v>
      </c>
      <c r="C5063" s="6">
        <v>47743</v>
      </c>
      <c r="D5063" t="s">
        <v>2558</v>
      </c>
      <c r="E5063" t="s">
        <v>205</v>
      </c>
      <c r="F5063" t="s">
        <v>366</v>
      </c>
      <c r="G5063" s="7">
        <v>55407</v>
      </c>
      <c r="H5063" t="s">
        <v>92</v>
      </c>
      <c r="I5063" t="s">
        <v>2456</v>
      </c>
      <c r="J5063" t="s">
        <v>36</v>
      </c>
      <c r="K5063" t="s">
        <v>64</v>
      </c>
      <c r="L5063" t="s">
        <v>2457</v>
      </c>
      <c r="M5063" s="8">
        <v>43.98</v>
      </c>
      <c r="N5063" s="7">
        <v>2</v>
      </c>
      <c r="O5063" s="8">
        <f>SUM(Superstore_Clean[[#This Row],[Unit Price]]*Superstore_Clean[[#This Row],[Quantity]])</f>
        <v>87.96</v>
      </c>
      <c r="P5063" s="7">
        <v>2015</v>
      </c>
      <c r="Q5063" t="s">
        <v>109</v>
      </c>
    </row>
    <row r="5064" spans="1:17" x14ac:dyDescent="0.3">
      <c r="A5064">
        <v>5063</v>
      </c>
      <c r="B5064" t="s">
        <v>7220</v>
      </c>
      <c r="C5064" s="6">
        <v>47744</v>
      </c>
      <c r="D5064" t="s">
        <v>2558</v>
      </c>
      <c r="E5064" t="s">
        <v>205</v>
      </c>
      <c r="F5064" t="s">
        <v>366</v>
      </c>
      <c r="G5064" s="7">
        <v>55407</v>
      </c>
      <c r="H5064" t="s">
        <v>92</v>
      </c>
      <c r="I5064" t="s">
        <v>3741</v>
      </c>
      <c r="J5064" t="s">
        <v>60</v>
      </c>
      <c r="K5064" t="s">
        <v>61</v>
      </c>
      <c r="L5064" t="s">
        <v>3742</v>
      </c>
      <c r="M5064" s="8">
        <v>377.97</v>
      </c>
      <c r="N5064" s="7">
        <v>3</v>
      </c>
      <c r="O5064" s="8">
        <f>SUM(Superstore_Clean[[#This Row],[Unit Price]]*Superstore_Clean[[#This Row],[Quantity]])</f>
        <v>1133.9100000000001</v>
      </c>
      <c r="P5064" s="7">
        <v>2015</v>
      </c>
      <c r="Q5064" t="s">
        <v>109</v>
      </c>
    </row>
    <row r="5065" spans="1:17" x14ac:dyDescent="0.3">
      <c r="A5065">
        <v>5064</v>
      </c>
      <c r="B5065" t="s">
        <v>7220</v>
      </c>
      <c r="C5065" s="6">
        <v>47745</v>
      </c>
      <c r="D5065" t="s">
        <v>2558</v>
      </c>
      <c r="E5065" t="s">
        <v>205</v>
      </c>
      <c r="F5065" t="s">
        <v>366</v>
      </c>
      <c r="G5065" s="7">
        <v>55407</v>
      </c>
      <c r="H5065" t="s">
        <v>92</v>
      </c>
      <c r="I5065" t="s">
        <v>1646</v>
      </c>
      <c r="J5065" t="s">
        <v>23</v>
      </c>
      <c r="K5065" t="s">
        <v>54</v>
      </c>
      <c r="L5065" t="s">
        <v>1647</v>
      </c>
      <c r="M5065" s="8">
        <v>123.96</v>
      </c>
      <c r="N5065" s="7">
        <v>3</v>
      </c>
      <c r="O5065" s="8">
        <f>SUM(Superstore_Clean[[#This Row],[Unit Price]]*Superstore_Clean[[#This Row],[Quantity]])</f>
        <v>371.88</v>
      </c>
      <c r="P5065" s="7">
        <v>2015</v>
      </c>
      <c r="Q5065" t="s">
        <v>109</v>
      </c>
    </row>
    <row r="5066" spans="1:17" x14ac:dyDescent="0.3">
      <c r="A5066">
        <v>5065</v>
      </c>
      <c r="B5066" t="s">
        <v>7221</v>
      </c>
      <c r="C5066" s="6">
        <v>47746</v>
      </c>
      <c r="D5066" t="s">
        <v>1812</v>
      </c>
      <c r="E5066" t="s">
        <v>220</v>
      </c>
      <c r="F5066" t="s">
        <v>463</v>
      </c>
      <c r="G5066" s="7">
        <v>19805</v>
      </c>
      <c r="H5066" t="s">
        <v>132</v>
      </c>
      <c r="I5066" t="s">
        <v>173</v>
      </c>
      <c r="J5066" t="s">
        <v>60</v>
      </c>
      <c r="K5066" t="s">
        <v>61</v>
      </c>
      <c r="L5066" t="s">
        <v>174</v>
      </c>
      <c r="M5066" s="8">
        <v>391.98</v>
      </c>
      <c r="N5066" s="7">
        <v>2</v>
      </c>
      <c r="O5066" s="8">
        <f>SUM(Superstore_Clean[[#This Row],[Unit Price]]*Superstore_Clean[[#This Row],[Quantity]])</f>
        <v>783.96</v>
      </c>
      <c r="P5066" s="7">
        <v>2017</v>
      </c>
      <c r="Q5066" t="s">
        <v>139</v>
      </c>
    </row>
    <row r="5067" spans="1:17" x14ac:dyDescent="0.3">
      <c r="A5067">
        <v>5066</v>
      </c>
      <c r="B5067" t="s">
        <v>7222</v>
      </c>
      <c r="C5067" s="6">
        <v>47747</v>
      </c>
      <c r="D5067" t="s">
        <v>4912</v>
      </c>
      <c r="E5067" t="s">
        <v>76</v>
      </c>
      <c r="F5067" t="s">
        <v>1959</v>
      </c>
      <c r="G5067" s="7">
        <v>27217</v>
      </c>
      <c r="H5067" t="s">
        <v>21</v>
      </c>
      <c r="I5067" t="s">
        <v>951</v>
      </c>
      <c r="J5067" t="s">
        <v>60</v>
      </c>
      <c r="K5067" t="s">
        <v>146</v>
      </c>
      <c r="L5067" t="s">
        <v>952</v>
      </c>
      <c r="M5067" s="8">
        <v>383.976</v>
      </c>
      <c r="N5067" s="7">
        <v>3</v>
      </c>
      <c r="O5067" s="8">
        <f>SUM(Superstore_Clean[[#This Row],[Unit Price]]*Superstore_Clean[[#This Row],[Quantity]])</f>
        <v>1151.9279999999999</v>
      </c>
      <c r="P5067" s="7">
        <v>2017</v>
      </c>
      <c r="Q5067" t="s">
        <v>26</v>
      </c>
    </row>
    <row r="5068" spans="1:17" x14ac:dyDescent="0.3">
      <c r="A5068">
        <v>5067</v>
      </c>
      <c r="B5068" t="s">
        <v>7222</v>
      </c>
      <c r="C5068" s="6">
        <v>47748</v>
      </c>
      <c r="D5068" t="s">
        <v>4912</v>
      </c>
      <c r="E5068" t="s">
        <v>76</v>
      </c>
      <c r="F5068" t="s">
        <v>1959</v>
      </c>
      <c r="G5068" s="7">
        <v>27217</v>
      </c>
      <c r="H5068" t="s">
        <v>21</v>
      </c>
      <c r="I5068" t="s">
        <v>1420</v>
      </c>
      <c r="J5068" t="s">
        <v>23</v>
      </c>
      <c r="K5068" t="s">
        <v>45</v>
      </c>
      <c r="L5068" t="s">
        <v>1421</v>
      </c>
      <c r="M5068" s="8">
        <v>1781.682</v>
      </c>
      <c r="N5068" s="7">
        <v>7</v>
      </c>
      <c r="O5068" s="8">
        <f>SUM(Superstore_Clean[[#This Row],[Unit Price]]*Superstore_Clean[[#This Row],[Quantity]])</f>
        <v>12471.773999999999</v>
      </c>
      <c r="P5068" s="7">
        <v>2017</v>
      </c>
      <c r="Q5068" t="s">
        <v>26</v>
      </c>
    </row>
    <row r="5069" spans="1:17" x14ac:dyDescent="0.3">
      <c r="A5069">
        <v>5068</v>
      </c>
      <c r="B5069" t="s">
        <v>7223</v>
      </c>
      <c r="C5069" s="6">
        <v>47749</v>
      </c>
      <c r="D5069" t="s">
        <v>3685</v>
      </c>
      <c r="E5069" t="s">
        <v>33</v>
      </c>
      <c r="F5069" t="s">
        <v>32</v>
      </c>
      <c r="G5069" s="7">
        <v>90008</v>
      </c>
      <c r="H5069" t="s">
        <v>34</v>
      </c>
      <c r="I5069" t="s">
        <v>3672</v>
      </c>
      <c r="J5069" t="s">
        <v>36</v>
      </c>
      <c r="K5069" t="s">
        <v>57</v>
      </c>
      <c r="L5069" t="s">
        <v>3673</v>
      </c>
      <c r="M5069" s="8">
        <v>21.4</v>
      </c>
      <c r="N5069" s="7">
        <v>5</v>
      </c>
      <c r="O5069" s="8">
        <f>SUM(Superstore_Clean[[#This Row],[Unit Price]]*Superstore_Clean[[#This Row],[Quantity]])</f>
        <v>107</v>
      </c>
      <c r="P5069" s="7">
        <v>2017</v>
      </c>
      <c r="Q5069" t="s">
        <v>144</v>
      </c>
    </row>
    <row r="5070" spans="1:17" x14ac:dyDescent="0.3">
      <c r="A5070">
        <v>5069</v>
      </c>
      <c r="B5070" t="s">
        <v>7224</v>
      </c>
      <c r="C5070" s="6">
        <v>47750</v>
      </c>
      <c r="D5070" t="s">
        <v>166</v>
      </c>
      <c r="E5070" t="s">
        <v>214</v>
      </c>
      <c r="F5070" t="s">
        <v>2101</v>
      </c>
      <c r="G5070" s="7">
        <v>48183</v>
      </c>
      <c r="H5070" t="s">
        <v>92</v>
      </c>
      <c r="I5070" t="s">
        <v>6144</v>
      </c>
      <c r="J5070" t="s">
        <v>60</v>
      </c>
      <c r="K5070" t="s">
        <v>1078</v>
      </c>
      <c r="L5070" t="s">
        <v>6145</v>
      </c>
      <c r="M5070" s="8">
        <v>549.99</v>
      </c>
      <c r="N5070" s="7">
        <v>1</v>
      </c>
      <c r="O5070" s="8">
        <f>SUM(Superstore_Clean[[#This Row],[Unit Price]]*Superstore_Clean[[#This Row],[Quantity]])</f>
        <v>549.99</v>
      </c>
      <c r="P5070" s="7">
        <v>2014</v>
      </c>
      <c r="Q5070" t="s">
        <v>115</v>
      </c>
    </row>
    <row r="5071" spans="1:17" x14ac:dyDescent="0.3">
      <c r="A5071">
        <v>5070</v>
      </c>
      <c r="B5071" t="s">
        <v>7224</v>
      </c>
      <c r="C5071" s="6">
        <v>47751</v>
      </c>
      <c r="D5071" t="s">
        <v>166</v>
      </c>
      <c r="E5071" t="s">
        <v>214</v>
      </c>
      <c r="F5071" t="s">
        <v>2101</v>
      </c>
      <c r="G5071" s="7">
        <v>48183</v>
      </c>
      <c r="H5071" t="s">
        <v>92</v>
      </c>
      <c r="I5071" t="s">
        <v>3853</v>
      </c>
      <c r="J5071" t="s">
        <v>36</v>
      </c>
      <c r="K5071" t="s">
        <v>67</v>
      </c>
      <c r="L5071" t="s">
        <v>3854</v>
      </c>
      <c r="M5071" s="8">
        <v>167.535</v>
      </c>
      <c r="N5071" s="7">
        <v>3</v>
      </c>
      <c r="O5071" s="8">
        <f>SUM(Superstore_Clean[[#This Row],[Unit Price]]*Superstore_Clean[[#This Row],[Quantity]])</f>
        <v>502.60500000000002</v>
      </c>
      <c r="P5071" s="7">
        <v>2014</v>
      </c>
      <c r="Q5071" t="s">
        <v>115</v>
      </c>
    </row>
    <row r="5072" spans="1:17" x14ac:dyDescent="0.3">
      <c r="A5072">
        <v>5071</v>
      </c>
      <c r="B5072" t="s">
        <v>7224</v>
      </c>
      <c r="C5072" s="6">
        <v>47752</v>
      </c>
      <c r="D5072" t="s">
        <v>166</v>
      </c>
      <c r="E5072" t="s">
        <v>214</v>
      </c>
      <c r="F5072" t="s">
        <v>2101</v>
      </c>
      <c r="G5072" s="7">
        <v>48183</v>
      </c>
      <c r="H5072" t="s">
        <v>92</v>
      </c>
      <c r="I5072" t="s">
        <v>468</v>
      </c>
      <c r="J5072" t="s">
        <v>36</v>
      </c>
      <c r="K5072" t="s">
        <v>157</v>
      </c>
      <c r="L5072" t="s">
        <v>469</v>
      </c>
      <c r="M5072" s="8">
        <v>38.340000000000003</v>
      </c>
      <c r="N5072" s="7">
        <v>3</v>
      </c>
      <c r="O5072" s="8">
        <f>SUM(Superstore_Clean[[#This Row],[Unit Price]]*Superstore_Clean[[#This Row],[Quantity]])</f>
        <v>115.02000000000001</v>
      </c>
      <c r="P5072" s="7">
        <v>2014</v>
      </c>
      <c r="Q5072" t="s">
        <v>115</v>
      </c>
    </row>
    <row r="5073" spans="1:17" x14ac:dyDescent="0.3">
      <c r="A5073">
        <v>5072</v>
      </c>
      <c r="B5073" t="s">
        <v>7224</v>
      </c>
      <c r="C5073" s="6">
        <v>47753</v>
      </c>
      <c r="D5073" t="s">
        <v>166</v>
      </c>
      <c r="E5073" t="s">
        <v>214</v>
      </c>
      <c r="F5073" t="s">
        <v>2101</v>
      </c>
      <c r="G5073" s="7">
        <v>48183</v>
      </c>
      <c r="H5073" t="s">
        <v>92</v>
      </c>
      <c r="I5073" t="s">
        <v>3896</v>
      </c>
      <c r="J5073" t="s">
        <v>23</v>
      </c>
      <c r="K5073" t="s">
        <v>54</v>
      </c>
      <c r="L5073" t="s">
        <v>3897</v>
      </c>
      <c r="M5073" s="8">
        <v>53.88</v>
      </c>
      <c r="N5073" s="7">
        <v>6</v>
      </c>
      <c r="O5073" s="8">
        <f>SUM(Superstore_Clean[[#This Row],[Unit Price]]*Superstore_Clean[[#This Row],[Quantity]])</f>
        <v>323.28000000000003</v>
      </c>
      <c r="P5073" s="7">
        <v>2014</v>
      </c>
      <c r="Q5073" t="s">
        <v>115</v>
      </c>
    </row>
    <row r="5074" spans="1:17" x14ac:dyDescent="0.3">
      <c r="A5074">
        <v>5073</v>
      </c>
      <c r="B5074" t="s">
        <v>7224</v>
      </c>
      <c r="C5074" s="6">
        <v>47754</v>
      </c>
      <c r="D5074" t="s">
        <v>166</v>
      </c>
      <c r="E5074" t="s">
        <v>214</v>
      </c>
      <c r="F5074" t="s">
        <v>2101</v>
      </c>
      <c r="G5074" s="7">
        <v>48183</v>
      </c>
      <c r="H5074" t="s">
        <v>92</v>
      </c>
      <c r="I5074" t="s">
        <v>5828</v>
      </c>
      <c r="J5074" t="s">
        <v>60</v>
      </c>
      <c r="K5074" t="s">
        <v>61</v>
      </c>
      <c r="L5074" t="s">
        <v>5829</v>
      </c>
      <c r="M5074" s="8">
        <v>299.98</v>
      </c>
      <c r="N5074" s="7">
        <v>2</v>
      </c>
      <c r="O5074" s="8">
        <f>SUM(Superstore_Clean[[#This Row],[Unit Price]]*Superstore_Clean[[#This Row],[Quantity]])</f>
        <v>599.96</v>
      </c>
      <c r="P5074" s="7">
        <v>2014</v>
      </c>
      <c r="Q5074" t="s">
        <v>115</v>
      </c>
    </row>
    <row r="5075" spans="1:17" x14ac:dyDescent="0.3">
      <c r="A5075">
        <v>5074</v>
      </c>
      <c r="B5075" t="s">
        <v>7225</v>
      </c>
      <c r="C5075" s="6">
        <v>47755</v>
      </c>
      <c r="D5075" t="s">
        <v>4637</v>
      </c>
      <c r="E5075" t="s">
        <v>33</v>
      </c>
      <c r="F5075" t="s">
        <v>112</v>
      </c>
      <c r="G5075" s="7">
        <v>94109</v>
      </c>
      <c r="H5075" t="s">
        <v>34</v>
      </c>
      <c r="I5075" t="s">
        <v>3290</v>
      </c>
      <c r="J5075" t="s">
        <v>36</v>
      </c>
      <c r="K5075" t="s">
        <v>49</v>
      </c>
      <c r="L5075" t="s">
        <v>3291</v>
      </c>
      <c r="M5075" s="8">
        <v>62.8</v>
      </c>
      <c r="N5075" s="7">
        <v>4</v>
      </c>
      <c r="O5075" s="8">
        <f>SUM(Superstore_Clean[[#This Row],[Unit Price]]*Superstore_Clean[[#This Row],[Quantity]])</f>
        <v>251.2</v>
      </c>
      <c r="P5075" s="7">
        <v>2015</v>
      </c>
      <c r="Q5075" t="s">
        <v>26</v>
      </c>
    </row>
    <row r="5076" spans="1:17" x14ac:dyDescent="0.3">
      <c r="A5076">
        <v>5075</v>
      </c>
      <c r="B5076" t="s">
        <v>7226</v>
      </c>
      <c r="C5076" s="6">
        <v>47756</v>
      </c>
      <c r="D5076" t="s">
        <v>3473</v>
      </c>
      <c r="E5076" t="s">
        <v>33</v>
      </c>
      <c r="F5076" t="s">
        <v>32</v>
      </c>
      <c r="G5076" s="7">
        <v>90049</v>
      </c>
      <c r="H5076" t="s">
        <v>34</v>
      </c>
      <c r="I5076" t="s">
        <v>1813</v>
      </c>
      <c r="J5076" t="s">
        <v>36</v>
      </c>
      <c r="K5076" t="s">
        <v>64</v>
      </c>
      <c r="L5076" t="s">
        <v>1814</v>
      </c>
      <c r="M5076" s="8">
        <v>13.904</v>
      </c>
      <c r="N5076" s="7">
        <v>2</v>
      </c>
      <c r="O5076" s="8">
        <f>SUM(Superstore_Clean[[#This Row],[Unit Price]]*Superstore_Clean[[#This Row],[Quantity]])</f>
        <v>27.808</v>
      </c>
      <c r="P5076" s="7">
        <v>2017</v>
      </c>
      <c r="Q5076" t="s">
        <v>80</v>
      </c>
    </row>
    <row r="5077" spans="1:17" x14ac:dyDescent="0.3">
      <c r="A5077">
        <v>5076</v>
      </c>
      <c r="B5077" t="s">
        <v>7227</v>
      </c>
      <c r="C5077" s="6">
        <v>47757</v>
      </c>
      <c r="D5077" t="s">
        <v>2031</v>
      </c>
      <c r="E5077" t="s">
        <v>91</v>
      </c>
      <c r="F5077" t="s">
        <v>167</v>
      </c>
      <c r="G5077" s="7">
        <v>77070</v>
      </c>
      <c r="H5077" t="s">
        <v>92</v>
      </c>
      <c r="I5077" t="s">
        <v>797</v>
      </c>
      <c r="J5077" t="s">
        <v>23</v>
      </c>
      <c r="K5077" t="s">
        <v>45</v>
      </c>
      <c r="L5077" t="s">
        <v>798</v>
      </c>
      <c r="M5077" s="8">
        <v>744.1</v>
      </c>
      <c r="N5077" s="7">
        <v>5</v>
      </c>
      <c r="O5077" s="8">
        <f>SUM(Superstore_Clean[[#This Row],[Unit Price]]*Superstore_Clean[[#This Row],[Quantity]])</f>
        <v>3720.5</v>
      </c>
      <c r="P5077" s="7">
        <v>2014</v>
      </c>
      <c r="Q5077" t="s">
        <v>80</v>
      </c>
    </row>
    <row r="5078" spans="1:17" x14ac:dyDescent="0.3">
      <c r="A5078">
        <v>5077</v>
      </c>
      <c r="B5078" t="s">
        <v>7227</v>
      </c>
      <c r="C5078" s="6">
        <v>47758</v>
      </c>
      <c r="D5078" t="s">
        <v>2031</v>
      </c>
      <c r="E5078" t="s">
        <v>91</v>
      </c>
      <c r="F5078" t="s">
        <v>167</v>
      </c>
      <c r="G5078" s="7">
        <v>77070</v>
      </c>
      <c r="H5078" t="s">
        <v>92</v>
      </c>
      <c r="I5078" t="s">
        <v>2068</v>
      </c>
      <c r="J5078" t="s">
        <v>36</v>
      </c>
      <c r="K5078" t="s">
        <v>49</v>
      </c>
      <c r="L5078" t="s">
        <v>2069</v>
      </c>
      <c r="M5078" s="8">
        <v>44.84</v>
      </c>
      <c r="N5078" s="7">
        <v>5</v>
      </c>
      <c r="O5078" s="8">
        <f>SUM(Superstore_Clean[[#This Row],[Unit Price]]*Superstore_Clean[[#This Row],[Quantity]])</f>
        <v>224.20000000000002</v>
      </c>
      <c r="P5078" s="7">
        <v>2014</v>
      </c>
      <c r="Q5078" t="s">
        <v>80</v>
      </c>
    </row>
    <row r="5079" spans="1:17" x14ac:dyDescent="0.3">
      <c r="A5079">
        <v>5078</v>
      </c>
      <c r="B5079" t="s">
        <v>7227</v>
      </c>
      <c r="C5079" s="6">
        <v>47759</v>
      </c>
      <c r="D5079" t="s">
        <v>2031</v>
      </c>
      <c r="E5079" t="s">
        <v>91</v>
      </c>
      <c r="F5079" t="s">
        <v>167</v>
      </c>
      <c r="G5079" s="7">
        <v>77070</v>
      </c>
      <c r="H5079" t="s">
        <v>92</v>
      </c>
      <c r="I5079" t="s">
        <v>6787</v>
      </c>
      <c r="J5079" t="s">
        <v>23</v>
      </c>
      <c r="K5079" t="s">
        <v>45</v>
      </c>
      <c r="L5079" t="s">
        <v>6788</v>
      </c>
      <c r="M5079" s="8">
        <v>401.59</v>
      </c>
      <c r="N5079" s="7">
        <v>2</v>
      </c>
      <c r="O5079" s="8">
        <f>SUM(Superstore_Clean[[#This Row],[Unit Price]]*Superstore_Clean[[#This Row],[Quantity]])</f>
        <v>803.18</v>
      </c>
      <c r="P5079" s="7">
        <v>2014</v>
      </c>
      <c r="Q5079" t="s">
        <v>80</v>
      </c>
    </row>
    <row r="5080" spans="1:17" x14ac:dyDescent="0.3">
      <c r="A5080">
        <v>5079</v>
      </c>
      <c r="B5080" t="s">
        <v>7228</v>
      </c>
      <c r="C5080" s="6">
        <v>47760</v>
      </c>
      <c r="D5080" t="s">
        <v>2506</v>
      </c>
      <c r="E5080" t="s">
        <v>100</v>
      </c>
      <c r="F5080" t="s">
        <v>2244</v>
      </c>
      <c r="G5080" s="7">
        <v>53209</v>
      </c>
      <c r="H5080" t="s">
        <v>92</v>
      </c>
      <c r="I5080" t="s">
        <v>1799</v>
      </c>
      <c r="J5080" t="s">
        <v>36</v>
      </c>
      <c r="K5080" t="s">
        <v>64</v>
      </c>
      <c r="L5080" t="s">
        <v>1800</v>
      </c>
      <c r="M5080" s="8">
        <v>18.239999999999998</v>
      </c>
      <c r="N5080" s="7">
        <v>3</v>
      </c>
      <c r="O5080" s="8">
        <f>SUM(Superstore_Clean[[#This Row],[Unit Price]]*Superstore_Clean[[#This Row],[Quantity]])</f>
        <v>54.72</v>
      </c>
      <c r="P5080" s="7">
        <v>2017</v>
      </c>
      <c r="Q5080" t="s">
        <v>26</v>
      </c>
    </row>
    <row r="5081" spans="1:17" x14ac:dyDescent="0.3">
      <c r="A5081">
        <v>5080</v>
      </c>
      <c r="B5081" t="s">
        <v>7229</v>
      </c>
      <c r="C5081" s="6">
        <v>47761</v>
      </c>
      <c r="D5081" t="s">
        <v>1632</v>
      </c>
      <c r="E5081" t="s">
        <v>33</v>
      </c>
      <c r="F5081" t="s">
        <v>112</v>
      </c>
      <c r="G5081" s="7">
        <v>94122</v>
      </c>
      <c r="H5081" t="s">
        <v>34</v>
      </c>
      <c r="I5081" t="s">
        <v>4454</v>
      </c>
      <c r="J5081" t="s">
        <v>23</v>
      </c>
      <c r="K5081" t="s">
        <v>24</v>
      </c>
      <c r="L5081" t="s">
        <v>4924</v>
      </c>
      <c r="M5081" s="8">
        <v>359.49900000000002</v>
      </c>
      <c r="N5081" s="7">
        <v>3</v>
      </c>
      <c r="O5081" s="8">
        <f>SUM(Superstore_Clean[[#This Row],[Unit Price]]*Superstore_Clean[[#This Row],[Quantity]])</f>
        <v>1078.4970000000001</v>
      </c>
      <c r="P5081" s="7">
        <v>2017</v>
      </c>
      <c r="Q5081" t="s">
        <v>26</v>
      </c>
    </row>
    <row r="5082" spans="1:17" x14ac:dyDescent="0.3">
      <c r="A5082">
        <v>5081</v>
      </c>
      <c r="B5082" t="s">
        <v>7229</v>
      </c>
      <c r="C5082" s="6">
        <v>47762</v>
      </c>
      <c r="D5082" t="s">
        <v>1632</v>
      </c>
      <c r="E5082" t="s">
        <v>33</v>
      </c>
      <c r="F5082" t="s">
        <v>112</v>
      </c>
      <c r="G5082" s="7">
        <v>94122</v>
      </c>
      <c r="H5082" t="s">
        <v>34</v>
      </c>
      <c r="I5082" t="s">
        <v>1616</v>
      </c>
      <c r="J5082" t="s">
        <v>36</v>
      </c>
      <c r="K5082" t="s">
        <v>49</v>
      </c>
      <c r="L5082" t="s">
        <v>1617</v>
      </c>
      <c r="M5082" s="8">
        <v>10.48</v>
      </c>
      <c r="N5082" s="7">
        <v>1</v>
      </c>
      <c r="O5082" s="8">
        <f>SUM(Superstore_Clean[[#This Row],[Unit Price]]*Superstore_Clean[[#This Row],[Quantity]])</f>
        <v>10.48</v>
      </c>
      <c r="P5082" s="7">
        <v>2017</v>
      </c>
      <c r="Q5082" t="s">
        <v>26</v>
      </c>
    </row>
    <row r="5083" spans="1:17" x14ac:dyDescent="0.3">
      <c r="A5083">
        <v>5082</v>
      </c>
      <c r="B5083" t="s">
        <v>7230</v>
      </c>
      <c r="C5083" s="6">
        <v>47763</v>
      </c>
      <c r="D5083" t="s">
        <v>641</v>
      </c>
      <c r="E5083" t="s">
        <v>443</v>
      </c>
      <c r="F5083" t="s">
        <v>1922</v>
      </c>
      <c r="G5083" s="7">
        <v>44105</v>
      </c>
      <c r="H5083" t="s">
        <v>132</v>
      </c>
      <c r="I5083" t="s">
        <v>1681</v>
      </c>
      <c r="J5083" t="s">
        <v>36</v>
      </c>
      <c r="K5083" t="s">
        <v>78</v>
      </c>
      <c r="L5083" t="s">
        <v>1682</v>
      </c>
      <c r="M5083" s="8">
        <v>20.736000000000001</v>
      </c>
      <c r="N5083" s="7">
        <v>4</v>
      </c>
      <c r="O5083" s="8">
        <f>SUM(Superstore_Clean[[#This Row],[Unit Price]]*Superstore_Clean[[#This Row],[Quantity]])</f>
        <v>82.944000000000003</v>
      </c>
      <c r="P5083" s="7">
        <v>2015</v>
      </c>
      <c r="Q5083" t="s">
        <v>87</v>
      </c>
    </row>
    <row r="5084" spans="1:17" x14ac:dyDescent="0.3">
      <c r="A5084">
        <v>5083</v>
      </c>
      <c r="B5084" t="s">
        <v>7231</v>
      </c>
      <c r="C5084" s="6">
        <v>47764</v>
      </c>
      <c r="D5084" t="s">
        <v>7232</v>
      </c>
      <c r="E5084" t="s">
        <v>76</v>
      </c>
      <c r="F5084" t="s">
        <v>652</v>
      </c>
      <c r="G5084" s="7">
        <v>28110</v>
      </c>
      <c r="H5084" t="s">
        <v>21</v>
      </c>
      <c r="I5084" t="s">
        <v>3143</v>
      </c>
      <c r="J5084" t="s">
        <v>60</v>
      </c>
      <c r="K5084" t="s">
        <v>146</v>
      </c>
      <c r="L5084" t="s">
        <v>3144</v>
      </c>
      <c r="M5084" s="8">
        <v>35.167999999999999</v>
      </c>
      <c r="N5084" s="7">
        <v>4</v>
      </c>
      <c r="O5084" s="8">
        <f>SUM(Superstore_Clean[[#This Row],[Unit Price]]*Superstore_Clean[[#This Row],[Quantity]])</f>
        <v>140.672</v>
      </c>
      <c r="P5084" s="7">
        <v>2016</v>
      </c>
      <c r="Q5084" t="s">
        <v>139</v>
      </c>
    </row>
    <row r="5085" spans="1:17" x14ac:dyDescent="0.3">
      <c r="A5085">
        <v>5084</v>
      </c>
      <c r="B5085" t="s">
        <v>7231</v>
      </c>
      <c r="C5085" s="6">
        <v>47765</v>
      </c>
      <c r="D5085" t="s">
        <v>7232</v>
      </c>
      <c r="E5085" t="s">
        <v>76</v>
      </c>
      <c r="F5085" t="s">
        <v>652</v>
      </c>
      <c r="G5085" s="7">
        <v>28110</v>
      </c>
      <c r="H5085" t="s">
        <v>21</v>
      </c>
      <c r="I5085" t="s">
        <v>3397</v>
      </c>
      <c r="J5085" t="s">
        <v>36</v>
      </c>
      <c r="K5085" t="s">
        <v>78</v>
      </c>
      <c r="L5085" t="s">
        <v>3398</v>
      </c>
      <c r="M5085" s="8">
        <v>64.703999999999994</v>
      </c>
      <c r="N5085" s="7">
        <v>3</v>
      </c>
      <c r="O5085" s="8">
        <f>SUM(Superstore_Clean[[#This Row],[Unit Price]]*Superstore_Clean[[#This Row],[Quantity]])</f>
        <v>194.11199999999997</v>
      </c>
      <c r="P5085" s="7">
        <v>2016</v>
      </c>
      <c r="Q5085" t="s">
        <v>139</v>
      </c>
    </row>
    <row r="5086" spans="1:17" x14ac:dyDescent="0.3">
      <c r="A5086">
        <v>5085</v>
      </c>
      <c r="B5086" t="s">
        <v>7233</v>
      </c>
      <c r="C5086" s="6">
        <v>47766</v>
      </c>
      <c r="D5086" t="s">
        <v>4228</v>
      </c>
      <c r="E5086" t="s">
        <v>1104</v>
      </c>
      <c r="F5086" t="s">
        <v>1103</v>
      </c>
      <c r="G5086" s="7">
        <v>1852</v>
      </c>
      <c r="H5086" t="s">
        <v>132</v>
      </c>
      <c r="I5086" t="s">
        <v>2691</v>
      </c>
      <c r="J5086" t="s">
        <v>36</v>
      </c>
      <c r="K5086" t="s">
        <v>78</v>
      </c>
      <c r="L5086" t="s">
        <v>2692</v>
      </c>
      <c r="M5086" s="8">
        <v>105.52</v>
      </c>
      <c r="N5086" s="7">
        <v>4</v>
      </c>
      <c r="O5086" s="8">
        <f>SUM(Superstore_Clean[[#This Row],[Unit Price]]*Superstore_Clean[[#This Row],[Quantity]])</f>
        <v>422.08</v>
      </c>
      <c r="P5086" s="7">
        <v>2016</v>
      </c>
      <c r="Q5086" t="s">
        <v>39</v>
      </c>
    </row>
    <row r="5087" spans="1:17" x14ac:dyDescent="0.3">
      <c r="A5087">
        <v>5086</v>
      </c>
      <c r="B5087" t="s">
        <v>7234</v>
      </c>
      <c r="C5087" s="6">
        <v>47767</v>
      </c>
      <c r="D5087" t="s">
        <v>3456</v>
      </c>
      <c r="E5087" t="s">
        <v>91</v>
      </c>
      <c r="F5087" t="s">
        <v>721</v>
      </c>
      <c r="G5087" s="7">
        <v>75081</v>
      </c>
      <c r="H5087" t="s">
        <v>92</v>
      </c>
      <c r="I5087" t="s">
        <v>1705</v>
      </c>
      <c r="J5087" t="s">
        <v>36</v>
      </c>
      <c r="K5087" t="s">
        <v>64</v>
      </c>
      <c r="L5087" t="s">
        <v>1706</v>
      </c>
      <c r="M5087" s="8">
        <v>5.7919999999999998</v>
      </c>
      <c r="N5087" s="7">
        <v>2</v>
      </c>
      <c r="O5087" s="8">
        <f>SUM(Superstore_Clean[[#This Row],[Unit Price]]*Superstore_Clean[[#This Row],[Quantity]])</f>
        <v>11.584</v>
      </c>
      <c r="P5087" s="7">
        <v>2015</v>
      </c>
      <c r="Q5087" t="s">
        <v>39</v>
      </c>
    </row>
    <row r="5088" spans="1:17" x14ac:dyDescent="0.3">
      <c r="A5088">
        <v>5087</v>
      </c>
      <c r="B5088" t="s">
        <v>7235</v>
      </c>
      <c r="C5088" s="6">
        <v>47768</v>
      </c>
      <c r="D5088" t="s">
        <v>3490</v>
      </c>
      <c r="E5088" t="s">
        <v>131</v>
      </c>
      <c r="F5088" t="s">
        <v>130</v>
      </c>
      <c r="G5088" s="7">
        <v>19120</v>
      </c>
      <c r="H5088" t="s">
        <v>132</v>
      </c>
      <c r="I5088" t="s">
        <v>7236</v>
      </c>
      <c r="J5088" t="s">
        <v>60</v>
      </c>
      <c r="K5088" t="s">
        <v>61</v>
      </c>
      <c r="L5088" t="s">
        <v>7237</v>
      </c>
      <c r="M5088" s="8">
        <v>466.15800000000002</v>
      </c>
      <c r="N5088" s="7">
        <v>7</v>
      </c>
      <c r="O5088" s="8">
        <f>SUM(Superstore_Clean[[#This Row],[Unit Price]]*Superstore_Clean[[#This Row],[Quantity]])</f>
        <v>3263.1060000000002</v>
      </c>
      <c r="P5088" s="7">
        <v>2015</v>
      </c>
      <c r="Q5088" t="s">
        <v>208</v>
      </c>
    </row>
    <row r="5089" spans="1:17" x14ac:dyDescent="0.3">
      <c r="A5089">
        <v>5088</v>
      </c>
      <c r="B5089" t="s">
        <v>7235</v>
      </c>
      <c r="C5089" s="6">
        <v>47769</v>
      </c>
      <c r="D5089" t="s">
        <v>3490</v>
      </c>
      <c r="E5089" t="s">
        <v>131</v>
      </c>
      <c r="F5089" t="s">
        <v>130</v>
      </c>
      <c r="G5089" s="7">
        <v>19120</v>
      </c>
      <c r="H5089" t="s">
        <v>132</v>
      </c>
      <c r="I5089" t="s">
        <v>1896</v>
      </c>
      <c r="J5089" t="s">
        <v>60</v>
      </c>
      <c r="K5089" t="s">
        <v>146</v>
      </c>
      <c r="L5089" t="s">
        <v>1897</v>
      </c>
      <c r="M5089" s="8">
        <v>10.311999999999999</v>
      </c>
      <c r="N5089" s="7">
        <v>1</v>
      </c>
      <c r="O5089" s="8">
        <f>SUM(Superstore_Clean[[#This Row],[Unit Price]]*Superstore_Clean[[#This Row],[Quantity]])</f>
        <v>10.311999999999999</v>
      </c>
      <c r="P5089" s="7">
        <v>2015</v>
      </c>
      <c r="Q5089" t="s">
        <v>208</v>
      </c>
    </row>
    <row r="5090" spans="1:17" x14ac:dyDescent="0.3">
      <c r="A5090">
        <v>5089</v>
      </c>
      <c r="B5090" t="s">
        <v>7235</v>
      </c>
      <c r="C5090" s="6">
        <v>47770</v>
      </c>
      <c r="D5090" t="s">
        <v>3490</v>
      </c>
      <c r="E5090" t="s">
        <v>131</v>
      </c>
      <c r="F5090" t="s">
        <v>130</v>
      </c>
      <c r="G5090" s="7">
        <v>19120</v>
      </c>
      <c r="H5090" t="s">
        <v>132</v>
      </c>
      <c r="I5090" t="s">
        <v>2752</v>
      </c>
      <c r="J5090" t="s">
        <v>36</v>
      </c>
      <c r="K5090" t="s">
        <v>64</v>
      </c>
      <c r="L5090" t="s">
        <v>2753</v>
      </c>
      <c r="M5090" s="8">
        <v>2.556</v>
      </c>
      <c r="N5090" s="7">
        <v>3</v>
      </c>
      <c r="O5090" s="8">
        <f>SUM(Superstore_Clean[[#This Row],[Unit Price]]*Superstore_Clean[[#This Row],[Quantity]])</f>
        <v>7.6680000000000001</v>
      </c>
      <c r="P5090" s="7">
        <v>2015</v>
      </c>
      <c r="Q5090" t="s">
        <v>208</v>
      </c>
    </row>
    <row r="5091" spans="1:17" x14ac:dyDescent="0.3">
      <c r="A5091">
        <v>5090</v>
      </c>
      <c r="B5091" t="s">
        <v>7238</v>
      </c>
      <c r="C5091" s="6">
        <v>47771</v>
      </c>
      <c r="D5091" t="s">
        <v>3305</v>
      </c>
      <c r="E5091" t="s">
        <v>407</v>
      </c>
      <c r="F5091" t="s">
        <v>7239</v>
      </c>
      <c r="G5091" s="7">
        <v>80538</v>
      </c>
      <c r="H5091" t="s">
        <v>34</v>
      </c>
      <c r="I5091" t="s">
        <v>5080</v>
      </c>
      <c r="J5091" t="s">
        <v>36</v>
      </c>
      <c r="K5091" t="s">
        <v>78</v>
      </c>
      <c r="L5091" t="s">
        <v>5081</v>
      </c>
      <c r="M5091" s="8">
        <v>7.968</v>
      </c>
      <c r="N5091" s="7">
        <v>2</v>
      </c>
      <c r="O5091" s="8">
        <f>SUM(Superstore_Clean[[#This Row],[Unit Price]]*Superstore_Clean[[#This Row],[Quantity]])</f>
        <v>15.936</v>
      </c>
      <c r="P5091" s="7">
        <v>2017</v>
      </c>
      <c r="Q5091" t="s">
        <v>115</v>
      </c>
    </row>
    <row r="5092" spans="1:17" x14ac:dyDescent="0.3">
      <c r="A5092">
        <v>5091</v>
      </c>
      <c r="B5092" t="s">
        <v>7238</v>
      </c>
      <c r="C5092" s="6">
        <v>47772</v>
      </c>
      <c r="D5092" t="s">
        <v>3305</v>
      </c>
      <c r="E5092" t="s">
        <v>407</v>
      </c>
      <c r="F5092" t="s">
        <v>7239</v>
      </c>
      <c r="G5092" s="7">
        <v>80538</v>
      </c>
      <c r="H5092" t="s">
        <v>34</v>
      </c>
      <c r="I5092" t="s">
        <v>2057</v>
      </c>
      <c r="J5092" t="s">
        <v>36</v>
      </c>
      <c r="K5092" t="s">
        <v>157</v>
      </c>
      <c r="L5092" t="s">
        <v>2058</v>
      </c>
      <c r="M5092" s="8">
        <v>8.7840000000000007</v>
      </c>
      <c r="N5092" s="7">
        <v>1</v>
      </c>
      <c r="O5092" s="8">
        <f>SUM(Superstore_Clean[[#This Row],[Unit Price]]*Superstore_Clean[[#This Row],[Quantity]])</f>
        <v>8.7840000000000007</v>
      </c>
      <c r="P5092" s="7">
        <v>2017</v>
      </c>
      <c r="Q5092" t="s">
        <v>115</v>
      </c>
    </row>
    <row r="5093" spans="1:17" x14ac:dyDescent="0.3">
      <c r="A5093">
        <v>5092</v>
      </c>
      <c r="B5093" t="s">
        <v>7240</v>
      </c>
      <c r="C5093" s="6">
        <v>47773</v>
      </c>
      <c r="D5093" t="s">
        <v>7232</v>
      </c>
      <c r="E5093" t="s">
        <v>407</v>
      </c>
      <c r="F5093" t="s">
        <v>7239</v>
      </c>
      <c r="G5093" s="7">
        <v>80538</v>
      </c>
      <c r="H5093" t="s">
        <v>34</v>
      </c>
      <c r="I5093" t="s">
        <v>886</v>
      </c>
      <c r="J5093" t="s">
        <v>36</v>
      </c>
      <c r="K5093" t="s">
        <v>242</v>
      </c>
      <c r="L5093" t="s">
        <v>887</v>
      </c>
      <c r="M5093" s="8">
        <v>3.024</v>
      </c>
      <c r="N5093" s="7">
        <v>3</v>
      </c>
      <c r="O5093" s="8">
        <f>SUM(Superstore_Clean[[#This Row],[Unit Price]]*Superstore_Clean[[#This Row],[Quantity]])</f>
        <v>9.0719999999999992</v>
      </c>
      <c r="P5093" s="7">
        <v>2017</v>
      </c>
      <c r="Q5093" t="s">
        <v>87</v>
      </c>
    </row>
    <row r="5094" spans="1:17" x14ac:dyDescent="0.3">
      <c r="A5094">
        <v>5093</v>
      </c>
      <c r="B5094" t="s">
        <v>7241</v>
      </c>
      <c r="C5094" s="6">
        <v>47774</v>
      </c>
      <c r="D5094" t="s">
        <v>896</v>
      </c>
      <c r="E5094" t="s">
        <v>1237</v>
      </c>
      <c r="F5094" t="s">
        <v>6405</v>
      </c>
      <c r="G5094" s="7">
        <v>2895</v>
      </c>
      <c r="H5094" t="s">
        <v>132</v>
      </c>
      <c r="I5094" t="s">
        <v>1566</v>
      </c>
      <c r="J5094" t="s">
        <v>36</v>
      </c>
      <c r="K5094" t="s">
        <v>49</v>
      </c>
      <c r="L5094" t="s">
        <v>1567</v>
      </c>
      <c r="M5094" s="8">
        <v>51.45</v>
      </c>
      <c r="N5094" s="7">
        <v>3</v>
      </c>
      <c r="O5094" s="8">
        <f>SUM(Superstore_Clean[[#This Row],[Unit Price]]*Superstore_Clean[[#This Row],[Quantity]])</f>
        <v>154.35000000000002</v>
      </c>
      <c r="P5094" s="7">
        <v>2015</v>
      </c>
      <c r="Q5094" t="s">
        <v>109</v>
      </c>
    </row>
    <row r="5095" spans="1:17" x14ac:dyDescent="0.3">
      <c r="A5095">
        <v>5094</v>
      </c>
      <c r="B5095" t="s">
        <v>7242</v>
      </c>
      <c r="C5095" s="6">
        <v>47775</v>
      </c>
      <c r="D5095" t="s">
        <v>2335</v>
      </c>
      <c r="E5095" t="s">
        <v>190</v>
      </c>
      <c r="F5095" t="s">
        <v>273</v>
      </c>
      <c r="G5095" s="7">
        <v>60610</v>
      </c>
      <c r="H5095" t="s">
        <v>92</v>
      </c>
      <c r="I5095" t="s">
        <v>4698</v>
      </c>
      <c r="J5095" t="s">
        <v>36</v>
      </c>
      <c r="K5095" t="s">
        <v>67</v>
      </c>
      <c r="L5095" t="s">
        <v>4699</v>
      </c>
      <c r="M5095" s="8">
        <v>14.016</v>
      </c>
      <c r="N5095" s="7">
        <v>4</v>
      </c>
      <c r="O5095" s="8">
        <f>SUM(Superstore_Clean[[#This Row],[Unit Price]]*Superstore_Clean[[#This Row],[Quantity]])</f>
        <v>56.064</v>
      </c>
      <c r="P5095" s="7">
        <v>2014</v>
      </c>
      <c r="Q5095" t="s">
        <v>87</v>
      </c>
    </row>
    <row r="5096" spans="1:17" x14ac:dyDescent="0.3">
      <c r="A5096">
        <v>5095</v>
      </c>
      <c r="B5096" t="s">
        <v>7242</v>
      </c>
      <c r="C5096" s="6">
        <v>47776</v>
      </c>
      <c r="D5096" t="s">
        <v>2335</v>
      </c>
      <c r="E5096" t="s">
        <v>190</v>
      </c>
      <c r="F5096" t="s">
        <v>273</v>
      </c>
      <c r="G5096" s="7">
        <v>60610</v>
      </c>
      <c r="H5096" t="s">
        <v>92</v>
      </c>
      <c r="I5096" t="s">
        <v>2885</v>
      </c>
      <c r="J5096" t="s">
        <v>23</v>
      </c>
      <c r="K5096" t="s">
        <v>45</v>
      </c>
      <c r="L5096" t="s">
        <v>2886</v>
      </c>
      <c r="M5096" s="8">
        <v>214.95</v>
      </c>
      <c r="N5096" s="7">
        <v>5</v>
      </c>
      <c r="O5096" s="8">
        <f>SUM(Superstore_Clean[[#This Row],[Unit Price]]*Superstore_Clean[[#This Row],[Quantity]])</f>
        <v>1074.75</v>
      </c>
      <c r="P5096" s="7">
        <v>2014</v>
      </c>
      <c r="Q5096" t="s">
        <v>87</v>
      </c>
    </row>
    <row r="5097" spans="1:17" x14ac:dyDescent="0.3">
      <c r="A5097">
        <v>5096</v>
      </c>
      <c r="B5097" t="s">
        <v>7242</v>
      </c>
      <c r="C5097" s="6">
        <v>47777</v>
      </c>
      <c r="D5097" t="s">
        <v>2335</v>
      </c>
      <c r="E5097" t="s">
        <v>190</v>
      </c>
      <c r="F5097" t="s">
        <v>273</v>
      </c>
      <c r="G5097" s="7">
        <v>60610</v>
      </c>
      <c r="H5097" t="s">
        <v>92</v>
      </c>
      <c r="I5097" t="s">
        <v>2920</v>
      </c>
      <c r="J5097" t="s">
        <v>60</v>
      </c>
      <c r="K5097" t="s">
        <v>61</v>
      </c>
      <c r="L5097" t="s">
        <v>2921</v>
      </c>
      <c r="M5097" s="8">
        <v>35.04</v>
      </c>
      <c r="N5097" s="7">
        <v>4</v>
      </c>
      <c r="O5097" s="8">
        <f>SUM(Superstore_Clean[[#This Row],[Unit Price]]*Superstore_Clean[[#This Row],[Quantity]])</f>
        <v>140.16</v>
      </c>
      <c r="P5097" s="7">
        <v>2014</v>
      </c>
      <c r="Q5097" t="s">
        <v>87</v>
      </c>
    </row>
    <row r="5098" spans="1:17" x14ac:dyDescent="0.3">
      <c r="A5098">
        <v>5097</v>
      </c>
      <c r="B5098" t="s">
        <v>7242</v>
      </c>
      <c r="C5098" s="6">
        <v>47778</v>
      </c>
      <c r="D5098" t="s">
        <v>2335</v>
      </c>
      <c r="E5098" t="s">
        <v>190</v>
      </c>
      <c r="F5098" t="s">
        <v>273</v>
      </c>
      <c r="G5098" s="7">
        <v>60610</v>
      </c>
      <c r="H5098" t="s">
        <v>92</v>
      </c>
      <c r="I5098" t="s">
        <v>3896</v>
      </c>
      <c r="J5098" t="s">
        <v>23</v>
      </c>
      <c r="K5098" t="s">
        <v>54</v>
      </c>
      <c r="L5098" t="s">
        <v>3897</v>
      </c>
      <c r="M5098" s="8">
        <v>10.776</v>
      </c>
      <c r="N5098" s="7">
        <v>3</v>
      </c>
      <c r="O5098" s="8">
        <f>SUM(Superstore_Clean[[#This Row],[Unit Price]]*Superstore_Clean[[#This Row],[Quantity]])</f>
        <v>32.328000000000003</v>
      </c>
      <c r="P5098" s="7">
        <v>2014</v>
      </c>
      <c r="Q5098" t="s">
        <v>87</v>
      </c>
    </row>
    <row r="5099" spans="1:17" x14ac:dyDescent="0.3">
      <c r="A5099">
        <v>5098</v>
      </c>
      <c r="B5099" t="s">
        <v>7242</v>
      </c>
      <c r="C5099" s="6">
        <v>47779</v>
      </c>
      <c r="D5099" t="s">
        <v>2335</v>
      </c>
      <c r="E5099" t="s">
        <v>190</v>
      </c>
      <c r="F5099" t="s">
        <v>273</v>
      </c>
      <c r="G5099" s="7">
        <v>60610</v>
      </c>
      <c r="H5099" t="s">
        <v>92</v>
      </c>
      <c r="I5099" t="s">
        <v>3561</v>
      </c>
      <c r="J5099" t="s">
        <v>36</v>
      </c>
      <c r="K5099" t="s">
        <v>64</v>
      </c>
      <c r="L5099" t="s">
        <v>3562</v>
      </c>
      <c r="M5099" s="8">
        <v>4.5999999999999996</v>
      </c>
      <c r="N5099" s="7">
        <v>2</v>
      </c>
      <c r="O5099" s="8">
        <f>SUM(Superstore_Clean[[#This Row],[Unit Price]]*Superstore_Clean[[#This Row],[Quantity]])</f>
        <v>9.1999999999999993</v>
      </c>
      <c r="P5099" s="7">
        <v>2014</v>
      </c>
      <c r="Q5099" t="s">
        <v>87</v>
      </c>
    </row>
    <row r="5100" spans="1:17" x14ac:dyDescent="0.3">
      <c r="A5100">
        <v>5099</v>
      </c>
      <c r="B5100" t="s">
        <v>7242</v>
      </c>
      <c r="C5100" s="6">
        <v>47780</v>
      </c>
      <c r="D5100" t="s">
        <v>2335</v>
      </c>
      <c r="E5100" t="s">
        <v>190</v>
      </c>
      <c r="F5100" t="s">
        <v>273</v>
      </c>
      <c r="G5100" s="7">
        <v>60610</v>
      </c>
      <c r="H5100" t="s">
        <v>92</v>
      </c>
      <c r="I5100" t="s">
        <v>783</v>
      </c>
      <c r="J5100" t="s">
        <v>36</v>
      </c>
      <c r="K5100" t="s">
        <v>49</v>
      </c>
      <c r="L5100" t="s">
        <v>784</v>
      </c>
      <c r="M5100" s="8">
        <v>35.167999999999999</v>
      </c>
      <c r="N5100" s="7">
        <v>2</v>
      </c>
      <c r="O5100" s="8">
        <f>SUM(Superstore_Clean[[#This Row],[Unit Price]]*Superstore_Clean[[#This Row],[Quantity]])</f>
        <v>70.335999999999999</v>
      </c>
      <c r="P5100" s="7">
        <v>2014</v>
      </c>
      <c r="Q5100" t="s">
        <v>87</v>
      </c>
    </row>
    <row r="5101" spans="1:17" x14ac:dyDescent="0.3">
      <c r="A5101">
        <v>5100</v>
      </c>
      <c r="B5101" t="s">
        <v>7243</v>
      </c>
      <c r="C5101" s="6">
        <v>47781</v>
      </c>
      <c r="D5101" t="s">
        <v>380</v>
      </c>
      <c r="E5101" t="s">
        <v>33</v>
      </c>
      <c r="F5101" t="s">
        <v>5303</v>
      </c>
      <c r="G5101" s="7">
        <v>93309</v>
      </c>
      <c r="H5101" t="s">
        <v>34</v>
      </c>
      <c r="I5101" t="s">
        <v>1436</v>
      </c>
      <c r="J5101" t="s">
        <v>36</v>
      </c>
      <c r="K5101" t="s">
        <v>64</v>
      </c>
      <c r="L5101" t="s">
        <v>1437</v>
      </c>
      <c r="M5101" s="8">
        <v>19.152000000000001</v>
      </c>
      <c r="N5101" s="7">
        <v>3</v>
      </c>
      <c r="O5101" s="8">
        <f>SUM(Superstore_Clean[[#This Row],[Unit Price]]*Superstore_Clean[[#This Row],[Quantity]])</f>
        <v>57.456000000000003</v>
      </c>
      <c r="P5101" s="7">
        <v>2015</v>
      </c>
      <c r="Q5101" t="s">
        <v>115</v>
      </c>
    </row>
    <row r="5102" spans="1:17" x14ac:dyDescent="0.3">
      <c r="A5102">
        <v>5101</v>
      </c>
      <c r="B5102" t="s">
        <v>7244</v>
      </c>
      <c r="C5102" s="6">
        <v>47782</v>
      </c>
      <c r="D5102" t="s">
        <v>4883</v>
      </c>
      <c r="E5102" t="s">
        <v>91</v>
      </c>
      <c r="F5102" t="s">
        <v>721</v>
      </c>
      <c r="G5102" s="7">
        <v>75217</v>
      </c>
      <c r="H5102" t="s">
        <v>92</v>
      </c>
      <c r="I5102" t="s">
        <v>1137</v>
      </c>
      <c r="J5102" t="s">
        <v>36</v>
      </c>
      <c r="K5102" t="s">
        <v>57</v>
      </c>
      <c r="L5102" t="s">
        <v>1138</v>
      </c>
      <c r="M5102" s="8">
        <v>4.4480000000000004</v>
      </c>
      <c r="N5102" s="7">
        <v>2</v>
      </c>
      <c r="O5102" s="8">
        <f>SUM(Superstore_Clean[[#This Row],[Unit Price]]*Superstore_Clean[[#This Row],[Quantity]])</f>
        <v>8.8960000000000008</v>
      </c>
      <c r="P5102" s="7">
        <v>2014</v>
      </c>
      <c r="Q5102" t="s">
        <v>208</v>
      </c>
    </row>
    <row r="5103" spans="1:17" x14ac:dyDescent="0.3">
      <c r="A5103">
        <v>5102</v>
      </c>
      <c r="B5103" t="s">
        <v>7244</v>
      </c>
      <c r="C5103" s="6">
        <v>47783</v>
      </c>
      <c r="D5103" t="s">
        <v>4883</v>
      </c>
      <c r="E5103" t="s">
        <v>91</v>
      </c>
      <c r="F5103" t="s">
        <v>721</v>
      </c>
      <c r="G5103" s="7">
        <v>75217</v>
      </c>
      <c r="H5103" t="s">
        <v>92</v>
      </c>
      <c r="I5103" t="s">
        <v>2503</v>
      </c>
      <c r="J5103" t="s">
        <v>36</v>
      </c>
      <c r="K5103" t="s">
        <v>78</v>
      </c>
      <c r="L5103" t="s">
        <v>6103</v>
      </c>
      <c r="M5103" s="8">
        <v>5.1840000000000002</v>
      </c>
      <c r="N5103" s="7">
        <v>1</v>
      </c>
      <c r="O5103" s="8">
        <f>SUM(Superstore_Clean[[#This Row],[Unit Price]]*Superstore_Clean[[#This Row],[Quantity]])</f>
        <v>5.1840000000000002</v>
      </c>
      <c r="P5103" s="7">
        <v>2014</v>
      </c>
      <c r="Q5103" t="s">
        <v>208</v>
      </c>
    </row>
    <row r="5104" spans="1:17" x14ac:dyDescent="0.3">
      <c r="A5104">
        <v>5103</v>
      </c>
      <c r="B5104" t="s">
        <v>7244</v>
      </c>
      <c r="C5104" s="6">
        <v>47784</v>
      </c>
      <c r="D5104" t="s">
        <v>4883</v>
      </c>
      <c r="E5104" t="s">
        <v>91</v>
      </c>
      <c r="F5104" t="s">
        <v>721</v>
      </c>
      <c r="G5104" s="7">
        <v>75217</v>
      </c>
      <c r="H5104" t="s">
        <v>92</v>
      </c>
      <c r="I5104" t="s">
        <v>77</v>
      </c>
      <c r="J5104" t="s">
        <v>36</v>
      </c>
      <c r="K5104" t="s">
        <v>78</v>
      </c>
      <c r="L5104" t="s">
        <v>79</v>
      </c>
      <c r="M5104" s="8">
        <v>15.552</v>
      </c>
      <c r="N5104" s="7">
        <v>3</v>
      </c>
      <c r="O5104" s="8">
        <f>SUM(Superstore_Clean[[#This Row],[Unit Price]]*Superstore_Clean[[#This Row],[Quantity]])</f>
        <v>46.655999999999999</v>
      </c>
      <c r="P5104" s="7">
        <v>2014</v>
      </c>
      <c r="Q5104" t="s">
        <v>208</v>
      </c>
    </row>
    <row r="5105" spans="1:17" x14ac:dyDescent="0.3">
      <c r="A5105">
        <v>5104</v>
      </c>
      <c r="B5105" t="s">
        <v>7245</v>
      </c>
      <c r="C5105" s="6">
        <v>47785</v>
      </c>
      <c r="D5105" t="s">
        <v>3162</v>
      </c>
      <c r="E5105" t="s">
        <v>131</v>
      </c>
      <c r="F5105" t="s">
        <v>130</v>
      </c>
      <c r="G5105" s="7">
        <v>19140</v>
      </c>
      <c r="H5105" t="s">
        <v>132</v>
      </c>
      <c r="I5105" t="s">
        <v>561</v>
      </c>
      <c r="J5105" t="s">
        <v>36</v>
      </c>
      <c r="K5105" t="s">
        <v>78</v>
      </c>
      <c r="L5105" t="s">
        <v>562</v>
      </c>
      <c r="M5105" s="8">
        <v>40.031999999999996</v>
      </c>
      <c r="N5105" s="7">
        <v>6</v>
      </c>
      <c r="O5105" s="8">
        <f>SUM(Superstore_Clean[[#This Row],[Unit Price]]*Superstore_Clean[[#This Row],[Quantity]])</f>
        <v>240.19199999999998</v>
      </c>
      <c r="P5105" s="7">
        <v>2015</v>
      </c>
      <c r="Q5105" t="s">
        <v>208</v>
      </c>
    </row>
    <row r="5106" spans="1:17" x14ac:dyDescent="0.3">
      <c r="A5106">
        <v>5105</v>
      </c>
      <c r="B5106" t="s">
        <v>7245</v>
      </c>
      <c r="C5106" s="6">
        <v>47786</v>
      </c>
      <c r="D5106" t="s">
        <v>3162</v>
      </c>
      <c r="E5106" t="s">
        <v>131</v>
      </c>
      <c r="F5106" t="s">
        <v>130</v>
      </c>
      <c r="G5106" s="7">
        <v>19140</v>
      </c>
      <c r="H5106" t="s">
        <v>132</v>
      </c>
      <c r="I5106" t="s">
        <v>263</v>
      </c>
      <c r="J5106" t="s">
        <v>60</v>
      </c>
      <c r="K5106" t="s">
        <v>146</v>
      </c>
      <c r="L5106" t="s">
        <v>264</v>
      </c>
      <c r="M5106" s="8">
        <v>16.776</v>
      </c>
      <c r="N5106" s="7">
        <v>3</v>
      </c>
      <c r="O5106" s="8">
        <f>SUM(Superstore_Clean[[#This Row],[Unit Price]]*Superstore_Clean[[#This Row],[Quantity]])</f>
        <v>50.328000000000003</v>
      </c>
      <c r="P5106" s="7">
        <v>2015</v>
      </c>
      <c r="Q5106" t="s">
        <v>208</v>
      </c>
    </row>
    <row r="5107" spans="1:17" x14ac:dyDescent="0.3">
      <c r="A5107">
        <v>5106</v>
      </c>
      <c r="B5107" t="s">
        <v>7246</v>
      </c>
      <c r="C5107" s="6">
        <v>47787</v>
      </c>
      <c r="D5107" t="s">
        <v>2167</v>
      </c>
      <c r="E5107" t="s">
        <v>43</v>
      </c>
      <c r="F5107" t="s">
        <v>3220</v>
      </c>
      <c r="G5107" s="7">
        <v>32725</v>
      </c>
      <c r="H5107" t="s">
        <v>21</v>
      </c>
      <c r="I5107" t="s">
        <v>4884</v>
      </c>
      <c r="J5107" t="s">
        <v>23</v>
      </c>
      <c r="K5107" t="s">
        <v>28</v>
      </c>
      <c r="L5107" t="s">
        <v>4885</v>
      </c>
      <c r="M5107" s="8">
        <v>186.304</v>
      </c>
      <c r="N5107" s="7">
        <v>4</v>
      </c>
      <c r="O5107" s="8">
        <f>SUM(Superstore_Clean[[#This Row],[Unit Price]]*Superstore_Clean[[#This Row],[Quantity]])</f>
        <v>745.21600000000001</v>
      </c>
      <c r="P5107" s="7">
        <v>2014</v>
      </c>
      <c r="Q5107" t="s">
        <v>87</v>
      </c>
    </row>
    <row r="5108" spans="1:17" x14ac:dyDescent="0.3">
      <c r="A5108">
        <v>5107</v>
      </c>
      <c r="B5108" t="s">
        <v>7247</v>
      </c>
      <c r="C5108" s="6">
        <v>47788</v>
      </c>
      <c r="D5108" t="s">
        <v>3464</v>
      </c>
      <c r="E5108" t="s">
        <v>1128</v>
      </c>
      <c r="F5108" t="s">
        <v>442</v>
      </c>
      <c r="G5108" s="7">
        <v>31907</v>
      </c>
      <c r="H5108" t="s">
        <v>21</v>
      </c>
      <c r="I5108" t="s">
        <v>4928</v>
      </c>
      <c r="J5108" t="s">
        <v>60</v>
      </c>
      <c r="K5108" t="s">
        <v>146</v>
      </c>
      <c r="L5108" t="s">
        <v>4929</v>
      </c>
      <c r="M5108" s="8">
        <v>66.36</v>
      </c>
      <c r="N5108" s="7">
        <v>4</v>
      </c>
      <c r="O5108" s="8">
        <f>SUM(Superstore_Clean[[#This Row],[Unit Price]]*Superstore_Clean[[#This Row],[Quantity]])</f>
        <v>265.44</v>
      </c>
      <c r="P5108" s="7">
        <v>2015</v>
      </c>
      <c r="Q5108" t="s">
        <v>139</v>
      </c>
    </row>
    <row r="5109" spans="1:17" x14ac:dyDescent="0.3">
      <c r="A5109">
        <v>5108</v>
      </c>
      <c r="B5109" t="s">
        <v>7248</v>
      </c>
      <c r="C5109" s="6">
        <v>47789</v>
      </c>
      <c r="D5109" t="s">
        <v>380</v>
      </c>
      <c r="E5109" t="s">
        <v>301</v>
      </c>
      <c r="F5109" t="s">
        <v>5037</v>
      </c>
      <c r="G5109" s="7">
        <v>37211</v>
      </c>
      <c r="H5109" t="s">
        <v>21</v>
      </c>
      <c r="I5109" t="s">
        <v>1756</v>
      </c>
      <c r="J5109" t="s">
        <v>36</v>
      </c>
      <c r="K5109" t="s">
        <v>57</v>
      </c>
      <c r="L5109" t="s">
        <v>1757</v>
      </c>
      <c r="M5109" s="8">
        <v>42.048000000000002</v>
      </c>
      <c r="N5109" s="7">
        <v>9</v>
      </c>
      <c r="O5109" s="8">
        <f>SUM(Superstore_Clean[[#This Row],[Unit Price]]*Superstore_Clean[[#This Row],[Quantity]])</f>
        <v>378.43200000000002</v>
      </c>
      <c r="P5109" s="7">
        <v>2017</v>
      </c>
      <c r="Q5109" t="s">
        <v>80</v>
      </c>
    </row>
    <row r="5110" spans="1:17" x14ac:dyDescent="0.3">
      <c r="A5110">
        <v>5109</v>
      </c>
      <c r="B5110" t="s">
        <v>7248</v>
      </c>
      <c r="C5110" s="6">
        <v>47790</v>
      </c>
      <c r="D5110" t="s">
        <v>380</v>
      </c>
      <c r="E5110" t="s">
        <v>301</v>
      </c>
      <c r="F5110" t="s">
        <v>5037</v>
      </c>
      <c r="G5110" s="7">
        <v>37211</v>
      </c>
      <c r="H5110" t="s">
        <v>21</v>
      </c>
      <c r="I5110" t="s">
        <v>774</v>
      </c>
      <c r="J5110" t="s">
        <v>36</v>
      </c>
      <c r="K5110" t="s">
        <v>57</v>
      </c>
      <c r="L5110" t="s">
        <v>775</v>
      </c>
      <c r="M5110" s="8">
        <v>67.92</v>
      </c>
      <c r="N5110" s="7">
        <v>5</v>
      </c>
      <c r="O5110" s="8">
        <f>SUM(Superstore_Clean[[#This Row],[Unit Price]]*Superstore_Clean[[#This Row],[Quantity]])</f>
        <v>339.6</v>
      </c>
      <c r="P5110" s="7">
        <v>2017</v>
      </c>
      <c r="Q5110" t="s">
        <v>80</v>
      </c>
    </row>
    <row r="5111" spans="1:17" x14ac:dyDescent="0.3">
      <c r="A5111">
        <v>5110</v>
      </c>
      <c r="B5111" t="s">
        <v>7249</v>
      </c>
      <c r="C5111" s="6">
        <v>47791</v>
      </c>
      <c r="D5111" t="s">
        <v>4219</v>
      </c>
      <c r="E5111" t="s">
        <v>131</v>
      </c>
      <c r="F5111" t="s">
        <v>130</v>
      </c>
      <c r="G5111" s="7">
        <v>19134</v>
      </c>
      <c r="H5111" t="s">
        <v>132</v>
      </c>
      <c r="I5111" t="s">
        <v>1598</v>
      </c>
      <c r="J5111" t="s">
        <v>36</v>
      </c>
      <c r="K5111" t="s">
        <v>157</v>
      </c>
      <c r="L5111" t="s">
        <v>1599</v>
      </c>
      <c r="M5111" s="8">
        <v>52.512</v>
      </c>
      <c r="N5111" s="7">
        <v>6</v>
      </c>
      <c r="O5111" s="8">
        <f>SUM(Superstore_Clean[[#This Row],[Unit Price]]*Superstore_Clean[[#This Row],[Quantity]])</f>
        <v>315.072</v>
      </c>
      <c r="P5111" s="7">
        <v>2014</v>
      </c>
      <c r="Q5111" t="s">
        <v>47</v>
      </c>
    </row>
    <row r="5112" spans="1:17" x14ac:dyDescent="0.3">
      <c r="A5112">
        <v>5111</v>
      </c>
      <c r="B5112" t="s">
        <v>7249</v>
      </c>
      <c r="C5112" s="6">
        <v>47792</v>
      </c>
      <c r="D5112" t="s">
        <v>4219</v>
      </c>
      <c r="E5112" t="s">
        <v>131</v>
      </c>
      <c r="F5112" t="s">
        <v>130</v>
      </c>
      <c r="G5112" s="7">
        <v>19134</v>
      </c>
      <c r="H5112" t="s">
        <v>132</v>
      </c>
      <c r="I5112" t="s">
        <v>195</v>
      </c>
      <c r="J5112" t="s">
        <v>36</v>
      </c>
      <c r="K5112" t="s">
        <v>49</v>
      </c>
      <c r="L5112" t="s">
        <v>196</v>
      </c>
      <c r="M5112" s="8">
        <v>186.91200000000001</v>
      </c>
      <c r="N5112" s="7">
        <v>6</v>
      </c>
      <c r="O5112" s="8">
        <f>SUM(Superstore_Clean[[#This Row],[Unit Price]]*Superstore_Clean[[#This Row],[Quantity]])</f>
        <v>1121.472</v>
      </c>
      <c r="P5112" s="7">
        <v>2014</v>
      </c>
      <c r="Q5112" t="s">
        <v>47</v>
      </c>
    </row>
    <row r="5113" spans="1:17" x14ac:dyDescent="0.3">
      <c r="A5113">
        <v>5112</v>
      </c>
      <c r="B5113" t="s">
        <v>7249</v>
      </c>
      <c r="C5113" s="6">
        <v>47793</v>
      </c>
      <c r="D5113" t="s">
        <v>4219</v>
      </c>
      <c r="E5113" t="s">
        <v>131</v>
      </c>
      <c r="F5113" t="s">
        <v>130</v>
      </c>
      <c r="G5113" s="7">
        <v>19134</v>
      </c>
      <c r="H5113" t="s">
        <v>132</v>
      </c>
      <c r="I5113" t="s">
        <v>5184</v>
      </c>
      <c r="J5113" t="s">
        <v>36</v>
      </c>
      <c r="K5113" t="s">
        <v>78</v>
      </c>
      <c r="L5113" t="s">
        <v>5185</v>
      </c>
      <c r="M5113" s="8">
        <v>10.048</v>
      </c>
      <c r="N5113" s="7">
        <v>4</v>
      </c>
      <c r="O5113" s="8">
        <f>SUM(Superstore_Clean[[#This Row],[Unit Price]]*Superstore_Clean[[#This Row],[Quantity]])</f>
        <v>40.192</v>
      </c>
      <c r="P5113" s="7">
        <v>2014</v>
      </c>
      <c r="Q5113" t="s">
        <v>47</v>
      </c>
    </row>
    <row r="5114" spans="1:17" x14ac:dyDescent="0.3">
      <c r="A5114">
        <v>5113</v>
      </c>
      <c r="B5114" t="s">
        <v>7250</v>
      </c>
      <c r="C5114" s="6">
        <v>47794</v>
      </c>
      <c r="D5114" t="s">
        <v>3384</v>
      </c>
      <c r="E5114" t="s">
        <v>190</v>
      </c>
      <c r="F5114" t="s">
        <v>273</v>
      </c>
      <c r="G5114" s="7">
        <v>60610</v>
      </c>
      <c r="H5114" t="s">
        <v>92</v>
      </c>
      <c r="I5114" t="s">
        <v>7251</v>
      </c>
      <c r="J5114" t="s">
        <v>23</v>
      </c>
      <c r="K5114" t="s">
        <v>54</v>
      </c>
      <c r="L5114" t="s">
        <v>7252</v>
      </c>
      <c r="M5114" s="8">
        <v>17.495999999999999</v>
      </c>
      <c r="N5114" s="7">
        <v>9</v>
      </c>
      <c r="O5114" s="8">
        <f>SUM(Superstore_Clean[[#This Row],[Unit Price]]*Superstore_Clean[[#This Row],[Quantity]])</f>
        <v>157.464</v>
      </c>
      <c r="P5114" s="7">
        <v>2015</v>
      </c>
      <c r="Q5114" t="s">
        <v>26</v>
      </c>
    </row>
    <row r="5115" spans="1:17" x14ac:dyDescent="0.3">
      <c r="A5115">
        <v>5114</v>
      </c>
      <c r="B5115" t="s">
        <v>7253</v>
      </c>
      <c r="C5115" s="6">
        <v>47795</v>
      </c>
      <c r="D5115" t="s">
        <v>3642</v>
      </c>
      <c r="E5115" t="s">
        <v>91</v>
      </c>
      <c r="F5115" t="s">
        <v>721</v>
      </c>
      <c r="G5115" s="7">
        <v>75220</v>
      </c>
      <c r="H5115" t="s">
        <v>92</v>
      </c>
      <c r="I5115" t="s">
        <v>4756</v>
      </c>
      <c r="J5115" t="s">
        <v>36</v>
      </c>
      <c r="K5115" t="s">
        <v>78</v>
      </c>
      <c r="L5115" t="s">
        <v>4757</v>
      </c>
      <c r="M5115" s="8">
        <v>15.552</v>
      </c>
      <c r="N5115" s="7">
        <v>3</v>
      </c>
      <c r="O5115" s="8">
        <f>SUM(Superstore_Clean[[#This Row],[Unit Price]]*Superstore_Clean[[#This Row],[Quantity]])</f>
        <v>46.655999999999999</v>
      </c>
      <c r="P5115" s="7">
        <v>2016</v>
      </c>
      <c r="Q5115" t="s">
        <v>144</v>
      </c>
    </row>
    <row r="5116" spans="1:17" x14ac:dyDescent="0.3">
      <c r="A5116">
        <v>5115</v>
      </c>
      <c r="B5116" t="s">
        <v>7254</v>
      </c>
      <c r="C5116" s="6">
        <v>47796</v>
      </c>
      <c r="D5116" t="s">
        <v>2430</v>
      </c>
      <c r="E5116" t="s">
        <v>592</v>
      </c>
      <c r="F5116" t="s">
        <v>591</v>
      </c>
      <c r="G5116" s="7">
        <v>88220</v>
      </c>
      <c r="H5116" t="s">
        <v>34</v>
      </c>
      <c r="I5116" t="s">
        <v>1080</v>
      </c>
      <c r="J5116" t="s">
        <v>36</v>
      </c>
      <c r="K5116" t="s">
        <v>64</v>
      </c>
      <c r="L5116" t="s">
        <v>1081</v>
      </c>
      <c r="M5116" s="8">
        <v>10.776</v>
      </c>
      <c r="N5116" s="7">
        <v>3</v>
      </c>
      <c r="O5116" s="8">
        <f>SUM(Superstore_Clean[[#This Row],[Unit Price]]*Superstore_Clean[[#This Row],[Quantity]])</f>
        <v>32.328000000000003</v>
      </c>
      <c r="P5116" s="7">
        <v>2016</v>
      </c>
      <c r="Q5116" t="s">
        <v>26</v>
      </c>
    </row>
    <row r="5117" spans="1:17" x14ac:dyDescent="0.3">
      <c r="A5117">
        <v>5116</v>
      </c>
      <c r="B5117" t="s">
        <v>7255</v>
      </c>
      <c r="C5117" s="6">
        <v>47797</v>
      </c>
      <c r="D5117" t="s">
        <v>6491</v>
      </c>
      <c r="E5117" t="s">
        <v>131</v>
      </c>
      <c r="F5117" t="s">
        <v>130</v>
      </c>
      <c r="G5117" s="7">
        <v>19134</v>
      </c>
      <c r="H5117" t="s">
        <v>132</v>
      </c>
      <c r="I5117" t="s">
        <v>7256</v>
      </c>
      <c r="J5117" t="s">
        <v>36</v>
      </c>
      <c r="K5117" t="s">
        <v>37</v>
      </c>
      <c r="L5117" t="s">
        <v>7257</v>
      </c>
      <c r="M5117" s="8">
        <v>3.3039999999999998</v>
      </c>
      <c r="N5117" s="7">
        <v>1</v>
      </c>
      <c r="O5117" s="8">
        <f>SUM(Superstore_Clean[[#This Row],[Unit Price]]*Superstore_Clean[[#This Row],[Quantity]])</f>
        <v>3.3039999999999998</v>
      </c>
      <c r="P5117" s="7">
        <v>2017</v>
      </c>
      <c r="Q5117" t="s">
        <v>135</v>
      </c>
    </row>
    <row r="5118" spans="1:17" x14ac:dyDescent="0.3">
      <c r="A5118">
        <v>5117</v>
      </c>
      <c r="B5118" t="s">
        <v>7258</v>
      </c>
      <c r="C5118" s="6">
        <v>47798</v>
      </c>
      <c r="D5118" t="s">
        <v>2646</v>
      </c>
      <c r="E5118" t="s">
        <v>240</v>
      </c>
      <c r="F5118" t="s">
        <v>239</v>
      </c>
      <c r="G5118" s="7">
        <v>10009</v>
      </c>
      <c r="H5118" t="s">
        <v>132</v>
      </c>
      <c r="I5118" t="s">
        <v>3601</v>
      </c>
      <c r="J5118" t="s">
        <v>36</v>
      </c>
      <c r="K5118" t="s">
        <v>49</v>
      </c>
      <c r="L5118" t="s">
        <v>3602</v>
      </c>
      <c r="M5118" s="8">
        <v>35.479999999999997</v>
      </c>
      <c r="N5118" s="7">
        <v>1</v>
      </c>
      <c r="O5118" s="8">
        <f>SUM(Superstore_Clean[[#This Row],[Unit Price]]*Superstore_Clean[[#This Row],[Quantity]])</f>
        <v>35.479999999999997</v>
      </c>
      <c r="P5118" s="7">
        <v>2017</v>
      </c>
      <c r="Q5118" t="s">
        <v>26</v>
      </c>
    </row>
    <row r="5119" spans="1:17" x14ac:dyDescent="0.3">
      <c r="A5119">
        <v>5118</v>
      </c>
      <c r="B5119" t="s">
        <v>7259</v>
      </c>
      <c r="C5119" s="6">
        <v>47799</v>
      </c>
      <c r="D5119" t="s">
        <v>3162</v>
      </c>
      <c r="E5119" t="s">
        <v>240</v>
      </c>
      <c r="F5119" t="s">
        <v>2063</v>
      </c>
      <c r="G5119" s="7">
        <v>11572</v>
      </c>
      <c r="H5119" t="s">
        <v>132</v>
      </c>
      <c r="I5119" t="s">
        <v>966</v>
      </c>
      <c r="J5119" t="s">
        <v>36</v>
      </c>
      <c r="K5119" t="s">
        <v>242</v>
      </c>
      <c r="L5119" t="s">
        <v>967</v>
      </c>
      <c r="M5119" s="8">
        <v>34.44</v>
      </c>
      <c r="N5119" s="7">
        <v>3</v>
      </c>
      <c r="O5119" s="8">
        <f>SUM(Superstore_Clean[[#This Row],[Unit Price]]*Superstore_Clean[[#This Row],[Quantity]])</f>
        <v>103.32</v>
      </c>
      <c r="P5119" s="7">
        <v>2015</v>
      </c>
      <c r="Q5119" t="s">
        <v>139</v>
      </c>
    </row>
    <row r="5120" spans="1:17" x14ac:dyDescent="0.3">
      <c r="A5120">
        <v>5119</v>
      </c>
      <c r="B5120" t="s">
        <v>7259</v>
      </c>
      <c r="C5120" s="6">
        <v>47800</v>
      </c>
      <c r="D5120" t="s">
        <v>3162</v>
      </c>
      <c r="E5120" t="s">
        <v>240</v>
      </c>
      <c r="F5120" t="s">
        <v>2063</v>
      </c>
      <c r="G5120" s="7">
        <v>11572</v>
      </c>
      <c r="H5120" t="s">
        <v>132</v>
      </c>
      <c r="I5120" t="s">
        <v>6017</v>
      </c>
      <c r="J5120" t="s">
        <v>60</v>
      </c>
      <c r="K5120" t="s">
        <v>605</v>
      </c>
      <c r="L5120" t="s">
        <v>6018</v>
      </c>
      <c r="M5120" s="8">
        <v>629.92999999999995</v>
      </c>
      <c r="N5120" s="7">
        <v>7</v>
      </c>
      <c r="O5120" s="8">
        <f>SUM(Superstore_Clean[[#This Row],[Unit Price]]*Superstore_Clean[[#This Row],[Quantity]])</f>
        <v>4409.5099999999993</v>
      </c>
      <c r="P5120" s="7">
        <v>2015</v>
      </c>
      <c r="Q5120" t="s">
        <v>139</v>
      </c>
    </row>
    <row r="5121" spans="1:17" x14ac:dyDescent="0.3">
      <c r="A5121">
        <v>5120</v>
      </c>
      <c r="B5121" t="s">
        <v>7259</v>
      </c>
      <c r="C5121" s="6">
        <v>47801</v>
      </c>
      <c r="D5121" t="s">
        <v>3162</v>
      </c>
      <c r="E5121" t="s">
        <v>240</v>
      </c>
      <c r="F5121" t="s">
        <v>2063</v>
      </c>
      <c r="G5121" s="7">
        <v>11572</v>
      </c>
      <c r="H5121" t="s">
        <v>132</v>
      </c>
      <c r="I5121" t="s">
        <v>3668</v>
      </c>
      <c r="J5121" t="s">
        <v>36</v>
      </c>
      <c r="K5121" t="s">
        <v>64</v>
      </c>
      <c r="L5121" t="s">
        <v>3669</v>
      </c>
      <c r="M5121" s="8">
        <v>79.055999999999997</v>
      </c>
      <c r="N5121" s="7">
        <v>9</v>
      </c>
      <c r="O5121" s="8">
        <f>SUM(Superstore_Clean[[#This Row],[Unit Price]]*Superstore_Clean[[#This Row],[Quantity]])</f>
        <v>711.50400000000002</v>
      </c>
      <c r="P5121" s="7">
        <v>2015</v>
      </c>
      <c r="Q5121" t="s">
        <v>139</v>
      </c>
    </row>
    <row r="5122" spans="1:17" x14ac:dyDescent="0.3">
      <c r="A5122">
        <v>5121</v>
      </c>
      <c r="B5122" t="s">
        <v>7260</v>
      </c>
      <c r="C5122" s="6">
        <v>47802</v>
      </c>
      <c r="D5122" t="s">
        <v>121</v>
      </c>
      <c r="E5122" t="s">
        <v>653</v>
      </c>
      <c r="F5122" t="s">
        <v>3768</v>
      </c>
      <c r="G5122" s="7">
        <v>70506</v>
      </c>
      <c r="H5122" t="s">
        <v>21</v>
      </c>
      <c r="I5122" t="s">
        <v>891</v>
      </c>
      <c r="J5122" t="s">
        <v>36</v>
      </c>
      <c r="K5122" t="s">
        <v>49</v>
      </c>
      <c r="L5122" t="s">
        <v>892</v>
      </c>
      <c r="M5122" s="8">
        <v>232.55</v>
      </c>
      <c r="N5122" s="7">
        <v>5</v>
      </c>
      <c r="O5122" s="8">
        <f>SUM(Superstore_Clean[[#This Row],[Unit Price]]*Superstore_Clean[[#This Row],[Quantity]])</f>
        <v>1162.75</v>
      </c>
      <c r="P5122" s="7">
        <v>2014</v>
      </c>
      <c r="Q5122" t="s">
        <v>80</v>
      </c>
    </row>
    <row r="5123" spans="1:17" x14ac:dyDescent="0.3">
      <c r="A5123">
        <v>5122</v>
      </c>
      <c r="B5123" t="s">
        <v>7260</v>
      </c>
      <c r="C5123" s="6">
        <v>47803</v>
      </c>
      <c r="D5123" t="s">
        <v>121</v>
      </c>
      <c r="E5123" t="s">
        <v>653</v>
      </c>
      <c r="F5123" t="s">
        <v>3768</v>
      </c>
      <c r="G5123" s="7">
        <v>70506</v>
      </c>
      <c r="H5123" t="s">
        <v>21</v>
      </c>
      <c r="I5123" t="s">
        <v>4014</v>
      </c>
      <c r="J5123" t="s">
        <v>60</v>
      </c>
      <c r="K5123" t="s">
        <v>146</v>
      </c>
      <c r="L5123" t="s">
        <v>4015</v>
      </c>
      <c r="M5123" s="8">
        <v>99.98</v>
      </c>
      <c r="N5123" s="7">
        <v>2</v>
      </c>
      <c r="O5123" s="8">
        <f>SUM(Superstore_Clean[[#This Row],[Unit Price]]*Superstore_Clean[[#This Row],[Quantity]])</f>
        <v>199.96</v>
      </c>
      <c r="P5123" s="7">
        <v>2014</v>
      </c>
      <c r="Q5123" t="s">
        <v>80</v>
      </c>
    </row>
    <row r="5124" spans="1:17" x14ac:dyDescent="0.3">
      <c r="A5124">
        <v>5123</v>
      </c>
      <c r="B5124" t="s">
        <v>7260</v>
      </c>
      <c r="C5124" s="6">
        <v>47804</v>
      </c>
      <c r="D5124" t="s">
        <v>121</v>
      </c>
      <c r="E5124" t="s">
        <v>653</v>
      </c>
      <c r="F5124" t="s">
        <v>3768</v>
      </c>
      <c r="G5124" s="7">
        <v>70506</v>
      </c>
      <c r="H5124" t="s">
        <v>21</v>
      </c>
      <c r="I5124" t="s">
        <v>7261</v>
      </c>
      <c r="J5124" t="s">
        <v>36</v>
      </c>
      <c r="K5124" t="s">
        <v>78</v>
      </c>
      <c r="L5124" t="s">
        <v>7262</v>
      </c>
      <c r="M5124" s="8">
        <v>19.440000000000001</v>
      </c>
      <c r="N5124" s="7">
        <v>3</v>
      </c>
      <c r="O5124" s="8">
        <f>SUM(Superstore_Clean[[#This Row],[Unit Price]]*Superstore_Clean[[#This Row],[Quantity]])</f>
        <v>58.320000000000007</v>
      </c>
      <c r="P5124" s="7">
        <v>2014</v>
      </c>
      <c r="Q5124" t="s">
        <v>80</v>
      </c>
    </row>
    <row r="5125" spans="1:17" x14ac:dyDescent="0.3">
      <c r="A5125">
        <v>5124</v>
      </c>
      <c r="B5125" t="s">
        <v>7260</v>
      </c>
      <c r="C5125" s="6">
        <v>47805</v>
      </c>
      <c r="D5125" t="s">
        <v>121</v>
      </c>
      <c r="E5125" t="s">
        <v>653</v>
      </c>
      <c r="F5125" t="s">
        <v>3768</v>
      </c>
      <c r="G5125" s="7">
        <v>70506</v>
      </c>
      <c r="H5125" t="s">
        <v>21</v>
      </c>
      <c r="I5125" t="s">
        <v>2503</v>
      </c>
      <c r="J5125" t="s">
        <v>36</v>
      </c>
      <c r="K5125" t="s">
        <v>78</v>
      </c>
      <c r="L5125" t="s">
        <v>6103</v>
      </c>
      <c r="M5125" s="8">
        <v>12.96</v>
      </c>
      <c r="N5125" s="7">
        <v>2</v>
      </c>
      <c r="O5125" s="8">
        <f>SUM(Superstore_Clean[[#This Row],[Unit Price]]*Superstore_Clean[[#This Row],[Quantity]])</f>
        <v>25.92</v>
      </c>
      <c r="P5125" s="7">
        <v>2014</v>
      </c>
      <c r="Q5125" t="s">
        <v>80</v>
      </c>
    </row>
    <row r="5126" spans="1:17" x14ac:dyDescent="0.3">
      <c r="A5126">
        <v>5125</v>
      </c>
      <c r="B5126" t="s">
        <v>7263</v>
      </c>
      <c r="C5126" s="6">
        <v>47806</v>
      </c>
      <c r="D5126" t="s">
        <v>5342</v>
      </c>
      <c r="E5126" t="s">
        <v>240</v>
      </c>
      <c r="F5126" t="s">
        <v>239</v>
      </c>
      <c r="G5126" s="7">
        <v>10009</v>
      </c>
      <c r="H5126" t="s">
        <v>132</v>
      </c>
      <c r="I5126" t="s">
        <v>3375</v>
      </c>
      <c r="J5126" t="s">
        <v>23</v>
      </c>
      <c r="K5126" t="s">
        <v>45</v>
      </c>
      <c r="L5126" t="s">
        <v>2886</v>
      </c>
      <c r="M5126" s="8">
        <v>464.29199999999997</v>
      </c>
      <c r="N5126" s="7">
        <v>9</v>
      </c>
      <c r="O5126" s="8">
        <f>SUM(Superstore_Clean[[#This Row],[Unit Price]]*Superstore_Clean[[#This Row],[Quantity]])</f>
        <v>4178.6279999999997</v>
      </c>
      <c r="P5126" s="7">
        <v>2014</v>
      </c>
      <c r="Q5126" t="s">
        <v>139</v>
      </c>
    </row>
    <row r="5127" spans="1:17" x14ac:dyDescent="0.3">
      <c r="A5127">
        <v>5126</v>
      </c>
      <c r="B5127" t="s">
        <v>7263</v>
      </c>
      <c r="C5127" s="6">
        <v>47807</v>
      </c>
      <c r="D5127" t="s">
        <v>5342</v>
      </c>
      <c r="E5127" t="s">
        <v>240</v>
      </c>
      <c r="F5127" t="s">
        <v>239</v>
      </c>
      <c r="G5127" s="7">
        <v>10009</v>
      </c>
      <c r="H5127" t="s">
        <v>132</v>
      </c>
      <c r="I5127" t="s">
        <v>2428</v>
      </c>
      <c r="J5127" t="s">
        <v>36</v>
      </c>
      <c r="K5127" t="s">
        <v>157</v>
      </c>
      <c r="L5127" t="s">
        <v>594</v>
      </c>
      <c r="M5127" s="8">
        <v>68.459999999999994</v>
      </c>
      <c r="N5127" s="7">
        <v>7</v>
      </c>
      <c r="O5127" s="8">
        <f>SUM(Superstore_Clean[[#This Row],[Unit Price]]*Superstore_Clean[[#This Row],[Quantity]])</f>
        <v>479.21999999999997</v>
      </c>
      <c r="P5127" s="7">
        <v>2014</v>
      </c>
      <c r="Q5127" t="s">
        <v>139</v>
      </c>
    </row>
    <row r="5128" spans="1:17" x14ac:dyDescent="0.3">
      <c r="A5128">
        <v>5127</v>
      </c>
      <c r="B5128" t="s">
        <v>7263</v>
      </c>
      <c r="C5128" s="6">
        <v>47808</v>
      </c>
      <c r="D5128" t="s">
        <v>5342</v>
      </c>
      <c r="E5128" t="s">
        <v>240</v>
      </c>
      <c r="F5128" t="s">
        <v>239</v>
      </c>
      <c r="G5128" s="7">
        <v>10009</v>
      </c>
      <c r="H5128" t="s">
        <v>132</v>
      </c>
      <c r="I5128" t="s">
        <v>2810</v>
      </c>
      <c r="J5128" t="s">
        <v>60</v>
      </c>
      <c r="K5128" t="s">
        <v>605</v>
      </c>
      <c r="L5128" t="s">
        <v>2811</v>
      </c>
      <c r="M5128" s="8">
        <v>2799.96</v>
      </c>
      <c r="N5128" s="7">
        <v>4</v>
      </c>
      <c r="O5128" s="8">
        <f>SUM(Superstore_Clean[[#This Row],[Unit Price]]*Superstore_Clean[[#This Row],[Quantity]])</f>
        <v>11199.84</v>
      </c>
      <c r="P5128" s="7">
        <v>2014</v>
      </c>
      <c r="Q5128" t="s">
        <v>139</v>
      </c>
    </row>
    <row r="5129" spans="1:17" x14ac:dyDescent="0.3">
      <c r="A5129">
        <v>5128</v>
      </c>
      <c r="B5129" t="s">
        <v>7263</v>
      </c>
      <c r="C5129" s="6">
        <v>47809</v>
      </c>
      <c r="D5129" t="s">
        <v>5342</v>
      </c>
      <c r="E5129" t="s">
        <v>240</v>
      </c>
      <c r="F5129" t="s">
        <v>239</v>
      </c>
      <c r="G5129" s="7">
        <v>10009</v>
      </c>
      <c r="H5129" t="s">
        <v>132</v>
      </c>
      <c r="I5129" t="s">
        <v>831</v>
      </c>
      <c r="J5129" t="s">
        <v>36</v>
      </c>
      <c r="K5129" t="s">
        <v>67</v>
      </c>
      <c r="L5129" t="s">
        <v>832</v>
      </c>
      <c r="M5129" s="8">
        <v>601.29999999999995</v>
      </c>
      <c r="N5129" s="7">
        <v>2</v>
      </c>
      <c r="O5129" s="8">
        <f>SUM(Superstore_Clean[[#This Row],[Unit Price]]*Superstore_Clean[[#This Row],[Quantity]])</f>
        <v>1202.5999999999999</v>
      </c>
      <c r="P5129" s="7">
        <v>2014</v>
      </c>
      <c r="Q5129" t="s">
        <v>139</v>
      </c>
    </row>
    <row r="5130" spans="1:17" x14ac:dyDescent="0.3">
      <c r="A5130">
        <v>5129</v>
      </c>
      <c r="B5130" t="s">
        <v>7263</v>
      </c>
      <c r="C5130" s="6">
        <v>47810</v>
      </c>
      <c r="D5130" t="s">
        <v>5342</v>
      </c>
      <c r="E5130" t="s">
        <v>240</v>
      </c>
      <c r="F5130" t="s">
        <v>239</v>
      </c>
      <c r="G5130" s="7">
        <v>10009</v>
      </c>
      <c r="H5130" t="s">
        <v>132</v>
      </c>
      <c r="I5130" t="s">
        <v>4504</v>
      </c>
      <c r="J5130" t="s">
        <v>60</v>
      </c>
      <c r="K5130" t="s">
        <v>61</v>
      </c>
      <c r="L5130" t="s">
        <v>4505</v>
      </c>
      <c r="M5130" s="8">
        <v>16.989999999999998</v>
      </c>
      <c r="N5130" s="7">
        <v>1</v>
      </c>
      <c r="O5130" s="8">
        <f>SUM(Superstore_Clean[[#This Row],[Unit Price]]*Superstore_Clean[[#This Row],[Quantity]])</f>
        <v>16.989999999999998</v>
      </c>
      <c r="P5130" s="7">
        <v>2014</v>
      </c>
      <c r="Q5130" t="s">
        <v>139</v>
      </c>
    </row>
    <row r="5131" spans="1:17" x14ac:dyDescent="0.3">
      <c r="A5131">
        <v>5130</v>
      </c>
      <c r="B5131" t="s">
        <v>7263</v>
      </c>
      <c r="C5131" s="6">
        <v>47811</v>
      </c>
      <c r="D5131" t="s">
        <v>5342</v>
      </c>
      <c r="E5131" t="s">
        <v>240</v>
      </c>
      <c r="F5131" t="s">
        <v>239</v>
      </c>
      <c r="G5131" s="7">
        <v>10009</v>
      </c>
      <c r="H5131" t="s">
        <v>132</v>
      </c>
      <c r="I5131" t="s">
        <v>5624</v>
      </c>
      <c r="J5131" t="s">
        <v>60</v>
      </c>
      <c r="K5131" t="s">
        <v>61</v>
      </c>
      <c r="L5131" t="s">
        <v>5625</v>
      </c>
      <c r="M5131" s="8">
        <v>287.97000000000003</v>
      </c>
      <c r="N5131" s="7">
        <v>3</v>
      </c>
      <c r="O5131" s="8">
        <f>SUM(Superstore_Clean[[#This Row],[Unit Price]]*Superstore_Clean[[#This Row],[Quantity]])</f>
        <v>863.91000000000008</v>
      </c>
      <c r="P5131" s="7">
        <v>2014</v>
      </c>
      <c r="Q5131" t="s">
        <v>139</v>
      </c>
    </row>
    <row r="5132" spans="1:17" x14ac:dyDescent="0.3">
      <c r="A5132">
        <v>5131</v>
      </c>
      <c r="B5132" t="s">
        <v>7263</v>
      </c>
      <c r="C5132" s="6">
        <v>47812</v>
      </c>
      <c r="D5132" t="s">
        <v>5342</v>
      </c>
      <c r="E5132" t="s">
        <v>240</v>
      </c>
      <c r="F5132" t="s">
        <v>239</v>
      </c>
      <c r="G5132" s="7">
        <v>10009</v>
      </c>
      <c r="H5132" t="s">
        <v>132</v>
      </c>
      <c r="I5132" t="s">
        <v>5498</v>
      </c>
      <c r="J5132" t="s">
        <v>36</v>
      </c>
      <c r="K5132" t="s">
        <v>78</v>
      </c>
      <c r="L5132" t="s">
        <v>5499</v>
      </c>
      <c r="M5132" s="8">
        <v>44.82</v>
      </c>
      <c r="N5132" s="7">
        <v>9</v>
      </c>
      <c r="O5132" s="8">
        <f>SUM(Superstore_Clean[[#This Row],[Unit Price]]*Superstore_Clean[[#This Row],[Quantity]])</f>
        <v>403.38</v>
      </c>
      <c r="P5132" s="7">
        <v>2014</v>
      </c>
      <c r="Q5132" t="s">
        <v>139</v>
      </c>
    </row>
    <row r="5133" spans="1:17" x14ac:dyDescent="0.3">
      <c r="A5133">
        <v>5132</v>
      </c>
      <c r="B5133" t="s">
        <v>7264</v>
      </c>
      <c r="C5133" s="6">
        <v>47813</v>
      </c>
      <c r="D5133" t="s">
        <v>1004</v>
      </c>
      <c r="E5133" t="s">
        <v>33</v>
      </c>
      <c r="F5133" t="s">
        <v>1668</v>
      </c>
      <c r="G5133" s="7">
        <v>92804</v>
      </c>
      <c r="H5133" t="s">
        <v>34</v>
      </c>
      <c r="I5133" t="s">
        <v>4761</v>
      </c>
      <c r="J5133" t="s">
        <v>23</v>
      </c>
      <c r="K5133" t="s">
        <v>54</v>
      </c>
      <c r="L5133" t="s">
        <v>4762</v>
      </c>
      <c r="M5133" s="8">
        <v>101.12</v>
      </c>
      <c r="N5133" s="7">
        <v>8</v>
      </c>
      <c r="O5133" s="8">
        <f>SUM(Superstore_Clean[[#This Row],[Unit Price]]*Superstore_Clean[[#This Row],[Quantity]])</f>
        <v>808.96</v>
      </c>
      <c r="P5133" s="7">
        <v>2017</v>
      </c>
      <c r="Q5133" t="s">
        <v>87</v>
      </c>
    </row>
    <row r="5134" spans="1:17" x14ac:dyDescent="0.3">
      <c r="A5134">
        <v>5133</v>
      </c>
      <c r="B5134" t="s">
        <v>7265</v>
      </c>
      <c r="C5134" s="6">
        <v>47814</v>
      </c>
      <c r="D5134" t="s">
        <v>1619</v>
      </c>
      <c r="E5134" t="s">
        <v>43</v>
      </c>
      <c r="F5134" t="s">
        <v>3220</v>
      </c>
      <c r="G5134" s="7">
        <v>32725</v>
      </c>
      <c r="H5134" t="s">
        <v>21</v>
      </c>
      <c r="I5134" t="s">
        <v>2821</v>
      </c>
      <c r="J5134" t="s">
        <v>60</v>
      </c>
      <c r="K5134" t="s">
        <v>61</v>
      </c>
      <c r="L5134" t="s">
        <v>2822</v>
      </c>
      <c r="M5134" s="8">
        <v>107.976</v>
      </c>
      <c r="N5134" s="7">
        <v>3</v>
      </c>
      <c r="O5134" s="8">
        <f>SUM(Superstore_Clean[[#This Row],[Unit Price]]*Superstore_Clean[[#This Row],[Quantity]])</f>
        <v>323.928</v>
      </c>
      <c r="P5134" s="7">
        <v>2015</v>
      </c>
      <c r="Q5134" t="s">
        <v>39</v>
      </c>
    </row>
    <row r="5135" spans="1:17" x14ac:dyDescent="0.3">
      <c r="A5135">
        <v>5134</v>
      </c>
      <c r="B5135" t="s">
        <v>7266</v>
      </c>
      <c r="C5135" s="6">
        <v>47815</v>
      </c>
      <c r="D5135" t="s">
        <v>3241</v>
      </c>
      <c r="E5135" t="s">
        <v>240</v>
      </c>
      <c r="F5135" t="s">
        <v>239</v>
      </c>
      <c r="G5135" s="7">
        <v>10009</v>
      </c>
      <c r="H5135" t="s">
        <v>132</v>
      </c>
      <c r="I5135" t="s">
        <v>6398</v>
      </c>
      <c r="J5135" t="s">
        <v>36</v>
      </c>
      <c r="K5135" t="s">
        <v>67</v>
      </c>
      <c r="L5135" t="s">
        <v>6399</v>
      </c>
      <c r="M5135" s="8">
        <v>58.73</v>
      </c>
      <c r="N5135" s="7">
        <v>7</v>
      </c>
      <c r="O5135" s="8">
        <f>SUM(Superstore_Clean[[#This Row],[Unit Price]]*Superstore_Clean[[#This Row],[Quantity]])</f>
        <v>411.10999999999996</v>
      </c>
      <c r="P5135" s="7">
        <v>2017</v>
      </c>
      <c r="Q5135" t="s">
        <v>26</v>
      </c>
    </row>
    <row r="5136" spans="1:17" x14ac:dyDescent="0.3">
      <c r="A5136">
        <v>5135</v>
      </c>
      <c r="B5136" t="s">
        <v>7266</v>
      </c>
      <c r="C5136" s="6">
        <v>47816</v>
      </c>
      <c r="D5136" t="s">
        <v>3241</v>
      </c>
      <c r="E5136" t="s">
        <v>240</v>
      </c>
      <c r="F5136" t="s">
        <v>239</v>
      </c>
      <c r="G5136" s="7">
        <v>10009</v>
      </c>
      <c r="H5136" t="s">
        <v>132</v>
      </c>
      <c r="I5136" t="s">
        <v>2424</v>
      </c>
      <c r="J5136" t="s">
        <v>36</v>
      </c>
      <c r="K5136" t="s">
        <v>64</v>
      </c>
      <c r="L5136" t="s">
        <v>2425</v>
      </c>
      <c r="M5136" s="8">
        <v>93.343999999999994</v>
      </c>
      <c r="N5136" s="7">
        <v>4</v>
      </c>
      <c r="O5136" s="8">
        <f>SUM(Superstore_Clean[[#This Row],[Unit Price]]*Superstore_Clean[[#This Row],[Quantity]])</f>
        <v>373.37599999999998</v>
      </c>
      <c r="P5136" s="7">
        <v>2017</v>
      </c>
      <c r="Q5136" t="s">
        <v>26</v>
      </c>
    </row>
    <row r="5137" spans="1:17" x14ac:dyDescent="0.3">
      <c r="A5137">
        <v>5136</v>
      </c>
      <c r="B5137" t="s">
        <v>7267</v>
      </c>
      <c r="C5137" s="6">
        <v>47817</v>
      </c>
      <c r="D5137" t="s">
        <v>3247</v>
      </c>
      <c r="E5137" t="s">
        <v>84</v>
      </c>
      <c r="F5137" t="s">
        <v>83</v>
      </c>
      <c r="G5137" s="7">
        <v>98103</v>
      </c>
      <c r="H5137" t="s">
        <v>34</v>
      </c>
      <c r="I5137" t="s">
        <v>947</v>
      </c>
      <c r="J5137" t="s">
        <v>36</v>
      </c>
      <c r="K5137" t="s">
        <v>242</v>
      </c>
      <c r="L5137" t="s">
        <v>948</v>
      </c>
      <c r="M5137" s="8">
        <v>17.05</v>
      </c>
      <c r="N5137" s="7">
        <v>5</v>
      </c>
      <c r="O5137" s="8">
        <f>SUM(Superstore_Clean[[#This Row],[Unit Price]]*Superstore_Clean[[#This Row],[Quantity]])</f>
        <v>85.25</v>
      </c>
      <c r="P5137" s="7">
        <v>2016</v>
      </c>
      <c r="Q5137" t="s">
        <v>47</v>
      </c>
    </row>
    <row r="5138" spans="1:17" x14ac:dyDescent="0.3">
      <c r="A5138">
        <v>5137</v>
      </c>
      <c r="B5138" t="s">
        <v>7268</v>
      </c>
      <c r="C5138" s="6">
        <v>47818</v>
      </c>
      <c r="D5138" t="s">
        <v>3705</v>
      </c>
      <c r="E5138" t="s">
        <v>33</v>
      </c>
      <c r="F5138" t="s">
        <v>839</v>
      </c>
      <c r="G5138" s="7">
        <v>92105</v>
      </c>
      <c r="H5138" t="s">
        <v>34</v>
      </c>
      <c r="I5138" t="s">
        <v>3029</v>
      </c>
      <c r="J5138" t="s">
        <v>36</v>
      </c>
      <c r="K5138" t="s">
        <v>64</v>
      </c>
      <c r="L5138" t="s">
        <v>3030</v>
      </c>
      <c r="M5138" s="8">
        <v>8.0960000000000001</v>
      </c>
      <c r="N5138" s="7">
        <v>2</v>
      </c>
      <c r="O5138" s="8">
        <f>SUM(Superstore_Clean[[#This Row],[Unit Price]]*Superstore_Clean[[#This Row],[Quantity]])</f>
        <v>16.192</v>
      </c>
      <c r="P5138" s="7">
        <v>2015</v>
      </c>
      <c r="Q5138" t="s">
        <v>87</v>
      </c>
    </row>
    <row r="5139" spans="1:17" x14ac:dyDescent="0.3">
      <c r="A5139">
        <v>5138</v>
      </c>
      <c r="B5139" t="s">
        <v>7269</v>
      </c>
      <c r="C5139" s="6">
        <v>47819</v>
      </c>
      <c r="D5139" t="s">
        <v>6885</v>
      </c>
      <c r="E5139" t="s">
        <v>576</v>
      </c>
      <c r="F5139" t="s">
        <v>4297</v>
      </c>
      <c r="G5139" s="7">
        <v>73120</v>
      </c>
      <c r="H5139" t="s">
        <v>92</v>
      </c>
      <c r="I5139" t="s">
        <v>1923</v>
      </c>
      <c r="J5139" t="s">
        <v>23</v>
      </c>
      <c r="K5139" t="s">
        <v>54</v>
      </c>
      <c r="L5139" t="s">
        <v>1924</v>
      </c>
      <c r="M5139" s="8">
        <v>30.36</v>
      </c>
      <c r="N5139" s="7">
        <v>4</v>
      </c>
      <c r="O5139" s="8">
        <f>SUM(Superstore_Clean[[#This Row],[Unit Price]]*Superstore_Clean[[#This Row],[Quantity]])</f>
        <v>121.44</v>
      </c>
      <c r="P5139" s="7">
        <v>2016</v>
      </c>
      <c r="Q5139" t="s">
        <v>26</v>
      </c>
    </row>
    <row r="5140" spans="1:17" x14ac:dyDescent="0.3">
      <c r="A5140">
        <v>5139</v>
      </c>
      <c r="B5140" t="s">
        <v>7270</v>
      </c>
      <c r="C5140" s="6">
        <v>47820</v>
      </c>
      <c r="D5140" t="s">
        <v>2552</v>
      </c>
      <c r="E5140" t="s">
        <v>240</v>
      </c>
      <c r="F5140" t="s">
        <v>2022</v>
      </c>
      <c r="G5140" s="7">
        <v>10550</v>
      </c>
      <c r="H5140" t="s">
        <v>132</v>
      </c>
      <c r="I5140" t="s">
        <v>2882</v>
      </c>
      <c r="J5140" t="s">
        <v>36</v>
      </c>
      <c r="K5140" t="s">
        <v>157</v>
      </c>
      <c r="L5140" t="s">
        <v>594</v>
      </c>
      <c r="M5140" s="8">
        <v>23.34</v>
      </c>
      <c r="N5140" s="7">
        <v>3</v>
      </c>
      <c r="O5140" s="8">
        <f>SUM(Superstore_Clean[[#This Row],[Unit Price]]*Superstore_Clean[[#This Row],[Quantity]])</f>
        <v>70.02</v>
      </c>
      <c r="P5140" s="7">
        <v>2017</v>
      </c>
      <c r="Q5140" t="s">
        <v>139</v>
      </c>
    </row>
    <row r="5141" spans="1:17" x14ac:dyDescent="0.3">
      <c r="A5141">
        <v>5140</v>
      </c>
      <c r="B5141" t="s">
        <v>7270</v>
      </c>
      <c r="C5141" s="6">
        <v>47821</v>
      </c>
      <c r="D5141" t="s">
        <v>2552</v>
      </c>
      <c r="E5141" t="s">
        <v>240</v>
      </c>
      <c r="F5141" t="s">
        <v>2022</v>
      </c>
      <c r="G5141" s="7">
        <v>10550</v>
      </c>
      <c r="H5141" t="s">
        <v>132</v>
      </c>
      <c r="I5141" t="s">
        <v>5951</v>
      </c>
      <c r="J5141" t="s">
        <v>36</v>
      </c>
      <c r="K5141" t="s">
        <v>78</v>
      </c>
      <c r="L5141" t="s">
        <v>5952</v>
      </c>
      <c r="M5141" s="8">
        <v>51.55</v>
      </c>
      <c r="N5141" s="7">
        <v>5</v>
      </c>
      <c r="O5141" s="8">
        <f>SUM(Superstore_Clean[[#This Row],[Unit Price]]*Superstore_Clean[[#This Row],[Quantity]])</f>
        <v>257.75</v>
      </c>
      <c r="P5141" s="7">
        <v>2017</v>
      </c>
      <c r="Q5141" t="s">
        <v>139</v>
      </c>
    </row>
    <row r="5142" spans="1:17" x14ac:dyDescent="0.3">
      <c r="A5142">
        <v>5141</v>
      </c>
      <c r="B5142" t="s">
        <v>7271</v>
      </c>
      <c r="C5142" s="6">
        <v>47822</v>
      </c>
      <c r="D5142" t="s">
        <v>3839</v>
      </c>
      <c r="E5142" t="s">
        <v>33</v>
      </c>
      <c r="F5142" t="s">
        <v>112</v>
      </c>
      <c r="G5142" s="7">
        <v>94109</v>
      </c>
      <c r="H5142" t="s">
        <v>34</v>
      </c>
      <c r="I5142" t="s">
        <v>934</v>
      </c>
      <c r="J5142" t="s">
        <v>60</v>
      </c>
      <c r="K5142" t="s">
        <v>146</v>
      </c>
      <c r="L5142" t="s">
        <v>935</v>
      </c>
      <c r="M5142" s="8">
        <v>119.9</v>
      </c>
      <c r="N5142" s="7">
        <v>2</v>
      </c>
      <c r="O5142" s="8">
        <f>SUM(Superstore_Clean[[#This Row],[Unit Price]]*Superstore_Clean[[#This Row],[Quantity]])</f>
        <v>239.8</v>
      </c>
      <c r="P5142" s="7">
        <v>2015</v>
      </c>
      <c r="Q5142" t="s">
        <v>26</v>
      </c>
    </row>
    <row r="5143" spans="1:17" x14ac:dyDescent="0.3">
      <c r="A5143">
        <v>5142</v>
      </c>
      <c r="B5143" t="s">
        <v>7272</v>
      </c>
      <c r="C5143" s="6">
        <v>47823</v>
      </c>
      <c r="D5143" t="s">
        <v>1698</v>
      </c>
      <c r="E5143" t="s">
        <v>240</v>
      </c>
      <c r="F5143" t="s">
        <v>239</v>
      </c>
      <c r="G5143" s="7">
        <v>10009</v>
      </c>
      <c r="H5143" t="s">
        <v>132</v>
      </c>
      <c r="I5143" t="s">
        <v>27</v>
      </c>
      <c r="J5143" t="s">
        <v>23</v>
      </c>
      <c r="K5143" t="s">
        <v>28</v>
      </c>
      <c r="L5143" t="s">
        <v>29</v>
      </c>
      <c r="M5143" s="8">
        <v>1317.492</v>
      </c>
      <c r="N5143" s="7">
        <v>6</v>
      </c>
      <c r="O5143" s="8">
        <f>SUM(Superstore_Clean[[#This Row],[Unit Price]]*Superstore_Clean[[#This Row],[Quantity]])</f>
        <v>7904.9519999999993</v>
      </c>
      <c r="P5143" s="7">
        <v>2016</v>
      </c>
      <c r="Q5143" t="s">
        <v>80</v>
      </c>
    </row>
    <row r="5144" spans="1:17" x14ac:dyDescent="0.3">
      <c r="A5144">
        <v>5143</v>
      </c>
      <c r="B5144" t="s">
        <v>7272</v>
      </c>
      <c r="C5144" s="6">
        <v>47824</v>
      </c>
      <c r="D5144" t="s">
        <v>1698</v>
      </c>
      <c r="E5144" t="s">
        <v>240</v>
      </c>
      <c r="F5144" t="s">
        <v>239</v>
      </c>
      <c r="G5144" s="7">
        <v>10009</v>
      </c>
      <c r="H5144" t="s">
        <v>132</v>
      </c>
      <c r="I5144" t="s">
        <v>5393</v>
      </c>
      <c r="J5144" t="s">
        <v>36</v>
      </c>
      <c r="K5144" t="s">
        <v>516</v>
      </c>
      <c r="L5144" t="s">
        <v>1149</v>
      </c>
      <c r="M5144" s="8">
        <v>63.84</v>
      </c>
      <c r="N5144" s="7">
        <v>8</v>
      </c>
      <c r="O5144" s="8">
        <f>SUM(Superstore_Clean[[#This Row],[Unit Price]]*Superstore_Clean[[#This Row],[Quantity]])</f>
        <v>510.72</v>
      </c>
      <c r="P5144" s="7">
        <v>2016</v>
      </c>
      <c r="Q5144" t="s">
        <v>80</v>
      </c>
    </row>
    <row r="5145" spans="1:17" x14ac:dyDescent="0.3">
      <c r="A5145">
        <v>5144</v>
      </c>
      <c r="B5145" t="s">
        <v>7272</v>
      </c>
      <c r="C5145" s="6">
        <v>47825</v>
      </c>
      <c r="D5145" t="s">
        <v>1698</v>
      </c>
      <c r="E5145" t="s">
        <v>240</v>
      </c>
      <c r="F5145" t="s">
        <v>239</v>
      </c>
      <c r="G5145" s="7">
        <v>10009</v>
      </c>
      <c r="H5145" t="s">
        <v>132</v>
      </c>
      <c r="I5145" t="s">
        <v>1080</v>
      </c>
      <c r="J5145" t="s">
        <v>36</v>
      </c>
      <c r="K5145" t="s">
        <v>64</v>
      </c>
      <c r="L5145" t="s">
        <v>1081</v>
      </c>
      <c r="M5145" s="8">
        <v>3.5920000000000001</v>
      </c>
      <c r="N5145" s="7">
        <v>1</v>
      </c>
      <c r="O5145" s="8">
        <f>SUM(Superstore_Clean[[#This Row],[Unit Price]]*Superstore_Clean[[#This Row],[Quantity]])</f>
        <v>3.5920000000000001</v>
      </c>
      <c r="P5145" s="7">
        <v>2016</v>
      </c>
      <c r="Q5145" t="s">
        <v>80</v>
      </c>
    </row>
    <row r="5146" spans="1:17" x14ac:dyDescent="0.3">
      <c r="A5146">
        <v>5145</v>
      </c>
      <c r="B5146" t="s">
        <v>7273</v>
      </c>
      <c r="C5146" s="6">
        <v>47826</v>
      </c>
      <c r="D5146" t="s">
        <v>1866</v>
      </c>
      <c r="E5146" t="s">
        <v>33</v>
      </c>
      <c r="F5146" t="s">
        <v>32</v>
      </c>
      <c r="G5146" s="7">
        <v>90045</v>
      </c>
      <c r="H5146" t="s">
        <v>34</v>
      </c>
      <c r="I5146" t="s">
        <v>1661</v>
      </c>
      <c r="J5146" t="s">
        <v>23</v>
      </c>
      <c r="K5146" t="s">
        <v>54</v>
      </c>
      <c r="L5146" t="s">
        <v>1662</v>
      </c>
      <c r="M5146" s="8">
        <v>86.26</v>
      </c>
      <c r="N5146" s="7">
        <v>2</v>
      </c>
      <c r="O5146" s="8">
        <f>SUM(Superstore_Clean[[#This Row],[Unit Price]]*Superstore_Clean[[#This Row],[Quantity]])</f>
        <v>172.52</v>
      </c>
      <c r="P5146" s="7">
        <v>2017</v>
      </c>
      <c r="Q5146" t="s">
        <v>497</v>
      </c>
    </row>
    <row r="5147" spans="1:17" x14ac:dyDescent="0.3">
      <c r="A5147">
        <v>5146</v>
      </c>
      <c r="B5147" t="s">
        <v>7273</v>
      </c>
      <c r="C5147" s="6">
        <v>47827</v>
      </c>
      <c r="D5147" t="s">
        <v>1866</v>
      </c>
      <c r="E5147" t="s">
        <v>33</v>
      </c>
      <c r="F5147" t="s">
        <v>32</v>
      </c>
      <c r="G5147" s="7">
        <v>90045</v>
      </c>
      <c r="H5147" t="s">
        <v>34</v>
      </c>
      <c r="I5147" t="s">
        <v>4097</v>
      </c>
      <c r="J5147" t="s">
        <v>36</v>
      </c>
      <c r="K5147" t="s">
        <v>49</v>
      </c>
      <c r="L5147" t="s">
        <v>4098</v>
      </c>
      <c r="M5147" s="8">
        <v>139.04</v>
      </c>
      <c r="N5147" s="7">
        <v>4</v>
      </c>
      <c r="O5147" s="8">
        <f>SUM(Superstore_Clean[[#This Row],[Unit Price]]*Superstore_Clean[[#This Row],[Quantity]])</f>
        <v>556.16</v>
      </c>
      <c r="P5147" s="7">
        <v>2017</v>
      </c>
      <c r="Q5147" t="s">
        <v>497</v>
      </c>
    </row>
    <row r="5148" spans="1:17" x14ac:dyDescent="0.3">
      <c r="A5148">
        <v>5147</v>
      </c>
      <c r="B5148" t="s">
        <v>7273</v>
      </c>
      <c r="C5148" s="6">
        <v>47828</v>
      </c>
      <c r="D5148" t="s">
        <v>1866</v>
      </c>
      <c r="E5148" t="s">
        <v>33</v>
      </c>
      <c r="F5148" t="s">
        <v>32</v>
      </c>
      <c r="G5148" s="7">
        <v>90045</v>
      </c>
      <c r="H5148" t="s">
        <v>34</v>
      </c>
      <c r="I5148" t="s">
        <v>4557</v>
      </c>
      <c r="J5148" t="s">
        <v>36</v>
      </c>
      <c r="K5148" t="s">
        <v>67</v>
      </c>
      <c r="L5148" t="s">
        <v>4558</v>
      </c>
      <c r="M5148" s="8">
        <v>46.8</v>
      </c>
      <c r="N5148" s="7">
        <v>4</v>
      </c>
      <c r="O5148" s="8">
        <f>SUM(Superstore_Clean[[#This Row],[Unit Price]]*Superstore_Clean[[#This Row],[Quantity]])</f>
        <v>187.2</v>
      </c>
      <c r="P5148" s="7">
        <v>2017</v>
      </c>
      <c r="Q5148" t="s">
        <v>497</v>
      </c>
    </row>
    <row r="5149" spans="1:17" x14ac:dyDescent="0.3">
      <c r="A5149">
        <v>5148</v>
      </c>
      <c r="B5149" t="s">
        <v>7274</v>
      </c>
      <c r="C5149" s="6">
        <v>47829</v>
      </c>
      <c r="D5149" t="s">
        <v>2293</v>
      </c>
      <c r="E5149" t="s">
        <v>279</v>
      </c>
      <c r="F5149" t="s">
        <v>7275</v>
      </c>
      <c r="G5149" s="7">
        <v>85224</v>
      </c>
      <c r="H5149" t="s">
        <v>34</v>
      </c>
      <c r="I5149" t="s">
        <v>6117</v>
      </c>
      <c r="J5149" t="s">
        <v>23</v>
      </c>
      <c r="K5149" t="s">
        <v>54</v>
      </c>
      <c r="L5149" t="s">
        <v>6118</v>
      </c>
      <c r="M5149" s="8">
        <v>8.5440000000000005</v>
      </c>
      <c r="N5149" s="7">
        <v>4</v>
      </c>
      <c r="O5149" s="8">
        <f>SUM(Superstore_Clean[[#This Row],[Unit Price]]*Superstore_Clean[[#This Row],[Quantity]])</f>
        <v>34.176000000000002</v>
      </c>
      <c r="P5149" s="7">
        <v>2017</v>
      </c>
      <c r="Q5149" t="s">
        <v>87</v>
      </c>
    </row>
    <row r="5150" spans="1:17" x14ac:dyDescent="0.3">
      <c r="A5150">
        <v>5149</v>
      </c>
      <c r="B5150" t="s">
        <v>7274</v>
      </c>
      <c r="C5150" s="6">
        <v>47830</v>
      </c>
      <c r="D5150" t="s">
        <v>2293</v>
      </c>
      <c r="E5150" t="s">
        <v>279</v>
      </c>
      <c r="F5150" t="s">
        <v>7275</v>
      </c>
      <c r="G5150" s="7">
        <v>85224</v>
      </c>
      <c r="H5150" t="s">
        <v>34</v>
      </c>
      <c r="I5150" t="s">
        <v>2251</v>
      </c>
      <c r="J5150" t="s">
        <v>23</v>
      </c>
      <c r="K5150" t="s">
        <v>28</v>
      </c>
      <c r="L5150" t="s">
        <v>2252</v>
      </c>
      <c r="M5150" s="8">
        <v>842.37599999999998</v>
      </c>
      <c r="N5150" s="7">
        <v>3</v>
      </c>
      <c r="O5150" s="8">
        <f>SUM(Superstore_Clean[[#This Row],[Unit Price]]*Superstore_Clean[[#This Row],[Quantity]])</f>
        <v>2527.1279999999997</v>
      </c>
      <c r="P5150" s="7">
        <v>2017</v>
      </c>
      <c r="Q5150" t="s">
        <v>87</v>
      </c>
    </row>
    <row r="5151" spans="1:17" x14ac:dyDescent="0.3">
      <c r="A5151">
        <v>5150</v>
      </c>
      <c r="B5151" t="s">
        <v>7276</v>
      </c>
      <c r="C5151" s="6">
        <v>47831</v>
      </c>
      <c r="D5151" t="s">
        <v>3763</v>
      </c>
      <c r="E5151" t="s">
        <v>240</v>
      </c>
      <c r="F5151" t="s">
        <v>1040</v>
      </c>
      <c r="G5151" s="7">
        <v>11561</v>
      </c>
      <c r="H5151" t="s">
        <v>132</v>
      </c>
      <c r="I5151" t="s">
        <v>4450</v>
      </c>
      <c r="J5151" t="s">
        <v>60</v>
      </c>
      <c r="K5151" t="s">
        <v>61</v>
      </c>
      <c r="L5151" t="s">
        <v>4451</v>
      </c>
      <c r="M5151" s="8">
        <v>1214.8499999999999</v>
      </c>
      <c r="N5151" s="7">
        <v>3</v>
      </c>
      <c r="O5151" s="8">
        <f>SUM(Superstore_Clean[[#This Row],[Unit Price]]*Superstore_Clean[[#This Row],[Quantity]])</f>
        <v>3644.5499999999997</v>
      </c>
      <c r="P5151" s="7">
        <v>2014</v>
      </c>
      <c r="Q5151" t="s">
        <v>39</v>
      </c>
    </row>
    <row r="5152" spans="1:17" x14ac:dyDescent="0.3">
      <c r="A5152">
        <v>5151</v>
      </c>
      <c r="B5152" t="s">
        <v>7277</v>
      </c>
      <c r="C5152" s="6">
        <v>47832</v>
      </c>
      <c r="D5152" t="s">
        <v>521</v>
      </c>
      <c r="E5152" t="s">
        <v>33</v>
      </c>
      <c r="F5152" t="s">
        <v>112</v>
      </c>
      <c r="G5152" s="7">
        <v>94109</v>
      </c>
      <c r="H5152" t="s">
        <v>34</v>
      </c>
      <c r="I5152" t="s">
        <v>1057</v>
      </c>
      <c r="J5152" t="s">
        <v>36</v>
      </c>
      <c r="K5152" t="s">
        <v>49</v>
      </c>
      <c r="L5152" t="s">
        <v>1058</v>
      </c>
      <c r="M5152" s="8">
        <v>67.78</v>
      </c>
      <c r="N5152" s="7">
        <v>2</v>
      </c>
      <c r="O5152" s="8">
        <f>SUM(Superstore_Clean[[#This Row],[Unit Price]]*Superstore_Clean[[#This Row],[Quantity]])</f>
        <v>135.56</v>
      </c>
      <c r="P5152" s="7">
        <v>2017</v>
      </c>
      <c r="Q5152" t="s">
        <v>208</v>
      </c>
    </row>
    <row r="5153" spans="1:17" x14ac:dyDescent="0.3">
      <c r="A5153">
        <v>5152</v>
      </c>
      <c r="B5153" t="s">
        <v>7278</v>
      </c>
      <c r="C5153" s="6">
        <v>47833</v>
      </c>
      <c r="D5153" t="s">
        <v>4967</v>
      </c>
      <c r="E5153" t="s">
        <v>1563</v>
      </c>
      <c r="F5153" t="s">
        <v>7279</v>
      </c>
      <c r="G5153" s="7">
        <v>59601</v>
      </c>
      <c r="H5153" t="s">
        <v>34</v>
      </c>
      <c r="I5153" t="s">
        <v>2961</v>
      </c>
      <c r="J5153" t="s">
        <v>36</v>
      </c>
      <c r="K5153" t="s">
        <v>49</v>
      </c>
      <c r="L5153" t="s">
        <v>2962</v>
      </c>
      <c r="M5153" s="8">
        <v>39.9</v>
      </c>
      <c r="N5153" s="7">
        <v>5</v>
      </c>
      <c r="O5153" s="8">
        <f>SUM(Superstore_Clean[[#This Row],[Unit Price]]*Superstore_Clean[[#This Row],[Quantity]])</f>
        <v>199.5</v>
      </c>
      <c r="P5153" s="7">
        <v>2017</v>
      </c>
      <c r="Q5153" t="s">
        <v>139</v>
      </c>
    </row>
    <row r="5154" spans="1:17" x14ac:dyDescent="0.3">
      <c r="A5154">
        <v>5153</v>
      </c>
      <c r="B5154" t="s">
        <v>7280</v>
      </c>
      <c r="C5154" s="6">
        <v>47834</v>
      </c>
      <c r="D5154" t="s">
        <v>7015</v>
      </c>
      <c r="E5154" t="s">
        <v>240</v>
      </c>
      <c r="F5154" t="s">
        <v>239</v>
      </c>
      <c r="G5154" s="7">
        <v>10011</v>
      </c>
      <c r="H5154" t="s">
        <v>132</v>
      </c>
      <c r="I5154" t="s">
        <v>1623</v>
      </c>
      <c r="J5154" t="s">
        <v>36</v>
      </c>
      <c r="K5154" t="s">
        <v>64</v>
      </c>
      <c r="L5154" t="s">
        <v>1624</v>
      </c>
      <c r="M5154" s="8">
        <v>2.6880000000000002</v>
      </c>
      <c r="N5154" s="7">
        <v>1</v>
      </c>
      <c r="O5154" s="8">
        <f>SUM(Superstore_Clean[[#This Row],[Unit Price]]*Superstore_Clean[[#This Row],[Quantity]])</f>
        <v>2.6880000000000002</v>
      </c>
      <c r="P5154" s="7">
        <v>2014</v>
      </c>
      <c r="Q5154" t="s">
        <v>39</v>
      </c>
    </row>
    <row r="5155" spans="1:17" x14ac:dyDescent="0.3">
      <c r="A5155">
        <v>5154</v>
      </c>
      <c r="B5155" t="s">
        <v>7280</v>
      </c>
      <c r="C5155" s="6">
        <v>47835</v>
      </c>
      <c r="D5155" t="s">
        <v>7015</v>
      </c>
      <c r="E5155" t="s">
        <v>240</v>
      </c>
      <c r="F5155" t="s">
        <v>239</v>
      </c>
      <c r="G5155" s="7">
        <v>10011</v>
      </c>
      <c r="H5155" t="s">
        <v>132</v>
      </c>
      <c r="I5155" t="s">
        <v>779</v>
      </c>
      <c r="J5155" t="s">
        <v>36</v>
      </c>
      <c r="K5155" t="s">
        <v>57</v>
      </c>
      <c r="L5155" t="s">
        <v>780</v>
      </c>
      <c r="M5155" s="8">
        <v>6.6</v>
      </c>
      <c r="N5155" s="7">
        <v>3</v>
      </c>
      <c r="O5155" s="8">
        <f>SUM(Superstore_Clean[[#This Row],[Unit Price]]*Superstore_Clean[[#This Row],[Quantity]])</f>
        <v>19.799999999999997</v>
      </c>
      <c r="P5155" s="7">
        <v>2014</v>
      </c>
      <c r="Q5155" t="s">
        <v>39</v>
      </c>
    </row>
    <row r="5156" spans="1:17" x14ac:dyDescent="0.3">
      <c r="A5156">
        <v>5155</v>
      </c>
      <c r="B5156" t="s">
        <v>7281</v>
      </c>
      <c r="C5156" s="6">
        <v>47836</v>
      </c>
      <c r="D5156" t="s">
        <v>4750</v>
      </c>
      <c r="E5156" t="s">
        <v>531</v>
      </c>
      <c r="F5156" t="s">
        <v>7282</v>
      </c>
      <c r="G5156" s="7">
        <v>63122</v>
      </c>
      <c r="H5156" t="s">
        <v>92</v>
      </c>
      <c r="I5156" t="s">
        <v>118</v>
      </c>
      <c r="J5156" t="s">
        <v>36</v>
      </c>
      <c r="K5156" t="s">
        <v>64</v>
      </c>
      <c r="L5156" t="s">
        <v>119</v>
      </c>
      <c r="M5156" s="8">
        <v>28.4</v>
      </c>
      <c r="N5156" s="7">
        <v>4</v>
      </c>
      <c r="O5156" s="8">
        <f>SUM(Superstore_Clean[[#This Row],[Unit Price]]*Superstore_Clean[[#This Row],[Quantity]])</f>
        <v>113.6</v>
      </c>
      <c r="P5156" s="7">
        <v>2015</v>
      </c>
      <c r="Q5156" t="s">
        <v>115</v>
      </c>
    </row>
    <row r="5157" spans="1:17" x14ac:dyDescent="0.3">
      <c r="A5157">
        <v>5156</v>
      </c>
      <c r="B5157" t="s">
        <v>7281</v>
      </c>
      <c r="C5157" s="6">
        <v>47837</v>
      </c>
      <c r="D5157" t="s">
        <v>4750</v>
      </c>
      <c r="E5157" t="s">
        <v>531</v>
      </c>
      <c r="F5157" t="s">
        <v>7282</v>
      </c>
      <c r="G5157" s="7">
        <v>63122</v>
      </c>
      <c r="H5157" t="s">
        <v>92</v>
      </c>
      <c r="I5157" t="s">
        <v>5480</v>
      </c>
      <c r="J5157" t="s">
        <v>23</v>
      </c>
      <c r="K5157" t="s">
        <v>54</v>
      </c>
      <c r="L5157" t="s">
        <v>5481</v>
      </c>
      <c r="M5157" s="8">
        <v>212.94</v>
      </c>
      <c r="N5157" s="7">
        <v>3</v>
      </c>
      <c r="O5157" s="8">
        <f>SUM(Superstore_Clean[[#This Row],[Unit Price]]*Superstore_Clean[[#This Row],[Quantity]])</f>
        <v>638.81999999999994</v>
      </c>
      <c r="P5157" s="7">
        <v>2015</v>
      </c>
      <c r="Q5157" t="s">
        <v>115</v>
      </c>
    </row>
    <row r="5158" spans="1:17" x14ac:dyDescent="0.3">
      <c r="A5158">
        <v>5157</v>
      </c>
      <c r="B5158" t="s">
        <v>7283</v>
      </c>
      <c r="C5158" s="6">
        <v>47838</v>
      </c>
      <c r="D5158" t="s">
        <v>5688</v>
      </c>
      <c r="E5158" t="s">
        <v>190</v>
      </c>
      <c r="F5158" t="s">
        <v>273</v>
      </c>
      <c r="G5158" s="7">
        <v>60653</v>
      </c>
      <c r="H5158" t="s">
        <v>92</v>
      </c>
      <c r="I5158" t="s">
        <v>7193</v>
      </c>
      <c r="J5158" t="s">
        <v>60</v>
      </c>
      <c r="K5158" t="s">
        <v>61</v>
      </c>
      <c r="L5158" t="s">
        <v>7194</v>
      </c>
      <c r="M5158" s="8">
        <v>1001.5839999999999</v>
      </c>
      <c r="N5158" s="7">
        <v>2</v>
      </c>
      <c r="O5158" s="8">
        <f>SUM(Superstore_Clean[[#This Row],[Unit Price]]*Superstore_Clean[[#This Row],[Quantity]])</f>
        <v>2003.1679999999999</v>
      </c>
      <c r="P5158" s="7">
        <v>2017</v>
      </c>
      <c r="Q5158" t="s">
        <v>39</v>
      </c>
    </row>
    <row r="5159" spans="1:17" x14ac:dyDescent="0.3">
      <c r="A5159">
        <v>5158</v>
      </c>
      <c r="B5159" t="s">
        <v>7283</v>
      </c>
      <c r="C5159" s="6">
        <v>47839</v>
      </c>
      <c r="D5159" t="s">
        <v>5688</v>
      </c>
      <c r="E5159" t="s">
        <v>190</v>
      </c>
      <c r="F5159" t="s">
        <v>273</v>
      </c>
      <c r="G5159" s="7">
        <v>60653</v>
      </c>
      <c r="H5159" t="s">
        <v>92</v>
      </c>
      <c r="I5159" t="s">
        <v>6539</v>
      </c>
      <c r="J5159" t="s">
        <v>23</v>
      </c>
      <c r="K5159" t="s">
        <v>28</v>
      </c>
      <c r="L5159" t="s">
        <v>6540</v>
      </c>
      <c r="M5159" s="8">
        <v>569.05799999999999</v>
      </c>
      <c r="N5159" s="7">
        <v>3</v>
      </c>
      <c r="O5159" s="8">
        <f>SUM(Superstore_Clean[[#This Row],[Unit Price]]*Superstore_Clean[[#This Row],[Quantity]])</f>
        <v>1707.174</v>
      </c>
      <c r="P5159" s="7">
        <v>2017</v>
      </c>
      <c r="Q5159" t="s">
        <v>39</v>
      </c>
    </row>
    <row r="5160" spans="1:17" x14ac:dyDescent="0.3">
      <c r="A5160">
        <v>5159</v>
      </c>
      <c r="B5160" t="s">
        <v>7283</v>
      </c>
      <c r="C5160" s="6">
        <v>47840</v>
      </c>
      <c r="D5160" t="s">
        <v>5688</v>
      </c>
      <c r="E5160" t="s">
        <v>190</v>
      </c>
      <c r="F5160" t="s">
        <v>273</v>
      </c>
      <c r="G5160" s="7">
        <v>60653</v>
      </c>
      <c r="H5160" t="s">
        <v>92</v>
      </c>
      <c r="I5160" t="s">
        <v>369</v>
      </c>
      <c r="J5160" t="s">
        <v>23</v>
      </c>
      <c r="K5160" t="s">
        <v>54</v>
      </c>
      <c r="L5160" t="s">
        <v>370</v>
      </c>
      <c r="M5160" s="8">
        <v>14.224</v>
      </c>
      <c r="N5160" s="7">
        <v>2</v>
      </c>
      <c r="O5160" s="8">
        <f>SUM(Superstore_Clean[[#This Row],[Unit Price]]*Superstore_Clean[[#This Row],[Quantity]])</f>
        <v>28.448</v>
      </c>
      <c r="P5160" s="7">
        <v>2017</v>
      </c>
      <c r="Q5160" t="s">
        <v>39</v>
      </c>
    </row>
    <row r="5161" spans="1:17" x14ac:dyDescent="0.3">
      <c r="A5161">
        <v>5160</v>
      </c>
      <c r="B5161" t="s">
        <v>7284</v>
      </c>
      <c r="C5161" s="6">
        <v>47841</v>
      </c>
      <c r="D5161" t="s">
        <v>914</v>
      </c>
      <c r="E5161" t="s">
        <v>279</v>
      </c>
      <c r="F5161" t="s">
        <v>1225</v>
      </c>
      <c r="G5161" s="7">
        <v>85345</v>
      </c>
      <c r="H5161" t="s">
        <v>34</v>
      </c>
      <c r="I5161" t="s">
        <v>738</v>
      </c>
      <c r="J5161" t="s">
        <v>60</v>
      </c>
      <c r="K5161" t="s">
        <v>61</v>
      </c>
      <c r="L5161" t="s">
        <v>739</v>
      </c>
      <c r="M5161" s="8">
        <v>105.584</v>
      </c>
      <c r="N5161" s="7">
        <v>2</v>
      </c>
      <c r="O5161" s="8">
        <f>SUM(Superstore_Clean[[#This Row],[Unit Price]]*Superstore_Clean[[#This Row],[Quantity]])</f>
        <v>211.16800000000001</v>
      </c>
      <c r="P5161" s="7">
        <v>2015</v>
      </c>
      <c r="Q5161" t="s">
        <v>47</v>
      </c>
    </row>
    <row r="5162" spans="1:17" x14ac:dyDescent="0.3">
      <c r="A5162">
        <v>5161</v>
      </c>
      <c r="B5162" t="s">
        <v>7284</v>
      </c>
      <c r="C5162" s="6">
        <v>47842</v>
      </c>
      <c r="D5162" t="s">
        <v>914</v>
      </c>
      <c r="E5162" t="s">
        <v>279</v>
      </c>
      <c r="F5162" t="s">
        <v>1225</v>
      </c>
      <c r="G5162" s="7">
        <v>85345</v>
      </c>
      <c r="H5162" t="s">
        <v>34</v>
      </c>
      <c r="I5162" t="s">
        <v>4712</v>
      </c>
      <c r="J5162" t="s">
        <v>60</v>
      </c>
      <c r="K5162" t="s">
        <v>61</v>
      </c>
      <c r="L5162" t="s">
        <v>4713</v>
      </c>
      <c r="M5162" s="8">
        <v>68.72</v>
      </c>
      <c r="N5162" s="7">
        <v>2</v>
      </c>
      <c r="O5162" s="8">
        <f>SUM(Superstore_Clean[[#This Row],[Unit Price]]*Superstore_Clean[[#This Row],[Quantity]])</f>
        <v>137.44</v>
      </c>
      <c r="P5162" s="7">
        <v>2015</v>
      </c>
      <c r="Q5162" t="s">
        <v>47</v>
      </c>
    </row>
    <row r="5163" spans="1:17" x14ac:dyDescent="0.3">
      <c r="A5163">
        <v>5162</v>
      </c>
      <c r="B5163" t="s">
        <v>7285</v>
      </c>
      <c r="C5163" s="6">
        <v>47843</v>
      </c>
      <c r="D5163" t="s">
        <v>6885</v>
      </c>
      <c r="E5163" t="s">
        <v>84</v>
      </c>
      <c r="F5163" t="s">
        <v>83</v>
      </c>
      <c r="G5163" s="7">
        <v>98103</v>
      </c>
      <c r="H5163" t="s">
        <v>34</v>
      </c>
      <c r="I5163" t="s">
        <v>5864</v>
      </c>
      <c r="J5163" t="s">
        <v>23</v>
      </c>
      <c r="K5163" t="s">
        <v>24</v>
      </c>
      <c r="L5163" t="s">
        <v>5865</v>
      </c>
      <c r="M5163" s="8">
        <v>1367.84</v>
      </c>
      <c r="N5163" s="7">
        <v>8</v>
      </c>
      <c r="O5163" s="8">
        <f>SUM(Superstore_Clean[[#This Row],[Unit Price]]*Superstore_Clean[[#This Row],[Quantity]])</f>
        <v>10942.72</v>
      </c>
      <c r="P5163" s="7">
        <v>2014</v>
      </c>
      <c r="Q5163" t="s">
        <v>135</v>
      </c>
    </row>
    <row r="5164" spans="1:17" x14ac:dyDescent="0.3">
      <c r="A5164">
        <v>5163</v>
      </c>
      <c r="B5164" t="s">
        <v>7286</v>
      </c>
      <c r="C5164" s="6">
        <v>47844</v>
      </c>
      <c r="D5164" t="s">
        <v>1672</v>
      </c>
      <c r="E5164" t="s">
        <v>214</v>
      </c>
      <c r="F5164" t="s">
        <v>988</v>
      </c>
      <c r="G5164" s="7">
        <v>48180</v>
      </c>
      <c r="H5164" t="s">
        <v>92</v>
      </c>
      <c r="I5164" t="s">
        <v>345</v>
      </c>
      <c r="J5164" t="s">
        <v>23</v>
      </c>
      <c r="K5164" t="s">
        <v>28</v>
      </c>
      <c r="L5164" t="s">
        <v>346</v>
      </c>
      <c r="M5164" s="8">
        <v>301.95999999999998</v>
      </c>
      <c r="N5164" s="7">
        <v>2</v>
      </c>
      <c r="O5164" s="8">
        <f>SUM(Superstore_Clean[[#This Row],[Unit Price]]*Superstore_Clean[[#This Row],[Quantity]])</f>
        <v>603.91999999999996</v>
      </c>
      <c r="P5164" s="7">
        <v>2016</v>
      </c>
      <c r="Q5164" t="s">
        <v>26</v>
      </c>
    </row>
    <row r="5165" spans="1:17" x14ac:dyDescent="0.3">
      <c r="A5165">
        <v>5164</v>
      </c>
      <c r="B5165" t="s">
        <v>7287</v>
      </c>
      <c r="C5165" s="6">
        <v>47845</v>
      </c>
      <c r="D5165" t="s">
        <v>5773</v>
      </c>
      <c r="E5165" t="s">
        <v>33</v>
      </c>
      <c r="F5165" t="s">
        <v>536</v>
      </c>
      <c r="G5165" s="7">
        <v>91104</v>
      </c>
      <c r="H5165" t="s">
        <v>34</v>
      </c>
      <c r="I5165" t="s">
        <v>253</v>
      </c>
      <c r="J5165" t="s">
        <v>23</v>
      </c>
      <c r="K5165" t="s">
        <v>28</v>
      </c>
      <c r="L5165" t="s">
        <v>254</v>
      </c>
      <c r="M5165" s="8">
        <v>170.352</v>
      </c>
      <c r="N5165" s="7">
        <v>3</v>
      </c>
      <c r="O5165" s="8">
        <f>SUM(Superstore_Clean[[#This Row],[Unit Price]]*Superstore_Clean[[#This Row],[Quantity]])</f>
        <v>511.05600000000004</v>
      </c>
      <c r="P5165" s="7">
        <v>2015</v>
      </c>
      <c r="Q5165" t="s">
        <v>135</v>
      </c>
    </row>
    <row r="5166" spans="1:17" x14ac:dyDescent="0.3">
      <c r="A5166">
        <v>5165</v>
      </c>
      <c r="B5166" t="s">
        <v>7288</v>
      </c>
      <c r="C5166" s="6">
        <v>47846</v>
      </c>
      <c r="D5166" t="s">
        <v>5993</v>
      </c>
      <c r="E5166" t="s">
        <v>214</v>
      </c>
      <c r="F5166" t="s">
        <v>4715</v>
      </c>
      <c r="G5166" s="7">
        <v>48640</v>
      </c>
      <c r="H5166" t="s">
        <v>92</v>
      </c>
      <c r="I5166" t="s">
        <v>509</v>
      </c>
      <c r="J5166" t="s">
        <v>36</v>
      </c>
      <c r="K5166" t="s">
        <v>57</v>
      </c>
      <c r="L5166" t="s">
        <v>6057</v>
      </c>
      <c r="M5166" s="8">
        <v>3.9</v>
      </c>
      <c r="N5166" s="7">
        <v>2</v>
      </c>
      <c r="O5166" s="8">
        <f>SUM(Superstore_Clean[[#This Row],[Unit Price]]*Superstore_Clean[[#This Row],[Quantity]])</f>
        <v>7.8</v>
      </c>
      <c r="P5166" s="7">
        <v>2014</v>
      </c>
      <c r="Q5166" t="s">
        <v>26</v>
      </c>
    </row>
    <row r="5167" spans="1:17" x14ac:dyDescent="0.3">
      <c r="A5167">
        <v>5166</v>
      </c>
      <c r="B5167" t="s">
        <v>7288</v>
      </c>
      <c r="C5167" s="6">
        <v>47847</v>
      </c>
      <c r="D5167" t="s">
        <v>5993</v>
      </c>
      <c r="E5167" t="s">
        <v>214</v>
      </c>
      <c r="F5167" t="s">
        <v>4715</v>
      </c>
      <c r="G5167" s="7">
        <v>48640</v>
      </c>
      <c r="H5167" t="s">
        <v>92</v>
      </c>
      <c r="I5167" t="s">
        <v>3515</v>
      </c>
      <c r="J5167" t="s">
        <v>36</v>
      </c>
      <c r="K5167" t="s">
        <v>78</v>
      </c>
      <c r="L5167" t="s">
        <v>3516</v>
      </c>
      <c r="M5167" s="8">
        <v>12.84</v>
      </c>
      <c r="N5167" s="7">
        <v>3</v>
      </c>
      <c r="O5167" s="8">
        <f>SUM(Superstore_Clean[[#This Row],[Unit Price]]*Superstore_Clean[[#This Row],[Quantity]])</f>
        <v>38.519999999999996</v>
      </c>
      <c r="P5167" s="7">
        <v>2014</v>
      </c>
      <c r="Q5167" t="s">
        <v>26</v>
      </c>
    </row>
    <row r="5168" spans="1:17" x14ac:dyDescent="0.3">
      <c r="A5168">
        <v>5167</v>
      </c>
      <c r="B5168" t="s">
        <v>7288</v>
      </c>
      <c r="C5168" s="6">
        <v>47848</v>
      </c>
      <c r="D5168" t="s">
        <v>5993</v>
      </c>
      <c r="E5168" t="s">
        <v>214</v>
      </c>
      <c r="F5168" t="s">
        <v>4715</v>
      </c>
      <c r="G5168" s="7">
        <v>48640</v>
      </c>
      <c r="H5168" t="s">
        <v>92</v>
      </c>
      <c r="I5168" t="s">
        <v>808</v>
      </c>
      <c r="J5168" t="s">
        <v>36</v>
      </c>
      <c r="K5168" t="s">
        <v>78</v>
      </c>
      <c r="L5168" t="s">
        <v>809</v>
      </c>
      <c r="M5168" s="8">
        <v>15.84</v>
      </c>
      <c r="N5168" s="7">
        <v>3</v>
      </c>
      <c r="O5168" s="8">
        <f>SUM(Superstore_Clean[[#This Row],[Unit Price]]*Superstore_Clean[[#This Row],[Quantity]])</f>
        <v>47.519999999999996</v>
      </c>
      <c r="P5168" s="7">
        <v>2014</v>
      </c>
      <c r="Q5168" t="s">
        <v>26</v>
      </c>
    </row>
    <row r="5169" spans="1:17" x14ac:dyDescent="0.3">
      <c r="A5169">
        <v>5168</v>
      </c>
      <c r="B5169" t="s">
        <v>7288</v>
      </c>
      <c r="C5169" s="6">
        <v>47849</v>
      </c>
      <c r="D5169" t="s">
        <v>5993</v>
      </c>
      <c r="E5169" t="s">
        <v>214</v>
      </c>
      <c r="F5169" t="s">
        <v>4715</v>
      </c>
      <c r="G5169" s="7">
        <v>48640</v>
      </c>
      <c r="H5169" t="s">
        <v>92</v>
      </c>
      <c r="I5169" t="s">
        <v>1709</v>
      </c>
      <c r="J5169" t="s">
        <v>23</v>
      </c>
      <c r="K5169" t="s">
        <v>28</v>
      </c>
      <c r="L5169" t="s">
        <v>1710</v>
      </c>
      <c r="M5169" s="8">
        <v>563.94000000000005</v>
      </c>
      <c r="N5169" s="7">
        <v>3</v>
      </c>
      <c r="O5169" s="8">
        <f>SUM(Superstore_Clean[[#This Row],[Unit Price]]*Superstore_Clean[[#This Row],[Quantity]])</f>
        <v>1691.8200000000002</v>
      </c>
      <c r="P5169" s="7">
        <v>2014</v>
      </c>
      <c r="Q5169" t="s">
        <v>26</v>
      </c>
    </row>
    <row r="5170" spans="1:17" x14ac:dyDescent="0.3">
      <c r="A5170">
        <v>5169</v>
      </c>
      <c r="B5170" t="s">
        <v>7288</v>
      </c>
      <c r="C5170" s="6">
        <v>47850</v>
      </c>
      <c r="D5170" t="s">
        <v>5993</v>
      </c>
      <c r="E5170" t="s">
        <v>214</v>
      </c>
      <c r="F5170" t="s">
        <v>4715</v>
      </c>
      <c r="G5170" s="7">
        <v>48640</v>
      </c>
      <c r="H5170" t="s">
        <v>92</v>
      </c>
      <c r="I5170" t="s">
        <v>3542</v>
      </c>
      <c r="J5170" t="s">
        <v>36</v>
      </c>
      <c r="K5170" t="s">
        <v>49</v>
      </c>
      <c r="L5170" t="s">
        <v>3543</v>
      </c>
      <c r="M5170" s="8">
        <v>62.94</v>
      </c>
      <c r="N5170" s="7">
        <v>3</v>
      </c>
      <c r="O5170" s="8">
        <f>SUM(Superstore_Clean[[#This Row],[Unit Price]]*Superstore_Clean[[#This Row],[Quantity]])</f>
        <v>188.82</v>
      </c>
      <c r="P5170" s="7">
        <v>2014</v>
      </c>
      <c r="Q5170" t="s">
        <v>26</v>
      </c>
    </row>
    <row r="5171" spans="1:17" x14ac:dyDescent="0.3">
      <c r="A5171">
        <v>5170</v>
      </c>
      <c r="B5171" t="s">
        <v>7288</v>
      </c>
      <c r="C5171" s="6">
        <v>47851</v>
      </c>
      <c r="D5171" t="s">
        <v>5993</v>
      </c>
      <c r="E5171" t="s">
        <v>214</v>
      </c>
      <c r="F5171" t="s">
        <v>4715</v>
      </c>
      <c r="G5171" s="7">
        <v>48640</v>
      </c>
      <c r="H5171" t="s">
        <v>92</v>
      </c>
      <c r="I5171" t="s">
        <v>1776</v>
      </c>
      <c r="J5171" t="s">
        <v>36</v>
      </c>
      <c r="K5171" t="s">
        <v>49</v>
      </c>
      <c r="L5171" t="s">
        <v>1777</v>
      </c>
      <c r="M5171" s="8">
        <v>535.41</v>
      </c>
      <c r="N5171" s="7">
        <v>3</v>
      </c>
      <c r="O5171" s="8">
        <f>SUM(Superstore_Clean[[#This Row],[Unit Price]]*Superstore_Clean[[#This Row],[Quantity]])</f>
        <v>1606.23</v>
      </c>
      <c r="P5171" s="7">
        <v>2014</v>
      </c>
      <c r="Q5171" t="s">
        <v>26</v>
      </c>
    </row>
    <row r="5172" spans="1:17" x14ac:dyDescent="0.3">
      <c r="A5172">
        <v>5171</v>
      </c>
      <c r="B5172" t="s">
        <v>7289</v>
      </c>
      <c r="C5172" s="6">
        <v>47852</v>
      </c>
      <c r="D5172" t="s">
        <v>1192</v>
      </c>
      <c r="E5172" t="s">
        <v>214</v>
      </c>
      <c r="F5172" t="s">
        <v>778</v>
      </c>
      <c r="G5172" s="7">
        <v>48205</v>
      </c>
      <c r="H5172" t="s">
        <v>92</v>
      </c>
      <c r="I5172" t="s">
        <v>1658</v>
      </c>
      <c r="J5172" t="s">
        <v>23</v>
      </c>
      <c r="K5172" t="s">
        <v>28</v>
      </c>
      <c r="L5172" t="s">
        <v>1659</v>
      </c>
      <c r="M5172" s="8">
        <v>3504.9</v>
      </c>
      <c r="N5172" s="7">
        <v>5</v>
      </c>
      <c r="O5172" s="8">
        <f>SUM(Superstore_Clean[[#This Row],[Unit Price]]*Superstore_Clean[[#This Row],[Quantity]])</f>
        <v>17524.5</v>
      </c>
      <c r="P5172" s="7">
        <v>2016</v>
      </c>
      <c r="Q5172" t="s">
        <v>109</v>
      </c>
    </row>
    <row r="5173" spans="1:17" x14ac:dyDescent="0.3">
      <c r="A5173">
        <v>5172</v>
      </c>
      <c r="B5173" t="s">
        <v>7289</v>
      </c>
      <c r="C5173" s="6">
        <v>47853</v>
      </c>
      <c r="D5173" t="s">
        <v>1192</v>
      </c>
      <c r="E5173" t="s">
        <v>214</v>
      </c>
      <c r="F5173" t="s">
        <v>778</v>
      </c>
      <c r="G5173" s="7">
        <v>48205</v>
      </c>
      <c r="H5173" t="s">
        <v>92</v>
      </c>
      <c r="I5173" t="s">
        <v>2381</v>
      </c>
      <c r="J5173" t="s">
        <v>36</v>
      </c>
      <c r="K5173" t="s">
        <v>78</v>
      </c>
      <c r="L5173" t="s">
        <v>2382</v>
      </c>
      <c r="M5173" s="8">
        <v>144.12</v>
      </c>
      <c r="N5173" s="7">
        <v>3</v>
      </c>
      <c r="O5173" s="8">
        <f>SUM(Superstore_Clean[[#This Row],[Unit Price]]*Superstore_Clean[[#This Row],[Quantity]])</f>
        <v>432.36</v>
      </c>
      <c r="P5173" s="7">
        <v>2016</v>
      </c>
      <c r="Q5173" t="s">
        <v>109</v>
      </c>
    </row>
    <row r="5174" spans="1:17" x14ac:dyDescent="0.3">
      <c r="A5174">
        <v>5173</v>
      </c>
      <c r="B5174" t="s">
        <v>7289</v>
      </c>
      <c r="C5174" s="6">
        <v>47854</v>
      </c>
      <c r="D5174" t="s">
        <v>1192</v>
      </c>
      <c r="E5174" t="s">
        <v>214</v>
      </c>
      <c r="F5174" t="s">
        <v>778</v>
      </c>
      <c r="G5174" s="7">
        <v>48205</v>
      </c>
      <c r="H5174" t="s">
        <v>92</v>
      </c>
      <c r="I5174" t="s">
        <v>3156</v>
      </c>
      <c r="J5174" t="s">
        <v>36</v>
      </c>
      <c r="K5174" t="s">
        <v>78</v>
      </c>
      <c r="L5174" t="s">
        <v>3157</v>
      </c>
      <c r="M5174" s="8">
        <v>314.55</v>
      </c>
      <c r="N5174" s="7">
        <v>3</v>
      </c>
      <c r="O5174" s="8">
        <f>SUM(Superstore_Clean[[#This Row],[Unit Price]]*Superstore_Clean[[#This Row],[Quantity]])</f>
        <v>943.65000000000009</v>
      </c>
      <c r="P5174" s="7">
        <v>2016</v>
      </c>
      <c r="Q5174" t="s">
        <v>109</v>
      </c>
    </row>
    <row r="5175" spans="1:17" x14ac:dyDescent="0.3">
      <c r="A5175">
        <v>5174</v>
      </c>
      <c r="B5175" t="s">
        <v>7290</v>
      </c>
      <c r="C5175" s="6">
        <v>47855</v>
      </c>
      <c r="D5175" t="s">
        <v>6046</v>
      </c>
      <c r="E5175" t="s">
        <v>407</v>
      </c>
      <c r="F5175" t="s">
        <v>3179</v>
      </c>
      <c r="G5175" s="7">
        <v>81001</v>
      </c>
      <c r="H5175" t="s">
        <v>34</v>
      </c>
      <c r="I5175" t="s">
        <v>1121</v>
      </c>
      <c r="J5175" t="s">
        <v>36</v>
      </c>
      <c r="K5175" t="s">
        <v>57</v>
      </c>
      <c r="L5175" t="s">
        <v>1122</v>
      </c>
      <c r="M5175" s="8">
        <v>3.4079999999999999</v>
      </c>
      <c r="N5175" s="7">
        <v>1</v>
      </c>
      <c r="O5175" s="8">
        <f>SUM(Superstore_Clean[[#This Row],[Unit Price]]*Superstore_Clean[[#This Row],[Quantity]])</f>
        <v>3.4079999999999999</v>
      </c>
      <c r="P5175" s="7">
        <v>2015</v>
      </c>
      <c r="Q5175" t="s">
        <v>208</v>
      </c>
    </row>
    <row r="5176" spans="1:17" x14ac:dyDescent="0.3">
      <c r="A5176">
        <v>5175</v>
      </c>
      <c r="B5176" t="s">
        <v>7291</v>
      </c>
      <c r="C5176" s="6">
        <v>47856</v>
      </c>
      <c r="D5176" t="s">
        <v>1812</v>
      </c>
      <c r="E5176" t="s">
        <v>91</v>
      </c>
      <c r="F5176" t="s">
        <v>7292</v>
      </c>
      <c r="G5176" s="7">
        <v>76706</v>
      </c>
      <c r="H5176" t="s">
        <v>92</v>
      </c>
      <c r="I5176" t="s">
        <v>5556</v>
      </c>
      <c r="J5176" t="s">
        <v>36</v>
      </c>
      <c r="K5176" t="s">
        <v>64</v>
      </c>
      <c r="L5176" t="s">
        <v>5557</v>
      </c>
      <c r="M5176" s="8">
        <v>2.0720000000000001</v>
      </c>
      <c r="N5176" s="7">
        <v>2</v>
      </c>
      <c r="O5176" s="8">
        <f>SUM(Superstore_Clean[[#This Row],[Unit Price]]*Superstore_Clean[[#This Row],[Quantity]])</f>
        <v>4.1440000000000001</v>
      </c>
      <c r="P5176" s="7">
        <v>2017</v>
      </c>
      <c r="Q5176" t="s">
        <v>47</v>
      </c>
    </row>
    <row r="5177" spans="1:17" x14ac:dyDescent="0.3">
      <c r="A5177">
        <v>5176</v>
      </c>
      <c r="B5177" t="s">
        <v>7291</v>
      </c>
      <c r="C5177" s="6">
        <v>47857</v>
      </c>
      <c r="D5177" t="s">
        <v>1812</v>
      </c>
      <c r="E5177" t="s">
        <v>91</v>
      </c>
      <c r="F5177" t="s">
        <v>7292</v>
      </c>
      <c r="G5177" s="7">
        <v>76706</v>
      </c>
      <c r="H5177" t="s">
        <v>92</v>
      </c>
      <c r="I5177" t="s">
        <v>6494</v>
      </c>
      <c r="J5177" t="s">
        <v>23</v>
      </c>
      <c r="K5177" t="s">
        <v>24</v>
      </c>
      <c r="L5177" t="s">
        <v>6495</v>
      </c>
      <c r="M5177" s="8">
        <v>328.39920000000001</v>
      </c>
      <c r="N5177" s="7">
        <v>3</v>
      </c>
      <c r="O5177" s="8">
        <f>SUM(Superstore_Clean[[#This Row],[Unit Price]]*Superstore_Clean[[#This Row],[Quantity]])</f>
        <v>985.19759999999997</v>
      </c>
      <c r="P5177" s="7">
        <v>2017</v>
      </c>
      <c r="Q5177" t="s">
        <v>47</v>
      </c>
    </row>
    <row r="5178" spans="1:17" x14ac:dyDescent="0.3">
      <c r="A5178">
        <v>5177</v>
      </c>
      <c r="B5178" t="s">
        <v>7293</v>
      </c>
      <c r="C5178" s="6">
        <v>47858</v>
      </c>
      <c r="D5178" t="s">
        <v>734</v>
      </c>
      <c r="E5178" t="s">
        <v>33</v>
      </c>
      <c r="F5178" t="s">
        <v>112</v>
      </c>
      <c r="G5178" s="7">
        <v>94109</v>
      </c>
      <c r="H5178" t="s">
        <v>34</v>
      </c>
      <c r="I5178" t="s">
        <v>4253</v>
      </c>
      <c r="J5178" t="s">
        <v>36</v>
      </c>
      <c r="K5178" t="s">
        <v>64</v>
      </c>
      <c r="L5178" t="s">
        <v>4254</v>
      </c>
      <c r="M5178" s="8">
        <v>53.247999999999998</v>
      </c>
      <c r="N5178" s="7">
        <v>2</v>
      </c>
      <c r="O5178" s="8">
        <f>SUM(Superstore_Clean[[#This Row],[Unit Price]]*Superstore_Clean[[#This Row],[Quantity]])</f>
        <v>106.496</v>
      </c>
      <c r="P5178" s="7">
        <v>2016</v>
      </c>
      <c r="Q5178" t="s">
        <v>26</v>
      </c>
    </row>
    <row r="5179" spans="1:17" x14ac:dyDescent="0.3">
      <c r="A5179">
        <v>5178</v>
      </c>
      <c r="B5179" t="s">
        <v>7294</v>
      </c>
      <c r="C5179" s="6">
        <v>47859</v>
      </c>
      <c r="D5179" t="s">
        <v>2141</v>
      </c>
      <c r="E5179" t="s">
        <v>240</v>
      </c>
      <c r="F5179" t="s">
        <v>239</v>
      </c>
      <c r="G5179" s="7">
        <v>10024</v>
      </c>
      <c r="H5179" t="s">
        <v>132</v>
      </c>
      <c r="I5179" t="s">
        <v>924</v>
      </c>
      <c r="J5179" t="s">
        <v>36</v>
      </c>
      <c r="K5179" t="s">
        <v>64</v>
      </c>
      <c r="L5179" t="s">
        <v>925</v>
      </c>
      <c r="M5179" s="8">
        <v>4.992</v>
      </c>
      <c r="N5179" s="7">
        <v>3</v>
      </c>
      <c r="O5179" s="8">
        <f>SUM(Superstore_Clean[[#This Row],[Unit Price]]*Superstore_Clean[[#This Row],[Quantity]])</f>
        <v>14.975999999999999</v>
      </c>
      <c r="P5179" s="7">
        <v>2016</v>
      </c>
      <c r="Q5179" t="s">
        <v>87</v>
      </c>
    </row>
    <row r="5180" spans="1:17" x14ac:dyDescent="0.3">
      <c r="A5180">
        <v>5179</v>
      </c>
      <c r="B5180" t="s">
        <v>7295</v>
      </c>
      <c r="C5180" s="6">
        <v>47860</v>
      </c>
      <c r="D5180" t="s">
        <v>2803</v>
      </c>
      <c r="E5180" t="s">
        <v>33</v>
      </c>
      <c r="F5180" t="s">
        <v>32</v>
      </c>
      <c r="G5180" s="7">
        <v>90036</v>
      </c>
      <c r="H5180" t="s">
        <v>34</v>
      </c>
      <c r="I5180" t="s">
        <v>4092</v>
      </c>
      <c r="J5180" t="s">
        <v>23</v>
      </c>
      <c r="K5180" t="s">
        <v>54</v>
      </c>
      <c r="L5180" t="s">
        <v>4093</v>
      </c>
      <c r="M5180" s="8">
        <v>37.68</v>
      </c>
      <c r="N5180" s="7">
        <v>2</v>
      </c>
      <c r="O5180" s="8">
        <f>SUM(Superstore_Clean[[#This Row],[Unit Price]]*Superstore_Clean[[#This Row],[Quantity]])</f>
        <v>75.36</v>
      </c>
      <c r="P5180" s="7">
        <v>2015</v>
      </c>
      <c r="Q5180" t="s">
        <v>80</v>
      </c>
    </row>
    <row r="5181" spans="1:17" x14ac:dyDescent="0.3">
      <c r="A5181">
        <v>5180</v>
      </c>
      <c r="B5181" t="s">
        <v>7295</v>
      </c>
      <c r="C5181" s="6">
        <v>47861</v>
      </c>
      <c r="D5181" t="s">
        <v>2803</v>
      </c>
      <c r="E5181" t="s">
        <v>33</v>
      </c>
      <c r="F5181" t="s">
        <v>32</v>
      </c>
      <c r="G5181" s="7">
        <v>90036</v>
      </c>
      <c r="H5181" t="s">
        <v>34</v>
      </c>
      <c r="I5181" t="s">
        <v>1055</v>
      </c>
      <c r="J5181" t="s">
        <v>60</v>
      </c>
      <c r="K5181" t="s">
        <v>61</v>
      </c>
      <c r="L5181" t="s">
        <v>1056</v>
      </c>
      <c r="M5181" s="8">
        <v>258.57600000000002</v>
      </c>
      <c r="N5181" s="7">
        <v>2</v>
      </c>
      <c r="O5181" s="8">
        <f>SUM(Superstore_Clean[[#This Row],[Unit Price]]*Superstore_Clean[[#This Row],[Quantity]])</f>
        <v>517.15200000000004</v>
      </c>
      <c r="P5181" s="7">
        <v>2015</v>
      </c>
      <c r="Q5181" t="s">
        <v>80</v>
      </c>
    </row>
    <row r="5182" spans="1:17" x14ac:dyDescent="0.3">
      <c r="A5182">
        <v>5181</v>
      </c>
      <c r="B5182" t="s">
        <v>7295</v>
      </c>
      <c r="C5182" s="6">
        <v>47862</v>
      </c>
      <c r="D5182" t="s">
        <v>2803</v>
      </c>
      <c r="E5182" t="s">
        <v>33</v>
      </c>
      <c r="F5182" t="s">
        <v>32</v>
      </c>
      <c r="G5182" s="7">
        <v>90036</v>
      </c>
      <c r="H5182" t="s">
        <v>34</v>
      </c>
      <c r="I5182" t="s">
        <v>3399</v>
      </c>
      <c r="J5182" t="s">
        <v>36</v>
      </c>
      <c r="K5182" t="s">
        <v>67</v>
      </c>
      <c r="L5182" t="s">
        <v>3400</v>
      </c>
      <c r="M5182" s="8">
        <v>75.84</v>
      </c>
      <c r="N5182" s="7">
        <v>2</v>
      </c>
      <c r="O5182" s="8">
        <f>SUM(Superstore_Clean[[#This Row],[Unit Price]]*Superstore_Clean[[#This Row],[Quantity]])</f>
        <v>151.68</v>
      </c>
      <c r="P5182" s="7">
        <v>2015</v>
      </c>
      <c r="Q5182" t="s">
        <v>80</v>
      </c>
    </row>
    <row r="5183" spans="1:17" x14ac:dyDescent="0.3">
      <c r="A5183">
        <v>5182</v>
      </c>
      <c r="B5183" t="s">
        <v>7296</v>
      </c>
      <c r="C5183" s="6">
        <v>47863</v>
      </c>
      <c r="D5183" t="s">
        <v>1049</v>
      </c>
      <c r="E5183" t="s">
        <v>1237</v>
      </c>
      <c r="F5183" t="s">
        <v>6405</v>
      </c>
      <c r="G5183" s="7">
        <v>2895</v>
      </c>
      <c r="H5183" t="s">
        <v>132</v>
      </c>
      <c r="I5183" t="s">
        <v>7261</v>
      </c>
      <c r="J5183" t="s">
        <v>36</v>
      </c>
      <c r="K5183" t="s">
        <v>78</v>
      </c>
      <c r="L5183" t="s">
        <v>7262</v>
      </c>
      <c r="M5183" s="8">
        <v>45.36</v>
      </c>
      <c r="N5183" s="7">
        <v>7</v>
      </c>
      <c r="O5183" s="8">
        <f>SUM(Superstore_Clean[[#This Row],[Unit Price]]*Superstore_Clean[[#This Row],[Quantity]])</f>
        <v>317.52</v>
      </c>
      <c r="P5183" s="7">
        <v>2017</v>
      </c>
      <c r="Q5183" t="s">
        <v>139</v>
      </c>
    </row>
    <row r="5184" spans="1:17" x14ac:dyDescent="0.3">
      <c r="A5184">
        <v>5183</v>
      </c>
      <c r="B5184" t="s">
        <v>7296</v>
      </c>
      <c r="C5184" s="6">
        <v>47864</v>
      </c>
      <c r="D5184" t="s">
        <v>1049</v>
      </c>
      <c r="E5184" t="s">
        <v>1237</v>
      </c>
      <c r="F5184" t="s">
        <v>6405</v>
      </c>
      <c r="G5184" s="7">
        <v>2895</v>
      </c>
      <c r="H5184" t="s">
        <v>132</v>
      </c>
      <c r="I5184" t="s">
        <v>2710</v>
      </c>
      <c r="J5184" t="s">
        <v>36</v>
      </c>
      <c r="K5184" t="s">
        <v>64</v>
      </c>
      <c r="L5184" t="s">
        <v>2711</v>
      </c>
      <c r="M5184" s="8">
        <v>45.78</v>
      </c>
      <c r="N5184" s="7">
        <v>3</v>
      </c>
      <c r="O5184" s="8">
        <f>SUM(Superstore_Clean[[#This Row],[Unit Price]]*Superstore_Clean[[#This Row],[Quantity]])</f>
        <v>137.34</v>
      </c>
      <c r="P5184" s="7">
        <v>2017</v>
      </c>
      <c r="Q5184" t="s">
        <v>139</v>
      </c>
    </row>
    <row r="5185" spans="1:17" x14ac:dyDescent="0.3">
      <c r="A5185">
        <v>5184</v>
      </c>
      <c r="B5185" t="s">
        <v>7297</v>
      </c>
      <c r="C5185" s="6">
        <v>47865</v>
      </c>
      <c r="D5185" t="s">
        <v>1246</v>
      </c>
      <c r="E5185" t="s">
        <v>1128</v>
      </c>
      <c r="F5185" t="s">
        <v>442</v>
      </c>
      <c r="G5185" s="7">
        <v>31907</v>
      </c>
      <c r="H5185" t="s">
        <v>21</v>
      </c>
      <c r="I5185" t="s">
        <v>6870</v>
      </c>
      <c r="J5185" t="s">
        <v>36</v>
      </c>
      <c r="K5185" t="s">
        <v>49</v>
      </c>
      <c r="L5185" t="s">
        <v>6871</v>
      </c>
      <c r="M5185" s="8">
        <v>40.29</v>
      </c>
      <c r="N5185" s="7">
        <v>3</v>
      </c>
      <c r="O5185" s="8">
        <f>SUM(Superstore_Clean[[#This Row],[Unit Price]]*Superstore_Clean[[#This Row],[Quantity]])</f>
        <v>120.87</v>
      </c>
      <c r="P5185" s="7">
        <v>2017</v>
      </c>
      <c r="Q5185" t="s">
        <v>139</v>
      </c>
    </row>
    <row r="5186" spans="1:17" x14ac:dyDescent="0.3">
      <c r="A5186">
        <v>5185</v>
      </c>
      <c r="B5186" t="s">
        <v>7297</v>
      </c>
      <c r="C5186" s="6">
        <v>47866</v>
      </c>
      <c r="D5186" t="s">
        <v>1246</v>
      </c>
      <c r="E5186" t="s">
        <v>1128</v>
      </c>
      <c r="F5186" t="s">
        <v>442</v>
      </c>
      <c r="G5186" s="7">
        <v>31907</v>
      </c>
      <c r="H5186" t="s">
        <v>21</v>
      </c>
      <c r="I5186" t="s">
        <v>1902</v>
      </c>
      <c r="J5186" t="s">
        <v>36</v>
      </c>
      <c r="K5186" t="s">
        <v>64</v>
      </c>
      <c r="L5186" t="s">
        <v>1903</v>
      </c>
      <c r="M5186" s="8">
        <v>38.71</v>
      </c>
      <c r="N5186" s="7">
        <v>7</v>
      </c>
      <c r="O5186" s="8">
        <f>SUM(Superstore_Clean[[#This Row],[Unit Price]]*Superstore_Clean[[#This Row],[Quantity]])</f>
        <v>270.97000000000003</v>
      </c>
      <c r="P5186" s="7">
        <v>2017</v>
      </c>
      <c r="Q5186" t="s">
        <v>139</v>
      </c>
    </row>
    <row r="5187" spans="1:17" x14ac:dyDescent="0.3">
      <c r="A5187">
        <v>5186</v>
      </c>
      <c r="B5187" t="s">
        <v>7298</v>
      </c>
      <c r="C5187" s="6">
        <v>47867</v>
      </c>
      <c r="D5187" t="s">
        <v>3540</v>
      </c>
      <c r="E5187" t="s">
        <v>43</v>
      </c>
      <c r="F5187" t="s">
        <v>1347</v>
      </c>
      <c r="G5187" s="7">
        <v>32216</v>
      </c>
      <c r="H5187" t="s">
        <v>21</v>
      </c>
      <c r="I5187" t="s">
        <v>1570</v>
      </c>
      <c r="J5187" t="s">
        <v>36</v>
      </c>
      <c r="K5187" t="s">
        <v>49</v>
      </c>
      <c r="L5187" t="s">
        <v>1571</v>
      </c>
      <c r="M5187" s="8">
        <v>1801.6320000000001</v>
      </c>
      <c r="N5187" s="7">
        <v>6</v>
      </c>
      <c r="O5187" s="8">
        <f>SUM(Superstore_Clean[[#This Row],[Unit Price]]*Superstore_Clean[[#This Row],[Quantity]])</f>
        <v>10809.792000000001</v>
      </c>
      <c r="P5187" s="7">
        <v>2015</v>
      </c>
      <c r="Q5187" t="s">
        <v>47</v>
      </c>
    </row>
    <row r="5188" spans="1:17" x14ac:dyDescent="0.3">
      <c r="A5188">
        <v>5187</v>
      </c>
      <c r="B5188" t="s">
        <v>7299</v>
      </c>
      <c r="C5188" s="6">
        <v>47868</v>
      </c>
      <c r="D5188" t="s">
        <v>1907</v>
      </c>
      <c r="E5188" t="s">
        <v>131</v>
      </c>
      <c r="F5188" t="s">
        <v>130</v>
      </c>
      <c r="G5188" s="7">
        <v>19140</v>
      </c>
      <c r="H5188" t="s">
        <v>132</v>
      </c>
      <c r="I5188" t="s">
        <v>6288</v>
      </c>
      <c r="J5188" t="s">
        <v>60</v>
      </c>
      <c r="K5188" t="s">
        <v>61</v>
      </c>
      <c r="L5188" t="s">
        <v>6289</v>
      </c>
      <c r="M5188" s="8">
        <v>748.75199999999995</v>
      </c>
      <c r="N5188" s="7">
        <v>8</v>
      </c>
      <c r="O5188" s="8">
        <f>SUM(Superstore_Clean[[#This Row],[Unit Price]]*Superstore_Clean[[#This Row],[Quantity]])</f>
        <v>5990.0159999999996</v>
      </c>
      <c r="P5188" s="7">
        <v>2015</v>
      </c>
      <c r="Q5188" t="s">
        <v>26</v>
      </c>
    </row>
    <row r="5189" spans="1:17" x14ac:dyDescent="0.3">
      <c r="A5189">
        <v>5188</v>
      </c>
      <c r="B5189" t="s">
        <v>7300</v>
      </c>
      <c r="C5189" s="6">
        <v>47869</v>
      </c>
      <c r="D5189" t="s">
        <v>1745</v>
      </c>
      <c r="E5189" t="s">
        <v>228</v>
      </c>
      <c r="F5189" t="s">
        <v>442</v>
      </c>
      <c r="G5189" s="7">
        <v>47201</v>
      </c>
      <c r="H5189" t="s">
        <v>92</v>
      </c>
      <c r="I5189" t="s">
        <v>3314</v>
      </c>
      <c r="J5189" t="s">
        <v>60</v>
      </c>
      <c r="K5189" t="s">
        <v>146</v>
      </c>
      <c r="L5189" t="s">
        <v>3315</v>
      </c>
      <c r="M5189" s="8">
        <v>199.96</v>
      </c>
      <c r="N5189" s="7">
        <v>4</v>
      </c>
      <c r="O5189" s="8">
        <f>SUM(Superstore_Clean[[#This Row],[Unit Price]]*Superstore_Clean[[#This Row],[Quantity]])</f>
        <v>799.84</v>
      </c>
      <c r="P5189" s="7">
        <v>2015</v>
      </c>
      <c r="Q5189" t="s">
        <v>139</v>
      </c>
    </row>
    <row r="5190" spans="1:17" x14ac:dyDescent="0.3">
      <c r="A5190">
        <v>5189</v>
      </c>
      <c r="B5190" t="s">
        <v>7300</v>
      </c>
      <c r="C5190" s="6">
        <v>47870</v>
      </c>
      <c r="D5190" t="s">
        <v>1745</v>
      </c>
      <c r="E5190" t="s">
        <v>228</v>
      </c>
      <c r="F5190" t="s">
        <v>442</v>
      </c>
      <c r="G5190" s="7">
        <v>47201</v>
      </c>
      <c r="H5190" t="s">
        <v>92</v>
      </c>
      <c r="I5190" t="s">
        <v>1318</v>
      </c>
      <c r="J5190" t="s">
        <v>23</v>
      </c>
      <c r="K5190" t="s">
        <v>28</v>
      </c>
      <c r="L5190" t="s">
        <v>1319</v>
      </c>
      <c r="M5190" s="8">
        <v>1516.2</v>
      </c>
      <c r="N5190" s="7">
        <v>7</v>
      </c>
      <c r="O5190" s="8">
        <f>SUM(Superstore_Clean[[#This Row],[Unit Price]]*Superstore_Clean[[#This Row],[Quantity]])</f>
        <v>10613.4</v>
      </c>
      <c r="P5190" s="7">
        <v>2015</v>
      </c>
      <c r="Q5190" t="s">
        <v>139</v>
      </c>
    </row>
    <row r="5191" spans="1:17" x14ac:dyDescent="0.3">
      <c r="A5191">
        <v>5190</v>
      </c>
      <c r="B5191" t="s">
        <v>7301</v>
      </c>
      <c r="C5191" s="6">
        <v>47871</v>
      </c>
      <c r="D5191" t="s">
        <v>1469</v>
      </c>
      <c r="E5191" t="s">
        <v>91</v>
      </c>
      <c r="F5191" t="s">
        <v>536</v>
      </c>
      <c r="G5191" s="7">
        <v>77506</v>
      </c>
      <c r="H5191" t="s">
        <v>92</v>
      </c>
      <c r="I5191" t="s">
        <v>3745</v>
      </c>
      <c r="J5191" t="s">
        <v>60</v>
      </c>
      <c r="K5191" t="s">
        <v>146</v>
      </c>
      <c r="L5191" t="s">
        <v>3746</v>
      </c>
      <c r="M5191" s="8">
        <v>167.952</v>
      </c>
      <c r="N5191" s="7">
        <v>6</v>
      </c>
      <c r="O5191" s="8">
        <f>SUM(Superstore_Clean[[#This Row],[Unit Price]]*Superstore_Clean[[#This Row],[Quantity]])</f>
        <v>1007.712</v>
      </c>
      <c r="P5191" s="7">
        <v>2017</v>
      </c>
      <c r="Q5191" t="s">
        <v>26</v>
      </c>
    </row>
    <row r="5192" spans="1:17" x14ac:dyDescent="0.3">
      <c r="A5192">
        <v>5191</v>
      </c>
      <c r="B5192" t="s">
        <v>7301</v>
      </c>
      <c r="C5192" s="6">
        <v>47872</v>
      </c>
      <c r="D5192" t="s">
        <v>1469</v>
      </c>
      <c r="E5192" t="s">
        <v>91</v>
      </c>
      <c r="F5192" t="s">
        <v>536</v>
      </c>
      <c r="G5192" s="7">
        <v>77506</v>
      </c>
      <c r="H5192" t="s">
        <v>92</v>
      </c>
      <c r="I5192" t="s">
        <v>5566</v>
      </c>
      <c r="J5192" t="s">
        <v>36</v>
      </c>
      <c r="K5192" t="s">
        <v>57</v>
      </c>
      <c r="L5192" t="s">
        <v>5567</v>
      </c>
      <c r="M5192" s="8">
        <v>45.04</v>
      </c>
      <c r="N5192" s="7">
        <v>2</v>
      </c>
      <c r="O5192" s="8">
        <f>SUM(Superstore_Clean[[#This Row],[Unit Price]]*Superstore_Clean[[#This Row],[Quantity]])</f>
        <v>90.08</v>
      </c>
      <c r="P5192" s="7">
        <v>2017</v>
      </c>
      <c r="Q5192" t="s">
        <v>26</v>
      </c>
    </row>
    <row r="5193" spans="1:17" x14ac:dyDescent="0.3">
      <c r="A5193">
        <v>5192</v>
      </c>
      <c r="B5193" t="s">
        <v>7302</v>
      </c>
      <c r="C5193" s="6">
        <v>47873</v>
      </c>
      <c r="D5193" t="s">
        <v>1626</v>
      </c>
      <c r="E5193" t="s">
        <v>33</v>
      </c>
      <c r="F5193" t="s">
        <v>112</v>
      </c>
      <c r="G5193" s="7">
        <v>94122</v>
      </c>
      <c r="H5193" t="s">
        <v>34</v>
      </c>
      <c r="I5193" t="s">
        <v>7303</v>
      </c>
      <c r="J5193" t="s">
        <v>36</v>
      </c>
      <c r="K5193" t="s">
        <v>157</v>
      </c>
      <c r="L5193" t="s">
        <v>7304</v>
      </c>
      <c r="M5193" s="8">
        <v>23.16</v>
      </c>
      <c r="N5193" s="7">
        <v>2</v>
      </c>
      <c r="O5193" s="8">
        <f>SUM(Superstore_Clean[[#This Row],[Unit Price]]*Superstore_Clean[[#This Row],[Quantity]])</f>
        <v>46.32</v>
      </c>
      <c r="P5193" s="7">
        <v>2017</v>
      </c>
      <c r="Q5193" t="s">
        <v>109</v>
      </c>
    </row>
    <row r="5194" spans="1:17" x14ac:dyDescent="0.3">
      <c r="A5194">
        <v>5193</v>
      </c>
      <c r="B5194" t="s">
        <v>7305</v>
      </c>
      <c r="C5194" s="6">
        <v>47874</v>
      </c>
      <c r="D5194" t="s">
        <v>2130</v>
      </c>
      <c r="E5194" t="s">
        <v>344</v>
      </c>
      <c r="F5194" t="s">
        <v>343</v>
      </c>
      <c r="G5194" s="7">
        <v>29203</v>
      </c>
      <c r="H5194" t="s">
        <v>21</v>
      </c>
      <c r="I5194" t="s">
        <v>491</v>
      </c>
      <c r="J5194" t="s">
        <v>23</v>
      </c>
      <c r="K5194" t="s">
        <v>54</v>
      </c>
      <c r="L5194" t="s">
        <v>492</v>
      </c>
      <c r="M5194" s="8">
        <v>397.6</v>
      </c>
      <c r="N5194" s="7">
        <v>5</v>
      </c>
      <c r="O5194" s="8">
        <f>SUM(Superstore_Clean[[#This Row],[Unit Price]]*Superstore_Clean[[#This Row],[Quantity]])</f>
        <v>1988</v>
      </c>
      <c r="P5194" s="7">
        <v>2014</v>
      </c>
      <c r="Q5194" t="s">
        <v>26</v>
      </c>
    </row>
    <row r="5195" spans="1:17" x14ac:dyDescent="0.3">
      <c r="A5195">
        <v>5194</v>
      </c>
      <c r="B5195" t="s">
        <v>7305</v>
      </c>
      <c r="C5195" s="6">
        <v>47875</v>
      </c>
      <c r="D5195" t="s">
        <v>2130</v>
      </c>
      <c r="E5195" t="s">
        <v>344</v>
      </c>
      <c r="F5195" t="s">
        <v>343</v>
      </c>
      <c r="G5195" s="7">
        <v>29203</v>
      </c>
      <c r="H5195" t="s">
        <v>21</v>
      </c>
      <c r="I5195" t="s">
        <v>6579</v>
      </c>
      <c r="J5195" t="s">
        <v>36</v>
      </c>
      <c r="K5195" t="s">
        <v>78</v>
      </c>
      <c r="L5195" t="s">
        <v>6580</v>
      </c>
      <c r="M5195" s="8">
        <v>85.96</v>
      </c>
      <c r="N5195" s="7">
        <v>7</v>
      </c>
      <c r="O5195" s="8">
        <f>SUM(Superstore_Clean[[#This Row],[Unit Price]]*Superstore_Clean[[#This Row],[Quantity]])</f>
        <v>601.71999999999991</v>
      </c>
      <c r="P5195" s="7">
        <v>2014</v>
      </c>
      <c r="Q5195" t="s">
        <v>26</v>
      </c>
    </row>
    <row r="5196" spans="1:17" x14ac:dyDescent="0.3">
      <c r="A5196">
        <v>5195</v>
      </c>
      <c r="B5196" t="s">
        <v>7305</v>
      </c>
      <c r="C5196" s="6">
        <v>47876</v>
      </c>
      <c r="D5196" t="s">
        <v>2130</v>
      </c>
      <c r="E5196" t="s">
        <v>344</v>
      </c>
      <c r="F5196" t="s">
        <v>343</v>
      </c>
      <c r="G5196" s="7">
        <v>29203</v>
      </c>
      <c r="H5196" t="s">
        <v>21</v>
      </c>
      <c r="I5196" t="s">
        <v>1210</v>
      </c>
      <c r="J5196" t="s">
        <v>36</v>
      </c>
      <c r="K5196" t="s">
        <v>57</v>
      </c>
      <c r="L5196" t="s">
        <v>1211</v>
      </c>
      <c r="M5196" s="8">
        <v>13.12</v>
      </c>
      <c r="N5196" s="7">
        <v>4</v>
      </c>
      <c r="O5196" s="8">
        <f>SUM(Superstore_Clean[[#This Row],[Unit Price]]*Superstore_Clean[[#This Row],[Quantity]])</f>
        <v>52.48</v>
      </c>
      <c r="P5196" s="7">
        <v>2014</v>
      </c>
      <c r="Q5196" t="s">
        <v>26</v>
      </c>
    </row>
    <row r="5197" spans="1:17" x14ac:dyDescent="0.3">
      <c r="A5197">
        <v>5196</v>
      </c>
      <c r="B5197" t="s">
        <v>7305</v>
      </c>
      <c r="C5197" s="6">
        <v>47877</v>
      </c>
      <c r="D5197" t="s">
        <v>2130</v>
      </c>
      <c r="E5197" t="s">
        <v>344</v>
      </c>
      <c r="F5197" t="s">
        <v>343</v>
      </c>
      <c r="G5197" s="7">
        <v>29203</v>
      </c>
      <c r="H5197" t="s">
        <v>21</v>
      </c>
      <c r="I5197" t="s">
        <v>1183</v>
      </c>
      <c r="J5197" t="s">
        <v>36</v>
      </c>
      <c r="K5197" t="s">
        <v>64</v>
      </c>
      <c r="L5197" t="s">
        <v>1184</v>
      </c>
      <c r="M5197" s="8">
        <v>45.66</v>
      </c>
      <c r="N5197" s="7">
        <v>3</v>
      </c>
      <c r="O5197" s="8">
        <f>SUM(Superstore_Clean[[#This Row],[Unit Price]]*Superstore_Clean[[#This Row],[Quantity]])</f>
        <v>136.97999999999999</v>
      </c>
      <c r="P5197" s="7">
        <v>2014</v>
      </c>
      <c r="Q5197" t="s">
        <v>26</v>
      </c>
    </row>
    <row r="5198" spans="1:17" x14ac:dyDescent="0.3">
      <c r="A5198">
        <v>5197</v>
      </c>
      <c r="B5198" t="s">
        <v>7306</v>
      </c>
      <c r="C5198" s="6">
        <v>47878</v>
      </c>
      <c r="D5198" t="s">
        <v>3568</v>
      </c>
      <c r="E5198" t="s">
        <v>84</v>
      </c>
      <c r="F5198" t="s">
        <v>3757</v>
      </c>
      <c r="G5198" s="7">
        <v>98031</v>
      </c>
      <c r="H5198" t="s">
        <v>34</v>
      </c>
      <c r="I5198" t="s">
        <v>1513</v>
      </c>
      <c r="J5198" t="s">
        <v>36</v>
      </c>
      <c r="K5198" t="s">
        <v>157</v>
      </c>
      <c r="L5198" t="s">
        <v>1514</v>
      </c>
      <c r="M5198" s="8">
        <v>158.13</v>
      </c>
      <c r="N5198" s="7">
        <v>3</v>
      </c>
      <c r="O5198" s="8">
        <f>SUM(Superstore_Clean[[#This Row],[Unit Price]]*Superstore_Clean[[#This Row],[Quantity]])</f>
        <v>474.39</v>
      </c>
      <c r="P5198" s="7">
        <v>2014</v>
      </c>
      <c r="Q5198" t="s">
        <v>109</v>
      </c>
    </row>
    <row r="5199" spans="1:17" x14ac:dyDescent="0.3">
      <c r="A5199">
        <v>5198</v>
      </c>
      <c r="B5199" t="s">
        <v>7306</v>
      </c>
      <c r="C5199" s="6">
        <v>47879</v>
      </c>
      <c r="D5199" t="s">
        <v>3568</v>
      </c>
      <c r="E5199" t="s">
        <v>84</v>
      </c>
      <c r="F5199" t="s">
        <v>3757</v>
      </c>
      <c r="G5199" s="7">
        <v>98031</v>
      </c>
      <c r="H5199" t="s">
        <v>34</v>
      </c>
      <c r="I5199" t="s">
        <v>223</v>
      </c>
      <c r="J5199" t="s">
        <v>60</v>
      </c>
      <c r="K5199" t="s">
        <v>61</v>
      </c>
      <c r="L5199" t="s">
        <v>224</v>
      </c>
      <c r="M5199" s="8">
        <v>43.6</v>
      </c>
      <c r="N5199" s="7">
        <v>5</v>
      </c>
      <c r="O5199" s="8">
        <f>SUM(Superstore_Clean[[#This Row],[Unit Price]]*Superstore_Clean[[#This Row],[Quantity]])</f>
        <v>218</v>
      </c>
      <c r="P5199" s="7">
        <v>2014</v>
      </c>
      <c r="Q5199" t="s">
        <v>109</v>
      </c>
    </row>
    <row r="5200" spans="1:17" x14ac:dyDescent="0.3">
      <c r="A5200">
        <v>5199</v>
      </c>
      <c r="B5200" t="s">
        <v>7307</v>
      </c>
      <c r="C5200" s="6">
        <v>47880</v>
      </c>
      <c r="D5200" t="s">
        <v>2942</v>
      </c>
      <c r="E5200" t="s">
        <v>91</v>
      </c>
      <c r="F5200" t="s">
        <v>2548</v>
      </c>
      <c r="G5200" s="7">
        <v>78664</v>
      </c>
      <c r="H5200" t="s">
        <v>92</v>
      </c>
      <c r="I5200" t="s">
        <v>4971</v>
      </c>
      <c r="J5200" t="s">
        <v>36</v>
      </c>
      <c r="K5200" t="s">
        <v>516</v>
      </c>
      <c r="L5200" t="s">
        <v>4972</v>
      </c>
      <c r="M5200" s="8">
        <v>3930.0720000000001</v>
      </c>
      <c r="N5200" s="7">
        <v>3</v>
      </c>
      <c r="O5200" s="8">
        <f>SUM(Superstore_Clean[[#This Row],[Unit Price]]*Superstore_Clean[[#This Row],[Quantity]])</f>
        <v>11790.216</v>
      </c>
      <c r="P5200" s="7">
        <v>2016</v>
      </c>
      <c r="Q5200" t="s">
        <v>208</v>
      </c>
    </row>
    <row r="5201" spans="1:17" x14ac:dyDescent="0.3">
      <c r="A5201">
        <v>5200</v>
      </c>
      <c r="B5201" t="s">
        <v>7307</v>
      </c>
      <c r="C5201" s="6">
        <v>47881</v>
      </c>
      <c r="D5201" t="s">
        <v>2942</v>
      </c>
      <c r="E5201" t="s">
        <v>91</v>
      </c>
      <c r="F5201" t="s">
        <v>2548</v>
      </c>
      <c r="G5201" s="7">
        <v>78664</v>
      </c>
      <c r="H5201" t="s">
        <v>92</v>
      </c>
      <c r="I5201" t="s">
        <v>6206</v>
      </c>
      <c r="J5201" t="s">
        <v>36</v>
      </c>
      <c r="K5201" t="s">
        <v>242</v>
      </c>
      <c r="L5201" t="s">
        <v>6207</v>
      </c>
      <c r="M5201" s="8">
        <v>2.3039999999999998</v>
      </c>
      <c r="N5201" s="7">
        <v>1</v>
      </c>
      <c r="O5201" s="8">
        <f>SUM(Superstore_Clean[[#This Row],[Unit Price]]*Superstore_Clean[[#This Row],[Quantity]])</f>
        <v>2.3039999999999998</v>
      </c>
      <c r="P5201" s="7">
        <v>2016</v>
      </c>
      <c r="Q5201" t="s">
        <v>208</v>
      </c>
    </row>
    <row r="5202" spans="1:17" x14ac:dyDescent="0.3">
      <c r="A5202">
        <v>5201</v>
      </c>
      <c r="B5202" t="s">
        <v>7307</v>
      </c>
      <c r="C5202" s="6">
        <v>47882</v>
      </c>
      <c r="D5202" t="s">
        <v>2942</v>
      </c>
      <c r="E5202" t="s">
        <v>91</v>
      </c>
      <c r="F5202" t="s">
        <v>2548</v>
      </c>
      <c r="G5202" s="7">
        <v>78664</v>
      </c>
      <c r="H5202" t="s">
        <v>92</v>
      </c>
      <c r="I5202" t="s">
        <v>4066</v>
      </c>
      <c r="J5202" t="s">
        <v>60</v>
      </c>
      <c r="K5202" t="s">
        <v>61</v>
      </c>
      <c r="L5202" t="s">
        <v>4067</v>
      </c>
      <c r="M5202" s="8">
        <v>431.976</v>
      </c>
      <c r="N5202" s="7">
        <v>3</v>
      </c>
      <c r="O5202" s="8">
        <f>SUM(Superstore_Clean[[#This Row],[Unit Price]]*Superstore_Clean[[#This Row],[Quantity]])</f>
        <v>1295.9279999999999</v>
      </c>
      <c r="P5202" s="7">
        <v>2016</v>
      </c>
      <c r="Q5202" t="s">
        <v>208</v>
      </c>
    </row>
    <row r="5203" spans="1:17" x14ac:dyDescent="0.3">
      <c r="A5203">
        <v>5202</v>
      </c>
      <c r="B5203" t="s">
        <v>7307</v>
      </c>
      <c r="C5203" s="6">
        <v>47883</v>
      </c>
      <c r="D5203" t="s">
        <v>2942</v>
      </c>
      <c r="E5203" t="s">
        <v>91</v>
      </c>
      <c r="F5203" t="s">
        <v>2548</v>
      </c>
      <c r="G5203" s="7">
        <v>78664</v>
      </c>
      <c r="H5203" t="s">
        <v>92</v>
      </c>
      <c r="I5203" t="s">
        <v>1844</v>
      </c>
      <c r="J5203" t="s">
        <v>60</v>
      </c>
      <c r="K5203" t="s">
        <v>146</v>
      </c>
      <c r="L5203" t="s">
        <v>1845</v>
      </c>
      <c r="M5203" s="8">
        <v>41.72</v>
      </c>
      <c r="N5203" s="7">
        <v>7</v>
      </c>
      <c r="O5203" s="8">
        <f>SUM(Superstore_Clean[[#This Row],[Unit Price]]*Superstore_Clean[[#This Row],[Quantity]])</f>
        <v>292.03999999999996</v>
      </c>
      <c r="P5203" s="7">
        <v>2016</v>
      </c>
      <c r="Q5203" t="s">
        <v>208</v>
      </c>
    </row>
    <row r="5204" spans="1:17" x14ac:dyDescent="0.3">
      <c r="A5204">
        <v>5203</v>
      </c>
      <c r="B5204" t="s">
        <v>7308</v>
      </c>
      <c r="C5204" s="6">
        <v>47884</v>
      </c>
      <c r="D5204" t="s">
        <v>5598</v>
      </c>
      <c r="E5204" t="s">
        <v>33</v>
      </c>
      <c r="F5204" t="s">
        <v>2817</v>
      </c>
      <c r="G5204" s="7">
        <v>94601</v>
      </c>
      <c r="H5204" t="s">
        <v>34</v>
      </c>
      <c r="I5204" t="s">
        <v>3262</v>
      </c>
      <c r="J5204" t="s">
        <v>23</v>
      </c>
      <c r="K5204" t="s">
        <v>54</v>
      </c>
      <c r="L5204" t="s">
        <v>3263</v>
      </c>
      <c r="M5204" s="8">
        <v>104.23</v>
      </c>
      <c r="N5204" s="7">
        <v>7</v>
      </c>
      <c r="O5204" s="8">
        <f>SUM(Superstore_Clean[[#This Row],[Unit Price]]*Superstore_Clean[[#This Row],[Quantity]])</f>
        <v>729.61</v>
      </c>
      <c r="P5204" s="7">
        <v>2015</v>
      </c>
      <c r="Q5204" t="s">
        <v>115</v>
      </c>
    </row>
    <row r="5205" spans="1:17" x14ac:dyDescent="0.3">
      <c r="A5205">
        <v>5204</v>
      </c>
      <c r="B5205" t="s">
        <v>7308</v>
      </c>
      <c r="C5205" s="6">
        <v>47885</v>
      </c>
      <c r="D5205" t="s">
        <v>5598</v>
      </c>
      <c r="E5205" t="s">
        <v>33</v>
      </c>
      <c r="F5205" t="s">
        <v>2817</v>
      </c>
      <c r="G5205" s="7">
        <v>94601</v>
      </c>
      <c r="H5205" t="s">
        <v>34</v>
      </c>
      <c r="I5205" t="s">
        <v>4452</v>
      </c>
      <c r="J5205" t="s">
        <v>36</v>
      </c>
      <c r="K5205" t="s">
        <v>49</v>
      </c>
      <c r="L5205" t="s">
        <v>4453</v>
      </c>
      <c r="M5205" s="8">
        <v>70.260000000000005</v>
      </c>
      <c r="N5205" s="7">
        <v>3</v>
      </c>
      <c r="O5205" s="8">
        <f>SUM(Superstore_Clean[[#This Row],[Unit Price]]*Superstore_Clean[[#This Row],[Quantity]])</f>
        <v>210.78000000000003</v>
      </c>
      <c r="P5205" s="7">
        <v>2015</v>
      </c>
      <c r="Q5205" t="s">
        <v>115</v>
      </c>
    </row>
    <row r="5206" spans="1:17" x14ac:dyDescent="0.3">
      <c r="A5206">
        <v>5205</v>
      </c>
      <c r="B5206" t="s">
        <v>7309</v>
      </c>
      <c r="C5206" s="6">
        <v>47886</v>
      </c>
      <c r="D5206" t="s">
        <v>4847</v>
      </c>
      <c r="E5206" t="s">
        <v>240</v>
      </c>
      <c r="F5206" t="s">
        <v>1382</v>
      </c>
      <c r="G5206" s="7">
        <v>13021</v>
      </c>
      <c r="H5206" t="s">
        <v>132</v>
      </c>
      <c r="I5206" t="s">
        <v>691</v>
      </c>
      <c r="J5206" t="s">
        <v>36</v>
      </c>
      <c r="K5206" t="s">
        <v>57</v>
      </c>
      <c r="L5206" t="s">
        <v>692</v>
      </c>
      <c r="M5206" s="8">
        <v>9.26</v>
      </c>
      <c r="N5206" s="7">
        <v>2</v>
      </c>
      <c r="O5206" s="8">
        <f>SUM(Superstore_Clean[[#This Row],[Unit Price]]*Superstore_Clean[[#This Row],[Quantity]])</f>
        <v>18.52</v>
      </c>
      <c r="P5206" s="7">
        <v>2015</v>
      </c>
      <c r="Q5206" t="s">
        <v>139</v>
      </c>
    </row>
    <row r="5207" spans="1:17" x14ac:dyDescent="0.3">
      <c r="A5207">
        <v>5206</v>
      </c>
      <c r="B5207" t="s">
        <v>7309</v>
      </c>
      <c r="C5207" s="6">
        <v>47887</v>
      </c>
      <c r="D5207" t="s">
        <v>4847</v>
      </c>
      <c r="E5207" t="s">
        <v>240</v>
      </c>
      <c r="F5207" t="s">
        <v>1382</v>
      </c>
      <c r="G5207" s="7">
        <v>13021</v>
      </c>
      <c r="H5207" t="s">
        <v>132</v>
      </c>
      <c r="I5207" t="s">
        <v>215</v>
      </c>
      <c r="J5207" t="s">
        <v>36</v>
      </c>
      <c r="K5207" t="s">
        <v>49</v>
      </c>
      <c r="L5207" t="s">
        <v>216</v>
      </c>
      <c r="M5207" s="8">
        <v>105.98</v>
      </c>
      <c r="N5207" s="7">
        <v>2</v>
      </c>
      <c r="O5207" s="8">
        <f>SUM(Superstore_Clean[[#This Row],[Unit Price]]*Superstore_Clean[[#This Row],[Quantity]])</f>
        <v>211.96</v>
      </c>
      <c r="P5207" s="7">
        <v>2015</v>
      </c>
      <c r="Q5207" t="s">
        <v>139</v>
      </c>
    </row>
    <row r="5208" spans="1:17" x14ac:dyDescent="0.3">
      <c r="A5208">
        <v>5207</v>
      </c>
      <c r="B5208" t="s">
        <v>7309</v>
      </c>
      <c r="C5208" s="6">
        <v>47888</v>
      </c>
      <c r="D5208" t="s">
        <v>4847</v>
      </c>
      <c r="E5208" t="s">
        <v>240</v>
      </c>
      <c r="F5208" t="s">
        <v>1382</v>
      </c>
      <c r="G5208" s="7">
        <v>13021</v>
      </c>
      <c r="H5208" t="s">
        <v>132</v>
      </c>
      <c r="I5208" t="s">
        <v>1090</v>
      </c>
      <c r="J5208" t="s">
        <v>36</v>
      </c>
      <c r="K5208" t="s">
        <v>242</v>
      </c>
      <c r="L5208" t="s">
        <v>1091</v>
      </c>
      <c r="M5208" s="8">
        <v>1.24</v>
      </c>
      <c r="N5208" s="7">
        <v>1</v>
      </c>
      <c r="O5208" s="8">
        <f>SUM(Superstore_Clean[[#This Row],[Unit Price]]*Superstore_Clean[[#This Row],[Quantity]])</f>
        <v>1.24</v>
      </c>
      <c r="P5208" s="7">
        <v>2015</v>
      </c>
      <c r="Q5208" t="s">
        <v>139</v>
      </c>
    </row>
    <row r="5209" spans="1:17" x14ac:dyDescent="0.3">
      <c r="A5209">
        <v>5208</v>
      </c>
      <c r="B5209" t="s">
        <v>7309</v>
      </c>
      <c r="C5209" s="6">
        <v>47889</v>
      </c>
      <c r="D5209" t="s">
        <v>4847</v>
      </c>
      <c r="E5209" t="s">
        <v>240</v>
      </c>
      <c r="F5209" t="s">
        <v>1382</v>
      </c>
      <c r="G5209" s="7">
        <v>13021</v>
      </c>
      <c r="H5209" t="s">
        <v>132</v>
      </c>
      <c r="I5209" t="s">
        <v>921</v>
      </c>
      <c r="J5209" t="s">
        <v>36</v>
      </c>
      <c r="K5209" t="s">
        <v>37</v>
      </c>
      <c r="L5209" t="s">
        <v>922</v>
      </c>
      <c r="M5209" s="8">
        <v>20.7</v>
      </c>
      <c r="N5209" s="7">
        <v>2</v>
      </c>
      <c r="O5209" s="8">
        <f>SUM(Superstore_Clean[[#This Row],[Unit Price]]*Superstore_Clean[[#This Row],[Quantity]])</f>
        <v>41.4</v>
      </c>
      <c r="P5209" s="7">
        <v>2015</v>
      </c>
      <c r="Q5209" t="s">
        <v>139</v>
      </c>
    </row>
    <row r="5210" spans="1:17" x14ac:dyDescent="0.3">
      <c r="A5210">
        <v>5209</v>
      </c>
      <c r="B5210" t="s">
        <v>7309</v>
      </c>
      <c r="C5210" s="6">
        <v>47890</v>
      </c>
      <c r="D5210" t="s">
        <v>4847</v>
      </c>
      <c r="E5210" t="s">
        <v>240</v>
      </c>
      <c r="F5210" t="s">
        <v>1382</v>
      </c>
      <c r="G5210" s="7">
        <v>13021</v>
      </c>
      <c r="H5210" t="s">
        <v>132</v>
      </c>
      <c r="I5210" t="s">
        <v>3510</v>
      </c>
      <c r="J5210" t="s">
        <v>36</v>
      </c>
      <c r="K5210" t="s">
        <v>78</v>
      </c>
      <c r="L5210" t="s">
        <v>3511</v>
      </c>
      <c r="M5210" s="8">
        <v>28.9</v>
      </c>
      <c r="N5210" s="7">
        <v>5</v>
      </c>
      <c r="O5210" s="8">
        <f>SUM(Superstore_Clean[[#This Row],[Unit Price]]*Superstore_Clean[[#This Row],[Quantity]])</f>
        <v>144.5</v>
      </c>
      <c r="P5210" s="7">
        <v>2015</v>
      </c>
      <c r="Q5210" t="s">
        <v>139</v>
      </c>
    </row>
    <row r="5211" spans="1:17" x14ac:dyDescent="0.3">
      <c r="A5211">
        <v>5210</v>
      </c>
      <c r="B5211" t="s">
        <v>7309</v>
      </c>
      <c r="C5211" s="6">
        <v>47891</v>
      </c>
      <c r="D5211" t="s">
        <v>4847</v>
      </c>
      <c r="E5211" t="s">
        <v>240</v>
      </c>
      <c r="F5211" t="s">
        <v>1382</v>
      </c>
      <c r="G5211" s="7">
        <v>13021</v>
      </c>
      <c r="H5211" t="s">
        <v>132</v>
      </c>
      <c r="I5211" t="s">
        <v>450</v>
      </c>
      <c r="J5211" t="s">
        <v>36</v>
      </c>
      <c r="K5211" t="s">
        <v>157</v>
      </c>
      <c r="L5211" t="s">
        <v>451</v>
      </c>
      <c r="M5211" s="8">
        <v>27.18</v>
      </c>
      <c r="N5211" s="7">
        <v>1</v>
      </c>
      <c r="O5211" s="8">
        <f>SUM(Superstore_Clean[[#This Row],[Unit Price]]*Superstore_Clean[[#This Row],[Quantity]])</f>
        <v>27.18</v>
      </c>
      <c r="P5211" s="7">
        <v>2015</v>
      </c>
      <c r="Q5211" t="s">
        <v>139</v>
      </c>
    </row>
    <row r="5212" spans="1:17" x14ac:dyDescent="0.3">
      <c r="A5212">
        <v>5211</v>
      </c>
      <c r="B5212" t="s">
        <v>7310</v>
      </c>
      <c r="C5212" s="6">
        <v>47892</v>
      </c>
      <c r="D5212" t="s">
        <v>3356</v>
      </c>
      <c r="E5212" t="s">
        <v>220</v>
      </c>
      <c r="F5212" t="s">
        <v>539</v>
      </c>
      <c r="G5212" s="7">
        <v>19711</v>
      </c>
      <c r="H5212" t="s">
        <v>132</v>
      </c>
      <c r="I5212" t="s">
        <v>5432</v>
      </c>
      <c r="J5212" t="s">
        <v>36</v>
      </c>
      <c r="K5212" t="s">
        <v>49</v>
      </c>
      <c r="L5212" t="s">
        <v>5433</v>
      </c>
      <c r="M5212" s="8">
        <v>465.18</v>
      </c>
      <c r="N5212" s="7">
        <v>3</v>
      </c>
      <c r="O5212" s="8">
        <f>SUM(Superstore_Clean[[#This Row],[Unit Price]]*Superstore_Clean[[#This Row],[Quantity]])</f>
        <v>1395.54</v>
      </c>
      <c r="P5212" s="7">
        <v>2015</v>
      </c>
      <c r="Q5212" t="s">
        <v>144</v>
      </c>
    </row>
    <row r="5213" spans="1:17" x14ac:dyDescent="0.3">
      <c r="A5213">
        <v>5212</v>
      </c>
      <c r="B5213" t="s">
        <v>7311</v>
      </c>
      <c r="C5213" s="6">
        <v>47893</v>
      </c>
      <c r="D5213" t="s">
        <v>4883</v>
      </c>
      <c r="E5213" t="s">
        <v>240</v>
      </c>
      <c r="F5213" t="s">
        <v>239</v>
      </c>
      <c r="G5213" s="7">
        <v>10024</v>
      </c>
      <c r="H5213" t="s">
        <v>132</v>
      </c>
      <c r="I5213" t="s">
        <v>2631</v>
      </c>
      <c r="J5213" t="s">
        <v>36</v>
      </c>
      <c r="K5213" t="s">
        <v>49</v>
      </c>
      <c r="L5213" t="s">
        <v>2632</v>
      </c>
      <c r="M5213" s="8">
        <v>36.630000000000003</v>
      </c>
      <c r="N5213" s="7">
        <v>3</v>
      </c>
      <c r="O5213" s="8">
        <f>SUM(Superstore_Clean[[#This Row],[Unit Price]]*Superstore_Clean[[#This Row],[Quantity]])</f>
        <v>109.89000000000001</v>
      </c>
      <c r="P5213" s="7">
        <v>2015</v>
      </c>
      <c r="Q5213" t="s">
        <v>109</v>
      </c>
    </row>
    <row r="5214" spans="1:17" x14ac:dyDescent="0.3">
      <c r="A5214">
        <v>5213</v>
      </c>
      <c r="B5214" t="s">
        <v>7312</v>
      </c>
      <c r="C5214" s="6">
        <v>47894</v>
      </c>
      <c r="D5214" t="s">
        <v>2346</v>
      </c>
      <c r="E5214" t="s">
        <v>33</v>
      </c>
      <c r="F5214" t="s">
        <v>687</v>
      </c>
      <c r="G5214" s="7">
        <v>92374</v>
      </c>
      <c r="H5214" t="s">
        <v>34</v>
      </c>
      <c r="I5214" t="s">
        <v>1566</v>
      </c>
      <c r="J5214" t="s">
        <v>36</v>
      </c>
      <c r="K5214" t="s">
        <v>49</v>
      </c>
      <c r="L5214" t="s">
        <v>1567</v>
      </c>
      <c r="M5214" s="8">
        <v>51.45</v>
      </c>
      <c r="N5214" s="7">
        <v>3</v>
      </c>
      <c r="O5214" s="8">
        <f>SUM(Superstore_Clean[[#This Row],[Unit Price]]*Superstore_Clean[[#This Row],[Quantity]])</f>
        <v>154.35000000000002</v>
      </c>
      <c r="P5214" s="7">
        <v>2016</v>
      </c>
      <c r="Q5214" t="s">
        <v>139</v>
      </c>
    </row>
    <row r="5215" spans="1:17" x14ac:dyDescent="0.3">
      <c r="A5215">
        <v>5214</v>
      </c>
      <c r="B5215" t="s">
        <v>7312</v>
      </c>
      <c r="C5215" s="6">
        <v>47895</v>
      </c>
      <c r="D5215" t="s">
        <v>2346</v>
      </c>
      <c r="E5215" t="s">
        <v>33</v>
      </c>
      <c r="F5215" t="s">
        <v>687</v>
      </c>
      <c r="G5215" s="7">
        <v>92374</v>
      </c>
      <c r="H5215" t="s">
        <v>34</v>
      </c>
      <c r="I5215" t="s">
        <v>3276</v>
      </c>
      <c r="J5215" t="s">
        <v>36</v>
      </c>
      <c r="K5215" t="s">
        <v>37</v>
      </c>
      <c r="L5215" t="s">
        <v>3277</v>
      </c>
      <c r="M5215" s="8">
        <v>7.83</v>
      </c>
      <c r="N5215" s="7">
        <v>3</v>
      </c>
      <c r="O5215" s="8">
        <f>SUM(Superstore_Clean[[#This Row],[Unit Price]]*Superstore_Clean[[#This Row],[Quantity]])</f>
        <v>23.490000000000002</v>
      </c>
      <c r="P5215" s="7">
        <v>2016</v>
      </c>
      <c r="Q5215" t="s">
        <v>139</v>
      </c>
    </row>
    <row r="5216" spans="1:17" x14ac:dyDescent="0.3">
      <c r="A5216">
        <v>5215</v>
      </c>
      <c r="B5216" t="s">
        <v>7312</v>
      </c>
      <c r="C5216" s="6">
        <v>47896</v>
      </c>
      <c r="D5216" t="s">
        <v>2346</v>
      </c>
      <c r="E5216" t="s">
        <v>33</v>
      </c>
      <c r="F5216" t="s">
        <v>687</v>
      </c>
      <c r="G5216" s="7">
        <v>92374</v>
      </c>
      <c r="H5216" t="s">
        <v>34</v>
      </c>
      <c r="I5216" t="s">
        <v>6737</v>
      </c>
      <c r="J5216" t="s">
        <v>36</v>
      </c>
      <c r="K5216" t="s">
        <v>57</v>
      </c>
      <c r="L5216" t="s">
        <v>6738</v>
      </c>
      <c r="M5216" s="8">
        <v>35.4</v>
      </c>
      <c r="N5216" s="7">
        <v>5</v>
      </c>
      <c r="O5216" s="8">
        <f>SUM(Superstore_Clean[[#This Row],[Unit Price]]*Superstore_Clean[[#This Row],[Quantity]])</f>
        <v>177</v>
      </c>
      <c r="P5216" s="7">
        <v>2016</v>
      </c>
      <c r="Q5216" t="s">
        <v>139</v>
      </c>
    </row>
    <row r="5217" spans="1:17" x14ac:dyDescent="0.3">
      <c r="A5217">
        <v>5216</v>
      </c>
      <c r="B5217" t="s">
        <v>7312</v>
      </c>
      <c r="C5217" s="6">
        <v>47897</v>
      </c>
      <c r="D5217" t="s">
        <v>2346</v>
      </c>
      <c r="E5217" t="s">
        <v>33</v>
      </c>
      <c r="F5217" t="s">
        <v>687</v>
      </c>
      <c r="G5217" s="7">
        <v>92374</v>
      </c>
      <c r="H5217" t="s">
        <v>34</v>
      </c>
      <c r="I5217" t="s">
        <v>1568</v>
      </c>
      <c r="J5217" t="s">
        <v>36</v>
      </c>
      <c r="K5217" t="s">
        <v>78</v>
      </c>
      <c r="L5217" t="s">
        <v>1569</v>
      </c>
      <c r="M5217" s="8">
        <v>29.9</v>
      </c>
      <c r="N5217" s="7">
        <v>5</v>
      </c>
      <c r="O5217" s="8">
        <f>SUM(Superstore_Clean[[#This Row],[Unit Price]]*Superstore_Clean[[#This Row],[Quantity]])</f>
        <v>149.5</v>
      </c>
      <c r="P5217" s="7">
        <v>2016</v>
      </c>
      <c r="Q5217" t="s">
        <v>139</v>
      </c>
    </row>
    <row r="5218" spans="1:17" x14ac:dyDescent="0.3">
      <c r="A5218">
        <v>5217</v>
      </c>
      <c r="B5218" t="s">
        <v>7313</v>
      </c>
      <c r="C5218" s="6">
        <v>47898</v>
      </c>
      <c r="D5218" t="s">
        <v>5551</v>
      </c>
      <c r="E5218" t="s">
        <v>214</v>
      </c>
      <c r="F5218" t="s">
        <v>504</v>
      </c>
      <c r="G5218" s="7">
        <v>48066</v>
      </c>
      <c r="H5218" t="s">
        <v>92</v>
      </c>
      <c r="I5218" t="s">
        <v>2604</v>
      </c>
      <c r="J5218" t="s">
        <v>36</v>
      </c>
      <c r="K5218" t="s">
        <v>157</v>
      </c>
      <c r="L5218" t="s">
        <v>2605</v>
      </c>
      <c r="M5218" s="8">
        <v>17.48</v>
      </c>
      <c r="N5218" s="7">
        <v>2</v>
      </c>
      <c r="O5218" s="8">
        <f>SUM(Superstore_Clean[[#This Row],[Unit Price]]*Superstore_Clean[[#This Row],[Quantity]])</f>
        <v>34.96</v>
      </c>
      <c r="P5218" s="7">
        <v>2017</v>
      </c>
      <c r="Q5218" t="s">
        <v>139</v>
      </c>
    </row>
    <row r="5219" spans="1:17" x14ac:dyDescent="0.3">
      <c r="A5219">
        <v>5218</v>
      </c>
      <c r="B5219" t="s">
        <v>7314</v>
      </c>
      <c r="C5219" s="6">
        <v>47899</v>
      </c>
      <c r="D5219" t="s">
        <v>2727</v>
      </c>
      <c r="E5219" t="s">
        <v>33</v>
      </c>
      <c r="F5219" t="s">
        <v>32</v>
      </c>
      <c r="G5219" s="7">
        <v>90049</v>
      </c>
      <c r="H5219" t="s">
        <v>34</v>
      </c>
      <c r="I5219" t="s">
        <v>563</v>
      </c>
      <c r="J5219" t="s">
        <v>36</v>
      </c>
      <c r="K5219" t="s">
        <v>78</v>
      </c>
      <c r="L5219" t="s">
        <v>564</v>
      </c>
      <c r="M5219" s="8">
        <v>79.14</v>
      </c>
      <c r="N5219" s="7">
        <v>3</v>
      </c>
      <c r="O5219" s="8">
        <f>SUM(Superstore_Clean[[#This Row],[Unit Price]]*Superstore_Clean[[#This Row],[Quantity]])</f>
        <v>237.42000000000002</v>
      </c>
      <c r="P5219" s="7">
        <v>2017</v>
      </c>
      <c r="Q5219" t="s">
        <v>80</v>
      </c>
    </row>
    <row r="5220" spans="1:17" x14ac:dyDescent="0.3">
      <c r="A5220">
        <v>5219</v>
      </c>
      <c r="B5220" t="s">
        <v>7315</v>
      </c>
      <c r="C5220" s="6">
        <v>47900</v>
      </c>
      <c r="D5220" t="s">
        <v>188</v>
      </c>
      <c r="E5220" t="s">
        <v>240</v>
      </c>
      <c r="F5220" t="s">
        <v>239</v>
      </c>
      <c r="G5220" s="7">
        <v>10011</v>
      </c>
      <c r="H5220" t="s">
        <v>132</v>
      </c>
      <c r="I5220" t="s">
        <v>259</v>
      </c>
      <c r="J5220" t="s">
        <v>36</v>
      </c>
      <c r="K5220" t="s">
        <v>57</v>
      </c>
      <c r="L5220" t="s">
        <v>260</v>
      </c>
      <c r="M5220" s="8">
        <v>8.4</v>
      </c>
      <c r="N5220" s="7">
        <v>5</v>
      </c>
      <c r="O5220" s="8">
        <f>SUM(Superstore_Clean[[#This Row],[Unit Price]]*Superstore_Clean[[#This Row],[Quantity]])</f>
        <v>42</v>
      </c>
      <c r="P5220" s="7">
        <v>2017</v>
      </c>
      <c r="Q5220" t="s">
        <v>39</v>
      </c>
    </row>
    <row r="5221" spans="1:17" x14ac:dyDescent="0.3">
      <c r="A5221">
        <v>5220</v>
      </c>
      <c r="B5221" t="s">
        <v>7316</v>
      </c>
      <c r="C5221" s="6">
        <v>47901</v>
      </c>
      <c r="D5221" t="s">
        <v>1688</v>
      </c>
      <c r="E5221" t="s">
        <v>214</v>
      </c>
      <c r="F5221" t="s">
        <v>778</v>
      </c>
      <c r="G5221" s="7">
        <v>48205</v>
      </c>
      <c r="H5221" t="s">
        <v>92</v>
      </c>
      <c r="I5221" t="s">
        <v>5478</v>
      </c>
      <c r="J5221" t="s">
        <v>23</v>
      </c>
      <c r="K5221" t="s">
        <v>28</v>
      </c>
      <c r="L5221" t="s">
        <v>5479</v>
      </c>
      <c r="M5221" s="8">
        <v>498.26</v>
      </c>
      <c r="N5221" s="7">
        <v>7</v>
      </c>
      <c r="O5221" s="8">
        <f>SUM(Superstore_Clean[[#This Row],[Unit Price]]*Superstore_Clean[[#This Row],[Quantity]])</f>
        <v>3487.8199999999997</v>
      </c>
      <c r="P5221" s="7">
        <v>2017</v>
      </c>
      <c r="Q5221" t="s">
        <v>139</v>
      </c>
    </row>
    <row r="5222" spans="1:17" x14ac:dyDescent="0.3">
      <c r="A5222">
        <v>5221</v>
      </c>
      <c r="B5222" t="s">
        <v>7317</v>
      </c>
      <c r="C5222" s="6">
        <v>47902</v>
      </c>
      <c r="D5222" t="s">
        <v>5543</v>
      </c>
      <c r="E5222" t="s">
        <v>214</v>
      </c>
      <c r="F5222" t="s">
        <v>778</v>
      </c>
      <c r="G5222" s="7">
        <v>48234</v>
      </c>
      <c r="H5222" t="s">
        <v>92</v>
      </c>
      <c r="I5222" t="s">
        <v>6477</v>
      </c>
      <c r="J5222" t="s">
        <v>23</v>
      </c>
      <c r="K5222" t="s">
        <v>24</v>
      </c>
      <c r="L5222" t="s">
        <v>6478</v>
      </c>
      <c r="M5222" s="8">
        <v>212.94</v>
      </c>
      <c r="N5222" s="7">
        <v>3</v>
      </c>
      <c r="O5222" s="8">
        <f>SUM(Superstore_Clean[[#This Row],[Unit Price]]*Superstore_Clean[[#This Row],[Quantity]])</f>
        <v>638.81999999999994</v>
      </c>
      <c r="P5222" s="7">
        <v>2014</v>
      </c>
      <c r="Q5222" t="s">
        <v>39</v>
      </c>
    </row>
    <row r="5223" spans="1:17" x14ac:dyDescent="0.3">
      <c r="A5223">
        <v>5222</v>
      </c>
      <c r="B5223" t="s">
        <v>7318</v>
      </c>
      <c r="C5223" s="6">
        <v>47903</v>
      </c>
      <c r="D5223" t="s">
        <v>3346</v>
      </c>
      <c r="E5223" t="s">
        <v>531</v>
      </c>
      <c r="F5223" t="s">
        <v>286</v>
      </c>
      <c r="G5223" s="7">
        <v>65807</v>
      </c>
      <c r="H5223" t="s">
        <v>92</v>
      </c>
      <c r="I5223" t="s">
        <v>7319</v>
      </c>
      <c r="J5223" t="s">
        <v>36</v>
      </c>
      <c r="K5223" t="s">
        <v>67</v>
      </c>
      <c r="L5223" t="s">
        <v>7320</v>
      </c>
      <c r="M5223" s="8">
        <v>706.86</v>
      </c>
      <c r="N5223" s="7">
        <v>7</v>
      </c>
      <c r="O5223" s="8">
        <f>SUM(Superstore_Clean[[#This Row],[Unit Price]]*Superstore_Clean[[#This Row],[Quantity]])</f>
        <v>4948.0200000000004</v>
      </c>
      <c r="P5223" s="7">
        <v>2017</v>
      </c>
      <c r="Q5223" t="s">
        <v>109</v>
      </c>
    </row>
    <row r="5224" spans="1:17" x14ac:dyDescent="0.3">
      <c r="A5224">
        <v>5223</v>
      </c>
      <c r="B5224" t="s">
        <v>7318</v>
      </c>
      <c r="C5224" s="6">
        <v>47904</v>
      </c>
      <c r="D5224" t="s">
        <v>3346</v>
      </c>
      <c r="E5224" t="s">
        <v>531</v>
      </c>
      <c r="F5224" t="s">
        <v>286</v>
      </c>
      <c r="G5224" s="7">
        <v>65807</v>
      </c>
      <c r="H5224" t="s">
        <v>92</v>
      </c>
      <c r="I5224" t="s">
        <v>1581</v>
      </c>
      <c r="J5224" t="s">
        <v>60</v>
      </c>
      <c r="K5224" t="s">
        <v>61</v>
      </c>
      <c r="L5224" t="s">
        <v>1582</v>
      </c>
      <c r="M5224" s="8">
        <v>114.95</v>
      </c>
      <c r="N5224" s="7">
        <v>5</v>
      </c>
      <c r="O5224" s="8">
        <f>SUM(Superstore_Clean[[#This Row],[Unit Price]]*Superstore_Clean[[#This Row],[Quantity]])</f>
        <v>574.75</v>
      </c>
      <c r="P5224" s="7">
        <v>2017</v>
      </c>
      <c r="Q5224" t="s">
        <v>109</v>
      </c>
    </row>
    <row r="5225" spans="1:17" x14ac:dyDescent="0.3">
      <c r="A5225">
        <v>5224</v>
      </c>
      <c r="B5225" t="s">
        <v>7318</v>
      </c>
      <c r="C5225" s="6">
        <v>47905</v>
      </c>
      <c r="D5225" t="s">
        <v>3346</v>
      </c>
      <c r="E5225" t="s">
        <v>531</v>
      </c>
      <c r="F5225" t="s">
        <v>286</v>
      </c>
      <c r="G5225" s="7">
        <v>65807</v>
      </c>
      <c r="H5225" t="s">
        <v>92</v>
      </c>
      <c r="I5225" t="s">
        <v>5638</v>
      </c>
      <c r="J5225" t="s">
        <v>36</v>
      </c>
      <c r="K5225" t="s">
        <v>64</v>
      </c>
      <c r="L5225" t="s">
        <v>5639</v>
      </c>
      <c r="M5225" s="8">
        <v>43.19</v>
      </c>
      <c r="N5225" s="7">
        <v>7</v>
      </c>
      <c r="O5225" s="8">
        <f>SUM(Superstore_Clean[[#This Row],[Unit Price]]*Superstore_Clean[[#This Row],[Quantity]])</f>
        <v>302.33</v>
      </c>
      <c r="P5225" s="7">
        <v>2017</v>
      </c>
      <c r="Q5225" t="s">
        <v>109</v>
      </c>
    </row>
    <row r="5226" spans="1:17" x14ac:dyDescent="0.3">
      <c r="A5226">
        <v>5225</v>
      </c>
      <c r="B5226" t="s">
        <v>7321</v>
      </c>
      <c r="C5226" s="6">
        <v>47906</v>
      </c>
      <c r="D5226" t="s">
        <v>4955</v>
      </c>
      <c r="E5226" t="s">
        <v>33</v>
      </c>
      <c r="F5226" t="s">
        <v>32</v>
      </c>
      <c r="G5226" s="7">
        <v>90036</v>
      </c>
      <c r="H5226" t="s">
        <v>34</v>
      </c>
      <c r="I5226" t="s">
        <v>1441</v>
      </c>
      <c r="J5226" t="s">
        <v>36</v>
      </c>
      <c r="K5226" t="s">
        <v>78</v>
      </c>
      <c r="L5226" t="s">
        <v>1442</v>
      </c>
      <c r="M5226" s="8">
        <v>166.44</v>
      </c>
      <c r="N5226" s="7">
        <v>3</v>
      </c>
      <c r="O5226" s="8">
        <f>SUM(Superstore_Clean[[#This Row],[Unit Price]]*Superstore_Clean[[#This Row],[Quantity]])</f>
        <v>499.32</v>
      </c>
      <c r="P5226" s="7">
        <v>2017</v>
      </c>
      <c r="Q5226" t="s">
        <v>139</v>
      </c>
    </row>
    <row r="5227" spans="1:17" x14ac:dyDescent="0.3">
      <c r="A5227">
        <v>5226</v>
      </c>
      <c r="B5227" t="s">
        <v>7322</v>
      </c>
      <c r="C5227" s="6">
        <v>47907</v>
      </c>
      <c r="D5227" t="s">
        <v>4168</v>
      </c>
      <c r="E5227" t="s">
        <v>240</v>
      </c>
      <c r="F5227" t="s">
        <v>239</v>
      </c>
      <c r="G5227" s="7">
        <v>10011</v>
      </c>
      <c r="H5227" t="s">
        <v>132</v>
      </c>
      <c r="I5227" t="s">
        <v>4786</v>
      </c>
      <c r="J5227" t="s">
        <v>36</v>
      </c>
      <c r="K5227" t="s">
        <v>64</v>
      </c>
      <c r="L5227" t="s">
        <v>4787</v>
      </c>
      <c r="M5227" s="8">
        <v>36.56</v>
      </c>
      <c r="N5227" s="7">
        <v>5</v>
      </c>
      <c r="O5227" s="8">
        <f>SUM(Superstore_Clean[[#This Row],[Unit Price]]*Superstore_Clean[[#This Row],[Quantity]])</f>
        <v>182.8</v>
      </c>
      <c r="P5227" s="7">
        <v>2016</v>
      </c>
      <c r="Q5227" t="s">
        <v>39</v>
      </c>
    </row>
    <row r="5228" spans="1:17" x14ac:dyDescent="0.3">
      <c r="A5228">
        <v>5227</v>
      </c>
      <c r="B5228" t="s">
        <v>7322</v>
      </c>
      <c r="C5228" s="6">
        <v>47908</v>
      </c>
      <c r="D5228" t="s">
        <v>4168</v>
      </c>
      <c r="E5228" t="s">
        <v>240</v>
      </c>
      <c r="F5228" t="s">
        <v>239</v>
      </c>
      <c r="G5228" s="7">
        <v>10011</v>
      </c>
      <c r="H5228" t="s">
        <v>132</v>
      </c>
      <c r="I5228" t="s">
        <v>6100</v>
      </c>
      <c r="J5228" t="s">
        <v>36</v>
      </c>
      <c r="K5228" t="s">
        <v>64</v>
      </c>
      <c r="L5228" t="s">
        <v>6101</v>
      </c>
      <c r="M5228" s="8">
        <v>186.14400000000001</v>
      </c>
      <c r="N5228" s="7">
        <v>6</v>
      </c>
      <c r="O5228" s="8">
        <f>SUM(Superstore_Clean[[#This Row],[Unit Price]]*Superstore_Clean[[#This Row],[Quantity]])</f>
        <v>1116.864</v>
      </c>
      <c r="P5228" s="7">
        <v>2016</v>
      </c>
      <c r="Q5228" t="s">
        <v>39</v>
      </c>
    </row>
    <row r="5229" spans="1:17" x14ac:dyDescent="0.3">
      <c r="A5229">
        <v>5228</v>
      </c>
      <c r="B5229" t="s">
        <v>7322</v>
      </c>
      <c r="C5229" s="6">
        <v>47909</v>
      </c>
      <c r="D5229" t="s">
        <v>4168</v>
      </c>
      <c r="E5229" t="s">
        <v>240</v>
      </c>
      <c r="F5229" t="s">
        <v>239</v>
      </c>
      <c r="G5229" s="7">
        <v>10011</v>
      </c>
      <c r="H5229" t="s">
        <v>132</v>
      </c>
      <c r="I5229" t="s">
        <v>2011</v>
      </c>
      <c r="J5229" t="s">
        <v>23</v>
      </c>
      <c r="K5229" t="s">
        <v>24</v>
      </c>
      <c r="L5229" t="s">
        <v>2012</v>
      </c>
      <c r="M5229" s="8">
        <v>353.56799999999998</v>
      </c>
      <c r="N5229" s="7">
        <v>2</v>
      </c>
      <c r="O5229" s="8">
        <f>SUM(Superstore_Clean[[#This Row],[Unit Price]]*Superstore_Clean[[#This Row],[Quantity]])</f>
        <v>707.13599999999997</v>
      </c>
      <c r="P5229" s="7">
        <v>2016</v>
      </c>
      <c r="Q5229" t="s">
        <v>39</v>
      </c>
    </row>
    <row r="5230" spans="1:17" x14ac:dyDescent="0.3">
      <c r="A5230">
        <v>5229</v>
      </c>
      <c r="B5230" t="s">
        <v>7323</v>
      </c>
      <c r="C5230" s="6">
        <v>47910</v>
      </c>
      <c r="D5230" t="s">
        <v>489</v>
      </c>
      <c r="E5230" t="s">
        <v>33</v>
      </c>
      <c r="F5230" t="s">
        <v>112</v>
      </c>
      <c r="G5230" s="7">
        <v>94109</v>
      </c>
      <c r="H5230" t="s">
        <v>34</v>
      </c>
      <c r="I5230" t="s">
        <v>5842</v>
      </c>
      <c r="J5230" t="s">
        <v>36</v>
      </c>
      <c r="K5230" t="s">
        <v>78</v>
      </c>
      <c r="L5230" t="s">
        <v>5843</v>
      </c>
      <c r="M5230" s="8">
        <v>81.98</v>
      </c>
      <c r="N5230" s="7">
        <v>2</v>
      </c>
      <c r="O5230" s="8">
        <f>SUM(Superstore_Clean[[#This Row],[Unit Price]]*Superstore_Clean[[#This Row],[Quantity]])</f>
        <v>163.96</v>
      </c>
      <c r="P5230" s="7">
        <v>2014</v>
      </c>
      <c r="Q5230" t="s">
        <v>26</v>
      </c>
    </row>
    <row r="5231" spans="1:17" x14ac:dyDescent="0.3">
      <c r="A5231">
        <v>5230</v>
      </c>
      <c r="B5231" t="s">
        <v>7324</v>
      </c>
      <c r="C5231" s="6">
        <v>47911</v>
      </c>
      <c r="D5231" t="s">
        <v>1485</v>
      </c>
      <c r="E5231" t="s">
        <v>33</v>
      </c>
      <c r="F5231" t="s">
        <v>3082</v>
      </c>
      <c r="G5231" s="7">
        <v>93727</v>
      </c>
      <c r="H5231" t="s">
        <v>34</v>
      </c>
      <c r="I5231" t="s">
        <v>4786</v>
      </c>
      <c r="J5231" t="s">
        <v>36</v>
      </c>
      <c r="K5231" t="s">
        <v>64</v>
      </c>
      <c r="L5231" t="s">
        <v>4787</v>
      </c>
      <c r="M5231" s="8">
        <v>14.624000000000001</v>
      </c>
      <c r="N5231" s="7">
        <v>2</v>
      </c>
      <c r="O5231" s="8">
        <f>SUM(Superstore_Clean[[#This Row],[Unit Price]]*Superstore_Clean[[#This Row],[Quantity]])</f>
        <v>29.248000000000001</v>
      </c>
      <c r="P5231" s="7">
        <v>2017</v>
      </c>
      <c r="Q5231" t="s">
        <v>208</v>
      </c>
    </row>
    <row r="5232" spans="1:17" x14ac:dyDescent="0.3">
      <c r="A5232">
        <v>5231</v>
      </c>
      <c r="B5232" t="s">
        <v>7324</v>
      </c>
      <c r="C5232" s="6">
        <v>47912</v>
      </c>
      <c r="D5232" t="s">
        <v>1485</v>
      </c>
      <c r="E5232" t="s">
        <v>33</v>
      </c>
      <c r="F5232" t="s">
        <v>3082</v>
      </c>
      <c r="G5232" s="7">
        <v>93727</v>
      </c>
      <c r="H5232" t="s">
        <v>34</v>
      </c>
      <c r="I5232" t="s">
        <v>2114</v>
      </c>
      <c r="J5232" t="s">
        <v>23</v>
      </c>
      <c r="K5232" t="s">
        <v>45</v>
      </c>
      <c r="L5232" t="s">
        <v>2115</v>
      </c>
      <c r="M5232" s="8">
        <v>697.16</v>
      </c>
      <c r="N5232" s="7">
        <v>5</v>
      </c>
      <c r="O5232" s="8">
        <f>SUM(Superstore_Clean[[#This Row],[Unit Price]]*Superstore_Clean[[#This Row],[Quantity]])</f>
        <v>3485.7999999999997</v>
      </c>
      <c r="P5232" s="7">
        <v>2017</v>
      </c>
      <c r="Q5232" t="s">
        <v>208</v>
      </c>
    </row>
    <row r="5233" spans="1:17" x14ac:dyDescent="0.3">
      <c r="A5233">
        <v>5232</v>
      </c>
      <c r="B5233" t="s">
        <v>7324</v>
      </c>
      <c r="C5233" s="6">
        <v>47913</v>
      </c>
      <c r="D5233" t="s">
        <v>1485</v>
      </c>
      <c r="E5233" t="s">
        <v>33</v>
      </c>
      <c r="F5233" t="s">
        <v>3082</v>
      </c>
      <c r="G5233" s="7">
        <v>93727</v>
      </c>
      <c r="H5233" t="s">
        <v>34</v>
      </c>
      <c r="I5233" t="s">
        <v>5337</v>
      </c>
      <c r="J5233" t="s">
        <v>23</v>
      </c>
      <c r="K5233" t="s">
        <v>54</v>
      </c>
      <c r="L5233" t="s">
        <v>5338</v>
      </c>
      <c r="M5233" s="8">
        <v>30.93</v>
      </c>
      <c r="N5233" s="7">
        <v>1</v>
      </c>
      <c r="O5233" s="8">
        <f>SUM(Superstore_Clean[[#This Row],[Unit Price]]*Superstore_Clean[[#This Row],[Quantity]])</f>
        <v>30.93</v>
      </c>
      <c r="P5233" s="7">
        <v>2017</v>
      </c>
      <c r="Q5233" t="s">
        <v>208</v>
      </c>
    </row>
    <row r="5234" spans="1:17" x14ac:dyDescent="0.3">
      <c r="A5234">
        <v>5233</v>
      </c>
      <c r="B5234" t="s">
        <v>7324</v>
      </c>
      <c r="C5234" s="6">
        <v>47914</v>
      </c>
      <c r="D5234" t="s">
        <v>1485</v>
      </c>
      <c r="E5234" t="s">
        <v>33</v>
      </c>
      <c r="F5234" t="s">
        <v>3082</v>
      </c>
      <c r="G5234" s="7">
        <v>93727</v>
      </c>
      <c r="H5234" t="s">
        <v>34</v>
      </c>
      <c r="I5234" t="s">
        <v>703</v>
      </c>
      <c r="J5234" t="s">
        <v>36</v>
      </c>
      <c r="K5234" t="s">
        <v>64</v>
      </c>
      <c r="L5234" t="s">
        <v>704</v>
      </c>
      <c r="M5234" s="8">
        <v>27.495999999999999</v>
      </c>
      <c r="N5234" s="7">
        <v>7</v>
      </c>
      <c r="O5234" s="8">
        <f>SUM(Superstore_Clean[[#This Row],[Unit Price]]*Superstore_Clean[[#This Row],[Quantity]])</f>
        <v>192.47199999999998</v>
      </c>
      <c r="P5234" s="7">
        <v>2017</v>
      </c>
      <c r="Q5234" t="s">
        <v>208</v>
      </c>
    </row>
    <row r="5235" spans="1:17" x14ac:dyDescent="0.3">
      <c r="A5235">
        <v>5234</v>
      </c>
      <c r="B5235" t="s">
        <v>7325</v>
      </c>
      <c r="C5235" s="6">
        <v>47915</v>
      </c>
      <c r="D5235" t="s">
        <v>4967</v>
      </c>
      <c r="E5235" t="s">
        <v>1512</v>
      </c>
      <c r="F5235" t="s">
        <v>6318</v>
      </c>
      <c r="G5235" s="7">
        <v>71854</v>
      </c>
      <c r="H5235" t="s">
        <v>21</v>
      </c>
      <c r="I5235" t="s">
        <v>7200</v>
      </c>
      <c r="J5235" t="s">
        <v>23</v>
      </c>
      <c r="K5235" t="s">
        <v>28</v>
      </c>
      <c r="L5235" t="s">
        <v>7201</v>
      </c>
      <c r="M5235" s="8">
        <v>605.34</v>
      </c>
      <c r="N5235" s="7">
        <v>6</v>
      </c>
      <c r="O5235" s="8">
        <f>SUM(Superstore_Clean[[#This Row],[Unit Price]]*Superstore_Clean[[#This Row],[Quantity]])</f>
        <v>3632.04</v>
      </c>
      <c r="P5235" s="7">
        <v>2014</v>
      </c>
      <c r="Q5235" t="s">
        <v>47</v>
      </c>
    </row>
    <row r="5236" spans="1:17" x14ac:dyDescent="0.3">
      <c r="A5236">
        <v>5235</v>
      </c>
      <c r="B5236" t="s">
        <v>7326</v>
      </c>
      <c r="C5236" s="6">
        <v>47916</v>
      </c>
      <c r="D5236" t="s">
        <v>6842</v>
      </c>
      <c r="E5236" t="s">
        <v>33</v>
      </c>
      <c r="F5236" t="s">
        <v>112</v>
      </c>
      <c r="G5236" s="7">
        <v>94110</v>
      </c>
      <c r="H5236" t="s">
        <v>34</v>
      </c>
      <c r="I5236" t="s">
        <v>454</v>
      </c>
      <c r="J5236" t="s">
        <v>23</v>
      </c>
      <c r="K5236" t="s">
        <v>45</v>
      </c>
      <c r="L5236" t="s">
        <v>455</v>
      </c>
      <c r="M5236" s="8">
        <v>210.00800000000001</v>
      </c>
      <c r="N5236" s="7">
        <v>1</v>
      </c>
      <c r="O5236" s="8">
        <f>SUM(Superstore_Clean[[#This Row],[Unit Price]]*Superstore_Clean[[#This Row],[Quantity]])</f>
        <v>210.00800000000001</v>
      </c>
      <c r="P5236" s="7">
        <v>2017</v>
      </c>
      <c r="Q5236" t="s">
        <v>115</v>
      </c>
    </row>
    <row r="5237" spans="1:17" x14ac:dyDescent="0.3">
      <c r="A5237">
        <v>5236</v>
      </c>
      <c r="B5237" t="s">
        <v>7327</v>
      </c>
      <c r="C5237" s="6">
        <v>47917</v>
      </c>
      <c r="D5237" t="s">
        <v>5123</v>
      </c>
      <c r="E5237" t="s">
        <v>228</v>
      </c>
      <c r="F5237" t="s">
        <v>3861</v>
      </c>
      <c r="G5237" s="7">
        <v>46203</v>
      </c>
      <c r="H5237" t="s">
        <v>92</v>
      </c>
      <c r="I5237" t="s">
        <v>6023</v>
      </c>
      <c r="J5237" t="s">
        <v>36</v>
      </c>
      <c r="K5237" t="s">
        <v>67</v>
      </c>
      <c r="L5237" t="s">
        <v>6024</v>
      </c>
      <c r="M5237" s="8">
        <v>54.96</v>
      </c>
      <c r="N5237" s="7">
        <v>3</v>
      </c>
      <c r="O5237" s="8">
        <f>SUM(Superstore_Clean[[#This Row],[Unit Price]]*Superstore_Clean[[#This Row],[Quantity]])</f>
        <v>164.88</v>
      </c>
      <c r="P5237" s="7">
        <v>2016</v>
      </c>
      <c r="Q5237" t="s">
        <v>26</v>
      </c>
    </row>
    <row r="5238" spans="1:17" x14ac:dyDescent="0.3">
      <c r="A5238">
        <v>5237</v>
      </c>
      <c r="B5238" t="s">
        <v>7328</v>
      </c>
      <c r="C5238" s="6">
        <v>47918</v>
      </c>
      <c r="D5238" t="s">
        <v>328</v>
      </c>
      <c r="E5238" t="s">
        <v>2410</v>
      </c>
      <c r="F5238" t="s">
        <v>343</v>
      </c>
      <c r="G5238" s="7">
        <v>21044</v>
      </c>
      <c r="H5238" t="s">
        <v>132</v>
      </c>
      <c r="I5238" t="s">
        <v>2957</v>
      </c>
      <c r="J5238" t="s">
        <v>23</v>
      </c>
      <c r="K5238" t="s">
        <v>54</v>
      </c>
      <c r="L5238" t="s">
        <v>2958</v>
      </c>
      <c r="M5238" s="8">
        <v>164.22</v>
      </c>
      <c r="N5238" s="7">
        <v>3</v>
      </c>
      <c r="O5238" s="8">
        <f>SUM(Superstore_Clean[[#This Row],[Unit Price]]*Superstore_Clean[[#This Row],[Quantity]])</f>
        <v>492.65999999999997</v>
      </c>
      <c r="P5238" s="7">
        <v>2014</v>
      </c>
      <c r="Q5238" t="s">
        <v>139</v>
      </c>
    </row>
    <row r="5239" spans="1:17" x14ac:dyDescent="0.3">
      <c r="A5239">
        <v>5238</v>
      </c>
      <c r="B5239" t="s">
        <v>7328</v>
      </c>
      <c r="C5239" s="6">
        <v>47919</v>
      </c>
      <c r="D5239" t="s">
        <v>328</v>
      </c>
      <c r="E5239" t="s">
        <v>2410</v>
      </c>
      <c r="F5239" t="s">
        <v>343</v>
      </c>
      <c r="G5239" s="7">
        <v>21044</v>
      </c>
      <c r="H5239" t="s">
        <v>132</v>
      </c>
      <c r="I5239" t="s">
        <v>1480</v>
      </c>
      <c r="J5239" t="s">
        <v>23</v>
      </c>
      <c r="K5239" t="s">
        <v>24</v>
      </c>
      <c r="L5239" t="s">
        <v>1481</v>
      </c>
      <c r="M5239" s="8">
        <v>362.94</v>
      </c>
      <c r="N5239" s="7">
        <v>3</v>
      </c>
      <c r="O5239" s="8">
        <f>SUM(Superstore_Clean[[#This Row],[Unit Price]]*Superstore_Clean[[#This Row],[Quantity]])</f>
        <v>1088.82</v>
      </c>
      <c r="P5239" s="7">
        <v>2014</v>
      </c>
      <c r="Q5239" t="s">
        <v>139</v>
      </c>
    </row>
    <row r="5240" spans="1:17" x14ac:dyDescent="0.3">
      <c r="A5240">
        <v>5239</v>
      </c>
      <c r="B5240" t="s">
        <v>7328</v>
      </c>
      <c r="C5240" s="6">
        <v>47920</v>
      </c>
      <c r="D5240" t="s">
        <v>328</v>
      </c>
      <c r="E5240" t="s">
        <v>2410</v>
      </c>
      <c r="F5240" t="s">
        <v>343</v>
      </c>
      <c r="G5240" s="7">
        <v>21044</v>
      </c>
      <c r="H5240" t="s">
        <v>132</v>
      </c>
      <c r="I5240" t="s">
        <v>900</v>
      </c>
      <c r="J5240" t="s">
        <v>60</v>
      </c>
      <c r="K5240" t="s">
        <v>146</v>
      </c>
      <c r="L5240" t="s">
        <v>901</v>
      </c>
      <c r="M5240" s="8">
        <v>59.98</v>
      </c>
      <c r="N5240" s="7">
        <v>2</v>
      </c>
      <c r="O5240" s="8">
        <f>SUM(Superstore_Clean[[#This Row],[Unit Price]]*Superstore_Clean[[#This Row],[Quantity]])</f>
        <v>119.96</v>
      </c>
      <c r="P5240" s="7">
        <v>2014</v>
      </c>
      <c r="Q5240" t="s">
        <v>139</v>
      </c>
    </row>
    <row r="5241" spans="1:17" x14ac:dyDescent="0.3">
      <c r="A5241">
        <v>5240</v>
      </c>
      <c r="B5241" t="s">
        <v>7329</v>
      </c>
      <c r="C5241" s="6">
        <v>47921</v>
      </c>
      <c r="D5241" t="s">
        <v>5656</v>
      </c>
      <c r="E5241" t="s">
        <v>33</v>
      </c>
      <c r="F5241" t="s">
        <v>560</v>
      </c>
      <c r="G5241" s="7">
        <v>95123</v>
      </c>
      <c r="H5241" t="s">
        <v>34</v>
      </c>
      <c r="I5241" t="s">
        <v>101</v>
      </c>
      <c r="J5241" t="s">
        <v>36</v>
      </c>
      <c r="K5241" t="s">
        <v>49</v>
      </c>
      <c r="L5241" t="s">
        <v>102</v>
      </c>
      <c r="M5241" s="8">
        <v>332.94</v>
      </c>
      <c r="N5241" s="7">
        <v>3</v>
      </c>
      <c r="O5241" s="8">
        <f>SUM(Superstore_Clean[[#This Row],[Unit Price]]*Superstore_Clean[[#This Row],[Quantity]])</f>
        <v>998.81999999999994</v>
      </c>
      <c r="P5241" s="7">
        <v>2016</v>
      </c>
      <c r="Q5241" t="s">
        <v>139</v>
      </c>
    </row>
    <row r="5242" spans="1:17" x14ac:dyDescent="0.3">
      <c r="A5242">
        <v>5241</v>
      </c>
      <c r="B5242" t="s">
        <v>7329</v>
      </c>
      <c r="C5242" s="6">
        <v>47922</v>
      </c>
      <c r="D5242" t="s">
        <v>5656</v>
      </c>
      <c r="E5242" t="s">
        <v>33</v>
      </c>
      <c r="F5242" t="s">
        <v>560</v>
      </c>
      <c r="G5242" s="7">
        <v>95123</v>
      </c>
      <c r="H5242" t="s">
        <v>34</v>
      </c>
      <c r="I5242" t="s">
        <v>1528</v>
      </c>
      <c r="J5242" t="s">
        <v>36</v>
      </c>
      <c r="K5242" t="s">
        <v>64</v>
      </c>
      <c r="L5242" t="s">
        <v>1529</v>
      </c>
      <c r="M5242" s="8">
        <v>39.872</v>
      </c>
      <c r="N5242" s="7">
        <v>2</v>
      </c>
      <c r="O5242" s="8">
        <f>SUM(Superstore_Clean[[#This Row],[Unit Price]]*Superstore_Clean[[#This Row],[Quantity]])</f>
        <v>79.744</v>
      </c>
      <c r="P5242" s="7">
        <v>2016</v>
      </c>
      <c r="Q5242" t="s">
        <v>139</v>
      </c>
    </row>
    <row r="5243" spans="1:17" x14ac:dyDescent="0.3">
      <c r="A5243">
        <v>5242</v>
      </c>
      <c r="B5243" t="s">
        <v>7330</v>
      </c>
      <c r="C5243" s="6">
        <v>47923</v>
      </c>
      <c r="D5243" t="s">
        <v>5791</v>
      </c>
      <c r="E5243" t="s">
        <v>84</v>
      </c>
      <c r="F5243" t="s">
        <v>83</v>
      </c>
      <c r="G5243" s="7">
        <v>98115</v>
      </c>
      <c r="H5243" t="s">
        <v>34</v>
      </c>
      <c r="I5243" t="s">
        <v>7331</v>
      </c>
      <c r="J5243" t="s">
        <v>36</v>
      </c>
      <c r="K5243" t="s">
        <v>516</v>
      </c>
      <c r="L5243" t="s">
        <v>7332</v>
      </c>
      <c r="M5243" s="8">
        <v>13.68</v>
      </c>
      <c r="N5243" s="7">
        <v>2</v>
      </c>
      <c r="O5243" s="8">
        <f>SUM(Superstore_Clean[[#This Row],[Unit Price]]*Superstore_Clean[[#This Row],[Quantity]])</f>
        <v>27.36</v>
      </c>
      <c r="P5243" s="7">
        <v>2016</v>
      </c>
      <c r="Q5243" t="s">
        <v>139</v>
      </c>
    </row>
    <row r="5244" spans="1:17" x14ac:dyDescent="0.3">
      <c r="A5244">
        <v>5243</v>
      </c>
      <c r="B5244" t="s">
        <v>7333</v>
      </c>
      <c r="C5244" s="6">
        <v>47924</v>
      </c>
      <c r="D5244" t="s">
        <v>3305</v>
      </c>
      <c r="E5244" t="s">
        <v>91</v>
      </c>
      <c r="F5244" t="s">
        <v>3718</v>
      </c>
      <c r="G5244" s="7">
        <v>75007</v>
      </c>
      <c r="H5244" t="s">
        <v>92</v>
      </c>
      <c r="I5244" t="s">
        <v>1902</v>
      </c>
      <c r="J5244" t="s">
        <v>36</v>
      </c>
      <c r="K5244" t="s">
        <v>64</v>
      </c>
      <c r="L5244" t="s">
        <v>1903</v>
      </c>
      <c r="M5244" s="8">
        <v>3.3180000000000001</v>
      </c>
      <c r="N5244" s="7">
        <v>3</v>
      </c>
      <c r="O5244" s="8">
        <f>SUM(Superstore_Clean[[#This Row],[Unit Price]]*Superstore_Clean[[#This Row],[Quantity]])</f>
        <v>9.9540000000000006</v>
      </c>
      <c r="P5244" s="7">
        <v>2017</v>
      </c>
      <c r="Q5244" t="s">
        <v>115</v>
      </c>
    </row>
    <row r="5245" spans="1:17" x14ac:dyDescent="0.3">
      <c r="A5245">
        <v>5244</v>
      </c>
      <c r="B5245" t="s">
        <v>7334</v>
      </c>
      <c r="C5245" s="6">
        <v>47925</v>
      </c>
      <c r="D5245" t="s">
        <v>3368</v>
      </c>
      <c r="E5245" t="s">
        <v>287</v>
      </c>
      <c r="F5245" t="s">
        <v>1000</v>
      </c>
      <c r="G5245" s="7">
        <v>22204</v>
      </c>
      <c r="H5245" t="s">
        <v>21</v>
      </c>
      <c r="I5245" t="s">
        <v>2972</v>
      </c>
      <c r="J5245" t="s">
        <v>36</v>
      </c>
      <c r="K5245" t="s">
        <v>64</v>
      </c>
      <c r="L5245" t="s">
        <v>2973</v>
      </c>
      <c r="M5245" s="8">
        <v>10.44</v>
      </c>
      <c r="N5245" s="7">
        <v>1</v>
      </c>
      <c r="O5245" s="8">
        <f>SUM(Superstore_Clean[[#This Row],[Unit Price]]*Superstore_Clean[[#This Row],[Quantity]])</f>
        <v>10.44</v>
      </c>
      <c r="P5245" s="7">
        <v>2016</v>
      </c>
      <c r="Q5245" t="s">
        <v>135</v>
      </c>
    </row>
    <row r="5246" spans="1:17" x14ac:dyDescent="0.3">
      <c r="A5246">
        <v>5245</v>
      </c>
      <c r="B5246" t="s">
        <v>7335</v>
      </c>
      <c r="C5246" s="6">
        <v>47926</v>
      </c>
      <c r="D5246" t="s">
        <v>2122</v>
      </c>
      <c r="E5246" t="s">
        <v>33</v>
      </c>
      <c r="F5246" t="s">
        <v>32</v>
      </c>
      <c r="G5246" s="7">
        <v>90032</v>
      </c>
      <c r="H5246" t="s">
        <v>34</v>
      </c>
      <c r="I5246" t="s">
        <v>7336</v>
      </c>
      <c r="J5246" t="s">
        <v>23</v>
      </c>
      <c r="K5246" t="s">
        <v>45</v>
      </c>
      <c r="L5246" t="s">
        <v>7337</v>
      </c>
      <c r="M5246" s="8">
        <v>136.464</v>
      </c>
      <c r="N5246" s="7">
        <v>2</v>
      </c>
      <c r="O5246" s="8">
        <f>SUM(Superstore_Clean[[#This Row],[Unit Price]]*Superstore_Clean[[#This Row],[Quantity]])</f>
        <v>272.928</v>
      </c>
      <c r="P5246" s="7">
        <v>2016</v>
      </c>
      <c r="Q5246" t="s">
        <v>115</v>
      </c>
    </row>
    <row r="5247" spans="1:17" x14ac:dyDescent="0.3">
      <c r="A5247">
        <v>5246</v>
      </c>
      <c r="B5247" t="s">
        <v>7335</v>
      </c>
      <c r="C5247" s="6">
        <v>47927</v>
      </c>
      <c r="D5247" t="s">
        <v>2122</v>
      </c>
      <c r="E5247" t="s">
        <v>33</v>
      </c>
      <c r="F5247" t="s">
        <v>32</v>
      </c>
      <c r="G5247" s="7">
        <v>90032</v>
      </c>
      <c r="H5247" t="s">
        <v>34</v>
      </c>
      <c r="I5247" t="s">
        <v>731</v>
      </c>
      <c r="J5247" t="s">
        <v>60</v>
      </c>
      <c r="K5247" t="s">
        <v>61</v>
      </c>
      <c r="L5247" t="s">
        <v>732</v>
      </c>
      <c r="M5247" s="8">
        <v>333.57600000000002</v>
      </c>
      <c r="N5247" s="7">
        <v>3</v>
      </c>
      <c r="O5247" s="8">
        <f>SUM(Superstore_Clean[[#This Row],[Unit Price]]*Superstore_Clean[[#This Row],[Quantity]])</f>
        <v>1000.7280000000001</v>
      </c>
      <c r="P5247" s="7">
        <v>2016</v>
      </c>
      <c r="Q5247" t="s">
        <v>115</v>
      </c>
    </row>
    <row r="5248" spans="1:17" x14ac:dyDescent="0.3">
      <c r="A5248">
        <v>5247</v>
      </c>
      <c r="B5248" t="s">
        <v>7335</v>
      </c>
      <c r="C5248" s="6">
        <v>47928</v>
      </c>
      <c r="D5248" t="s">
        <v>2122</v>
      </c>
      <c r="E5248" t="s">
        <v>33</v>
      </c>
      <c r="F5248" t="s">
        <v>32</v>
      </c>
      <c r="G5248" s="7">
        <v>90032</v>
      </c>
      <c r="H5248" t="s">
        <v>34</v>
      </c>
      <c r="I5248" t="s">
        <v>1576</v>
      </c>
      <c r="J5248" t="s">
        <v>36</v>
      </c>
      <c r="K5248" t="s">
        <v>64</v>
      </c>
      <c r="L5248" t="s">
        <v>1577</v>
      </c>
      <c r="M5248" s="8">
        <v>12.544</v>
      </c>
      <c r="N5248" s="7">
        <v>2</v>
      </c>
      <c r="O5248" s="8">
        <f>SUM(Superstore_Clean[[#This Row],[Unit Price]]*Superstore_Clean[[#This Row],[Quantity]])</f>
        <v>25.088000000000001</v>
      </c>
      <c r="P5248" s="7">
        <v>2016</v>
      </c>
      <c r="Q5248" t="s">
        <v>115</v>
      </c>
    </row>
    <row r="5249" spans="1:17" x14ac:dyDescent="0.3">
      <c r="A5249">
        <v>5248</v>
      </c>
      <c r="B5249" t="s">
        <v>7338</v>
      </c>
      <c r="C5249" s="6">
        <v>47929</v>
      </c>
      <c r="D5249" t="s">
        <v>299</v>
      </c>
      <c r="E5249" t="s">
        <v>190</v>
      </c>
      <c r="F5249" t="s">
        <v>7339</v>
      </c>
      <c r="G5249" s="7">
        <v>60423</v>
      </c>
      <c r="H5249" t="s">
        <v>92</v>
      </c>
      <c r="I5249" t="s">
        <v>390</v>
      </c>
      <c r="J5249" t="s">
        <v>36</v>
      </c>
      <c r="K5249" t="s">
        <v>67</v>
      </c>
      <c r="L5249" t="s">
        <v>391</v>
      </c>
      <c r="M5249" s="8">
        <v>20.768000000000001</v>
      </c>
      <c r="N5249" s="7">
        <v>8</v>
      </c>
      <c r="O5249" s="8">
        <f>SUM(Superstore_Clean[[#This Row],[Unit Price]]*Superstore_Clean[[#This Row],[Quantity]])</f>
        <v>166.14400000000001</v>
      </c>
      <c r="P5249" s="7">
        <v>2015</v>
      </c>
      <c r="Q5249" t="s">
        <v>109</v>
      </c>
    </row>
    <row r="5250" spans="1:17" x14ac:dyDescent="0.3">
      <c r="A5250">
        <v>5249</v>
      </c>
      <c r="B5250" t="s">
        <v>7340</v>
      </c>
      <c r="C5250" s="6">
        <v>47930</v>
      </c>
      <c r="D5250" t="s">
        <v>3076</v>
      </c>
      <c r="E5250" t="s">
        <v>84</v>
      </c>
      <c r="F5250" t="s">
        <v>83</v>
      </c>
      <c r="G5250" s="7">
        <v>98105</v>
      </c>
      <c r="H5250" t="s">
        <v>34</v>
      </c>
      <c r="I5250" t="s">
        <v>658</v>
      </c>
      <c r="J5250" t="s">
        <v>60</v>
      </c>
      <c r="K5250" t="s">
        <v>146</v>
      </c>
      <c r="L5250" t="s">
        <v>659</v>
      </c>
      <c r="M5250" s="8">
        <v>43.5</v>
      </c>
      <c r="N5250" s="7">
        <v>3</v>
      </c>
      <c r="O5250" s="8">
        <f>SUM(Superstore_Clean[[#This Row],[Unit Price]]*Superstore_Clean[[#This Row],[Quantity]])</f>
        <v>130.5</v>
      </c>
      <c r="P5250" s="7">
        <v>2017</v>
      </c>
      <c r="Q5250" t="s">
        <v>26</v>
      </c>
    </row>
    <row r="5251" spans="1:17" x14ac:dyDescent="0.3">
      <c r="A5251">
        <v>5250</v>
      </c>
      <c r="B5251" t="s">
        <v>7341</v>
      </c>
      <c r="C5251" s="6">
        <v>47931</v>
      </c>
      <c r="D5251" t="s">
        <v>2003</v>
      </c>
      <c r="E5251" t="s">
        <v>131</v>
      </c>
      <c r="F5251" t="s">
        <v>130</v>
      </c>
      <c r="G5251" s="7">
        <v>19143</v>
      </c>
      <c r="H5251" t="s">
        <v>132</v>
      </c>
      <c r="I5251" t="s">
        <v>4825</v>
      </c>
      <c r="J5251" t="s">
        <v>36</v>
      </c>
      <c r="K5251" t="s">
        <v>242</v>
      </c>
      <c r="L5251" t="s">
        <v>501</v>
      </c>
      <c r="M5251" s="8">
        <v>12.576000000000001</v>
      </c>
      <c r="N5251" s="7">
        <v>4</v>
      </c>
      <c r="O5251" s="8">
        <f>SUM(Superstore_Clean[[#This Row],[Unit Price]]*Superstore_Clean[[#This Row],[Quantity]])</f>
        <v>50.304000000000002</v>
      </c>
      <c r="P5251" s="7">
        <v>2015</v>
      </c>
      <c r="Q5251" t="s">
        <v>80</v>
      </c>
    </row>
    <row r="5252" spans="1:17" x14ac:dyDescent="0.3">
      <c r="A5252">
        <v>5251</v>
      </c>
      <c r="B5252" t="s">
        <v>7342</v>
      </c>
      <c r="C5252" s="6">
        <v>47932</v>
      </c>
      <c r="D5252" t="s">
        <v>5641</v>
      </c>
      <c r="E5252" t="s">
        <v>1128</v>
      </c>
      <c r="F5252" t="s">
        <v>442</v>
      </c>
      <c r="G5252" s="7">
        <v>31907</v>
      </c>
      <c r="H5252" t="s">
        <v>21</v>
      </c>
      <c r="I5252" t="s">
        <v>3314</v>
      </c>
      <c r="J5252" t="s">
        <v>60</v>
      </c>
      <c r="K5252" t="s">
        <v>146</v>
      </c>
      <c r="L5252" t="s">
        <v>3315</v>
      </c>
      <c r="M5252" s="8">
        <v>249.95</v>
      </c>
      <c r="N5252" s="7">
        <v>5</v>
      </c>
      <c r="O5252" s="8">
        <f>SUM(Superstore_Clean[[#This Row],[Unit Price]]*Superstore_Clean[[#This Row],[Quantity]])</f>
        <v>1249.75</v>
      </c>
      <c r="P5252" s="7">
        <v>2016</v>
      </c>
      <c r="Q5252" t="s">
        <v>87</v>
      </c>
    </row>
    <row r="5253" spans="1:17" x14ac:dyDescent="0.3">
      <c r="A5253">
        <v>5252</v>
      </c>
      <c r="B5253" t="s">
        <v>7342</v>
      </c>
      <c r="C5253" s="6">
        <v>47933</v>
      </c>
      <c r="D5253" t="s">
        <v>5641</v>
      </c>
      <c r="E5253" t="s">
        <v>1128</v>
      </c>
      <c r="F5253" t="s">
        <v>442</v>
      </c>
      <c r="G5253" s="7">
        <v>31907</v>
      </c>
      <c r="H5253" t="s">
        <v>21</v>
      </c>
      <c r="I5253" t="s">
        <v>5659</v>
      </c>
      <c r="J5253" t="s">
        <v>36</v>
      </c>
      <c r="K5253" t="s">
        <v>78</v>
      </c>
      <c r="L5253" t="s">
        <v>5660</v>
      </c>
      <c r="M5253" s="8">
        <v>49.12</v>
      </c>
      <c r="N5253" s="7">
        <v>4</v>
      </c>
      <c r="O5253" s="8">
        <f>SUM(Superstore_Clean[[#This Row],[Unit Price]]*Superstore_Clean[[#This Row],[Quantity]])</f>
        <v>196.48</v>
      </c>
      <c r="P5253" s="7">
        <v>2016</v>
      </c>
      <c r="Q5253" t="s">
        <v>87</v>
      </c>
    </row>
    <row r="5254" spans="1:17" x14ac:dyDescent="0.3">
      <c r="A5254">
        <v>5253</v>
      </c>
      <c r="B5254" t="s">
        <v>7343</v>
      </c>
      <c r="C5254" s="6">
        <v>47934</v>
      </c>
      <c r="D5254" t="s">
        <v>4995</v>
      </c>
      <c r="E5254" t="s">
        <v>287</v>
      </c>
      <c r="F5254" t="s">
        <v>2623</v>
      </c>
      <c r="G5254" s="7">
        <v>23464</v>
      </c>
      <c r="H5254" t="s">
        <v>21</v>
      </c>
      <c r="I5254" t="s">
        <v>4753</v>
      </c>
      <c r="J5254" t="s">
        <v>36</v>
      </c>
      <c r="K5254" t="s">
        <v>67</v>
      </c>
      <c r="L5254" t="s">
        <v>4754</v>
      </c>
      <c r="M5254" s="8">
        <v>182.91</v>
      </c>
      <c r="N5254" s="7">
        <v>3</v>
      </c>
      <c r="O5254" s="8">
        <f>SUM(Superstore_Clean[[#This Row],[Unit Price]]*Superstore_Clean[[#This Row],[Quantity]])</f>
        <v>548.73</v>
      </c>
      <c r="P5254" s="7">
        <v>2015</v>
      </c>
      <c r="Q5254" t="s">
        <v>47</v>
      </c>
    </row>
    <row r="5255" spans="1:17" x14ac:dyDescent="0.3">
      <c r="A5255">
        <v>5254</v>
      </c>
      <c r="B5255" t="s">
        <v>7344</v>
      </c>
      <c r="C5255" s="6">
        <v>47935</v>
      </c>
      <c r="D5255" t="s">
        <v>3495</v>
      </c>
      <c r="E5255" t="s">
        <v>84</v>
      </c>
      <c r="F5255" t="s">
        <v>1218</v>
      </c>
      <c r="G5255" s="7">
        <v>98198</v>
      </c>
      <c r="H5255" t="s">
        <v>34</v>
      </c>
      <c r="I5255" t="s">
        <v>3796</v>
      </c>
      <c r="J5255" t="s">
        <v>36</v>
      </c>
      <c r="K5255" t="s">
        <v>64</v>
      </c>
      <c r="L5255" t="s">
        <v>3797</v>
      </c>
      <c r="M5255" s="8">
        <v>107.648</v>
      </c>
      <c r="N5255" s="7">
        <v>2</v>
      </c>
      <c r="O5255" s="8">
        <f>SUM(Superstore_Clean[[#This Row],[Unit Price]]*Superstore_Clean[[#This Row],[Quantity]])</f>
        <v>215.29599999999999</v>
      </c>
      <c r="P5255" s="7">
        <v>2014</v>
      </c>
      <c r="Q5255" t="s">
        <v>208</v>
      </c>
    </row>
    <row r="5256" spans="1:17" x14ac:dyDescent="0.3">
      <c r="A5256">
        <v>5255</v>
      </c>
      <c r="B5256" t="s">
        <v>7345</v>
      </c>
      <c r="C5256" s="6">
        <v>47936</v>
      </c>
      <c r="D5256" t="s">
        <v>939</v>
      </c>
      <c r="E5256" t="s">
        <v>131</v>
      </c>
      <c r="F5256" t="s">
        <v>7346</v>
      </c>
      <c r="G5256" s="7">
        <v>18018</v>
      </c>
      <c r="H5256" t="s">
        <v>132</v>
      </c>
      <c r="I5256" t="s">
        <v>1629</v>
      </c>
      <c r="J5256" t="s">
        <v>23</v>
      </c>
      <c r="K5256" t="s">
        <v>28</v>
      </c>
      <c r="L5256" t="s">
        <v>1630</v>
      </c>
      <c r="M5256" s="8">
        <v>99.372</v>
      </c>
      <c r="N5256" s="7">
        <v>2</v>
      </c>
      <c r="O5256" s="8">
        <f>SUM(Superstore_Clean[[#This Row],[Unit Price]]*Superstore_Clean[[#This Row],[Quantity]])</f>
        <v>198.744</v>
      </c>
      <c r="P5256" s="7">
        <v>2015</v>
      </c>
      <c r="Q5256" t="s">
        <v>208</v>
      </c>
    </row>
    <row r="5257" spans="1:17" x14ac:dyDescent="0.3">
      <c r="A5257">
        <v>5256</v>
      </c>
      <c r="B5257" t="s">
        <v>7345</v>
      </c>
      <c r="C5257" s="6">
        <v>47937</v>
      </c>
      <c r="D5257" t="s">
        <v>939</v>
      </c>
      <c r="E5257" t="s">
        <v>131</v>
      </c>
      <c r="F5257" t="s">
        <v>7346</v>
      </c>
      <c r="G5257" s="7">
        <v>18018</v>
      </c>
      <c r="H5257" t="s">
        <v>132</v>
      </c>
      <c r="I5257" t="s">
        <v>5588</v>
      </c>
      <c r="J5257" t="s">
        <v>23</v>
      </c>
      <c r="K5257" t="s">
        <v>54</v>
      </c>
      <c r="L5257" t="s">
        <v>5589</v>
      </c>
      <c r="M5257" s="8">
        <v>33.567999999999998</v>
      </c>
      <c r="N5257" s="7">
        <v>2</v>
      </c>
      <c r="O5257" s="8">
        <f>SUM(Superstore_Clean[[#This Row],[Unit Price]]*Superstore_Clean[[#This Row],[Quantity]])</f>
        <v>67.135999999999996</v>
      </c>
      <c r="P5257" s="7">
        <v>2015</v>
      </c>
      <c r="Q5257" t="s">
        <v>208</v>
      </c>
    </row>
    <row r="5258" spans="1:17" x14ac:dyDescent="0.3">
      <c r="A5258">
        <v>5257</v>
      </c>
      <c r="B5258" t="s">
        <v>7347</v>
      </c>
      <c r="C5258" s="6">
        <v>47938</v>
      </c>
      <c r="D5258" t="s">
        <v>1731</v>
      </c>
      <c r="E5258" t="s">
        <v>576</v>
      </c>
      <c r="F5258" t="s">
        <v>4297</v>
      </c>
      <c r="G5258" s="7">
        <v>73120</v>
      </c>
      <c r="H5258" t="s">
        <v>92</v>
      </c>
      <c r="I5258" t="s">
        <v>5346</v>
      </c>
      <c r="J5258" t="s">
        <v>36</v>
      </c>
      <c r="K5258" t="s">
        <v>78</v>
      </c>
      <c r="L5258" t="s">
        <v>5347</v>
      </c>
      <c r="M5258" s="8">
        <v>10.56</v>
      </c>
      <c r="N5258" s="7">
        <v>2</v>
      </c>
      <c r="O5258" s="8">
        <f>SUM(Superstore_Clean[[#This Row],[Unit Price]]*Superstore_Clean[[#This Row],[Quantity]])</f>
        <v>21.12</v>
      </c>
      <c r="P5258" s="7">
        <v>2016</v>
      </c>
      <c r="Q5258" t="s">
        <v>115</v>
      </c>
    </row>
    <row r="5259" spans="1:17" x14ac:dyDescent="0.3">
      <c r="A5259">
        <v>5258</v>
      </c>
      <c r="B5259" t="s">
        <v>7348</v>
      </c>
      <c r="C5259" s="6">
        <v>47939</v>
      </c>
      <c r="D5259" t="s">
        <v>843</v>
      </c>
      <c r="E5259" t="s">
        <v>33</v>
      </c>
      <c r="F5259" t="s">
        <v>4419</v>
      </c>
      <c r="G5259" s="7">
        <v>91730</v>
      </c>
      <c r="H5259" t="s">
        <v>34</v>
      </c>
      <c r="I5259" t="s">
        <v>2863</v>
      </c>
      <c r="J5259" t="s">
        <v>36</v>
      </c>
      <c r="K5259" t="s">
        <v>78</v>
      </c>
      <c r="L5259" t="s">
        <v>2864</v>
      </c>
      <c r="M5259" s="8">
        <v>38.880000000000003</v>
      </c>
      <c r="N5259" s="7">
        <v>6</v>
      </c>
      <c r="O5259" s="8">
        <f>SUM(Superstore_Clean[[#This Row],[Unit Price]]*Superstore_Clean[[#This Row],[Quantity]])</f>
        <v>233.28000000000003</v>
      </c>
      <c r="P5259" s="7">
        <v>2017</v>
      </c>
      <c r="Q5259" t="s">
        <v>144</v>
      </c>
    </row>
    <row r="5260" spans="1:17" x14ac:dyDescent="0.3">
      <c r="A5260">
        <v>5259</v>
      </c>
      <c r="B5260" t="s">
        <v>7349</v>
      </c>
      <c r="C5260" s="6">
        <v>47940</v>
      </c>
      <c r="D5260" t="s">
        <v>1469</v>
      </c>
      <c r="E5260" t="s">
        <v>33</v>
      </c>
      <c r="F5260" t="s">
        <v>32</v>
      </c>
      <c r="G5260" s="7">
        <v>90032</v>
      </c>
      <c r="H5260" t="s">
        <v>34</v>
      </c>
      <c r="I5260" t="s">
        <v>2507</v>
      </c>
      <c r="J5260" t="s">
        <v>36</v>
      </c>
      <c r="K5260" t="s">
        <v>78</v>
      </c>
      <c r="L5260" t="s">
        <v>2508</v>
      </c>
      <c r="M5260" s="8">
        <v>35.200000000000003</v>
      </c>
      <c r="N5260" s="7">
        <v>5</v>
      </c>
      <c r="O5260" s="8">
        <f>SUM(Superstore_Clean[[#This Row],[Unit Price]]*Superstore_Clean[[#This Row],[Quantity]])</f>
        <v>176</v>
      </c>
      <c r="P5260" s="7">
        <v>2017</v>
      </c>
      <c r="Q5260" t="s">
        <v>47</v>
      </c>
    </row>
    <row r="5261" spans="1:17" x14ac:dyDescent="0.3">
      <c r="A5261">
        <v>5260</v>
      </c>
      <c r="B5261" t="s">
        <v>7350</v>
      </c>
      <c r="C5261" s="6">
        <v>47941</v>
      </c>
      <c r="D5261" t="s">
        <v>166</v>
      </c>
      <c r="E5261" t="s">
        <v>131</v>
      </c>
      <c r="F5261" t="s">
        <v>130</v>
      </c>
      <c r="G5261" s="7">
        <v>19120</v>
      </c>
      <c r="H5261" t="s">
        <v>132</v>
      </c>
      <c r="I5261" t="s">
        <v>2200</v>
      </c>
      <c r="J5261" t="s">
        <v>36</v>
      </c>
      <c r="K5261" t="s">
        <v>78</v>
      </c>
      <c r="L5261" t="s">
        <v>2201</v>
      </c>
      <c r="M5261" s="8">
        <v>45.527999999999999</v>
      </c>
      <c r="N5261" s="7">
        <v>3</v>
      </c>
      <c r="O5261" s="8">
        <f>SUM(Superstore_Clean[[#This Row],[Unit Price]]*Superstore_Clean[[#This Row],[Quantity]])</f>
        <v>136.584</v>
      </c>
      <c r="P5261" s="7">
        <v>2017</v>
      </c>
      <c r="Q5261" t="s">
        <v>47</v>
      </c>
    </row>
    <row r="5262" spans="1:17" x14ac:dyDescent="0.3">
      <c r="A5262">
        <v>5261</v>
      </c>
      <c r="B5262" t="s">
        <v>7351</v>
      </c>
      <c r="C5262" s="6">
        <v>47942</v>
      </c>
      <c r="D5262" t="s">
        <v>3317</v>
      </c>
      <c r="E5262" t="s">
        <v>91</v>
      </c>
      <c r="F5262" t="s">
        <v>167</v>
      </c>
      <c r="G5262" s="7">
        <v>77036</v>
      </c>
      <c r="H5262" t="s">
        <v>92</v>
      </c>
      <c r="I5262" t="s">
        <v>4977</v>
      </c>
      <c r="J5262" t="s">
        <v>60</v>
      </c>
      <c r="K5262" t="s">
        <v>61</v>
      </c>
      <c r="L5262" t="s">
        <v>4978</v>
      </c>
      <c r="M5262" s="8">
        <v>196.77600000000001</v>
      </c>
      <c r="N5262" s="7">
        <v>3</v>
      </c>
      <c r="O5262" s="8">
        <f>SUM(Superstore_Clean[[#This Row],[Unit Price]]*Superstore_Clean[[#This Row],[Quantity]])</f>
        <v>590.32799999999997</v>
      </c>
      <c r="P5262" s="7">
        <v>2014</v>
      </c>
      <c r="Q5262" t="s">
        <v>139</v>
      </c>
    </row>
    <row r="5263" spans="1:17" x14ac:dyDescent="0.3">
      <c r="A5263">
        <v>5262</v>
      </c>
      <c r="B5263" t="s">
        <v>7351</v>
      </c>
      <c r="C5263" s="6">
        <v>47943</v>
      </c>
      <c r="D5263" t="s">
        <v>3317</v>
      </c>
      <c r="E5263" t="s">
        <v>91</v>
      </c>
      <c r="F5263" t="s">
        <v>167</v>
      </c>
      <c r="G5263" s="7">
        <v>77036</v>
      </c>
      <c r="H5263" t="s">
        <v>92</v>
      </c>
      <c r="I5263" t="s">
        <v>1214</v>
      </c>
      <c r="J5263" t="s">
        <v>36</v>
      </c>
      <c r="K5263" t="s">
        <v>64</v>
      </c>
      <c r="L5263" t="s">
        <v>1215</v>
      </c>
      <c r="M5263" s="8">
        <v>2.92</v>
      </c>
      <c r="N5263" s="7">
        <v>2</v>
      </c>
      <c r="O5263" s="8">
        <f>SUM(Superstore_Clean[[#This Row],[Unit Price]]*Superstore_Clean[[#This Row],[Quantity]])</f>
        <v>5.84</v>
      </c>
      <c r="P5263" s="7">
        <v>2014</v>
      </c>
      <c r="Q5263" t="s">
        <v>139</v>
      </c>
    </row>
    <row r="5264" spans="1:17" x14ac:dyDescent="0.3">
      <c r="A5264">
        <v>5263</v>
      </c>
      <c r="B5264" t="s">
        <v>7351</v>
      </c>
      <c r="C5264" s="6">
        <v>47944</v>
      </c>
      <c r="D5264" t="s">
        <v>3317</v>
      </c>
      <c r="E5264" t="s">
        <v>91</v>
      </c>
      <c r="F5264" t="s">
        <v>167</v>
      </c>
      <c r="G5264" s="7">
        <v>77036</v>
      </c>
      <c r="H5264" t="s">
        <v>92</v>
      </c>
      <c r="I5264" t="s">
        <v>2539</v>
      </c>
      <c r="J5264" t="s">
        <v>23</v>
      </c>
      <c r="K5264" t="s">
        <v>45</v>
      </c>
      <c r="L5264" t="s">
        <v>2540</v>
      </c>
      <c r="M5264" s="8">
        <v>200.79499999999999</v>
      </c>
      <c r="N5264" s="7">
        <v>1</v>
      </c>
      <c r="O5264" s="8">
        <f>SUM(Superstore_Clean[[#This Row],[Unit Price]]*Superstore_Clean[[#This Row],[Quantity]])</f>
        <v>200.79499999999999</v>
      </c>
      <c r="P5264" s="7">
        <v>2014</v>
      </c>
      <c r="Q5264" t="s">
        <v>139</v>
      </c>
    </row>
    <row r="5265" spans="1:17" x14ac:dyDescent="0.3">
      <c r="A5265">
        <v>5264</v>
      </c>
      <c r="B5265" t="s">
        <v>7351</v>
      </c>
      <c r="C5265" s="6">
        <v>47945</v>
      </c>
      <c r="D5265" t="s">
        <v>3317</v>
      </c>
      <c r="E5265" t="s">
        <v>91</v>
      </c>
      <c r="F5265" t="s">
        <v>167</v>
      </c>
      <c r="G5265" s="7">
        <v>77036</v>
      </c>
      <c r="H5265" t="s">
        <v>92</v>
      </c>
      <c r="I5265" t="s">
        <v>4284</v>
      </c>
      <c r="J5265" t="s">
        <v>60</v>
      </c>
      <c r="K5265" t="s">
        <v>146</v>
      </c>
      <c r="L5265" t="s">
        <v>4285</v>
      </c>
      <c r="M5265" s="8">
        <v>46.688000000000002</v>
      </c>
      <c r="N5265" s="7">
        <v>4</v>
      </c>
      <c r="O5265" s="8">
        <f>SUM(Superstore_Clean[[#This Row],[Unit Price]]*Superstore_Clean[[#This Row],[Quantity]])</f>
        <v>186.75200000000001</v>
      </c>
      <c r="P5265" s="7">
        <v>2014</v>
      </c>
      <c r="Q5265" t="s">
        <v>139</v>
      </c>
    </row>
    <row r="5266" spans="1:17" x14ac:dyDescent="0.3">
      <c r="A5266">
        <v>5265</v>
      </c>
      <c r="B5266" t="s">
        <v>7351</v>
      </c>
      <c r="C5266" s="6">
        <v>47946</v>
      </c>
      <c r="D5266" t="s">
        <v>3317</v>
      </c>
      <c r="E5266" t="s">
        <v>91</v>
      </c>
      <c r="F5266" t="s">
        <v>167</v>
      </c>
      <c r="G5266" s="7">
        <v>77036</v>
      </c>
      <c r="H5266" t="s">
        <v>92</v>
      </c>
      <c r="I5266" t="s">
        <v>6233</v>
      </c>
      <c r="J5266" t="s">
        <v>36</v>
      </c>
      <c r="K5266" t="s">
        <v>57</v>
      </c>
      <c r="L5266" t="s">
        <v>6234</v>
      </c>
      <c r="M5266" s="8">
        <v>21.864000000000001</v>
      </c>
      <c r="N5266" s="7">
        <v>3</v>
      </c>
      <c r="O5266" s="8">
        <f>SUM(Superstore_Clean[[#This Row],[Unit Price]]*Superstore_Clean[[#This Row],[Quantity]])</f>
        <v>65.591999999999999</v>
      </c>
      <c r="P5266" s="7">
        <v>2014</v>
      </c>
      <c r="Q5266" t="s">
        <v>139</v>
      </c>
    </row>
    <row r="5267" spans="1:17" x14ac:dyDescent="0.3">
      <c r="A5267">
        <v>5266</v>
      </c>
      <c r="B5267" t="s">
        <v>7352</v>
      </c>
      <c r="C5267" s="6">
        <v>47947</v>
      </c>
      <c r="D5267" t="s">
        <v>5674</v>
      </c>
      <c r="E5267" t="s">
        <v>84</v>
      </c>
      <c r="F5267" t="s">
        <v>83</v>
      </c>
      <c r="G5267" s="7">
        <v>98103</v>
      </c>
      <c r="H5267" t="s">
        <v>34</v>
      </c>
      <c r="I5267" t="s">
        <v>3534</v>
      </c>
      <c r="J5267" t="s">
        <v>36</v>
      </c>
      <c r="K5267" t="s">
        <v>78</v>
      </c>
      <c r="L5267" t="s">
        <v>3535</v>
      </c>
      <c r="M5267" s="8">
        <v>11.76</v>
      </c>
      <c r="N5267" s="7">
        <v>2</v>
      </c>
      <c r="O5267" s="8">
        <f>SUM(Superstore_Clean[[#This Row],[Unit Price]]*Superstore_Clean[[#This Row],[Quantity]])</f>
        <v>23.52</v>
      </c>
      <c r="P5267" s="7">
        <v>2017</v>
      </c>
      <c r="Q5267" t="s">
        <v>139</v>
      </c>
    </row>
    <row r="5268" spans="1:17" x14ac:dyDescent="0.3">
      <c r="A5268">
        <v>5267</v>
      </c>
      <c r="B5268" t="s">
        <v>7352</v>
      </c>
      <c r="C5268" s="6">
        <v>47948</v>
      </c>
      <c r="D5268" t="s">
        <v>5674</v>
      </c>
      <c r="E5268" t="s">
        <v>84</v>
      </c>
      <c r="F5268" t="s">
        <v>83</v>
      </c>
      <c r="G5268" s="7">
        <v>98103</v>
      </c>
      <c r="H5268" t="s">
        <v>34</v>
      </c>
      <c r="I5268" t="s">
        <v>6092</v>
      </c>
      <c r="J5268" t="s">
        <v>36</v>
      </c>
      <c r="K5268" t="s">
        <v>78</v>
      </c>
      <c r="L5268" t="s">
        <v>6093</v>
      </c>
      <c r="M5268" s="8">
        <v>167.94</v>
      </c>
      <c r="N5268" s="7">
        <v>3</v>
      </c>
      <c r="O5268" s="8">
        <f>SUM(Superstore_Clean[[#This Row],[Unit Price]]*Superstore_Clean[[#This Row],[Quantity]])</f>
        <v>503.82</v>
      </c>
      <c r="P5268" s="7">
        <v>2017</v>
      </c>
      <c r="Q5268" t="s">
        <v>139</v>
      </c>
    </row>
    <row r="5269" spans="1:17" x14ac:dyDescent="0.3">
      <c r="A5269">
        <v>5268</v>
      </c>
      <c r="B5269" t="s">
        <v>7352</v>
      </c>
      <c r="C5269" s="6">
        <v>47949</v>
      </c>
      <c r="D5269" t="s">
        <v>5674</v>
      </c>
      <c r="E5269" t="s">
        <v>84</v>
      </c>
      <c r="F5269" t="s">
        <v>83</v>
      </c>
      <c r="G5269" s="7">
        <v>98103</v>
      </c>
      <c r="H5269" t="s">
        <v>34</v>
      </c>
      <c r="I5269" t="s">
        <v>3611</v>
      </c>
      <c r="J5269" t="s">
        <v>36</v>
      </c>
      <c r="K5269" t="s">
        <v>67</v>
      </c>
      <c r="L5269" t="s">
        <v>3612</v>
      </c>
      <c r="M5269" s="8">
        <v>3.89</v>
      </c>
      <c r="N5269" s="7">
        <v>1</v>
      </c>
      <c r="O5269" s="8">
        <f>SUM(Superstore_Clean[[#This Row],[Unit Price]]*Superstore_Clean[[#This Row],[Quantity]])</f>
        <v>3.89</v>
      </c>
      <c r="P5269" s="7">
        <v>2017</v>
      </c>
      <c r="Q5269" t="s">
        <v>139</v>
      </c>
    </row>
    <row r="5270" spans="1:17" x14ac:dyDescent="0.3">
      <c r="A5270">
        <v>5269</v>
      </c>
      <c r="B5270" t="s">
        <v>7353</v>
      </c>
      <c r="C5270" s="6">
        <v>47950</v>
      </c>
      <c r="D5270" t="s">
        <v>3097</v>
      </c>
      <c r="E5270" t="s">
        <v>240</v>
      </c>
      <c r="F5270" t="s">
        <v>2808</v>
      </c>
      <c r="G5270" s="7">
        <v>10701</v>
      </c>
      <c r="H5270" t="s">
        <v>132</v>
      </c>
      <c r="I5270" t="s">
        <v>7354</v>
      </c>
      <c r="J5270" t="s">
        <v>60</v>
      </c>
      <c r="K5270" t="s">
        <v>605</v>
      </c>
      <c r="L5270" t="s">
        <v>7355</v>
      </c>
      <c r="M5270" s="8">
        <v>52.44</v>
      </c>
      <c r="N5270" s="7">
        <v>4</v>
      </c>
      <c r="O5270" s="8">
        <f>SUM(Superstore_Clean[[#This Row],[Unit Price]]*Superstore_Clean[[#This Row],[Quantity]])</f>
        <v>209.76</v>
      </c>
      <c r="P5270" s="7">
        <v>2017</v>
      </c>
      <c r="Q5270" t="s">
        <v>26</v>
      </c>
    </row>
    <row r="5271" spans="1:17" x14ac:dyDescent="0.3">
      <c r="A5271">
        <v>5270</v>
      </c>
      <c r="B5271" t="s">
        <v>7356</v>
      </c>
      <c r="C5271" s="6">
        <v>47951</v>
      </c>
      <c r="D5271" t="s">
        <v>689</v>
      </c>
      <c r="E5271" t="s">
        <v>33</v>
      </c>
      <c r="F5271" t="s">
        <v>112</v>
      </c>
      <c r="G5271" s="7">
        <v>94110</v>
      </c>
      <c r="H5271" t="s">
        <v>34</v>
      </c>
      <c r="I5271" t="s">
        <v>312</v>
      </c>
      <c r="J5271" t="s">
        <v>23</v>
      </c>
      <c r="K5271" t="s">
        <v>54</v>
      </c>
      <c r="L5271" t="s">
        <v>313</v>
      </c>
      <c r="M5271" s="8">
        <v>32.36</v>
      </c>
      <c r="N5271" s="7">
        <v>4</v>
      </c>
      <c r="O5271" s="8">
        <f>SUM(Superstore_Clean[[#This Row],[Unit Price]]*Superstore_Clean[[#This Row],[Quantity]])</f>
        <v>129.44</v>
      </c>
      <c r="P5271" s="7">
        <v>2017</v>
      </c>
      <c r="Q5271" t="s">
        <v>139</v>
      </c>
    </row>
    <row r="5272" spans="1:17" x14ac:dyDescent="0.3">
      <c r="A5272">
        <v>5271</v>
      </c>
      <c r="B5272" t="s">
        <v>7356</v>
      </c>
      <c r="C5272" s="6">
        <v>47952</v>
      </c>
      <c r="D5272" t="s">
        <v>689</v>
      </c>
      <c r="E5272" t="s">
        <v>33</v>
      </c>
      <c r="F5272" t="s">
        <v>112</v>
      </c>
      <c r="G5272" s="7">
        <v>94110</v>
      </c>
      <c r="H5272" t="s">
        <v>34</v>
      </c>
      <c r="I5272" t="s">
        <v>2485</v>
      </c>
      <c r="J5272" t="s">
        <v>36</v>
      </c>
      <c r="K5272" t="s">
        <v>67</v>
      </c>
      <c r="L5272" t="s">
        <v>2486</v>
      </c>
      <c r="M5272" s="8">
        <v>406.6</v>
      </c>
      <c r="N5272" s="7">
        <v>5</v>
      </c>
      <c r="O5272" s="8">
        <f>SUM(Superstore_Clean[[#This Row],[Unit Price]]*Superstore_Clean[[#This Row],[Quantity]])</f>
        <v>2033</v>
      </c>
      <c r="P5272" s="7">
        <v>2017</v>
      </c>
      <c r="Q5272" t="s">
        <v>139</v>
      </c>
    </row>
    <row r="5273" spans="1:17" x14ac:dyDescent="0.3">
      <c r="A5273">
        <v>5272</v>
      </c>
      <c r="B5273" t="s">
        <v>7357</v>
      </c>
      <c r="C5273" s="6">
        <v>47953</v>
      </c>
      <c r="D5273" t="s">
        <v>5936</v>
      </c>
      <c r="E5273" t="s">
        <v>33</v>
      </c>
      <c r="F5273" t="s">
        <v>32</v>
      </c>
      <c r="G5273" s="7">
        <v>90008</v>
      </c>
      <c r="H5273" t="s">
        <v>34</v>
      </c>
      <c r="I5273" t="s">
        <v>53</v>
      </c>
      <c r="J5273" t="s">
        <v>23</v>
      </c>
      <c r="K5273" t="s">
        <v>54</v>
      </c>
      <c r="L5273" t="s">
        <v>55</v>
      </c>
      <c r="M5273" s="8">
        <v>27.92</v>
      </c>
      <c r="N5273" s="7">
        <v>4</v>
      </c>
      <c r="O5273" s="8">
        <f>SUM(Superstore_Clean[[#This Row],[Unit Price]]*Superstore_Clean[[#This Row],[Quantity]])</f>
        <v>111.68</v>
      </c>
      <c r="P5273" s="7">
        <v>2017</v>
      </c>
      <c r="Q5273" t="s">
        <v>144</v>
      </c>
    </row>
    <row r="5274" spans="1:17" x14ac:dyDescent="0.3">
      <c r="A5274">
        <v>5273</v>
      </c>
      <c r="B5274" t="s">
        <v>7357</v>
      </c>
      <c r="C5274" s="6">
        <v>47954</v>
      </c>
      <c r="D5274" t="s">
        <v>5936</v>
      </c>
      <c r="E5274" t="s">
        <v>33</v>
      </c>
      <c r="F5274" t="s">
        <v>32</v>
      </c>
      <c r="G5274" s="7">
        <v>90008</v>
      </c>
      <c r="H5274" t="s">
        <v>34</v>
      </c>
      <c r="I5274" t="s">
        <v>2471</v>
      </c>
      <c r="J5274" t="s">
        <v>23</v>
      </c>
      <c r="K5274" t="s">
        <v>45</v>
      </c>
      <c r="L5274" t="s">
        <v>2472</v>
      </c>
      <c r="M5274" s="8">
        <v>399.67200000000003</v>
      </c>
      <c r="N5274" s="7">
        <v>7</v>
      </c>
      <c r="O5274" s="8">
        <f>SUM(Superstore_Clean[[#This Row],[Unit Price]]*Superstore_Clean[[#This Row],[Quantity]])</f>
        <v>2797.7040000000002</v>
      </c>
      <c r="P5274" s="7">
        <v>2017</v>
      </c>
      <c r="Q5274" t="s">
        <v>144</v>
      </c>
    </row>
    <row r="5275" spans="1:17" x14ac:dyDescent="0.3">
      <c r="A5275">
        <v>5274</v>
      </c>
      <c r="B5275" t="s">
        <v>7358</v>
      </c>
      <c r="C5275" s="6">
        <v>47955</v>
      </c>
      <c r="D5275" t="s">
        <v>424</v>
      </c>
      <c r="E5275" t="s">
        <v>43</v>
      </c>
      <c r="F5275" t="s">
        <v>1255</v>
      </c>
      <c r="G5275" s="7">
        <v>33142</v>
      </c>
      <c r="H5275" t="s">
        <v>21</v>
      </c>
      <c r="I5275" t="s">
        <v>2565</v>
      </c>
      <c r="J5275" t="s">
        <v>36</v>
      </c>
      <c r="K5275" t="s">
        <v>64</v>
      </c>
      <c r="L5275" t="s">
        <v>2566</v>
      </c>
      <c r="M5275" s="8">
        <v>3.7440000000000002</v>
      </c>
      <c r="N5275" s="7">
        <v>4</v>
      </c>
      <c r="O5275" s="8">
        <f>SUM(Superstore_Clean[[#This Row],[Unit Price]]*Superstore_Clean[[#This Row],[Quantity]])</f>
        <v>14.976000000000001</v>
      </c>
      <c r="P5275" s="7">
        <v>2016</v>
      </c>
      <c r="Q5275" t="s">
        <v>26</v>
      </c>
    </row>
    <row r="5276" spans="1:17" x14ac:dyDescent="0.3">
      <c r="A5276">
        <v>5275</v>
      </c>
      <c r="B5276" t="s">
        <v>7359</v>
      </c>
      <c r="C5276" s="6">
        <v>47956</v>
      </c>
      <c r="D5276" t="s">
        <v>5170</v>
      </c>
      <c r="E5276" t="s">
        <v>4619</v>
      </c>
      <c r="F5276" t="s">
        <v>1959</v>
      </c>
      <c r="G5276" s="7">
        <v>5408</v>
      </c>
      <c r="H5276" t="s">
        <v>132</v>
      </c>
      <c r="I5276" t="s">
        <v>1602</v>
      </c>
      <c r="J5276" t="s">
        <v>23</v>
      </c>
      <c r="K5276" t="s">
        <v>28</v>
      </c>
      <c r="L5276" t="s">
        <v>1603</v>
      </c>
      <c r="M5276" s="8">
        <v>715.2</v>
      </c>
      <c r="N5276" s="7">
        <v>3</v>
      </c>
      <c r="O5276" s="8">
        <f>SUM(Superstore_Clean[[#This Row],[Unit Price]]*Superstore_Clean[[#This Row],[Quantity]])</f>
        <v>2145.6000000000004</v>
      </c>
      <c r="P5276" s="7">
        <v>2015</v>
      </c>
      <c r="Q5276" t="s">
        <v>26</v>
      </c>
    </row>
    <row r="5277" spans="1:17" x14ac:dyDescent="0.3">
      <c r="A5277">
        <v>5276</v>
      </c>
      <c r="B5277" t="s">
        <v>7360</v>
      </c>
      <c r="C5277" s="6">
        <v>47957</v>
      </c>
      <c r="D5277" t="s">
        <v>956</v>
      </c>
      <c r="E5277" t="s">
        <v>1512</v>
      </c>
      <c r="F5277" t="s">
        <v>1511</v>
      </c>
      <c r="G5277" s="7">
        <v>72701</v>
      </c>
      <c r="H5277" t="s">
        <v>21</v>
      </c>
      <c r="I5277" t="s">
        <v>877</v>
      </c>
      <c r="J5277" t="s">
        <v>60</v>
      </c>
      <c r="K5277" t="s">
        <v>146</v>
      </c>
      <c r="L5277" t="s">
        <v>878</v>
      </c>
      <c r="M5277" s="8">
        <v>159.80000000000001</v>
      </c>
      <c r="N5277" s="7">
        <v>4</v>
      </c>
      <c r="O5277" s="8">
        <f>SUM(Superstore_Clean[[#This Row],[Unit Price]]*Superstore_Clean[[#This Row],[Quantity]])</f>
        <v>639.20000000000005</v>
      </c>
      <c r="P5277" s="7">
        <v>2017</v>
      </c>
      <c r="Q5277" t="s">
        <v>87</v>
      </c>
    </row>
    <row r="5278" spans="1:17" x14ac:dyDescent="0.3">
      <c r="A5278">
        <v>5277</v>
      </c>
      <c r="B5278" t="s">
        <v>7360</v>
      </c>
      <c r="C5278" s="6">
        <v>47958</v>
      </c>
      <c r="D5278" t="s">
        <v>956</v>
      </c>
      <c r="E5278" t="s">
        <v>1512</v>
      </c>
      <c r="F5278" t="s">
        <v>1511</v>
      </c>
      <c r="G5278" s="7">
        <v>72701</v>
      </c>
      <c r="H5278" t="s">
        <v>21</v>
      </c>
      <c r="I5278" t="s">
        <v>3666</v>
      </c>
      <c r="J5278" t="s">
        <v>60</v>
      </c>
      <c r="K5278" t="s">
        <v>146</v>
      </c>
      <c r="L5278" t="s">
        <v>3667</v>
      </c>
      <c r="M5278" s="8">
        <v>44.75</v>
      </c>
      <c r="N5278" s="7">
        <v>5</v>
      </c>
      <c r="O5278" s="8">
        <f>SUM(Superstore_Clean[[#This Row],[Unit Price]]*Superstore_Clean[[#This Row],[Quantity]])</f>
        <v>223.75</v>
      </c>
      <c r="P5278" s="7">
        <v>2017</v>
      </c>
      <c r="Q5278" t="s">
        <v>87</v>
      </c>
    </row>
    <row r="5279" spans="1:17" x14ac:dyDescent="0.3">
      <c r="A5279">
        <v>5278</v>
      </c>
      <c r="B5279" t="s">
        <v>7361</v>
      </c>
      <c r="C5279" s="6">
        <v>47959</v>
      </c>
      <c r="D5279" t="s">
        <v>4723</v>
      </c>
      <c r="E5279" t="s">
        <v>91</v>
      </c>
      <c r="F5279" t="s">
        <v>6190</v>
      </c>
      <c r="G5279" s="7">
        <v>79762</v>
      </c>
      <c r="H5279" t="s">
        <v>92</v>
      </c>
      <c r="I5279" t="s">
        <v>636</v>
      </c>
      <c r="J5279" t="s">
        <v>23</v>
      </c>
      <c r="K5279" t="s">
        <v>28</v>
      </c>
      <c r="L5279" t="s">
        <v>637</v>
      </c>
      <c r="M5279" s="8">
        <v>340.11599999999999</v>
      </c>
      <c r="N5279" s="7">
        <v>6</v>
      </c>
      <c r="O5279" s="8">
        <f>SUM(Superstore_Clean[[#This Row],[Unit Price]]*Superstore_Clean[[#This Row],[Quantity]])</f>
        <v>2040.6959999999999</v>
      </c>
      <c r="P5279" s="7">
        <v>2014</v>
      </c>
      <c r="Q5279" t="s">
        <v>139</v>
      </c>
    </row>
    <row r="5280" spans="1:17" x14ac:dyDescent="0.3">
      <c r="A5280">
        <v>5279</v>
      </c>
      <c r="B5280" t="s">
        <v>7362</v>
      </c>
      <c r="C5280" s="6">
        <v>47960</v>
      </c>
      <c r="D5280" t="s">
        <v>1054</v>
      </c>
      <c r="E5280" t="s">
        <v>287</v>
      </c>
      <c r="F5280" t="s">
        <v>2623</v>
      </c>
      <c r="G5280" s="7">
        <v>23464</v>
      </c>
      <c r="H5280" t="s">
        <v>21</v>
      </c>
      <c r="I5280" t="s">
        <v>3296</v>
      </c>
      <c r="J5280" t="s">
        <v>36</v>
      </c>
      <c r="K5280" t="s">
        <v>78</v>
      </c>
      <c r="L5280" t="s">
        <v>3297</v>
      </c>
      <c r="M5280" s="8">
        <v>105.52</v>
      </c>
      <c r="N5280" s="7">
        <v>4</v>
      </c>
      <c r="O5280" s="8">
        <f>SUM(Superstore_Clean[[#This Row],[Unit Price]]*Superstore_Clean[[#This Row],[Quantity]])</f>
        <v>422.08</v>
      </c>
      <c r="P5280" s="7">
        <v>2014</v>
      </c>
      <c r="Q5280" t="s">
        <v>87</v>
      </c>
    </row>
    <row r="5281" spans="1:17" x14ac:dyDescent="0.3">
      <c r="A5281">
        <v>5280</v>
      </c>
      <c r="B5281" t="s">
        <v>7363</v>
      </c>
      <c r="C5281" s="6">
        <v>47961</v>
      </c>
      <c r="D5281" t="s">
        <v>1246</v>
      </c>
      <c r="E5281" t="s">
        <v>100</v>
      </c>
      <c r="F5281" t="s">
        <v>2244</v>
      </c>
      <c r="G5281" s="7">
        <v>53209</v>
      </c>
      <c r="H5281" t="s">
        <v>92</v>
      </c>
      <c r="I5281" t="s">
        <v>6067</v>
      </c>
      <c r="J5281" t="s">
        <v>60</v>
      </c>
      <c r="K5281" t="s">
        <v>146</v>
      </c>
      <c r="L5281" t="s">
        <v>6068</v>
      </c>
      <c r="M5281" s="8">
        <v>13.48</v>
      </c>
      <c r="N5281" s="7">
        <v>1</v>
      </c>
      <c r="O5281" s="8">
        <f>SUM(Superstore_Clean[[#This Row],[Unit Price]]*Superstore_Clean[[#This Row],[Quantity]])</f>
        <v>13.48</v>
      </c>
      <c r="P5281" s="7">
        <v>2017</v>
      </c>
      <c r="Q5281" t="s">
        <v>139</v>
      </c>
    </row>
    <row r="5282" spans="1:17" x14ac:dyDescent="0.3">
      <c r="A5282">
        <v>5281</v>
      </c>
      <c r="B5282" t="s">
        <v>7364</v>
      </c>
      <c r="C5282" s="6">
        <v>47962</v>
      </c>
      <c r="D5282" t="s">
        <v>1573</v>
      </c>
      <c r="E5282" t="s">
        <v>214</v>
      </c>
      <c r="F5282" t="s">
        <v>778</v>
      </c>
      <c r="G5282" s="7">
        <v>48234</v>
      </c>
      <c r="H5282" t="s">
        <v>92</v>
      </c>
      <c r="I5282" t="s">
        <v>4943</v>
      </c>
      <c r="J5282" t="s">
        <v>36</v>
      </c>
      <c r="K5282" t="s">
        <v>49</v>
      </c>
      <c r="L5282" t="s">
        <v>4944</v>
      </c>
      <c r="M5282" s="8">
        <v>85.52</v>
      </c>
      <c r="N5282" s="7">
        <v>2</v>
      </c>
      <c r="O5282" s="8">
        <f>SUM(Superstore_Clean[[#This Row],[Unit Price]]*Superstore_Clean[[#This Row],[Quantity]])</f>
        <v>171.04</v>
      </c>
      <c r="P5282" s="7">
        <v>2017</v>
      </c>
      <c r="Q5282" t="s">
        <v>47</v>
      </c>
    </row>
    <row r="5283" spans="1:17" x14ac:dyDescent="0.3">
      <c r="A5283">
        <v>5282</v>
      </c>
      <c r="B5283" t="s">
        <v>7365</v>
      </c>
      <c r="C5283" s="6">
        <v>47963</v>
      </c>
      <c r="D5283" t="s">
        <v>1027</v>
      </c>
      <c r="E5283" t="s">
        <v>205</v>
      </c>
      <c r="F5283" t="s">
        <v>349</v>
      </c>
      <c r="G5283" s="7">
        <v>55901</v>
      </c>
      <c r="H5283" t="s">
        <v>92</v>
      </c>
      <c r="I5283" t="s">
        <v>233</v>
      </c>
      <c r="J5283" t="s">
        <v>23</v>
      </c>
      <c r="K5283" t="s">
        <v>54</v>
      </c>
      <c r="L5283" t="s">
        <v>234</v>
      </c>
      <c r="M5283" s="8">
        <v>6.16</v>
      </c>
      <c r="N5283" s="7">
        <v>2</v>
      </c>
      <c r="O5283" s="8">
        <f>SUM(Superstore_Clean[[#This Row],[Unit Price]]*Superstore_Clean[[#This Row],[Quantity]])</f>
        <v>12.32</v>
      </c>
      <c r="P5283" s="7">
        <v>2015</v>
      </c>
      <c r="Q5283" t="s">
        <v>139</v>
      </c>
    </row>
    <row r="5284" spans="1:17" x14ac:dyDescent="0.3">
      <c r="A5284">
        <v>5283</v>
      </c>
      <c r="B5284" t="s">
        <v>7365</v>
      </c>
      <c r="C5284" s="6">
        <v>47964</v>
      </c>
      <c r="D5284" t="s">
        <v>1027</v>
      </c>
      <c r="E5284" t="s">
        <v>205</v>
      </c>
      <c r="F5284" t="s">
        <v>349</v>
      </c>
      <c r="G5284" s="7">
        <v>55901</v>
      </c>
      <c r="H5284" t="s">
        <v>92</v>
      </c>
      <c r="I5284" t="s">
        <v>1109</v>
      </c>
      <c r="J5284" t="s">
        <v>36</v>
      </c>
      <c r="K5284" t="s">
        <v>78</v>
      </c>
      <c r="L5284" t="s">
        <v>1110</v>
      </c>
      <c r="M5284" s="8">
        <v>36.840000000000003</v>
      </c>
      <c r="N5284" s="7">
        <v>3</v>
      </c>
      <c r="O5284" s="8">
        <f>SUM(Superstore_Clean[[#This Row],[Unit Price]]*Superstore_Clean[[#This Row],[Quantity]])</f>
        <v>110.52000000000001</v>
      </c>
      <c r="P5284" s="7">
        <v>2015</v>
      </c>
      <c r="Q5284" t="s">
        <v>139</v>
      </c>
    </row>
    <row r="5285" spans="1:17" x14ac:dyDescent="0.3">
      <c r="A5285">
        <v>5284</v>
      </c>
      <c r="B5285" t="s">
        <v>7366</v>
      </c>
      <c r="C5285" s="6">
        <v>47965</v>
      </c>
      <c r="D5285" t="s">
        <v>863</v>
      </c>
      <c r="E5285" t="s">
        <v>84</v>
      </c>
      <c r="F5285" t="s">
        <v>83</v>
      </c>
      <c r="G5285" s="7">
        <v>98105</v>
      </c>
      <c r="H5285" t="s">
        <v>34</v>
      </c>
      <c r="I5285" t="s">
        <v>5719</v>
      </c>
      <c r="J5285" t="s">
        <v>36</v>
      </c>
      <c r="K5285" t="s">
        <v>49</v>
      </c>
      <c r="L5285" t="s">
        <v>5720</v>
      </c>
      <c r="M5285" s="8">
        <v>15.84</v>
      </c>
      <c r="N5285" s="7">
        <v>3</v>
      </c>
      <c r="O5285" s="8">
        <f>SUM(Superstore_Clean[[#This Row],[Unit Price]]*Superstore_Clean[[#This Row],[Quantity]])</f>
        <v>47.519999999999996</v>
      </c>
      <c r="P5285" s="7">
        <v>2014</v>
      </c>
      <c r="Q5285" t="s">
        <v>208</v>
      </c>
    </row>
    <row r="5286" spans="1:17" x14ac:dyDescent="0.3">
      <c r="A5286">
        <v>5285</v>
      </c>
      <c r="B5286" t="s">
        <v>7366</v>
      </c>
      <c r="C5286" s="6">
        <v>47966</v>
      </c>
      <c r="D5286" t="s">
        <v>863</v>
      </c>
      <c r="E5286" t="s">
        <v>84</v>
      </c>
      <c r="F5286" t="s">
        <v>83</v>
      </c>
      <c r="G5286" s="7">
        <v>98105</v>
      </c>
      <c r="H5286" t="s">
        <v>34</v>
      </c>
      <c r="I5286" t="s">
        <v>1986</v>
      </c>
      <c r="J5286" t="s">
        <v>36</v>
      </c>
      <c r="K5286" t="s">
        <v>37</v>
      </c>
      <c r="L5286" t="s">
        <v>1987</v>
      </c>
      <c r="M5286" s="8">
        <v>44.4</v>
      </c>
      <c r="N5286" s="7">
        <v>3</v>
      </c>
      <c r="O5286" s="8">
        <f>SUM(Superstore_Clean[[#This Row],[Unit Price]]*Superstore_Clean[[#This Row],[Quantity]])</f>
        <v>133.19999999999999</v>
      </c>
      <c r="P5286" s="7">
        <v>2014</v>
      </c>
      <c r="Q5286" t="s">
        <v>208</v>
      </c>
    </row>
    <row r="5287" spans="1:17" x14ac:dyDescent="0.3">
      <c r="A5287">
        <v>5286</v>
      </c>
      <c r="B5287" t="s">
        <v>7367</v>
      </c>
      <c r="C5287" s="6">
        <v>47967</v>
      </c>
      <c r="D5287" t="s">
        <v>2128</v>
      </c>
      <c r="E5287" t="s">
        <v>407</v>
      </c>
      <c r="F5287" t="s">
        <v>1305</v>
      </c>
      <c r="G5287" s="7">
        <v>80027</v>
      </c>
      <c r="H5287" t="s">
        <v>34</v>
      </c>
      <c r="I5287" t="s">
        <v>446</v>
      </c>
      <c r="J5287" t="s">
        <v>36</v>
      </c>
      <c r="K5287" t="s">
        <v>157</v>
      </c>
      <c r="L5287" t="s">
        <v>447</v>
      </c>
      <c r="M5287" s="8">
        <v>21.24</v>
      </c>
      <c r="N5287" s="7">
        <v>9</v>
      </c>
      <c r="O5287" s="8">
        <f>SUM(Superstore_Clean[[#This Row],[Unit Price]]*Superstore_Clean[[#This Row],[Quantity]])</f>
        <v>191.16</v>
      </c>
      <c r="P5287" s="7">
        <v>2017</v>
      </c>
      <c r="Q5287" t="s">
        <v>109</v>
      </c>
    </row>
    <row r="5288" spans="1:17" x14ac:dyDescent="0.3">
      <c r="A5288">
        <v>5287</v>
      </c>
      <c r="B5288" t="s">
        <v>7367</v>
      </c>
      <c r="C5288" s="6">
        <v>47968</v>
      </c>
      <c r="D5288" t="s">
        <v>2128</v>
      </c>
      <c r="E5288" t="s">
        <v>407</v>
      </c>
      <c r="F5288" t="s">
        <v>1305</v>
      </c>
      <c r="G5288" s="7">
        <v>80027</v>
      </c>
      <c r="H5288" t="s">
        <v>34</v>
      </c>
      <c r="I5288" t="s">
        <v>484</v>
      </c>
      <c r="J5288" t="s">
        <v>36</v>
      </c>
      <c r="K5288" t="s">
        <v>64</v>
      </c>
      <c r="L5288" t="s">
        <v>485</v>
      </c>
      <c r="M5288" s="8">
        <v>9.5519999999999996</v>
      </c>
      <c r="N5288" s="7">
        <v>8</v>
      </c>
      <c r="O5288" s="8">
        <f>SUM(Superstore_Clean[[#This Row],[Unit Price]]*Superstore_Clean[[#This Row],[Quantity]])</f>
        <v>76.415999999999997</v>
      </c>
      <c r="P5288" s="7">
        <v>2017</v>
      </c>
      <c r="Q5288" t="s">
        <v>109</v>
      </c>
    </row>
    <row r="5289" spans="1:17" x14ac:dyDescent="0.3">
      <c r="A5289">
        <v>5288</v>
      </c>
      <c r="B5289" t="s">
        <v>7367</v>
      </c>
      <c r="C5289" s="6">
        <v>47969</v>
      </c>
      <c r="D5289" t="s">
        <v>2128</v>
      </c>
      <c r="E5289" t="s">
        <v>407</v>
      </c>
      <c r="F5289" t="s">
        <v>1305</v>
      </c>
      <c r="G5289" s="7">
        <v>80027</v>
      </c>
      <c r="H5289" t="s">
        <v>34</v>
      </c>
      <c r="I5289" t="s">
        <v>3085</v>
      </c>
      <c r="J5289" t="s">
        <v>23</v>
      </c>
      <c r="K5289" t="s">
        <v>24</v>
      </c>
      <c r="L5289" t="s">
        <v>3086</v>
      </c>
      <c r="M5289" s="8">
        <v>89.991</v>
      </c>
      <c r="N5289" s="7">
        <v>3</v>
      </c>
      <c r="O5289" s="8">
        <f>SUM(Superstore_Clean[[#This Row],[Unit Price]]*Superstore_Clean[[#This Row],[Quantity]])</f>
        <v>269.97300000000001</v>
      </c>
      <c r="P5289" s="7">
        <v>2017</v>
      </c>
      <c r="Q5289" t="s">
        <v>109</v>
      </c>
    </row>
    <row r="5290" spans="1:17" x14ac:dyDescent="0.3">
      <c r="A5290">
        <v>5289</v>
      </c>
      <c r="B5290" t="s">
        <v>7368</v>
      </c>
      <c r="C5290" s="6">
        <v>47970</v>
      </c>
      <c r="D5290" t="s">
        <v>473</v>
      </c>
      <c r="E5290" t="s">
        <v>33</v>
      </c>
      <c r="F5290" t="s">
        <v>112</v>
      </c>
      <c r="G5290" s="7">
        <v>94122</v>
      </c>
      <c r="H5290" t="s">
        <v>34</v>
      </c>
      <c r="I5290" t="s">
        <v>3977</v>
      </c>
      <c r="J5290" t="s">
        <v>36</v>
      </c>
      <c r="K5290" t="s">
        <v>78</v>
      </c>
      <c r="L5290" t="s">
        <v>3978</v>
      </c>
      <c r="M5290" s="8">
        <v>163.96</v>
      </c>
      <c r="N5290" s="7">
        <v>4</v>
      </c>
      <c r="O5290" s="8">
        <f>SUM(Superstore_Clean[[#This Row],[Unit Price]]*Superstore_Clean[[#This Row],[Quantity]])</f>
        <v>655.84</v>
      </c>
      <c r="P5290" s="7">
        <v>2017</v>
      </c>
      <c r="Q5290" t="s">
        <v>80</v>
      </c>
    </row>
    <row r="5291" spans="1:17" x14ac:dyDescent="0.3">
      <c r="A5291">
        <v>5290</v>
      </c>
      <c r="B5291" t="s">
        <v>7369</v>
      </c>
      <c r="C5291" s="6">
        <v>47971</v>
      </c>
      <c r="D5291" t="s">
        <v>3301</v>
      </c>
      <c r="E5291" t="s">
        <v>91</v>
      </c>
      <c r="F5291" t="s">
        <v>167</v>
      </c>
      <c r="G5291" s="7">
        <v>77036</v>
      </c>
      <c r="H5291" t="s">
        <v>92</v>
      </c>
      <c r="I5291" t="s">
        <v>2965</v>
      </c>
      <c r="J5291" t="s">
        <v>36</v>
      </c>
      <c r="K5291" t="s">
        <v>78</v>
      </c>
      <c r="L5291" t="s">
        <v>2966</v>
      </c>
      <c r="M5291" s="8">
        <v>17.904</v>
      </c>
      <c r="N5291" s="7">
        <v>2</v>
      </c>
      <c r="O5291" s="8">
        <f>SUM(Superstore_Clean[[#This Row],[Unit Price]]*Superstore_Clean[[#This Row],[Quantity]])</f>
        <v>35.808</v>
      </c>
      <c r="P5291" s="7">
        <v>2014</v>
      </c>
      <c r="Q5291" t="s">
        <v>139</v>
      </c>
    </row>
    <row r="5292" spans="1:17" x14ac:dyDescent="0.3">
      <c r="A5292">
        <v>5291</v>
      </c>
      <c r="B5292" t="s">
        <v>7369</v>
      </c>
      <c r="C5292" s="6">
        <v>47972</v>
      </c>
      <c r="D5292" t="s">
        <v>3301</v>
      </c>
      <c r="E5292" t="s">
        <v>91</v>
      </c>
      <c r="F5292" t="s">
        <v>167</v>
      </c>
      <c r="G5292" s="7">
        <v>77036</v>
      </c>
      <c r="H5292" t="s">
        <v>92</v>
      </c>
      <c r="I5292" t="s">
        <v>609</v>
      </c>
      <c r="J5292" t="s">
        <v>23</v>
      </c>
      <c r="K5292" t="s">
        <v>28</v>
      </c>
      <c r="L5292" t="s">
        <v>610</v>
      </c>
      <c r="M5292" s="8">
        <v>966.7</v>
      </c>
      <c r="N5292" s="7">
        <v>5</v>
      </c>
      <c r="O5292" s="8">
        <f>SUM(Superstore_Clean[[#This Row],[Unit Price]]*Superstore_Clean[[#This Row],[Quantity]])</f>
        <v>4833.5</v>
      </c>
      <c r="P5292" s="7">
        <v>2014</v>
      </c>
      <c r="Q5292" t="s">
        <v>139</v>
      </c>
    </row>
    <row r="5293" spans="1:17" x14ac:dyDescent="0.3">
      <c r="A5293">
        <v>5292</v>
      </c>
      <c r="B5293" t="s">
        <v>7369</v>
      </c>
      <c r="C5293" s="6">
        <v>47973</v>
      </c>
      <c r="D5293" t="s">
        <v>3301</v>
      </c>
      <c r="E5293" t="s">
        <v>91</v>
      </c>
      <c r="F5293" t="s">
        <v>167</v>
      </c>
      <c r="G5293" s="7">
        <v>77036</v>
      </c>
      <c r="H5293" t="s">
        <v>92</v>
      </c>
      <c r="I5293" t="s">
        <v>288</v>
      </c>
      <c r="J5293" t="s">
        <v>36</v>
      </c>
      <c r="K5293" t="s">
        <v>78</v>
      </c>
      <c r="L5293" t="s">
        <v>289</v>
      </c>
      <c r="M5293" s="8">
        <v>182.11199999999999</v>
      </c>
      <c r="N5293" s="7">
        <v>6</v>
      </c>
      <c r="O5293" s="8">
        <f>SUM(Superstore_Clean[[#This Row],[Unit Price]]*Superstore_Clean[[#This Row],[Quantity]])</f>
        <v>1092.672</v>
      </c>
      <c r="P5293" s="7">
        <v>2014</v>
      </c>
      <c r="Q5293" t="s">
        <v>139</v>
      </c>
    </row>
    <row r="5294" spans="1:17" x14ac:dyDescent="0.3">
      <c r="A5294">
        <v>5293</v>
      </c>
      <c r="B5294" t="s">
        <v>7370</v>
      </c>
      <c r="C5294" s="6">
        <v>47974</v>
      </c>
      <c r="D5294" t="s">
        <v>2238</v>
      </c>
      <c r="E5294" t="s">
        <v>43</v>
      </c>
      <c r="F5294" t="s">
        <v>1255</v>
      </c>
      <c r="G5294" s="7">
        <v>33180</v>
      </c>
      <c r="H5294" t="s">
        <v>21</v>
      </c>
      <c r="I5294" t="s">
        <v>5286</v>
      </c>
      <c r="J5294" t="s">
        <v>36</v>
      </c>
      <c r="K5294" t="s">
        <v>49</v>
      </c>
      <c r="L5294" t="s">
        <v>5287</v>
      </c>
      <c r="M5294" s="8">
        <v>4.4640000000000004</v>
      </c>
      <c r="N5294" s="7">
        <v>1</v>
      </c>
      <c r="O5294" s="8">
        <f>SUM(Superstore_Clean[[#This Row],[Unit Price]]*Superstore_Clean[[#This Row],[Quantity]])</f>
        <v>4.4640000000000004</v>
      </c>
      <c r="P5294" s="7">
        <v>2017</v>
      </c>
      <c r="Q5294" t="s">
        <v>39</v>
      </c>
    </row>
    <row r="5295" spans="1:17" x14ac:dyDescent="0.3">
      <c r="A5295">
        <v>5294</v>
      </c>
      <c r="B5295" t="s">
        <v>7371</v>
      </c>
      <c r="C5295" s="6">
        <v>47975</v>
      </c>
      <c r="D5295" t="s">
        <v>3680</v>
      </c>
      <c r="E5295" t="s">
        <v>443</v>
      </c>
      <c r="F5295" t="s">
        <v>750</v>
      </c>
      <c r="G5295" s="7">
        <v>44256</v>
      </c>
      <c r="H5295" t="s">
        <v>132</v>
      </c>
      <c r="I5295" t="s">
        <v>2885</v>
      </c>
      <c r="J5295" t="s">
        <v>23</v>
      </c>
      <c r="K5295" t="s">
        <v>45</v>
      </c>
      <c r="L5295" t="s">
        <v>2886</v>
      </c>
      <c r="M5295" s="8">
        <v>51.588000000000001</v>
      </c>
      <c r="N5295" s="7">
        <v>1</v>
      </c>
      <c r="O5295" s="8">
        <f>SUM(Superstore_Clean[[#This Row],[Unit Price]]*Superstore_Clean[[#This Row],[Quantity]])</f>
        <v>51.588000000000001</v>
      </c>
      <c r="P5295" s="7">
        <v>2015</v>
      </c>
      <c r="Q5295" t="s">
        <v>87</v>
      </c>
    </row>
    <row r="5296" spans="1:17" x14ac:dyDescent="0.3">
      <c r="A5296">
        <v>5295</v>
      </c>
      <c r="B5296" t="s">
        <v>7372</v>
      </c>
      <c r="C5296" s="6">
        <v>47976</v>
      </c>
      <c r="D5296" t="s">
        <v>5096</v>
      </c>
      <c r="E5296" t="s">
        <v>205</v>
      </c>
      <c r="F5296" t="s">
        <v>504</v>
      </c>
      <c r="G5296" s="7">
        <v>55113</v>
      </c>
      <c r="H5296" t="s">
        <v>92</v>
      </c>
      <c r="I5296" t="s">
        <v>7373</v>
      </c>
      <c r="J5296" t="s">
        <v>36</v>
      </c>
      <c r="K5296" t="s">
        <v>37</v>
      </c>
      <c r="L5296" t="s">
        <v>7374</v>
      </c>
      <c r="M5296" s="8">
        <v>50.4</v>
      </c>
      <c r="N5296" s="7">
        <v>8</v>
      </c>
      <c r="O5296" s="8">
        <f>SUM(Superstore_Clean[[#This Row],[Unit Price]]*Superstore_Clean[[#This Row],[Quantity]])</f>
        <v>403.2</v>
      </c>
      <c r="P5296" s="7">
        <v>2017</v>
      </c>
      <c r="Q5296" t="s">
        <v>115</v>
      </c>
    </row>
    <row r="5297" spans="1:17" x14ac:dyDescent="0.3">
      <c r="A5297">
        <v>5296</v>
      </c>
      <c r="B5297" t="s">
        <v>7375</v>
      </c>
      <c r="C5297" s="6">
        <v>47977</v>
      </c>
      <c r="D5297" t="s">
        <v>226</v>
      </c>
      <c r="E5297" t="s">
        <v>91</v>
      </c>
      <c r="F5297" t="s">
        <v>167</v>
      </c>
      <c r="G5297" s="7">
        <v>77041</v>
      </c>
      <c r="H5297" t="s">
        <v>92</v>
      </c>
      <c r="I5297" t="s">
        <v>3335</v>
      </c>
      <c r="J5297" t="s">
        <v>36</v>
      </c>
      <c r="K5297" t="s">
        <v>78</v>
      </c>
      <c r="L5297" t="s">
        <v>3336</v>
      </c>
      <c r="M5297" s="8">
        <v>89.567999999999998</v>
      </c>
      <c r="N5297" s="7">
        <v>2</v>
      </c>
      <c r="O5297" s="8">
        <f>SUM(Superstore_Clean[[#This Row],[Unit Price]]*Superstore_Clean[[#This Row],[Quantity]])</f>
        <v>179.136</v>
      </c>
      <c r="P5297" s="7">
        <v>2017</v>
      </c>
      <c r="Q5297" t="s">
        <v>208</v>
      </c>
    </row>
    <row r="5298" spans="1:17" x14ac:dyDescent="0.3">
      <c r="A5298">
        <v>5297</v>
      </c>
      <c r="B5298" t="s">
        <v>7376</v>
      </c>
      <c r="C5298" s="6">
        <v>47978</v>
      </c>
      <c r="D5298" t="s">
        <v>6842</v>
      </c>
      <c r="E5298" t="s">
        <v>240</v>
      </c>
      <c r="F5298" t="s">
        <v>2808</v>
      </c>
      <c r="G5298" s="7">
        <v>10701</v>
      </c>
      <c r="H5298" t="s">
        <v>132</v>
      </c>
      <c r="I5298" t="s">
        <v>3262</v>
      </c>
      <c r="J5298" t="s">
        <v>23</v>
      </c>
      <c r="K5298" t="s">
        <v>54</v>
      </c>
      <c r="L5298" t="s">
        <v>3263</v>
      </c>
      <c r="M5298" s="8">
        <v>14.89</v>
      </c>
      <c r="N5298" s="7">
        <v>1</v>
      </c>
      <c r="O5298" s="8">
        <f>SUM(Superstore_Clean[[#This Row],[Unit Price]]*Superstore_Clean[[#This Row],[Quantity]])</f>
        <v>14.89</v>
      </c>
      <c r="P5298" s="7">
        <v>2017</v>
      </c>
      <c r="Q5298" t="s">
        <v>135</v>
      </c>
    </row>
    <row r="5299" spans="1:17" x14ac:dyDescent="0.3">
      <c r="A5299">
        <v>5298</v>
      </c>
      <c r="B5299" t="s">
        <v>7376</v>
      </c>
      <c r="C5299" s="6">
        <v>47979</v>
      </c>
      <c r="D5299" t="s">
        <v>6842</v>
      </c>
      <c r="E5299" t="s">
        <v>240</v>
      </c>
      <c r="F5299" t="s">
        <v>2808</v>
      </c>
      <c r="G5299" s="7">
        <v>10701</v>
      </c>
      <c r="H5299" t="s">
        <v>132</v>
      </c>
      <c r="I5299" t="s">
        <v>2420</v>
      </c>
      <c r="J5299" t="s">
        <v>60</v>
      </c>
      <c r="K5299" t="s">
        <v>61</v>
      </c>
      <c r="L5299" t="s">
        <v>2421</v>
      </c>
      <c r="M5299" s="8">
        <v>543.91999999999996</v>
      </c>
      <c r="N5299" s="7">
        <v>8</v>
      </c>
      <c r="O5299" s="8">
        <f>SUM(Superstore_Clean[[#This Row],[Unit Price]]*Superstore_Clean[[#This Row],[Quantity]])</f>
        <v>4351.3599999999997</v>
      </c>
      <c r="P5299" s="7">
        <v>2017</v>
      </c>
      <c r="Q5299" t="s">
        <v>135</v>
      </c>
    </row>
    <row r="5300" spans="1:17" x14ac:dyDescent="0.3">
      <c r="A5300">
        <v>5299</v>
      </c>
      <c r="B5300" t="s">
        <v>7377</v>
      </c>
      <c r="C5300" s="6">
        <v>47980</v>
      </c>
      <c r="D5300" t="s">
        <v>31</v>
      </c>
      <c r="E5300" t="s">
        <v>33</v>
      </c>
      <c r="F5300" t="s">
        <v>839</v>
      </c>
      <c r="G5300" s="7">
        <v>92037</v>
      </c>
      <c r="H5300" t="s">
        <v>34</v>
      </c>
      <c r="I5300" t="s">
        <v>156</v>
      </c>
      <c r="J5300" t="s">
        <v>36</v>
      </c>
      <c r="K5300" t="s">
        <v>157</v>
      </c>
      <c r="L5300" t="s">
        <v>158</v>
      </c>
      <c r="M5300" s="8">
        <v>4.08</v>
      </c>
      <c r="N5300" s="7">
        <v>2</v>
      </c>
      <c r="O5300" s="8">
        <f>SUM(Superstore_Clean[[#This Row],[Unit Price]]*Superstore_Clean[[#This Row],[Quantity]])</f>
        <v>8.16</v>
      </c>
      <c r="P5300" s="7">
        <v>2016</v>
      </c>
      <c r="Q5300" t="s">
        <v>139</v>
      </c>
    </row>
    <row r="5301" spans="1:17" x14ac:dyDescent="0.3">
      <c r="A5301">
        <v>5300</v>
      </c>
      <c r="B5301" t="s">
        <v>7377</v>
      </c>
      <c r="C5301" s="6">
        <v>47981</v>
      </c>
      <c r="D5301" t="s">
        <v>31</v>
      </c>
      <c r="E5301" t="s">
        <v>33</v>
      </c>
      <c r="F5301" t="s">
        <v>839</v>
      </c>
      <c r="G5301" s="7">
        <v>92037</v>
      </c>
      <c r="H5301" t="s">
        <v>34</v>
      </c>
      <c r="I5301" t="s">
        <v>629</v>
      </c>
      <c r="J5301" t="s">
        <v>36</v>
      </c>
      <c r="K5301" t="s">
        <v>37</v>
      </c>
      <c r="L5301" t="s">
        <v>630</v>
      </c>
      <c r="M5301" s="8">
        <v>18.899999999999999</v>
      </c>
      <c r="N5301" s="7">
        <v>3</v>
      </c>
      <c r="O5301" s="8">
        <f>SUM(Superstore_Clean[[#This Row],[Unit Price]]*Superstore_Clean[[#This Row],[Quantity]])</f>
        <v>56.699999999999996</v>
      </c>
      <c r="P5301" s="7">
        <v>2016</v>
      </c>
      <c r="Q5301" t="s">
        <v>139</v>
      </c>
    </row>
    <row r="5302" spans="1:17" x14ac:dyDescent="0.3">
      <c r="A5302">
        <v>5301</v>
      </c>
      <c r="B5302" t="s">
        <v>7378</v>
      </c>
      <c r="C5302" s="6">
        <v>47982</v>
      </c>
      <c r="D5302" t="s">
        <v>5939</v>
      </c>
      <c r="E5302" t="s">
        <v>287</v>
      </c>
      <c r="F5302" t="s">
        <v>286</v>
      </c>
      <c r="G5302" s="7">
        <v>22153</v>
      </c>
      <c r="H5302" t="s">
        <v>21</v>
      </c>
      <c r="I5302" t="s">
        <v>4873</v>
      </c>
      <c r="J5302" t="s">
        <v>23</v>
      </c>
      <c r="K5302" t="s">
        <v>45</v>
      </c>
      <c r="L5302" t="s">
        <v>4874</v>
      </c>
      <c r="M5302" s="8">
        <v>2275.5</v>
      </c>
      <c r="N5302" s="7">
        <v>10</v>
      </c>
      <c r="O5302" s="8">
        <f>SUM(Superstore_Clean[[#This Row],[Unit Price]]*Superstore_Clean[[#This Row],[Quantity]])</f>
        <v>22755</v>
      </c>
      <c r="P5302" s="7">
        <v>2016</v>
      </c>
      <c r="Q5302" t="s">
        <v>109</v>
      </c>
    </row>
    <row r="5303" spans="1:17" x14ac:dyDescent="0.3">
      <c r="A5303">
        <v>5302</v>
      </c>
      <c r="B5303" t="s">
        <v>7378</v>
      </c>
      <c r="C5303" s="6">
        <v>47983</v>
      </c>
      <c r="D5303" t="s">
        <v>5939</v>
      </c>
      <c r="E5303" t="s">
        <v>287</v>
      </c>
      <c r="F5303" t="s">
        <v>286</v>
      </c>
      <c r="G5303" s="7">
        <v>22153</v>
      </c>
      <c r="H5303" t="s">
        <v>21</v>
      </c>
      <c r="I5303" t="s">
        <v>2637</v>
      </c>
      <c r="J5303" t="s">
        <v>60</v>
      </c>
      <c r="K5303" t="s">
        <v>146</v>
      </c>
      <c r="L5303" t="s">
        <v>2638</v>
      </c>
      <c r="M5303" s="8">
        <v>1979.7</v>
      </c>
      <c r="N5303" s="7">
        <v>6</v>
      </c>
      <c r="O5303" s="8">
        <f>SUM(Superstore_Clean[[#This Row],[Unit Price]]*Superstore_Clean[[#This Row],[Quantity]])</f>
        <v>11878.2</v>
      </c>
      <c r="P5303" s="7">
        <v>2016</v>
      </c>
      <c r="Q5303" t="s">
        <v>109</v>
      </c>
    </row>
    <row r="5304" spans="1:17" x14ac:dyDescent="0.3">
      <c r="A5304">
        <v>5303</v>
      </c>
      <c r="B5304" t="s">
        <v>7378</v>
      </c>
      <c r="C5304" s="6">
        <v>47984</v>
      </c>
      <c r="D5304" t="s">
        <v>5939</v>
      </c>
      <c r="E5304" t="s">
        <v>287</v>
      </c>
      <c r="F5304" t="s">
        <v>286</v>
      </c>
      <c r="G5304" s="7">
        <v>22153</v>
      </c>
      <c r="H5304" t="s">
        <v>21</v>
      </c>
      <c r="I5304" t="s">
        <v>1677</v>
      </c>
      <c r="J5304" t="s">
        <v>36</v>
      </c>
      <c r="K5304" t="s">
        <v>37</v>
      </c>
      <c r="L5304" t="s">
        <v>1678</v>
      </c>
      <c r="M5304" s="8">
        <v>62.1</v>
      </c>
      <c r="N5304" s="7">
        <v>6</v>
      </c>
      <c r="O5304" s="8">
        <f>SUM(Superstore_Clean[[#This Row],[Unit Price]]*Superstore_Clean[[#This Row],[Quantity]])</f>
        <v>372.6</v>
      </c>
      <c r="P5304" s="7">
        <v>2016</v>
      </c>
      <c r="Q5304" t="s">
        <v>109</v>
      </c>
    </row>
    <row r="5305" spans="1:17" x14ac:dyDescent="0.3">
      <c r="A5305">
        <v>5304</v>
      </c>
      <c r="B5305" t="s">
        <v>7379</v>
      </c>
      <c r="C5305" s="6">
        <v>47985</v>
      </c>
      <c r="D5305" t="s">
        <v>1978</v>
      </c>
      <c r="E5305" t="s">
        <v>190</v>
      </c>
      <c r="F5305" t="s">
        <v>321</v>
      </c>
      <c r="G5305" s="7">
        <v>62521</v>
      </c>
      <c r="H5305" t="s">
        <v>92</v>
      </c>
      <c r="I5305" t="s">
        <v>5117</v>
      </c>
      <c r="J5305" t="s">
        <v>23</v>
      </c>
      <c r="K5305" t="s">
        <v>28</v>
      </c>
      <c r="L5305" t="s">
        <v>5118</v>
      </c>
      <c r="M5305" s="8">
        <v>37.295999999999999</v>
      </c>
      <c r="N5305" s="7">
        <v>2</v>
      </c>
      <c r="O5305" s="8">
        <f>SUM(Superstore_Clean[[#This Row],[Unit Price]]*Superstore_Clean[[#This Row],[Quantity]])</f>
        <v>74.591999999999999</v>
      </c>
      <c r="P5305" s="7">
        <v>2014</v>
      </c>
      <c r="Q5305" t="s">
        <v>26</v>
      </c>
    </row>
    <row r="5306" spans="1:17" x14ac:dyDescent="0.3">
      <c r="A5306">
        <v>5305</v>
      </c>
      <c r="B5306" t="s">
        <v>7380</v>
      </c>
      <c r="C5306" s="6">
        <v>47986</v>
      </c>
      <c r="D5306" t="s">
        <v>1429</v>
      </c>
      <c r="E5306" t="s">
        <v>91</v>
      </c>
      <c r="F5306" t="s">
        <v>2440</v>
      </c>
      <c r="G5306" s="7">
        <v>75043</v>
      </c>
      <c r="H5306" t="s">
        <v>92</v>
      </c>
      <c r="I5306" t="s">
        <v>5396</v>
      </c>
      <c r="J5306" t="s">
        <v>23</v>
      </c>
      <c r="K5306" t="s">
        <v>54</v>
      </c>
      <c r="L5306" t="s">
        <v>5397</v>
      </c>
      <c r="M5306" s="8">
        <v>8.5440000000000005</v>
      </c>
      <c r="N5306" s="7">
        <v>2</v>
      </c>
      <c r="O5306" s="8">
        <f>SUM(Superstore_Clean[[#This Row],[Unit Price]]*Superstore_Clean[[#This Row],[Quantity]])</f>
        <v>17.088000000000001</v>
      </c>
      <c r="P5306" s="7">
        <v>2014</v>
      </c>
      <c r="Q5306" t="s">
        <v>139</v>
      </c>
    </row>
    <row r="5307" spans="1:17" x14ac:dyDescent="0.3">
      <c r="A5307">
        <v>5306</v>
      </c>
      <c r="B5307" t="s">
        <v>7381</v>
      </c>
      <c r="C5307" s="6">
        <v>47987</v>
      </c>
      <c r="D5307" t="s">
        <v>2148</v>
      </c>
      <c r="E5307" t="s">
        <v>240</v>
      </c>
      <c r="F5307" t="s">
        <v>2063</v>
      </c>
      <c r="G5307" s="7">
        <v>11572</v>
      </c>
      <c r="H5307" t="s">
        <v>132</v>
      </c>
      <c r="I5307" t="s">
        <v>381</v>
      </c>
      <c r="J5307" t="s">
        <v>23</v>
      </c>
      <c r="K5307" t="s">
        <v>54</v>
      </c>
      <c r="L5307" t="s">
        <v>382</v>
      </c>
      <c r="M5307" s="8">
        <v>68.95</v>
      </c>
      <c r="N5307" s="7">
        <v>5</v>
      </c>
      <c r="O5307" s="8">
        <f>SUM(Superstore_Clean[[#This Row],[Unit Price]]*Superstore_Clean[[#This Row],[Quantity]])</f>
        <v>344.75</v>
      </c>
      <c r="P5307" s="7">
        <v>2016</v>
      </c>
      <c r="Q5307" t="s">
        <v>497</v>
      </c>
    </row>
    <row r="5308" spans="1:17" x14ac:dyDescent="0.3">
      <c r="A5308">
        <v>5307</v>
      </c>
      <c r="B5308" t="s">
        <v>7381</v>
      </c>
      <c r="C5308" s="6">
        <v>47988</v>
      </c>
      <c r="D5308" t="s">
        <v>2148</v>
      </c>
      <c r="E5308" t="s">
        <v>240</v>
      </c>
      <c r="F5308" t="s">
        <v>2063</v>
      </c>
      <c r="G5308" s="7">
        <v>11572</v>
      </c>
      <c r="H5308" t="s">
        <v>132</v>
      </c>
      <c r="I5308" t="s">
        <v>2044</v>
      </c>
      <c r="J5308" t="s">
        <v>36</v>
      </c>
      <c r="K5308" t="s">
        <v>49</v>
      </c>
      <c r="L5308" t="s">
        <v>2045</v>
      </c>
      <c r="M5308" s="8">
        <v>296.37</v>
      </c>
      <c r="N5308" s="7">
        <v>3</v>
      </c>
      <c r="O5308" s="8">
        <f>SUM(Superstore_Clean[[#This Row],[Unit Price]]*Superstore_Clean[[#This Row],[Quantity]])</f>
        <v>889.11</v>
      </c>
      <c r="P5308" s="7">
        <v>2016</v>
      </c>
      <c r="Q5308" t="s">
        <v>497</v>
      </c>
    </row>
    <row r="5309" spans="1:17" x14ac:dyDescent="0.3">
      <c r="A5309">
        <v>5308</v>
      </c>
      <c r="B5309" t="s">
        <v>7381</v>
      </c>
      <c r="C5309" s="6">
        <v>47989</v>
      </c>
      <c r="D5309" t="s">
        <v>2148</v>
      </c>
      <c r="E5309" t="s">
        <v>240</v>
      </c>
      <c r="F5309" t="s">
        <v>2063</v>
      </c>
      <c r="G5309" s="7">
        <v>11572</v>
      </c>
      <c r="H5309" t="s">
        <v>132</v>
      </c>
      <c r="I5309" t="s">
        <v>7382</v>
      </c>
      <c r="J5309" t="s">
        <v>60</v>
      </c>
      <c r="K5309" t="s">
        <v>61</v>
      </c>
      <c r="L5309" t="s">
        <v>7383</v>
      </c>
      <c r="M5309" s="8">
        <v>39.979999999999997</v>
      </c>
      <c r="N5309" s="7">
        <v>2</v>
      </c>
      <c r="O5309" s="8">
        <f>SUM(Superstore_Clean[[#This Row],[Unit Price]]*Superstore_Clean[[#This Row],[Quantity]])</f>
        <v>79.959999999999994</v>
      </c>
      <c r="P5309" s="7">
        <v>2016</v>
      </c>
      <c r="Q5309" t="s">
        <v>497</v>
      </c>
    </row>
    <row r="5310" spans="1:17" x14ac:dyDescent="0.3">
      <c r="A5310">
        <v>5309</v>
      </c>
      <c r="B5310" t="s">
        <v>7384</v>
      </c>
      <c r="C5310" s="6">
        <v>47990</v>
      </c>
      <c r="D5310" t="s">
        <v>6238</v>
      </c>
      <c r="E5310" t="s">
        <v>91</v>
      </c>
      <c r="F5310" t="s">
        <v>167</v>
      </c>
      <c r="G5310" s="7">
        <v>77095</v>
      </c>
      <c r="H5310" t="s">
        <v>92</v>
      </c>
      <c r="I5310" t="s">
        <v>4289</v>
      </c>
      <c r="J5310" t="s">
        <v>23</v>
      </c>
      <c r="K5310" t="s">
        <v>28</v>
      </c>
      <c r="L5310" t="s">
        <v>4290</v>
      </c>
      <c r="M5310" s="8">
        <v>191.05799999999999</v>
      </c>
      <c r="N5310" s="7">
        <v>3</v>
      </c>
      <c r="O5310" s="8">
        <f>SUM(Superstore_Clean[[#This Row],[Unit Price]]*Superstore_Clean[[#This Row],[Quantity]])</f>
        <v>573.17399999999998</v>
      </c>
      <c r="P5310" s="7">
        <v>2017</v>
      </c>
      <c r="Q5310" t="s">
        <v>26</v>
      </c>
    </row>
    <row r="5311" spans="1:17" x14ac:dyDescent="0.3">
      <c r="A5311">
        <v>5310</v>
      </c>
      <c r="B5311" t="s">
        <v>7384</v>
      </c>
      <c r="C5311" s="6">
        <v>47991</v>
      </c>
      <c r="D5311" t="s">
        <v>6238</v>
      </c>
      <c r="E5311" t="s">
        <v>91</v>
      </c>
      <c r="F5311" t="s">
        <v>167</v>
      </c>
      <c r="G5311" s="7">
        <v>77095</v>
      </c>
      <c r="H5311" t="s">
        <v>92</v>
      </c>
      <c r="I5311" t="s">
        <v>7385</v>
      </c>
      <c r="J5311" t="s">
        <v>36</v>
      </c>
      <c r="K5311" t="s">
        <v>57</v>
      </c>
      <c r="L5311" t="s">
        <v>7386</v>
      </c>
      <c r="M5311" s="8">
        <v>13.04</v>
      </c>
      <c r="N5311" s="7">
        <v>5</v>
      </c>
      <c r="O5311" s="8">
        <f>SUM(Superstore_Clean[[#This Row],[Unit Price]]*Superstore_Clean[[#This Row],[Quantity]])</f>
        <v>65.199999999999989</v>
      </c>
      <c r="P5311" s="7">
        <v>2017</v>
      </c>
      <c r="Q5311" t="s">
        <v>26</v>
      </c>
    </row>
    <row r="5312" spans="1:17" x14ac:dyDescent="0.3">
      <c r="A5312">
        <v>5311</v>
      </c>
      <c r="B5312" t="s">
        <v>7384</v>
      </c>
      <c r="C5312" s="6">
        <v>47992</v>
      </c>
      <c r="D5312" t="s">
        <v>6238</v>
      </c>
      <c r="E5312" t="s">
        <v>91</v>
      </c>
      <c r="F5312" t="s">
        <v>167</v>
      </c>
      <c r="G5312" s="7">
        <v>77095</v>
      </c>
      <c r="H5312" t="s">
        <v>92</v>
      </c>
      <c r="I5312" t="s">
        <v>1545</v>
      </c>
      <c r="J5312" t="s">
        <v>36</v>
      </c>
      <c r="K5312" t="s">
        <v>64</v>
      </c>
      <c r="L5312" t="s">
        <v>1546</v>
      </c>
      <c r="M5312" s="8">
        <v>1525.1880000000001</v>
      </c>
      <c r="N5312" s="7">
        <v>6</v>
      </c>
      <c r="O5312" s="8">
        <f>SUM(Superstore_Clean[[#This Row],[Unit Price]]*Superstore_Clean[[#This Row],[Quantity]])</f>
        <v>9151.1280000000006</v>
      </c>
      <c r="P5312" s="7">
        <v>2017</v>
      </c>
      <c r="Q5312" t="s">
        <v>26</v>
      </c>
    </row>
    <row r="5313" spans="1:17" x14ac:dyDescent="0.3">
      <c r="A5313">
        <v>5312</v>
      </c>
      <c r="B5313" t="s">
        <v>7387</v>
      </c>
      <c r="C5313" s="6">
        <v>47993</v>
      </c>
      <c r="D5313" t="s">
        <v>6009</v>
      </c>
      <c r="E5313" t="s">
        <v>76</v>
      </c>
      <c r="F5313" t="s">
        <v>3111</v>
      </c>
      <c r="G5313" s="7">
        <v>27834</v>
      </c>
      <c r="H5313" t="s">
        <v>21</v>
      </c>
      <c r="I5313" t="s">
        <v>4990</v>
      </c>
      <c r="J5313" t="s">
        <v>36</v>
      </c>
      <c r="K5313" t="s">
        <v>37</v>
      </c>
      <c r="L5313" t="s">
        <v>4991</v>
      </c>
      <c r="M5313" s="8">
        <v>9.2159999999999993</v>
      </c>
      <c r="N5313" s="7">
        <v>4</v>
      </c>
      <c r="O5313" s="8">
        <f>SUM(Superstore_Clean[[#This Row],[Unit Price]]*Superstore_Clean[[#This Row],[Quantity]])</f>
        <v>36.863999999999997</v>
      </c>
      <c r="P5313" s="7">
        <v>2016</v>
      </c>
      <c r="Q5313" t="s">
        <v>115</v>
      </c>
    </row>
    <row r="5314" spans="1:17" x14ac:dyDescent="0.3">
      <c r="A5314">
        <v>5313</v>
      </c>
      <c r="B5314" t="s">
        <v>7387</v>
      </c>
      <c r="C5314" s="6">
        <v>47994</v>
      </c>
      <c r="D5314" t="s">
        <v>6009</v>
      </c>
      <c r="E5314" t="s">
        <v>76</v>
      </c>
      <c r="F5314" t="s">
        <v>3111</v>
      </c>
      <c r="G5314" s="7">
        <v>27834</v>
      </c>
      <c r="H5314" t="s">
        <v>21</v>
      </c>
      <c r="I5314" t="s">
        <v>1243</v>
      </c>
      <c r="J5314" t="s">
        <v>36</v>
      </c>
      <c r="K5314" t="s">
        <v>516</v>
      </c>
      <c r="L5314" t="s">
        <v>1244</v>
      </c>
      <c r="M5314" s="8">
        <v>28.047999999999998</v>
      </c>
      <c r="N5314" s="7">
        <v>2</v>
      </c>
      <c r="O5314" s="8">
        <f>SUM(Superstore_Clean[[#This Row],[Unit Price]]*Superstore_Clean[[#This Row],[Quantity]])</f>
        <v>56.095999999999997</v>
      </c>
      <c r="P5314" s="7">
        <v>2016</v>
      </c>
      <c r="Q5314" t="s">
        <v>115</v>
      </c>
    </row>
    <row r="5315" spans="1:17" x14ac:dyDescent="0.3">
      <c r="A5315">
        <v>5314</v>
      </c>
      <c r="B5315" t="s">
        <v>7388</v>
      </c>
      <c r="C5315" s="6">
        <v>47995</v>
      </c>
      <c r="D5315" t="s">
        <v>1049</v>
      </c>
      <c r="E5315" t="s">
        <v>33</v>
      </c>
      <c r="F5315" t="s">
        <v>112</v>
      </c>
      <c r="G5315" s="7">
        <v>94110</v>
      </c>
      <c r="H5315" t="s">
        <v>34</v>
      </c>
      <c r="I5315" t="s">
        <v>2048</v>
      </c>
      <c r="J5315" t="s">
        <v>23</v>
      </c>
      <c r="K5315" t="s">
        <v>54</v>
      </c>
      <c r="L5315" t="s">
        <v>2049</v>
      </c>
      <c r="M5315" s="8">
        <v>64.959999999999994</v>
      </c>
      <c r="N5315" s="7">
        <v>2</v>
      </c>
      <c r="O5315" s="8">
        <f>SUM(Superstore_Clean[[#This Row],[Unit Price]]*Superstore_Clean[[#This Row],[Quantity]])</f>
        <v>129.91999999999999</v>
      </c>
      <c r="P5315" s="7">
        <v>2017</v>
      </c>
      <c r="Q5315" t="s">
        <v>80</v>
      </c>
    </row>
    <row r="5316" spans="1:17" x14ac:dyDescent="0.3">
      <c r="A5316">
        <v>5315</v>
      </c>
      <c r="B5316" t="s">
        <v>7388</v>
      </c>
      <c r="C5316" s="6">
        <v>47996</v>
      </c>
      <c r="D5316" t="s">
        <v>1049</v>
      </c>
      <c r="E5316" t="s">
        <v>33</v>
      </c>
      <c r="F5316" t="s">
        <v>112</v>
      </c>
      <c r="G5316" s="7">
        <v>94110</v>
      </c>
      <c r="H5316" t="s">
        <v>34</v>
      </c>
      <c r="I5316" t="s">
        <v>2018</v>
      </c>
      <c r="J5316" t="s">
        <v>36</v>
      </c>
      <c r="K5316" t="s">
        <v>157</v>
      </c>
      <c r="L5316" t="s">
        <v>2019</v>
      </c>
      <c r="M5316" s="8">
        <v>30.56</v>
      </c>
      <c r="N5316" s="7">
        <v>4</v>
      </c>
      <c r="O5316" s="8">
        <f>SUM(Superstore_Clean[[#This Row],[Unit Price]]*Superstore_Clean[[#This Row],[Quantity]])</f>
        <v>122.24</v>
      </c>
      <c r="P5316" s="7">
        <v>2017</v>
      </c>
      <c r="Q5316" t="s">
        <v>80</v>
      </c>
    </row>
    <row r="5317" spans="1:17" x14ac:dyDescent="0.3">
      <c r="A5317">
        <v>5316</v>
      </c>
      <c r="B5317" t="s">
        <v>7389</v>
      </c>
      <c r="C5317" s="6">
        <v>47997</v>
      </c>
      <c r="D5317" t="s">
        <v>2158</v>
      </c>
      <c r="E5317" t="s">
        <v>76</v>
      </c>
      <c r="F5317" t="s">
        <v>3965</v>
      </c>
      <c r="G5317" s="7">
        <v>27405</v>
      </c>
      <c r="H5317" t="s">
        <v>21</v>
      </c>
      <c r="I5317" t="s">
        <v>2734</v>
      </c>
      <c r="J5317" t="s">
        <v>23</v>
      </c>
      <c r="K5317" t="s">
        <v>28</v>
      </c>
      <c r="L5317" t="s">
        <v>2735</v>
      </c>
      <c r="M5317" s="8">
        <v>187.05600000000001</v>
      </c>
      <c r="N5317" s="7">
        <v>9</v>
      </c>
      <c r="O5317" s="8">
        <f>SUM(Superstore_Clean[[#This Row],[Unit Price]]*Superstore_Clean[[#This Row],[Quantity]])</f>
        <v>1683.5040000000001</v>
      </c>
      <c r="P5317" s="7">
        <v>2016</v>
      </c>
      <c r="Q5317" t="s">
        <v>109</v>
      </c>
    </row>
    <row r="5318" spans="1:17" x14ac:dyDescent="0.3">
      <c r="A5318">
        <v>5317</v>
      </c>
      <c r="B5318" t="s">
        <v>7390</v>
      </c>
      <c r="C5318" s="6">
        <v>47998</v>
      </c>
      <c r="D5318" t="s">
        <v>5279</v>
      </c>
      <c r="E5318" t="s">
        <v>301</v>
      </c>
      <c r="F5318" t="s">
        <v>4560</v>
      </c>
      <c r="G5318" s="7">
        <v>37918</v>
      </c>
      <c r="H5318" t="s">
        <v>21</v>
      </c>
      <c r="I5318" t="s">
        <v>4491</v>
      </c>
      <c r="J5318" t="s">
        <v>23</v>
      </c>
      <c r="K5318" t="s">
        <v>54</v>
      </c>
      <c r="L5318" t="s">
        <v>4492</v>
      </c>
      <c r="M5318" s="8">
        <v>11.808</v>
      </c>
      <c r="N5318" s="7">
        <v>2</v>
      </c>
      <c r="O5318" s="8">
        <f>SUM(Superstore_Clean[[#This Row],[Unit Price]]*Superstore_Clean[[#This Row],[Quantity]])</f>
        <v>23.616</v>
      </c>
      <c r="P5318" s="7">
        <v>2017</v>
      </c>
      <c r="Q5318" t="s">
        <v>47</v>
      </c>
    </row>
    <row r="5319" spans="1:17" x14ac:dyDescent="0.3">
      <c r="A5319">
        <v>5318</v>
      </c>
      <c r="B5319" t="s">
        <v>7390</v>
      </c>
      <c r="C5319" s="6">
        <v>47999</v>
      </c>
      <c r="D5319" t="s">
        <v>5279</v>
      </c>
      <c r="E5319" t="s">
        <v>301</v>
      </c>
      <c r="F5319" t="s">
        <v>4560</v>
      </c>
      <c r="G5319" s="7">
        <v>37918</v>
      </c>
      <c r="H5319" t="s">
        <v>21</v>
      </c>
      <c r="I5319" t="s">
        <v>1519</v>
      </c>
      <c r="J5319" t="s">
        <v>23</v>
      </c>
      <c r="K5319" t="s">
        <v>54</v>
      </c>
      <c r="L5319" t="s">
        <v>7391</v>
      </c>
      <c r="M5319" s="8">
        <v>9.6560000000000006</v>
      </c>
      <c r="N5319" s="7">
        <v>1</v>
      </c>
      <c r="O5319" s="8">
        <f>SUM(Superstore_Clean[[#This Row],[Unit Price]]*Superstore_Clean[[#This Row],[Quantity]])</f>
        <v>9.6560000000000006</v>
      </c>
      <c r="P5319" s="7">
        <v>2017</v>
      </c>
      <c r="Q5319" t="s">
        <v>47</v>
      </c>
    </row>
    <row r="5320" spans="1:17" x14ac:dyDescent="0.3">
      <c r="A5320">
        <v>5319</v>
      </c>
      <c r="B5320" t="s">
        <v>7390</v>
      </c>
      <c r="C5320" s="6">
        <v>48000</v>
      </c>
      <c r="D5320" t="s">
        <v>5279</v>
      </c>
      <c r="E5320" t="s">
        <v>301</v>
      </c>
      <c r="F5320" t="s">
        <v>4560</v>
      </c>
      <c r="G5320" s="7">
        <v>37918</v>
      </c>
      <c r="H5320" t="s">
        <v>21</v>
      </c>
      <c r="I5320" t="s">
        <v>2959</v>
      </c>
      <c r="J5320" t="s">
        <v>36</v>
      </c>
      <c r="K5320" t="s">
        <v>78</v>
      </c>
      <c r="L5320" t="s">
        <v>2960</v>
      </c>
      <c r="M5320" s="8">
        <v>20.736000000000001</v>
      </c>
      <c r="N5320" s="7">
        <v>4</v>
      </c>
      <c r="O5320" s="8">
        <f>SUM(Superstore_Clean[[#This Row],[Unit Price]]*Superstore_Clean[[#This Row],[Quantity]])</f>
        <v>82.944000000000003</v>
      </c>
      <c r="P5320" s="7">
        <v>2017</v>
      </c>
      <c r="Q5320" t="s">
        <v>47</v>
      </c>
    </row>
    <row r="5321" spans="1:17" x14ac:dyDescent="0.3">
      <c r="A5321">
        <v>5320</v>
      </c>
      <c r="B5321" t="s">
        <v>7390</v>
      </c>
      <c r="C5321" s="6">
        <v>48001</v>
      </c>
      <c r="D5321" t="s">
        <v>5279</v>
      </c>
      <c r="E5321" t="s">
        <v>301</v>
      </c>
      <c r="F5321" t="s">
        <v>4560</v>
      </c>
      <c r="G5321" s="7">
        <v>37918</v>
      </c>
      <c r="H5321" t="s">
        <v>21</v>
      </c>
      <c r="I5321" t="s">
        <v>3457</v>
      </c>
      <c r="J5321" t="s">
        <v>36</v>
      </c>
      <c r="K5321" t="s">
        <v>64</v>
      </c>
      <c r="L5321" t="s">
        <v>3458</v>
      </c>
      <c r="M5321" s="8">
        <v>27.36</v>
      </c>
      <c r="N5321" s="7">
        <v>3</v>
      </c>
      <c r="O5321" s="8">
        <f>SUM(Superstore_Clean[[#This Row],[Unit Price]]*Superstore_Clean[[#This Row],[Quantity]])</f>
        <v>82.08</v>
      </c>
      <c r="P5321" s="7">
        <v>2017</v>
      </c>
      <c r="Q5321" t="s">
        <v>47</v>
      </c>
    </row>
    <row r="5322" spans="1:17" x14ac:dyDescent="0.3">
      <c r="A5322">
        <v>5321</v>
      </c>
      <c r="B5322" t="s">
        <v>7390</v>
      </c>
      <c r="C5322" s="6">
        <v>48002</v>
      </c>
      <c r="D5322" t="s">
        <v>5279</v>
      </c>
      <c r="E5322" t="s">
        <v>301</v>
      </c>
      <c r="F5322" t="s">
        <v>4560</v>
      </c>
      <c r="G5322" s="7">
        <v>37918</v>
      </c>
      <c r="H5322" t="s">
        <v>21</v>
      </c>
      <c r="I5322" t="s">
        <v>2042</v>
      </c>
      <c r="J5322" t="s">
        <v>23</v>
      </c>
      <c r="K5322" t="s">
        <v>45</v>
      </c>
      <c r="L5322" t="s">
        <v>2043</v>
      </c>
      <c r="M5322" s="8">
        <v>2314.116</v>
      </c>
      <c r="N5322" s="7">
        <v>7</v>
      </c>
      <c r="O5322" s="8">
        <f>SUM(Superstore_Clean[[#This Row],[Unit Price]]*Superstore_Clean[[#This Row],[Quantity]])</f>
        <v>16198.812</v>
      </c>
      <c r="P5322" s="7">
        <v>2017</v>
      </c>
      <c r="Q5322" t="s">
        <v>47</v>
      </c>
    </row>
    <row r="5323" spans="1:17" x14ac:dyDescent="0.3">
      <c r="A5323">
        <v>5322</v>
      </c>
      <c r="B5323" t="s">
        <v>7390</v>
      </c>
      <c r="C5323" s="6">
        <v>48003</v>
      </c>
      <c r="D5323" t="s">
        <v>5279</v>
      </c>
      <c r="E5323" t="s">
        <v>301</v>
      </c>
      <c r="F5323" t="s">
        <v>4560</v>
      </c>
      <c r="G5323" s="7">
        <v>37918</v>
      </c>
      <c r="H5323" t="s">
        <v>21</v>
      </c>
      <c r="I5323" t="s">
        <v>2391</v>
      </c>
      <c r="J5323" t="s">
        <v>36</v>
      </c>
      <c r="K5323" t="s">
        <v>64</v>
      </c>
      <c r="L5323" t="s">
        <v>2392</v>
      </c>
      <c r="M5323" s="8">
        <v>34.235999999999997</v>
      </c>
      <c r="N5323" s="7">
        <v>4</v>
      </c>
      <c r="O5323" s="8">
        <f>SUM(Superstore_Clean[[#This Row],[Unit Price]]*Superstore_Clean[[#This Row],[Quantity]])</f>
        <v>136.94399999999999</v>
      </c>
      <c r="P5323" s="7">
        <v>2017</v>
      </c>
      <c r="Q5323" t="s">
        <v>47</v>
      </c>
    </row>
    <row r="5324" spans="1:17" x14ac:dyDescent="0.3">
      <c r="A5324">
        <v>5323</v>
      </c>
      <c r="B5324" t="s">
        <v>7390</v>
      </c>
      <c r="C5324" s="6">
        <v>48004</v>
      </c>
      <c r="D5324" t="s">
        <v>5279</v>
      </c>
      <c r="E5324" t="s">
        <v>301</v>
      </c>
      <c r="F5324" t="s">
        <v>4560</v>
      </c>
      <c r="G5324" s="7">
        <v>37918</v>
      </c>
      <c r="H5324" t="s">
        <v>21</v>
      </c>
      <c r="I5324" t="s">
        <v>3065</v>
      </c>
      <c r="J5324" t="s">
        <v>23</v>
      </c>
      <c r="K5324" t="s">
        <v>54</v>
      </c>
      <c r="L5324" t="s">
        <v>3066</v>
      </c>
      <c r="M5324" s="8">
        <v>19.760000000000002</v>
      </c>
      <c r="N5324" s="7">
        <v>2</v>
      </c>
      <c r="O5324" s="8">
        <f>SUM(Superstore_Clean[[#This Row],[Unit Price]]*Superstore_Clean[[#This Row],[Quantity]])</f>
        <v>39.520000000000003</v>
      </c>
      <c r="P5324" s="7">
        <v>2017</v>
      </c>
      <c r="Q5324" t="s">
        <v>47</v>
      </c>
    </row>
    <row r="5325" spans="1:17" x14ac:dyDescent="0.3">
      <c r="A5325">
        <v>5324</v>
      </c>
      <c r="B5325" t="s">
        <v>7392</v>
      </c>
      <c r="C5325" s="6">
        <v>48005</v>
      </c>
      <c r="D5325" t="s">
        <v>4847</v>
      </c>
      <c r="E5325" t="s">
        <v>123</v>
      </c>
      <c r="F5325" t="s">
        <v>7393</v>
      </c>
      <c r="G5325" s="7">
        <v>68801</v>
      </c>
      <c r="H5325" t="s">
        <v>92</v>
      </c>
      <c r="I5325" t="s">
        <v>829</v>
      </c>
      <c r="J5325" t="s">
        <v>36</v>
      </c>
      <c r="K5325" t="s">
        <v>78</v>
      </c>
      <c r="L5325" t="s">
        <v>830</v>
      </c>
      <c r="M5325" s="8">
        <v>15.96</v>
      </c>
      <c r="N5325" s="7">
        <v>2</v>
      </c>
      <c r="O5325" s="8">
        <f>SUM(Superstore_Clean[[#This Row],[Unit Price]]*Superstore_Clean[[#This Row],[Quantity]])</f>
        <v>31.92</v>
      </c>
      <c r="P5325" s="7">
        <v>2017</v>
      </c>
      <c r="Q5325" t="s">
        <v>139</v>
      </c>
    </row>
    <row r="5326" spans="1:17" x14ac:dyDescent="0.3">
      <c r="A5326">
        <v>5325</v>
      </c>
      <c r="B5326" t="s">
        <v>7394</v>
      </c>
      <c r="C5326" s="6">
        <v>48006</v>
      </c>
      <c r="D5326" t="s">
        <v>2597</v>
      </c>
      <c r="E5326" t="s">
        <v>33</v>
      </c>
      <c r="F5326" t="s">
        <v>993</v>
      </c>
      <c r="G5326" s="7">
        <v>90712</v>
      </c>
      <c r="H5326" t="s">
        <v>34</v>
      </c>
      <c r="I5326" t="s">
        <v>4159</v>
      </c>
      <c r="J5326" t="s">
        <v>36</v>
      </c>
      <c r="K5326" t="s">
        <v>57</v>
      </c>
      <c r="L5326" t="s">
        <v>4160</v>
      </c>
      <c r="M5326" s="8">
        <v>16.899999999999999</v>
      </c>
      <c r="N5326" s="7">
        <v>5</v>
      </c>
      <c r="O5326" s="8">
        <f>SUM(Superstore_Clean[[#This Row],[Unit Price]]*Superstore_Clean[[#This Row],[Quantity]])</f>
        <v>84.5</v>
      </c>
      <c r="P5326" s="7">
        <v>2015</v>
      </c>
      <c r="Q5326" t="s">
        <v>87</v>
      </c>
    </row>
    <row r="5327" spans="1:17" x14ac:dyDescent="0.3">
      <c r="A5327">
        <v>5326</v>
      </c>
      <c r="B5327" t="s">
        <v>7394</v>
      </c>
      <c r="C5327" s="6">
        <v>48007</v>
      </c>
      <c r="D5327" t="s">
        <v>2597</v>
      </c>
      <c r="E5327" t="s">
        <v>33</v>
      </c>
      <c r="F5327" t="s">
        <v>993</v>
      </c>
      <c r="G5327" s="7">
        <v>90712</v>
      </c>
      <c r="H5327" t="s">
        <v>34</v>
      </c>
      <c r="I5327" t="s">
        <v>3492</v>
      </c>
      <c r="J5327" t="s">
        <v>23</v>
      </c>
      <c r="K5327" t="s">
        <v>54</v>
      </c>
      <c r="L5327" t="s">
        <v>3493</v>
      </c>
      <c r="M5327" s="8">
        <v>25.08</v>
      </c>
      <c r="N5327" s="7">
        <v>6</v>
      </c>
      <c r="O5327" s="8">
        <f>SUM(Superstore_Clean[[#This Row],[Unit Price]]*Superstore_Clean[[#This Row],[Quantity]])</f>
        <v>150.47999999999999</v>
      </c>
      <c r="P5327" s="7">
        <v>2015</v>
      </c>
      <c r="Q5327" t="s">
        <v>87</v>
      </c>
    </row>
    <row r="5328" spans="1:17" x14ac:dyDescent="0.3">
      <c r="A5328">
        <v>5327</v>
      </c>
      <c r="B5328" t="s">
        <v>7395</v>
      </c>
      <c r="C5328" s="6">
        <v>48008</v>
      </c>
      <c r="D5328" t="s">
        <v>4775</v>
      </c>
      <c r="E5328" t="s">
        <v>1104</v>
      </c>
      <c r="F5328" t="s">
        <v>1310</v>
      </c>
      <c r="G5328" s="7">
        <v>1841</v>
      </c>
      <c r="H5328" t="s">
        <v>132</v>
      </c>
      <c r="I5328" t="s">
        <v>5203</v>
      </c>
      <c r="J5328" t="s">
        <v>36</v>
      </c>
      <c r="K5328" t="s">
        <v>57</v>
      </c>
      <c r="L5328" t="s">
        <v>5204</v>
      </c>
      <c r="M5328" s="8">
        <v>6.68</v>
      </c>
      <c r="N5328" s="7">
        <v>2</v>
      </c>
      <c r="O5328" s="8">
        <f>SUM(Superstore_Clean[[#This Row],[Unit Price]]*Superstore_Clean[[#This Row],[Quantity]])</f>
        <v>13.36</v>
      </c>
      <c r="P5328" s="7">
        <v>2015</v>
      </c>
      <c r="Q5328" t="s">
        <v>144</v>
      </c>
    </row>
    <row r="5329" spans="1:17" x14ac:dyDescent="0.3">
      <c r="A5329">
        <v>5328</v>
      </c>
      <c r="B5329" t="s">
        <v>7396</v>
      </c>
      <c r="C5329" s="6">
        <v>48009</v>
      </c>
      <c r="D5329" t="s">
        <v>6257</v>
      </c>
      <c r="E5329" t="s">
        <v>33</v>
      </c>
      <c r="F5329" t="s">
        <v>32</v>
      </c>
      <c r="G5329" s="7">
        <v>90049</v>
      </c>
      <c r="H5329" t="s">
        <v>34</v>
      </c>
      <c r="I5329" t="s">
        <v>1749</v>
      </c>
      <c r="J5329" t="s">
        <v>36</v>
      </c>
      <c r="K5329" t="s">
        <v>78</v>
      </c>
      <c r="L5329" t="s">
        <v>1750</v>
      </c>
      <c r="M5329" s="8">
        <v>19.440000000000001</v>
      </c>
      <c r="N5329" s="7">
        <v>3</v>
      </c>
      <c r="O5329" s="8">
        <f>SUM(Superstore_Clean[[#This Row],[Unit Price]]*Superstore_Clean[[#This Row],[Quantity]])</f>
        <v>58.320000000000007</v>
      </c>
      <c r="P5329" s="7">
        <v>2014</v>
      </c>
      <c r="Q5329" t="s">
        <v>144</v>
      </c>
    </row>
    <row r="5330" spans="1:17" x14ac:dyDescent="0.3">
      <c r="A5330">
        <v>5329</v>
      </c>
      <c r="B5330" t="s">
        <v>7397</v>
      </c>
      <c r="C5330" s="6">
        <v>48010</v>
      </c>
      <c r="D5330" t="s">
        <v>1213</v>
      </c>
      <c r="E5330" t="s">
        <v>91</v>
      </c>
      <c r="F5330" t="s">
        <v>167</v>
      </c>
      <c r="G5330" s="7">
        <v>77036</v>
      </c>
      <c r="H5330" t="s">
        <v>92</v>
      </c>
      <c r="I5330" t="s">
        <v>1458</v>
      </c>
      <c r="J5330" t="s">
        <v>60</v>
      </c>
      <c r="K5330" t="s">
        <v>61</v>
      </c>
      <c r="L5330" t="s">
        <v>1459</v>
      </c>
      <c r="M5330" s="8">
        <v>31.92</v>
      </c>
      <c r="N5330" s="7">
        <v>2</v>
      </c>
      <c r="O5330" s="8">
        <f>SUM(Superstore_Clean[[#This Row],[Unit Price]]*Superstore_Clean[[#This Row],[Quantity]])</f>
        <v>63.84</v>
      </c>
      <c r="P5330" s="7">
        <v>2015</v>
      </c>
      <c r="Q5330" t="s">
        <v>208</v>
      </c>
    </row>
    <row r="5331" spans="1:17" x14ac:dyDescent="0.3">
      <c r="A5331">
        <v>5330</v>
      </c>
      <c r="B5331" t="s">
        <v>7398</v>
      </c>
      <c r="C5331" s="6">
        <v>48011</v>
      </c>
      <c r="D5331" t="s">
        <v>2775</v>
      </c>
      <c r="E5331" t="s">
        <v>240</v>
      </c>
      <c r="F5331" t="s">
        <v>239</v>
      </c>
      <c r="G5331" s="7">
        <v>10035</v>
      </c>
      <c r="H5331" t="s">
        <v>132</v>
      </c>
      <c r="I5331" t="s">
        <v>1063</v>
      </c>
      <c r="J5331" t="s">
        <v>36</v>
      </c>
      <c r="K5331" t="s">
        <v>64</v>
      </c>
      <c r="L5331" t="s">
        <v>1064</v>
      </c>
      <c r="M5331" s="8">
        <v>33.567999999999998</v>
      </c>
      <c r="N5331" s="7">
        <v>2</v>
      </c>
      <c r="O5331" s="8">
        <f>SUM(Superstore_Clean[[#This Row],[Unit Price]]*Superstore_Clean[[#This Row],[Quantity]])</f>
        <v>67.135999999999996</v>
      </c>
      <c r="P5331" s="7">
        <v>2016</v>
      </c>
      <c r="Q5331" t="s">
        <v>87</v>
      </c>
    </row>
    <row r="5332" spans="1:17" x14ac:dyDescent="0.3">
      <c r="A5332">
        <v>5331</v>
      </c>
      <c r="B5332" t="s">
        <v>7399</v>
      </c>
      <c r="C5332" s="6">
        <v>48012</v>
      </c>
      <c r="D5332" t="s">
        <v>4816</v>
      </c>
      <c r="E5332" t="s">
        <v>240</v>
      </c>
      <c r="F5332" t="s">
        <v>239</v>
      </c>
      <c r="G5332" s="7">
        <v>10011</v>
      </c>
      <c r="H5332" t="s">
        <v>132</v>
      </c>
      <c r="I5332" t="s">
        <v>4566</v>
      </c>
      <c r="J5332" t="s">
        <v>23</v>
      </c>
      <c r="K5332" t="s">
        <v>54</v>
      </c>
      <c r="L5332" t="s">
        <v>4567</v>
      </c>
      <c r="M5332" s="8">
        <v>63.94</v>
      </c>
      <c r="N5332" s="7">
        <v>1</v>
      </c>
      <c r="O5332" s="8">
        <f>SUM(Superstore_Clean[[#This Row],[Unit Price]]*Superstore_Clean[[#This Row],[Quantity]])</f>
        <v>63.94</v>
      </c>
      <c r="P5332" s="7">
        <v>2016</v>
      </c>
      <c r="Q5332" t="s">
        <v>139</v>
      </c>
    </row>
    <row r="5333" spans="1:17" x14ac:dyDescent="0.3">
      <c r="A5333">
        <v>5332</v>
      </c>
      <c r="B5333" t="s">
        <v>7399</v>
      </c>
      <c r="C5333" s="6">
        <v>48013</v>
      </c>
      <c r="D5333" t="s">
        <v>4816</v>
      </c>
      <c r="E5333" t="s">
        <v>240</v>
      </c>
      <c r="F5333" t="s">
        <v>239</v>
      </c>
      <c r="G5333" s="7">
        <v>10011</v>
      </c>
      <c r="H5333" t="s">
        <v>132</v>
      </c>
      <c r="I5333" t="s">
        <v>257</v>
      </c>
      <c r="J5333" t="s">
        <v>36</v>
      </c>
      <c r="K5333" t="s">
        <v>64</v>
      </c>
      <c r="L5333" t="s">
        <v>258</v>
      </c>
      <c r="M5333" s="8">
        <v>60.6</v>
      </c>
      <c r="N5333" s="7">
        <v>5</v>
      </c>
      <c r="O5333" s="8">
        <f>SUM(Superstore_Clean[[#This Row],[Unit Price]]*Superstore_Clean[[#This Row],[Quantity]])</f>
        <v>303</v>
      </c>
      <c r="P5333" s="7">
        <v>2016</v>
      </c>
      <c r="Q5333" t="s">
        <v>139</v>
      </c>
    </row>
    <row r="5334" spans="1:17" x14ac:dyDescent="0.3">
      <c r="A5334">
        <v>5333</v>
      </c>
      <c r="B5334" t="s">
        <v>7399</v>
      </c>
      <c r="C5334" s="6">
        <v>48014</v>
      </c>
      <c r="D5334" t="s">
        <v>4816</v>
      </c>
      <c r="E5334" t="s">
        <v>240</v>
      </c>
      <c r="F5334" t="s">
        <v>239</v>
      </c>
      <c r="G5334" s="7">
        <v>10011</v>
      </c>
      <c r="H5334" t="s">
        <v>132</v>
      </c>
      <c r="I5334" t="s">
        <v>2309</v>
      </c>
      <c r="J5334" t="s">
        <v>36</v>
      </c>
      <c r="K5334" t="s">
        <v>516</v>
      </c>
      <c r="L5334" t="s">
        <v>2310</v>
      </c>
      <c r="M5334" s="8">
        <v>22.72</v>
      </c>
      <c r="N5334" s="7">
        <v>4</v>
      </c>
      <c r="O5334" s="8">
        <f>SUM(Superstore_Clean[[#This Row],[Unit Price]]*Superstore_Clean[[#This Row],[Quantity]])</f>
        <v>90.88</v>
      </c>
      <c r="P5334" s="7">
        <v>2016</v>
      </c>
      <c r="Q5334" t="s">
        <v>139</v>
      </c>
    </row>
    <row r="5335" spans="1:17" x14ac:dyDescent="0.3">
      <c r="A5335">
        <v>5334</v>
      </c>
      <c r="B5335" t="s">
        <v>7400</v>
      </c>
      <c r="C5335" s="6">
        <v>48015</v>
      </c>
      <c r="D5335" t="s">
        <v>365</v>
      </c>
      <c r="E5335" t="s">
        <v>220</v>
      </c>
      <c r="F5335" t="s">
        <v>539</v>
      </c>
      <c r="G5335" s="7">
        <v>19711</v>
      </c>
      <c r="H5335" t="s">
        <v>132</v>
      </c>
      <c r="I5335" t="s">
        <v>6117</v>
      </c>
      <c r="J5335" t="s">
        <v>23</v>
      </c>
      <c r="K5335" t="s">
        <v>54</v>
      </c>
      <c r="L5335" t="s">
        <v>6118</v>
      </c>
      <c r="M5335" s="8">
        <v>10.68</v>
      </c>
      <c r="N5335" s="7">
        <v>4</v>
      </c>
      <c r="O5335" s="8">
        <f>SUM(Superstore_Clean[[#This Row],[Unit Price]]*Superstore_Clean[[#This Row],[Quantity]])</f>
        <v>42.72</v>
      </c>
      <c r="P5335" s="7">
        <v>2014</v>
      </c>
      <c r="Q5335" t="s">
        <v>115</v>
      </c>
    </row>
    <row r="5336" spans="1:17" x14ac:dyDescent="0.3">
      <c r="A5336">
        <v>5335</v>
      </c>
      <c r="B5336" t="s">
        <v>7400</v>
      </c>
      <c r="C5336" s="6">
        <v>48016</v>
      </c>
      <c r="D5336" t="s">
        <v>365</v>
      </c>
      <c r="E5336" t="s">
        <v>220</v>
      </c>
      <c r="F5336" t="s">
        <v>539</v>
      </c>
      <c r="G5336" s="7">
        <v>19711</v>
      </c>
      <c r="H5336" t="s">
        <v>132</v>
      </c>
      <c r="I5336" t="s">
        <v>4309</v>
      </c>
      <c r="J5336" t="s">
        <v>36</v>
      </c>
      <c r="K5336" t="s">
        <v>78</v>
      </c>
      <c r="L5336" t="s">
        <v>4310</v>
      </c>
      <c r="M5336" s="8">
        <v>17.34</v>
      </c>
      <c r="N5336" s="7">
        <v>3</v>
      </c>
      <c r="O5336" s="8">
        <f>SUM(Superstore_Clean[[#This Row],[Unit Price]]*Superstore_Clean[[#This Row],[Quantity]])</f>
        <v>52.019999999999996</v>
      </c>
      <c r="P5336" s="7">
        <v>2014</v>
      </c>
      <c r="Q5336" t="s">
        <v>115</v>
      </c>
    </row>
    <row r="5337" spans="1:17" x14ac:dyDescent="0.3">
      <c r="A5337">
        <v>5336</v>
      </c>
      <c r="B5337" t="s">
        <v>7400</v>
      </c>
      <c r="C5337" s="6">
        <v>48017</v>
      </c>
      <c r="D5337" t="s">
        <v>365</v>
      </c>
      <c r="E5337" t="s">
        <v>220</v>
      </c>
      <c r="F5337" t="s">
        <v>539</v>
      </c>
      <c r="G5337" s="7">
        <v>19711</v>
      </c>
      <c r="H5337" t="s">
        <v>132</v>
      </c>
      <c r="I5337" t="s">
        <v>3230</v>
      </c>
      <c r="J5337" t="s">
        <v>36</v>
      </c>
      <c r="K5337" t="s">
        <v>78</v>
      </c>
      <c r="L5337" t="s">
        <v>3231</v>
      </c>
      <c r="M5337" s="8">
        <v>3.38</v>
      </c>
      <c r="N5337" s="7">
        <v>1</v>
      </c>
      <c r="O5337" s="8">
        <f>SUM(Superstore_Clean[[#This Row],[Unit Price]]*Superstore_Clean[[#This Row],[Quantity]])</f>
        <v>3.38</v>
      </c>
      <c r="P5337" s="7">
        <v>2014</v>
      </c>
      <c r="Q5337" t="s">
        <v>115</v>
      </c>
    </row>
    <row r="5338" spans="1:17" x14ac:dyDescent="0.3">
      <c r="A5338">
        <v>5337</v>
      </c>
      <c r="B5338" t="s">
        <v>7401</v>
      </c>
      <c r="C5338" s="6">
        <v>48018</v>
      </c>
      <c r="D5338" t="s">
        <v>4130</v>
      </c>
      <c r="E5338" t="s">
        <v>84</v>
      </c>
      <c r="F5338" t="s">
        <v>83</v>
      </c>
      <c r="G5338" s="7">
        <v>98105</v>
      </c>
      <c r="H5338" t="s">
        <v>34</v>
      </c>
      <c r="I5338" t="s">
        <v>2307</v>
      </c>
      <c r="J5338" t="s">
        <v>36</v>
      </c>
      <c r="K5338" t="s">
        <v>64</v>
      </c>
      <c r="L5338" t="s">
        <v>2308</v>
      </c>
      <c r="M5338" s="8">
        <v>26.975999999999999</v>
      </c>
      <c r="N5338" s="7">
        <v>4</v>
      </c>
      <c r="O5338" s="8">
        <f>SUM(Superstore_Clean[[#This Row],[Unit Price]]*Superstore_Clean[[#This Row],[Quantity]])</f>
        <v>107.904</v>
      </c>
      <c r="P5338" s="7">
        <v>2015</v>
      </c>
      <c r="Q5338" t="s">
        <v>109</v>
      </c>
    </row>
    <row r="5339" spans="1:17" x14ac:dyDescent="0.3">
      <c r="A5339">
        <v>5338</v>
      </c>
      <c r="B5339" t="s">
        <v>7402</v>
      </c>
      <c r="C5339" s="6">
        <v>48019</v>
      </c>
      <c r="D5339" t="s">
        <v>2357</v>
      </c>
      <c r="E5339" t="s">
        <v>279</v>
      </c>
      <c r="F5339" t="s">
        <v>553</v>
      </c>
      <c r="G5339" s="7">
        <v>85254</v>
      </c>
      <c r="H5339" t="s">
        <v>34</v>
      </c>
      <c r="I5339" t="s">
        <v>5142</v>
      </c>
      <c r="J5339" t="s">
        <v>36</v>
      </c>
      <c r="K5339" t="s">
        <v>78</v>
      </c>
      <c r="L5339" t="s">
        <v>5143</v>
      </c>
      <c r="M5339" s="8">
        <v>307.77600000000001</v>
      </c>
      <c r="N5339" s="7">
        <v>7</v>
      </c>
      <c r="O5339" s="8">
        <f>SUM(Superstore_Clean[[#This Row],[Unit Price]]*Superstore_Clean[[#This Row],[Quantity]])</f>
        <v>2154.4320000000002</v>
      </c>
      <c r="P5339" s="7">
        <v>2017</v>
      </c>
      <c r="Q5339" t="s">
        <v>47</v>
      </c>
    </row>
    <row r="5340" spans="1:17" x14ac:dyDescent="0.3">
      <c r="A5340">
        <v>5339</v>
      </c>
      <c r="B5340" t="s">
        <v>7403</v>
      </c>
      <c r="C5340" s="6">
        <v>48020</v>
      </c>
      <c r="D5340" t="s">
        <v>1735</v>
      </c>
      <c r="E5340" t="s">
        <v>240</v>
      </c>
      <c r="F5340" t="s">
        <v>2063</v>
      </c>
      <c r="G5340" s="7">
        <v>11572</v>
      </c>
      <c r="H5340" t="s">
        <v>132</v>
      </c>
      <c r="I5340" t="s">
        <v>4126</v>
      </c>
      <c r="J5340" t="s">
        <v>36</v>
      </c>
      <c r="K5340" t="s">
        <v>49</v>
      </c>
      <c r="L5340" t="s">
        <v>4127</v>
      </c>
      <c r="M5340" s="8">
        <v>244.55</v>
      </c>
      <c r="N5340" s="7">
        <v>5</v>
      </c>
      <c r="O5340" s="8">
        <f>SUM(Superstore_Clean[[#This Row],[Unit Price]]*Superstore_Clean[[#This Row],[Quantity]])</f>
        <v>1222.75</v>
      </c>
      <c r="P5340" s="7">
        <v>2015</v>
      </c>
      <c r="Q5340" t="s">
        <v>26</v>
      </c>
    </row>
    <row r="5341" spans="1:17" x14ac:dyDescent="0.3">
      <c r="A5341">
        <v>5340</v>
      </c>
      <c r="B5341" t="s">
        <v>7403</v>
      </c>
      <c r="C5341" s="6">
        <v>48021</v>
      </c>
      <c r="D5341" t="s">
        <v>1735</v>
      </c>
      <c r="E5341" t="s">
        <v>240</v>
      </c>
      <c r="F5341" t="s">
        <v>2063</v>
      </c>
      <c r="G5341" s="7">
        <v>11572</v>
      </c>
      <c r="H5341" t="s">
        <v>132</v>
      </c>
      <c r="I5341" t="s">
        <v>156</v>
      </c>
      <c r="J5341" t="s">
        <v>36</v>
      </c>
      <c r="K5341" t="s">
        <v>157</v>
      </c>
      <c r="L5341" t="s">
        <v>158</v>
      </c>
      <c r="M5341" s="8">
        <v>12.24</v>
      </c>
      <c r="N5341" s="7">
        <v>6</v>
      </c>
      <c r="O5341" s="8">
        <f>SUM(Superstore_Clean[[#This Row],[Unit Price]]*Superstore_Clean[[#This Row],[Quantity]])</f>
        <v>73.44</v>
      </c>
      <c r="P5341" s="7">
        <v>2015</v>
      </c>
      <c r="Q5341" t="s">
        <v>26</v>
      </c>
    </row>
    <row r="5342" spans="1:17" x14ac:dyDescent="0.3">
      <c r="A5342">
        <v>5341</v>
      </c>
      <c r="B5342" t="s">
        <v>7403</v>
      </c>
      <c r="C5342" s="6">
        <v>48022</v>
      </c>
      <c r="D5342" t="s">
        <v>1735</v>
      </c>
      <c r="E5342" t="s">
        <v>240</v>
      </c>
      <c r="F5342" t="s">
        <v>2063</v>
      </c>
      <c r="G5342" s="7">
        <v>11572</v>
      </c>
      <c r="H5342" t="s">
        <v>132</v>
      </c>
      <c r="I5342" t="s">
        <v>6999</v>
      </c>
      <c r="J5342" t="s">
        <v>60</v>
      </c>
      <c r="K5342" t="s">
        <v>146</v>
      </c>
      <c r="L5342" t="s">
        <v>7000</v>
      </c>
      <c r="M5342" s="8">
        <v>13.98</v>
      </c>
      <c r="N5342" s="7">
        <v>2</v>
      </c>
      <c r="O5342" s="8">
        <f>SUM(Superstore_Clean[[#This Row],[Unit Price]]*Superstore_Clean[[#This Row],[Quantity]])</f>
        <v>27.96</v>
      </c>
      <c r="P5342" s="7">
        <v>2015</v>
      </c>
      <c r="Q5342" t="s">
        <v>26</v>
      </c>
    </row>
    <row r="5343" spans="1:17" x14ac:dyDescent="0.3">
      <c r="A5343">
        <v>5342</v>
      </c>
      <c r="B5343" t="s">
        <v>7403</v>
      </c>
      <c r="C5343" s="6">
        <v>48023</v>
      </c>
      <c r="D5343" t="s">
        <v>1735</v>
      </c>
      <c r="E5343" t="s">
        <v>240</v>
      </c>
      <c r="F5343" t="s">
        <v>2063</v>
      </c>
      <c r="G5343" s="7">
        <v>11572</v>
      </c>
      <c r="H5343" t="s">
        <v>132</v>
      </c>
      <c r="I5343" t="s">
        <v>4834</v>
      </c>
      <c r="J5343" t="s">
        <v>60</v>
      </c>
      <c r="K5343" t="s">
        <v>146</v>
      </c>
      <c r="L5343" t="s">
        <v>4835</v>
      </c>
      <c r="M5343" s="8">
        <v>899.95</v>
      </c>
      <c r="N5343" s="7">
        <v>5</v>
      </c>
      <c r="O5343" s="8">
        <f>SUM(Superstore_Clean[[#This Row],[Unit Price]]*Superstore_Clean[[#This Row],[Quantity]])</f>
        <v>4499.75</v>
      </c>
      <c r="P5343" s="7">
        <v>2015</v>
      </c>
      <c r="Q5343" t="s">
        <v>26</v>
      </c>
    </row>
    <row r="5344" spans="1:17" x14ac:dyDescent="0.3">
      <c r="A5344">
        <v>5343</v>
      </c>
      <c r="B5344" t="s">
        <v>7404</v>
      </c>
      <c r="C5344" s="6">
        <v>48024</v>
      </c>
      <c r="D5344" t="s">
        <v>7405</v>
      </c>
      <c r="E5344" t="s">
        <v>91</v>
      </c>
      <c r="F5344" t="s">
        <v>721</v>
      </c>
      <c r="G5344" s="7">
        <v>75220</v>
      </c>
      <c r="H5344" t="s">
        <v>92</v>
      </c>
      <c r="I5344" t="s">
        <v>156</v>
      </c>
      <c r="J5344" t="s">
        <v>36</v>
      </c>
      <c r="K5344" t="s">
        <v>157</v>
      </c>
      <c r="L5344" t="s">
        <v>158</v>
      </c>
      <c r="M5344" s="8">
        <v>1.6319999999999999</v>
      </c>
      <c r="N5344" s="7">
        <v>1</v>
      </c>
      <c r="O5344" s="8">
        <f>SUM(Superstore_Clean[[#This Row],[Unit Price]]*Superstore_Clean[[#This Row],[Quantity]])</f>
        <v>1.6319999999999999</v>
      </c>
      <c r="P5344" s="7">
        <v>2014</v>
      </c>
      <c r="Q5344" t="s">
        <v>26</v>
      </c>
    </row>
    <row r="5345" spans="1:17" x14ac:dyDescent="0.3">
      <c r="A5345">
        <v>5344</v>
      </c>
      <c r="B5345" t="s">
        <v>7404</v>
      </c>
      <c r="C5345" s="6">
        <v>48025</v>
      </c>
      <c r="D5345" t="s">
        <v>7405</v>
      </c>
      <c r="E5345" t="s">
        <v>91</v>
      </c>
      <c r="F5345" t="s">
        <v>721</v>
      </c>
      <c r="G5345" s="7">
        <v>75220</v>
      </c>
      <c r="H5345" t="s">
        <v>92</v>
      </c>
      <c r="I5345" t="s">
        <v>3815</v>
      </c>
      <c r="J5345" t="s">
        <v>60</v>
      </c>
      <c r="K5345" t="s">
        <v>61</v>
      </c>
      <c r="L5345" t="s">
        <v>3816</v>
      </c>
      <c r="M5345" s="8">
        <v>267.95999999999998</v>
      </c>
      <c r="N5345" s="7">
        <v>5</v>
      </c>
      <c r="O5345" s="8">
        <f>SUM(Superstore_Clean[[#This Row],[Unit Price]]*Superstore_Clean[[#This Row],[Quantity]])</f>
        <v>1339.8</v>
      </c>
      <c r="P5345" s="7">
        <v>2014</v>
      </c>
      <c r="Q5345" t="s">
        <v>26</v>
      </c>
    </row>
    <row r="5346" spans="1:17" x14ac:dyDescent="0.3">
      <c r="A5346">
        <v>5345</v>
      </c>
      <c r="B5346" t="s">
        <v>7406</v>
      </c>
      <c r="C5346" s="6">
        <v>48026</v>
      </c>
      <c r="D5346" t="s">
        <v>999</v>
      </c>
      <c r="E5346" t="s">
        <v>240</v>
      </c>
      <c r="F5346" t="s">
        <v>349</v>
      </c>
      <c r="G5346" s="7">
        <v>14609</v>
      </c>
      <c r="H5346" t="s">
        <v>132</v>
      </c>
      <c r="I5346" t="s">
        <v>4996</v>
      </c>
      <c r="J5346" t="s">
        <v>60</v>
      </c>
      <c r="K5346" t="s">
        <v>146</v>
      </c>
      <c r="L5346" t="s">
        <v>6094</v>
      </c>
      <c r="M5346" s="8">
        <v>31.95</v>
      </c>
      <c r="N5346" s="7">
        <v>1</v>
      </c>
      <c r="O5346" s="8">
        <f>SUM(Superstore_Clean[[#This Row],[Unit Price]]*Superstore_Clean[[#This Row],[Quantity]])</f>
        <v>31.95</v>
      </c>
      <c r="P5346" s="7">
        <v>2015</v>
      </c>
      <c r="Q5346" t="s">
        <v>47</v>
      </c>
    </row>
    <row r="5347" spans="1:17" x14ac:dyDescent="0.3">
      <c r="A5347">
        <v>5346</v>
      </c>
      <c r="B5347" t="s">
        <v>7407</v>
      </c>
      <c r="C5347" s="6">
        <v>48027</v>
      </c>
      <c r="D5347" t="s">
        <v>462</v>
      </c>
      <c r="E5347" t="s">
        <v>33</v>
      </c>
      <c r="F5347" t="s">
        <v>32</v>
      </c>
      <c r="G5347" s="7">
        <v>90045</v>
      </c>
      <c r="H5347" t="s">
        <v>34</v>
      </c>
      <c r="I5347" t="s">
        <v>897</v>
      </c>
      <c r="J5347" t="s">
        <v>36</v>
      </c>
      <c r="K5347" t="s">
        <v>49</v>
      </c>
      <c r="L5347" t="s">
        <v>898</v>
      </c>
      <c r="M5347" s="8">
        <v>725.84</v>
      </c>
      <c r="N5347" s="7">
        <v>4</v>
      </c>
      <c r="O5347" s="8">
        <f>SUM(Superstore_Clean[[#This Row],[Unit Price]]*Superstore_Clean[[#This Row],[Quantity]])</f>
        <v>2903.36</v>
      </c>
      <c r="P5347" s="7">
        <v>2017</v>
      </c>
      <c r="Q5347" t="s">
        <v>208</v>
      </c>
    </row>
    <row r="5348" spans="1:17" x14ac:dyDescent="0.3">
      <c r="A5348">
        <v>5347</v>
      </c>
      <c r="B5348" t="s">
        <v>7407</v>
      </c>
      <c r="C5348" s="6">
        <v>48028</v>
      </c>
      <c r="D5348" t="s">
        <v>462</v>
      </c>
      <c r="E5348" t="s">
        <v>33</v>
      </c>
      <c r="F5348" t="s">
        <v>32</v>
      </c>
      <c r="G5348" s="7">
        <v>90045</v>
      </c>
      <c r="H5348" t="s">
        <v>34</v>
      </c>
      <c r="I5348" t="s">
        <v>438</v>
      </c>
      <c r="J5348" t="s">
        <v>36</v>
      </c>
      <c r="K5348" t="s">
        <v>64</v>
      </c>
      <c r="L5348" t="s">
        <v>439</v>
      </c>
      <c r="M5348" s="8">
        <v>10.896000000000001</v>
      </c>
      <c r="N5348" s="7">
        <v>3</v>
      </c>
      <c r="O5348" s="8">
        <f>SUM(Superstore_Clean[[#This Row],[Unit Price]]*Superstore_Clean[[#This Row],[Quantity]])</f>
        <v>32.688000000000002</v>
      </c>
      <c r="P5348" s="7">
        <v>2017</v>
      </c>
      <c r="Q5348" t="s">
        <v>208</v>
      </c>
    </row>
    <row r="5349" spans="1:17" x14ac:dyDescent="0.3">
      <c r="A5349">
        <v>5348</v>
      </c>
      <c r="B5349" t="s">
        <v>7407</v>
      </c>
      <c r="C5349" s="6">
        <v>48029</v>
      </c>
      <c r="D5349" t="s">
        <v>462</v>
      </c>
      <c r="E5349" t="s">
        <v>33</v>
      </c>
      <c r="F5349" t="s">
        <v>32</v>
      </c>
      <c r="G5349" s="7">
        <v>90045</v>
      </c>
      <c r="H5349" t="s">
        <v>34</v>
      </c>
      <c r="I5349" t="s">
        <v>3025</v>
      </c>
      <c r="J5349" t="s">
        <v>36</v>
      </c>
      <c r="K5349" t="s">
        <v>64</v>
      </c>
      <c r="L5349" t="s">
        <v>3026</v>
      </c>
      <c r="M5349" s="8">
        <v>8.5440000000000005</v>
      </c>
      <c r="N5349" s="7">
        <v>2</v>
      </c>
      <c r="O5349" s="8">
        <f>SUM(Superstore_Clean[[#This Row],[Unit Price]]*Superstore_Clean[[#This Row],[Quantity]])</f>
        <v>17.088000000000001</v>
      </c>
      <c r="P5349" s="7">
        <v>2017</v>
      </c>
      <c r="Q5349" t="s">
        <v>208</v>
      </c>
    </row>
    <row r="5350" spans="1:17" x14ac:dyDescent="0.3">
      <c r="A5350">
        <v>5349</v>
      </c>
      <c r="B5350" t="s">
        <v>7408</v>
      </c>
      <c r="C5350" s="6">
        <v>48030</v>
      </c>
      <c r="D5350" t="s">
        <v>2130</v>
      </c>
      <c r="E5350" t="s">
        <v>205</v>
      </c>
      <c r="F5350" t="s">
        <v>7409</v>
      </c>
      <c r="G5350" s="7">
        <v>55125</v>
      </c>
      <c r="H5350" t="s">
        <v>92</v>
      </c>
      <c r="I5350" t="s">
        <v>2856</v>
      </c>
      <c r="J5350" t="s">
        <v>36</v>
      </c>
      <c r="K5350" t="s">
        <v>64</v>
      </c>
      <c r="L5350" t="s">
        <v>2857</v>
      </c>
      <c r="M5350" s="8">
        <v>32.340000000000003</v>
      </c>
      <c r="N5350" s="7">
        <v>3</v>
      </c>
      <c r="O5350" s="8">
        <f>SUM(Superstore_Clean[[#This Row],[Unit Price]]*Superstore_Clean[[#This Row],[Quantity]])</f>
        <v>97.02000000000001</v>
      </c>
      <c r="P5350" s="7">
        <v>2015</v>
      </c>
      <c r="Q5350" t="s">
        <v>144</v>
      </c>
    </row>
    <row r="5351" spans="1:17" x14ac:dyDescent="0.3">
      <c r="A5351">
        <v>5350</v>
      </c>
      <c r="B5351" t="s">
        <v>7408</v>
      </c>
      <c r="C5351" s="6">
        <v>48031</v>
      </c>
      <c r="D5351" t="s">
        <v>2130</v>
      </c>
      <c r="E5351" t="s">
        <v>205</v>
      </c>
      <c r="F5351" t="s">
        <v>7409</v>
      </c>
      <c r="G5351" s="7">
        <v>55125</v>
      </c>
      <c r="H5351" t="s">
        <v>92</v>
      </c>
      <c r="I5351" t="s">
        <v>829</v>
      </c>
      <c r="J5351" t="s">
        <v>36</v>
      </c>
      <c r="K5351" t="s">
        <v>78</v>
      </c>
      <c r="L5351" t="s">
        <v>830</v>
      </c>
      <c r="M5351" s="8">
        <v>39.9</v>
      </c>
      <c r="N5351" s="7">
        <v>5</v>
      </c>
      <c r="O5351" s="8">
        <f>SUM(Superstore_Clean[[#This Row],[Unit Price]]*Superstore_Clean[[#This Row],[Quantity]])</f>
        <v>199.5</v>
      </c>
      <c r="P5351" s="7">
        <v>2015</v>
      </c>
      <c r="Q5351" t="s">
        <v>144</v>
      </c>
    </row>
    <row r="5352" spans="1:17" x14ac:dyDescent="0.3">
      <c r="A5352">
        <v>5351</v>
      </c>
      <c r="B5352" t="s">
        <v>7410</v>
      </c>
      <c r="C5352" s="6">
        <v>48032</v>
      </c>
      <c r="D5352" t="s">
        <v>218</v>
      </c>
      <c r="E5352" t="s">
        <v>190</v>
      </c>
      <c r="F5352" t="s">
        <v>1430</v>
      </c>
      <c r="G5352" s="7">
        <v>60068</v>
      </c>
      <c r="H5352" t="s">
        <v>92</v>
      </c>
      <c r="I5352" t="s">
        <v>2336</v>
      </c>
      <c r="J5352" t="s">
        <v>36</v>
      </c>
      <c r="K5352" t="s">
        <v>78</v>
      </c>
      <c r="L5352" t="s">
        <v>2337</v>
      </c>
      <c r="M5352" s="8">
        <v>143.85599999999999</v>
      </c>
      <c r="N5352" s="7">
        <v>9</v>
      </c>
      <c r="O5352" s="8">
        <f>SUM(Superstore_Clean[[#This Row],[Unit Price]]*Superstore_Clean[[#This Row],[Quantity]])</f>
        <v>1294.704</v>
      </c>
      <c r="P5352" s="7">
        <v>2017</v>
      </c>
      <c r="Q5352" t="s">
        <v>87</v>
      </c>
    </row>
    <row r="5353" spans="1:17" x14ac:dyDescent="0.3">
      <c r="A5353">
        <v>5352</v>
      </c>
      <c r="B5353" t="s">
        <v>7411</v>
      </c>
      <c r="C5353" s="6">
        <v>48033</v>
      </c>
      <c r="D5353" t="s">
        <v>2109</v>
      </c>
      <c r="E5353" t="s">
        <v>91</v>
      </c>
      <c r="F5353" t="s">
        <v>721</v>
      </c>
      <c r="G5353" s="7">
        <v>75217</v>
      </c>
      <c r="H5353" t="s">
        <v>92</v>
      </c>
      <c r="I5353" t="s">
        <v>5164</v>
      </c>
      <c r="J5353" t="s">
        <v>36</v>
      </c>
      <c r="K5353" t="s">
        <v>78</v>
      </c>
      <c r="L5353" t="s">
        <v>5165</v>
      </c>
      <c r="M5353" s="8">
        <v>41.92</v>
      </c>
      <c r="N5353" s="7">
        <v>4</v>
      </c>
      <c r="O5353" s="8">
        <f>SUM(Superstore_Clean[[#This Row],[Unit Price]]*Superstore_Clean[[#This Row],[Quantity]])</f>
        <v>167.68</v>
      </c>
      <c r="P5353" s="7">
        <v>2016</v>
      </c>
      <c r="Q5353" t="s">
        <v>139</v>
      </c>
    </row>
    <row r="5354" spans="1:17" x14ac:dyDescent="0.3">
      <c r="A5354">
        <v>5353</v>
      </c>
      <c r="B5354" t="s">
        <v>7411</v>
      </c>
      <c r="C5354" s="6">
        <v>48034</v>
      </c>
      <c r="D5354" t="s">
        <v>2109</v>
      </c>
      <c r="E5354" t="s">
        <v>91</v>
      </c>
      <c r="F5354" t="s">
        <v>721</v>
      </c>
      <c r="G5354" s="7">
        <v>75217</v>
      </c>
      <c r="H5354" t="s">
        <v>92</v>
      </c>
      <c r="I5354" t="s">
        <v>244</v>
      </c>
      <c r="J5354" t="s">
        <v>60</v>
      </c>
      <c r="K5354" t="s">
        <v>61</v>
      </c>
      <c r="L5354" t="s">
        <v>245</v>
      </c>
      <c r="M5354" s="8">
        <v>329.584</v>
      </c>
      <c r="N5354" s="7">
        <v>2</v>
      </c>
      <c r="O5354" s="8">
        <f>SUM(Superstore_Clean[[#This Row],[Unit Price]]*Superstore_Clean[[#This Row],[Quantity]])</f>
        <v>659.16800000000001</v>
      </c>
      <c r="P5354" s="7">
        <v>2016</v>
      </c>
      <c r="Q5354" t="s">
        <v>139</v>
      </c>
    </row>
    <row r="5355" spans="1:17" x14ac:dyDescent="0.3">
      <c r="A5355">
        <v>5354</v>
      </c>
      <c r="B5355" t="s">
        <v>7412</v>
      </c>
      <c r="C5355" s="6">
        <v>48035</v>
      </c>
      <c r="D5355" t="s">
        <v>2816</v>
      </c>
      <c r="E5355" t="s">
        <v>653</v>
      </c>
      <c r="F5355" t="s">
        <v>652</v>
      </c>
      <c r="G5355" s="7">
        <v>71203</v>
      </c>
      <c r="H5355" t="s">
        <v>21</v>
      </c>
      <c r="I5355" t="s">
        <v>2177</v>
      </c>
      <c r="J5355" t="s">
        <v>36</v>
      </c>
      <c r="K5355" t="s">
        <v>64</v>
      </c>
      <c r="L5355" t="s">
        <v>2178</v>
      </c>
      <c r="M5355" s="8">
        <v>87.28</v>
      </c>
      <c r="N5355" s="7">
        <v>8</v>
      </c>
      <c r="O5355" s="8">
        <f>SUM(Superstore_Clean[[#This Row],[Unit Price]]*Superstore_Clean[[#This Row],[Quantity]])</f>
        <v>698.24</v>
      </c>
      <c r="P5355" s="7">
        <v>2016</v>
      </c>
      <c r="Q5355" t="s">
        <v>139</v>
      </c>
    </row>
    <row r="5356" spans="1:17" x14ac:dyDescent="0.3">
      <c r="A5356">
        <v>5355</v>
      </c>
      <c r="B5356" t="s">
        <v>7413</v>
      </c>
      <c r="C5356" s="6">
        <v>48036</v>
      </c>
      <c r="D5356" t="s">
        <v>5735</v>
      </c>
      <c r="E5356" t="s">
        <v>33</v>
      </c>
      <c r="F5356" t="s">
        <v>32</v>
      </c>
      <c r="G5356" s="7">
        <v>90004</v>
      </c>
      <c r="H5356" t="s">
        <v>34</v>
      </c>
      <c r="I5356" t="s">
        <v>4884</v>
      </c>
      <c r="J5356" t="s">
        <v>23</v>
      </c>
      <c r="K5356" t="s">
        <v>28</v>
      </c>
      <c r="L5356" t="s">
        <v>4885</v>
      </c>
      <c r="M5356" s="8">
        <v>279.45600000000002</v>
      </c>
      <c r="N5356" s="7">
        <v>6</v>
      </c>
      <c r="O5356" s="8">
        <f>SUM(Superstore_Clean[[#This Row],[Unit Price]]*Superstore_Clean[[#This Row],[Quantity]])</f>
        <v>1676.7360000000001</v>
      </c>
      <c r="P5356" s="7">
        <v>2014</v>
      </c>
      <c r="Q5356" t="s">
        <v>109</v>
      </c>
    </row>
    <row r="5357" spans="1:17" x14ac:dyDescent="0.3">
      <c r="A5357">
        <v>5356</v>
      </c>
      <c r="B5357" t="s">
        <v>7413</v>
      </c>
      <c r="C5357" s="6">
        <v>48037</v>
      </c>
      <c r="D5357" t="s">
        <v>5735</v>
      </c>
      <c r="E5357" t="s">
        <v>33</v>
      </c>
      <c r="F5357" t="s">
        <v>32</v>
      </c>
      <c r="G5357" s="7">
        <v>90004</v>
      </c>
      <c r="H5357" t="s">
        <v>34</v>
      </c>
      <c r="I5357" t="s">
        <v>7414</v>
      </c>
      <c r="J5357" t="s">
        <v>36</v>
      </c>
      <c r="K5357" t="s">
        <v>78</v>
      </c>
      <c r="L5357" t="s">
        <v>7415</v>
      </c>
      <c r="M5357" s="8">
        <v>8</v>
      </c>
      <c r="N5357" s="7">
        <v>2</v>
      </c>
      <c r="O5357" s="8">
        <f>SUM(Superstore_Clean[[#This Row],[Unit Price]]*Superstore_Clean[[#This Row],[Quantity]])</f>
        <v>16</v>
      </c>
      <c r="P5357" s="7">
        <v>2014</v>
      </c>
      <c r="Q5357" t="s">
        <v>109</v>
      </c>
    </row>
    <row r="5358" spans="1:17" x14ac:dyDescent="0.3">
      <c r="A5358">
        <v>5357</v>
      </c>
      <c r="B5358" t="s">
        <v>7416</v>
      </c>
      <c r="C5358" s="6">
        <v>48038</v>
      </c>
      <c r="D5358" t="s">
        <v>3556</v>
      </c>
      <c r="E5358" t="s">
        <v>33</v>
      </c>
      <c r="F5358" t="s">
        <v>112</v>
      </c>
      <c r="G5358" s="7">
        <v>94109</v>
      </c>
      <c r="H5358" t="s">
        <v>34</v>
      </c>
      <c r="I5358" t="s">
        <v>4631</v>
      </c>
      <c r="J5358" t="s">
        <v>36</v>
      </c>
      <c r="K5358" t="s">
        <v>64</v>
      </c>
      <c r="L5358" t="s">
        <v>4632</v>
      </c>
      <c r="M5358" s="8">
        <v>27.24</v>
      </c>
      <c r="N5358" s="7">
        <v>5</v>
      </c>
      <c r="O5358" s="8">
        <f>SUM(Superstore_Clean[[#This Row],[Unit Price]]*Superstore_Clean[[#This Row],[Quantity]])</f>
        <v>136.19999999999999</v>
      </c>
      <c r="P5358" s="7">
        <v>2016</v>
      </c>
      <c r="Q5358" t="s">
        <v>139</v>
      </c>
    </row>
    <row r="5359" spans="1:17" x14ac:dyDescent="0.3">
      <c r="A5359">
        <v>5358</v>
      </c>
      <c r="B5359" t="s">
        <v>7417</v>
      </c>
      <c r="C5359" s="6">
        <v>48039</v>
      </c>
      <c r="D5359" t="s">
        <v>1502</v>
      </c>
      <c r="E5359" t="s">
        <v>33</v>
      </c>
      <c r="F5359" t="s">
        <v>112</v>
      </c>
      <c r="G5359" s="7">
        <v>94122</v>
      </c>
      <c r="H5359" t="s">
        <v>34</v>
      </c>
      <c r="I5359" t="s">
        <v>3322</v>
      </c>
      <c r="J5359" t="s">
        <v>60</v>
      </c>
      <c r="K5359" t="s">
        <v>146</v>
      </c>
      <c r="L5359" t="s">
        <v>3323</v>
      </c>
      <c r="M5359" s="8">
        <v>16.36</v>
      </c>
      <c r="N5359" s="7">
        <v>1</v>
      </c>
      <c r="O5359" s="8">
        <f>SUM(Superstore_Clean[[#This Row],[Unit Price]]*Superstore_Clean[[#This Row],[Quantity]])</f>
        <v>16.36</v>
      </c>
      <c r="P5359" s="7">
        <v>2014</v>
      </c>
      <c r="Q5359" t="s">
        <v>115</v>
      </c>
    </row>
    <row r="5360" spans="1:17" x14ac:dyDescent="0.3">
      <c r="A5360">
        <v>5359</v>
      </c>
      <c r="B5360" t="s">
        <v>7417</v>
      </c>
      <c r="C5360" s="6">
        <v>48040</v>
      </c>
      <c r="D5360" t="s">
        <v>1502</v>
      </c>
      <c r="E5360" t="s">
        <v>33</v>
      </c>
      <c r="F5360" t="s">
        <v>112</v>
      </c>
      <c r="G5360" s="7">
        <v>94122</v>
      </c>
      <c r="H5360" t="s">
        <v>34</v>
      </c>
      <c r="I5360" t="s">
        <v>6053</v>
      </c>
      <c r="J5360" t="s">
        <v>36</v>
      </c>
      <c r="K5360" t="s">
        <v>49</v>
      </c>
      <c r="L5360" t="s">
        <v>6054</v>
      </c>
      <c r="M5360" s="8">
        <v>15.78</v>
      </c>
      <c r="N5360" s="7">
        <v>2</v>
      </c>
      <c r="O5360" s="8">
        <f>SUM(Superstore_Clean[[#This Row],[Unit Price]]*Superstore_Clean[[#This Row],[Quantity]])</f>
        <v>31.56</v>
      </c>
      <c r="P5360" s="7">
        <v>2014</v>
      </c>
      <c r="Q5360" t="s">
        <v>115</v>
      </c>
    </row>
    <row r="5361" spans="1:17" x14ac:dyDescent="0.3">
      <c r="A5361">
        <v>5360</v>
      </c>
      <c r="B5361" t="s">
        <v>7417</v>
      </c>
      <c r="C5361" s="6">
        <v>48041</v>
      </c>
      <c r="D5361" t="s">
        <v>1502</v>
      </c>
      <c r="E5361" t="s">
        <v>33</v>
      </c>
      <c r="F5361" t="s">
        <v>112</v>
      </c>
      <c r="G5361" s="7">
        <v>94122</v>
      </c>
      <c r="H5361" t="s">
        <v>34</v>
      </c>
      <c r="I5361" t="s">
        <v>4433</v>
      </c>
      <c r="J5361" t="s">
        <v>36</v>
      </c>
      <c r="K5361" t="s">
        <v>57</v>
      </c>
      <c r="L5361" t="s">
        <v>4434</v>
      </c>
      <c r="M5361" s="8">
        <v>45.98</v>
      </c>
      <c r="N5361" s="7">
        <v>2</v>
      </c>
      <c r="O5361" s="8">
        <f>SUM(Superstore_Clean[[#This Row],[Unit Price]]*Superstore_Clean[[#This Row],[Quantity]])</f>
        <v>91.96</v>
      </c>
      <c r="P5361" s="7">
        <v>2014</v>
      </c>
      <c r="Q5361" t="s">
        <v>115</v>
      </c>
    </row>
    <row r="5362" spans="1:17" x14ac:dyDescent="0.3">
      <c r="A5362">
        <v>5361</v>
      </c>
      <c r="B5362" t="s">
        <v>7418</v>
      </c>
      <c r="C5362" s="6">
        <v>48042</v>
      </c>
      <c r="D5362" t="s">
        <v>494</v>
      </c>
      <c r="E5362" t="s">
        <v>76</v>
      </c>
      <c r="F5362" t="s">
        <v>1511</v>
      </c>
      <c r="G5362" s="7">
        <v>28314</v>
      </c>
      <c r="H5362" t="s">
        <v>21</v>
      </c>
      <c r="I5362" t="s">
        <v>3189</v>
      </c>
      <c r="J5362" t="s">
        <v>23</v>
      </c>
      <c r="K5362" t="s">
        <v>24</v>
      </c>
      <c r="L5362" t="s">
        <v>3190</v>
      </c>
      <c r="M5362" s="8">
        <v>198.27199999999999</v>
      </c>
      <c r="N5362" s="7">
        <v>8</v>
      </c>
      <c r="O5362" s="8">
        <f>SUM(Superstore_Clean[[#This Row],[Unit Price]]*Superstore_Clean[[#This Row],[Quantity]])</f>
        <v>1586.1759999999999</v>
      </c>
      <c r="P5362" s="7">
        <v>2017</v>
      </c>
      <c r="Q5362" t="s">
        <v>80</v>
      </c>
    </row>
    <row r="5363" spans="1:17" x14ac:dyDescent="0.3">
      <c r="A5363">
        <v>5362</v>
      </c>
      <c r="B5363" t="s">
        <v>7419</v>
      </c>
      <c r="C5363" s="6">
        <v>48043</v>
      </c>
      <c r="D5363" t="s">
        <v>4116</v>
      </c>
      <c r="E5363" t="s">
        <v>91</v>
      </c>
      <c r="F5363" t="s">
        <v>721</v>
      </c>
      <c r="G5363" s="7">
        <v>75217</v>
      </c>
      <c r="H5363" t="s">
        <v>92</v>
      </c>
      <c r="I5363" t="s">
        <v>2529</v>
      </c>
      <c r="J5363" t="s">
        <v>36</v>
      </c>
      <c r="K5363" t="s">
        <v>49</v>
      </c>
      <c r="L5363" t="s">
        <v>2530</v>
      </c>
      <c r="M5363" s="8">
        <v>720.76</v>
      </c>
      <c r="N5363" s="7">
        <v>5</v>
      </c>
      <c r="O5363" s="8">
        <f>SUM(Superstore_Clean[[#This Row],[Unit Price]]*Superstore_Clean[[#This Row],[Quantity]])</f>
        <v>3603.8</v>
      </c>
      <c r="P5363" s="7">
        <v>2017</v>
      </c>
      <c r="Q5363" t="s">
        <v>39</v>
      </c>
    </row>
    <row r="5364" spans="1:17" x14ac:dyDescent="0.3">
      <c r="A5364">
        <v>5363</v>
      </c>
      <c r="B5364" t="s">
        <v>7420</v>
      </c>
      <c r="C5364" s="6">
        <v>48044</v>
      </c>
      <c r="D5364" t="s">
        <v>2205</v>
      </c>
      <c r="E5364" t="s">
        <v>4003</v>
      </c>
      <c r="F5364" t="s">
        <v>6520</v>
      </c>
      <c r="G5364" s="7">
        <v>67212</v>
      </c>
      <c r="H5364" t="s">
        <v>92</v>
      </c>
      <c r="I5364" t="s">
        <v>5872</v>
      </c>
      <c r="J5364" t="s">
        <v>23</v>
      </c>
      <c r="K5364" t="s">
        <v>54</v>
      </c>
      <c r="L5364" t="s">
        <v>5873</v>
      </c>
      <c r="M5364" s="8">
        <v>70.56</v>
      </c>
      <c r="N5364" s="7">
        <v>6</v>
      </c>
      <c r="O5364" s="8">
        <f>SUM(Superstore_Clean[[#This Row],[Unit Price]]*Superstore_Clean[[#This Row],[Quantity]])</f>
        <v>423.36</v>
      </c>
      <c r="P5364" s="7">
        <v>2016</v>
      </c>
      <c r="Q5364" t="s">
        <v>87</v>
      </c>
    </row>
    <row r="5365" spans="1:17" x14ac:dyDescent="0.3">
      <c r="A5365">
        <v>5364</v>
      </c>
      <c r="B5365" t="s">
        <v>7420</v>
      </c>
      <c r="C5365" s="6">
        <v>48045</v>
      </c>
      <c r="D5365" t="s">
        <v>2205</v>
      </c>
      <c r="E5365" t="s">
        <v>4003</v>
      </c>
      <c r="F5365" t="s">
        <v>6520</v>
      </c>
      <c r="G5365" s="7">
        <v>67212</v>
      </c>
      <c r="H5365" t="s">
        <v>92</v>
      </c>
      <c r="I5365" t="s">
        <v>4974</v>
      </c>
      <c r="J5365" t="s">
        <v>36</v>
      </c>
      <c r="K5365" t="s">
        <v>67</v>
      </c>
      <c r="L5365" t="s">
        <v>4975</v>
      </c>
      <c r="M5365" s="8">
        <v>81.96</v>
      </c>
      <c r="N5365" s="7">
        <v>2</v>
      </c>
      <c r="O5365" s="8">
        <f>SUM(Superstore_Clean[[#This Row],[Unit Price]]*Superstore_Clean[[#This Row],[Quantity]])</f>
        <v>163.92</v>
      </c>
      <c r="P5365" s="7">
        <v>2016</v>
      </c>
      <c r="Q5365" t="s">
        <v>87</v>
      </c>
    </row>
    <row r="5366" spans="1:17" x14ac:dyDescent="0.3">
      <c r="A5366">
        <v>5365</v>
      </c>
      <c r="B5366" t="s">
        <v>7421</v>
      </c>
      <c r="C5366" s="6">
        <v>48046</v>
      </c>
      <c r="D5366" t="s">
        <v>5767</v>
      </c>
      <c r="E5366" t="s">
        <v>376</v>
      </c>
      <c r="F5366" t="s">
        <v>286</v>
      </c>
      <c r="G5366" s="7">
        <v>97477</v>
      </c>
      <c r="H5366" t="s">
        <v>34</v>
      </c>
      <c r="I5366" t="s">
        <v>4554</v>
      </c>
      <c r="J5366" t="s">
        <v>36</v>
      </c>
      <c r="K5366" t="s">
        <v>67</v>
      </c>
      <c r="L5366" t="s">
        <v>4555</v>
      </c>
      <c r="M5366" s="8">
        <v>64.864000000000004</v>
      </c>
      <c r="N5366" s="7">
        <v>4</v>
      </c>
      <c r="O5366" s="8">
        <f>SUM(Superstore_Clean[[#This Row],[Unit Price]]*Superstore_Clean[[#This Row],[Quantity]])</f>
        <v>259.45600000000002</v>
      </c>
      <c r="P5366" s="7">
        <v>2014</v>
      </c>
      <c r="Q5366" t="s">
        <v>144</v>
      </c>
    </row>
    <row r="5367" spans="1:17" x14ac:dyDescent="0.3">
      <c r="A5367">
        <v>5366</v>
      </c>
      <c r="B5367" t="s">
        <v>7422</v>
      </c>
      <c r="C5367" s="6">
        <v>48047</v>
      </c>
      <c r="D5367" t="s">
        <v>4210</v>
      </c>
      <c r="E5367" t="s">
        <v>91</v>
      </c>
      <c r="F5367" t="s">
        <v>167</v>
      </c>
      <c r="G5367" s="7">
        <v>77041</v>
      </c>
      <c r="H5367" t="s">
        <v>92</v>
      </c>
      <c r="I5367" t="s">
        <v>2986</v>
      </c>
      <c r="J5367" t="s">
        <v>60</v>
      </c>
      <c r="K5367" t="s">
        <v>61</v>
      </c>
      <c r="L5367" t="s">
        <v>2987</v>
      </c>
      <c r="M5367" s="8">
        <v>151.19200000000001</v>
      </c>
      <c r="N5367" s="7">
        <v>1</v>
      </c>
      <c r="O5367" s="8">
        <f>SUM(Superstore_Clean[[#This Row],[Unit Price]]*Superstore_Clean[[#This Row],[Quantity]])</f>
        <v>151.19200000000001</v>
      </c>
      <c r="P5367" s="7">
        <v>2016</v>
      </c>
      <c r="Q5367" t="s">
        <v>26</v>
      </c>
    </row>
    <row r="5368" spans="1:17" x14ac:dyDescent="0.3">
      <c r="A5368">
        <v>5367</v>
      </c>
      <c r="B5368" t="s">
        <v>7423</v>
      </c>
      <c r="C5368" s="6">
        <v>48048</v>
      </c>
      <c r="D5368" t="s">
        <v>1657</v>
      </c>
      <c r="E5368" t="s">
        <v>84</v>
      </c>
      <c r="F5368" t="s">
        <v>83</v>
      </c>
      <c r="G5368" s="7">
        <v>98103</v>
      </c>
      <c r="H5368" t="s">
        <v>34</v>
      </c>
      <c r="I5368" t="s">
        <v>2354</v>
      </c>
      <c r="J5368" t="s">
        <v>60</v>
      </c>
      <c r="K5368" t="s">
        <v>61</v>
      </c>
      <c r="L5368" t="s">
        <v>2355</v>
      </c>
      <c r="M5368" s="8">
        <v>88.775999999999996</v>
      </c>
      <c r="N5368" s="7">
        <v>3</v>
      </c>
      <c r="O5368" s="8">
        <f>SUM(Superstore_Clean[[#This Row],[Unit Price]]*Superstore_Clean[[#This Row],[Quantity]])</f>
        <v>266.32799999999997</v>
      </c>
      <c r="P5368" s="7">
        <v>2017</v>
      </c>
      <c r="Q5368" t="s">
        <v>39</v>
      </c>
    </row>
    <row r="5369" spans="1:17" x14ac:dyDescent="0.3">
      <c r="A5369">
        <v>5368</v>
      </c>
      <c r="B5369" t="s">
        <v>7423</v>
      </c>
      <c r="C5369" s="6">
        <v>48049</v>
      </c>
      <c r="D5369" t="s">
        <v>1657</v>
      </c>
      <c r="E5369" t="s">
        <v>84</v>
      </c>
      <c r="F5369" t="s">
        <v>83</v>
      </c>
      <c r="G5369" s="7">
        <v>98103</v>
      </c>
      <c r="H5369" t="s">
        <v>34</v>
      </c>
      <c r="I5369" t="s">
        <v>949</v>
      </c>
      <c r="J5369" t="s">
        <v>36</v>
      </c>
      <c r="K5369" t="s">
        <v>37</v>
      </c>
      <c r="L5369" t="s">
        <v>950</v>
      </c>
      <c r="M5369" s="8">
        <v>11.56</v>
      </c>
      <c r="N5369" s="7">
        <v>4</v>
      </c>
      <c r="O5369" s="8">
        <f>SUM(Superstore_Clean[[#This Row],[Unit Price]]*Superstore_Clean[[#This Row],[Quantity]])</f>
        <v>46.24</v>
      </c>
      <c r="P5369" s="7">
        <v>2017</v>
      </c>
      <c r="Q5369" t="s">
        <v>39</v>
      </c>
    </row>
    <row r="5370" spans="1:17" x14ac:dyDescent="0.3">
      <c r="A5370">
        <v>5369</v>
      </c>
      <c r="B5370" t="s">
        <v>7423</v>
      </c>
      <c r="C5370" s="6">
        <v>48050</v>
      </c>
      <c r="D5370" t="s">
        <v>1657</v>
      </c>
      <c r="E5370" t="s">
        <v>84</v>
      </c>
      <c r="F5370" t="s">
        <v>83</v>
      </c>
      <c r="G5370" s="7">
        <v>98103</v>
      </c>
      <c r="H5370" t="s">
        <v>34</v>
      </c>
      <c r="I5370" t="s">
        <v>844</v>
      </c>
      <c r="J5370" t="s">
        <v>36</v>
      </c>
      <c r="K5370" t="s">
        <v>49</v>
      </c>
      <c r="L5370" t="s">
        <v>1544</v>
      </c>
      <c r="M5370" s="8">
        <v>15.58</v>
      </c>
      <c r="N5370" s="7">
        <v>1</v>
      </c>
      <c r="O5370" s="8">
        <f>SUM(Superstore_Clean[[#This Row],[Unit Price]]*Superstore_Clean[[#This Row],[Quantity]])</f>
        <v>15.58</v>
      </c>
      <c r="P5370" s="7">
        <v>2017</v>
      </c>
      <c r="Q5370" t="s">
        <v>39</v>
      </c>
    </row>
    <row r="5371" spans="1:17" x14ac:dyDescent="0.3">
      <c r="A5371">
        <v>5370</v>
      </c>
      <c r="B5371" t="s">
        <v>7424</v>
      </c>
      <c r="C5371" s="6">
        <v>48051</v>
      </c>
      <c r="D5371" t="s">
        <v>1332</v>
      </c>
      <c r="E5371" t="s">
        <v>443</v>
      </c>
      <c r="F5371" t="s">
        <v>709</v>
      </c>
      <c r="G5371" s="7">
        <v>44312</v>
      </c>
      <c r="H5371" t="s">
        <v>132</v>
      </c>
      <c r="I5371" t="s">
        <v>7425</v>
      </c>
      <c r="J5371" t="s">
        <v>36</v>
      </c>
      <c r="K5371" t="s">
        <v>78</v>
      </c>
      <c r="L5371" t="s">
        <v>7426</v>
      </c>
      <c r="M5371" s="8">
        <v>85.055999999999997</v>
      </c>
      <c r="N5371" s="7">
        <v>3</v>
      </c>
      <c r="O5371" s="8">
        <f>SUM(Superstore_Clean[[#This Row],[Unit Price]]*Superstore_Clean[[#This Row],[Quantity]])</f>
        <v>255.16800000000001</v>
      </c>
      <c r="P5371" s="7">
        <v>2017</v>
      </c>
      <c r="Q5371" t="s">
        <v>139</v>
      </c>
    </row>
    <row r="5372" spans="1:17" x14ac:dyDescent="0.3">
      <c r="A5372">
        <v>5371</v>
      </c>
      <c r="B5372" t="s">
        <v>7427</v>
      </c>
      <c r="C5372" s="6">
        <v>48052</v>
      </c>
      <c r="D5372" t="s">
        <v>3464</v>
      </c>
      <c r="E5372" t="s">
        <v>214</v>
      </c>
      <c r="F5372" t="s">
        <v>7080</v>
      </c>
      <c r="G5372" s="7">
        <v>48237</v>
      </c>
      <c r="H5372" t="s">
        <v>92</v>
      </c>
      <c r="I5372" t="s">
        <v>5019</v>
      </c>
      <c r="J5372" t="s">
        <v>23</v>
      </c>
      <c r="K5372" t="s">
        <v>54</v>
      </c>
      <c r="L5372" t="s">
        <v>5020</v>
      </c>
      <c r="M5372" s="8">
        <v>273.95999999999998</v>
      </c>
      <c r="N5372" s="7">
        <v>2</v>
      </c>
      <c r="O5372" s="8">
        <f>SUM(Superstore_Clean[[#This Row],[Unit Price]]*Superstore_Clean[[#This Row],[Quantity]])</f>
        <v>547.91999999999996</v>
      </c>
      <c r="P5372" s="7">
        <v>2017</v>
      </c>
      <c r="Q5372" t="s">
        <v>80</v>
      </c>
    </row>
    <row r="5373" spans="1:17" x14ac:dyDescent="0.3">
      <c r="A5373">
        <v>5372</v>
      </c>
      <c r="B5373" t="s">
        <v>7427</v>
      </c>
      <c r="C5373" s="6">
        <v>48053</v>
      </c>
      <c r="D5373" t="s">
        <v>3464</v>
      </c>
      <c r="E5373" t="s">
        <v>214</v>
      </c>
      <c r="F5373" t="s">
        <v>7080</v>
      </c>
      <c r="G5373" s="7">
        <v>48237</v>
      </c>
      <c r="H5373" t="s">
        <v>92</v>
      </c>
      <c r="I5373" t="s">
        <v>2559</v>
      </c>
      <c r="J5373" t="s">
        <v>23</v>
      </c>
      <c r="K5373" t="s">
        <v>54</v>
      </c>
      <c r="L5373" t="s">
        <v>2560</v>
      </c>
      <c r="M5373" s="8">
        <v>306.89999999999998</v>
      </c>
      <c r="N5373" s="7">
        <v>3</v>
      </c>
      <c r="O5373" s="8">
        <f>SUM(Superstore_Clean[[#This Row],[Unit Price]]*Superstore_Clean[[#This Row],[Quantity]])</f>
        <v>920.69999999999993</v>
      </c>
      <c r="P5373" s="7">
        <v>2017</v>
      </c>
      <c r="Q5373" t="s">
        <v>80</v>
      </c>
    </row>
    <row r="5374" spans="1:17" x14ac:dyDescent="0.3">
      <c r="A5374">
        <v>5373</v>
      </c>
      <c r="B5374" t="s">
        <v>7428</v>
      </c>
      <c r="C5374" s="6">
        <v>48054</v>
      </c>
      <c r="D5374" t="s">
        <v>914</v>
      </c>
      <c r="E5374" t="s">
        <v>91</v>
      </c>
      <c r="F5374" t="s">
        <v>167</v>
      </c>
      <c r="G5374" s="7">
        <v>77041</v>
      </c>
      <c r="H5374" t="s">
        <v>92</v>
      </c>
      <c r="I5374" t="s">
        <v>367</v>
      </c>
      <c r="J5374" t="s">
        <v>36</v>
      </c>
      <c r="K5374" t="s">
        <v>78</v>
      </c>
      <c r="L5374" t="s">
        <v>368</v>
      </c>
      <c r="M5374" s="8">
        <v>15.552</v>
      </c>
      <c r="N5374" s="7">
        <v>3</v>
      </c>
      <c r="O5374" s="8">
        <f>SUM(Superstore_Clean[[#This Row],[Unit Price]]*Superstore_Clean[[#This Row],[Quantity]])</f>
        <v>46.655999999999999</v>
      </c>
      <c r="P5374" s="7">
        <v>2015</v>
      </c>
      <c r="Q5374" t="s">
        <v>47</v>
      </c>
    </row>
    <row r="5375" spans="1:17" x14ac:dyDescent="0.3">
      <c r="A5375">
        <v>5374</v>
      </c>
      <c r="B5375" t="s">
        <v>7428</v>
      </c>
      <c r="C5375" s="6">
        <v>48055</v>
      </c>
      <c r="D5375" t="s">
        <v>914</v>
      </c>
      <c r="E5375" t="s">
        <v>91</v>
      </c>
      <c r="F5375" t="s">
        <v>167</v>
      </c>
      <c r="G5375" s="7">
        <v>77041</v>
      </c>
      <c r="H5375" t="s">
        <v>92</v>
      </c>
      <c r="I5375" t="s">
        <v>820</v>
      </c>
      <c r="J5375" t="s">
        <v>23</v>
      </c>
      <c r="K5375" t="s">
        <v>45</v>
      </c>
      <c r="L5375" t="s">
        <v>821</v>
      </c>
      <c r="M5375" s="8">
        <v>347.36099999999999</v>
      </c>
      <c r="N5375" s="7">
        <v>7</v>
      </c>
      <c r="O5375" s="8">
        <f>SUM(Superstore_Clean[[#This Row],[Unit Price]]*Superstore_Clean[[#This Row],[Quantity]])</f>
        <v>2431.527</v>
      </c>
      <c r="P5375" s="7">
        <v>2015</v>
      </c>
      <c r="Q5375" t="s">
        <v>47</v>
      </c>
    </row>
    <row r="5376" spans="1:17" x14ac:dyDescent="0.3">
      <c r="A5376">
        <v>5375</v>
      </c>
      <c r="B5376" t="s">
        <v>7428</v>
      </c>
      <c r="C5376" s="6">
        <v>48056</v>
      </c>
      <c r="D5376" t="s">
        <v>914</v>
      </c>
      <c r="E5376" t="s">
        <v>91</v>
      </c>
      <c r="F5376" t="s">
        <v>167</v>
      </c>
      <c r="G5376" s="7">
        <v>77041</v>
      </c>
      <c r="H5376" t="s">
        <v>92</v>
      </c>
      <c r="I5376" t="s">
        <v>2689</v>
      </c>
      <c r="J5376" t="s">
        <v>36</v>
      </c>
      <c r="K5376" t="s">
        <v>78</v>
      </c>
      <c r="L5376" t="s">
        <v>2690</v>
      </c>
      <c r="M5376" s="8">
        <v>10.368</v>
      </c>
      <c r="N5376" s="7">
        <v>2</v>
      </c>
      <c r="O5376" s="8">
        <f>SUM(Superstore_Clean[[#This Row],[Unit Price]]*Superstore_Clean[[#This Row],[Quantity]])</f>
        <v>20.736000000000001</v>
      </c>
      <c r="P5376" s="7">
        <v>2015</v>
      </c>
      <c r="Q5376" t="s">
        <v>47</v>
      </c>
    </row>
    <row r="5377" spans="1:17" x14ac:dyDescent="0.3">
      <c r="A5377">
        <v>5376</v>
      </c>
      <c r="B5377" t="s">
        <v>7429</v>
      </c>
      <c r="C5377" s="6">
        <v>48057</v>
      </c>
      <c r="D5377" t="s">
        <v>3988</v>
      </c>
      <c r="E5377" t="s">
        <v>84</v>
      </c>
      <c r="F5377" t="s">
        <v>83</v>
      </c>
      <c r="G5377" s="7">
        <v>98103</v>
      </c>
      <c r="H5377" t="s">
        <v>34</v>
      </c>
      <c r="I5377" t="s">
        <v>3322</v>
      </c>
      <c r="J5377" t="s">
        <v>60</v>
      </c>
      <c r="K5377" t="s">
        <v>146</v>
      </c>
      <c r="L5377" t="s">
        <v>3323</v>
      </c>
      <c r="M5377" s="8">
        <v>98.16</v>
      </c>
      <c r="N5377" s="7">
        <v>6</v>
      </c>
      <c r="O5377" s="8">
        <f>SUM(Superstore_Clean[[#This Row],[Unit Price]]*Superstore_Clean[[#This Row],[Quantity]])</f>
        <v>588.96</v>
      </c>
      <c r="P5377" s="7">
        <v>2017</v>
      </c>
      <c r="Q5377" t="s">
        <v>109</v>
      </c>
    </row>
    <row r="5378" spans="1:17" x14ac:dyDescent="0.3">
      <c r="A5378">
        <v>5377</v>
      </c>
      <c r="B5378" t="s">
        <v>7429</v>
      </c>
      <c r="C5378" s="6">
        <v>48058</v>
      </c>
      <c r="D5378" t="s">
        <v>3988</v>
      </c>
      <c r="E5378" t="s">
        <v>84</v>
      </c>
      <c r="F5378" t="s">
        <v>83</v>
      </c>
      <c r="G5378" s="7">
        <v>98103</v>
      </c>
      <c r="H5378" t="s">
        <v>34</v>
      </c>
      <c r="I5378" t="s">
        <v>6048</v>
      </c>
      <c r="J5378" t="s">
        <v>36</v>
      </c>
      <c r="K5378" t="s">
        <v>57</v>
      </c>
      <c r="L5378" t="s">
        <v>2675</v>
      </c>
      <c r="M5378" s="8">
        <v>31.44</v>
      </c>
      <c r="N5378" s="7">
        <v>3</v>
      </c>
      <c r="O5378" s="8">
        <f>SUM(Superstore_Clean[[#This Row],[Unit Price]]*Superstore_Clean[[#This Row],[Quantity]])</f>
        <v>94.320000000000007</v>
      </c>
      <c r="P5378" s="7">
        <v>2017</v>
      </c>
      <c r="Q5378" t="s">
        <v>109</v>
      </c>
    </row>
    <row r="5379" spans="1:17" x14ac:dyDescent="0.3">
      <c r="A5379">
        <v>5378</v>
      </c>
      <c r="B5379" t="s">
        <v>7430</v>
      </c>
      <c r="C5379" s="6">
        <v>48059</v>
      </c>
      <c r="D5379" t="s">
        <v>1787</v>
      </c>
      <c r="E5379" t="s">
        <v>131</v>
      </c>
      <c r="F5379" t="s">
        <v>130</v>
      </c>
      <c r="G5379" s="7">
        <v>19134</v>
      </c>
      <c r="H5379" t="s">
        <v>132</v>
      </c>
      <c r="I5379" t="s">
        <v>2173</v>
      </c>
      <c r="J5379" t="s">
        <v>36</v>
      </c>
      <c r="K5379" t="s">
        <v>157</v>
      </c>
      <c r="L5379" t="s">
        <v>2174</v>
      </c>
      <c r="M5379" s="8">
        <v>348.488</v>
      </c>
      <c r="N5379" s="7">
        <v>7</v>
      </c>
      <c r="O5379" s="8">
        <f>SUM(Superstore_Clean[[#This Row],[Unit Price]]*Superstore_Clean[[#This Row],[Quantity]])</f>
        <v>2439.4160000000002</v>
      </c>
      <c r="P5379" s="7">
        <v>2014</v>
      </c>
      <c r="Q5379" t="s">
        <v>87</v>
      </c>
    </row>
    <row r="5380" spans="1:17" x14ac:dyDescent="0.3">
      <c r="A5380">
        <v>5379</v>
      </c>
      <c r="B5380" t="s">
        <v>7430</v>
      </c>
      <c r="C5380" s="6">
        <v>48060</v>
      </c>
      <c r="D5380" t="s">
        <v>1787</v>
      </c>
      <c r="E5380" t="s">
        <v>131</v>
      </c>
      <c r="F5380" t="s">
        <v>130</v>
      </c>
      <c r="G5380" s="7">
        <v>19134</v>
      </c>
      <c r="H5380" t="s">
        <v>132</v>
      </c>
      <c r="I5380" t="s">
        <v>1385</v>
      </c>
      <c r="J5380" t="s">
        <v>36</v>
      </c>
      <c r="K5380" t="s">
        <v>49</v>
      </c>
      <c r="L5380" t="s">
        <v>1386</v>
      </c>
      <c r="M5380" s="8">
        <v>172.73599999999999</v>
      </c>
      <c r="N5380" s="7">
        <v>4</v>
      </c>
      <c r="O5380" s="8">
        <f>SUM(Superstore_Clean[[#This Row],[Unit Price]]*Superstore_Clean[[#This Row],[Quantity]])</f>
        <v>690.94399999999996</v>
      </c>
      <c r="P5380" s="7">
        <v>2014</v>
      </c>
      <c r="Q5380" t="s">
        <v>87</v>
      </c>
    </row>
    <row r="5381" spans="1:17" x14ac:dyDescent="0.3">
      <c r="A5381">
        <v>5380</v>
      </c>
      <c r="B5381" t="s">
        <v>7431</v>
      </c>
      <c r="C5381" s="6">
        <v>48061</v>
      </c>
      <c r="D5381" t="s">
        <v>7232</v>
      </c>
      <c r="E5381" t="s">
        <v>33</v>
      </c>
      <c r="F5381" t="s">
        <v>32</v>
      </c>
      <c r="G5381" s="7">
        <v>90045</v>
      </c>
      <c r="H5381" t="s">
        <v>34</v>
      </c>
      <c r="I5381" t="s">
        <v>4529</v>
      </c>
      <c r="J5381" t="s">
        <v>36</v>
      </c>
      <c r="K5381" t="s">
        <v>78</v>
      </c>
      <c r="L5381" t="s">
        <v>4530</v>
      </c>
      <c r="M5381" s="8">
        <v>15.54</v>
      </c>
      <c r="N5381" s="7">
        <v>3</v>
      </c>
      <c r="O5381" s="8">
        <f>SUM(Superstore_Clean[[#This Row],[Unit Price]]*Superstore_Clean[[#This Row],[Quantity]])</f>
        <v>46.62</v>
      </c>
      <c r="P5381" s="7">
        <v>2016</v>
      </c>
      <c r="Q5381" t="s">
        <v>115</v>
      </c>
    </row>
    <row r="5382" spans="1:17" x14ac:dyDescent="0.3">
      <c r="A5382">
        <v>5381</v>
      </c>
      <c r="B5382" t="s">
        <v>7431</v>
      </c>
      <c r="C5382" s="6">
        <v>48062</v>
      </c>
      <c r="D5382" t="s">
        <v>7232</v>
      </c>
      <c r="E5382" t="s">
        <v>33</v>
      </c>
      <c r="F5382" t="s">
        <v>32</v>
      </c>
      <c r="G5382" s="7">
        <v>90045</v>
      </c>
      <c r="H5382" t="s">
        <v>34</v>
      </c>
      <c r="I5382" t="s">
        <v>7432</v>
      </c>
      <c r="J5382" t="s">
        <v>60</v>
      </c>
      <c r="K5382" t="s">
        <v>605</v>
      </c>
      <c r="L5382" t="s">
        <v>7433</v>
      </c>
      <c r="M5382" s="8">
        <v>105.55200000000001</v>
      </c>
      <c r="N5382" s="7">
        <v>6</v>
      </c>
      <c r="O5382" s="8">
        <f>SUM(Superstore_Clean[[#This Row],[Unit Price]]*Superstore_Clean[[#This Row],[Quantity]])</f>
        <v>633.31200000000001</v>
      </c>
      <c r="P5382" s="7">
        <v>2016</v>
      </c>
      <c r="Q5382" t="s">
        <v>115</v>
      </c>
    </row>
    <row r="5383" spans="1:17" x14ac:dyDescent="0.3">
      <c r="A5383">
        <v>5382</v>
      </c>
      <c r="B5383" t="s">
        <v>7434</v>
      </c>
      <c r="C5383" s="6">
        <v>48063</v>
      </c>
      <c r="D5383" t="s">
        <v>7435</v>
      </c>
      <c r="E5383" t="s">
        <v>91</v>
      </c>
      <c r="F5383" t="s">
        <v>167</v>
      </c>
      <c r="G5383" s="7">
        <v>77070</v>
      </c>
      <c r="H5383" t="s">
        <v>92</v>
      </c>
      <c r="I5383" t="s">
        <v>2330</v>
      </c>
      <c r="J5383" t="s">
        <v>36</v>
      </c>
      <c r="K5383" t="s">
        <v>78</v>
      </c>
      <c r="L5383" t="s">
        <v>2331</v>
      </c>
      <c r="M5383" s="8">
        <v>25.92</v>
      </c>
      <c r="N5383" s="7">
        <v>5</v>
      </c>
      <c r="O5383" s="8">
        <f>SUM(Superstore_Clean[[#This Row],[Unit Price]]*Superstore_Clean[[#This Row],[Quantity]])</f>
        <v>129.60000000000002</v>
      </c>
      <c r="P5383" s="7">
        <v>2016</v>
      </c>
      <c r="Q5383" t="s">
        <v>139</v>
      </c>
    </row>
    <row r="5384" spans="1:17" x14ac:dyDescent="0.3">
      <c r="A5384">
        <v>5383</v>
      </c>
      <c r="B5384" t="s">
        <v>7434</v>
      </c>
      <c r="C5384" s="6">
        <v>48064</v>
      </c>
      <c r="D5384" t="s">
        <v>7435</v>
      </c>
      <c r="E5384" t="s">
        <v>91</v>
      </c>
      <c r="F5384" t="s">
        <v>167</v>
      </c>
      <c r="G5384" s="7">
        <v>77070</v>
      </c>
      <c r="H5384" t="s">
        <v>92</v>
      </c>
      <c r="I5384" t="s">
        <v>3878</v>
      </c>
      <c r="J5384" t="s">
        <v>36</v>
      </c>
      <c r="K5384" t="s">
        <v>242</v>
      </c>
      <c r="L5384" t="s">
        <v>501</v>
      </c>
      <c r="M5384" s="8">
        <v>15.808</v>
      </c>
      <c r="N5384" s="7">
        <v>8</v>
      </c>
      <c r="O5384" s="8">
        <f>SUM(Superstore_Clean[[#This Row],[Unit Price]]*Superstore_Clean[[#This Row],[Quantity]])</f>
        <v>126.464</v>
      </c>
      <c r="P5384" s="7">
        <v>2016</v>
      </c>
      <c r="Q5384" t="s">
        <v>139</v>
      </c>
    </row>
    <row r="5385" spans="1:17" x14ac:dyDescent="0.3">
      <c r="A5385">
        <v>5384</v>
      </c>
      <c r="B5385" t="s">
        <v>7434</v>
      </c>
      <c r="C5385" s="6">
        <v>48065</v>
      </c>
      <c r="D5385" t="s">
        <v>7435</v>
      </c>
      <c r="E5385" t="s">
        <v>91</v>
      </c>
      <c r="F5385" t="s">
        <v>167</v>
      </c>
      <c r="G5385" s="7">
        <v>77070</v>
      </c>
      <c r="H5385" t="s">
        <v>92</v>
      </c>
      <c r="I5385" t="s">
        <v>1155</v>
      </c>
      <c r="J5385" t="s">
        <v>36</v>
      </c>
      <c r="K5385" t="s">
        <v>78</v>
      </c>
      <c r="L5385" t="s">
        <v>1156</v>
      </c>
      <c r="M5385" s="8">
        <v>10.368</v>
      </c>
      <c r="N5385" s="7">
        <v>2</v>
      </c>
      <c r="O5385" s="8">
        <f>SUM(Superstore_Clean[[#This Row],[Unit Price]]*Superstore_Clean[[#This Row],[Quantity]])</f>
        <v>20.736000000000001</v>
      </c>
      <c r="P5385" s="7">
        <v>2016</v>
      </c>
      <c r="Q5385" t="s">
        <v>139</v>
      </c>
    </row>
    <row r="5386" spans="1:17" x14ac:dyDescent="0.3">
      <c r="A5386">
        <v>5385</v>
      </c>
      <c r="B5386" t="s">
        <v>7436</v>
      </c>
      <c r="C5386" s="6">
        <v>48066</v>
      </c>
      <c r="D5386" t="s">
        <v>3116</v>
      </c>
      <c r="E5386" t="s">
        <v>131</v>
      </c>
      <c r="F5386" t="s">
        <v>130</v>
      </c>
      <c r="G5386" s="7">
        <v>19143</v>
      </c>
      <c r="H5386" t="s">
        <v>132</v>
      </c>
      <c r="I5386" t="s">
        <v>926</v>
      </c>
      <c r="J5386" t="s">
        <v>60</v>
      </c>
      <c r="K5386" t="s">
        <v>61</v>
      </c>
      <c r="L5386" t="s">
        <v>927</v>
      </c>
      <c r="M5386" s="8">
        <v>358.2</v>
      </c>
      <c r="N5386" s="7">
        <v>3</v>
      </c>
      <c r="O5386" s="8">
        <f>SUM(Superstore_Clean[[#This Row],[Unit Price]]*Superstore_Clean[[#This Row],[Quantity]])</f>
        <v>1074.5999999999999</v>
      </c>
      <c r="P5386" s="7">
        <v>2017</v>
      </c>
      <c r="Q5386" t="s">
        <v>39</v>
      </c>
    </row>
    <row r="5387" spans="1:17" x14ac:dyDescent="0.3">
      <c r="A5387">
        <v>5386</v>
      </c>
      <c r="B5387" t="s">
        <v>7436</v>
      </c>
      <c r="C5387" s="6">
        <v>48067</v>
      </c>
      <c r="D5387" t="s">
        <v>3116</v>
      </c>
      <c r="E5387" t="s">
        <v>131</v>
      </c>
      <c r="F5387" t="s">
        <v>130</v>
      </c>
      <c r="G5387" s="7">
        <v>19143</v>
      </c>
      <c r="H5387" t="s">
        <v>132</v>
      </c>
      <c r="I5387" t="s">
        <v>5224</v>
      </c>
      <c r="J5387" t="s">
        <v>60</v>
      </c>
      <c r="K5387" t="s">
        <v>61</v>
      </c>
      <c r="L5387" t="s">
        <v>5225</v>
      </c>
      <c r="M5387" s="8">
        <v>545.91600000000005</v>
      </c>
      <c r="N5387" s="7">
        <v>14</v>
      </c>
      <c r="O5387" s="8">
        <f>SUM(Superstore_Clean[[#This Row],[Unit Price]]*Superstore_Clean[[#This Row],[Quantity]])</f>
        <v>7642.8240000000005</v>
      </c>
      <c r="P5387" s="7">
        <v>2017</v>
      </c>
      <c r="Q5387" t="s">
        <v>39</v>
      </c>
    </row>
    <row r="5388" spans="1:17" x14ac:dyDescent="0.3">
      <c r="A5388">
        <v>5387</v>
      </c>
      <c r="B5388" t="s">
        <v>7437</v>
      </c>
      <c r="C5388" s="6">
        <v>48068</v>
      </c>
      <c r="D5388" t="s">
        <v>2316</v>
      </c>
      <c r="E5388" t="s">
        <v>1512</v>
      </c>
      <c r="F5388" t="s">
        <v>7438</v>
      </c>
      <c r="G5388" s="7">
        <v>72756</v>
      </c>
      <c r="H5388" t="s">
        <v>21</v>
      </c>
      <c r="I5388" t="s">
        <v>5000</v>
      </c>
      <c r="J5388" t="s">
        <v>36</v>
      </c>
      <c r="K5388" t="s">
        <v>64</v>
      </c>
      <c r="L5388" t="s">
        <v>1081</v>
      </c>
      <c r="M5388" s="8">
        <v>40.409999999999997</v>
      </c>
      <c r="N5388" s="7">
        <v>9</v>
      </c>
      <c r="O5388" s="8">
        <f>SUM(Superstore_Clean[[#This Row],[Unit Price]]*Superstore_Clean[[#This Row],[Quantity]])</f>
        <v>363.68999999999994</v>
      </c>
      <c r="P5388" s="7">
        <v>2017</v>
      </c>
      <c r="Q5388" t="s">
        <v>208</v>
      </c>
    </row>
    <row r="5389" spans="1:17" x14ac:dyDescent="0.3">
      <c r="A5389">
        <v>5388</v>
      </c>
      <c r="B5389" t="s">
        <v>7439</v>
      </c>
      <c r="C5389" s="6">
        <v>48069</v>
      </c>
      <c r="D5389" t="s">
        <v>429</v>
      </c>
      <c r="E5389" t="s">
        <v>33</v>
      </c>
      <c r="F5389" t="s">
        <v>32</v>
      </c>
      <c r="G5389" s="7">
        <v>90045</v>
      </c>
      <c r="H5389" t="s">
        <v>34</v>
      </c>
      <c r="I5389" t="s">
        <v>1482</v>
      </c>
      <c r="J5389" t="s">
        <v>60</v>
      </c>
      <c r="K5389" t="s">
        <v>61</v>
      </c>
      <c r="L5389" t="s">
        <v>1483</v>
      </c>
      <c r="M5389" s="8">
        <v>167.976</v>
      </c>
      <c r="N5389" s="7">
        <v>3</v>
      </c>
      <c r="O5389" s="8">
        <f>SUM(Superstore_Clean[[#This Row],[Unit Price]]*Superstore_Clean[[#This Row],[Quantity]])</f>
        <v>503.928</v>
      </c>
      <c r="P5389" s="7">
        <v>2017</v>
      </c>
      <c r="Q5389" t="s">
        <v>497</v>
      </c>
    </row>
    <row r="5390" spans="1:17" x14ac:dyDescent="0.3">
      <c r="A5390">
        <v>5389</v>
      </c>
      <c r="B5390" t="s">
        <v>7439</v>
      </c>
      <c r="C5390" s="6">
        <v>48070</v>
      </c>
      <c r="D5390" t="s">
        <v>429</v>
      </c>
      <c r="E5390" t="s">
        <v>33</v>
      </c>
      <c r="F5390" t="s">
        <v>32</v>
      </c>
      <c r="G5390" s="7">
        <v>90045</v>
      </c>
      <c r="H5390" t="s">
        <v>34</v>
      </c>
      <c r="I5390" t="s">
        <v>4776</v>
      </c>
      <c r="J5390" t="s">
        <v>60</v>
      </c>
      <c r="K5390" t="s">
        <v>146</v>
      </c>
      <c r="L5390" t="s">
        <v>4777</v>
      </c>
      <c r="M5390" s="8">
        <v>109.53</v>
      </c>
      <c r="N5390" s="7">
        <v>3</v>
      </c>
      <c r="O5390" s="8">
        <f>SUM(Superstore_Clean[[#This Row],[Unit Price]]*Superstore_Clean[[#This Row],[Quantity]])</f>
        <v>328.59000000000003</v>
      </c>
      <c r="P5390" s="7">
        <v>2017</v>
      </c>
      <c r="Q5390" t="s">
        <v>497</v>
      </c>
    </row>
    <row r="5391" spans="1:17" x14ac:dyDescent="0.3">
      <c r="A5391">
        <v>5390</v>
      </c>
      <c r="B5391" t="s">
        <v>7439</v>
      </c>
      <c r="C5391" s="6">
        <v>48071</v>
      </c>
      <c r="D5391" t="s">
        <v>429</v>
      </c>
      <c r="E5391" t="s">
        <v>33</v>
      </c>
      <c r="F5391" t="s">
        <v>32</v>
      </c>
      <c r="G5391" s="7">
        <v>90045</v>
      </c>
      <c r="H5391" t="s">
        <v>34</v>
      </c>
      <c r="I5391" t="s">
        <v>1788</v>
      </c>
      <c r="J5391" t="s">
        <v>36</v>
      </c>
      <c r="K5391" t="s">
        <v>37</v>
      </c>
      <c r="L5391" t="s">
        <v>1789</v>
      </c>
      <c r="M5391" s="8">
        <v>9.82</v>
      </c>
      <c r="N5391" s="7">
        <v>2</v>
      </c>
      <c r="O5391" s="8">
        <f>SUM(Superstore_Clean[[#This Row],[Unit Price]]*Superstore_Clean[[#This Row],[Quantity]])</f>
        <v>19.64</v>
      </c>
      <c r="P5391" s="7">
        <v>2017</v>
      </c>
      <c r="Q5391" t="s">
        <v>497</v>
      </c>
    </row>
    <row r="5392" spans="1:17" x14ac:dyDescent="0.3">
      <c r="A5392">
        <v>5391</v>
      </c>
      <c r="B5392" t="s">
        <v>7440</v>
      </c>
      <c r="C5392" s="6">
        <v>48072</v>
      </c>
      <c r="D5392" t="s">
        <v>6077</v>
      </c>
      <c r="E5392" t="s">
        <v>84</v>
      </c>
      <c r="F5392" t="s">
        <v>83</v>
      </c>
      <c r="G5392" s="7">
        <v>98105</v>
      </c>
      <c r="H5392" t="s">
        <v>34</v>
      </c>
      <c r="I5392" t="s">
        <v>3668</v>
      </c>
      <c r="J5392" t="s">
        <v>36</v>
      </c>
      <c r="K5392" t="s">
        <v>64</v>
      </c>
      <c r="L5392" t="s">
        <v>3669</v>
      </c>
      <c r="M5392" s="8">
        <v>26.352</v>
      </c>
      <c r="N5392" s="7">
        <v>3</v>
      </c>
      <c r="O5392" s="8">
        <f>SUM(Superstore_Clean[[#This Row],[Unit Price]]*Superstore_Clean[[#This Row],[Quantity]])</f>
        <v>79.055999999999997</v>
      </c>
      <c r="P5392" s="7">
        <v>2017</v>
      </c>
      <c r="Q5392" t="s">
        <v>26</v>
      </c>
    </row>
    <row r="5393" spans="1:17" x14ac:dyDescent="0.3">
      <c r="A5393">
        <v>5392</v>
      </c>
      <c r="B5393" t="s">
        <v>7441</v>
      </c>
      <c r="C5393" s="6">
        <v>48073</v>
      </c>
      <c r="D5393" t="s">
        <v>6805</v>
      </c>
      <c r="E5393" t="s">
        <v>220</v>
      </c>
      <c r="F5393" t="s">
        <v>463</v>
      </c>
      <c r="G5393" s="7">
        <v>19805</v>
      </c>
      <c r="H5393" t="s">
        <v>132</v>
      </c>
      <c r="I5393" t="s">
        <v>1870</v>
      </c>
      <c r="J5393" t="s">
        <v>36</v>
      </c>
      <c r="K5393" t="s">
        <v>37</v>
      </c>
      <c r="L5393" t="s">
        <v>1871</v>
      </c>
      <c r="M5393" s="8">
        <v>22.5</v>
      </c>
      <c r="N5393" s="7">
        <v>6</v>
      </c>
      <c r="O5393" s="8">
        <f>SUM(Superstore_Clean[[#This Row],[Unit Price]]*Superstore_Clean[[#This Row],[Quantity]])</f>
        <v>135</v>
      </c>
      <c r="P5393" s="7">
        <v>2014</v>
      </c>
      <c r="Q5393" t="s">
        <v>26</v>
      </c>
    </row>
    <row r="5394" spans="1:17" x14ac:dyDescent="0.3">
      <c r="A5394">
        <v>5393</v>
      </c>
      <c r="B5394" t="s">
        <v>7441</v>
      </c>
      <c r="C5394" s="6">
        <v>48074</v>
      </c>
      <c r="D5394" t="s">
        <v>6805</v>
      </c>
      <c r="E5394" t="s">
        <v>220</v>
      </c>
      <c r="F5394" t="s">
        <v>463</v>
      </c>
      <c r="G5394" s="7">
        <v>19805</v>
      </c>
      <c r="H5394" t="s">
        <v>132</v>
      </c>
      <c r="I5394" t="s">
        <v>2195</v>
      </c>
      <c r="J5394" t="s">
        <v>36</v>
      </c>
      <c r="K5394" t="s">
        <v>37</v>
      </c>
      <c r="L5394" t="s">
        <v>2196</v>
      </c>
      <c r="M5394" s="8">
        <v>9.9600000000000009</v>
      </c>
      <c r="N5394" s="7">
        <v>2</v>
      </c>
      <c r="O5394" s="8">
        <f>SUM(Superstore_Clean[[#This Row],[Unit Price]]*Superstore_Clean[[#This Row],[Quantity]])</f>
        <v>19.920000000000002</v>
      </c>
      <c r="P5394" s="7">
        <v>2014</v>
      </c>
      <c r="Q5394" t="s">
        <v>26</v>
      </c>
    </row>
    <row r="5395" spans="1:17" x14ac:dyDescent="0.3">
      <c r="A5395">
        <v>5394</v>
      </c>
      <c r="B5395" t="s">
        <v>7441</v>
      </c>
      <c r="C5395" s="6">
        <v>48075</v>
      </c>
      <c r="D5395" t="s">
        <v>6805</v>
      </c>
      <c r="E5395" t="s">
        <v>220</v>
      </c>
      <c r="F5395" t="s">
        <v>463</v>
      </c>
      <c r="G5395" s="7">
        <v>19805</v>
      </c>
      <c r="H5395" t="s">
        <v>132</v>
      </c>
      <c r="I5395" t="s">
        <v>1620</v>
      </c>
      <c r="J5395" t="s">
        <v>36</v>
      </c>
      <c r="K5395" t="s">
        <v>64</v>
      </c>
      <c r="L5395" t="s">
        <v>1621</v>
      </c>
      <c r="M5395" s="8">
        <v>213.08</v>
      </c>
      <c r="N5395" s="7">
        <v>7</v>
      </c>
      <c r="O5395" s="8">
        <f>SUM(Superstore_Clean[[#This Row],[Unit Price]]*Superstore_Clean[[#This Row],[Quantity]])</f>
        <v>1491.5600000000002</v>
      </c>
      <c r="P5395" s="7">
        <v>2014</v>
      </c>
      <c r="Q5395" t="s">
        <v>26</v>
      </c>
    </row>
    <row r="5396" spans="1:17" x14ac:dyDescent="0.3">
      <c r="A5396">
        <v>5395</v>
      </c>
      <c r="B5396" t="s">
        <v>7441</v>
      </c>
      <c r="C5396" s="6">
        <v>48076</v>
      </c>
      <c r="D5396" t="s">
        <v>6805</v>
      </c>
      <c r="E5396" t="s">
        <v>220</v>
      </c>
      <c r="F5396" t="s">
        <v>463</v>
      </c>
      <c r="G5396" s="7">
        <v>19805</v>
      </c>
      <c r="H5396" t="s">
        <v>132</v>
      </c>
      <c r="I5396" t="s">
        <v>3713</v>
      </c>
      <c r="J5396" t="s">
        <v>23</v>
      </c>
      <c r="K5396" t="s">
        <v>24</v>
      </c>
      <c r="L5396" t="s">
        <v>3714</v>
      </c>
      <c r="M5396" s="8">
        <v>1025.8800000000001</v>
      </c>
      <c r="N5396" s="7">
        <v>6</v>
      </c>
      <c r="O5396" s="8">
        <f>SUM(Superstore_Clean[[#This Row],[Unit Price]]*Superstore_Clean[[#This Row],[Quantity]])</f>
        <v>6155.2800000000007</v>
      </c>
      <c r="P5396" s="7">
        <v>2014</v>
      </c>
      <c r="Q5396" t="s">
        <v>26</v>
      </c>
    </row>
    <row r="5397" spans="1:17" x14ac:dyDescent="0.3">
      <c r="A5397">
        <v>5396</v>
      </c>
      <c r="B5397" t="s">
        <v>7442</v>
      </c>
      <c r="C5397" s="6">
        <v>48077</v>
      </c>
      <c r="D5397" t="s">
        <v>1463</v>
      </c>
      <c r="E5397" t="s">
        <v>106</v>
      </c>
      <c r="F5397" t="s">
        <v>3328</v>
      </c>
      <c r="G5397" s="7">
        <v>84604</v>
      </c>
      <c r="H5397" t="s">
        <v>34</v>
      </c>
      <c r="I5397" t="s">
        <v>5184</v>
      </c>
      <c r="J5397" t="s">
        <v>36</v>
      </c>
      <c r="K5397" t="s">
        <v>78</v>
      </c>
      <c r="L5397" t="s">
        <v>5185</v>
      </c>
      <c r="M5397" s="8">
        <v>21.98</v>
      </c>
      <c r="N5397" s="7">
        <v>7</v>
      </c>
      <c r="O5397" s="8">
        <f>SUM(Superstore_Clean[[#This Row],[Unit Price]]*Superstore_Clean[[#This Row],[Quantity]])</f>
        <v>153.86000000000001</v>
      </c>
      <c r="P5397" s="7">
        <v>2014</v>
      </c>
      <c r="Q5397" t="s">
        <v>26</v>
      </c>
    </row>
    <row r="5398" spans="1:17" x14ac:dyDescent="0.3">
      <c r="A5398">
        <v>5397</v>
      </c>
      <c r="B5398" t="s">
        <v>7443</v>
      </c>
      <c r="C5398" s="6">
        <v>48078</v>
      </c>
      <c r="D5398" t="s">
        <v>3650</v>
      </c>
      <c r="E5398" t="s">
        <v>33</v>
      </c>
      <c r="F5398" t="s">
        <v>112</v>
      </c>
      <c r="G5398" s="7">
        <v>94110</v>
      </c>
      <c r="H5398" t="s">
        <v>34</v>
      </c>
      <c r="I5398" t="s">
        <v>4761</v>
      </c>
      <c r="J5398" t="s">
        <v>23</v>
      </c>
      <c r="K5398" t="s">
        <v>54</v>
      </c>
      <c r="L5398" t="s">
        <v>4762</v>
      </c>
      <c r="M5398" s="8">
        <v>63.2</v>
      </c>
      <c r="N5398" s="7">
        <v>5</v>
      </c>
      <c r="O5398" s="8">
        <f>SUM(Superstore_Clean[[#This Row],[Unit Price]]*Superstore_Clean[[#This Row],[Quantity]])</f>
        <v>316</v>
      </c>
      <c r="P5398" s="7">
        <v>2016</v>
      </c>
      <c r="Q5398" t="s">
        <v>139</v>
      </c>
    </row>
    <row r="5399" spans="1:17" x14ac:dyDescent="0.3">
      <c r="A5399">
        <v>5398</v>
      </c>
      <c r="B5399" t="s">
        <v>7444</v>
      </c>
      <c r="C5399" s="6">
        <v>48079</v>
      </c>
      <c r="D5399" t="s">
        <v>1579</v>
      </c>
      <c r="E5399" t="s">
        <v>33</v>
      </c>
      <c r="F5399" t="s">
        <v>32</v>
      </c>
      <c r="G5399" s="7">
        <v>90004</v>
      </c>
      <c r="H5399" t="s">
        <v>34</v>
      </c>
      <c r="I5399" t="s">
        <v>717</v>
      </c>
      <c r="J5399" t="s">
        <v>36</v>
      </c>
      <c r="K5399" t="s">
        <v>67</v>
      </c>
      <c r="L5399" t="s">
        <v>718</v>
      </c>
      <c r="M5399" s="8">
        <v>39</v>
      </c>
      <c r="N5399" s="7">
        <v>12</v>
      </c>
      <c r="O5399" s="8">
        <f>SUM(Superstore_Clean[[#This Row],[Unit Price]]*Superstore_Clean[[#This Row],[Quantity]])</f>
        <v>468</v>
      </c>
      <c r="P5399" s="7">
        <v>2016</v>
      </c>
      <c r="Q5399" t="s">
        <v>26</v>
      </c>
    </row>
    <row r="5400" spans="1:17" x14ac:dyDescent="0.3">
      <c r="A5400">
        <v>5399</v>
      </c>
      <c r="B5400" t="s">
        <v>7445</v>
      </c>
      <c r="C5400" s="6">
        <v>48080</v>
      </c>
      <c r="D5400" t="s">
        <v>2298</v>
      </c>
      <c r="E5400" t="s">
        <v>443</v>
      </c>
      <c r="F5400" t="s">
        <v>2176</v>
      </c>
      <c r="G5400" s="7">
        <v>43130</v>
      </c>
      <c r="H5400" t="s">
        <v>132</v>
      </c>
      <c r="I5400" t="s">
        <v>1738</v>
      </c>
      <c r="J5400" t="s">
        <v>36</v>
      </c>
      <c r="K5400" t="s">
        <v>64</v>
      </c>
      <c r="L5400" t="s">
        <v>1739</v>
      </c>
      <c r="M5400" s="8">
        <v>2.907</v>
      </c>
      <c r="N5400" s="7">
        <v>3</v>
      </c>
      <c r="O5400" s="8">
        <f>SUM(Superstore_Clean[[#This Row],[Unit Price]]*Superstore_Clean[[#This Row],[Quantity]])</f>
        <v>8.7210000000000001</v>
      </c>
      <c r="P5400" s="7">
        <v>2016</v>
      </c>
      <c r="Q5400" t="s">
        <v>139</v>
      </c>
    </row>
    <row r="5401" spans="1:17" x14ac:dyDescent="0.3">
      <c r="A5401">
        <v>5400</v>
      </c>
      <c r="B5401" t="s">
        <v>7446</v>
      </c>
      <c r="C5401" s="6">
        <v>48081</v>
      </c>
      <c r="D5401" t="s">
        <v>3860</v>
      </c>
      <c r="E5401" t="s">
        <v>33</v>
      </c>
      <c r="F5401" t="s">
        <v>32</v>
      </c>
      <c r="G5401" s="7">
        <v>90004</v>
      </c>
      <c r="H5401" t="s">
        <v>34</v>
      </c>
      <c r="I5401" t="s">
        <v>22</v>
      </c>
      <c r="J5401" t="s">
        <v>23</v>
      </c>
      <c r="K5401" t="s">
        <v>24</v>
      </c>
      <c r="L5401" t="s">
        <v>25</v>
      </c>
      <c r="M5401" s="8">
        <v>556.66499999999996</v>
      </c>
      <c r="N5401" s="7">
        <v>5</v>
      </c>
      <c r="O5401" s="8">
        <f>SUM(Superstore_Clean[[#This Row],[Unit Price]]*Superstore_Clean[[#This Row],[Quantity]])</f>
        <v>2783.3249999999998</v>
      </c>
      <c r="P5401" s="7">
        <v>2016</v>
      </c>
      <c r="Q5401" t="s">
        <v>80</v>
      </c>
    </row>
    <row r="5402" spans="1:17" x14ac:dyDescent="0.3">
      <c r="A5402">
        <v>5401</v>
      </c>
      <c r="B5402" t="s">
        <v>7447</v>
      </c>
      <c r="C5402" s="6">
        <v>48082</v>
      </c>
      <c r="D5402" t="s">
        <v>7448</v>
      </c>
      <c r="E5402" t="s">
        <v>84</v>
      </c>
      <c r="F5402" t="s">
        <v>83</v>
      </c>
      <c r="G5402" s="7">
        <v>98103</v>
      </c>
      <c r="H5402" t="s">
        <v>34</v>
      </c>
      <c r="I5402" t="s">
        <v>1251</v>
      </c>
      <c r="J5402" t="s">
        <v>60</v>
      </c>
      <c r="K5402" t="s">
        <v>146</v>
      </c>
      <c r="L5402" t="s">
        <v>1252</v>
      </c>
      <c r="M5402" s="8">
        <v>71.98</v>
      </c>
      <c r="N5402" s="7">
        <v>2</v>
      </c>
      <c r="O5402" s="8">
        <f>SUM(Superstore_Clean[[#This Row],[Unit Price]]*Superstore_Clean[[#This Row],[Quantity]])</f>
        <v>143.96</v>
      </c>
      <c r="P5402" s="7">
        <v>2017</v>
      </c>
      <c r="Q5402" t="s">
        <v>139</v>
      </c>
    </row>
    <row r="5403" spans="1:17" x14ac:dyDescent="0.3">
      <c r="A5403">
        <v>5402</v>
      </c>
      <c r="B5403" t="s">
        <v>7447</v>
      </c>
      <c r="C5403" s="6">
        <v>48083</v>
      </c>
      <c r="D5403" t="s">
        <v>7448</v>
      </c>
      <c r="E5403" t="s">
        <v>84</v>
      </c>
      <c r="F5403" t="s">
        <v>83</v>
      </c>
      <c r="G5403" s="7">
        <v>98103</v>
      </c>
      <c r="H5403" t="s">
        <v>34</v>
      </c>
      <c r="I5403" t="s">
        <v>1493</v>
      </c>
      <c r="J5403" t="s">
        <v>60</v>
      </c>
      <c r="K5403" t="s">
        <v>146</v>
      </c>
      <c r="L5403" t="s">
        <v>1494</v>
      </c>
      <c r="M5403" s="8">
        <v>79.98</v>
      </c>
      <c r="N5403" s="7">
        <v>2</v>
      </c>
      <c r="O5403" s="8">
        <f>SUM(Superstore_Clean[[#This Row],[Unit Price]]*Superstore_Clean[[#This Row],[Quantity]])</f>
        <v>159.96</v>
      </c>
      <c r="P5403" s="7">
        <v>2017</v>
      </c>
      <c r="Q5403" t="s">
        <v>139</v>
      </c>
    </row>
    <row r="5404" spans="1:17" x14ac:dyDescent="0.3">
      <c r="A5404">
        <v>5403</v>
      </c>
      <c r="B5404" t="s">
        <v>7449</v>
      </c>
      <c r="C5404" s="6">
        <v>48084</v>
      </c>
      <c r="D5404" t="s">
        <v>939</v>
      </c>
      <c r="E5404" t="s">
        <v>240</v>
      </c>
      <c r="F5404" t="s">
        <v>239</v>
      </c>
      <c r="G5404" s="7">
        <v>10024</v>
      </c>
      <c r="H5404" t="s">
        <v>132</v>
      </c>
      <c r="I5404" t="s">
        <v>63</v>
      </c>
      <c r="J5404" t="s">
        <v>36</v>
      </c>
      <c r="K5404" t="s">
        <v>64</v>
      </c>
      <c r="L5404" t="s">
        <v>65</v>
      </c>
      <c r="M5404" s="8">
        <v>24.672000000000001</v>
      </c>
      <c r="N5404" s="7">
        <v>4</v>
      </c>
      <c r="O5404" s="8">
        <f>SUM(Superstore_Clean[[#This Row],[Unit Price]]*Superstore_Clean[[#This Row],[Quantity]])</f>
        <v>98.688000000000002</v>
      </c>
      <c r="P5404" s="7">
        <v>2017</v>
      </c>
      <c r="Q5404" t="s">
        <v>115</v>
      </c>
    </row>
    <row r="5405" spans="1:17" x14ac:dyDescent="0.3">
      <c r="A5405">
        <v>5404</v>
      </c>
      <c r="B5405" t="s">
        <v>7449</v>
      </c>
      <c r="C5405" s="6">
        <v>48085</v>
      </c>
      <c r="D5405" t="s">
        <v>939</v>
      </c>
      <c r="E5405" t="s">
        <v>240</v>
      </c>
      <c r="F5405" t="s">
        <v>239</v>
      </c>
      <c r="G5405" s="7">
        <v>10024</v>
      </c>
      <c r="H5405" t="s">
        <v>132</v>
      </c>
      <c r="I5405" t="s">
        <v>2076</v>
      </c>
      <c r="J5405" t="s">
        <v>36</v>
      </c>
      <c r="K5405" t="s">
        <v>64</v>
      </c>
      <c r="L5405" t="s">
        <v>2077</v>
      </c>
      <c r="M5405" s="8">
        <v>3.7440000000000002</v>
      </c>
      <c r="N5405" s="7">
        <v>1</v>
      </c>
      <c r="O5405" s="8">
        <f>SUM(Superstore_Clean[[#This Row],[Unit Price]]*Superstore_Clean[[#This Row],[Quantity]])</f>
        <v>3.7440000000000002</v>
      </c>
      <c r="P5405" s="7">
        <v>2017</v>
      </c>
      <c r="Q5405" t="s">
        <v>115</v>
      </c>
    </row>
    <row r="5406" spans="1:17" x14ac:dyDescent="0.3">
      <c r="A5406">
        <v>5405</v>
      </c>
      <c r="B5406" t="s">
        <v>7450</v>
      </c>
      <c r="C5406" s="6">
        <v>48086</v>
      </c>
      <c r="D5406" t="s">
        <v>2597</v>
      </c>
      <c r="E5406" t="s">
        <v>33</v>
      </c>
      <c r="F5406" t="s">
        <v>32</v>
      </c>
      <c r="G5406" s="7">
        <v>90045</v>
      </c>
      <c r="H5406" t="s">
        <v>34</v>
      </c>
      <c r="I5406" t="s">
        <v>1022</v>
      </c>
      <c r="J5406" t="s">
        <v>60</v>
      </c>
      <c r="K5406" t="s">
        <v>61</v>
      </c>
      <c r="L5406" t="s">
        <v>1023</v>
      </c>
      <c r="M5406" s="8">
        <v>445.96</v>
      </c>
      <c r="N5406" s="7">
        <v>5</v>
      </c>
      <c r="O5406" s="8">
        <f>SUM(Superstore_Clean[[#This Row],[Unit Price]]*Superstore_Clean[[#This Row],[Quantity]])</f>
        <v>2229.7999999999997</v>
      </c>
      <c r="P5406" s="7">
        <v>2016</v>
      </c>
      <c r="Q5406" t="s">
        <v>497</v>
      </c>
    </row>
    <row r="5407" spans="1:17" x14ac:dyDescent="0.3">
      <c r="A5407">
        <v>5406</v>
      </c>
      <c r="B5407" t="s">
        <v>7450</v>
      </c>
      <c r="C5407" s="6">
        <v>48087</v>
      </c>
      <c r="D5407" t="s">
        <v>2597</v>
      </c>
      <c r="E5407" t="s">
        <v>33</v>
      </c>
      <c r="F5407" t="s">
        <v>32</v>
      </c>
      <c r="G5407" s="7">
        <v>90045</v>
      </c>
      <c r="H5407" t="s">
        <v>34</v>
      </c>
      <c r="I5407" t="s">
        <v>5817</v>
      </c>
      <c r="J5407" t="s">
        <v>60</v>
      </c>
      <c r="K5407" t="s">
        <v>146</v>
      </c>
      <c r="L5407" t="s">
        <v>5818</v>
      </c>
      <c r="M5407" s="8">
        <v>36.24</v>
      </c>
      <c r="N5407" s="7">
        <v>1</v>
      </c>
      <c r="O5407" s="8">
        <f>SUM(Superstore_Clean[[#This Row],[Unit Price]]*Superstore_Clean[[#This Row],[Quantity]])</f>
        <v>36.24</v>
      </c>
      <c r="P5407" s="7">
        <v>2016</v>
      </c>
      <c r="Q5407" t="s">
        <v>497</v>
      </c>
    </row>
    <row r="5408" spans="1:17" x14ac:dyDescent="0.3">
      <c r="A5408">
        <v>5407</v>
      </c>
      <c r="B5408" t="s">
        <v>7450</v>
      </c>
      <c r="C5408" s="6">
        <v>48088</v>
      </c>
      <c r="D5408" t="s">
        <v>2597</v>
      </c>
      <c r="E5408" t="s">
        <v>33</v>
      </c>
      <c r="F5408" t="s">
        <v>32</v>
      </c>
      <c r="G5408" s="7">
        <v>90045</v>
      </c>
      <c r="H5408" t="s">
        <v>34</v>
      </c>
      <c r="I5408" t="s">
        <v>3695</v>
      </c>
      <c r="J5408" t="s">
        <v>36</v>
      </c>
      <c r="K5408" t="s">
        <v>242</v>
      </c>
      <c r="L5408" t="s">
        <v>3696</v>
      </c>
      <c r="M5408" s="8">
        <v>10.65</v>
      </c>
      <c r="N5408" s="7">
        <v>3</v>
      </c>
      <c r="O5408" s="8">
        <f>SUM(Superstore_Clean[[#This Row],[Unit Price]]*Superstore_Clean[[#This Row],[Quantity]])</f>
        <v>31.950000000000003</v>
      </c>
      <c r="P5408" s="7">
        <v>2016</v>
      </c>
      <c r="Q5408" t="s">
        <v>497</v>
      </c>
    </row>
    <row r="5409" spans="1:17" x14ac:dyDescent="0.3">
      <c r="A5409">
        <v>5408</v>
      </c>
      <c r="B5409" t="s">
        <v>7451</v>
      </c>
      <c r="C5409" s="6">
        <v>48089</v>
      </c>
      <c r="D5409" t="s">
        <v>5372</v>
      </c>
      <c r="E5409" t="s">
        <v>33</v>
      </c>
      <c r="F5409" t="s">
        <v>112</v>
      </c>
      <c r="G5409" s="7">
        <v>94109</v>
      </c>
      <c r="H5409" t="s">
        <v>34</v>
      </c>
      <c r="I5409" t="s">
        <v>6780</v>
      </c>
      <c r="J5409" t="s">
        <v>36</v>
      </c>
      <c r="K5409" t="s">
        <v>78</v>
      </c>
      <c r="L5409" t="s">
        <v>7452</v>
      </c>
      <c r="M5409" s="8">
        <v>87.92</v>
      </c>
      <c r="N5409" s="7">
        <v>4</v>
      </c>
      <c r="O5409" s="8">
        <f>SUM(Superstore_Clean[[#This Row],[Unit Price]]*Superstore_Clean[[#This Row],[Quantity]])</f>
        <v>351.68</v>
      </c>
      <c r="P5409" s="7">
        <v>2017</v>
      </c>
      <c r="Q5409" t="s">
        <v>87</v>
      </c>
    </row>
    <row r="5410" spans="1:17" x14ac:dyDescent="0.3">
      <c r="A5410">
        <v>5409</v>
      </c>
      <c r="B5410" t="s">
        <v>7451</v>
      </c>
      <c r="C5410" s="6">
        <v>48090</v>
      </c>
      <c r="D5410" t="s">
        <v>5372</v>
      </c>
      <c r="E5410" t="s">
        <v>33</v>
      </c>
      <c r="F5410" t="s">
        <v>112</v>
      </c>
      <c r="G5410" s="7">
        <v>94109</v>
      </c>
      <c r="H5410" t="s">
        <v>34</v>
      </c>
      <c r="I5410" t="s">
        <v>3130</v>
      </c>
      <c r="J5410" t="s">
        <v>36</v>
      </c>
      <c r="K5410" t="s">
        <v>64</v>
      </c>
      <c r="L5410" t="s">
        <v>3131</v>
      </c>
      <c r="M5410" s="8">
        <v>22.423999999999999</v>
      </c>
      <c r="N5410" s="7">
        <v>1</v>
      </c>
      <c r="O5410" s="8">
        <f>SUM(Superstore_Clean[[#This Row],[Unit Price]]*Superstore_Clean[[#This Row],[Quantity]])</f>
        <v>22.423999999999999</v>
      </c>
      <c r="P5410" s="7">
        <v>2017</v>
      </c>
      <c r="Q5410" t="s">
        <v>87</v>
      </c>
    </row>
    <row r="5411" spans="1:17" x14ac:dyDescent="0.3">
      <c r="A5411">
        <v>5410</v>
      </c>
      <c r="B5411" t="s">
        <v>7451</v>
      </c>
      <c r="C5411" s="6">
        <v>48091</v>
      </c>
      <c r="D5411" t="s">
        <v>5372</v>
      </c>
      <c r="E5411" t="s">
        <v>33</v>
      </c>
      <c r="F5411" t="s">
        <v>112</v>
      </c>
      <c r="G5411" s="7">
        <v>94109</v>
      </c>
      <c r="H5411" t="s">
        <v>34</v>
      </c>
      <c r="I5411" t="s">
        <v>1526</v>
      </c>
      <c r="J5411" t="s">
        <v>36</v>
      </c>
      <c r="K5411" t="s">
        <v>64</v>
      </c>
      <c r="L5411" t="s">
        <v>1527</v>
      </c>
      <c r="M5411" s="8">
        <v>90.48</v>
      </c>
      <c r="N5411" s="7">
        <v>3</v>
      </c>
      <c r="O5411" s="8">
        <f>SUM(Superstore_Clean[[#This Row],[Unit Price]]*Superstore_Clean[[#This Row],[Quantity]])</f>
        <v>271.44</v>
      </c>
      <c r="P5411" s="7">
        <v>2017</v>
      </c>
      <c r="Q5411" t="s">
        <v>87</v>
      </c>
    </row>
    <row r="5412" spans="1:17" x14ac:dyDescent="0.3">
      <c r="A5412">
        <v>5411</v>
      </c>
      <c r="B5412" t="s">
        <v>7451</v>
      </c>
      <c r="C5412" s="6">
        <v>48092</v>
      </c>
      <c r="D5412" t="s">
        <v>5372</v>
      </c>
      <c r="E5412" t="s">
        <v>33</v>
      </c>
      <c r="F5412" t="s">
        <v>112</v>
      </c>
      <c r="G5412" s="7">
        <v>94109</v>
      </c>
      <c r="H5412" t="s">
        <v>34</v>
      </c>
      <c r="I5412" t="s">
        <v>4943</v>
      </c>
      <c r="J5412" t="s">
        <v>36</v>
      </c>
      <c r="K5412" t="s">
        <v>49</v>
      </c>
      <c r="L5412" t="s">
        <v>4944</v>
      </c>
      <c r="M5412" s="8">
        <v>42.76</v>
      </c>
      <c r="N5412" s="7">
        <v>1</v>
      </c>
      <c r="O5412" s="8">
        <f>SUM(Superstore_Clean[[#This Row],[Unit Price]]*Superstore_Clean[[#This Row],[Quantity]])</f>
        <v>42.76</v>
      </c>
      <c r="P5412" s="7">
        <v>2017</v>
      </c>
      <c r="Q5412" t="s">
        <v>87</v>
      </c>
    </row>
    <row r="5413" spans="1:17" x14ac:dyDescent="0.3">
      <c r="A5413">
        <v>5412</v>
      </c>
      <c r="B5413" t="s">
        <v>7453</v>
      </c>
      <c r="C5413" s="6">
        <v>48093</v>
      </c>
      <c r="D5413" t="s">
        <v>5839</v>
      </c>
      <c r="E5413" t="s">
        <v>592</v>
      </c>
      <c r="F5413" t="s">
        <v>7454</v>
      </c>
      <c r="G5413" s="7">
        <v>88101</v>
      </c>
      <c r="H5413" t="s">
        <v>34</v>
      </c>
      <c r="I5413" t="s">
        <v>2587</v>
      </c>
      <c r="J5413" t="s">
        <v>36</v>
      </c>
      <c r="K5413" t="s">
        <v>64</v>
      </c>
      <c r="L5413" t="s">
        <v>2588</v>
      </c>
      <c r="M5413" s="8">
        <v>10.08</v>
      </c>
      <c r="N5413" s="7">
        <v>7</v>
      </c>
      <c r="O5413" s="8">
        <f>SUM(Superstore_Clean[[#This Row],[Unit Price]]*Superstore_Clean[[#This Row],[Quantity]])</f>
        <v>70.56</v>
      </c>
      <c r="P5413" s="7">
        <v>2017</v>
      </c>
      <c r="Q5413" t="s">
        <v>139</v>
      </c>
    </row>
    <row r="5414" spans="1:17" x14ac:dyDescent="0.3">
      <c r="A5414">
        <v>5413</v>
      </c>
      <c r="B5414" t="s">
        <v>7453</v>
      </c>
      <c r="C5414" s="6">
        <v>48094</v>
      </c>
      <c r="D5414" t="s">
        <v>5839</v>
      </c>
      <c r="E5414" t="s">
        <v>592</v>
      </c>
      <c r="F5414" t="s">
        <v>7454</v>
      </c>
      <c r="G5414" s="7">
        <v>88101</v>
      </c>
      <c r="H5414" t="s">
        <v>34</v>
      </c>
      <c r="I5414" t="s">
        <v>7455</v>
      </c>
      <c r="J5414" t="s">
        <v>60</v>
      </c>
      <c r="K5414" t="s">
        <v>146</v>
      </c>
      <c r="L5414" t="s">
        <v>7456</v>
      </c>
      <c r="M5414" s="8">
        <v>101.34</v>
      </c>
      <c r="N5414" s="7">
        <v>3</v>
      </c>
      <c r="O5414" s="8">
        <f>SUM(Superstore_Clean[[#This Row],[Unit Price]]*Superstore_Clean[[#This Row],[Quantity]])</f>
        <v>304.02</v>
      </c>
      <c r="P5414" s="7">
        <v>2017</v>
      </c>
      <c r="Q5414" t="s">
        <v>139</v>
      </c>
    </row>
    <row r="5415" spans="1:17" x14ac:dyDescent="0.3">
      <c r="A5415">
        <v>5414</v>
      </c>
      <c r="B5415" t="s">
        <v>7457</v>
      </c>
      <c r="C5415" s="6">
        <v>48095</v>
      </c>
      <c r="D5415" t="s">
        <v>4490</v>
      </c>
      <c r="E5415" t="s">
        <v>4003</v>
      </c>
      <c r="F5415" t="s">
        <v>6520</v>
      </c>
      <c r="G5415" s="7">
        <v>67212</v>
      </c>
      <c r="H5415" t="s">
        <v>92</v>
      </c>
      <c r="I5415" t="s">
        <v>5799</v>
      </c>
      <c r="J5415" t="s">
        <v>60</v>
      </c>
      <c r="K5415" t="s">
        <v>61</v>
      </c>
      <c r="L5415" t="s">
        <v>5800</v>
      </c>
      <c r="M5415" s="8">
        <v>224.75</v>
      </c>
      <c r="N5415" s="7">
        <v>5</v>
      </c>
      <c r="O5415" s="8">
        <f>SUM(Superstore_Clean[[#This Row],[Unit Price]]*Superstore_Clean[[#This Row],[Quantity]])</f>
        <v>1123.75</v>
      </c>
      <c r="P5415" s="7">
        <v>2016</v>
      </c>
      <c r="Q5415" t="s">
        <v>139</v>
      </c>
    </row>
    <row r="5416" spans="1:17" x14ac:dyDescent="0.3">
      <c r="A5416">
        <v>5415</v>
      </c>
      <c r="B5416" t="s">
        <v>7458</v>
      </c>
      <c r="C5416" s="6">
        <v>48096</v>
      </c>
      <c r="D5416" t="s">
        <v>405</v>
      </c>
      <c r="E5416" t="s">
        <v>190</v>
      </c>
      <c r="F5416" t="s">
        <v>273</v>
      </c>
      <c r="G5416" s="7">
        <v>60653</v>
      </c>
      <c r="H5416" t="s">
        <v>92</v>
      </c>
      <c r="I5416" t="s">
        <v>7170</v>
      </c>
      <c r="J5416" t="s">
        <v>36</v>
      </c>
      <c r="K5416" t="s">
        <v>67</v>
      </c>
      <c r="L5416" t="s">
        <v>7171</v>
      </c>
      <c r="M5416" s="8">
        <v>73.176000000000002</v>
      </c>
      <c r="N5416" s="7">
        <v>6</v>
      </c>
      <c r="O5416" s="8">
        <f>SUM(Superstore_Clean[[#This Row],[Unit Price]]*Superstore_Clean[[#This Row],[Quantity]])</f>
        <v>439.05600000000004</v>
      </c>
      <c r="P5416" s="7">
        <v>2017</v>
      </c>
      <c r="Q5416" t="s">
        <v>139</v>
      </c>
    </row>
    <row r="5417" spans="1:17" x14ac:dyDescent="0.3">
      <c r="A5417">
        <v>5416</v>
      </c>
      <c r="B5417" t="s">
        <v>7458</v>
      </c>
      <c r="C5417" s="6">
        <v>48097</v>
      </c>
      <c r="D5417" t="s">
        <v>405</v>
      </c>
      <c r="E5417" t="s">
        <v>190</v>
      </c>
      <c r="F5417" t="s">
        <v>273</v>
      </c>
      <c r="G5417" s="7">
        <v>60653</v>
      </c>
      <c r="H5417" t="s">
        <v>92</v>
      </c>
      <c r="I5417" t="s">
        <v>3365</v>
      </c>
      <c r="J5417" t="s">
        <v>36</v>
      </c>
      <c r="K5417" t="s">
        <v>78</v>
      </c>
      <c r="L5417" t="s">
        <v>3366</v>
      </c>
      <c r="M5417" s="8">
        <v>20.736000000000001</v>
      </c>
      <c r="N5417" s="7">
        <v>4</v>
      </c>
      <c r="O5417" s="8">
        <f>SUM(Superstore_Clean[[#This Row],[Unit Price]]*Superstore_Clean[[#This Row],[Quantity]])</f>
        <v>82.944000000000003</v>
      </c>
      <c r="P5417" s="7">
        <v>2017</v>
      </c>
      <c r="Q5417" t="s">
        <v>139</v>
      </c>
    </row>
    <row r="5418" spans="1:17" x14ac:dyDescent="0.3">
      <c r="A5418">
        <v>5417</v>
      </c>
      <c r="B5418" t="s">
        <v>7458</v>
      </c>
      <c r="C5418" s="6">
        <v>48098</v>
      </c>
      <c r="D5418" t="s">
        <v>405</v>
      </c>
      <c r="E5418" t="s">
        <v>190</v>
      </c>
      <c r="F5418" t="s">
        <v>273</v>
      </c>
      <c r="G5418" s="7">
        <v>60653</v>
      </c>
      <c r="H5418" t="s">
        <v>92</v>
      </c>
      <c r="I5418" t="s">
        <v>2668</v>
      </c>
      <c r="J5418" t="s">
        <v>60</v>
      </c>
      <c r="K5418" t="s">
        <v>61</v>
      </c>
      <c r="L5418" t="s">
        <v>2669</v>
      </c>
      <c r="M5418" s="8">
        <v>39.984000000000002</v>
      </c>
      <c r="N5418" s="7">
        <v>2</v>
      </c>
      <c r="O5418" s="8">
        <f>SUM(Superstore_Clean[[#This Row],[Unit Price]]*Superstore_Clean[[#This Row],[Quantity]])</f>
        <v>79.968000000000004</v>
      </c>
      <c r="P5418" s="7">
        <v>2017</v>
      </c>
      <c r="Q5418" t="s">
        <v>139</v>
      </c>
    </row>
    <row r="5419" spans="1:17" x14ac:dyDescent="0.3">
      <c r="A5419">
        <v>5418</v>
      </c>
      <c r="B5419" t="s">
        <v>7459</v>
      </c>
      <c r="C5419" s="6">
        <v>48099</v>
      </c>
      <c r="D5419" t="s">
        <v>671</v>
      </c>
      <c r="E5419" t="s">
        <v>123</v>
      </c>
      <c r="F5419" t="s">
        <v>2228</v>
      </c>
      <c r="G5419" s="7">
        <v>68104</v>
      </c>
      <c r="H5419" t="s">
        <v>92</v>
      </c>
      <c r="I5419" t="s">
        <v>7460</v>
      </c>
      <c r="J5419" t="s">
        <v>36</v>
      </c>
      <c r="K5419" t="s">
        <v>64</v>
      </c>
      <c r="L5419" t="s">
        <v>7461</v>
      </c>
      <c r="M5419" s="8">
        <v>15.36</v>
      </c>
      <c r="N5419" s="7">
        <v>2</v>
      </c>
      <c r="O5419" s="8">
        <f>SUM(Superstore_Clean[[#This Row],[Unit Price]]*Superstore_Clean[[#This Row],[Quantity]])</f>
        <v>30.72</v>
      </c>
      <c r="P5419" s="7">
        <v>2014</v>
      </c>
      <c r="Q5419" t="s">
        <v>47</v>
      </c>
    </row>
    <row r="5420" spans="1:17" x14ac:dyDescent="0.3">
      <c r="A5420">
        <v>5419</v>
      </c>
      <c r="B5420" t="s">
        <v>7462</v>
      </c>
      <c r="C5420" s="6">
        <v>48100</v>
      </c>
      <c r="D5420" t="s">
        <v>4251</v>
      </c>
      <c r="E5420" t="s">
        <v>91</v>
      </c>
      <c r="F5420" t="s">
        <v>167</v>
      </c>
      <c r="G5420" s="7">
        <v>77041</v>
      </c>
      <c r="H5420" t="s">
        <v>92</v>
      </c>
      <c r="I5420" t="s">
        <v>2576</v>
      </c>
      <c r="J5420" t="s">
        <v>36</v>
      </c>
      <c r="K5420" t="s">
        <v>78</v>
      </c>
      <c r="L5420" t="s">
        <v>2577</v>
      </c>
      <c r="M5420" s="8">
        <v>36.287999999999997</v>
      </c>
      <c r="N5420" s="7">
        <v>7</v>
      </c>
      <c r="O5420" s="8">
        <f>SUM(Superstore_Clean[[#This Row],[Unit Price]]*Superstore_Clean[[#This Row],[Quantity]])</f>
        <v>254.01599999999996</v>
      </c>
      <c r="P5420" s="7">
        <v>2015</v>
      </c>
      <c r="Q5420" t="s">
        <v>47</v>
      </c>
    </row>
    <row r="5421" spans="1:17" x14ac:dyDescent="0.3">
      <c r="A5421">
        <v>5420</v>
      </c>
      <c r="B5421" t="s">
        <v>7462</v>
      </c>
      <c r="C5421" s="6">
        <v>48101</v>
      </c>
      <c r="D5421" t="s">
        <v>4251</v>
      </c>
      <c r="E5421" t="s">
        <v>91</v>
      </c>
      <c r="F5421" t="s">
        <v>167</v>
      </c>
      <c r="G5421" s="7">
        <v>77041</v>
      </c>
      <c r="H5421" t="s">
        <v>92</v>
      </c>
      <c r="I5421" t="s">
        <v>1841</v>
      </c>
      <c r="J5421" t="s">
        <v>60</v>
      </c>
      <c r="K5421" t="s">
        <v>61</v>
      </c>
      <c r="L5421" t="s">
        <v>1842</v>
      </c>
      <c r="M5421" s="8">
        <v>150.38399999999999</v>
      </c>
      <c r="N5421" s="7">
        <v>2</v>
      </c>
      <c r="O5421" s="8">
        <f>SUM(Superstore_Clean[[#This Row],[Unit Price]]*Superstore_Clean[[#This Row],[Quantity]])</f>
        <v>300.76799999999997</v>
      </c>
      <c r="P5421" s="7">
        <v>2015</v>
      </c>
      <c r="Q5421" t="s">
        <v>47</v>
      </c>
    </row>
    <row r="5422" spans="1:17" x14ac:dyDescent="0.3">
      <c r="A5422">
        <v>5421</v>
      </c>
      <c r="B5422" t="s">
        <v>7463</v>
      </c>
      <c r="C5422" s="6">
        <v>48102</v>
      </c>
      <c r="D5422" t="s">
        <v>1727</v>
      </c>
      <c r="E5422" t="s">
        <v>131</v>
      </c>
      <c r="F5422" t="s">
        <v>130</v>
      </c>
      <c r="G5422" s="7">
        <v>19134</v>
      </c>
      <c r="H5422" t="s">
        <v>132</v>
      </c>
      <c r="I5422" t="s">
        <v>6288</v>
      </c>
      <c r="J5422" t="s">
        <v>60</v>
      </c>
      <c r="K5422" t="s">
        <v>61</v>
      </c>
      <c r="L5422" t="s">
        <v>6289</v>
      </c>
      <c r="M5422" s="8">
        <v>280.78199999999998</v>
      </c>
      <c r="N5422" s="7">
        <v>3</v>
      </c>
      <c r="O5422" s="8">
        <f>SUM(Superstore_Clean[[#This Row],[Unit Price]]*Superstore_Clean[[#This Row],[Quantity]])</f>
        <v>842.346</v>
      </c>
      <c r="P5422" s="7">
        <v>2016</v>
      </c>
      <c r="Q5422" t="s">
        <v>208</v>
      </c>
    </row>
    <row r="5423" spans="1:17" x14ac:dyDescent="0.3">
      <c r="A5423">
        <v>5422</v>
      </c>
      <c r="B5423" t="s">
        <v>7463</v>
      </c>
      <c r="C5423" s="6">
        <v>48103</v>
      </c>
      <c r="D5423" t="s">
        <v>1727</v>
      </c>
      <c r="E5423" t="s">
        <v>131</v>
      </c>
      <c r="F5423" t="s">
        <v>130</v>
      </c>
      <c r="G5423" s="7">
        <v>19134</v>
      </c>
      <c r="H5423" t="s">
        <v>132</v>
      </c>
      <c r="I5423" t="s">
        <v>4401</v>
      </c>
      <c r="J5423" t="s">
        <v>60</v>
      </c>
      <c r="K5423" t="s">
        <v>146</v>
      </c>
      <c r="L5423" t="s">
        <v>4402</v>
      </c>
      <c r="M5423" s="8">
        <v>31.984000000000002</v>
      </c>
      <c r="N5423" s="7">
        <v>2</v>
      </c>
      <c r="O5423" s="8">
        <f>SUM(Superstore_Clean[[#This Row],[Unit Price]]*Superstore_Clean[[#This Row],[Quantity]])</f>
        <v>63.968000000000004</v>
      </c>
      <c r="P5423" s="7">
        <v>2016</v>
      </c>
      <c r="Q5423" t="s">
        <v>208</v>
      </c>
    </row>
    <row r="5424" spans="1:17" x14ac:dyDescent="0.3">
      <c r="A5424">
        <v>5423</v>
      </c>
      <c r="B5424" t="s">
        <v>7464</v>
      </c>
      <c r="C5424" s="6">
        <v>48104</v>
      </c>
      <c r="D5424" t="s">
        <v>3118</v>
      </c>
      <c r="E5424" t="s">
        <v>33</v>
      </c>
      <c r="F5424" t="s">
        <v>32</v>
      </c>
      <c r="G5424" s="7">
        <v>90045</v>
      </c>
      <c r="H5424" t="s">
        <v>34</v>
      </c>
      <c r="I5424" t="s">
        <v>2076</v>
      </c>
      <c r="J5424" t="s">
        <v>36</v>
      </c>
      <c r="K5424" t="s">
        <v>64</v>
      </c>
      <c r="L5424" t="s">
        <v>2077</v>
      </c>
      <c r="M5424" s="8">
        <v>11.231999999999999</v>
      </c>
      <c r="N5424" s="7">
        <v>3</v>
      </c>
      <c r="O5424" s="8">
        <f>SUM(Superstore_Clean[[#This Row],[Unit Price]]*Superstore_Clean[[#This Row],[Quantity]])</f>
        <v>33.695999999999998</v>
      </c>
      <c r="P5424" s="7">
        <v>2016</v>
      </c>
      <c r="Q5424" t="s">
        <v>87</v>
      </c>
    </row>
    <row r="5425" spans="1:17" x14ac:dyDescent="0.3">
      <c r="A5425">
        <v>5424</v>
      </c>
      <c r="B5425" t="s">
        <v>7465</v>
      </c>
      <c r="C5425" s="6">
        <v>48105</v>
      </c>
      <c r="D5425" t="s">
        <v>4694</v>
      </c>
      <c r="E5425" t="s">
        <v>20</v>
      </c>
      <c r="F5425" t="s">
        <v>1296</v>
      </c>
      <c r="G5425" s="7">
        <v>40475</v>
      </c>
      <c r="H5425" t="s">
        <v>21</v>
      </c>
      <c r="I5425" t="s">
        <v>7466</v>
      </c>
      <c r="J5425" t="s">
        <v>36</v>
      </c>
      <c r="K5425" t="s">
        <v>78</v>
      </c>
      <c r="L5425" t="s">
        <v>7467</v>
      </c>
      <c r="M5425" s="8">
        <v>26.4</v>
      </c>
      <c r="N5425" s="7">
        <v>5</v>
      </c>
      <c r="O5425" s="8">
        <f>SUM(Superstore_Clean[[#This Row],[Unit Price]]*Superstore_Clean[[#This Row],[Quantity]])</f>
        <v>132</v>
      </c>
      <c r="P5425" s="7">
        <v>2017</v>
      </c>
      <c r="Q5425" t="s">
        <v>26</v>
      </c>
    </row>
    <row r="5426" spans="1:17" x14ac:dyDescent="0.3">
      <c r="A5426">
        <v>5425</v>
      </c>
      <c r="B5426" t="s">
        <v>7468</v>
      </c>
      <c r="C5426" s="6">
        <v>48106</v>
      </c>
      <c r="D5426" t="s">
        <v>1694</v>
      </c>
      <c r="E5426" t="s">
        <v>663</v>
      </c>
      <c r="F5426" t="s">
        <v>6964</v>
      </c>
      <c r="G5426" s="7">
        <v>6708</v>
      </c>
      <c r="H5426" t="s">
        <v>132</v>
      </c>
      <c r="I5426" t="s">
        <v>2844</v>
      </c>
      <c r="J5426" t="s">
        <v>36</v>
      </c>
      <c r="K5426" t="s">
        <v>57</v>
      </c>
      <c r="L5426" t="s">
        <v>2845</v>
      </c>
      <c r="M5426" s="8">
        <v>3.52</v>
      </c>
      <c r="N5426" s="7">
        <v>2</v>
      </c>
      <c r="O5426" s="8">
        <f>SUM(Superstore_Clean[[#This Row],[Unit Price]]*Superstore_Clean[[#This Row],[Quantity]])</f>
        <v>7.04</v>
      </c>
      <c r="P5426" s="7">
        <v>2017</v>
      </c>
      <c r="Q5426" t="s">
        <v>144</v>
      </c>
    </row>
    <row r="5427" spans="1:17" x14ac:dyDescent="0.3">
      <c r="A5427">
        <v>5426</v>
      </c>
      <c r="B5427" t="s">
        <v>7469</v>
      </c>
      <c r="C5427" s="6">
        <v>48107</v>
      </c>
      <c r="D5427" t="s">
        <v>2852</v>
      </c>
      <c r="E5427" t="s">
        <v>33</v>
      </c>
      <c r="F5427" t="s">
        <v>32</v>
      </c>
      <c r="G5427" s="7">
        <v>90045</v>
      </c>
      <c r="H5427" t="s">
        <v>34</v>
      </c>
      <c r="I5427" t="s">
        <v>7470</v>
      </c>
      <c r="J5427" t="s">
        <v>60</v>
      </c>
      <c r="K5427" t="s">
        <v>146</v>
      </c>
      <c r="L5427" t="s">
        <v>7471</v>
      </c>
      <c r="M5427" s="8">
        <v>1649.95</v>
      </c>
      <c r="N5427" s="7">
        <v>5</v>
      </c>
      <c r="O5427" s="8">
        <f>SUM(Superstore_Clean[[#This Row],[Unit Price]]*Superstore_Clean[[#This Row],[Quantity]])</f>
        <v>8249.75</v>
      </c>
      <c r="P5427" s="7">
        <v>2016</v>
      </c>
      <c r="Q5427" t="s">
        <v>87</v>
      </c>
    </row>
    <row r="5428" spans="1:17" x14ac:dyDescent="0.3">
      <c r="A5428">
        <v>5427</v>
      </c>
      <c r="B5428" t="s">
        <v>7469</v>
      </c>
      <c r="C5428" s="6">
        <v>48108</v>
      </c>
      <c r="D5428" t="s">
        <v>2852</v>
      </c>
      <c r="E5428" t="s">
        <v>33</v>
      </c>
      <c r="F5428" t="s">
        <v>32</v>
      </c>
      <c r="G5428" s="7">
        <v>90045</v>
      </c>
      <c r="H5428" t="s">
        <v>34</v>
      </c>
      <c r="I5428" t="s">
        <v>6372</v>
      </c>
      <c r="J5428" t="s">
        <v>23</v>
      </c>
      <c r="K5428" t="s">
        <v>54</v>
      </c>
      <c r="L5428" t="s">
        <v>6373</v>
      </c>
      <c r="M5428" s="8">
        <v>111.9</v>
      </c>
      <c r="N5428" s="7">
        <v>6</v>
      </c>
      <c r="O5428" s="8">
        <f>SUM(Superstore_Clean[[#This Row],[Unit Price]]*Superstore_Clean[[#This Row],[Quantity]])</f>
        <v>671.40000000000009</v>
      </c>
      <c r="P5428" s="7">
        <v>2016</v>
      </c>
      <c r="Q5428" t="s">
        <v>87</v>
      </c>
    </row>
    <row r="5429" spans="1:17" x14ac:dyDescent="0.3">
      <c r="A5429">
        <v>5428</v>
      </c>
      <c r="B5429" t="s">
        <v>7472</v>
      </c>
      <c r="C5429" s="6">
        <v>48109</v>
      </c>
      <c r="D5429" t="s">
        <v>7473</v>
      </c>
      <c r="E5429" t="s">
        <v>33</v>
      </c>
      <c r="F5429" t="s">
        <v>32</v>
      </c>
      <c r="G5429" s="7">
        <v>90036</v>
      </c>
      <c r="H5429" t="s">
        <v>34</v>
      </c>
      <c r="I5429" t="s">
        <v>6333</v>
      </c>
      <c r="J5429" t="s">
        <v>23</v>
      </c>
      <c r="K5429" t="s">
        <v>24</v>
      </c>
      <c r="L5429" t="s">
        <v>6334</v>
      </c>
      <c r="M5429" s="8">
        <v>599.16499999999996</v>
      </c>
      <c r="N5429" s="7">
        <v>5</v>
      </c>
      <c r="O5429" s="8">
        <f>SUM(Superstore_Clean[[#This Row],[Unit Price]]*Superstore_Clean[[#This Row],[Quantity]])</f>
        <v>2995.8249999999998</v>
      </c>
      <c r="P5429" s="7">
        <v>2016</v>
      </c>
      <c r="Q5429" t="s">
        <v>39</v>
      </c>
    </row>
    <row r="5430" spans="1:17" x14ac:dyDescent="0.3">
      <c r="A5430">
        <v>5429</v>
      </c>
      <c r="B5430" t="s">
        <v>7474</v>
      </c>
      <c r="C5430" s="6">
        <v>48110</v>
      </c>
      <c r="D5430" t="s">
        <v>3317</v>
      </c>
      <c r="E5430" t="s">
        <v>33</v>
      </c>
      <c r="F5430" t="s">
        <v>112</v>
      </c>
      <c r="G5430" s="7">
        <v>94122</v>
      </c>
      <c r="H5430" t="s">
        <v>34</v>
      </c>
      <c r="I5430" t="s">
        <v>646</v>
      </c>
      <c r="J5430" t="s">
        <v>36</v>
      </c>
      <c r="K5430" t="s">
        <v>49</v>
      </c>
      <c r="L5430" t="s">
        <v>647</v>
      </c>
      <c r="M5430" s="8">
        <v>46.53</v>
      </c>
      <c r="N5430" s="7">
        <v>3</v>
      </c>
      <c r="O5430" s="8">
        <f>SUM(Superstore_Clean[[#This Row],[Unit Price]]*Superstore_Clean[[#This Row],[Quantity]])</f>
        <v>139.59</v>
      </c>
      <c r="P5430" s="7">
        <v>2016</v>
      </c>
      <c r="Q5430" t="s">
        <v>139</v>
      </c>
    </row>
    <row r="5431" spans="1:17" x14ac:dyDescent="0.3">
      <c r="A5431">
        <v>5430</v>
      </c>
      <c r="B5431" t="s">
        <v>7475</v>
      </c>
      <c r="C5431" s="6">
        <v>48111</v>
      </c>
      <c r="D5431" t="s">
        <v>5850</v>
      </c>
      <c r="E5431" t="s">
        <v>43</v>
      </c>
      <c r="F5431" t="s">
        <v>1021</v>
      </c>
      <c r="G5431" s="7">
        <v>33710</v>
      </c>
      <c r="H5431" t="s">
        <v>21</v>
      </c>
      <c r="I5431" t="s">
        <v>1051</v>
      </c>
      <c r="J5431" t="s">
        <v>23</v>
      </c>
      <c r="K5431" t="s">
        <v>54</v>
      </c>
      <c r="L5431" t="s">
        <v>1052</v>
      </c>
      <c r="M5431" s="8">
        <v>31.984000000000002</v>
      </c>
      <c r="N5431" s="7">
        <v>2</v>
      </c>
      <c r="O5431" s="8">
        <f>SUM(Superstore_Clean[[#This Row],[Unit Price]]*Superstore_Clean[[#This Row],[Quantity]])</f>
        <v>63.968000000000004</v>
      </c>
      <c r="P5431" s="7">
        <v>2014</v>
      </c>
      <c r="Q5431" t="s">
        <v>139</v>
      </c>
    </row>
    <row r="5432" spans="1:17" x14ac:dyDescent="0.3">
      <c r="A5432">
        <v>5431</v>
      </c>
      <c r="B5432" t="s">
        <v>7476</v>
      </c>
      <c r="C5432" s="6">
        <v>48112</v>
      </c>
      <c r="D5432" t="s">
        <v>7477</v>
      </c>
      <c r="E5432" t="s">
        <v>443</v>
      </c>
      <c r="F5432" t="s">
        <v>993</v>
      </c>
      <c r="G5432" s="7">
        <v>44107</v>
      </c>
      <c r="H5432" t="s">
        <v>132</v>
      </c>
      <c r="I5432" t="s">
        <v>7319</v>
      </c>
      <c r="J5432" t="s">
        <v>36</v>
      </c>
      <c r="K5432" t="s">
        <v>67</v>
      </c>
      <c r="L5432" t="s">
        <v>7320</v>
      </c>
      <c r="M5432" s="8">
        <v>161.56800000000001</v>
      </c>
      <c r="N5432" s="7">
        <v>2</v>
      </c>
      <c r="O5432" s="8">
        <f>SUM(Superstore_Clean[[#This Row],[Unit Price]]*Superstore_Clean[[#This Row],[Quantity]])</f>
        <v>323.13600000000002</v>
      </c>
      <c r="P5432" s="7">
        <v>2017</v>
      </c>
      <c r="Q5432" t="s">
        <v>47</v>
      </c>
    </row>
    <row r="5433" spans="1:17" x14ac:dyDescent="0.3">
      <c r="A5433">
        <v>5432</v>
      </c>
      <c r="B5433" t="s">
        <v>7476</v>
      </c>
      <c r="C5433" s="6">
        <v>48113</v>
      </c>
      <c r="D5433" t="s">
        <v>7477</v>
      </c>
      <c r="E5433" t="s">
        <v>443</v>
      </c>
      <c r="F5433" t="s">
        <v>993</v>
      </c>
      <c r="G5433" s="7">
        <v>44107</v>
      </c>
      <c r="H5433" t="s">
        <v>132</v>
      </c>
      <c r="I5433" t="s">
        <v>2503</v>
      </c>
      <c r="J5433" t="s">
        <v>36</v>
      </c>
      <c r="K5433" t="s">
        <v>78</v>
      </c>
      <c r="L5433" t="s">
        <v>2504</v>
      </c>
      <c r="M5433" s="8">
        <v>4.0640000000000001</v>
      </c>
      <c r="N5433" s="7">
        <v>1</v>
      </c>
      <c r="O5433" s="8">
        <f>SUM(Superstore_Clean[[#This Row],[Unit Price]]*Superstore_Clean[[#This Row],[Quantity]])</f>
        <v>4.0640000000000001</v>
      </c>
      <c r="P5433" s="7">
        <v>2017</v>
      </c>
      <c r="Q5433" t="s">
        <v>47</v>
      </c>
    </row>
    <row r="5434" spans="1:17" x14ac:dyDescent="0.3">
      <c r="A5434">
        <v>5433</v>
      </c>
      <c r="B5434" t="s">
        <v>7476</v>
      </c>
      <c r="C5434" s="6">
        <v>48114</v>
      </c>
      <c r="D5434" t="s">
        <v>7477</v>
      </c>
      <c r="E5434" t="s">
        <v>443</v>
      </c>
      <c r="F5434" t="s">
        <v>993</v>
      </c>
      <c r="G5434" s="7">
        <v>44107</v>
      </c>
      <c r="H5434" t="s">
        <v>132</v>
      </c>
      <c r="I5434" t="s">
        <v>5556</v>
      </c>
      <c r="J5434" t="s">
        <v>36</v>
      </c>
      <c r="K5434" t="s">
        <v>64</v>
      </c>
      <c r="L5434" t="s">
        <v>5557</v>
      </c>
      <c r="M5434" s="8">
        <v>6.2160000000000002</v>
      </c>
      <c r="N5434" s="7">
        <v>4</v>
      </c>
      <c r="O5434" s="8">
        <f>SUM(Superstore_Clean[[#This Row],[Unit Price]]*Superstore_Clean[[#This Row],[Quantity]])</f>
        <v>24.864000000000001</v>
      </c>
      <c r="P5434" s="7">
        <v>2017</v>
      </c>
      <c r="Q5434" t="s">
        <v>47</v>
      </c>
    </row>
    <row r="5435" spans="1:17" x14ac:dyDescent="0.3">
      <c r="A5435">
        <v>5434</v>
      </c>
      <c r="B5435" t="s">
        <v>7478</v>
      </c>
      <c r="C5435" s="6">
        <v>48115</v>
      </c>
      <c r="D5435" t="s">
        <v>3020</v>
      </c>
      <c r="E5435" t="s">
        <v>279</v>
      </c>
      <c r="F5435" t="s">
        <v>7275</v>
      </c>
      <c r="G5435" s="7">
        <v>85224</v>
      </c>
      <c r="H5435" t="s">
        <v>34</v>
      </c>
      <c r="I5435" t="s">
        <v>124</v>
      </c>
      <c r="J5435" t="s">
        <v>36</v>
      </c>
      <c r="K5435" t="s">
        <v>57</v>
      </c>
      <c r="L5435" t="s">
        <v>125</v>
      </c>
      <c r="M5435" s="8">
        <v>8.8960000000000008</v>
      </c>
      <c r="N5435" s="7">
        <v>4</v>
      </c>
      <c r="O5435" s="8">
        <f>SUM(Superstore_Clean[[#This Row],[Unit Price]]*Superstore_Clean[[#This Row],[Quantity]])</f>
        <v>35.584000000000003</v>
      </c>
      <c r="P5435" s="7">
        <v>2017</v>
      </c>
      <c r="Q5435" t="s">
        <v>80</v>
      </c>
    </row>
    <row r="5436" spans="1:17" x14ac:dyDescent="0.3">
      <c r="A5436">
        <v>5435</v>
      </c>
      <c r="B5436" t="s">
        <v>7479</v>
      </c>
      <c r="C5436" s="6">
        <v>48116</v>
      </c>
      <c r="D5436" t="s">
        <v>651</v>
      </c>
      <c r="E5436" t="s">
        <v>33</v>
      </c>
      <c r="F5436" t="s">
        <v>32</v>
      </c>
      <c r="G5436" s="7">
        <v>90008</v>
      </c>
      <c r="H5436" t="s">
        <v>34</v>
      </c>
      <c r="I5436" t="s">
        <v>7480</v>
      </c>
      <c r="J5436" t="s">
        <v>36</v>
      </c>
      <c r="K5436" t="s">
        <v>67</v>
      </c>
      <c r="L5436" t="s">
        <v>7481</v>
      </c>
      <c r="M5436" s="8">
        <v>1640.7</v>
      </c>
      <c r="N5436" s="7">
        <v>5</v>
      </c>
      <c r="O5436" s="8">
        <f>SUM(Superstore_Clean[[#This Row],[Unit Price]]*Superstore_Clean[[#This Row],[Quantity]])</f>
        <v>8203.5</v>
      </c>
      <c r="P5436" s="7">
        <v>2015</v>
      </c>
      <c r="Q5436" t="s">
        <v>47</v>
      </c>
    </row>
    <row r="5437" spans="1:17" x14ac:dyDescent="0.3">
      <c r="A5437">
        <v>5436</v>
      </c>
      <c r="B5437" t="s">
        <v>7479</v>
      </c>
      <c r="C5437" s="6">
        <v>48117</v>
      </c>
      <c r="D5437" t="s">
        <v>651</v>
      </c>
      <c r="E5437" t="s">
        <v>33</v>
      </c>
      <c r="F5437" t="s">
        <v>32</v>
      </c>
      <c r="G5437" s="7">
        <v>90008</v>
      </c>
      <c r="H5437" t="s">
        <v>34</v>
      </c>
      <c r="I5437" t="s">
        <v>1036</v>
      </c>
      <c r="J5437" t="s">
        <v>60</v>
      </c>
      <c r="K5437" t="s">
        <v>146</v>
      </c>
      <c r="L5437" t="s">
        <v>1037</v>
      </c>
      <c r="M5437" s="8">
        <v>270</v>
      </c>
      <c r="N5437" s="7">
        <v>3</v>
      </c>
      <c r="O5437" s="8">
        <f>SUM(Superstore_Clean[[#This Row],[Unit Price]]*Superstore_Clean[[#This Row],[Quantity]])</f>
        <v>810</v>
      </c>
      <c r="P5437" s="7">
        <v>2015</v>
      </c>
      <c r="Q5437" t="s">
        <v>47</v>
      </c>
    </row>
    <row r="5438" spans="1:17" x14ac:dyDescent="0.3">
      <c r="A5438">
        <v>5437</v>
      </c>
      <c r="B5438" t="s">
        <v>7482</v>
      </c>
      <c r="C5438" s="6">
        <v>48118</v>
      </c>
      <c r="D5438" t="s">
        <v>7435</v>
      </c>
      <c r="E5438" t="s">
        <v>43</v>
      </c>
      <c r="F5438" t="s">
        <v>2017</v>
      </c>
      <c r="G5438" s="7">
        <v>32137</v>
      </c>
      <c r="H5438" t="s">
        <v>21</v>
      </c>
      <c r="I5438" t="s">
        <v>3959</v>
      </c>
      <c r="J5438" t="s">
        <v>23</v>
      </c>
      <c r="K5438" t="s">
        <v>54</v>
      </c>
      <c r="L5438" t="s">
        <v>3960</v>
      </c>
      <c r="M5438" s="8">
        <v>19.52</v>
      </c>
      <c r="N5438" s="7">
        <v>2</v>
      </c>
      <c r="O5438" s="8">
        <f>SUM(Superstore_Clean[[#This Row],[Unit Price]]*Superstore_Clean[[#This Row],[Quantity]])</f>
        <v>39.04</v>
      </c>
      <c r="P5438" s="7">
        <v>2014</v>
      </c>
      <c r="Q5438" t="s">
        <v>135</v>
      </c>
    </row>
    <row r="5439" spans="1:17" x14ac:dyDescent="0.3">
      <c r="A5439">
        <v>5438</v>
      </c>
      <c r="B5439" t="s">
        <v>7482</v>
      </c>
      <c r="C5439" s="6">
        <v>48119</v>
      </c>
      <c r="D5439" t="s">
        <v>7435</v>
      </c>
      <c r="E5439" t="s">
        <v>43</v>
      </c>
      <c r="F5439" t="s">
        <v>2017</v>
      </c>
      <c r="G5439" s="7">
        <v>32137</v>
      </c>
      <c r="H5439" t="s">
        <v>21</v>
      </c>
      <c r="I5439" t="s">
        <v>5716</v>
      </c>
      <c r="J5439" t="s">
        <v>36</v>
      </c>
      <c r="K5439" t="s">
        <v>64</v>
      </c>
      <c r="L5439" t="s">
        <v>5717</v>
      </c>
      <c r="M5439" s="8">
        <v>9.81</v>
      </c>
      <c r="N5439" s="7">
        <v>5</v>
      </c>
      <c r="O5439" s="8">
        <f>SUM(Superstore_Clean[[#This Row],[Unit Price]]*Superstore_Clean[[#This Row],[Quantity]])</f>
        <v>49.050000000000004</v>
      </c>
      <c r="P5439" s="7">
        <v>2014</v>
      </c>
      <c r="Q5439" t="s">
        <v>135</v>
      </c>
    </row>
    <row r="5440" spans="1:17" x14ac:dyDescent="0.3">
      <c r="A5440">
        <v>5439</v>
      </c>
      <c r="B5440" t="s">
        <v>7482</v>
      </c>
      <c r="C5440" s="6">
        <v>48120</v>
      </c>
      <c r="D5440" t="s">
        <v>7435</v>
      </c>
      <c r="E5440" t="s">
        <v>43</v>
      </c>
      <c r="F5440" t="s">
        <v>2017</v>
      </c>
      <c r="G5440" s="7">
        <v>32137</v>
      </c>
      <c r="H5440" t="s">
        <v>21</v>
      </c>
      <c r="I5440" t="s">
        <v>7483</v>
      </c>
      <c r="J5440" t="s">
        <v>23</v>
      </c>
      <c r="K5440" t="s">
        <v>54</v>
      </c>
      <c r="L5440" t="s">
        <v>7484</v>
      </c>
      <c r="M5440" s="8">
        <v>213.21600000000001</v>
      </c>
      <c r="N5440" s="7">
        <v>3</v>
      </c>
      <c r="O5440" s="8">
        <f>SUM(Superstore_Clean[[#This Row],[Unit Price]]*Superstore_Clean[[#This Row],[Quantity]])</f>
        <v>639.64800000000002</v>
      </c>
      <c r="P5440" s="7">
        <v>2014</v>
      </c>
      <c r="Q5440" t="s">
        <v>135</v>
      </c>
    </row>
    <row r="5441" spans="1:17" x14ac:dyDescent="0.3">
      <c r="A5441">
        <v>5440</v>
      </c>
      <c r="B5441" t="s">
        <v>7485</v>
      </c>
      <c r="C5441" s="6">
        <v>48121</v>
      </c>
      <c r="D5441" t="s">
        <v>5798</v>
      </c>
      <c r="E5441" t="s">
        <v>240</v>
      </c>
      <c r="F5441" t="s">
        <v>239</v>
      </c>
      <c r="G5441" s="7">
        <v>10035</v>
      </c>
      <c r="H5441" t="s">
        <v>132</v>
      </c>
      <c r="I5441" t="s">
        <v>5685</v>
      </c>
      <c r="J5441" t="s">
        <v>36</v>
      </c>
      <c r="K5441" t="s">
        <v>64</v>
      </c>
      <c r="L5441" t="s">
        <v>5686</v>
      </c>
      <c r="M5441" s="8">
        <v>588.78399999999999</v>
      </c>
      <c r="N5441" s="7">
        <v>2</v>
      </c>
      <c r="O5441" s="8">
        <f>SUM(Superstore_Clean[[#This Row],[Unit Price]]*Superstore_Clean[[#This Row],[Quantity]])</f>
        <v>1177.568</v>
      </c>
      <c r="P5441" s="7">
        <v>2016</v>
      </c>
      <c r="Q5441" t="s">
        <v>80</v>
      </c>
    </row>
    <row r="5442" spans="1:17" x14ac:dyDescent="0.3">
      <c r="A5442">
        <v>5441</v>
      </c>
      <c r="B5442" t="s">
        <v>7486</v>
      </c>
      <c r="C5442" s="6">
        <v>48122</v>
      </c>
      <c r="D5442" t="s">
        <v>5167</v>
      </c>
      <c r="E5442" t="s">
        <v>43</v>
      </c>
      <c r="F5442" t="s">
        <v>7487</v>
      </c>
      <c r="G5442" s="7">
        <v>33458</v>
      </c>
      <c r="H5442" t="s">
        <v>21</v>
      </c>
      <c r="I5442" t="s">
        <v>2328</v>
      </c>
      <c r="J5442" t="s">
        <v>36</v>
      </c>
      <c r="K5442" t="s">
        <v>57</v>
      </c>
      <c r="L5442" t="s">
        <v>2329</v>
      </c>
      <c r="M5442" s="8">
        <v>2.0640000000000001</v>
      </c>
      <c r="N5442" s="7">
        <v>1</v>
      </c>
      <c r="O5442" s="8">
        <f>SUM(Superstore_Clean[[#This Row],[Unit Price]]*Superstore_Clean[[#This Row],[Quantity]])</f>
        <v>2.0640000000000001</v>
      </c>
      <c r="P5442" s="7">
        <v>2017</v>
      </c>
      <c r="Q5442" t="s">
        <v>26</v>
      </c>
    </row>
    <row r="5443" spans="1:17" x14ac:dyDescent="0.3">
      <c r="A5443">
        <v>5442</v>
      </c>
      <c r="B5443" t="s">
        <v>7488</v>
      </c>
      <c r="C5443" s="6">
        <v>48123</v>
      </c>
      <c r="D5443" t="s">
        <v>3568</v>
      </c>
      <c r="E5443" t="s">
        <v>279</v>
      </c>
      <c r="F5443" t="s">
        <v>3479</v>
      </c>
      <c r="G5443" s="7">
        <v>85301</v>
      </c>
      <c r="H5443" t="s">
        <v>34</v>
      </c>
      <c r="I5443" t="s">
        <v>7489</v>
      </c>
      <c r="J5443" t="s">
        <v>36</v>
      </c>
      <c r="K5443" t="s">
        <v>78</v>
      </c>
      <c r="L5443" t="s">
        <v>7490</v>
      </c>
      <c r="M5443" s="8">
        <v>6.3680000000000003</v>
      </c>
      <c r="N5443" s="7">
        <v>2</v>
      </c>
      <c r="O5443" s="8">
        <f>SUM(Superstore_Clean[[#This Row],[Unit Price]]*Superstore_Clean[[#This Row],[Quantity]])</f>
        <v>12.736000000000001</v>
      </c>
      <c r="P5443" s="7">
        <v>2017</v>
      </c>
      <c r="Q5443" t="s">
        <v>139</v>
      </c>
    </row>
    <row r="5444" spans="1:17" x14ac:dyDescent="0.3">
      <c r="A5444">
        <v>5443</v>
      </c>
      <c r="B5444" t="s">
        <v>7491</v>
      </c>
      <c r="C5444" s="6">
        <v>48124</v>
      </c>
      <c r="D5444" t="s">
        <v>2490</v>
      </c>
      <c r="E5444" t="s">
        <v>240</v>
      </c>
      <c r="F5444" t="s">
        <v>239</v>
      </c>
      <c r="G5444" s="7">
        <v>10035</v>
      </c>
      <c r="H5444" t="s">
        <v>132</v>
      </c>
      <c r="I5444" t="s">
        <v>2661</v>
      </c>
      <c r="J5444" t="s">
        <v>60</v>
      </c>
      <c r="K5444" t="s">
        <v>146</v>
      </c>
      <c r="L5444" t="s">
        <v>2662</v>
      </c>
      <c r="M5444" s="8">
        <v>99.6</v>
      </c>
      <c r="N5444" s="7">
        <v>1</v>
      </c>
      <c r="O5444" s="8">
        <f>SUM(Superstore_Clean[[#This Row],[Unit Price]]*Superstore_Clean[[#This Row],[Quantity]])</f>
        <v>99.6</v>
      </c>
      <c r="P5444" s="7">
        <v>2015</v>
      </c>
      <c r="Q5444" t="s">
        <v>80</v>
      </c>
    </row>
    <row r="5445" spans="1:17" x14ac:dyDescent="0.3">
      <c r="A5445">
        <v>5444</v>
      </c>
      <c r="B5445" t="s">
        <v>7491</v>
      </c>
      <c r="C5445" s="6">
        <v>48125</v>
      </c>
      <c r="D5445" t="s">
        <v>2490</v>
      </c>
      <c r="E5445" t="s">
        <v>240</v>
      </c>
      <c r="F5445" t="s">
        <v>239</v>
      </c>
      <c r="G5445" s="7">
        <v>10035</v>
      </c>
      <c r="H5445" t="s">
        <v>132</v>
      </c>
      <c r="I5445" t="s">
        <v>3953</v>
      </c>
      <c r="J5445" t="s">
        <v>36</v>
      </c>
      <c r="K5445" t="s">
        <v>64</v>
      </c>
      <c r="L5445" t="s">
        <v>3954</v>
      </c>
      <c r="M5445" s="8">
        <v>62.295999999999999</v>
      </c>
      <c r="N5445" s="7">
        <v>13</v>
      </c>
      <c r="O5445" s="8">
        <f>SUM(Superstore_Clean[[#This Row],[Unit Price]]*Superstore_Clean[[#This Row],[Quantity]])</f>
        <v>809.84799999999996</v>
      </c>
      <c r="P5445" s="7">
        <v>2015</v>
      </c>
      <c r="Q5445" t="s">
        <v>80</v>
      </c>
    </row>
    <row r="5446" spans="1:17" x14ac:dyDescent="0.3">
      <c r="A5446">
        <v>5445</v>
      </c>
      <c r="B5446" t="s">
        <v>7491</v>
      </c>
      <c r="C5446" s="6">
        <v>48126</v>
      </c>
      <c r="D5446" t="s">
        <v>2490</v>
      </c>
      <c r="E5446" t="s">
        <v>240</v>
      </c>
      <c r="F5446" t="s">
        <v>239</v>
      </c>
      <c r="G5446" s="7">
        <v>10035</v>
      </c>
      <c r="H5446" t="s">
        <v>132</v>
      </c>
      <c r="I5446" t="s">
        <v>7492</v>
      </c>
      <c r="J5446" t="s">
        <v>36</v>
      </c>
      <c r="K5446" t="s">
        <v>57</v>
      </c>
      <c r="L5446" t="s">
        <v>7493</v>
      </c>
      <c r="M5446" s="8">
        <v>10.71</v>
      </c>
      <c r="N5446" s="7">
        <v>3</v>
      </c>
      <c r="O5446" s="8">
        <f>SUM(Superstore_Clean[[#This Row],[Unit Price]]*Superstore_Clean[[#This Row],[Quantity]])</f>
        <v>32.130000000000003</v>
      </c>
      <c r="P5446" s="7">
        <v>2015</v>
      </c>
      <c r="Q5446" t="s">
        <v>80</v>
      </c>
    </row>
    <row r="5447" spans="1:17" x14ac:dyDescent="0.3">
      <c r="A5447">
        <v>5446</v>
      </c>
      <c r="B5447" t="s">
        <v>7494</v>
      </c>
      <c r="C5447" s="6">
        <v>48127</v>
      </c>
      <c r="D5447" t="s">
        <v>2459</v>
      </c>
      <c r="E5447" t="s">
        <v>91</v>
      </c>
      <c r="F5447" t="s">
        <v>167</v>
      </c>
      <c r="G5447" s="7">
        <v>77041</v>
      </c>
      <c r="H5447" t="s">
        <v>92</v>
      </c>
      <c r="I5447" t="s">
        <v>4467</v>
      </c>
      <c r="J5447" t="s">
        <v>36</v>
      </c>
      <c r="K5447" t="s">
        <v>157</v>
      </c>
      <c r="L5447" t="s">
        <v>4468</v>
      </c>
      <c r="M5447" s="8">
        <v>20.936</v>
      </c>
      <c r="N5447" s="7">
        <v>1</v>
      </c>
      <c r="O5447" s="8">
        <f>SUM(Superstore_Clean[[#This Row],[Unit Price]]*Superstore_Clean[[#This Row],[Quantity]])</f>
        <v>20.936</v>
      </c>
      <c r="P5447" s="7">
        <v>2016</v>
      </c>
      <c r="Q5447" t="s">
        <v>135</v>
      </c>
    </row>
    <row r="5448" spans="1:17" x14ac:dyDescent="0.3">
      <c r="A5448">
        <v>5447</v>
      </c>
      <c r="B5448" t="s">
        <v>7495</v>
      </c>
      <c r="C5448" s="6">
        <v>48128</v>
      </c>
      <c r="D5448" t="s">
        <v>849</v>
      </c>
      <c r="E5448" t="s">
        <v>240</v>
      </c>
      <c r="F5448" t="s">
        <v>239</v>
      </c>
      <c r="G5448" s="7">
        <v>10035</v>
      </c>
      <c r="H5448" t="s">
        <v>132</v>
      </c>
      <c r="I5448" t="s">
        <v>3070</v>
      </c>
      <c r="J5448" t="s">
        <v>60</v>
      </c>
      <c r="K5448" t="s">
        <v>61</v>
      </c>
      <c r="L5448" t="s">
        <v>3071</v>
      </c>
      <c r="M5448" s="8">
        <v>33</v>
      </c>
      <c r="N5448" s="7">
        <v>6</v>
      </c>
      <c r="O5448" s="8">
        <f>SUM(Superstore_Clean[[#This Row],[Unit Price]]*Superstore_Clean[[#This Row],[Quantity]])</f>
        <v>198</v>
      </c>
      <c r="P5448" s="7">
        <v>2016</v>
      </c>
      <c r="Q5448" t="s">
        <v>115</v>
      </c>
    </row>
    <row r="5449" spans="1:17" x14ac:dyDescent="0.3">
      <c r="A5449">
        <v>5448</v>
      </c>
      <c r="B5449" t="s">
        <v>7495</v>
      </c>
      <c r="C5449" s="6">
        <v>48129</v>
      </c>
      <c r="D5449" t="s">
        <v>849</v>
      </c>
      <c r="E5449" t="s">
        <v>240</v>
      </c>
      <c r="F5449" t="s">
        <v>239</v>
      </c>
      <c r="G5449" s="7">
        <v>10035</v>
      </c>
      <c r="H5449" t="s">
        <v>132</v>
      </c>
      <c r="I5449" t="s">
        <v>4389</v>
      </c>
      <c r="J5449" t="s">
        <v>60</v>
      </c>
      <c r="K5449" t="s">
        <v>146</v>
      </c>
      <c r="L5449" t="s">
        <v>4390</v>
      </c>
      <c r="M5449" s="8">
        <v>249.95</v>
      </c>
      <c r="N5449" s="7">
        <v>5</v>
      </c>
      <c r="O5449" s="8">
        <f>SUM(Superstore_Clean[[#This Row],[Unit Price]]*Superstore_Clean[[#This Row],[Quantity]])</f>
        <v>1249.75</v>
      </c>
      <c r="P5449" s="7">
        <v>2016</v>
      </c>
      <c r="Q5449" t="s">
        <v>115</v>
      </c>
    </row>
    <row r="5450" spans="1:17" x14ac:dyDescent="0.3">
      <c r="A5450">
        <v>5449</v>
      </c>
      <c r="B5450" t="s">
        <v>7496</v>
      </c>
      <c r="C5450" s="6">
        <v>48130</v>
      </c>
      <c r="D5450" t="s">
        <v>5106</v>
      </c>
      <c r="E5450" t="s">
        <v>4003</v>
      </c>
      <c r="F5450" t="s">
        <v>4002</v>
      </c>
      <c r="G5450" s="7">
        <v>66062</v>
      </c>
      <c r="H5450" t="s">
        <v>92</v>
      </c>
      <c r="I5450" t="s">
        <v>5249</v>
      </c>
      <c r="J5450" t="s">
        <v>36</v>
      </c>
      <c r="K5450" t="s">
        <v>516</v>
      </c>
      <c r="L5450" t="s">
        <v>5250</v>
      </c>
      <c r="M5450" s="8">
        <v>357.93</v>
      </c>
      <c r="N5450" s="7">
        <v>3</v>
      </c>
      <c r="O5450" s="8">
        <f>SUM(Superstore_Clean[[#This Row],[Unit Price]]*Superstore_Clean[[#This Row],[Quantity]])</f>
        <v>1073.79</v>
      </c>
      <c r="P5450" s="7">
        <v>2014</v>
      </c>
      <c r="Q5450" t="s">
        <v>139</v>
      </c>
    </row>
    <row r="5451" spans="1:17" x14ac:dyDescent="0.3">
      <c r="A5451">
        <v>5450</v>
      </c>
      <c r="B5451" t="s">
        <v>7496</v>
      </c>
      <c r="C5451" s="6">
        <v>48131</v>
      </c>
      <c r="D5451" t="s">
        <v>5106</v>
      </c>
      <c r="E5451" t="s">
        <v>4003</v>
      </c>
      <c r="F5451" t="s">
        <v>4002</v>
      </c>
      <c r="G5451" s="7">
        <v>66062</v>
      </c>
      <c r="H5451" t="s">
        <v>92</v>
      </c>
      <c r="I5451" t="s">
        <v>6940</v>
      </c>
      <c r="J5451" t="s">
        <v>60</v>
      </c>
      <c r="K5451" t="s">
        <v>146</v>
      </c>
      <c r="L5451" t="s">
        <v>6941</v>
      </c>
      <c r="M5451" s="8">
        <v>57.4</v>
      </c>
      <c r="N5451" s="7">
        <v>5</v>
      </c>
      <c r="O5451" s="8">
        <f>SUM(Superstore_Clean[[#This Row],[Unit Price]]*Superstore_Clean[[#This Row],[Quantity]])</f>
        <v>287</v>
      </c>
      <c r="P5451" s="7">
        <v>2014</v>
      </c>
      <c r="Q5451" t="s">
        <v>139</v>
      </c>
    </row>
    <row r="5452" spans="1:17" x14ac:dyDescent="0.3">
      <c r="A5452">
        <v>5451</v>
      </c>
      <c r="B5452" t="s">
        <v>7496</v>
      </c>
      <c r="C5452" s="6">
        <v>48132</v>
      </c>
      <c r="D5452" t="s">
        <v>5106</v>
      </c>
      <c r="E5452" t="s">
        <v>4003</v>
      </c>
      <c r="F5452" t="s">
        <v>4002</v>
      </c>
      <c r="G5452" s="7">
        <v>66062</v>
      </c>
      <c r="H5452" t="s">
        <v>92</v>
      </c>
      <c r="I5452" t="s">
        <v>3073</v>
      </c>
      <c r="J5452" t="s">
        <v>36</v>
      </c>
      <c r="K5452" t="s">
        <v>64</v>
      </c>
      <c r="L5452" t="s">
        <v>3074</v>
      </c>
      <c r="M5452" s="8">
        <v>331.96</v>
      </c>
      <c r="N5452" s="7">
        <v>2</v>
      </c>
      <c r="O5452" s="8">
        <f>SUM(Superstore_Clean[[#This Row],[Unit Price]]*Superstore_Clean[[#This Row],[Quantity]])</f>
        <v>663.92</v>
      </c>
      <c r="P5452" s="7">
        <v>2014</v>
      </c>
      <c r="Q5452" t="s">
        <v>139</v>
      </c>
    </row>
    <row r="5453" spans="1:17" x14ac:dyDescent="0.3">
      <c r="A5453">
        <v>5452</v>
      </c>
      <c r="B5453" t="s">
        <v>7496</v>
      </c>
      <c r="C5453" s="6">
        <v>48133</v>
      </c>
      <c r="D5453" t="s">
        <v>5106</v>
      </c>
      <c r="E5453" t="s">
        <v>4003</v>
      </c>
      <c r="F5453" t="s">
        <v>4002</v>
      </c>
      <c r="G5453" s="7">
        <v>66062</v>
      </c>
      <c r="H5453" t="s">
        <v>92</v>
      </c>
      <c r="I5453" t="s">
        <v>5653</v>
      </c>
      <c r="J5453" t="s">
        <v>23</v>
      </c>
      <c r="K5453" t="s">
        <v>54</v>
      </c>
      <c r="L5453" t="s">
        <v>5654</v>
      </c>
      <c r="M5453" s="8">
        <v>40.56</v>
      </c>
      <c r="N5453" s="7">
        <v>2</v>
      </c>
      <c r="O5453" s="8">
        <f>SUM(Superstore_Clean[[#This Row],[Unit Price]]*Superstore_Clean[[#This Row],[Quantity]])</f>
        <v>81.12</v>
      </c>
      <c r="P5453" s="7">
        <v>2014</v>
      </c>
      <c r="Q5453" t="s">
        <v>139</v>
      </c>
    </row>
    <row r="5454" spans="1:17" x14ac:dyDescent="0.3">
      <c r="A5454">
        <v>5453</v>
      </c>
      <c r="B5454" t="s">
        <v>7497</v>
      </c>
      <c r="C5454" s="6">
        <v>48134</v>
      </c>
      <c r="D5454" t="s">
        <v>4738</v>
      </c>
      <c r="E5454" t="s">
        <v>1231</v>
      </c>
      <c r="F5454" t="s">
        <v>4862</v>
      </c>
      <c r="G5454" s="7">
        <v>89431</v>
      </c>
      <c r="H5454" t="s">
        <v>34</v>
      </c>
      <c r="I5454" t="s">
        <v>2091</v>
      </c>
      <c r="J5454" t="s">
        <v>36</v>
      </c>
      <c r="K5454" t="s">
        <v>516</v>
      </c>
      <c r="L5454" t="s">
        <v>2092</v>
      </c>
      <c r="M5454" s="8">
        <v>86.2</v>
      </c>
      <c r="N5454" s="7">
        <v>5</v>
      </c>
      <c r="O5454" s="8">
        <f>SUM(Superstore_Clean[[#This Row],[Unit Price]]*Superstore_Clean[[#This Row],[Quantity]])</f>
        <v>431</v>
      </c>
      <c r="P5454" s="7">
        <v>2016</v>
      </c>
      <c r="Q5454" t="s">
        <v>135</v>
      </c>
    </row>
    <row r="5455" spans="1:17" x14ac:dyDescent="0.3">
      <c r="A5455">
        <v>5454</v>
      </c>
      <c r="B5455" t="s">
        <v>7498</v>
      </c>
      <c r="C5455" s="6">
        <v>48135</v>
      </c>
      <c r="D5455" t="s">
        <v>4694</v>
      </c>
      <c r="E5455" t="s">
        <v>190</v>
      </c>
      <c r="F5455" t="s">
        <v>2733</v>
      </c>
      <c r="G5455" s="7">
        <v>61107</v>
      </c>
      <c r="H5455" t="s">
        <v>92</v>
      </c>
      <c r="I5455" t="s">
        <v>6261</v>
      </c>
      <c r="J5455" t="s">
        <v>36</v>
      </c>
      <c r="K5455" t="s">
        <v>78</v>
      </c>
      <c r="L5455" t="s">
        <v>6262</v>
      </c>
      <c r="M5455" s="8">
        <v>38.015999999999998</v>
      </c>
      <c r="N5455" s="7">
        <v>6</v>
      </c>
      <c r="O5455" s="8">
        <f>SUM(Superstore_Clean[[#This Row],[Unit Price]]*Superstore_Clean[[#This Row],[Quantity]])</f>
        <v>228.096</v>
      </c>
      <c r="P5455" s="7">
        <v>2017</v>
      </c>
      <c r="Q5455" t="s">
        <v>109</v>
      </c>
    </row>
    <row r="5456" spans="1:17" x14ac:dyDescent="0.3">
      <c r="A5456">
        <v>5455</v>
      </c>
      <c r="B5456" t="s">
        <v>7499</v>
      </c>
      <c r="C5456" s="6">
        <v>48136</v>
      </c>
      <c r="D5456" t="s">
        <v>1579</v>
      </c>
      <c r="E5456" t="s">
        <v>131</v>
      </c>
      <c r="F5456" t="s">
        <v>130</v>
      </c>
      <c r="G5456" s="7">
        <v>19143</v>
      </c>
      <c r="H5456" t="s">
        <v>132</v>
      </c>
      <c r="I5456" t="s">
        <v>1616</v>
      </c>
      <c r="J5456" t="s">
        <v>36</v>
      </c>
      <c r="K5456" t="s">
        <v>49</v>
      </c>
      <c r="L5456" t="s">
        <v>1617</v>
      </c>
      <c r="M5456" s="8">
        <v>8.3840000000000003</v>
      </c>
      <c r="N5456" s="7">
        <v>1</v>
      </c>
      <c r="O5456" s="8">
        <f>SUM(Superstore_Clean[[#This Row],[Unit Price]]*Superstore_Clean[[#This Row],[Quantity]])</f>
        <v>8.3840000000000003</v>
      </c>
      <c r="P5456" s="7">
        <v>2017</v>
      </c>
      <c r="Q5456" t="s">
        <v>80</v>
      </c>
    </row>
    <row r="5457" spans="1:17" x14ac:dyDescent="0.3">
      <c r="A5457">
        <v>5456</v>
      </c>
      <c r="B5457" t="s">
        <v>7499</v>
      </c>
      <c r="C5457" s="6">
        <v>48137</v>
      </c>
      <c r="D5457" t="s">
        <v>1579</v>
      </c>
      <c r="E5457" t="s">
        <v>131</v>
      </c>
      <c r="F5457" t="s">
        <v>130</v>
      </c>
      <c r="G5457" s="7">
        <v>19143</v>
      </c>
      <c r="H5457" t="s">
        <v>132</v>
      </c>
      <c r="I5457" t="s">
        <v>113</v>
      </c>
      <c r="J5457" t="s">
        <v>36</v>
      </c>
      <c r="K5457" t="s">
        <v>57</v>
      </c>
      <c r="L5457" t="s">
        <v>114</v>
      </c>
      <c r="M5457" s="8">
        <v>6.8479999999999999</v>
      </c>
      <c r="N5457" s="7">
        <v>2</v>
      </c>
      <c r="O5457" s="8">
        <f>SUM(Superstore_Clean[[#This Row],[Unit Price]]*Superstore_Clean[[#This Row],[Quantity]])</f>
        <v>13.696</v>
      </c>
      <c r="P5457" s="7">
        <v>2017</v>
      </c>
      <c r="Q5457" t="s">
        <v>80</v>
      </c>
    </row>
    <row r="5458" spans="1:17" x14ac:dyDescent="0.3">
      <c r="A5458">
        <v>5457</v>
      </c>
      <c r="B5458" t="s">
        <v>7500</v>
      </c>
      <c r="C5458" s="6">
        <v>48138</v>
      </c>
      <c r="D5458" t="s">
        <v>713</v>
      </c>
      <c r="E5458" t="s">
        <v>84</v>
      </c>
      <c r="F5458" t="s">
        <v>2232</v>
      </c>
      <c r="G5458" s="7">
        <v>98026</v>
      </c>
      <c r="H5458" t="s">
        <v>34</v>
      </c>
      <c r="I5458" t="s">
        <v>7501</v>
      </c>
      <c r="J5458" t="s">
        <v>36</v>
      </c>
      <c r="K5458" t="s">
        <v>242</v>
      </c>
      <c r="L5458" t="s">
        <v>7502</v>
      </c>
      <c r="M5458" s="8">
        <v>19.600000000000001</v>
      </c>
      <c r="N5458" s="7">
        <v>5</v>
      </c>
      <c r="O5458" s="8">
        <f>SUM(Superstore_Clean[[#This Row],[Unit Price]]*Superstore_Clean[[#This Row],[Quantity]])</f>
        <v>98</v>
      </c>
      <c r="P5458" s="7">
        <v>2017</v>
      </c>
      <c r="Q5458" t="s">
        <v>87</v>
      </c>
    </row>
    <row r="5459" spans="1:17" x14ac:dyDescent="0.3">
      <c r="A5459">
        <v>5458</v>
      </c>
      <c r="B5459" t="s">
        <v>7500</v>
      </c>
      <c r="C5459" s="6">
        <v>48139</v>
      </c>
      <c r="D5459" t="s">
        <v>713</v>
      </c>
      <c r="E5459" t="s">
        <v>84</v>
      </c>
      <c r="F5459" t="s">
        <v>2232</v>
      </c>
      <c r="G5459" s="7">
        <v>98026</v>
      </c>
      <c r="H5459" t="s">
        <v>34</v>
      </c>
      <c r="I5459" t="s">
        <v>4197</v>
      </c>
      <c r="J5459" t="s">
        <v>23</v>
      </c>
      <c r="K5459" t="s">
        <v>54</v>
      </c>
      <c r="L5459" t="s">
        <v>4198</v>
      </c>
      <c r="M5459" s="8">
        <v>68.459999999999994</v>
      </c>
      <c r="N5459" s="7">
        <v>2</v>
      </c>
      <c r="O5459" s="8">
        <f>SUM(Superstore_Clean[[#This Row],[Unit Price]]*Superstore_Clean[[#This Row],[Quantity]])</f>
        <v>136.91999999999999</v>
      </c>
      <c r="P5459" s="7">
        <v>2017</v>
      </c>
      <c r="Q5459" t="s">
        <v>87</v>
      </c>
    </row>
    <row r="5460" spans="1:17" x14ac:dyDescent="0.3">
      <c r="A5460">
        <v>5459</v>
      </c>
      <c r="B5460" t="s">
        <v>7503</v>
      </c>
      <c r="C5460" s="6">
        <v>48140</v>
      </c>
      <c r="D5460" t="s">
        <v>98</v>
      </c>
      <c r="E5460" t="s">
        <v>33</v>
      </c>
      <c r="F5460" t="s">
        <v>112</v>
      </c>
      <c r="G5460" s="7">
        <v>94122</v>
      </c>
      <c r="H5460" t="s">
        <v>34</v>
      </c>
      <c r="I5460" t="s">
        <v>2610</v>
      </c>
      <c r="J5460" t="s">
        <v>36</v>
      </c>
      <c r="K5460" t="s">
        <v>64</v>
      </c>
      <c r="L5460" t="s">
        <v>2611</v>
      </c>
      <c r="M5460" s="8">
        <v>13.343999999999999</v>
      </c>
      <c r="N5460" s="7">
        <v>6</v>
      </c>
      <c r="O5460" s="8">
        <f>SUM(Superstore_Clean[[#This Row],[Unit Price]]*Superstore_Clean[[#This Row],[Quantity]])</f>
        <v>80.063999999999993</v>
      </c>
      <c r="P5460" s="7">
        <v>2017</v>
      </c>
      <c r="Q5460" t="s">
        <v>139</v>
      </c>
    </row>
    <row r="5461" spans="1:17" x14ac:dyDescent="0.3">
      <c r="A5461">
        <v>5460</v>
      </c>
      <c r="B5461" t="s">
        <v>7503</v>
      </c>
      <c r="C5461" s="6">
        <v>48141</v>
      </c>
      <c r="D5461" t="s">
        <v>98</v>
      </c>
      <c r="E5461" t="s">
        <v>33</v>
      </c>
      <c r="F5461" t="s">
        <v>112</v>
      </c>
      <c r="G5461" s="7">
        <v>94122</v>
      </c>
      <c r="H5461" t="s">
        <v>34</v>
      </c>
      <c r="I5461" t="s">
        <v>7504</v>
      </c>
      <c r="J5461" t="s">
        <v>23</v>
      </c>
      <c r="K5461" t="s">
        <v>45</v>
      </c>
      <c r="L5461" t="s">
        <v>7505</v>
      </c>
      <c r="M5461" s="8">
        <v>1478.2719999999999</v>
      </c>
      <c r="N5461" s="7">
        <v>8</v>
      </c>
      <c r="O5461" s="8">
        <f>SUM(Superstore_Clean[[#This Row],[Unit Price]]*Superstore_Clean[[#This Row],[Quantity]])</f>
        <v>11826.175999999999</v>
      </c>
      <c r="P5461" s="7">
        <v>2017</v>
      </c>
      <c r="Q5461" t="s">
        <v>139</v>
      </c>
    </row>
    <row r="5462" spans="1:17" x14ac:dyDescent="0.3">
      <c r="A5462">
        <v>5461</v>
      </c>
      <c r="B5462" t="s">
        <v>7506</v>
      </c>
      <c r="C5462" s="6">
        <v>48142</v>
      </c>
      <c r="D5462" t="s">
        <v>1015</v>
      </c>
      <c r="E5462" t="s">
        <v>76</v>
      </c>
      <c r="F5462" t="s">
        <v>2190</v>
      </c>
      <c r="G5462" s="7">
        <v>28806</v>
      </c>
      <c r="H5462" t="s">
        <v>21</v>
      </c>
      <c r="I5462" t="s">
        <v>5760</v>
      </c>
      <c r="J5462" t="s">
        <v>36</v>
      </c>
      <c r="K5462" t="s">
        <v>49</v>
      </c>
      <c r="L5462" t="s">
        <v>5761</v>
      </c>
      <c r="M5462" s="8">
        <v>16.271999999999998</v>
      </c>
      <c r="N5462" s="7">
        <v>1</v>
      </c>
      <c r="O5462" s="8">
        <f>SUM(Superstore_Clean[[#This Row],[Unit Price]]*Superstore_Clean[[#This Row],[Quantity]])</f>
        <v>16.271999999999998</v>
      </c>
      <c r="P5462" s="7">
        <v>2014</v>
      </c>
      <c r="Q5462" t="s">
        <v>208</v>
      </c>
    </row>
    <row r="5463" spans="1:17" x14ac:dyDescent="0.3">
      <c r="A5463">
        <v>5462</v>
      </c>
      <c r="B5463" t="s">
        <v>7507</v>
      </c>
      <c r="C5463" s="6">
        <v>48143</v>
      </c>
      <c r="D5463" t="s">
        <v>1741</v>
      </c>
      <c r="E5463" t="s">
        <v>33</v>
      </c>
      <c r="F5463" t="s">
        <v>32</v>
      </c>
      <c r="G5463" s="7">
        <v>90032</v>
      </c>
      <c r="H5463" t="s">
        <v>34</v>
      </c>
      <c r="I5463" t="s">
        <v>233</v>
      </c>
      <c r="J5463" t="s">
        <v>23</v>
      </c>
      <c r="K5463" t="s">
        <v>54</v>
      </c>
      <c r="L5463" t="s">
        <v>234</v>
      </c>
      <c r="M5463" s="8">
        <v>9.24</v>
      </c>
      <c r="N5463" s="7">
        <v>3</v>
      </c>
      <c r="O5463" s="8">
        <f>SUM(Superstore_Clean[[#This Row],[Unit Price]]*Superstore_Clean[[#This Row],[Quantity]])</f>
        <v>27.72</v>
      </c>
      <c r="P5463" s="7">
        <v>2017</v>
      </c>
      <c r="Q5463" t="s">
        <v>139</v>
      </c>
    </row>
    <row r="5464" spans="1:17" x14ac:dyDescent="0.3">
      <c r="A5464">
        <v>5463</v>
      </c>
      <c r="B5464" t="s">
        <v>7508</v>
      </c>
      <c r="C5464" s="6">
        <v>48144</v>
      </c>
      <c r="D5464" t="s">
        <v>2609</v>
      </c>
      <c r="E5464" t="s">
        <v>279</v>
      </c>
      <c r="F5464" t="s">
        <v>553</v>
      </c>
      <c r="G5464" s="7">
        <v>85254</v>
      </c>
      <c r="H5464" t="s">
        <v>34</v>
      </c>
      <c r="I5464" t="s">
        <v>2856</v>
      </c>
      <c r="J5464" t="s">
        <v>36</v>
      </c>
      <c r="K5464" t="s">
        <v>64</v>
      </c>
      <c r="L5464" t="s">
        <v>2857</v>
      </c>
      <c r="M5464" s="8">
        <v>32.340000000000003</v>
      </c>
      <c r="N5464" s="7">
        <v>10</v>
      </c>
      <c r="O5464" s="8">
        <f>SUM(Superstore_Clean[[#This Row],[Unit Price]]*Superstore_Clean[[#This Row],[Quantity]])</f>
        <v>323.40000000000003</v>
      </c>
      <c r="P5464" s="7">
        <v>2014</v>
      </c>
      <c r="Q5464" t="s">
        <v>144</v>
      </c>
    </row>
    <row r="5465" spans="1:17" x14ac:dyDescent="0.3">
      <c r="A5465">
        <v>5464</v>
      </c>
      <c r="B5465" t="s">
        <v>7508</v>
      </c>
      <c r="C5465" s="6">
        <v>48145</v>
      </c>
      <c r="D5465" t="s">
        <v>2609</v>
      </c>
      <c r="E5465" t="s">
        <v>279</v>
      </c>
      <c r="F5465" t="s">
        <v>553</v>
      </c>
      <c r="G5465" s="7">
        <v>85254</v>
      </c>
      <c r="H5465" t="s">
        <v>34</v>
      </c>
      <c r="I5465" t="s">
        <v>619</v>
      </c>
      <c r="J5465" t="s">
        <v>36</v>
      </c>
      <c r="K5465" t="s">
        <v>78</v>
      </c>
      <c r="L5465" t="s">
        <v>4768</v>
      </c>
      <c r="M5465" s="8">
        <v>56.064</v>
      </c>
      <c r="N5465" s="7">
        <v>4</v>
      </c>
      <c r="O5465" s="8">
        <f>SUM(Superstore_Clean[[#This Row],[Unit Price]]*Superstore_Clean[[#This Row],[Quantity]])</f>
        <v>224.256</v>
      </c>
      <c r="P5465" s="7">
        <v>2014</v>
      </c>
      <c r="Q5465" t="s">
        <v>144</v>
      </c>
    </row>
    <row r="5466" spans="1:17" x14ac:dyDescent="0.3">
      <c r="A5466">
        <v>5465</v>
      </c>
      <c r="B5466" t="s">
        <v>7508</v>
      </c>
      <c r="C5466" s="6">
        <v>48146</v>
      </c>
      <c r="D5466" t="s">
        <v>2609</v>
      </c>
      <c r="E5466" t="s">
        <v>279</v>
      </c>
      <c r="F5466" t="s">
        <v>553</v>
      </c>
      <c r="G5466" s="7">
        <v>85254</v>
      </c>
      <c r="H5466" t="s">
        <v>34</v>
      </c>
      <c r="I5466" t="s">
        <v>450</v>
      </c>
      <c r="J5466" t="s">
        <v>36</v>
      </c>
      <c r="K5466" t="s">
        <v>157</v>
      </c>
      <c r="L5466" t="s">
        <v>451</v>
      </c>
      <c r="M5466" s="8">
        <v>108.72</v>
      </c>
      <c r="N5466" s="7">
        <v>5</v>
      </c>
      <c r="O5466" s="8">
        <f>SUM(Superstore_Clean[[#This Row],[Unit Price]]*Superstore_Clean[[#This Row],[Quantity]])</f>
        <v>543.6</v>
      </c>
      <c r="P5466" s="7">
        <v>2014</v>
      </c>
      <c r="Q5466" t="s">
        <v>144</v>
      </c>
    </row>
    <row r="5467" spans="1:17" x14ac:dyDescent="0.3">
      <c r="A5467">
        <v>5466</v>
      </c>
      <c r="B5467" t="s">
        <v>7508</v>
      </c>
      <c r="C5467" s="6">
        <v>48147</v>
      </c>
      <c r="D5467" t="s">
        <v>2609</v>
      </c>
      <c r="E5467" t="s">
        <v>279</v>
      </c>
      <c r="F5467" t="s">
        <v>553</v>
      </c>
      <c r="G5467" s="7">
        <v>85254</v>
      </c>
      <c r="H5467" t="s">
        <v>34</v>
      </c>
      <c r="I5467" t="s">
        <v>1278</v>
      </c>
      <c r="J5467" t="s">
        <v>23</v>
      </c>
      <c r="K5467" t="s">
        <v>24</v>
      </c>
      <c r="L5467" t="s">
        <v>1279</v>
      </c>
      <c r="M5467" s="8">
        <v>181.47</v>
      </c>
      <c r="N5467" s="7">
        <v>5</v>
      </c>
      <c r="O5467" s="8">
        <f>SUM(Superstore_Clean[[#This Row],[Unit Price]]*Superstore_Clean[[#This Row],[Quantity]])</f>
        <v>907.35</v>
      </c>
      <c r="P5467" s="7">
        <v>2014</v>
      </c>
      <c r="Q5467" t="s">
        <v>144</v>
      </c>
    </row>
    <row r="5468" spans="1:17" x14ac:dyDescent="0.3">
      <c r="A5468">
        <v>5467</v>
      </c>
      <c r="B5468" t="s">
        <v>7509</v>
      </c>
      <c r="C5468" s="6">
        <v>48148</v>
      </c>
      <c r="D5468" t="s">
        <v>3415</v>
      </c>
      <c r="E5468" t="s">
        <v>91</v>
      </c>
      <c r="F5468" t="s">
        <v>167</v>
      </c>
      <c r="G5468" s="7">
        <v>77095</v>
      </c>
      <c r="H5468" t="s">
        <v>92</v>
      </c>
      <c r="I5468" t="s">
        <v>3279</v>
      </c>
      <c r="J5468" t="s">
        <v>36</v>
      </c>
      <c r="K5468" t="s">
        <v>78</v>
      </c>
      <c r="L5468" t="s">
        <v>3280</v>
      </c>
      <c r="M5468" s="8">
        <v>16.175999999999998</v>
      </c>
      <c r="N5468" s="7">
        <v>3</v>
      </c>
      <c r="O5468" s="8">
        <f>SUM(Superstore_Clean[[#This Row],[Unit Price]]*Superstore_Clean[[#This Row],[Quantity]])</f>
        <v>48.527999999999992</v>
      </c>
      <c r="P5468" s="7">
        <v>2014</v>
      </c>
      <c r="Q5468" t="s">
        <v>497</v>
      </c>
    </row>
    <row r="5469" spans="1:17" x14ac:dyDescent="0.3">
      <c r="A5469">
        <v>5468</v>
      </c>
      <c r="B5469" t="s">
        <v>7510</v>
      </c>
      <c r="C5469" s="6">
        <v>48149</v>
      </c>
      <c r="D5469" t="s">
        <v>1573</v>
      </c>
      <c r="E5469" t="s">
        <v>33</v>
      </c>
      <c r="F5469" t="s">
        <v>112</v>
      </c>
      <c r="G5469" s="7">
        <v>94109</v>
      </c>
      <c r="H5469" t="s">
        <v>34</v>
      </c>
      <c r="I5469" t="s">
        <v>133</v>
      </c>
      <c r="J5469" t="s">
        <v>23</v>
      </c>
      <c r="K5469" t="s">
        <v>28</v>
      </c>
      <c r="L5469" t="s">
        <v>134</v>
      </c>
      <c r="M5469" s="8">
        <v>122.352</v>
      </c>
      <c r="N5469" s="7">
        <v>3</v>
      </c>
      <c r="O5469" s="8">
        <f>SUM(Superstore_Clean[[#This Row],[Unit Price]]*Superstore_Clean[[#This Row],[Quantity]])</f>
        <v>367.05600000000004</v>
      </c>
      <c r="P5469" s="7">
        <v>2016</v>
      </c>
      <c r="Q5469" t="s">
        <v>39</v>
      </c>
    </row>
    <row r="5470" spans="1:17" x14ac:dyDescent="0.3">
      <c r="A5470">
        <v>5469</v>
      </c>
      <c r="B5470" t="s">
        <v>7511</v>
      </c>
      <c r="C5470" s="6">
        <v>48150</v>
      </c>
      <c r="D5470" t="s">
        <v>4526</v>
      </c>
      <c r="E5470" t="s">
        <v>33</v>
      </c>
      <c r="F5470" t="s">
        <v>839</v>
      </c>
      <c r="G5470" s="7">
        <v>92105</v>
      </c>
      <c r="H5470" t="s">
        <v>34</v>
      </c>
      <c r="I5470" t="s">
        <v>27</v>
      </c>
      <c r="J5470" t="s">
        <v>23</v>
      </c>
      <c r="K5470" t="s">
        <v>28</v>
      </c>
      <c r="L5470" t="s">
        <v>29</v>
      </c>
      <c r="M5470" s="8">
        <v>585.55200000000002</v>
      </c>
      <c r="N5470" s="7">
        <v>3</v>
      </c>
      <c r="O5470" s="8">
        <f>SUM(Superstore_Clean[[#This Row],[Unit Price]]*Superstore_Clean[[#This Row],[Quantity]])</f>
        <v>1756.6559999999999</v>
      </c>
      <c r="P5470" s="7">
        <v>2014</v>
      </c>
      <c r="Q5470" t="s">
        <v>139</v>
      </c>
    </row>
    <row r="5471" spans="1:17" x14ac:dyDescent="0.3">
      <c r="A5471">
        <v>5470</v>
      </c>
      <c r="B5471" t="s">
        <v>7511</v>
      </c>
      <c r="C5471" s="6">
        <v>48151</v>
      </c>
      <c r="D5471" t="s">
        <v>4526</v>
      </c>
      <c r="E5471" t="s">
        <v>33</v>
      </c>
      <c r="F5471" t="s">
        <v>839</v>
      </c>
      <c r="G5471" s="7">
        <v>92105</v>
      </c>
      <c r="H5471" t="s">
        <v>34</v>
      </c>
      <c r="I5471" t="s">
        <v>3365</v>
      </c>
      <c r="J5471" t="s">
        <v>36</v>
      </c>
      <c r="K5471" t="s">
        <v>78</v>
      </c>
      <c r="L5471" t="s">
        <v>3366</v>
      </c>
      <c r="M5471" s="8">
        <v>19.440000000000001</v>
      </c>
      <c r="N5471" s="7">
        <v>3</v>
      </c>
      <c r="O5471" s="8">
        <f>SUM(Superstore_Clean[[#This Row],[Unit Price]]*Superstore_Clean[[#This Row],[Quantity]])</f>
        <v>58.320000000000007</v>
      </c>
      <c r="P5471" s="7">
        <v>2014</v>
      </c>
      <c r="Q5471" t="s">
        <v>139</v>
      </c>
    </row>
    <row r="5472" spans="1:17" x14ac:dyDescent="0.3">
      <c r="A5472">
        <v>5471</v>
      </c>
      <c r="B5472" t="s">
        <v>7512</v>
      </c>
      <c r="C5472" s="6">
        <v>48152</v>
      </c>
      <c r="D5472" t="s">
        <v>4637</v>
      </c>
      <c r="E5472" t="s">
        <v>443</v>
      </c>
      <c r="F5472" t="s">
        <v>690</v>
      </c>
      <c r="G5472" s="7">
        <v>45011</v>
      </c>
      <c r="H5472" t="s">
        <v>132</v>
      </c>
      <c r="I5472" t="s">
        <v>4582</v>
      </c>
      <c r="J5472" t="s">
        <v>36</v>
      </c>
      <c r="K5472" t="s">
        <v>67</v>
      </c>
      <c r="L5472" t="s">
        <v>4583</v>
      </c>
      <c r="M5472" s="8">
        <v>123.92</v>
      </c>
      <c r="N5472" s="7">
        <v>5</v>
      </c>
      <c r="O5472" s="8">
        <f>SUM(Superstore_Clean[[#This Row],[Unit Price]]*Superstore_Clean[[#This Row],[Quantity]])</f>
        <v>619.6</v>
      </c>
      <c r="P5472" s="7">
        <v>2016</v>
      </c>
      <c r="Q5472" t="s">
        <v>109</v>
      </c>
    </row>
    <row r="5473" spans="1:17" x14ac:dyDescent="0.3">
      <c r="A5473">
        <v>5472</v>
      </c>
      <c r="B5473" t="s">
        <v>7513</v>
      </c>
      <c r="C5473" s="6">
        <v>48153</v>
      </c>
      <c r="D5473" t="s">
        <v>5839</v>
      </c>
      <c r="E5473" t="s">
        <v>407</v>
      </c>
      <c r="F5473" t="s">
        <v>1525</v>
      </c>
      <c r="G5473" s="7">
        <v>80134</v>
      </c>
      <c r="H5473" t="s">
        <v>34</v>
      </c>
      <c r="I5473" t="s">
        <v>5894</v>
      </c>
      <c r="J5473" t="s">
        <v>23</v>
      </c>
      <c r="K5473" t="s">
        <v>54</v>
      </c>
      <c r="L5473" t="s">
        <v>5895</v>
      </c>
      <c r="M5473" s="8">
        <v>13.36</v>
      </c>
      <c r="N5473" s="7">
        <v>5</v>
      </c>
      <c r="O5473" s="8">
        <f>SUM(Superstore_Clean[[#This Row],[Unit Price]]*Superstore_Clean[[#This Row],[Quantity]])</f>
        <v>66.8</v>
      </c>
      <c r="P5473" s="7">
        <v>2017</v>
      </c>
      <c r="Q5473" t="s">
        <v>87</v>
      </c>
    </row>
    <row r="5474" spans="1:17" x14ac:dyDescent="0.3">
      <c r="A5474">
        <v>5473</v>
      </c>
      <c r="B5474" t="s">
        <v>7513</v>
      </c>
      <c r="C5474" s="6">
        <v>48154</v>
      </c>
      <c r="D5474" t="s">
        <v>5839</v>
      </c>
      <c r="E5474" t="s">
        <v>407</v>
      </c>
      <c r="F5474" t="s">
        <v>1525</v>
      </c>
      <c r="G5474" s="7">
        <v>80134</v>
      </c>
      <c r="H5474" t="s">
        <v>34</v>
      </c>
      <c r="I5474" t="s">
        <v>4126</v>
      </c>
      <c r="J5474" t="s">
        <v>36</v>
      </c>
      <c r="K5474" t="s">
        <v>49</v>
      </c>
      <c r="L5474" t="s">
        <v>4127</v>
      </c>
      <c r="M5474" s="8">
        <v>78.256</v>
      </c>
      <c r="N5474" s="7">
        <v>2</v>
      </c>
      <c r="O5474" s="8">
        <f>SUM(Superstore_Clean[[#This Row],[Unit Price]]*Superstore_Clean[[#This Row],[Quantity]])</f>
        <v>156.512</v>
      </c>
      <c r="P5474" s="7">
        <v>2017</v>
      </c>
      <c r="Q5474" t="s">
        <v>87</v>
      </c>
    </row>
    <row r="5475" spans="1:17" x14ac:dyDescent="0.3">
      <c r="A5475">
        <v>5474</v>
      </c>
      <c r="B5475" t="s">
        <v>7513</v>
      </c>
      <c r="C5475" s="6">
        <v>48155</v>
      </c>
      <c r="D5475" t="s">
        <v>5839</v>
      </c>
      <c r="E5475" t="s">
        <v>407</v>
      </c>
      <c r="F5475" t="s">
        <v>1525</v>
      </c>
      <c r="G5475" s="7">
        <v>80134</v>
      </c>
      <c r="H5475" t="s">
        <v>34</v>
      </c>
      <c r="I5475" t="s">
        <v>4244</v>
      </c>
      <c r="J5475" t="s">
        <v>23</v>
      </c>
      <c r="K5475" t="s">
        <v>24</v>
      </c>
      <c r="L5475" t="s">
        <v>4245</v>
      </c>
      <c r="M5475" s="8">
        <v>102.018</v>
      </c>
      <c r="N5475" s="7">
        <v>7</v>
      </c>
      <c r="O5475" s="8">
        <f>SUM(Superstore_Clean[[#This Row],[Unit Price]]*Superstore_Clean[[#This Row],[Quantity]])</f>
        <v>714.12599999999998</v>
      </c>
      <c r="P5475" s="7">
        <v>2017</v>
      </c>
      <c r="Q5475" t="s">
        <v>87</v>
      </c>
    </row>
    <row r="5476" spans="1:17" x14ac:dyDescent="0.3">
      <c r="A5476">
        <v>5475</v>
      </c>
      <c r="B5476" t="s">
        <v>7514</v>
      </c>
      <c r="C5476" s="6">
        <v>48156</v>
      </c>
      <c r="D5476" t="s">
        <v>2109</v>
      </c>
      <c r="E5476" t="s">
        <v>123</v>
      </c>
      <c r="F5476" t="s">
        <v>122</v>
      </c>
      <c r="G5476" s="7">
        <v>68025</v>
      </c>
      <c r="H5476" t="s">
        <v>92</v>
      </c>
      <c r="I5476" t="s">
        <v>1570</v>
      </c>
      <c r="J5476" t="s">
        <v>36</v>
      </c>
      <c r="K5476" t="s">
        <v>49</v>
      </c>
      <c r="L5476" t="s">
        <v>1571</v>
      </c>
      <c r="M5476" s="8">
        <v>750.68</v>
      </c>
      <c r="N5476" s="7">
        <v>2</v>
      </c>
      <c r="O5476" s="8">
        <f>SUM(Superstore_Clean[[#This Row],[Unit Price]]*Superstore_Clean[[#This Row],[Quantity]])</f>
        <v>1501.36</v>
      </c>
      <c r="P5476" s="7">
        <v>2017</v>
      </c>
      <c r="Q5476" t="s">
        <v>87</v>
      </c>
    </row>
    <row r="5477" spans="1:17" x14ac:dyDescent="0.3">
      <c r="A5477">
        <v>5476</v>
      </c>
      <c r="B5477" t="s">
        <v>7515</v>
      </c>
      <c r="C5477" s="6">
        <v>48157</v>
      </c>
      <c r="D5477" t="s">
        <v>5279</v>
      </c>
      <c r="E5477" t="s">
        <v>205</v>
      </c>
      <c r="F5477" t="s">
        <v>5684</v>
      </c>
      <c r="G5477" s="7">
        <v>55369</v>
      </c>
      <c r="H5477" t="s">
        <v>92</v>
      </c>
      <c r="I5477" t="s">
        <v>1986</v>
      </c>
      <c r="J5477" t="s">
        <v>36</v>
      </c>
      <c r="K5477" t="s">
        <v>37</v>
      </c>
      <c r="L5477" t="s">
        <v>1987</v>
      </c>
      <c r="M5477" s="8">
        <v>44.4</v>
      </c>
      <c r="N5477" s="7">
        <v>3</v>
      </c>
      <c r="O5477" s="8">
        <f>SUM(Superstore_Clean[[#This Row],[Unit Price]]*Superstore_Clean[[#This Row],[Quantity]])</f>
        <v>133.19999999999999</v>
      </c>
      <c r="P5477" s="7">
        <v>2017</v>
      </c>
      <c r="Q5477" t="s">
        <v>39</v>
      </c>
    </row>
    <row r="5478" spans="1:17" x14ac:dyDescent="0.3">
      <c r="A5478">
        <v>5477</v>
      </c>
      <c r="B5478" t="s">
        <v>7515</v>
      </c>
      <c r="C5478" s="6">
        <v>48158</v>
      </c>
      <c r="D5478" t="s">
        <v>5279</v>
      </c>
      <c r="E5478" t="s">
        <v>205</v>
      </c>
      <c r="F5478" t="s">
        <v>5684</v>
      </c>
      <c r="G5478" s="7">
        <v>55369</v>
      </c>
      <c r="H5478" t="s">
        <v>92</v>
      </c>
      <c r="I5478" t="s">
        <v>3623</v>
      </c>
      <c r="J5478" t="s">
        <v>36</v>
      </c>
      <c r="K5478" t="s">
        <v>49</v>
      </c>
      <c r="L5478" t="s">
        <v>3624</v>
      </c>
      <c r="M5478" s="8">
        <v>84.55</v>
      </c>
      <c r="N5478" s="7">
        <v>5</v>
      </c>
      <c r="O5478" s="8">
        <f>SUM(Superstore_Clean[[#This Row],[Unit Price]]*Superstore_Clean[[#This Row],[Quantity]])</f>
        <v>422.75</v>
      </c>
      <c r="P5478" s="7">
        <v>2017</v>
      </c>
      <c r="Q5478" t="s">
        <v>39</v>
      </c>
    </row>
    <row r="5479" spans="1:17" x14ac:dyDescent="0.3">
      <c r="A5479">
        <v>5478</v>
      </c>
      <c r="B5479" t="s">
        <v>7515</v>
      </c>
      <c r="C5479" s="6">
        <v>48159</v>
      </c>
      <c r="D5479" t="s">
        <v>5279</v>
      </c>
      <c r="E5479" t="s">
        <v>205</v>
      </c>
      <c r="F5479" t="s">
        <v>5684</v>
      </c>
      <c r="G5479" s="7">
        <v>55369</v>
      </c>
      <c r="H5479" t="s">
        <v>92</v>
      </c>
      <c r="I5479" t="s">
        <v>6780</v>
      </c>
      <c r="J5479" t="s">
        <v>36</v>
      </c>
      <c r="K5479" t="s">
        <v>78</v>
      </c>
      <c r="L5479" t="s">
        <v>6781</v>
      </c>
      <c r="M5479" s="8">
        <v>17.940000000000001</v>
      </c>
      <c r="N5479" s="7">
        <v>3</v>
      </c>
      <c r="O5479" s="8">
        <f>SUM(Superstore_Clean[[#This Row],[Unit Price]]*Superstore_Clean[[#This Row],[Quantity]])</f>
        <v>53.820000000000007</v>
      </c>
      <c r="P5479" s="7">
        <v>2017</v>
      </c>
      <c r="Q5479" t="s">
        <v>39</v>
      </c>
    </row>
    <row r="5480" spans="1:17" x14ac:dyDescent="0.3">
      <c r="A5480">
        <v>5479</v>
      </c>
      <c r="B5480" t="s">
        <v>7516</v>
      </c>
      <c r="C5480" s="6">
        <v>48160</v>
      </c>
      <c r="D5480" t="s">
        <v>632</v>
      </c>
      <c r="E5480" t="s">
        <v>220</v>
      </c>
      <c r="F5480" t="s">
        <v>539</v>
      </c>
      <c r="G5480" s="7">
        <v>19711</v>
      </c>
      <c r="H5480" t="s">
        <v>132</v>
      </c>
      <c r="I5480" t="s">
        <v>4106</v>
      </c>
      <c r="J5480" t="s">
        <v>36</v>
      </c>
      <c r="K5480" t="s">
        <v>64</v>
      </c>
      <c r="L5480" t="s">
        <v>4107</v>
      </c>
      <c r="M5480" s="8">
        <v>128.4</v>
      </c>
      <c r="N5480" s="7">
        <v>3</v>
      </c>
      <c r="O5480" s="8">
        <f>SUM(Superstore_Clean[[#This Row],[Unit Price]]*Superstore_Clean[[#This Row],[Quantity]])</f>
        <v>385.20000000000005</v>
      </c>
      <c r="P5480" s="7">
        <v>2016</v>
      </c>
      <c r="Q5480" t="s">
        <v>26</v>
      </c>
    </row>
    <row r="5481" spans="1:17" x14ac:dyDescent="0.3">
      <c r="A5481">
        <v>5480</v>
      </c>
      <c r="B5481" t="s">
        <v>7517</v>
      </c>
      <c r="C5481" s="6">
        <v>48161</v>
      </c>
      <c r="D5481" t="s">
        <v>1601</v>
      </c>
      <c r="E5481" t="s">
        <v>43</v>
      </c>
      <c r="F5481" t="s">
        <v>1255</v>
      </c>
      <c r="G5481" s="7">
        <v>33180</v>
      </c>
      <c r="H5481" t="s">
        <v>21</v>
      </c>
      <c r="I5481" t="s">
        <v>2755</v>
      </c>
      <c r="J5481" t="s">
        <v>36</v>
      </c>
      <c r="K5481" t="s">
        <v>64</v>
      </c>
      <c r="L5481" t="s">
        <v>2756</v>
      </c>
      <c r="M5481" s="8">
        <v>1.869</v>
      </c>
      <c r="N5481" s="7">
        <v>1</v>
      </c>
      <c r="O5481" s="8">
        <f>SUM(Superstore_Clean[[#This Row],[Unit Price]]*Superstore_Clean[[#This Row],[Quantity]])</f>
        <v>1.869</v>
      </c>
      <c r="P5481" s="7">
        <v>2014</v>
      </c>
      <c r="Q5481" t="s">
        <v>208</v>
      </c>
    </row>
    <row r="5482" spans="1:17" x14ac:dyDescent="0.3">
      <c r="A5482">
        <v>5481</v>
      </c>
      <c r="B5482" t="s">
        <v>7518</v>
      </c>
      <c r="C5482" s="6">
        <v>48162</v>
      </c>
      <c r="D5482" t="s">
        <v>2130</v>
      </c>
      <c r="E5482" t="s">
        <v>33</v>
      </c>
      <c r="F5482" t="s">
        <v>839</v>
      </c>
      <c r="G5482" s="7">
        <v>92105</v>
      </c>
      <c r="H5482" t="s">
        <v>34</v>
      </c>
      <c r="I5482" t="s">
        <v>3308</v>
      </c>
      <c r="J5482" t="s">
        <v>60</v>
      </c>
      <c r="K5482" t="s">
        <v>61</v>
      </c>
      <c r="L5482" t="s">
        <v>3309</v>
      </c>
      <c r="M5482" s="8">
        <v>103.19199999999999</v>
      </c>
      <c r="N5482" s="7">
        <v>1</v>
      </c>
      <c r="O5482" s="8">
        <f>SUM(Superstore_Clean[[#This Row],[Unit Price]]*Superstore_Clean[[#This Row],[Quantity]])</f>
        <v>103.19199999999999</v>
      </c>
      <c r="P5482" s="7">
        <v>2017</v>
      </c>
      <c r="Q5482" t="s">
        <v>47</v>
      </c>
    </row>
    <row r="5483" spans="1:17" x14ac:dyDescent="0.3">
      <c r="A5483">
        <v>5482</v>
      </c>
      <c r="B5483" t="s">
        <v>7518</v>
      </c>
      <c r="C5483" s="6">
        <v>48163</v>
      </c>
      <c r="D5483" t="s">
        <v>2130</v>
      </c>
      <c r="E5483" t="s">
        <v>33</v>
      </c>
      <c r="F5483" t="s">
        <v>839</v>
      </c>
      <c r="G5483" s="7">
        <v>92105</v>
      </c>
      <c r="H5483" t="s">
        <v>34</v>
      </c>
      <c r="I5483" t="s">
        <v>5983</v>
      </c>
      <c r="J5483" t="s">
        <v>60</v>
      </c>
      <c r="K5483" t="s">
        <v>146</v>
      </c>
      <c r="L5483" t="s">
        <v>5984</v>
      </c>
      <c r="M5483" s="8">
        <v>36</v>
      </c>
      <c r="N5483" s="7">
        <v>2</v>
      </c>
      <c r="O5483" s="8">
        <f>SUM(Superstore_Clean[[#This Row],[Unit Price]]*Superstore_Clean[[#This Row],[Quantity]])</f>
        <v>72</v>
      </c>
      <c r="P5483" s="7">
        <v>2017</v>
      </c>
      <c r="Q5483" t="s">
        <v>47</v>
      </c>
    </row>
    <row r="5484" spans="1:17" x14ac:dyDescent="0.3">
      <c r="A5484">
        <v>5483</v>
      </c>
      <c r="B5484" t="s">
        <v>7518</v>
      </c>
      <c r="C5484" s="6">
        <v>48164</v>
      </c>
      <c r="D5484" t="s">
        <v>2130</v>
      </c>
      <c r="E5484" t="s">
        <v>33</v>
      </c>
      <c r="F5484" t="s">
        <v>839</v>
      </c>
      <c r="G5484" s="7">
        <v>92105</v>
      </c>
      <c r="H5484" t="s">
        <v>34</v>
      </c>
      <c r="I5484" t="s">
        <v>2072</v>
      </c>
      <c r="J5484" t="s">
        <v>60</v>
      </c>
      <c r="K5484" t="s">
        <v>146</v>
      </c>
      <c r="L5484" t="s">
        <v>2073</v>
      </c>
      <c r="M5484" s="8">
        <v>239.96</v>
      </c>
      <c r="N5484" s="7">
        <v>4</v>
      </c>
      <c r="O5484" s="8">
        <f>SUM(Superstore_Clean[[#This Row],[Unit Price]]*Superstore_Clean[[#This Row],[Quantity]])</f>
        <v>959.84</v>
      </c>
      <c r="P5484" s="7">
        <v>2017</v>
      </c>
      <c r="Q5484" t="s">
        <v>47</v>
      </c>
    </row>
    <row r="5485" spans="1:17" x14ac:dyDescent="0.3">
      <c r="A5485">
        <v>5484</v>
      </c>
      <c r="B5485" t="s">
        <v>7518</v>
      </c>
      <c r="C5485" s="6">
        <v>48165</v>
      </c>
      <c r="D5485" t="s">
        <v>2130</v>
      </c>
      <c r="E5485" t="s">
        <v>33</v>
      </c>
      <c r="F5485" t="s">
        <v>839</v>
      </c>
      <c r="G5485" s="7">
        <v>92105</v>
      </c>
      <c r="H5485" t="s">
        <v>34</v>
      </c>
      <c r="I5485" t="s">
        <v>5760</v>
      </c>
      <c r="J5485" t="s">
        <v>36</v>
      </c>
      <c r="K5485" t="s">
        <v>49</v>
      </c>
      <c r="L5485" t="s">
        <v>5761</v>
      </c>
      <c r="M5485" s="8">
        <v>40.68</v>
      </c>
      <c r="N5485" s="7">
        <v>2</v>
      </c>
      <c r="O5485" s="8">
        <f>SUM(Superstore_Clean[[#This Row],[Unit Price]]*Superstore_Clean[[#This Row],[Quantity]])</f>
        <v>81.36</v>
      </c>
      <c r="P5485" s="7">
        <v>2017</v>
      </c>
      <c r="Q5485" t="s">
        <v>47</v>
      </c>
    </row>
    <row r="5486" spans="1:17" x14ac:dyDescent="0.3">
      <c r="A5486">
        <v>5485</v>
      </c>
      <c r="B5486" t="s">
        <v>7519</v>
      </c>
      <c r="C5486" s="6">
        <v>48166</v>
      </c>
      <c r="D5486" t="s">
        <v>137</v>
      </c>
      <c r="E5486" t="s">
        <v>43</v>
      </c>
      <c r="F5486" t="s">
        <v>1255</v>
      </c>
      <c r="G5486" s="7">
        <v>33142</v>
      </c>
      <c r="H5486" t="s">
        <v>21</v>
      </c>
      <c r="I5486" t="s">
        <v>7520</v>
      </c>
      <c r="J5486" t="s">
        <v>23</v>
      </c>
      <c r="K5486" t="s">
        <v>28</v>
      </c>
      <c r="L5486" t="s">
        <v>7521</v>
      </c>
      <c r="M5486" s="8">
        <v>419.13600000000002</v>
      </c>
      <c r="N5486" s="7">
        <v>4</v>
      </c>
      <c r="O5486" s="8">
        <f>SUM(Superstore_Clean[[#This Row],[Unit Price]]*Superstore_Clean[[#This Row],[Quantity]])</f>
        <v>1676.5440000000001</v>
      </c>
      <c r="P5486" s="7">
        <v>2017</v>
      </c>
      <c r="Q5486" t="s">
        <v>144</v>
      </c>
    </row>
    <row r="5487" spans="1:17" x14ac:dyDescent="0.3">
      <c r="A5487">
        <v>5486</v>
      </c>
      <c r="B5487" t="s">
        <v>7522</v>
      </c>
      <c r="C5487" s="6">
        <v>48167</v>
      </c>
      <c r="D5487" t="s">
        <v>1292</v>
      </c>
      <c r="E5487" t="s">
        <v>43</v>
      </c>
      <c r="F5487" t="s">
        <v>1255</v>
      </c>
      <c r="G5487" s="7">
        <v>33178</v>
      </c>
      <c r="H5487" t="s">
        <v>21</v>
      </c>
      <c r="I5487" t="s">
        <v>2428</v>
      </c>
      <c r="J5487" t="s">
        <v>36</v>
      </c>
      <c r="K5487" t="s">
        <v>157</v>
      </c>
      <c r="L5487" t="s">
        <v>594</v>
      </c>
      <c r="M5487" s="8">
        <v>23.472000000000001</v>
      </c>
      <c r="N5487" s="7">
        <v>3</v>
      </c>
      <c r="O5487" s="8">
        <f>SUM(Superstore_Clean[[#This Row],[Unit Price]]*Superstore_Clean[[#This Row],[Quantity]])</f>
        <v>70.415999999999997</v>
      </c>
      <c r="P5487" s="7">
        <v>2014</v>
      </c>
      <c r="Q5487" t="s">
        <v>87</v>
      </c>
    </row>
    <row r="5488" spans="1:17" x14ac:dyDescent="0.3">
      <c r="A5488">
        <v>5487</v>
      </c>
      <c r="B5488" t="s">
        <v>7523</v>
      </c>
      <c r="C5488" s="6">
        <v>48168</v>
      </c>
      <c r="D5488" t="s">
        <v>1477</v>
      </c>
      <c r="E5488" t="s">
        <v>91</v>
      </c>
      <c r="F5488" t="s">
        <v>601</v>
      </c>
      <c r="G5488" s="7">
        <v>78207</v>
      </c>
      <c r="H5488" t="s">
        <v>92</v>
      </c>
      <c r="I5488" t="s">
        <v>1080</v>
      </c>
      <c r="J5488" t="s">
        <v>36</v>
      </c>
      <c r="K5488" t="s">
        <v>64</v>
      </c>
      <c r="L5488" t="s">
        <v>1081</v>
      </c>
      <c r="M5488" s="8">
        <v>3.5920000000000001</v>
      </c>
      <c r="N5488" s="7">
        <v>4</v>
      </c>
      <c r="O5488" s="8">
        <f>SUM(Superstore_Clean[[#This Row],[Unit Price]]*Superstore_Clean[[#This Row],[Quantity]])</f>
        <v>14.368</v>
      </c>
      <c r="P5488" s="7">
        <v>2015</v>
      </c>
      <c r="Q5488" t="s">
        <v>47</v>
      </c>
    </row>
    <row r="5489" spans="1:17" x14ac:dyDescent="0.3">
      <c r="A5489">
        <v>5488</v>
      </c>
      <c r="B5489" t="s">
        <v>7524</v>
      </c>
      <c r="C5489" s="6">
        <v>48169</v>
      </c>
      <c r="D5489" t="s">
        <v>2122</v>
      </c>
      <c r="E5489" t="s">
        <v>43</v>
      </c>
      <c r="F5489" t="s">
        <v>1347</v>
      </c>
      <c r="G5489" s="7">
        <v>32216</v>
      </c>
      <c r="H5489" t="s">
        <v>21</v>
      </c>
      <c r="I5489" t="s">
        <v>4020</v>
      </c>
      <c r="J5489" t="s">
        <v>60</v>
      </c>
      <c r="K5489" t="s">
        <v>61</v>
      </c>
      <c r="L5489" t="s">
        <v>4021</v>
      </c>
      <c r="M5489" s="8">
        <v>23.975999999999999</v>
      </c>
      <c r="N5489" s="7">
        <v>3</v>
      </c>
      <c r="O5489" s="8">
        <f>SUM(Superstore_Clean[[#This Row],[Unit Price]]*Superstore_Clean[[#This Row],[Quantity]])</f>
        <v>71.927999999999997</v>
      </c>
      <c r="P5489" s="7">
        <v>2017</v>
      </c>
      <c r="Q5489" t="s">
        <v>80</v>
      </c>
    </row>
    <row r="5490" spans="1:17" x14ac:dyDescent="0.3">
      <c r="A5490">
        <v>5489</v>
      </c>
      <c r="B5490" t="s">
        <v>7524</v>
      </c>
      <c r="C5490" s="6">
        <v>48170</v>
      </c>
      <c r="D5490" t="s">
        <v>2122</v>
      </c>
      <c r="E5490" t="s">
        <v>43</v>
      </c>
      <c r="F5490" t="s">
        <v>1347</v>
      </c>
      <c r="G5490" s="7">
        <v>32216</v>
      </c>
      <c r="H5490" t="s">
        <v>21</v>
      </c>
      <c r="I5490" t="s">
        <v>3276</v>
      </c>
      <c r="J5490" t="s">
        <v>36</v>
      </c>
      <c r="K5490" t="s">
        <v>37</v>
      </c>
      <c r="L5490" t="s">
        <v>3277</v>
      </c>
      <c r="M5490" s="8">
        <v>6.2640000000000002</v>
      </c>
      <c r="N5490" s="7">
        <v>3</v>
      </c>
      <c r="O5490" s="8">
        <f>SUM(Superstore_Clean[[#This Row],[Unit Price]]*Superstore_Clean[[#This Row],[Quantity]])</f>
        <v>18.792000000000002</v>
      </c>
      <c r="P5490" s="7">
        <v>2017</v>
      </c>
      <c r="Q5490" t="s">
        <v>80</v>
      </c>
    </row>
    <row r="5491" spans="1:17" x14ac:dyDescent="0.3">
      <c r="A5491">
        <v>5490</v>
      </c>
      <c r="B5491" t="s">
        <v>7524</v>
      </c>
      <c r="C5491" s="6">
        <v>48171</v>
      </c>
      <c r="D5491" t="s">
        <v>2122</v>
      </c>
      <c r="E5491" t="s">
        <v>43</v>
      </c>
      <c r="F5491" t="s">
        <v>1347</v>
      </c>
      <c r="G5491" s="7">
        <v>32216</v>
      </c>
      <c r="H5491" t="s">
        <v>21</v>
      </c>
      <c r="I5491" t="s">
        <v>4692</v>
      </c>
      <c r="J5491" t="s">
        <v>36</v>
      </c>
      <c r="K5491" t="s">
        <v>67</v>
      </c>
      <c r="L5491" t="s">
        <v>1264</v>
      </c>
      <c r="M5491" s="8">
        <v>20.808</v>
      </c>
      <c r="N5491" s="7">
        <v>3</v>
      </c>
      <c r="O5491" s="8">
        <f>SUM(Superstore_Clean[[#This Row],[Unit Price]]*Superstore_Clean[[#This Row],[Quantity]])</f>
        <v>62.423999999999999</v>
      </c>
      <c r="P5491" s="7">
        <v>2017</v>
      </c>
      <c r="Q5491" t="s">
        <v>80</v>
      </c>
    </row>
    <row r="5492" spans="1:17" x14ac:dyDescent="0.3">
      <c r="A5492">
        <v>5491</v>
      </c>
      <c r="B5492" t="s">
        <v>7524</v>
      </c>
      <c r="C5492" s="6">
        <v>48172</v>
      </c>
      <c r="D5492" t="s">
        <v>2122</v>
      </c>
      <c r="E5492" t="s">
        <v>43</v>
      </c>
      <c r="F5492" t="s">
        <v>1347</v>
      </c>
      <c r="G5492" s="7">
        <v>32216</v>
      </c>
      <c r="H5492" t="s">
        <v>21</v>
      </c>
      <c r="I5492" t="s">
        <v>4289</v>
      </c>
      <c r="J5492" t="s">
        <v>23</v>
      </c>
      <c r="K5492" t="s">
        <v>28</v>
      </c>
      <c r="L5492" t="s">
        <v>4290</v>
      </c>
      <c r="M5492" s="8">
        <v>218.352</v>
      </c>
      <c r="N5492" s="7">
        <v>3</v>
      </c>
      <c r="O5492" s="8">
        <f>SUM(Superstore_Clean[[#This Row],[Unit Price]]*Superstore_Clean[[#This Row],[Quantity]])</f>
        <v>655.05600000000004</v>
      </c>
      <c r="P5492" s="7">
        <v>2017</v>
      </c>
      <c r="Q5492" t="s">
        <v>80</v>
      </c>
    </row>
    <row r="5493" spans="1:17" x14ac:dyDescent="0.3">
      <c r="A5493">
        <v>5492</v>
      </c>
      <c r="B5493" t="s">
        <v>7525</v>
      </c>
      <c r="C5493" s="6">
        <v>48173</v>
      </c>
      <c r="D5493" t="s">
        <v>18</v>
      </c>
      <c r="E5493" t="s">
        <v>91</v>
      </c>
      <c r="F5493" t="s">
        <v>167</v>
      </c>
      <c r="G5493" s="7">
        <v>77070</v>
      </c>
      <c r="H5493" t="s">
        <v>92</v>
      </c>
      <c r="I5493" t="s">
        <v>314</v>
      </c>
      <c r="J5493" t="s">
        <v>36</v>
      </c>
      <c r="K5493" t="s">
        <v>49</v>
      </c>
      <c r="L5493" t="s">
        <v>315</v>
      </c>
      <c r="M5493" s="8">
        <v>18.16</v>
      </c>
      <c r="N5493" s="7">
        <v>2</v>
      </c>
      <c r="O5493" s="8">
        <f>SUM(Superstore_Clean[[#This Row],[Unit Price]]*Superstore_Clean[[#This Row],[Quantity]])</f>
        <v>36.32</v>
      </c>
      <c r="P5493" s="7">
        <v>2017</v>
      </c>
      <c r="Q5493" t="s">
        <v>144</v>
      </c>
    </row>
    <row r="5494" spans="1:17" x14ac:dyDescent="0.3">
      <c r="A5494">
        <v>5493</v>
      </c>
      <c r="B5494" t="s">
        <v>7526</v>
      </c>
      <c r="C5494" s="6">
        <v>48174</v>
      </c>
      <c r="D5494" t="s">
        <v>6277</v>
      </c>
      <c r="E5494" t="s">
        <v>33</v>
      </c>
      <c r="F5494" t="s">
        <v>112</v>
      </c>
      <c r="G5494" s="7">
        <v>94122</v>
      </c>
      <c r="H5494" t="s">
        <v>34</v>
      </c>
      <c r="I5494" t="s">
        <v>1148</v>
      </c>
      <c r="J5494" t="s">
        <v>36</v>
      </c>
      <c r="K5494" t="s">
        <v>516</v>
      </c>
      <c r="L5494" t="s">
        <v>1149</v>
      </c>
      <c r="M5494" s="8">
        <v>7.36</v>
      </c>
      <c r="N5494" s="7">
        <v>2</v>
      </c>
      <c r="O5494" s="8">
        <f>SUM(Superstore_Clean[[#This Row],[Unit Price]]*Superstore_Clean[[#This Row],[Quantity]])</f>
        <v>14.72</v>
      </c>
      <c r="P5494" s="7">
        <v>2014</v>
      </c>
      <c r="Q5494" t="s">
        <v>26</v>
      </c>
    </row>
    <row r="5495" spans="1:17" x14ac:dyDescent="0.3">
      <c r="A5495">
        <v>5494</v>
      </c>
      <c r="B5495" t="s">
        <v>7526</v>
      </c>
      <c r="C5495" s="6">
        <v>48175</v>
      </c>
      <c r="D5495" t="s">
        <v>6277</v>
      </c>
      <c r="E5495" t="s">
        <v>33</v>
      </c>
      <c r="F5495" t="s">
        <v>112</v>
      </c>
      <c r="G5495" s="7">
        <v>94122</v>
      </c>
      <c r="H5495" t="s">
        <v>34</v>
      </c>
      <c r="I5495" t="s">
        <v>921</v>
      </c>
      <c r="J5495" t="s">
        <v>36</v>
      </c>
      <c r="K5495" t="s">
        <v>37</v>
      </c>
      <c r="L5495" t="s">
        <v>922</v>
      </c>
      <c r="M5495" s="8">
        <v>41.4</v>
      </c>
      <c r="N5495" s="7">
        <v>4</v>
      </c>
      <c r="O5495" s="8">
        <f>SUM(Superstore_Clean[[#This Row],[Unit Price]]*Superstore_Clean[[#This Row],[Quantity]])</f>
        <v>165.6</v>
      </c>
      <c r="P5495" s="7">
        <v>2014</v>
      </c>
      <c r="Q5495" t="s">
        <v>26</v>
      </c>
    </row>
    <row r="5496" spans="1:17" x14ac:dyDescent="0.3">
      <c r="A5496">
        <v>5495</v>
      </c>
      <c r="B5496" t="s">
        <v>7526</v>
      </c>
      <c r="C5496" s="6">
        <v>48176</v>
      </c>
      <c r="D5496" t="s">
        <v>6277</v>
      </c>
      <c r="E5496" t="s">
        <v>33</v>
      </c>
      <c r="F5496" t="s">
        <v>112</v>
      </c>
      <c r="G5496" s="7">
        <v>94122</v>
      </c>
      <c r="H5496" t="s">
        <v>34</v>
      </c>
      <c r="I5496" t="s">
        <v>3951</v>
      </c>
      <c r="J5496" t="s">
        <v>23</v>
      </c>
      <c r="K5496" t="s">
        <v>24</v>
      </c>
      <c r="L5496" t="s">
        <v>3952</v>
      </c>
      <c r="M5496" s="8">
        <v>411.33199999999999</v>
      </c>
      <c r="N5496" s="7">
        <v>4</v>
      </c>
      <c r="O5496" s="8">
        <f>SUM(Superstore_Clean[[#This Row],[Unit Price]]*Superstore_Clean[[#This Row],[Quantity]])</f>
        <v>1645.328</v>
      </c>
      <c r="P5496" s="7">
        <v>2014</v>
      </c>
      <c r="Q5496" t="s">
        <v>26</v>
      </c>
    </row>
    <row r="5497" spans="1:17" x14ac:dyDescent="0.3">
      <c r="A5497">
        <v>5496</v>
      </c>
      <c r="B5497" t="s">
        <v>7527</v>
      </c>
      <c r="C5497" s="6">
        <v>48177</v>
      </c>
      <c r="D5497" t="s">
        <v>3431</v>
      </c>
      <c r="E5497" t="s">
        <v>131</v>
      </c>
      <c r="F5497" t="s">
        <v>130</v>
      </c>
      <c r="G5497" s="7">
        <v>19140</v>
      </c>
      <c r="H5497" t="s">
        <v>132</v>
      </c>
      <c r="I5497" t="s">
        <v>4282</v>
      </c>
      <c r="J5497" t="s">
        <v>36</v>
      </c>
      <c r="K5497" t="s">
        <v>64</v>
      </c>
      <c r="L5497" t="s">
        <v>4283</v>
      </c>
      <c r="M5497" s="8">
        <v>7.6559999999999997</v>
      </c>
      <c r="N5497" s="7">
        <v>4</v>
      </c>
      <c r="O5497" s="8">
        <f>SUM(Superstore_Clean[[#This Row],[Unit Price]]*Superstore_Clean[[#This Row],[Quantity]])</f>
        <v>30.623999999999999</v>
      </c>
      <c r="P5497" s="7">
        <v>2015</v>
      </c>
      <c r="Q5497" t="s">
        <v>139</v>
      </c>
    </row>
    <row r="5498" spans="1:17" x14ac:dyDescent="0.3">
      <c r="A5498">
        <v>5497</v>
      </c>
      <c r="B5498" t="s">
        <v>7528</v>
      </c>
      <c r="C5498" s="6">
        <v>48178</v>
      </c>
      <c r="D5498" t="s">
        <v>5157</v>
      </c>
      <c r="E5498" t="s">
        <v>443</v>
      </c>
      <c r="F5498" t="s">
        <v>4596</v>
      </c>
      <c r="G5498" s="7">
        <v>43302</v>
      </c>
      <c r="H5498" t="s">
        <v>132</v>
      </c>
      <c r="I5498" t="s">
        <v>877</v>
      </c>
      <c r="J5498" t="s">
        <v>60</v>
      </c>
      <c r="K5498" t="s">
        <v>146</v>
      </c>
      <c r="L5498" t="s">
        <v>878</v>
      </c>
      <c r="M5498" s="8">
        <v>63.92</v>
      </c>
      <c r="N5498" s="7">
        <v>2</v>
      </c>
      <c r="O5498" s="8">
        <f>SUM(Superstore_Clean[[#This Row],[Unit Price]]*Superstore_Clean[[#This Row],[Quantity]])</f>
        <v>127.84</v>
      </c>
      <c r="P5498" s="7">
        <v>2017</v>
      </c>
      <c r="Q5498" t="s">
        <v>39</v>
      </c>
    </row>
    <row r="5499" spans="1:17" x14ac:dyDescent="0.3">
      <c r="A5499">
        <v>5498</v>
      </c>
      <c r="B5499" t="s">
        <v>7529</v>
      </c>
      <c r="C5499" s="6">
        <v>48179</v>
      </c>
      <c r="D5499" t="s">
        <v>3818</v>
      </c>
      <c r="E5499" t="s">
        <v>240</v>
      </c>
      <c r="F5499" t="s">
        <v>239</v>
      </c>
      <c r="G5499" s="7">
        <v>10024</v>
      </c>
      <c r="H5499" t="s">
        <v>132</v>
      </c>
      <c r="I5499" t="s">
        <v>4428</v>
      </c>
      <c r="J5499" t="s">
        <v>36</v>
      </c>
      <c r="K5499" t="s">
        <v>57</v>
      </c>
      <c r="L5499" t="s">
        <v>4429</v>
      </c>
      <c r="M5499" s="8">
        <v>6.56</v>
      </c>
      <c r="N5499" s="7">
        <v>2</v>
      </c>
      <c r="O5499" s="8">
        <f>SUM(Superstore_Clean[[#This Row],[Unit Price]]*Superstore_Clean[[#This Row],[Quantity]])</f>
        <v>13.12</v>
      </c>
      <c r="P5499" s="7">
        <v>2017</v>
      </c>
      <c r="Q5499" t="s">
        <v>135</v>
      </c>
    </row>
    <row r="5500" spans="1:17" x14ac:dyDescent="0.3">
      <c r="A5500">
        <v>5499</v>
      </c>
      <c r="B5500" t="s">
        <v>7529</v>
      </c>
      <c r="C5500" s="6">
        <v>48180</v>
      </c>
      <c r="D5500" t="s">
        <v>3818</v>
      </c>
      <c r="E5500" t="s">
        <v>240</v>
      </c>
      <c r="F5500" t="s">
        <v>239</v>
      </c>
      <c r="G5500" s="7">
        <v>10024</v>
      </c>
      <c r="H5500" t="s">
        <v>132</v>
      </c>
      <c r="I5500" t="s">
        <v>1012</v>
      </c>
      <c r="J5500" t="s">
        <v>36</v>
      </c>
      <c r="K5500" t="s">
        <v>37</v>
      </c>
      <c r="L5500" t="s">
        <v>1013</v>
      </c>
      <c r="M5500" s="8">
        <v>7.83</v>
      </c>
      <c r="N5500" s="7">
        <v>3</v>
      </c>
      <c r="O5500" s="8">
        <f>SUM(Superstore_Clean[[#This Row],[Unit Price]]*Superstore_Clean[[#This Row],[Quantity]])</f>
        <v>23.490000000000002</v>
      </c>
      <c r="P5500" s="7">
        <v>2017</v>
      </c>
      <c r="Q5500" t="s">
        <v>135</v>
      </c>
    </row>
    <row r="5501" spans="1:17" x14ac:dyDescent="0.3">
      <c r="A5501">
        <v>5500</v>
      </c>
      <c r="B5501" t="s">
        <v>7529</v>
      </c>
      <c r="C5501" s="6">
        <v>48181</v>
      </c>
      <c r="D5501" t="s">
        <v>3818</v>
      </c>
      <c r="E5501" t="s">
        <v>240</v>
      </c>
      <c r="F5501" t="s">
        <v>239</v>
      </c>
      <c r="G5501" s="7">
        <v>10024</v>
      </c>
      <c r="H5501" t="s">
        <v>132</v>
      </c>
      <c r="I5501" t="s">
        <v>1193</v>
      </c>
      <c r="J5501" t="s">
        <v>60</v>
      </c>
      <c r="K5501" t="s">
        <v>146</v>
      </c>
      <c r="L5501" t="s">
        <v>1194</v>
      </c>
      <c r="M5501" s="8">
        <v>41.9</v>
      </c>
      <c r="N5501" s="7">
        <v>2</v>
      </c>
      <c r="O5501" s="8">
        <f>SUM(Superstore_Clean[[#This Row],[Unit Price]]*Superstore_Clean[[#This Row],[Quantity]])</f>
        <v>83.8</v>
      </c>
      <c r="P5501" s="7">
        <v>2017</v>
      </c>
      <c r="Q5501" t="s">
        <v>135</v>
      </c>
    </row>
    <row r="5502" spans="1:17" x14ac:dyDescent="0.3">
      <c r="A5502">
        <v>5501</v>
      </c>
      <c r="B5502" t="s">
        <v>7529</v>
      </c>
      <c r="C5502" s="6">
        <v>48182</v>
      </c>
      <c r="D5502" t="s">
        <v>3818</v>
      </c>
      <c r="E5502" t="s">
        <v>240</v>
      </c>
      <c r="F5502" t="s">
        <v>239</v>
      </c>
      <c r="G5502" s="7">
        <v>10024</v>
      </c>
      <c r="H5502" t="s">
        <v>132</v>
      </c>
      <c r="I5502" t="s">
        <v>4547</v>
      </c>
      <c r="J5502" t="s">
        <v>23</v>
      </c>
      <c r="K5502" t="s">
        <v>28</v>
      </c>
      <c r="L5502" t="s">
        <v>4548</v>
      </c>
      <c r="M5502" s="8">
        <v>664.14599999999996</v>
      </c>
      <c r="N5502" s="7">
        <v>6</v>
      </c>
      <c r="O5502" s="8">
        <f>SUM(Superstore_Clean[[#This Row],[Unit Price]]*Superstore_Clean[[#This Row],[Quantity]])</f>
        <v>3984.8759999999997</v>
      </c>
      <c r="P5502" s="7">
        <v>2017</v>
      </c>
      <c r="Q5502" t="s">
        <v>135</v>
      </c>
    </row>
    <row r="5503" spans="1:17" x14ac:dyDescent="0.3">
      <c r="A5503">
        <v>5502</v>
      </c>
      <c r="B5503" t="s">
        <v>7529</v>
      </c>
      <c r="C5503" s="6">
        <v>48183</v>
      </c>
      <c r="D5503" t="s">
        <v>3818</v>
      </c>
      <c r="E5503" t="s">
        <v>240</v>
      </c>
      <c r="F5503" t="s">
        <v>239</v>
      </c>
      <c r="G5503" s="7">
        <v>10024</v>
      </c>
      <c r="H5503" t="s">
        <v>132</v>
      </c>
      <c r="I5503" t="s">
        <v>3709</v>
      </c>
      <c r="J5503" t="s">
        <v>36</v>
      </c>
      <c r="K5503" t="s">
        <v>78</v>
      </c>
      <c r="L5503" t="s">
        <v>3710</v>
      </c>
      <c r="M5503" s="8">
        <v>8.9600000000000009</v>
      </c>
      <c r="N5503" s="7">
        <v>2</v>
      </c>
      <c r="O5503" s="8">
        <f>SUM(Superstore_Clean[[#This Row],[Unit Price]]*Superstore_Clean[[#This Row],[Quantity]])</f>
        <v>17.920000000000002</v>
      </c>
      <c r="P5503" s="7">
        <v>2017</v>
      </c>
      <c r="Q5503" t="s">
        <v>135</v>
      </c>
    </row>
    <row r="5504" spans="1:17" x14ac:dyDescent="0.3">
      <c r="A5504">
        <v>5503</v>
      </c>
      <c r="B5504" t="s">
        <v>7530</v>
      </c>
      <c r="C5504" s="6">
        <v>48184</v>
      </c>
      <c r="D5504" t="s">
        <v>7531</v>
      </c>
      <c r="E5504" t="s">
        <v>131</v>
      </c>
      <c r="F5504" t="s">
        <v>130</v>
      </c>
      <c r="G5504" s="7">
        <v>19140</v>
      </c>
      <c r="H5504" t="s">
        <v>132</v>
      </c>
      <c r="I5504" t="s">
        <v>5062</v>
      </c>
      <c r="J5504" t="s">
        <v>23</v>
      </c>
      <c r="K5504" t="s">
        <v>54</v>
      </c>
      <c r="L5504" t="s">
        <v>5063</v>
      </c>
      <c r="M5504" s="8">
        <v>3.3119999999999998</v>
      </c>
      <c r="N5504" s="7">
        <v>1</v>
      </c>
      <c r="O5504" s="8">
        <f>SUM(Superstore_Clean[[#This Row],[Unit Price]]*Superstore_Clean[[#This Row],[Quantity]])</f>
        <v>3.3119999999999998</v>
      </c>
      <c r="P5504" s="7">
        <v>2017</v>
      </c>
      <c r="Q5504" t="s">
        <v>26</v>
      </c>
    </row>
    <row r="5505" spans="1:17" x14ac:dyDescent="0.3">
      <c r="A5505">
        <v>5504</v>
      </c>
      <c r="B5505" t="s">
        <v>7530</v>
      </c>
      <c r="C5505" s="6">
        <v>48185</v>
      </c>
      <c r="D5505" t="s">
        <v>7531</v>
      </c>
      <c r="E5505" t="s">
        <v>131</v>
      </c>
      <c r="F5505" t="s">
        <v>130</v>
      </c>
      <c r="G5505" s="7">
        <v>19140</v>
      </c>
      <c r="H5505" t="s">
        <v>132</v>
      </c>
      <c r="I5505" t="s">
        <v>6398</v>
      </c>
      <c r="J5505" t="s">
        <v>36</v>
      </c>
      <c r="K5505" t="s">
        <v>67</v>
      </c>
      <c r="L5505" t="s">
        <v>6399</v>
      </c>
      <c r="M5505" s="8">
        <v>20.135999999999999</v>
      </c>
      <c r="N5505" s="7">
        <v>3</v>
      </c>
      <c r="O5505" s="8">
        <f>SUM(Superstore_Clean[[#This Row],[Unit Price]]*Superstore_Clean[[#This Row],[Quantity]])</f>
        <v>60.408000000000001</v>
      </c>
      <c r="P5505" s="7">
        <v>2017</v>
      </c>
      <c r="Q5505" t="s">
        <v>26</v>
      </c>
    </row>
    <row r="5506" spans="1:17" x14ac:dyDescent="0.3">
      <c r="A5506">
        <v>5505</v>
      </c>
      <c r="B5506" t="s">
        <v>7530</v>
      </c>
      <c r="C5506" s="6">
        <v>48186</v>
      </c>
      <c r="D5506" t="s">
        <v>7531</v>
      </c>
      <c r="E5506" t="s">
        <v>131</v>
      </c>
      <c r="F5506" t="s">
        <v>130</v>
      </c>
      <c r="G5506" s="7">
        <v>19140</v>
      </c>
      <c r="H5506" t="s">
        <v>132</v>
      </c>
      <c r="I5506" t="s">
        <v>1499</v>
      </c>
      <c r="J5506" t="s">
        <v>36</v>
      </c>
      <c r="K5506" t="s">
        <v>157</v>
      </c>
      <c r="L5506" t="s">
        <v>1500</v>
      </c>
      <c r="M5506" s="8">
        <v>8.8559999999999999</v>
      </c>
      <c r="N5506" s="7">
        <v>3</v>
      </c>
      <c r="O5506" s="8">
        <f>SUM(Superstore_Clean[[#This Row],[Unit Price]]*Superstore_Clean[[#This Row],[Quantity]])</f>
        <v>26.567999999999998</v>
      </c>
      <c r="P5506" s="7">
        <v>2017</v>
      </c>
      <c r="Q5506" t="s">
        <v>26</v>
      </c>
    </row>
    <row r="5507" spans="1:17" x14ac:dyDescent="0.3">
      <c r="A5507">
        <v>5506</v>
      </c>
      <c r="B5507" t="s">
        <v>7530</v>
      </c>
      <c r="C5507" s="6">
        <v>48187</v>
      </c>
      <c r="D5507" t="s">
        <v>7531</v>
      </c>
      <c r="E5507" t="s">
        <v>131</v>
      </c>
      <c r="F5507" t="s">
        <v>130</v>
      </c>
      <c r="G5507" s="7">
        <v>19140</v>
      </c>
      <c r="H5507" t="s">
        <v>132</v>
      </c>
      <c r="I5507" t="s">
        <v>3944</v>
      </c>
      <c r="J5507" t="s">
        <v>60</v>
      </c>
      <c r="K5507" t="s">
        <v>61</v>
      </c>
      <c r="L5507" t="s">
        <v>3945</v>
      </c>
      <c r="M5507" s="8">
        <v>859.2</v>
      </c>
      <c r="N5507" s="7">
        <v>4</v>
      </c>
      <c r="O5507" s="8">
        <f>SUM(Superstore_Clean[[#This Row],[Unit Price]]*Superstore_Clean[[#This Row],[Quantity]])</f>
        <v>3436.8</v>
      </c>
      <c r="P5507" s="7">
        <v>2017</v>
      </c>
      <c r="Q5507" t="s">
        <v>26</v>
      </c>
    </row>
    <row r="5508" spans="1:17" x14ac:dyDescent="0.3">
      <c r="A5508">
        <v>5507</v>
      </c>
      <c r="B5508" t="s">
        <v>7532</v>
      </c>
      <c r="C5508" s="6">
        <v>48188</v>
      </c>
      <c r="D5508" t="s">
        <v>299</v>
      </c>
      <c r="E5508" t="s">
        <v>33</v>
      </c>
      <c r="F5508" t="s">
        <v>32</v>
      </c>
      <c r="G5508" s="7">
        <v>90036</v>
      </c>
      <c r="H5508" t="s">
        <v>34</v>
      </c>
      <c r="I5508" t="s">
        <v>3828</v>
      </c>
      <c r="J5508" t="s">
        <v>36</v>
      </c>
      <c r="K5508" t="s">
        <v>78</v>
      </c>
      <c r="L5508" t="s">
        <v>3829</v>
      </c>
      <c r="M5508" s="8">
        <v>61.96</v>
      </c>
      <c r="N5508" s="7">
        <v>2</v>
      </c>
      <c r="O5508" s="8">
        <f>SUM(Superstore_Clean[[#This Row],[Unit Price]]*Superstore_Clean[[#This Row],[Quantity]])</f>
        <v>123.92</v>
      </c>
      <c r="P5508" s="7">
        <v>2016</v>
      </c>
      <c r="Q5508" t="s">
        <v>47</v>
      </c>
    </row>
    <row r="5509" spans="1:17" x14ac:dyDescent="0.3">
      <c r="A5509">
        <v>5508</v>
      </c>
      <c r="B5509" t="s">
        <v>7533</v>
      </c>
      <c r="C5509" s="6">
        <v>48189</v>
      </c>
      <c r="D5509" t="s">
        <v>2262</v>
      </c>
      <c r="E5509" t="s">
        <v>1128</v>
      </c>
      <c r="F5509" t="s">
        <v>3347</v>
      </c>
      <c r="G5509" s="7">
        <v>30080</v>
      </c>
      <c r="H5509" t="s">
        <v>21</v>
      </c>
      <c r="I5509" t="s">
        <v>4898</v>
      </c>
      <c r="J5509" t="s">
        <v>36</v>
      </c>
      <c r="K5509" t="s">
        <v>157</v>
      </c>
      <c r="L5509" t="s">
        <v>4899</v>
      </c>
      <c r="M5509" s="8">
        <v>17.920000000000002</v>
      </c>
      <c r="N5509" s="7">
        <v>4</v>
      </c>
      <c r="O5509" s="8">
        <f>SUM(Superstore_Clean[[#This Row],[Unit Price]]*Superstore_Clean[[#This Row],[Quantity]])</f>
        <v>71.680000000000007</v>
      </c>
      <c r="P5509" s="7">
        <v>2016</v>
      </c>
      <c r="Q5509" t="s">
        <v>80</v>
      </c>
    </row>
    <row r="5510" spans="1:17" x14ac:dyDescent="0.3">
      <c r="A5510">
        <v>5509</v>
      </c>
      <c r="B5510" t="s">
        <v>7534</v>
      </c>
      <c r="C5510" s="6">
        <v>48190</v>
      </c>
      <c r="D5510" t="s">
        <v>708</v>
      </c>
      <c r="E5510" t="s">
        <v>33</v>
      </c>
      <c r="F5510" t="s">
        <v>112</v>
      </c>
      <c r="G5510" s="7">
        <v>94122</v>
      </c>
      <c r="H5510" t="s">
        <v>34</v>
      </c>
      <c r="I5510" t="s">
        <v>1017</v>
      </c>
      <c r="J5510" t="s">
        <v>23</v>
      </c>
      <c r="K5510" t="s">
        <v>54</v>
      </c>
      <c r="L5510" t="s">
        <v>1018</v>
      </c>
      <c r="M5510" s="8">
        <v>145.9</v>
      </c>
      <c r="N5510" s="7">
        <v>5</v>
      </c>
      <c r="O5510" s="8">
        <f>SUM(Superstore_Clean[[#This Row],[Unit Price]]*Superstore_Clean[[#This Row],[Quantity]])</f>
        <v>729.5</v>
      </c>
      <c r="P5510" s="7">
        <v>2015</v>
      </c>
      <c r="Q5510" t="s">
        <v>47</v>
      </c>
    </row>
    <row r="5511" spans="1:17" x14ac:dyDescent="0.3">
      <c r="A5511">
        <v>5510</v>
      </c>
      <c r="B5511" t="s">
        <v>7535</v>
      </c>
      <c r="C5511" s="6">
        <v>48191</v>
      </c>
      <c r="D5511" t="s">
        <v>4281</v>
      </c>
      <c r="E5511" t="s">
        <v>190</v>
      </c>
      <c r="F5511" t="s">
        <v>273</v>
      </c>
      <c r="G5511" s="7">
        <v>60653</v>
      </c>
      <c r="H5511" t="s">
        <v>92</v>
      </c>
      <c r="I5511" t="s">
        <v>507</v>
      </c>
      <c r="J5511" t="s">
        <v>36</v>
      </c>
      <c r="K5511" t="s">
        <v>78</v>
      </c>
      <c r="L5511" t="s">
        <v>508</v>
      </c>
      <c r="M5511" s="8">
        <v>56.704000000000001</v>
      </c>
      <c r="N5511" s="7">
        <v>2</v>
      </c>
      <c r="O5511" s="8">
        <f>SUM(Superstore_Clean[[#This Row],[Unit Price]]*Superstore_Clean[[#This Row],[Quantity]])</f>
        <v>113.408</v>
      </c>
      <c r="P5511" s="7">
        <v>2017</v>
      </c>
      <c r="Q5511" t="s">
        <v>109</v>
      </c>
    </row>
    <row r="5512" spans="1:17" x14ac:dyDescent="0.3">
      <c r="A5512">
        <v>5511</v>
      </c>
      <c r="B5512" t="s">
        <v>7535</v>
      </c>
      <c r="C5512" s="6">
        <v>48192</v>
      </c>
      <c r="D5512" t="s">
        <v>4281</v>
      </c>
      <c r="E5512" t="s">
        <v>190</v>
      </c>
      <c r="F5512" t="s">
        <v>273</v>
      </c>
      <c r="G5512" s="7">
        <v>60653</v>
      </c>
      <c r="H5512" t="s">
        <v>92</v>
      </c>
      <c r="I5512" t="s">
        <v>3832</v>
      </c>
      <c r="J5512" t="s">
        <v>60</v>
      </c>
      <c r="K5512" t="s">
        <v>61</v>
      </c>
      <c r="L5512" t="s">
        <v>3833</v>
      </c>
      <c r="M5512" s="8">
        <v>11.12</v>
      </c>
      <c r="N5512" s="7">
        <v>2</v>
      </c>
      <c r="O5512" s="8">
        <f>SUM(Superstore_Clean[[#This Row],[Unit Price]]*Superstore_Clean[[#This Row],[Quantity]])</f>
        <v>22.24</v>
      </c>
      <c r="P5512" s="7">
        <v>2017</v>
      </c>
      <c r="Q5512" t="s">
        <v>109</v>
      </c>
    </row>
    <row r="5513" spans="1:17" x14ac:dyDescent="0.3">
      <c r="A5513">
        <v>5512</v>
      </c>
      <c r="B5513" t="s">
        <v>7536</v>
      </c>
      <c r="C5513" s="6">
        <v>48193</v>
      </c>
      <c r="D5513" t="s">
        <v>2713</v>
      </c>
      <c r="E5513" t="s">
        <v>376</v>
      </c>
      <c r="F5513" t="s">
        <v>4164</v>
      </c>
      <c r="G5513" s="7">
        <v>97504</v>
      </c>
      <c r="H5513" t="s">
        <v>34</v>
      </c>
      <c r="I5513" t="s">
        <v>5924</v>
      </c>
      <c r="J5513" t="s">
        <v>36</v>
      </c>
      <c r="K5513" t="s">
        <v>78</v>
      </c>
      <c r="L5513" t="s">
        <v>5925</v>
      </c>
      <c r="M5513" s="8">
        <v>32.896000000000001</v>
      </c>
      <c r="N5513" s="7">
        <v>4</v>
      </c>
      <c r="O5513" s="8">
        <f>SUM(Superstore_Clean[[#This Row],[Unit Price]]*Superstore_Clean[[#This Row],[Quantity]])</f>
        <v>131.584</v>
      </c>
      <c r="P5513" s="7">
        <v>2014</v>
      </c>
      <c r="Q5513" t="s">
        <v>497</v>
      </c>
    </row>
    <row r="5514" spans="1:17" x14ac:dyDescent="0.3">
      <c r="A5514">
        <v>5513</v>
      </c>
      <c r="B5514" t="s">
        <v>7536</v>
      </c>
      <c r="C5514" s="6">
        <v>48194</v>
      </c>
      <c r="D5514" t="s">
        <v>2713</v>
      </c>
      <c r="E5514" t="s">
        <v>376</v>
      </c>
      <c r="F5514" t="s">
        <v>4164</v>
      </c>
      <c r="G5514" s="7">
        <v>97504</v>
      </c>
      <c r="H5514" t="s">
        <v>34</v>
      </c>
      <c r="I5514" t="s">
        <v>6251</v>
      </c>
      <c r="J5514" t="s">
        <v>36</v>
      </c>
      <c r="K5514" t="s">
        <v>78</v>
      </c>
      <c r="L5514" t="s">
        <v>6252</v>
      </c>
      <c r="M5514" s="8">
        <v>22.776</v>
      </c>
      <c r="N5514" s="7">
        <v>3</v>
      </c>
      <c r="O5514" s="8">
        <f>SUM(Superstore_Clean[[#This Row],[Unit Price]]*Superstore_Clean[[#This Row],[Quantity]])</f>
        <v>68.328000000000003</v>
      </c>
      <c r="P5514" s="7">
        <v>2014</v>
      </c>
      <c r="Q5514" t="s">
        <v>497</v>
      </c>
    </row>
    <row r="5515" spans="1:17" x14ac:dyDescent="0.3">
      <c r="A5515">
        <v>5514</v>
      </c>
      <c r="B5515" t="s">
        <v>7537</v>
      </c>
      <c r="C5515" s="6">
        <v>48195</v>
      </c>
      <c r="D5515" t="s">
        <v>5084</v>
      </c>
      <c r="E5515" t="s">
        <v>240</v>
      </c>
      <c r="F5515" t="s">
        <v>239</v>
      </c>
      <c r="G5515" s="7">
        <v>10009</v>
      </c>
      <c r="H5515" t="s">
        <v>132</v>
      </c>
      <c r="I5515" t="s">
        <v>2225</v>
      </c>
      <c r="J5515" t="s">
        <v>60</v>
      </c>
      <c r="K5515" t="s">
        <v>61</v>
      </c>
      <c r="L5515" t="s">
        <v>7538</v>
      </c>
      <c r="M5515" s="8">
        <v>239.97</v>
      </c>
      <c r="N5515" s="7">
        <v>3</v>
      </c>
      <c r="O5515" s="8">
        <f>SUM(Superstore_Clean[[#This Row],[Unit Price]]*Superstore_Clean[[#This Row],[Quantity]])</f>
        <v>719.91</v>
      </c>
      <c r="P5515" s="7">
        <v>2015</v>
      </c>
      <c r="Q5515" t="s">
        <v>109</v>
      </c>
    </row>
    <row r="5516" spans="1:17" x14ac:dyDescent="0.3">
      <c r="A5516">
        <v>5515</v>
      </c>
      <c r="B5516" t="s">
        <v>7537</v>
      </c>
      <c r="C5516" s="6">
        <v>48196</v>
      </c>
      <c r="D5516" t="s">
        <v>5084</v>
      </c>
      <c r="E5516" t="s">
        <v>240</v>
      </c>
      <c r="F5516" t="s">
        <v>239</v>
      </c>
      <c r="G5516" s="7">
        <v>10009</v>
      </c>
      <c r="H5516" t="s">
        <v>132</v>
      </c>
      <c r="I5516" t="s">
        <v>4789</v>
      </c>
      <c r="J5516" t="s">
        <v>36</v>
      </c>
      <c r="K5516" t="s">
        <v>67</v>
      </c>
      <c r="L5516" t="s">
        <v>4790</v>
      </c>
      <c r="M5516" s="8">
        <v>160.32</v>
      </c>
      <c r="N5516" s="7">
        <v>2</v>
      </c>
      <c r="O5516" s="8">
        <f>SUM(Superstore_Clean[[#This Row],[Unit Price]]*Superstore_Clean[[#This Row],[Quantity]])</f>
        <v>320.64</v>
      </c>
      <c r="P5516" s="7">
        <v>2015</v>
      </c>
      <c r="Q5516" t="s">
        <v>109</v>
      </c>
    </row>
    <row r="5517" spans="1:17" x14ac:dyDescent="0.3">
      <c r="A5517">
        <v>5516</v>
      </c>
      <c r="B5517" t="s">
        <v>7537</v>
      </c>
      <c r="C5517" s="6">
        <v>48197</v>
      </c>
      <c r="D5517" t="s">
        <v>5084</v>
      </c>
      <c r="E5517" t="s">
        <v>240</v>
      </c>
      <c r="F5517" t="s">
        <v>239</v>
      </c>
      <c r="G5517" s="7">
        <v>10009</v>
      </c>
      <c r="H5517" t="s">
        <v>132</v>
      </c>
      <c r="I5517" t="s">
        <v>4712</v>
      </c>
      <c r="J5517" t="s">
        <v>60</v>
      </c>
      <c r="K5517" t="s">
        <v>61</v>
      </c>
      <c r="L5517" t="s">
        <v>4713</v>
      </c>
      <c r="M5517" s="8">
        <v>128.85</v>
      </c>
      <c r="N5517" s="7">
        <v>3</v>
      </c>
      <c r="O5517" s="8">
        <f>SUM(Superstore_Clean[[#This Row],[Unit Price]]*Superstore_Clean[[#This Row],[Quantity]])</f>
        <v>386.54999999999995</v>
      </c>
      <c r="P5517" s="7">
        <v>2015</v>
      </c>
      <c r="Q5517" t="s">
        <v>109</v>
      </c>
    </row>
    <row r="5518" spans="1:17" x14ac:dyDescent="0.3">
      <c r="A5518">
        <v>5517</v>
      </c>
      <c r="B5518" t="s">
        <v>7539</v>
      </c>
      <c r="C5518" s="6">
        <v>48198</v>
      </c>
      <c r="D5518" t="s">
        <v>2521</v>
      </c>
      <c r="E5518" t="s">
        <v>322</v>
      </c>
      <c r="F5518" t="s">
        <v>1490</v>
      </c>
      <c r="G5518" s="7">
        <v>35810</v>
      </c>
      <c r="H5518" t="s">
        <v>21</v>
      </c>
      <c r="I5518" t="s">
        <v>7470</v>
      </c>
      <c r="J5518" t="s">
        <v>60</v>
      </c>
      <c r="K5518" t="s">
        <v>146</v>
      </c>
      <c r="L5518" t="s">
        <v>7471</v>
      </c>
      <c r="M5518" s="8">
        <v>1319.96</v>
      </c>
      <c r="N5518" s="7">
        <v>4</v>
      </c>
      <c r="O5518" s="8">
        <f>SUM(Superstore_Clean[[#This Row],[Unit Price]]*Superstore_Clean[[#This Row],[Quantity]])</f>
        <v>5279.84</v>
      </c>
      <c r="P5518" s="7">
        <v>2016</v>
      </c>
      <c r="Q5518" t="s">
        <v>26</v>
      </c>
    </row>
    <row r="5519" spans="1:17" x14ac:dyDescent="0.3">
      <c r="A5519">
        <v>5518</v>
      </c>
      <c r="B5519" t="s">
        <v>7540</v>
      </c>
      <c r="C5519" s="6">
        <v>48199</v>
      </c>
      <c r="D5519" t="s">
        <v>745</v>
      </c>
      <c r="E5519" t="s">
        <v>131</v>
      </c>
      <c r="F5519" t="s">
        <v>130</v>
      </c>
      <c r="G5519" s="7">
        <v>19134</v>
      </c>
      <c r="H5519" t="s">
        <v>132</v>
      </c>
      <c r="I5519" t="s">
        <v>3014</v>
      </c>
      <c r="J5519" t="s">
        <v>23</v>
      </c>
      <c r="K5519" t="s">
        <v>28</v>
      </c>
      <c r="L5519" t="s">
        <v>3015</v>
      </c>
      <c r="M5519" s="8">
        <v>239.96</v>
      </c>
      <c r="N5519" s="7">
        <v>10</v>
      </c>
      <c r="O5519" s="8">
        <f>SUM(Superstore_Clean[[#This Row],[Unit Price]]*Superstore_Clean[[#This Row],[Quantity]])</f>
        <v>2399.6</v>
      </c>
      <c r="P5519" s="7">
        <v>2017</v>
      </c>
      <c r="Q5519" t="s">
        <v>87</v>
      </c>
    </row>
    <row r="5520" spans="1:17" x14ac:dyDescent="0.3">
      <c r="A5520">
        <v>5519</v>
      </c>
      <c r="B5520" t="s">
        <v>7540</v>
      </c>
      <c r="C5520" s="6">
        <v>48200</v>
      </c>
      <c r="D5520" t="s">
        <v>745</v>
      </c>
      <c r="E5520" t="s">
        <v>131</v>
      </c>
      <c r="F5520" t="s">
        <v>130</v>
      </c>
      <c r="G5520" s="7">
        <v>19134</v>
      </c>
      <c r="H5520" t="s">
        <v>132</v>
      </c>
      <c r="I5520" t="s">
        <v>4197</v>
      </c>
      <c r="J5520" t="s">
        <v>23</v>
      </c>
      <c r="K5520" t="s">
        <v>54</v>
      </c>
      <c r="L5520" t="s">
        <v>4198</v>
      </c>
      <c r="M5520" s="8">
        <v>54.768000000000001</v>
      </c>
      <c r="N5520" s="7">
        <v>2</v>
      </c>
      <c r="O5520" s="8">
        <f>SUM(Superstore_Clean[[#This Row],[Unit Price]]*Superstore_Clean[[#This Row],[Quantity]])</f>
        <v>109.536</v>
      </c>
      <c r="P5520" s="7">
        <v>2017</v>
      </c>
      <c r="Q5520" t="s">
        <v>87</v>
      </c>
    </row>
    <row r="5521" spans="1:17" x14ac:dyDescent="0.3">
      <c r="A5521">
        <v>5520</v>
      </c>
      <c r="B5521" t="s">
        <v>7540</v>
      </c>
      <c r="C5521" s="6">
        <v>48201</v>
      </c>
      <c r="D5521" t="s">
        <v>745</v>
      </c>
      <c r="E5521" t="s">
        <v>131</v>
      </c>
      <c r="F5521" t="s">
        <v>130</v>
      </c>
      <c r="G5521" s="7">
        <v>19134</v>
      </c>
      <c r="H5521" t="s">
        <v>132</v>
      </c>
      <c r="I5521" t="s">
        <v>2748</v>
      </c>
      <c r="J5521" t="s">
        <v>36</v>
      </c>
      <c r="K5521" t="s">
        <v>57</v>
      </c>
      <c r="L5521" t="s">
        <v>2749</v>
      </c>
      <c r="M5521" s="8">
        <v>13.391999999999999</v>
      </c>
      <c r="N5521" s="7">
        <v>3</v>
      </c>
      <c r="O5521" s="8">
        <f>SUM(Superstore_Clean[[#This Row],[Unit Price]]*Superstore_Clean[[#This Row],[Quantity]])</f>
        <v>40.176000000000002</v>
      </c>
      <c r="P5521" s="7">
        <v>2017</v>
      </c>
      <c r="Q5521" t="s">
        <v>87</v>
      </c>
    </row>
    <row r="5522" spans="1:17" x14ac:dyDescent="0.3">
      <c r="A5522">
        <v>5521</v>
      </c>
      <c r="B5522" t="s">
        <v>7540</v>
      </c>
      <c r="C5522" s="6">
        <v>48202</v>
      </c>
      <c r="D5522" t="s">
        <v>745</v>
      </c>
      <c r="E5522" t="s">
        <v>131</v>
      </c>
      <c r="F5522" t="s">
        <v>130</v>
      </c>
      <c r="G5522" s="7">
        <v>19134</v>
      </c>
      <c r="H5522" t="s">
        <v>132</v>
      </c>
      <c r="I5522" t="s">
        <v>6876</v>
      </c>
      <c r="J5522" t="s">
        <v>36</v>
      </c>
      <c r="K5522" t="s">
        <v>78</v>
      </c>
      <c r="L5522" t="s">
        <v>6877</v>
      </c>
      <c r="M5522" s="8">
        <v>23.92</v>
      </c>
      <c r="N5522" s="7">
        <v>5</v>
      </c>
      <c r="O5522" s="8">
        <f>SUM(Superstore_Clean[[#This Row],[Unit Price]]*Superstore_Clean[[#This Row],[Quantity]])</f>
        <v>119.60000000000001</v>
      </c>
      <c r="P5522" s="7">
        <v>2017</v>
      </c>
      <c r="Q5522" t="s">
        <v>87</v>
      </c>
    </row>
    <row r="5523" spans="1:17" x14ac:dyDescent="0.3">
      <c r="A5523">
        <v>5522</v>
      </c>
      <c r="B5523" t="s">
        <v>7540</v>
      </c>
      <c r="C5523" s="6">
        <v>48203</v>
      </c>
      <c r="D5523" t="s">
        <v>745</v>
      </c>
      <c r="E5523" t="s">
        <v>131</v>
      </c>
      <c r="F5523" t="s">
        <v>130</v>
      </c>
      <c r="G5523" s="7">
        <v>19134</v>
      </c>
      <c r="H5523" t="s">
        <v>132</v>
      </c>
      <c r="I5523" t="s">
        <v>3135</v>
      </c>
      <c r="J5523" t="s">
        <v>60</v>
      </c>
      <c r="K5523" t="s">
        <v>146</v>
      </c>
      <c r="L5523" t="s">
        <v>3136</v>
      </c>
      <c r="M5523" s="8">
        <v>255.96799999999999</v>
      </c>
      <c r="N5523" s="7">
        <v>4</v>
      </c>
      <c r="O5523" s="8">
        <f>SUM(Superstore_Clean[[#This Row],[Unit Price]]*Superstore_Clean[[#This Row],[Quantity]])</f>
        <v>1023.872</v>
      </c>
      <c r="P5523" s="7">
        <v>2017</v>
      </c>
      <c r="Q5523" t="s">
        <v>87</v>
      </c>
    </row>
    <row r="5524" spans="1:17" x14ac:dyDescent="0.3">
      <c r="A5524">
        <v>5523</v>
      </c>
      <c r="B5524" t="s">
        <v>7541</v>
      </c>
      <c r="C5524" s="6">
        <v>48204</v>
      </c>
      <c r="D5524" t="s">
        <v>1769</v>
      </c>
      <c r="E5524" t="s">
        <v>33</v>
      </c>
      <c r="F5524" t="s">
        <v>807</v>
      </c>
      <c r="G5524" s="7">
        <v>95051</v>
      </c>
      <c r="H5524" t="s">
        <v>34</v>
      </c>
      <c r="I5524" t="s">
        <v>5000</v>
      </c>
      <c r="J5524" t="s">
        <v>36</v>
      </c>
      <c r="K5524" t="s">
        <v>64</v>
      </c>
      <c r="L5524" t="s">
        <v>1081</v>
      </c>
      <c r="M5524" s="8">
        <v>21.552</v>
      </c>
      <c r="N5524" s="7">
        <v>6</v>
      </c>
      <c r="O5524" s="8">
        <f>SUM(Superstore_Clean[[#This Row],[Unit Price]]*Superstore_Clean[[#This Row],[Quantity]])</f>
        <v>129.31200000000001</v>
      </c>
      <c r="P5524" s="7">
        <v>2016</v>
      </c>
      <c r="Q5524" t="s">
        <v>39</v>
      </c>
    </row>
    <row r="5525" spans="1:17" x14ac:dyDescent="0.3">
      <c r="A5525">
        <v>5524</v>
      </c>
      <c r="B5525" t="s">
        <v>7541</v>
      </c>
      <c r="C5525" s="6">
        <v>48205</v>
      </c>
      <c r="D5525" t="s">
        <v>1769</v>
      </c>
      <c r="E5525" t="s">
        <v>33</v>
      </c>
      <c r="F5525" t="s">
        <v>807</v>
      </c>
      <c r="G5525" s="7">
        <v>95051</v>
      </c>
      <c r="H5525" t="s">
        <v>34</v>
      </c>
      <c r="I5525" t="s">
        <v>3226</v>
      </c>
      <c r="J5525" t="s">
        <v>36</v>
      </c>
      <c r="K5525" t="s">
        <v>67</v>
      </c>
      <c r="L5525" t="s">
        <v>3227</v>
      </c>
      <c r="M5525" s="8">
        <v>58.24</v>
      </c>
      <c r="N5525" s="7">
        <v>4</v>
      </c>
      <c r="O5525" s="8">
        <f>SUM(Superstore_Clean[[#This Row],[Unit Price]]*Superstore_Clean[[#This Row],[Quantity]])</f>
        <v>232.96</v>
      </c>
      <c r="P5525" s="7">
        <v>2016</v>
      </c>
      <c r="Q5525" t="s">
        <v>39</v>
      </c>
    </row>
    <row r="5526" spans="1:17" x14ac:dyDescent="0.3">
      <c r="A5526">
        <v>5525</v>
      </c>
      <c r="B5526" t="s">
        <v>7542</v>
      </c>
      <c r="C5526" s="6">
        <v>48206</v>
      </c>
      <c r="D5526" t="s">
        <v>2343</v>
      </c>
      <c r="E5526" t="s">
        <v>33</v>
      </c>
      <c r="F5526" t="s">
        <v>1040</v>
      </c>
      <c r="G5526" s="7">
        <v>90805</v>
      </c>
      <c r="H5526" t="s">
        <v>34</v>
      </c>
      <c r="I5526" t="s">
        <v>3753</v>
      </c>
      <c r="J5526" t="s">
        <v>36</v>
      </c>
      <c r="K5526" t="s">
        <v>78</v>
      </c>
      <c r="L5526" t="s">
        <v>3754</v>
      </c>
      <c r="M5526" s="8">
        <v>80.28</v>
      </c>
      <c r="N5526" s="7">
        <v>12</v>
      </c>
      <c r="O5526" s="8">
        <f>SUM(Superstore_Clean[[#This Row],[Unit Price]]*Superstore_Clean[[#This Row],[Quantity]])</f>
        <v>963.36</v>
      </c>
      <c r="P5526" s="7">
        <v>2016</v>
      </c>
      <c r="Q5526" t="s">
        <v>87</v>
      </c>
    </row>
    <row r="5527" spans="1:17" x14ac:dyDescent="0.3">
      <c r="A5527">
        <v>5526</v>
      </c>
      <c r="B5527" t="s">
        <v>7543</v>
      </c>
      <c r="C5527" s="6">
        <v>48207</v>
      </c>
      <c r="D5527" t="s">
        <v>792</v>
      </c>
      <c r="E5527" t="s">
        <v>33</v>
      </c>
      <c r="F5527" t="s">
        <v>32</v>
      </c>
      <c r="G5527" s="7">
        <v>90008</v>
      </c>
      <c r="H5527" t="s">
        <v>34</v>
      </c>
      <c r="I5527" t="s">
        <v>1001</v>
      </c>
      <c r="J5527" t="s">
        <v>36</v>
      </c>
      <c r="K5527" t="s">
        <v>57</v>
      </c>
      <c r="L5527" t="s">
        <v>1002</v>
      </c>
      <c r="M5527" s="8">
        <v>9.7799999999999994</v>
      </c>
      <c r="N5527" s="7">
        <v>2</v>
      </c>
      <c r="O5527" s="8">
        <f>SUM(Superstore_Clean[[#This Row],[Unit Price]]*Superstore_Clean[[#This Row],[Quantity]])</f>
        <v>19.559999999999999</v>
      </c>
      <c r="P5527" s="7">
        <v>2017</v>
      </c>
      <c r="Q5527" t="s">
        <v>80</v>
      </c>
    </row>
    <row r="5528" spans="1:17" x14ac:dyDescent="0.3">
      <c r="A5528">
        <v>5527</v>
      </c>
      <c r="B5528" t="s">
        <v>7544</v>
      </c>
      <c r="C5528" s="6">
        <v>48208</v>
      </c>
      <c r="D5528" t="s">
        <v>3321</v>
      </c>
      <c r="E5528" t="s">
        <v>33</v>
      </c>
      <c r="F5528" t="s">
        <v>7545</v>
      </c>
      <c r="G5528" s="7">
        <v>93101</v>
      </c>
      <c r="H5528" t="s">
        <v>34</v>
      </c>
      <c r="I5528" t="s">
        <v>3824</v>
      </c>
      <c r="J5528" t="s">
        <v>36</v>
      </c>
      <c r="K5528" t="s">
        <v>242</v>
      </c>
      <c r="L5528" t="s">
        <v>3825</v>
      </c>
      <c r="M5528" s="8">
        <v>1.81</v>
      </c>
      <c r="N5528" s="7">
        <v>1</v>
      </c>
      <c r="O5528" s="8">
        <f>SUM(Superstore_Clean[[#This Row],[Unit Price]]*Superstore_Clean[[#This Row],[Quantity]])</f>
        <v>1.81</v>
      </c>
      <c r="P5528" s="7">
        <v>2017</v>
      </c>
      <c r="Q5528" t="s">
        <v>80</v>
      </c>
    </row>
    <row r="5529" spans="1:17" x14ac:dyDescent="0.3">
      <c r="A5529">
        <v>5528</v>
      </c>
      <c r="B5529" t="s">
        <v>7546</v>
      </c>
      <c r="C5529" s="6">
        <v>48209</v>
      </c>
      <c r="D5529" t="s">
        <v>3247</v>
      </c>
      <c r="E5529" t="s">
        <v>240</v>
      </c>
      <c r="F5529" t="s">
        <v>239</v>
      </c>
      <c r="G5529" s="7">
        <v>10009</v>
      </c>
      <c r="H5529" t="s">
        <v>132</v>
      </c>
      <c r="I5529" t="s">
        <v>1455</v>
      </c>
      <c r="J5529" t="s">
        <v>36</v>
      </c>
      <c r="K5529" t="s">
        <v>78</v>
      </c>
      <c r="L5529" t="s">
        <v>1456</v>
      </c>
      <c r="M5529" s="8">
        <v>37.94</v>
      </c>
      <c r="N5529" s="7">
        <v>2</v>
      </c>
      <c r="O5529" s="8">
        <f>SUM(Superstore_Clean[[#This Row],[Unit Price]]*Superstore_Clean[[#This Row],[Quantity]])</f>
        <v>75.88</v>
      </c>
      <c r="P5529" s="7">
        <v>2015</v>
      </c>
      <c r="Q5529" t="s">
        <v>109</v>
      </c>
    </row>
    <row r="5530" spans="1:17" x14ac:dyDescent="0.3">
      <c r="A5530">
        <v>5529</v>
      </c>
      <c r="B5530" t="s">
        <v>7547</v>
      </c>
      <c r="C5530" s="6">
        <v>48210</v>
      </c>
      <c r="D5530" t="s">
        <v>4775</v>
      </c>
      <c r="E5530" t="s">
        <v>43</v>
      </c>
      <c r="F5530" t="s">
        <v>1347</v>
      </c>
      <c r="G5530" s="7">
        <v>32216</v>
      </c>
      <c r="H5530" t="s">
        <v>21</v>
      </c>
      <c r="I5530" t="s">
        <v>818</v>
      </c>
      <c r="J5530" t="s">
        <v>60</v>
      </c>
      <c r="K5530" t="s">
        <v>61</v>
      </c>
      <c r="L5530" t="s">
        <v>819</v>
      </c>
      <c r="M5530" s="8">
        <v>79.959999999999994</v>
      </c>
      <c r="N5530" s="7">
        <v>5</v>
      </c>
      <c r="O5530" s="8">
        <f>SUM(Superstore_Clean[[#This Row],[Unit Price]]*Superstore_Clean[[#This Row],[Quantity]])</f>
        <v>399.79999999999995</v>
      </c>
      <c r="P5530" s="7">
        <v>2015</v>
      </c>
      <c r="Q5530" t="s">
        <v>208</v>
      </c>
    </row>
    <row r="5531" spans="1:17" x14ac:dyDescent="0.3">
      <c r="A5531">
        <v>5530</v>
      </c>
      <c r="B5531" t="s">
        <v>7548</v>
      </c>
      <c r="C5531" s="6">
        <v>48211</v>
      </c>
      <c r="D5531" t="s">
        <v>3168</v>
      </c>
      <c r="E5531" t="s">
        <v>91</v>
      </c>
      <c r="F5531" t="s">
        <v>7549</v>
      </c>
      <c r="G5531" s="7">
        <v>75104</v>
      </c>
      <c r="H5531" t="s">
        <v>92</v>
      </c>
      <c r="I5531" t="s">
        <v>7002</v>
      </c>
      <c r="J5531" t="s">
        <v>36</v>
      </c>
      <c r="K5531" t="s">
        <v>78</v>
      </c>
      <c r="L5531" t="s">
        <v>7003</v>
      </c>
      <c r="M5531" s="8">
        <v>115.29600000000001</v>
      </c>
      <c r="N5531" s="7">
        <v>3</v>
      </c>
      <c r="O5531" s="8">
        <f>SUM(Superstore_Clean[[#This Row],[Unit Price]]*Superstore_Clean[[#This Row],[Quantity]])</f>
        <v>345.88800000000003</v>
      </c>
      <c r="P5531" s="7">
        <v>2017</v>
      </c>
      <c r="Q5531" t="s">
        <v>115</v>
      </c>
    </row>
    <row r="5532" spans="1:17" x14ac:dyDescent="0.3">
      <c r="A5532">
        <v>5531</v>
      </c>
      <c r="B5532" t="s">
        <v>7550</v>
      </c>
      <c r="C5532" s="6">
        <v>48212</v>
      </c>
      <c r="D5532" t="s">
        <v>7551</v>
      </c>
      <c r="E5532" t="s">
        <v>123</v>
      </c>
      <c r="F5532" t="s">
        <v>2228</v>
      </c>
      <c r="G5532" s="7">
        <v>68104</v>
      </c>
      <c r="H5532" t="s">
        <v>92</v>
      </c>
      <c r="I5532" t="s">
        <v>2225</v>
      </c>
      <c r="J5532" t="s">
        <v>60</v>
      </c>
      <c r="K5532" t="s">
        <v>61</v>
      </c>
      <c r="L5532" t="s">
        <v>2226</v>
      </c>
      <c r="M5532" s="8">
        <v>2479.96</v>
      </c>
      <c r="N5532" s="7">
        <v>4</v>
      </c>
      <c r="O5532" s="8">
        <f>SUM(Superstore_Clean[[#This Row],[Unit Price]]*Superstore_Clean[[#This Row],[Quantity]])</f>
        <v>9919.84</v>
      </c>
      <c r="P5532" s="7">
        <v>2017</v>
      </c>
      <c r="Q5532" t="s">
        <v>87</v>
      </c>
    </row>
    <row r="5533" spans="1:17" x14ac:dyDescent="0.3">
      <c r="A5533">
        <v>5532</v>
      </c>
      <c r="B5533" t="s">
        <v>7552</v>
      </c>
      <c r="C5533" s="6">
        <v>48213</v>
      </c>
      <c r="D5533" t="s">
        <v>1797</v>
      </c>
      <c r="E5533" t="s">
        <v>1512</v>
      </c>
      <c r="F5533" t="s">
        <v>4564</v>
      </c>
      <c r="G5533" s="7">
        <v>72209</v>
      </c>
      <c r="H5533" t="s">
        <v>21</v>
      </c>
      <c r="I5533" t="s">
        <v>3527</v>
      </c>
      <c r="J5533" t="s">
        <v>60</v>
      </c>
      <c r="K5533" t="s">
        <v>146</v>
      </c>
      <c r="L5533" t="s">
        <v>3528</v>
      </c>
      <c r="M5533" s="8">
        <v>179.94</v>
      </c>
      <c r="N5533" s="7">
        <v>6</v>
      </c>
      <c r="O5533" s="8">
        <f>SUM(Superstore_Clean[[#This Row],[Unit Price]]*Superstore_Clean[[#This Row],[Quantity]])</f>
        <v>1079.6399999999999</v>
      </c>
      <c r="P5533" s="7">
        <v>2016</v>
      </c>
      <c r="Q5533" t="s">
        <v>39</v>
      </c>
    </row>
    <row r="5534" spans="1:17" x14ac:dyDescent="0.3">
      <c r="A5534">
        <v>5533</v>
      </c>
      <c r="B5534" t="s">
        <v>7552</v>
      </c>
      <c r="C5534" s="6">
        <v>48214</v>
      </c>
      <c r="D5534" t="s">
        <v>1797</v>
      </c>
      <c r="E5534" t="s">
        <v>1512</v>
      </c>
      <c r="F5534" t="s">
        <v>4564</v>
      </c>
      <c r="G5534" s="7">
        <v>72209</v>
      </c>
      <c r="H5534" t="s">
        <v>21</v>
      </c>
      <c r="I5534" t="s">
        <v>3666</v>
      </c>
      <c r="J5534" t="s">
        <v>60</v>
      </c>
      <c r="K5534" t="s">
        <v>146</v>
      </c>
      <c r="L5534" t="s">
        <v>3667</v>
      </c>
      <c r="M5534" s="8">
        <v>26.85</v>
      </c>
      <c r="N5534" s="7">
        <v>3</v>
      </c>
      <c r="O5534" s="8">
        <f>SUM(Superstore_Clean[[#This Row],[Unit Price]]*Superstore_Clean[[#This Row],[Quantity]])</f>
        <v>80.550000000000011</v>
      </c>
      <c r="P5534" s="7">
        <v>2016</v>
      </c>
      <c r="Q5534" t="s">
        <v>39</v>
      </c>
    </row>
    <row r="5535" spans="1:17" x14ac:dyDescent="0.3">
      <c r="A5535">
        <v>5534</v>
      </c>
      <c r="B5535" t="s">
        <v>7552</v>
      </c>
      <c r="C5535" s="6">
        <v>48215</v>
      </c>
      <c r="D5535" t="s">
        <v>1797</v>
      </c>
      <c r="E5535" t="s">
        <v>1512</v>
      </c>
      <c r="F5535" t="s">
        <v>4564</v>
      </c>
      <c r="G5535" s="7">
        <v>72209</v>
      </c>
      <c r="H5535" t="s">
        <v>21</v>
      </c>
      <c r="I5535" t="s">
        <v>2134</v>
      </c>
      <c r="J5535" t="s">
        <v>60</v>
      </c>
      <c r="K5535" t="s">
        <v>146</v>
      </c>
      <c r="L5535" t="s">
        <v>2135</v>
      </c>
      <c r="M5535" s="8">
        <v>323.37</v>
      </c>
      <c r="N5535" s="7">
        <v>3</v>
      </c>
      <c r="O5535" s="8">
        <f>SUM(Superstore_Clean[[#This Row],[Unit Price]]*Superstore_Clean[[#This Row],[Quantity]])</f>
        <v>970.11</v>
      </c>
      <c r="P5535" s="7">
        <v>2016</v>
      </c>
      <c r="Q5535" t="s">
        <v>39</v>
      </c>
    </row>
    <row r="5536" spans="1:17" x14ac:dyDescent="0.3">
      <c r="A5536">
        <v>5535</v>
      </c>
      <c r="B5536" t="s">
        <v>7552</v>
      </c>
      <c r="C5536" s="6">
        <v>48216</v>
      </c>
      <c r="D5536" t="s">
        <v>1797</v>
      </c>
      <c r="E5536" t="s">
        <v>1512</v>
      </c>
      <c r="F5536" t="s">
        <v>4564</v>
      </c>
      <c r="G5536" s="7">
        <v>72209</v>
      </c>
      <c r="H5536" t="s">
        <v>21</v>
      </c>
      <c r="I5536" t="s">
        <v>1284</v>
      </c>
      <c r="J5536" t="s">
        <v>36</v>
      </c>
      <c r="K5536" t="s">
        <v>78</v>
      </c>
      <c r="L5536" t="s">
        <v>1285</v>
      </c>
      <c r="M5536" s="8">
        <v>59.94</v>
      </c>
      <c r="N5536" s="7">
        <v>3</v>
      </c>
      <c r="O5536" s="8">
        <f>SUM(Superstore_Clean[[#This Row],[Unit Price]]*Superstore_Clean[[#This Row],[Quantity]])</f>
        <v>179.82</v>
      </c>
      <c r="P5536" s="7">
        <v>2016</v>
      </c>
      <c r="Q5536" t="s">
        <v>39</v>
      </c>
    </row>
    <row r="5537" spans="1:17" x14ac:dyDescent="0.3">
      <c r="A5537">
        <v>5536</v>
      </c>
      <c r="B5537" t="s">
        <v>7552</v>
      </c>
      <c r="C5537" s="6">
        <v>48217</v>
      </c>
      <c r="D5537" t="s">
        <v>1797</v>
      </c>
      <c r="E5537" t="s">
        <v>1512</v>
      </c>
      <c r="F5537" t="s">
        <v>4564</v>
      </c>
      <c r="G5537" s="7">
        <v>72209</v>
      </c>
      <c r="H5537" t="s">
        <v>21</v>
      </c>
      <c r="I5537" t="s">
        <v>385</v>
      </c>
      <c r="J5537" t="s">
        <v>36</v>
      </c>
      <c r="K5537" t="s">
        <v>64</v>
      </c>
      <c r="L5537" t="s">
        <v>386</v>
      </c>
      <c r="M5537" s="8">
        <v>64.14</v>
      </c>
      <c r="N5537" s="7">
        <v>3</v>
      </c>
      <c r="O5537" s="8">
        <f>SUM(Superstore_Clean[[#This Row],[Unit Price]]*Superstore_Clean[[#This Row],[Quantity]])</f>
        <v>192.42000000000002</v>
      </c>
      <c r="P5537" s="7">
        <v>2016</v>
      </c>
      <c r="Q5537" t="s">
        <v>39</v>
      </c>
    </row>
    <row r="5538" spans="1:17" x14ac:dyDescent="0.3">
      <c r="A5538">
        <v>5537</v>
      </c>
      <c r="B5538" t="s">
        <v>7552</v>
      </c>
      <c r="C5538" s="6">
        <v>48218</v>
      </c>
      <c r="D5538" t="s">
        <v>1797</v>
      </c>
      <c r="E5538" t="s">
        <v>1512</v>
      </c>
      <c r="F5538" t="s">
        <v>4564</v>
      </c>
      <c r="G5538" s="7">
        <v>72209</v>
      </c>
      <c r="H5538" t="s">
        <v>21</v>
      </c>
      <c r="I5538" t="s">
        <v>3737</v>
      </c>
      <c r="J5538" t="s">
        <v>36</v>
      </c>
      <c r="K5538" t="s">
        <v>64</v>
      </c>
      <c r="L5538" t="s">
        <v>3738</v>
      </c>
      <c r="M5538" s="8">
        <v>11.67</v>
      </c>
      <c r="N5538" s="7">
        <v>3</v>
      </c>
      <c r="O5538" s="8">
        <f>SUM(Superstore_Clean[[#This Row],[Unit Price]]*Superstore_Clean[[#This Row],[Quantity]])</f>
        <v>35.01</v>
      </c>
      <c r="P5538" s="7">
        <v>2016</v>
      </c>
      <c r="Q5538" t="s">
        <v>39</v>
      </c>
    </row>
    <row r="5539" spans="1:17" x14ac:dyDescent="0.3">
      <c r="A5539">
        <v>5538</v>
      </c>
      <c r="B5539" t="s">
        <v>7552</v>
      </c>
      <c r="C5539" s="6">
        <v>48219</v>
      </c>
      <c r="D5539" t="s">
        <v>1797</v>
      </c>
      <c r="E5539" t="s">
        <v>1512</v>
      </c>
      <c r="F5539" t="s">
        <v>4564</v>
      </c>
      <c r="G5539" s="7">
        <v>72209</v>
      </c>
      <c r="H5539" t="s">
        <v>21</v>
      </c>
      <c r="I5539" t="s">
        <v>5608</v>
      </c>
      <c r="J5539" t="s">
        <v>36</v>
      </c>
      <c r="K5539" t="s">
        <v>78</v>
      </c>
      <c r="L5539" t="s">
        <v>5609</v>
      </c>
      <c r="M5539" s="8">
        <v>12.96</v>
      </c>
      <c r="N5539" s="7">
        <v>2</v>
      </c>
      <c r="O5539" s="8">
        <f>SUM(Superstore_Clean[[#This Row],[Unit Price]]*Superstore_Clean[[#This Row],[Quantity]])</f>
        <v>25.92</v>
      </c>
      <c r="P5539" s="7">
        <v>2016</v>
      </c>
      <c r="Q5539" t="s">
        <v>39</v>
      </c>
    </row>
    <row r="5540" spans="1:17" x14ac:dyDescent="0.3">
      <c r="A5540">
        <v>5539</v>
      </c>
      <c r="B5540" t="s">
        <v>7553</v>
      </c>
      <c r="C5540" s="6">
        <v>48220</v>
      </c>
      <c r="D5540" t="s">
        <v>1502</v>
      </c>
      <c r="E5540" t="s">
        <v>123</v>
      </c>
      <c r="F5540" t="s">
        <v>7554</v>
      </c>
      <c r="G5540" s="7">
        <v>68701</v>
      </c>
      <c r="H5540" t="s">
        <v>92</v>
      </c>
      <c r="I5540" t="s">
        <v>2403</v>
      </c>
      <c r="J5540" t="s">
        <v>36</v>
      </c>
      <c r="K5540" t="s">
        <v>64</v>
      </c>
      <c r="L5540" t="s">
        <v>2404</v>
      </c>
      <c r="M5540" s="8">
        <v>17.43</v>
      </c>
      <c r="N5540" s="7">
        <v>3</v>
      </c>
      <c r="O5540" s="8">
        <f>SUM(Superstore_Clean[[#This Row],[Unit Price]]*Superstore_Clean[[#This Row],[Quantity]])</f>
        <v>52.29</v>
      </c>
      <c r="P5540" s="7">
        <v>2015</v>
      </c>
      <c r="Q5540" t="s">
        <v>80</v>
      </c>
    </row>
    <row r="5541" spans="1:17" x14ac:dyDescent="0.3">
      <c r="A5541">
        <v>5540</v>
      </c>
      <c r="B5541" t="s">
        <v>7555</v>
      </c>
      <c r="C5541" s="6">
        <v>48221</v>
      </c>
      <c r="D5541" t="s">
        <v>729</v>
      </c>
      <c r="E5541" t="s">
        <v>190</v>
      </c>
      <c r="F5541" t="s">
        <v>273</v>
      </c>
      <c r="G5541" s="7">
        <v>60653</v>
      </c>
      <c r="H5541" t="s">
        <v>92</v>
      </c>
      <c r="I5541" t="s">
        <v>302</v>
      </c>
      <c r="J5541" t="s">
        <v>23</v>
      </c>
      <c r="K5541" t="s">
        <v>28</v>
      </c>
      <c r="L5541" t="s">
        <v>303</v>
      </c>
      <c r="M5541" s="8">
        <v>181.98599999999999</v>
      </c>
      <c r="N5541" s="7">
        <v>2</v>
      </c>
      <c r="O5541" s="8">
        <f>SUM(Superstore_Clean[[#This Row],[Unit Price]]*Superstore_Clean[[#This Row],[Quantity]])</f>
        <v>363.97199999999998</v>
      </c>
      <c r="P5541" s="7">
        <v>2017</v>
      </c>
      <c r="Q5541" t="s">
        <v>109</v>
      </c>
    </row>
    <row r="5542" spans="1:17" x14ac:dyDescent="0.3">
      <c r="A5542">
        <v>5541</v>
      </c>
      <c r="B5542" t="s">
        <v>7555</v>
      </c>
      <c r="C5542" s="6">
        <v>48222</v>
      </c>
      <c r="D5542" t="s">
        <v>729</v>
      </c>
      <c r="E5542" t="s">
        <v>190</v>
      </c>
      <c r="F5542" t="s">
        <v>273</v>
      </c>
      <c r="G5542" s="7">
        <v>60653</v>
      </c>
      <c r="H5542" t="s">
        <v>92</v>
      </c>
      <c r="I5542" t="s">
        <v>484</v>
      </c>
      <c r="J5542" t="s">
        <v>36</v>
      </c>
      <c r="K5542" t="s">
        <v>64</v>
      </c>
      <c r="L5542" t="s">
        <v>485</v>
      </c>
      <c r="M5542" s="8">
        <v>1.5920000000000001</v>
      </c>
      <c r="N5542" s="7">
        <v>2</v>
      </c>
      <c r="O5542" s="8">
        <f>SUM(Superstore_Clean[[#This Row],[Unit Price]]*Superstore_Clean[[#This Row],[Quantity]])</f>
        <v>3.1840000000000002</v>
      </c>
      <c r="P5542" s="7">
        <v>2017</v>
      </c>
      <c r="Q5542" t="s">
        <v>109</v>
      </c>
    </row>
    <row r="5543" spans="1:17" x14ac:dyDescent="0.3">
      <c r="A5543">
        <v>5542</v>
      </c>
      <c r="B5543" t="s">
        <v>7555</v>
      </c>
      <c r="C5543" s="6">
        <v>48223</v>
      </c>
      <c r="D5543" t="s">
        <v>729</v>
      </c>
      <c r="E5543" t="s">
        <v>190</v>
      </c>
      <c r="F5543" t="s">
        <v>273</v>
      </c>
      <c r="G5543" s="7">
        <v>60653</v>
      </c>
      <c r="H5543" t="s">
        <v>92</v>
      </c>
      <c r="I5543" t="s">
        <v>2268</v>
      </c>
      <c r="J5543" t="s">
        <v>36</v>
      </c>
      <c r="K5543" t="s">
        <v>516</v>
      </c>
      <c r="L5543" t="s">
        <v>2269</v>
      </c>
      <c r="M5543" s="8">
        <v>22.344000000000001</v>
      </c>
      <c r="N5543" s="7">
        <v>3</v>
      </c>
      <c r="O5543" s="8">
        <f>SUM(Superstore_Clean[[#This Row],[Unit Price]]*Superstore_Clean[[#This Row],[Quantity]])</f>
        <v>67.032000000000011</v>
      </c>
      <c r="P5543" s="7">
        <v>2017</v>
      </c>
      <c r="Q5543" t="s">
        <v>109</v>
      </c>
    </row>
    <row r="5544" spans="1:17" x14ac:dyDescent="0.3">
      <c r="A5544">
        <v>5543</v>
      </c>
      <c r="B5544" t="s">
        <v>7556</v>
      </c>
      <c r="C5544" s="6">
        <v>48224</v>
      </c>
      <c r="D5544" t="s">
        <v>198</v>
      </c>
      <c r="E5544" t="s">
        <v>279</v>
      </c>
      <c r="F5544" t="s">
        <v>1161</v>
      </c>
      <c r="G5544" s="7">
        <v>85705</v>
      </c>
      <c r="H5544" t="s">
        <v>34</v>
      </c>
      <c r="I5544" t="s">
        <v>7557</v>
      </c>
      <c r="J5544" t="s">
        <v>23</v>
      </c>
      <c r="K5544" t="s">
        <v>45</v>
      </c>
      <c r="L5544" t="s">
        <v>7558</v>
      </c>
      <c r="M5544" s="8">
        <v>455.97</v>
      </c>
      <c r="N5544" s="7">
        <v>6</v>
      </c>
      <c r="O5544" s="8">
        <f>SUM(Superstore_Clean[[#This Row],[Unit Price]]*Superstore_Clean[[#This Row],[Quantity]])</f>
        <v>2735.82</v>
      </c>
      <c r="P5544" s="7">
        <v>2016</v>
      </c>
      <c r="Q5544" t="s">
        <v>87</v>
      </c>
    </row>
    <row r="5545" spans="1:17" x14ac:dyDescent="0.3">
      <c r="A5545">
        <v>5544</v>
      </c>
      <c r="B5545" t="s">
        <v>7556</v>
      </c>
      <c r="C5545" s="6">
        <v>48225</v>
      </c>
      <c r="D5545" t="s">
        <v>198</v>
      </c>
      <c r="E5545" t="s">
        <v>279</v>
      </c>
      <c r="F5545" t="s">
        <v>1161</v>
      </c>
      <c r="G5545" s="7">
        <v>85705</v>
      </c>
      <c r="H5545" t="s">
        <v>34</v>
      </c>
      <c r="I5545" t="s">
        <v>5474</v>
      </c>
      <c r="J5545" t="s">
        <v>36</v>
      </c>
      <c r="K5545" t="s">
        <v>64</v>
      </c>
      <c r="L5545" t="s">
        <v>5475</v>
      </c>
      <c r="M5545" s="8">
        <v>10.44</v>
      </c>
      <c r="N5545" s="7">
        <v>6</v>
      </c>
      <c r="O5545" s="8">
        <f>SUM(Superstore_Clean[[#This Row],[Unit Price]]*Superstore_Clean[[#This Row],[Quantity]])</f>
        <v>62.64</v>
      </c>
      <c r="P5545" s="7">
        <v>2016</v>
      </c>
      <c r="Q5545" t="s">
        <v>87</v>
      </c>
    </row>
    <row r="5546" spans="1:17" x14ac:dyDescent="0.3">
      <c r="A5546">
        <v>5545</v>
      </c>
      <c r="B5546" t="s">
        <v>7556</v>
      </c>
      <c r="C5546" s="6">
        <v>48226</v>
      </c>
      <c r="D5546" t="s">
        <v>198</v>
      </c>
      <c r="E5546" t="s">
        <v>279</v>
      </c>
      <c r="F5546" t="s">
        <v>1161</v>
      </c>
      <c r="G5546" s="7">
        <v>85705</v>
      </c>
      <c r="H5546" t="s">
        <v>34</v>
      </c>
      <c r="I5546" t="s">
        <v>1813</v>
      </c>
      <c r="J5546" t="s">
        <v>36</v>
      </c>
      <c r="K5546" t="s">
        <v>64</v>
      </c>
      <c r="L5546" t="s">
        <v>1814</v>
      </c>
      <c r="M5546" s="8">
        <v>5.2140000000000004</v>
      </c>
      <c r="N5546" s="7">
        <v>2</v>
      </c>
      <c r="O5546" s="8">
        <f>SUM(Superstore_Clean[[#This Row],[Unit Price]]*Superstore_Clean[[#This Row],[Quantity]])</f>
        <v>10.428000000000001</v>
      </c>
      <c r="P5546" s="7">
        <v>2016</v>
      </c>
      <c r="Q5546" t="s">
        <v>87</v>
      </c>
    </row>
    <row r="5547" spans="1:17" x14ac:dyDescent="0.3">
      <c r="A5547">
        <v>5546</v>
      </c>
      <c r="B5547" t="s">
        <v>7559</v>
      </c>
      <c r="C5547" s="6">
        <v>48227</v>
      </c>
      <c r="D5547" t="s">
        <v>3321</v>
      </c>
      <c r="E5547" t="s">
        <v>2375</v>
      </c>
      <c r="F5547" t="s">
        <v>75</v>
      </c>
      <c r="G5547" s="7">
        <v>3301</v>
      </c>
      <c r="H5547" t="s">
        <v>132</v>
      </c>
      <c r="I5547" t="s">
        <v>565</v>
      </c>
      <c r="J5547" t="s">
        <v>36</v>
      </c>
      <c r="K5547" t="s">
        <v>49</v>
      </c>
      <c r="L5547" t="s">
        <v>566</v>
      </c>
      <c r="M5547" s="8">
        <v>67.400000000000006</v>
      </c>
      <c r="N5547" s="7">
        <v>5</v>
      </c>
      <c r="O5547" s="8">
        <f>SUM(Superstore_Clean[[#This Row],[Unit Price]]*Superstore_Clean[[#This Row],[Quantity]])</f>
        <v>337</v>
      </c>
      <c r="P5547" s="7">
        <v>2017</v>
      </c>
      <c r="Q5547" t="s">
        <v>139</v>
      </c>
    </row>
    <row r="5548" spans="1:17" x14ac:dyDescent="0.3">
      <c r="A5548">
        <v>5547</v>
      </c>
      <c r="B5548" t="s">
        <v>7560</v>
      </c>
      <c r="C5548" s="6">
        <v>48228</v>
      </c>
      <c r="D5548" t="s">
        <v>4637</v>
      </c>
      <c r="E5548" t="s">
        <v>106</v>
      </c>
      <c r="F5548" t="s">
        <v>7561</v>
      </c>
      <c r="G5548" s="7">
        <v>84020</v>
      </c>
      <c r="H5548" t="s">
        <v>34</v>
      </c>
      <c r="I5548" t="s">
        <v>6308</v>
      </c>
      <c r="J5548" t="s">
        <v>23</v>
      </c>
      <c r="K5548" t="s">
        <v>54</v>
      </c>
      <c r="L5548" t="s">
        <v>6309</v>
      </c>
      <c r="M5548" s="8">
        <v>25.16</v>
      </c>
      <c r="N5548" s="7">
        <v>2</v>
      </c>
      <c r="O5548" s="8">
        <f>SUM(Superstore_Clean[[#This Row],[Unit Price]]*Superstore_Clean[[#This Row],[Quantity]])</f>
        <v>50.32</v>
      </c>
      <c r="P5548" s="7">
        <v>2017</v>
      </c>
      <c r="Q5548" t="s">
        <v>139</v>
      </c>
    </row>
    <row r="5549" spans="1:17" x14ac:dyDescent="0.3">
      <c r="A5549">
        <v>5548</v>
      </c>
      <c r="B5549" t="s">
        <v>7560</v>
      </c>
      <c r="C5549" s="6">
        <v>48229</v>
      </c>
      <c r="D5549" t="s">
        <v>4637</v>
      </c>
      <c r="E5549" t="s">
        <v>106</v>
      </c>
      <c r="F5549" t="s">
        <v>7561</v>
      </c>
      <c r="G5549" s="7">
        <v>84020</v>
      </c>
      <c r="H5549" t="s">
        <v>34</v>
      </c>
      <c r="I5549" t="s">
        <v>4487</v>
      </c>
      <c r="J5549" t="s">
        <v>60</v>
      </c>
      <c r="K5549" t="s">
        <v>61</v>
      </c>
      <c r="L5549" t="s">
        <v>4488</v>
      </c>
      <c r="M5549" s="8">
        <v>126.56</v>
      </c>
      <c r="N5549" s="7">
        <v>4</v>
      </c>
      <c r="O5549" s="8">
        <f>SUM(Superstore_Clean[[#This Row],[Unit Price]]*Superstore_Clean[[#This Row],[Quantity]])</f>
        <v>506.24</v>
      </c>
      <c r="P5549" s="7">
        <v>2017</v>
      </c>
      <c r="Q5549" t="s">
        <v>139</v>
      </c>
    </row>
    <row r="5550" spans="1:17" x14ac:dyDescent="0.3">
      <c r="A5550">
        <v>5549</v>
      </c>
      <c r="B5550" t="s">
        <v>7562</v>
      </c>
      <c r="C5550" s="6">
        <v>48230</v>
      </c>
      <c r="D5550" t="s">
        <v>3656</v>
      </c>
      <c r="E5550" t="s">
        <v>33</v>
      </c>
      <c r="F5550" t="s">
        <v>112</v>
      </c>
      <c r="G5550" s="7">
        <v>94109</v>
      </c>
      <c r="H5550" t="s">
        <v>34</v>
      </c>
      <c r="I5550" t="s">
        <v>3226</v>
      </c>
      <c r="J5550" t="s">
        <v>36</v>
      </c>
      <c r="K5550" t="s">
        <v>67</v>
      </c>
      <c r="L5550" t="s">
        <v>3227</v>
      </c>
      <c r="M5550" s="8">
        <v>43.68</v>
      </c>
      <c r="N5550" s="7">
        <v>3</v>
      </c>
      <c r="O5550" s="8">
        <f>SUM(Superstore_Clean[[#This Row],[Unit Price]]*Superstore_Clean[[#This Row],[Quantity]])</f>
        <v>131.04</v>
      </c>
      <c r="P5550" s="7">
        <v>2014</v>
      </c>
      <c r="Q5550" t="s">
        <v>26</v>
      </c>
    </row>
    <row r="5551" spans="1:17" x14ac:dyDescent="0.3">
      <c r="A5551">
        <v>5550</v>
      </c>
      <c r="B5551" t="s">
        <v>7562</v>
      </c>
      <c r="C5551" s="6">
        <v>48231</v>
      </c>
      <c r="D5551" t="s">
        <v>3656</v>
      </c>
      <c r="E5551" t="s">
        <v>33</v>
      </c>
      <c r="F5551" t="s">
        <v>112</v>
      </c>
      <c r="G5551" s="7">
        <v>94109</v>
      </c>
      <c r="H5551" t="s">
        <v>34</v>
      </c>
      <c r="I5551" t="s">
        <v>2792</v>
      </c>
      <c r="J5551" t="s">
        <v>60</v>
      </c>
      <c r="K5551" t="s">
        <v>146</v>
      </c>
      <c r="L5551" t="s">
        <v>2793</v>
      </c>
      <c r="M5551" s="8">
        <v>139.93</v>
      </c>
      <c r="N5551" s="7">
        <v>7</v>
      </c>
      <c r="O5551" s="8">
        <f>SUM(Superstore_Clean[[#This Row],[Unit Price]]*Superstore_Clean[[#This Row],[Quantity]])</f>
        <v>979.51</v>
      </c>
      <c r="P5551" s="7">
        <v>2014</v>
      </c>
      <c r="Q5551" t="s">
        <v>26</v>
      </c>
    </row>
    <row r="5552" spans="1:17" x14ac:dyDescent="0.3">
      <c r="A5552">
        <v>5551</v>
      </c>
      <c r="B5552" t="s">
        <v>7563</v>
      </c>
      <c r="C5552" s="6">
        <v>48232</v>
      </c>
      <c r="D5552" t="s">
        <v>6090</v>
      </c>
      <c r="E5552" t="s">
        <v>91</v>
      </c>
      <c r="F5552" t="s">
        <v>167</v>
      </c>
      <c r="G5552" s="7">
        <v>77036</v>
      </c>
      <c r="H5552" t="s">
        <v>92</v>
      </c>
      <c r="I5552" t="s">
        <v>5203</v>
      </c>
      <c r="J5552" t="s">
        <v>36</v>
      </c>
      <c r="K5552" t="s">
        <v>57</v>
      </c>
      <c r="L5552" t="s">
        <v>5204</v>
      </c>
      <c r="M5552" s="8">
        <v>2.6720000000000002</v>
      </c>
      <c r="N5552" s="7">
        <v>1</v>
      </c>
      <c r="O5552" s="8">
        <f>SUM(Superstore_Clean[[#This Row],[Unit Price]]*Superstore_Clean[[#This Row],[Quantity]])</f>
        <v>2.6720000000000002</v>
      </c>
      <c r="P5552" s="7">
        <v>2014</v>
      </c>
      <c r="Q5552" t="s">
        <v>26</v>
      </c>
    </row>
    <row r="5553" spans="1:17" x14ac:dyDescent="0.3">
      <c r="A5553">
        <v>5552</v>
      </c>
      <c r="B5553" t="s">
        <v>7563</v>
      </c>
      <c r="C5553" s="6">
        <v>48233</v>
      </c>
      <c r="D5553" t="s">
        <v>6090</v>
      </c>
      <c r="E5553" t="s">
        <v>91</v>
      </c>
      <c r="F5553" t="s">
        <v>167</v>
      </c>
      <c r="G5553" s="7">
        <v>77036</v>
      </c>
      <c r="H5553" t="s">
        <v>92</v>
      </c>
      <c r="I5553" t="s">
        <v>6125</v>
      </c>
      <c r="J5553" t="s">
        <v>36</v>
      </c>
      <c r="K5553" t="s">
        <v>516</v>
      </c>
      <c r="L5553" t="s">
        <v>6126</v>
      </c>
      <c r="M5553" s="8">
        <v>16.655999999999999</v>
      </c>
      <c r="N5553" s="7">
        <v>6</v>
      </c>
      <c r="O5553" s="8">
        <f>SUM(Superstore_Clean[[#This Row],[Unit Price]]*Superstore_Clean[[#This Row],[Quantity]])</f>
        <v>99.935999999999993</v>
      </c>
      <c r="P5553" s="7">
        <v>2014</v>
      </c>
      <c r="Q5553" t="s">
        <v>26</v>
      </c>
    </row>
    <row r="5554" spans="1:17" x14ac:dyDescent="0.3">
      <c r="A5554">
        <v>5553</v>
      </c>
      <c r="B5554" t="s">
        <v>7563</v>
      </c>
      <c r="C5554" s="6">
        <v>48234</v>
      </c>
      <c r="D5554" t="s">
        <v>6090</v>
      </c>
      <c r="E5554" t="s">
        <v>91</v>
      </c>
      <c r="F5554" t="s">
        <v>167</v>
      </c>
      <c r="G5554" s="7">
        <v>77036</v>
      </c>
      <c r="H5554" t="s">
        <v>92</v>
      </c>
      <c r="I5554" t="s">
        <v>803</v>
      </c>
      <c r="J5554" t="s">
        <v>60</v>
      </c>
      <c r="K5554" t="s">
        <v>146</v>
      </c>
      <c r="L5554" t="s">
        <v>1583</v>
      </c>
      <c r="M5554" s="8">
        <v>79.512</v>
      </c>
      <c r="N5554" s="7">
        <v>3</v>
      </c>
      <c r="O5554" s="8">
        <f>SUM(Superstore_Clean[[#This Row],[Unit Price]]*Superstore_Clean[[#This Row],[Quantity]])</f>
        <v>238.536</v>
      </c>
      <c r="P5554" s="7">
        <v>2014</v>
      </c>
      <c r="Q5554" t="s">
        <v>26</v>
      </c>
    </row>
    <row r="5555" spans="1:17" x14ac:dyDescent="0.3">
      <c r="A5555">
        <v>5554</v>
      </c>
      <c r="B5555" t="s">
        <v>7563</v>
      </c>
      <c r="C5555" s="6">
        <v>48235</v>
      </c>
      <c r="D5555" t="s">
        <v>6090</v>
      </c>
      <c r="E5555" t="s">
        <v>91</v>
      </c>
      <c r="F5555" t="s">
        <v>167</v>
      </c>
      <c r="G5555" s="7">
        <v>77036</v>
      </c>
      <c r="H5555" t="s">
        <v>92</v>
      </c>
      <c r="I5555" t="s">
        <v>936</v>
      </c>
      <c r="J5555" t="s">
        <v>36</v>
      </c>
      <c r="K5555" t="s">
        <v>78</v>
      </c>
      <c r="L5555" t="s">
        <v>937</v>
      </c>
      <c r="M5555" s="8">
        <v>36.287999999999997</v>
      </c>
      <c r="N5555" s="7">
        <v>7</v>
      </c>
      <c r="O5555" s="8">
        <f>SUM(Superstore_Clean[[#This Row],[Unit Price]]*Superstore_Clean[[#This Row],[Quantity]])</f>
        <v>254.01599999999996</v>
      </c>
      <c r="P5555" s="7">
        <v>2014</v>
      </c>
      <c r="Q5555" t="s">
        <v>26</v>
      </c>
    </row>
    <row r="5556" spans="1:17" x14ac:dyDescent="0.3">
      <c r="A5556">
        <v>5555</v>
      </c>
      <c r="B5556" t="s">
        <v>7563</v>
      </c>
      <c r="C5556" s="6">
        <v>48236</v>
      </c>
      <c r="D5556" t="s">
        <v>6090</v>
      </c>
      <c r="E5556" t="s">
        <v>91</v>
      </c>
      <c r="F5556" t="s">
        <v>167</v>
      </c>
      <c r="G5556" s="7">
        <v>77036</v>
      </c>
      <c r="H5556" t="s">
        <v>92</v>
      </c>
      <c r="I5556" t="s">
        <v>3085</v>
      </c>
      <c r="J5556" t="s">
        <v>23</v>
      </c>
      <c r="K5556" t="s">
        <v>24</v>
      </c>
      <c r="L5556" t="s">
        <v>3086</v>
      </c>
      <c r="M5556" s="8">
        <v>67.993200000000002</v>
      </c>
      <c r="N5556" s="7">
        <v>1</v>
      </c>
      <c r="O5556" s="8">
        <f>SUM(Superstore_Clean[[#This Row],[Unit Price]]*Superstore_Clean[[#This Row],[Quantity]])</f>
        <v>67.993200000000002</v>
      </c>
      <c r="P5556" s="7">
        <v>2014</v>
      </c>
      <c r="Q5556" t="s">
        <v>26</v>
      </c>
    </row>
    <row r="5557" spans="1:17" x14ac:dyDescent="0.3">
      <c r="A5557">
        <v>5556</v>
      </c>
      <c r="B5557" t="s">
        <v>7564</v>
      </c>
      <c r="C5557" s="6">
        <v>48237</v>
      </c>
      <c r="D5557" t="s">
        <v>3537</v>
      </c>
      <c r="E5557" t="s">
        <v>322</v>
      </c>
      <c r="F5557" t="s">
        <v>1610</v>
      </c>
      <c r="G5557" s="7">
        <v>36116</v>
      </c>
      <c r="H5557" t="s">
        <v>21</v>
      </c>
      <c r="I5557" t="s">
        <v>5847</v>
      </c>
      <c r="J5557" t="s">
        <v>23</v>
      </c>
      <c r="K5557" t="s">
        <v>54</v>
      </c>
      <c r="L5557" t="s">
        <v>5848</v>
      </c>
      <c r="M5557" s="8">
        <v>10.16</v>
      </c>
      <c r="N5557" s="7">
        <v>2</v>
      </c>
      <c r="O5557" s="8">
        <f>SUM(Superstore_Clean[[#This Row],[Unit Price]]*Superstore_Clean[[#This Row],[Quantity]])</f>
        <v>20.32</v>
      </c>
      <c r="P5557" s="7">
        <v>2017</v>
      </c>
      <c r="Q5557" t="s">
        <v>47</v>
      </c>
    </row>
    <row r="5558" spans="1:17" x14ac:dyDescent="0.3">
      <c r="A5558">
        <v>5557</v>
      </c>
      <c r="B5558" t="s">
        <v>7565</v>
      </c>
      <c r="C5558" s="6">
        <v>48238</v>
      </c>
      <c r="D5558" t="s">
        <v>3477</v>
      </c>
      <c r="E5558" t="s">
        <v>1317</v>
      </c>
      <c r="F5558" t="s">
        <v>295</v>
      </c>
      <c r="G5558" s="7">
        <v>39212</v>
      </c>
      <c r="H5558" t="s">
        <v>21</v>
      </c>
      <c r="I5558" t="s">
        <v>5120</v>
      </c>
      <c r="J5558" t="s">
        <v>23</v>
      </c>
      <c r="K5558" t="s">
        <v>54</v>
      </c>
      <c r="L5558" t="s">
        <v>5121</v>
      </c>
      <c r="M5558" s="8">
        <v>6.16</v>
      </c>
      <c r="N5558" s="7">
        <v>2</v>
      </c>
      <c r="O5558" s="8">
        <f>SUM(Superstore_Clean[[#This Row],[Unit Price]]*Superstore_Clean[[#This Row],[Quantity]])</f>
        <v>12.32</v>
      </c>
      <c r="P5558" s="7">
        <v>2015</v>
      </c>
      <c r="Q5558" t="s">
        <v>87</v>
      </c>
    </row>
    <row r="5559" spans="1:17" x14ac:dyDescent="0.3">
      <c r="A5559">
        <v>5558</v>
      </c>
      <c r="B5559" t="s">
        <v>7565</v>
      </c>
      <c r="C5559" s="6">
        <v>48239</v>
      </c>
      <c r="D5559" t="s">
        <v>3477</v>
      </c>
      <c r="E5559" t="s">
        <v>1317</v>
      </c>
      <c r="F5559" t="s">
        <v>295</v>
      </c>
      <c r="G5559" s="7">
        <v>39212</v>
      </c>
      <c r="H5559" t="s">
        <v>21</v>
      </c>
      <c r="I5559" t="s">
        <v>5566</v>
      </c>
      <c r="J5559" t="s">
        <v>36</v>
      </c>
      <c r="K5559" t="s">
        <v>57</v>
      </c>
      <c r="L5559" t="s">
        <v>5567</v>
      </c>
      <c r="M5559" s="8">
        <v>56.3</v>
      </c>
      <c r="N5559" s="7">
        <v>2</v>
      </c>
      <c r="O5559" s="8">
        <f>SUM(Superstore_Clean[[#This Row],[Unit Price]]*Superstore_Clean[[#This Row],[Quantity]])</f>
        <v>112.6</v>
      </c>
      <c r="P5559" s="7">
        <v>2015</v>
      </c>
      <c r="Q5559" t="s">
        <v>87</v>
      </c>
    </row>
    <row r="5560" spans="1:17" x14ac:dyDescent="0.3">
      <c r="A5560">
        <v>5559</v>
      </c>
      <c r="B5560" t="s">
        <v>7566</v>
      </c>
      <c r="C5560" s="6">
        <v>48240</v>
      </c>
      <c r="D5560" t="s">
        <v>4536</v>
      </c>
      <c r="E5560" t="s">
        <v>1231</v>
      </c>
      <c r="F5560" t="s">
        <v>3570</v>
      </c>
      <c r="G5560" s="7">
        <v>89031</v>
      </c>
      <c r="H5560" t="s">
        <v>34</v>
      </c>
      <c r="I5560" t="s">
        <v>7567</v>
      </c>
      <c r="J5560" t="s">
        <v>36</v>
      </c>
      <c r="K5560" t="s">
        <v>78</v>
      </c>
      <c r="L5560" t="s">
        <v>7568</v>
      </c>
      <c r="M5560" s="8">
        <v>6.48</v>
      </c>
      <c r="N5560" s="7">
        <v>1</v>
      </c>
      <c r="O5560" s="8">
        <f>SUM(Superstore_Clean[[#This Row],[Unit Price]]*Superstore_Clean[[#This Row],[Quantity]])</f>
        <v>6.48</v>
      </c>
      <c r="P5560" s="7">
        <v>2015</v>
      </c>
      <c r="Q5560" t="s">
        <v>87</v>
      </c>
    </row>
    <row r="5561" spans="1:17" x14ac:dyDescent="0.3">
      <c r="A5561">
        <v>5560</v>
      </c>
      <c r="B5561" t="s">
        <v>7566</v>
      </c>
      <c r="C5561" s="6">
        <v>48241</v>
      </c>
      <c r="D5561" t="s">
        <v>4536</v>
      </c>
      <c r="E5561" t="s">
        <v>1231</v>
      </c>
      <c r="F5561" t="s">
        <v>3570</v>
      </c>
      <c r="G5561" s="7">
        <v>89031</v>
      </c>
      <c r="H5561" t="s">
        <v>34</v>
      </c>
      <c r="I5561" t="s">
        <v>4437</v>
      </c>
      <c r="J5561" t="s">
        <v>36</v>
      </c>
      <c r="K5561" t="s">
        <v>49</v>
      </c>
      <c r="L5561" t="s">
        <v>4438</v>
      </c>
      <c r="M5561" s="8">
        <v>1325.85</v>
      </c>
      <c r="N5561" s="7">
        <v>5</v>
      </c>
      <c r="O5561" s="8">
        <f>SUM(Superstore_Clean[[#This Row],[Unit Price]]*Superstore_Clean[[#This Row],[Quantity]])</f>
        <v>6629.25</v>
      </c>
      <c r="P5561" s="7">
        <v>2015</v>
      </c>
      <c r="Q5561" t="s">
        <v>87</v>
      </c>
    </row>
    <row r="5562" spans="1:17" x14ac:dyDescent="0.3">
      <c r="A5562">
        <v>5561</v>
      </c>
      <c r="B5562" t="s">
        <v>7566</v>
      </c>
      <c r="C5562" s="6">
        <v>48242</v>
      </c>
      <c r="D5562" t="s">
        <v>4536</v>
      </c>
      <c r="E5562" t="s">
        <v>1231</v>
      </c>
      <c r="F5562" t="s">
        <v>3570</v>
      </c>
      <c r="G5562" s="7">
        <v>89031</v>
      </c>
      <c r="H5562" t="s">
        <v>34</v>
      </c>
      <c r="I5562" t="s">
        <v>2364</v>
      </c>
      <c r="J5562" t="s">
        <v>36</v>
      </c>
      <c r="K5562" t="s">
        <v>37</v>
      </c>
      <c r="L5562" t="s">
        <v>2365</v>
      </c>
      <c r="M5562" s="8">
        <v>14.94</v>
      </c>
      <c r="N5562" s="7">
        <v>3</v>
      </c>
      <c r="O5562" s="8">
        <f>SUM(Superstore_Clean[[#This Row],[Unit Price]]*Superstore_Clean[[#This Row],[Quantity]])</f>
        <v>44.82</v>
      </c>
      <c r="P5562" s="7">
        <v>2015</v>
      </c>
      <c r="Q5562" t="s">
        <v>87</v>
      </c>
    </row>
    <row r="5563" spans="1:17" x14ac:dyDescent="0.3">
      <c r="A5563">
        <v>5562</v>
      </c>
      <c r="B5563" t="s">
        <v>7569</v>
      </c>
      <c r="C5563" s="6">
        <v>48243</v>
      </c>
      <c r="D5563" t="s">
        <v>3984</v>
      </c>
      <c r="E5563" t="s">
        <v>1128</v>
      </c>
      <c r="F5563" t="s">
        <v>1539</v>
      </c>
      <c r="G5563" s="7">
        <v>30318</v>
      </c>
      <c r="H5563" t="s">
        <v>21</v>
      </c>
      <c r="I5563" t="s">
        <v>1069</v>
      </c>
      <c r="J5563" t="s">
        <v>36</v>
      </c>
      <c r="K5563" t="s">
        <v>64</v>
      </c>
      <c r="L5563" t="s">
        <v>1070</v>
      </c>
      <c r="M5563" s="8">
        <v>34.54</v>
      </c>
      <c r="N5563" s="7">
        <v>1</v>
      </c>
      <c r="O5563" s="8">
        <f>SUM(Superstore_Clean[[#This Row],[Unit Price]]*Superstore_Clean[[#This Row],[Quantity]])</f>
        <v>34.54</v>
      </c>
      <c r="P5563" s="7">
        <v>2017</v>
      </c>
      <c r="Q5563" t="s">
        <v>208</v>
      </c>
    </row>
    <row r="5564" spans="1:17" x14ac:dyDescent="0.3">
      <c r="A5564">
        <v>5563</v>
      </c>
      <c r="B5564" t="s">
        <v>7569</v>
      </c>
      <c r="C5564" s="6">
        <v>48244</v>
      </c>
      <c r="D5564" t="s">
        <v>3984</v>
      </c>
      <c r="E5564" t="s">
        <v>1128</v>
      </c>
      <c r="F5564" t="s">
        <v>1539</v>
      </c>
      <c r="G5564" s="7">
        <v>30318</v>
      </c>
      <c r="H5564" t="s">
        <v>21</v>
      </c>
      <c r="I5564" t="s">
        <v>1077</v>
      </c>
      <c r="J5564" t="s">
        <v>60</v>
      </c>
      <c r="K5564" t="s">
        <v>1078</v>
      </c>
      <c r="L5564" t="s">
        <v>1079</v>
      </c>
      <c r="M5564" s="8">
        <v>2999.95</v>
      </c>
      <c r="N5564" s="7">
        <v>5</v>
      </c>
      <c r="O5564" s="8">
        <f>SUM(Superstore_Clean[[#This Row],[Unit Price]]*Superstore_Clean[[#This Row],[Quantity]])</f>
        <v>14999.75</v>
      </c>
      <c r="P5564" s="7">
        <v>2017</v>
      </c>
      <c r="Q5564" t="s">
        <v>208</v>
      </c>
    </row>
    <row r="5565" spans="1:17" x14ac:dyDescent="0.3">
      <c r="A5565">
        <v>5564</v>
      </c>
      <c r="B5565" t="s">
        <v>7569</v>
      </c>
      <c r="C5565" s="6">
        <v>48245</v>
      </c>
      <c r="D5565" t="s">
        <v>3984</v>
      </c>
      <c r="E5565" t="s">
        <v>1128</v>
      </c>
      <c r="F5565" t="s">
        <v>1539</v>
      </c>
      <c r="G5565" s="7">
        <v>30318</v>
      </c>
      <c r="H5565" t="s">
        <v>21</v>
      </c>
      <c r="I5565" t="s">
        <v>152</v>
      </c>
      <c r="J5565" t="s">
        <v>36</v>
      </c>
      <c r="K5565" t="s">
        <v>64</v>
      </c>
      <c r="L5565" t="s">
        <v>153</v>
      </c>
      <c r="M5565" s="8">
        <v>64.12</v>
      </c>
      <c r="N5565" s="7">
        <v>4</v>
      </c>
      <c r="O5565" s="8">
        <f>SUM(Superstore_Clean[[#This Row],[Unit Price]]*Superstore_Clean[[#This Row],[Quantity]])</f>
        <v>256.48</v>
      </c>
      <c r="P5565" s="7">
        <v>2017</v>
      </c>
      <c r="Q5565" t="s">
        <v>208</v>
      </c>
    </row>
    <row r="5566" spans="1:17" x14ac:dyDescent="0.3">
      <c r="A5566">
        <v>5565</v>
      </c>
      <c r="B5566" t="s">
        <v>7570</v>
      </c>
      <c r="C5566" s="6">
        <v>48246</v>
      </c>
      <c r="D5566" t="s">
        <v>6009</v>
      </c>
      <c r="E5566" t="s">
        <v>190</v>
      </c>
      <c r="F5566" t="s">
        <v>273</v>
      </c>
      <c r="G5566" s="7">
        <v>60610</v>
      </c>
      <c r="H5566" t="s">
        <v>92</v>
      </c>
      <c r="I5566" t="s">
        <v>5777</v>
      </c>
      <c r="J5566" t="s">
        <v>36</v>
      </c>
      <c r="K5566" t="s">
        <v>57</v>
      </c>
      <c r="L5566" t="s">
        <v>5778</v>
      </c>
      <c r="M5566" s="8">
        <v>19.456</v>
      </c>
      <c r="N5566" s="7">
        <v>4</v>
      </c>
      <c r="O5566" s="8">
        <f>SUM(Superstore_Clean[[#This Row],[Unit Price]]*Superstore_Clean[[#This Row],[Quantity]])</f>
        <v>77.823999999999998</v>
      </c>
      <c r="P5566" s="7">
        <v>2017</v>
      </c>
      <c r="Q5566" t="s">
        <v>208</v>
      </c>
    </row>
    <row r="5567" spans="1:17" x14ac:dyDescent="0.3">
      <c r="A5567">
        <v>5566</v>
      </c>
      <c r="B5567" t="s">
        <v>7570</v>
      </c>
      <c r="C5567" s="6">
        <v>48247</v>
      </c>
      <c r="D5567" t="s">
        <v>6009</v>
      </c>
      <c r="E5567" t="s">
        <v>190</v>
      </c>
      <c r="F5567" t="s">
        <v>273</v>
      </c>
      <c r="G5567" s="7">
        <v>60610</v>
      </c>
      <c r="H5567" t="s">
        <v>92</v>
      </c>
      <c r="I5567" t="s">
        <v>7571</v>
      </c>
      <c r="J5567" t="s">
        <v>60</v>
      </c>
      <c r="K5567" t="s">
        <v>605</v>
      </c>
      <c r="L5567" t="s">
        <v>7572</v>
      </c>
      <c r="M5567" s="8">
        <v>209.98599999999999</v>
      </c>
      <c r="N5567" s="7">
        <v>2</v>
      </c>
      <c r="O5567" s="8">
        <f>SUM(Superstore_Clean[[#This Row],[Unit Price]]*Superstore_Clean[[#This Row],[Quantity]])</f>
        <v>419.97199999999998</v>
      </c>
      <c r="P5567" s="7">
        <v>2017</v>
      </c>
      <c r="Q5567" t="s">
        <v>208</v>
      </c>
    </row>
    <row r="5568" spans="1:17" x14ac:dyDescent="0.3">
      <c r="A5568">
        <v>5567</v>
      </c>
      <c r="B5568" t="s">
        <v>7570</v>
      </c>
      <c r="C5568" s="6">
        <v>48248</v>
      </c>
      <c r="D5568" t="s">
        <v>6009</v>
      </c>
      <c r="E5568" t="s">
        <v>190</v>
      </c>
      <c r="F5568" t="s">
        <v>273</v>
      </c>
      <c r="G5568" s="7">
        <v>60610</v>
      </c>
      <c r="H5568" t="s">
        <v>92</v>
      </c>
      <c r="I5568" t="s">
        <v>5447</v>
      </c>
      <c r="J5568" t="s">
        <v>36</v>
      </c>
      <c r="K5568" t="s">
        <v>57</v>
      </c>
      <c r="L5568" t="s">
        <v>5448</v>
      </c>
      <c r="M5568" s="8">
        <v>29.76</v>
      </c>
      <c r="N5568" s="7">
        <v>5</v>
      </c>
      <c r="O5568" s="8">
        <f>SUM(Superstore_Clean[[#This Row],[Unit Price]]*Superstore_Clean[[#This Row],[Quantity]])</f>
        <v>148.80000000000001</v>
      </c>
      <c r="P5568" s="7">
        <v>2017</v>
      </c>
      <c r="Q5568" t="s">
        <v>208</v>
      </c>
    </row>
    <row r="5569" spans="1:17" x14ac:dyDescent="0.3">
      <c r="A5569">
        <v>5568</v>
      </c>
      <c r="B5569" t="s">
        <v>7570</v>
      </c>
      <c r="C5569" s="6">
        <v>48249</v>
      </c>
      <c r="D5569" t="s">
        <v>6009</v>
      </c>
      <c r="E5569" t="s">
        <v>190</v>
      </c>
      <c r="F5569" t="s">
        <v>273</v>
      </c>
      <c r="G5569" s="7">
        <v>60610</v>
      </c>
      <c r="H5569" t="s">
        <v>92</v>
      </c>
      <c r="I5569" t="s">
        <v>6239</v>
      </c>
      <c r="J5569" t="s">
        <v>23</v>
      </c>
      <c r="K5569" t="s">
        <v>28</v>
      </c>
      <c r="L5569" t="s">
        <v>6240</v>
      </c>
      <c r="M5569" s="8">
        <v>89.768000000000001</v>
      </c>
      <c r="N5569" s="7">
        <v>1</v>
      </c>
      <c r="O5569" s="8">
        <f>SUM(Superstore_Clean[[#This Row],[Unit Price]]*Superstore_Clean[[#This Row],[Quantity]])</f>
        <v>89.768000000000001</v>
      </c>
      <c r="P5569" s="7">
        <v>2017</v>
      </c>
      <c r="Q5569" t="s">
        <v>208</v>
      </c>
    </row>
    <row r="5570" spans="1:17" x14ac:dyDescent="0.3">
      <c r="A5570">
        <v>5569</v>
      </c>
      <c r="B5570" t="s">
        <v>7570</v>
      </c>
      <c r="C5570" s="6">
        <v>48250</v>
      </c>
      <c r="D5570" t="s">
        <v>6009</v>
      </c>
      <c r="E5570" t="s">
        <v>190</v>
      </c>
      <c r="F5570" t="s">
        <v>273</v>
      </c>
      <c r="G5570" s="7">
        <v>60610</v>
      </c>
      <c r="H5570" t="s">
        <v>92</v>
      </c>
      <c r="I5570" t="s">
        <v>1077</v>
      </c>
      <c r="J5570" t="s">
        <v>60</v>
      </c>
      <c r="K5570" t="s">
        <v>1078</v>
      </c>
      <c r="L5570" t="s">
        <v>1079</v>
      </c>
      <c r="M5570" s="8">
        <v>959.98400000000004</v>
      </c>
      <c r="N5570" s="7">
        <v>2</v>
      </c>
      <c r="O5570" s="8">
        <f>SUM(Superstore_Clean[[#This Row],[Unit Price]]*Superstore_Clean[[#This Row],[Quantity]])</f>
        <v>1919.9680000000001</v>
      </c>
      <c r="P5570" s="7">
        <v>2017</v>
      </c>
      <c r="Q5570" t="s">
        <v>208</v>
      </c>
    </row>
    <row r="5571" spans="1:17" x14ac:dyDescent="0.3">
      <c r="A5571">
        <v>5570</v>
      </c>
      <c r="B5571" t="s">
        <v>7570</v>
      </c>
      <c r="C5571" s="6">
        <v>48251</v>
      </c>
      <c r="D5571" t="s">
        <v>6009</v>
      </c>
      <c r="E5571" t="s">
        <v>190</v>
      </c>
      <c r="F5571" t="s">
        <v>273</v>
      </c>
      <c r="G5571" s="7">
        <v>60610</v>
      </c>
      <c r="H5571" t="s">
        <v>92</v>
      </c>
      <c r="I5571" t="s">
        <v>1877</v>
      </c>
      <c r="J5571" t="s">
        <v>36</v>
      </c>
      <c r="K5571" t="s">
        <v>78</v>
      </c>
      <c r="L5571" t="s">
        <v>1878</v>
      </c>
      <c r="M5571" s="8">
        <v>15.552</v>
      </c>
      <c r="N5571" s="7">
        <v>3</v>
      </c>
      <c r="O5571" s="8">
        <f>SUM(Superstore_Clean[[#This Row],[Unit Price]]*Superstore_Clean[[#This Row],[Quantity]])</f>
        <v>46.655999999999999</v>
      </c>
      <c r="P5571" s="7">
        <v>2017</v>
      </c>
      <c r="Q5571" t="s">
        <v>208</v>
      </c>
    </row>
    <row r="5572" spans="1:17" x14ac:dyDescent="0.3">
      <c r="A5572">
        <v>5571</v>
      </c>
      <c r="B5572" t="s">
        <v>7570</v>
      </c>
      <c r="C5572" s="6">
        <v>48252</v>
      </c>
      <c r="D5572" t="s">
        <v>6009</v>
      </c>
      <c r="E5572" t="s">
        <v>190</v>
      </c>
      <c r="F5572" t="s">
        <v>273</v>
      </c>
      <c r="G5572" s="7">
        <v>60610</v>
      </c>
      <c r="H5572" t="s">
        <v>92</v>
      </c>
      <c r="I5572" t="s">
        <v>4712</v>
      </c>
      <c r="J5572" t="s">
        <v>60</v>
      </c>
      <c r="K5572" t="s">
        <v>61</v>
      </c>
      <c r="L5572" t="s">
        <v>4713</v>
      </c>
      <c r="M5572" s="8">
        <v>34.36</v>
      </c>
      <c r="N5572" s="7">
        <v>1</v>
      </c>
      <c r="O5572" s="8">
        <f>SUM(Superstore_Clean[[#This Row],[Unit Price]]*Superstore_Clean[[#This Row],[Quantity]])</f>
        <v>34.36</v>
      </c>
      <c r="P5572" s="7">
        <v>2017</v>
      </c>
      <c r="Q5572" t="s">
        <v>208</v>
      </c>
    </row>
    <row r="5573" spans="1:17" x14ac:dyDescent="0.3">
      <c r="A5573">
        <v>5572</v>
      </c>
      <c r="B5573" t="s">
        <v>7573</v>
      </c>
      <c r="C5573" s="6">
        <v>48253</v>
      </c>
      <c r="D5573" t="s">
        <v>792</v>
      </c>
      <c r="E5573" t="s">
        <v>443</v>
      </c>
      <c r="F5573" t="s">
        <v>442</v>
      </c>
      <c r="G5573" s="7">
        <v>43229</v>
      </c>
      <c r="H5573" t="s">
        <v>132</v>
      </c>
      <c r="I5573" t="s">
        <v>5842</v>
      </c>
      <c r="J5573" t="s">
        <v>36</v>
      </c>
      <c r="K5573" t="s">
        <v>78</v>
      </c>
      <c r="L5573" t="s">
        <v>5843</v>
      </c>
      <c r="M5573" s="8">
        <v>98.376000000000005</v>
      </c>
      <c r="N5573" s="7">
        <v>3</v>
      </c>
      <c r="O5573" s="8">
        <f>SUM(Superstore_Clean[[#This Row],[Unit Price]]*Superstore_Clean[[#This Row],[Quantity]])</f>
        <v>295.12800000000004</v>
      </c>
      <c r="P5573" s="7">
        <v>2014</v>
      </c>
      <c r="Q5573" t="s">
        <v>87</v>
      </c>
    </row>
    <row r="5574" spans="1:17" x14ac:dyDescent="0.3">
      <c r="A5574">
        <v>5573</v>
      </c>
      <c r="B5574" t="s">
        <v>7573</v>
      </c>
      <c r="C5574" s="6">
        <v>48254</v>
      </c>
      <c r="D5574" t="s">
        <v>792</v>
      </c>
      <c r="E5574" t="s">
        <v>443</v>
      </c>
      <c r="F5574" t="s">
        <v>442</v>
      </c>
      <c r="G5574" s="7">
        <v>43229</v>
      </c>
      <c r="H5574" t="s">
        <v>132</v>
      </c>
      <c r="I5574" t="s">
        <v>2368</v>
      </c>
      <c r="J5574" t="s">
        <v>36</v>
      </c>
      <c r="K5574" t="s">
        <v>64</v>
      </c>
      <c r="L5574" t="s">
        <v>2369</v>
      </c>
      <c r="M5574" s="8">
        <v>29.94</v>
      </c>
      <c r="N5574" s="7">
        <v>4</v>
      </c>
      <c r="O5574" s="8">
        <f>SUM(Superstore_Clean[[#This Row],[Unit Price]]*Superstore_Clean[[#This Row],[Quantity]])</f>
        <v>119.76</v>
      </c>
      <c r="P5574" s="7">
        <v>2014</v>
      </c>
      <c r="Q5574" t="s">
        <v>87</v>
      </c>
    </row>
    <row r="5575" spans="1:17" x14ac:dyDescent="0.3">
      <c r="A5575">
        <v>5574</v>
      </c>
      <c r="B5575" t="s">
        <v>7573</v>
      </c>
      <c r="C5575" s="6">
        <v>48255</v>
      </c>
      <c r="D5575" t="s">
        <v>792</v>
      </c>
      <c r="E5575" t="s">
        <v>443</v>
      </c>
      <c r="F5575" t="s">
        <v>442</v>
      </c>
      <c r="G5575" s="7">
        <v>43229</v>
      </c>
      <c r="H5575" t="s">
        <v>132</v>
      </c>
      <c r="I5575" t="s">
        <v>7574</v>
      </c>
      <c r="J5575" t="s">
        <v>36</v>
      </c>
      <c r="K5575" t="s">
        <v>78</v>
      </c>
      <c r="L5575" t="s">
        <v>7575</v>
      </c>
      <c r="M5575" s="8">
        <v>17.472000000000001</v>
      </c>
      <c r="N5575" s="7">
        <v>3</v>
      </c>
      <c r="O5575" s="8">
        <f>SUM(Superstore_Clean[[#This Row],[Unit Price]]*Superstore_Clean[[#This Row],[Quantity]])</f>
        <v>52.416000000000004</v>
      </c>
      <c r="P5575" s="7">
        <v>2014</v>
      </c>
      <c r="Q5575" t="s">
        <v>87</v>
      </c>
    </row>
    <row r="5576" spans="1:17" x14ac:dyDescent="0.3">
      <c r="A5576">
        <v>5575</v>
      </c>
      <c r="B5576" t="s">
        <v>7573</v>
      </c>
      <c r="C5576" s="6">
        <v>48256</v>
      </c>
      <c r="D5576" t="s">
        <v>792</v>
      </c>
      <c r="E5576" t="s">
        <v>443</v>
      </c>
      <c r="F5576" t="s">
        <v>442</v>
      </c>
      <c r="G5576" s="7">
        <v>43229</v>
      </c>
      <c r="H5576" t="s">
        <v>132</v>
      </c>
      <c r="I5576" t="s">
        <v>7576</v>
      </c>
      <c r="J5576" t="s">
        <v>60</v>
      </c>
      <c r="K5576" t="s">
        <v>61</v>
      </c>
      <c r="L5576" t="s">
        <v>7577</v>
      </c>
      <c r="M5576" s="8">
        <v>36.738</v>
      </c>
      <c r="N5576" s="7">
        <v>1</v>
      </c>
      <c r="O5576" s="8">
        <f>SUM(Superstore_Clean[[#This Row],[Unit Price]]*Superstore_Clean[[#This Row],[Quantity]])</f>
        <v>36.738</v>
      </c>
      <c r="P5576" s="7">
        <v>2014</v>
      </c>
      <c r="Q5576" t="s">
        <v>87</v>
      </c>
    </row>
    <row r="5577" spans="1:17" x14ac:dyDescent="0.3">
      <c r="A5577">
        <v>5576</v>
      </c>
      <c r="B5577" t="s">
        <v>7573</v>
      </c>
      <c r="C5577" s="6">
        <v>48257</v>
      </c>
      <c r="D5577" t="s">
        <v>792</v>
      </c>
      <c r="E5577" t="s">
        <v>443</v>
      </c>
      <c r="F5577" t="s">
        <v>442</v>
      </c>
      <c r="G5577" s="7">
        <v>43229</v>
      </c>
      <c r="H5577" t="s">
        <v>132</v>
      </c>
      <c r="I5577" t="s">
        <v>4216</v>
      </c>
      <c r="J5577" t="s">
        <v>60</v>
      </c>
      <c r="K5577" t="s">
        <v>61</v>
      </c>
      <c r="L5577" t="s">
        <v>4217</v>
      </c>
      <c r="M5577" s="8">
        <v>179.94</v>
      </c>
      <c r="N5577" s="7">
        <v>2</v>
      </c>
      <c r="O5577" s="8">
        <f>SUM(Superstore_Clean[[#This Row],[Unit Price]]*Superstore_Clean[[#This Row],[Quantity]])</f>
        <v>359.88</v>
      </c>
      <c r="P5577" s="7">
        <v>2014</v>
      </c>
      <c r="Q5577" t="s">
        <v>87</v>
      </c>
    </row>
    <row r="5578" spans="1:17" x14ac:dyDescent="0.3">
      <c r="A5578">
        <v>5577</v>
      </c>
      <c r="B5578" t="s">
        <v>7578</v>
      </c>
      <c r="C5578" s="6">
        <v>48258</v>
      </c>
      <c r="D5578" t="s">
        <v>1262</v>
      </c>
      <c r="E5578" t="s">
        <v>33</v>
      </c>
      <c r="F5578" t="s">
        <v>536</v>
      </c>
      <c r="G5578" s="7">
        <v>91104</v>
      </c>
      <c r="H5578" t="s">
        <v>34</v>
      </c>
      <c r="I5578" t="s">
        <v>1519</v>
      </c>
      <c r="J5578" t="s">
        <v>23</v>
      </c>
      <c r="K5578" t="s">
        <v>54</v>
      </c>
      <c r="L5578" t="s">
        <v>1520</v>
      </c>
      <c r="M5578" s="8">
        <v>383.64</v>
      </c>
      <c r="N5578" s="7">
        <v>6</v>
      </c>
      <c r="O5578" s="8">
        <f>SUM(Superstore_Clean[[#This Row],[Unit Price]]*Superstore_Clean[[#This Row],[Quantity]])</f>
        <v>2301.84</v>
      </c>
      <c r="P5578" s="7">
        <v>2016</v>
      </c>
      <c r="Q5578" t="s">
        <v>87</v>
      </c>
    </row>
    <row r="5579" spans="1:17" x14ac:dyDescent="0.3">
      <c r="A5579">
        <v>5578</v>
      </c>
      <c r="B5579" t="s">
        <v>7578</v>
      </c>
      <c r="C5579" s="6">
        <v>48259</v>
      </c>
      <c r="D5579" t="s">
        <v>1262</v>
      </c>
      <c r="E5579" t="s">
        <v>33</v>
      </c>
      <c r="F5579" t="s">
        <v>536</v>
      </c>
      <c r="G5579" s="7">
        <v>91104</v>
      </c>
      <c r="H5579" t="s">
        <v>34</v>
      </c>
      <c r="I5579" t="s">
        <v>1886</v>
      </c>
      <c r="J5579" t="s">
        <v>36</v>
      </c>
      <c r="K5579" t="s">
        <v>67</v>
      </c>
      <c r="L5579" t="s">
        <v>1887</v>
      </c>
      <c r="M5579" s="8">
        <v>56.52</v>
      </c>
      <c r="N5579" s="7">
        <v>3</v>
      </c>
      <c r="O5579" s="8">
        <f>SUM(Superstore_Clean[[#This Row],[Unit Price]]*Superstore_Clean[[#This Row],[Quantity]])</f>
        <v>169.56</v>
      </c>
      <c r="P5579" s="7">
        <v>2016</v>
      </c>
      <c r="Q5579" t="s">
        <v>87</v>
      </c>
    </row>
    <row r="5580" spans="1:17" x14ac:dyDescent="0.3">
      <c r="A5580">
        <v>5579</v>
      </c>
      <c r="B5580" t="s">
        <v>7579</v>
      </c>
      <c r="C5580" s="6">
        <v>48260</v>
      </c>
      <c r="D5580" t="s">
        <v>5878</v>
      </c>
      <c r="E5580" t="s">
        <v>33</v>
      </c>
      <c r="F5580" t="s">
        <v>32</v>
      </c>
      <c r="G5580" s="7">
        <v>90004</v>
      </c>
      <c r="H5580" t="s">
        <v>34</v>
      </c>
      <c r="I5580" t="s">
        <v>3281</v>
      </c>
      <c r="J5580" t="s">
        <v>36</v>
      </c>
      <c r="K5580" t="s">
        <v>57</v>
      </c>
      <c r="L5580" t="s">
        <v>3282</v>
      </c>
      <c r="M5580" s="8">
        <v>6.56</v>
      </c>
      <c r="N5580" s="7">
        <v>2</v>
      </c>
      <c r="O5580" s="8">
        <f>SUM(Superstore_Clean[[#This Row],[Unit Price]]*Superstore_Clean[[#This Row],[Quantity]])</f>
        <v>13.12</v>
      </c>
      <c r="P5580" s="7">
        <v>2017</v>
      </c>
      <c r="Q5580" t="s">
        <v>139</v>
      </c>
    </row>
    <row r="5581" spans="1:17" x14ac:dyDescent="0.3">
      <c r="A5581">
        <v>5580</v>
      </c>
      <c r="B5581" t="s">
        <v>7579</v>
      </c>
      <c r="C5581" s="6">
        <v>48261</v>
      </c>
      <c r="D5581" t="s">
        <v>5878</v>
      </c>
      <c r="E5581" t="s">
        <v>33</v>
      </c>
      <c r="F5581" t="s">
        <v>32</v>
      </c>
      <c r="G5581" s="7">
        <v>90004</v>
      </c>
      <c r="H5581" t="s">
        <v>34</v>
      </c>
      <c r="I5581" t="s">
        <v>4370</v>
      </c>
      <c r="J5581" t="s">
        <v>23</v>
      </c>
      <c r="K5581" t="s">
        <v>28</v>
      </c>
      <c r="L5581" t="s">
        <v>4371</v>
      </c>
      <c r="M5581" s="8">
        <v>243.92</v>
      </c>
      <c r="N5581" s="7">
        <v>5</v>
      </c>
      <c r="O5581" s="8">
        <f>SUM(Superstore_Clean[[#This Row],[Unit Price]]*Superstore_Clean[[#This Row],[Quantity]])</f>
        <v>1219.5999999999999</v>
      </c>
      <c r="P5581" s="7">
        <v>2017</v>
      </c>
      <c r="Q5581" t="s">
        <v>139</v>
      </c>
    </row>
    <row r="5582" spans="1:17" x14ac:dyDescent="0.3">
      <c r="A5582">
        <v>5581</v>
      </c>
      <c r="B5582" t="s">
        <v>7579</v>
      </c>
      <c r="C5582" s="6">
        <v>48262</v>
      </c>
      <c r="D5582" t="s">
        <v>5878</v>
      </c>
      <c r="E5582" t="s">
        <v>33</v>
      </c>
      <c r="F5582" t="s">
        <v>32</v>
      </c>
      <c r="G5582" s="7">
        <v>90004</v>
      </c>
      <c r="H5582" t="s">
        <v>34</v>
      </c>
      <c r="I5582" t="s">
        <v>7177</v>
      </c>
      <c r="J5582" t="s">
        <v>36</v>
      </c>
      <c r="K5582" t="s">
        <v>78</v>
      </c>
      <c r="L5582" t="s">
        <v>7178</v>
      </c>
      <c r="M5582" s="8">
        <v>47.52</v>
      </c>
      <c r="N5582" s="7">
        <v>9</v>
      </c>
      <c r="O5582" s="8">
        <f>SUM(Superstore_Clean[[#This Row],[Unit Price]]*Superstore_Clean[[#This Row],[Quantity]])</f>
        <v>427.68</v>
      </c>
      <c r="P5582" s="7">
        <v>2017</v>
      </c>
      <c r="Q5582" t="s">
        <v>139</v>
      </c>
    </row>
    <row r="5583" spans="1:17" x14ac:dyDescent="0.3">
      <c r="A5583">
        <v>5582</v>
      </c>
      <c r="B5583" t="s">
        <v>7580</v>
      </c>
      <c r="C5583" s="6">
        <v>48263</v>
      </c>
      <c r="D5583" t="s">
        <v>272</v>
      </c>
      <c r="E5583" t="s">
        <v>2410</v>
      </c>
      <c r="F5583" t="s">
        <v>2830</v>
      </c>
      <c r="G5583" s="7">
        <v>20735</v>
      </c>
      <c r="H5583" t="s">
        <v>132</v>
      </c>
      <c r="I5583" t="s">
        <v>3059</v>
      </c>
      <c r="J5583" t="s">
        <v>23</v>
      </c>
      <c r="K5583" t="s">
        <v>54</v>
      </c>
      <c r="L5583" t="s">
        <v>3060</v>
      </c>
      <c r="M5583" s="8">
        <v>19.98</v>
      </c>
      <c r="N5583" s="7">
        <v>1</v>
      </c>
      <c r="O5583" s="8">
        <f>SUM(Superstore_Clean[[#This Row],[Unit Price]]*Superstore_Clean[[#This Row],[Quantity]])</f>
        <v>19.98</v>
      </c>
      <c r="P5583" s="7">
        <v>2017</v>
      </c>
      <c r="Q5583" t="s">
        <v>47</v>
      </c>
    </row>
    <row r="5584" spans="1:17" x14ac:dyDescent="0.3">
      <c r="A5584">
        <v>5583</v>
      </c>
      <c r="B5584" t="s">
        <v>7581</v>
      </c>
      <c r="C5584" s="6">
        <v>48264</v>
      </c>
      <c r="D5584" t="s">
        <v>272</v>
      </c>
      <c r="E5584" t="s">
        <v>240</v>
      </c>
      <c r="F5584" t="s">
        <v>239</v>
      </c>
      <c r="G5584" s="7">
        <v>10024</v>
      </c>
      <c r="H5584" t="s">
        <v>132</v>
      </c>
      <c r="I5584" t="s">
        <v>3091</v>
      </c>
      <c r="J5584" t="s">
        <v>36</v>
      </c>
      <c r="K5584" t="s">
        <v>57</v>
      </c>
      <c r="L5584" t="s">
        <v>3092</v>
      </c>
      <c r="M5584" s="8">
        <v>8</v>
      </c>
      <c r="N5584" s="7">
        <v>5</v>
      </c>
      <c r="O5584" s="8">
        <f>SUM(Superstore_Clean[[#This Row],[Unit Price]]*Superstore_Clean[[#This Row],[Quantity]])</f>
        <v>40</v>
      </c>
      <c r="P5584" s="7">
        <v>2016</v>
      </c>
      <c r="Q5584" t="s">
        <v>109</v>
      </c>
    </row>
    <row r="5585" spans="1:17" x14ac:dyDescent="0.3">
      <c r="A5585">
        <v>5584</v>
      </c>
      <c r="B5585" t="s">
        <v>7582</v>
      </c>
      <c r="C5585" s="6">
        <v>48265</v>
      </c>
      <c r="D5585" t="s">
        <v>929</v>
      </c>
      <c r="E5585" t="s">
        <v>33</v>
      </c>
      <c r="F5585" t="s">
        <v>839</v>
      </c>
      <c r="G5585" s="7">
        <v>92037</v>
      </c>
      <c r="H5585" t="s">
        <v>34</v>
      </c>
      <c r="I5585" t="s">
        <v>5120</v>
      </c>
      <c r="J5585" t="s">
        <v>23</v>
      </c>
      <c r="K5585" t="s">
        <v>54</v>
      </c>
      <c r="L5585" t="s">
        <v>5121</v>
      </c>
      <c r="M5585" s="8">
        <v>6.16</v>
      </c>
      <c r="N5585" s="7">
        <v>2</v>
      </c>
      <c r="O5585" s="8">
        <f>SUM(Superstore_Clean[[#This Row],[Unit Price]]*Superstore_Clean[[#This Row],[Quantity]])</f>
        <v>12.32</v>
      </c>
      <c r="P5585" s="7">
        <v>2014</v>
      </c>
      <c r="Q5585" t="s">
        <v>87</v>
      </c>
    </row>
    <row r="5586" spans="1:17" x14ac:dyDescent="0.3">
      <c r="A5586">
        <v>5585</v>
      </c>
      <c r="B5586" t="s">
        <v>7583</v>
      </c>
      <c r="C5586" s="6">
        <v>48266</v>
      </c>
      <c r="D5586" t="s">
        <v>1229</v>
      </c>
      <c r="E5586" t="s">
        <v>240</v>
      </c>
      <c r="F5586" t="s">
        <v>239</v>
      </c>
      <c r="G5586" s="7">
        <v>10011</v>
      </c>
      <c r="H5586" t="s">
        <v>132</v>
      </c>
      <c r="I5586" t="s">
        <v>7584</v>
      </c>
      <c r="J5586" t="s">
        <v>36</v>
      </c>
      <c r="K5586" t="s">
        <v>49</v>
      </c>
      <c r="L5586" t="s">
        <v>7585</v>
      </c>
      <c r="M5586" s="8">
        <v>83.56</v>
      </c>
      <c r="N5586" s="7">
        <v>4</v>
      </c>
      <c r="O5586" s="8">
        <f>SUM(Superstore_Clean[[#This Row],[Unit Price]]*Superstore_Clean[[#This Row],[Quantity]])</f>
        <v>334.24</v>
      </c>
      <c r="P5586" s="7">
        <v>2017</v>
      </c>
      <c r="Q5586" t="s">
        <v>26</v>
      </c>
    </row>
    <row r="5587" spans="1:17" x14ac:dyDescent="0.3">
      <c r="A5587">
        <v>5586</v>
      </c>
      <c r="B5587" t="s">
        <v>7583</v>
      </c>
      <c r="C5587" s="6">
        <v>48267</v>
      </c>
      <c r="D5587" t="s">
        <v>1229</v>
      </c>
      <c r="E5587" t="s">
        <v>240</v>
      </c>
      <c r="F5587" t="s">
        <v>239</v>
      </c>
      <c r="G5587" s="7">
        <v>10011</v>
      </c>
      <c r="H5587" t="s">
        <v>132</v>
      </c>
      <c r="I5587" t="s">
        <v>7586</v>
      </c>
      <c r="J5587" t="s">
        <v>60</v>
      </c>
      <c r="K5587" t="s">
        <v>61</v>
      </c>
      <c r="L5587" t="s">
        <v>7587</v>
      </c>
      <c r="M5587" s="8">
        <v>546.05999999999995</v>
      </c>
      <c r="N5587" s="7">
        <v>3</v>
      </c>
      <c r="O5587" s="8">
        <f>SUM(Superstore_Clean[[#This Row],[Unit Price]]*Superstore_Clean[[#This Row],[Quantity]])</f>
        <v>1638.1799999999998</v>
      </c>
      <c r="P5587" s="7">
        <v>2017</v>
      </c>
      <c r="Q5587" t="s">
        <v>26</v>
      </c>
    </row>
    <row r="5588" spans="1:17" x14ac:dyDescent="0.3">
      <c r="A5588">
        <v>5587</v>
      </c>
      <c r="B5588" t="s">
        <v>7583</v>
      </c>
      <c r="C5588" s="6">
        <v>48268</v>
      </c>
      <c r="D5588" t="s">
        <v>1229</v>
      </c>
      <c r="E5588" t="s">
        <v>240</v>
      </c>
      <c r="F5588" t="s">
        <v>239</v>
      </c>
      <c r="G5588" s="7">
        <v>10011</v>
      </c>
      <c r="H5588" t="s">
        <v>132</v>
      </c>
      <c r="I5588" t="s">
        <v>1497</v>
      </c>
      <c r="J5588" t="s">
        <v>36</v>
      </c>
      <c r="K5588" t="s">
        <v>49</v>
      </c>
      <c r="L5588" t="s">
        <v>1498</v>
      </c>
      <c r="M5588" s="8">
        <v>269.49</v>
      </c>
      <c r="N5588" s="7">
        <v>3</v>
      </c>
      <c r="O5588" s="8">
        <f>SUM(Superstore_Clean[[#This Row],[Unit Price]]*Superstore_Clean[[#This Row],[Quantity]])</f>
        <v>808.47</v>
      </c>
      <c r="P5588" s="7">
        <v>2017</v>
      </c>
      <c r="Q5588" t="s">
        <v>26</v>
      </c>
    </row>
    <row r="5589" spans="1:17" x14ac:dyDescent="0.3">
      <c r="A5589">
        <v>5588</v>
      </c>
      <c r="B5589" t="s">
        <v>7588</v>
      </c>
      <c r="C5589" s="6">
        <v>48269</v>
      </c>
      <c r="D5589" t="s">
        <v>2316</v>
      </c>
      <c r="E5589" t="s">
        <v>33</v>
      </c>
      <c r="F5589" t="s">
        <v>2176</v>
      </c>
      <c r="G5589" s="7">
        <v>93534</v>
      </c>
      <c r="H5589" t="s">
        <v>34</v>
      </c>
      <c r="I5589" t="s">
        <v>2908</v>
      </c>
      <c r="J5589" t="s">
        <v>36</v>
      </c>
      <c r="K5589" t="s">
        <v>242</v>
      </c>
      <c r="L5589" t="s">
        <v>2909</v>
      </c>
      <c r="M5589" s="8">
        <v>10.9</v>
      </c>
      <c r="N5589" s="7">
        <v>5</v>
      </c>
      <c r="O5589" s="8">
        <f>SUM(Superstore_Clean[[#This Row],[Unit Price]]*Superstore_Clean[[#This Row],[Quantity]])</f>
        <v>54.5</v>
      </c>
      <c r="P5589" s="7">
        <v>2015</v>
      </c>
      <c r="Q5589" t="s">
        <v>208</v>
      </c>
    </row>
    <row r="5590" spans="1:17" x14ac:dyDescent="0.3">
      <c r="A5590">
        <v>5589</v>
      </c>
      <c r="B5590" t="s">
        <v>7589</v>
      </c>
      <c r="C5590" s="6">
        <v>48270</v>
      </c>
      <c r="D5590" t="s">
        <v>5477</v>
      </c>
      <c r="E5590" t="s">
        <v>1563</v>
      </c>
      <c r="F5590" t="s">
        <v>1562</v>
      </c>
      <c r="G5590" s="7">
        <v>59405</v>
      </c>
      <c r="H5590" t="s">
        <v>34</v>
      </c>
      <c r="I5590" t="s">
        <v>2526</v>
      </c>
      <c r="J5590" t="s">
        <v>36</v>
      </c>
      <c r="K5590" t="s">
        <v>64</v>
      </c>
      <c r="L5590" t="s">
        <v>2527</v>
      </c>
      <c r="M5590" s="8">
        <v>6.0960000000000001</v>
      </c>
      <c r="N5590" s="7">
        <v>2</v>
      </c>
      <c r="O5590" s="8">
        <f>SUM(Superstore_Clean[[#This Row],[Unit Price]]*Superstore_Clean[[#This Row],[Quantity]])</f>
        <v>12.192</v>
      </c>
      <c r="P5590" s="7">
        <v>2014</v>
      </c>
      <c r="Q5590" t="s">
        <v>135</v>
      </c>
    </row>
    <row r="5591" spans="1:17" x14ac:dyDescent="0.3">
      <c r="A5591">
        <v>5590</v>
      </c>
      <c r="B5591" t="s">
        <v>7590</v>
      </c>
      <c r="C5591" s="6">
        <v>48271</v>
      </c>
      <c r="D5591" t="s">
        <v>1074</v>
      </c>
      <c r="E5591" t="s">
        <v>33</v>
      </c>
      <c r="F5591" t="s">
        <v>112</v>
      </c>
      <c r="G5591" s="7">
        <v>94110</v>
      </c>
      <c r="H5591" t="s">
        <v>34</v>
      </c>
      <c r="I5591" t="s">
        <v>314</v>
      </c>
      <c r="J5591" t="s">
        <v>36</v>
      </c>
      <c r="K5591" t="s">
        <v>49</v>
      </c>
      <c r="L5591" t="s">
        <v>315</v>
      </c>
      <c r="M5591" s="8">
        <v>34.049999999999997</v>
      </c>
      <c r="N5591" s="7">
        <v>3</v>
      </c>
      <c r="O5591" s="8">
        <f>SUM(Superstore_Clean[[#This Row],[Unit Price]]*Superstore_Clean[[#This Row],[Quantity]])</f>
        <v>102.14999999999999</v>
      </c>
      <c r="P5591" s="7">
        <v>2016</v>
      </c>
      <c r="Q5591" t="s">
        <v>87</v>
      </c>
    </row>
    <row r="5592" spans="1:17" x14ac:dyDescent="0.3">
      <c r="A5592">
        <v>5591</v>
      </c>
      <c r="B5592" t="s">
        <v>7590</v>
      </c>
      <c r="C5592" s="6">
        <v>48272</v>
      </c>
      <c r="D5592" t="s">
        <v>1074</v>
      </c>
      <c r="E5592" t="s">
        <v>33</v>
      </c>
      <c r="F5592" t="s">
        <v>112</v>
      </c>
      <c r="G5592" s="7">
        <v>94110</v>
      </c>
      <c r="H5592" t="s">
        <v>34</v>
      </c>
      <c r="I5592" t="s">
        <v>2464</v>
      </c>
      <c r="J5592" t="s">
        <v>36</v>
      </c>
      <c r="K5592" t="s">
        <v>49</v>
      </c>
      <c r="L5592" t="s">
        <v>2465</v>
      </c>
      <c r="M5592" s="8">
        <v>352.38</v>
      </c>
      <c r="N5592" s="7">
        <v>2</v>
      </c>
      <c r="O5592" s="8">
        <f>SUM(Superstore_Clean[[#This Row],[Unit Price]]*Superstore_Clean[[#This Row],[Quantity]])</f>
        <v>704.76</v>
      </c>
      <c r="P5592" s="7">
        <v>2016</v>
      </c>
      <c r="Q5592" t="s">
        <v>87</v>
      </c>
    </row>
    <row r="5593" spans="1:17" x14ac:dyDescent="0.3">
      <c r="A5593">
        <v>5592</v>
      </c>
      <c r="B5593" t="s">
        <v>7591</v>
      </c>
      <c r="C5593" s="6">
        <v>48273</v>
      </c>
      <c r="D5593" t="s">
        <v>3740</v>
      </c>
      <c r="E5593" t="s">
        <v>698</v>
      </c>
      <c r="F5593" t="s">
        <v>993</v>
      </c>
      <c r="G5593" s="7">
        <v>8701</v>
      </c>
      <c r="H5593" t="s">
        <v>132</v>
      </c>
      <c r="I5593" t="s">
        <v>2805</v>
      </c>
      <c r="J5593" t="s">
        <v>23</v>
      </c>
      <c r="K5593" t="s">
        <v>28</v>
      </c>
      <c r="L5593" t="s">
        <v>2806</v>
      </c>
      <c r="M5593" s="8">
        <v>245.98</v>
      </c>
      <c r="N5593" s="7">
        <v>2</v>
      </c>
      <c r="O5593" s="8">
        <f>SUM(Superstore_Clean[[#This Row],[Unit Price]]*Superstore_Clean[[#This Row],[Quantity]])</f>
        <v>491.96</v>
      </c>
      <c r="P5593" s="7">
        <v>2014</v>
      </c>
      <c r="Q5593" t="s">
        <v>47</v>
      </c>
    </row>
    <row r="5594" spans="1:17" x14ac:dyDescent="0.3">
      <c r="A5594">
        <v>5593</v>
      </c>
      <c r="B5594" t="s">
        <v>7591</v>
      </c>
      <c r="C5594" s="6">
        <v>48274</v>
      </c>
      <c r="D5594" t="s">
        <v>3740</v>
      </c>
      <c r="E5594" t="s">
        <v>698</v>
      </c>
      <c r="F5594" t="s">
        <v>993</v>
      </c>
      <c r="G5594" s="7">
        <v>8701</v>
      </c>
      <c r="H5594" t="s">
        <v>132</v>
      </c>
      <c r="I5594" t="s">
        <v>377</v>
      </c>
      <c r="J5594" t="s">
        <v>36</v>
      </c>
      <c r="K5594" t="s">
        <v>64</v>
      </c>
      <c r="L5594" t="s">
        <v>378</v>
      </c>
      <c r="M5594" s="8">
        <v>18.940000000000001</v>
      </c>
      <c r="N5594" s="7">
        <v>1</v>
      </c>
      <c r="O5594" s="8">
        <f>SUM(Superstore_Clean[[#This Row],[Unit Price]]*Superstore_Clean[[#This Row],[Quantity]])</f>
        <v>18.940000000000001</v>
      </c>
      <c r="P5594" s="7">
        <v>2014</v>
      </c>
      <c r="Q5594" t="s">
        <v>47</v>
      </c>
    </row>
    <row r="5595" spans="1:17" x14ac:dyDescent="0.3">
      <c r="A5595">
        <v>5594</v>
      </c>
      <c r="B5595" t="s">
        <v>7592</v>
      </c>
      <c r="C5595" s="6">
        <v>48275</v>
      </c>
      <c r="D5595" t="s">
        <v>2713</v>
      </c>
      <c r="E5595" t="s">
        <v>443</v>
      </c>
      <c r="F5595" t="s">
        <v>1922</v>
      </c>
      <c r="G5595" s="7">
        <v>44105</v>
      </c>
      <c r="H5595" t="s">
        <v>132</v>
      </c>
      <c r="I5595" t="s">
        <v>2391</v>
      </c>
      <c r="J5595" t="s">
        <v>36</v>
      </c>
      <c r="K5595" t="s">
        <v>64</v>
      </c>
      <c r="L5595" t="s">
        <v>2392</v>
      </c>
      <c r="M5595" s="8">
        <v>59.912999999999997</v>
      </c>
      <c r="N5595" s="7">
        <v>7</v>
      </c>
      <c r="O5595" s="8">
        <f>SUM(Superstore_Clean[[#This Row],[Unit Price]]*Superstore_Clean[[#This Row],[Quantity]])</f>
        <v>419.39099999999996</v>
      </c>
      <c r="P5595" s="7">
        <v>2017</v>
      </c>
      <c r="Q5595" t="s">
        <v>26</v>
      </c>
    </row>
    <row r="5596" spans="1:17" x14ac:dyDescent="0.3">
      <c r="A5596">
        <v>5595</v>
      </c>
      <c r="B5596" t="s">
        <v>7593</v>
      </c>
      <c r="C5596" s="6">
        <v>48276</v>
      </c>
      <c r="D5596" t="s">
        <v>1224</v>
      </c>
      <c r="E5596" t="s">
        <v>1104</v>
      </c>
      <c r="F5596" t="s">
        <v>1310</v>
      </c>
      <c r="G5596" s="7">
        <v>1841</v>
      </c>
      <c r="H5596" t="s">
        <v>132</v>
      </c>
      <c r="I5596" t="s">
        <v>1611</v>
      </c>
      <c r="J5596" t="s">
        <v>60</v>
      </c>
      <c r="K5596" t="s">
        <v>61</v>
      </c>
      <c r="L5596" t="s">
        <v>1612</v>
      </c>
      <c r="M5596" s="8">
        <v>391.98</v>
      </c>
      <c r="N5596" s="7">
        <v>2</v>
      </c>
      <c r="O5596" s="8">
        <f>SUM(Superstore_Clean[[#This Row],[Unit Price]]*Superstore_Clean[[#This Row],[Quantity]])</f>
        <v>783.96</v>
      </c>
      <c r="P5596" s="7">
        <v>2017</v>
      </c>
      <c r="Q5596" t="s">
        <v>139</v>
      </c>
    </row>
    <row r="5597" spans="1:17" x14ac:dyDescent="0.3">
      <c r="A5597">
        <v>5596</v>
      </c>
      <c r="B5597" t="s">
        <v>7593</v>
      </c>
      <c r="C5597" s="6">
        <v>48277</v>
      </c>
      <c r="D5597" t="s">
        <v>1224</v>
      </c>
      <c r="E5597" t="s">
        <v>1104</v>
      </c>
      <c r="F5597" t="s">
        <v>1310</v>
      </c>
      <c r="G5597" s="7">
        <v>1841</v>
      </c>
      <c r="H5597" t="s">
        <v>132</v>
      </c>
      <c r="I5597" t="s">
        <v>4648</v>
      </c>
      <c r="J5597" t="s">
        <v>60</v>
      </c>
      <c r="K5597" t="s">
        <v>61</v>
      </c>
      <c r="L5597" t="s">
        <v>4649</v>
      </c>
      <c r="M5597" s="8">
        <v>437.85</v>
      </c>
      <c r="N5597" s="7">
        <v>3</v>
      </c>
      <c r="O5597" s="8">
        <f>SUM(Superstore_Clean[[#This Row],[Unit Price]]*Superstore_Clean[[#This Row],[Quantity]])</f>
        <v>1313.5500000000002</v>
      </c>
      <c r="P5597" s="7">
        <v>2017</v>
      </c>
      <c r="Q5597" t="s">
        <v>139</v>
      </c>
    </row>
    <row r="5598" spans="1:17" x14ac:dyDescent="0.3">
      <c r="A5598">
        <v>5597</v>
      </c>
      <c r="B5598" t="s">
        <v>7594</v>
      </c>
      <c r="C5598" s="6">
        <v>48278</v>
      </c>
      <c r="D5598" t="s">
        <v>7595</v>
      </c>
      <c r="E5598" t="s">
        <v>2375</v>
      </c>
      <c r="F5598" t="s">
        <v>75</v>
      </c>
      <c r="G5598" s="7">
        <v>3301</v>
      </c>
      <c r="H5598" t="s">
        <v>132</v>
      </c>
      <c r="I5598" t="s">
        <v>549</v>
      </c>
      <c r="J5598" t="s">
        <v>36</v>
      </c>
      <c r="K5598" t="s">
        <v>64</v>
      </c>
      <c r="L5598" t="s">
        <v>550</v>
      </c>
      <c r="M5598" s="8">
        <v>68.62</v>
      </c>
      <c r="N5598" s="7">
        <v>2</v>
      </c>
      <c r="O5598" s="8">
        <f>SUM(Superstore_Clean[[#This Row],[Unit Price]]*Superstore_Clean[[#This Row],[Quantity]])</f>
        <v>137.24</v>
      </c>
      <c r="P5598" s="7">
        <v>2015</v>
      </c>
      <c r="Q5598" t="s">
        <v>139</v>
      </c>
    </row>
    <row r="5599" spans="1:17" x14ac:dyDescent="0.3">
      <c r="A5599">
        <v>5598</v>
      </c>
      <c r="B5599" t="s">
        <v>7596</v>
      </c>
      <c r="C5599" s="6">
        <v>48279</v>
      </c>
      <c r="D5599" t="s">
        <v>5170</v>
      </c>
      <c r="E5599" t="s">
        <v>2410</v>
      </c>
      <c r="F5599" t="s">
        <v>3969</v>
      </c>
      <c r="G5599" s="7">
        <v>21215</v>
      </c>
      <c r="H5599" t="s">
        <v>132</v>
      </c>
      <c r="I5599" t="s">
        <v>3721</v>
      </c>
      <c r="J5599" t="s">
        <v>36</v>
      </c>
      <c r="K5599" t="s">
        <v>516</v>
      </c>
      <c r="L5599" t="s">
        <v>3722</v>
      </c>
      <c r="M5599" s="8">
        <v>25.02</v>
      </c>
      <c r="N5599" s="7">
        <v>3</v>
      </c>
      <c r="O5599" s="8">
        <f>SUM(Superstore_Clean[[#This Row],[Unit Price]]*Superstore_Clean[[#This Row],[Quantity]])</f>
        <v>75.06</v>
      </c>
      <c r="P5599" s="7">
        <v>2017</v>
      </c>
      <c r="Q5599" t="s">
        <v>497</v>
      </c>
    </row>
    <row r="5600" spans="1:17" x14ac:dyDescent="0.3">
      <c r="A5600">
        <v>5599</v>
      </c>
      <c r="B5600" t="s">
        <v>7596</v>
      </c>
      <c r="C5600" s="6">
        <v>48280</v>
      </c>
      <c r="D5600" t="s">
        <v>5170</v>
      </c>
      <c r="E5600" t="s">
        <v>2410</v>
      </c>
      <c r="F5600" t="s">
        <v>3969</v>
      </c>
      <c r="G5600" s="7">
        <v>21215</v>
      </c>
      <c r="H5600" t="s">
        <v>132</v>
      </c>
      <c r="I5600" t="s">
        <v>7492</v>
      </c>
      <c r="J5600" t="s">
        <v>36</v>
      </c>
      <c r="K5600" t="s">
        <v>57</v>
      </c>
      <c r="L5600" t="s">
        <v>7493</v>
      </c>
      <c r="M5600" s="8">
        <v>10.71</v>
      </c>
      <c r="N5600" s="7">
        <v>3</v>
      </c>
      <c r="O5600" s="8">
        <f>SUM(Superstore_Clean[[#This Row],[Unit Price]]*Superstore_Clean[[#This Row],[Quantity]])</f>
        <v>32.130000000000003</v>
      </c>
      <c r="P5600" s="7">
        <v>2017</v>
      </c>
      <c r="Q5600" t="s">
        <v>497</v>
      </c>
    </row>
    <row r="5601" spans="1:17" x14ac:dyDescent="0.3">
      <c r="A5601">
        <v>5600</v>
      </c>
      <c r="B5601" t="s">
        <v>7597</v>
      </c>
      <c r="C5601" s="6">
        <v>48281</v>
      </c>
      <c r="D5601" t="s">
        <v>1196</v>
      </c>
      <c r="E5601" t="s">
        <v>443</v>
      </c>
      <c r="F5601" t="s">
        <v>442</v>
      </c>
      <c r="G5601" s="7">
        <v>43229</v>
      </c>
      <c r="H5601" t="s">
        <v>132</v>
      </c>
      <c r="I5601" t="s">
        <v>7598</v>
      </c>
      <c r="J5601" t="s">
        <v>36</v>
      </c>
      <c r="K5601" t="s">
        <v>57</v>
      </c>
      <c r="L5601" t="s">
        <v>7599</v>
      </c>
      <c r="M5601" s="8">
        <v>55.984000000000002</v>
      </c>
      <c r="N5601" s="7">
        <v>2</v>
      </c>
      <c r="O5601" s="8">
        <f>SUM(Superstore_Clean[[#This Row],[Unit Price]]*Superstore_Clean[[#This Row],[Quantity]])</f>
        <v>111.968</v>
      </c>
      <c r="P5601" s="7">
        <v>2014</v>
      </c>
      <c r="Q5601" t="s">
        <v>47</v>
      </c>
    </row>
    <row r="5602" spans="1:17" x14ac:dyDescent="0.3">
      <c r="A5602">
        <v>5601</v>
      </c>
      <c r="B5602" t="s">
        <v>7597</v>
      </c>
      <c r="C5602" s="6">
        <v>48282</v>
      </c>
      <c r="D5602" t="s">
        <v>1196</v>
      </c>
      <c r="E5602" t="s">
        <v>443</v>
      </c>
      <c r="F5602" t="s">
        <v>442</v>
      </c>
      <c r="G5602" s="7">
        <v>43229</v>
      </c>
      <c r="H5602" t="s">
        <v>132</v>
      </c>
      <c r="I5602" t="s">
        <v>524</v>
      </c>
      <c r="J5602" t="s">
        <v>36</v>
      </c>
      <c r="K5602" t="s">
        <v>157</v>
      </c>
      <c r="L5602" t="s">
        <v>525</v>
      </c>
      <c r="M5602" s="8">
        <v>14.48</v>
      </c>
      <c r="N5602" s="7">
        <v>5</v>
      </c>
      <c r="O5602" s="8">
        <f>SUM(Superstore_Clean[[#This Row],[Unit Price]]*Superstore_Clean[[#This Row],[Quantity]])</f>
        <v>72.400000000000006</v>
      </c>
      <c r="P5602" s="7">
        <v>2014</v>
      </c>
      <c r="Q5602" t="s">
        <v>47</v>
      </c>
    </row>
    <row r="5603" spans="1:17" x14ac:dyDescent="0.3">
      <c r="A5603">
        <v>5602</v>
      </c>
      <c r="B5603" t="s">
        <v>7597</v>
      </c>
      <c r="C5603" s="6">
        <v>48283</v>
      </c>
      <c r="D5603" t="s">
        <v>1196</v>
      </c>
      <c r="E5603" t="s">
        <v>443</v>
      </c>
      <c r="F5603" t="s">
        <v>442</v>
      </c>
      <c r="G5603" s="7">
        <v>43229</v>
      </c>
      <c r="H5603" t="s">
        <v>132</v>
      </c>
      <c r="I5603" t="s">
        <v>3826</v>
      </c>
      <c r="J5603" t="s">
        <v>60</v>
      </c>
      <c r="K5603" t="s">
        <v>146</v>
      </c>
      <c r="L5603" t="s">
        <v>3827</v>
      </c>
      <c r="M5603" s="8">
        <v>142.488</v>
      </c>
      <c r="N5603" s="7">
        <v>3</v>
      </c>
      <c r="O5603" s="8">
        <f>SUM(Superstore_Clean[[#This Row],[Unit Price]]*Superstore_Clean[[#This Row],[Quantity]])</f>
        <v>427.464</v>
      </c>
      <c r="P5603" s="7">
        <v>2014</v>
      </c>
      <c r="Q5603" t="s">
        <v>47</v>
      </c>
    </row>
    <row r="5604" spans="1:17" x14ac:dyDescent="0.3">
      <c r="A5604">
        <v>5603</v>
      </c>
      <c r="B5604" t="s">
        <v>7600</v>
      </c>
      <c r="C5604" s="6">
        <v>48284</v>
      </c>
      <c r="D5604" t="s">
        <v>3168</v>
      </c>
      <c r="E5604" t="s">
        <v>91</v>
      </c>
      <c r="F5604" t="s">
        <v>167</v>
      </c>
      <c r="G5604" s="7">
        <v>77041</v>
      </c>
      <c r="H5604" t="s">
        <v>92</v>
      </c>
      <c r="I5604" t="s">
        <v>7601</v>
      </c>
      <c r="J5604" t="s">
        <v>36</v>
      </c>
      <c r="K5604" t="s">
        <v>49</v>
      </c>
      <c r="L5604" t="s">
        <v>7602</v>
      </c>
      <c r="M5604" s="8">
        <v>14.16</v>
      </c>
      <c r="N5604" s="7">
        <v>1</v>
      </c>
      <c r="O5604" s="8">
        <f>SUM(Superstore_Clean[[#This Row],[Unit Price]]*Superstore_Clean[[#This Row],[Quantity]])</f>
        <v>14.16</v>
      </c>
      <c r="P5604" s="7">
        <v>2016</v>
      </c>
      <c r="Q5604" t="s">
        <v>115</v>
      </c>
    </row>
    <row r="5605" spans="1:17" x14ac:dyDescent="0.3">
      <c r="A5605">
        <v>5604</v>
      </c>
      <c r="B5605" t="s">
        <v>7600</v>
      </c>
      <c r="C5605" s="6">
        <v>48285</v>
      </c>
      <c r="D5605" t="s">
        <v>3168</v>
      </c>
      <c r="E5605" t="s">
        <v>91</v>
      </c>
      <c r="F5605" t="s">
        <v>167</v>
      </c>
      <c r="G5605" s="7">
        <v>77041</v>
      </c>
      <c r="H5605" t="s">
        <v>92</v>
      </c>
      <c r="I5605" t="s">
        <v>6831</v>
      </c>
      <c r="J5605" t="s">
        <v>36</v>
      </c>
      <c r="K5605" t="s">
        <v>78</v>
      </c>
      <c r="L5605" t="s">
        <v>6832</v>
      </c>
      <c r="M5605" s="8">
        <v>79.92</v>
      </c>
      <c r="N5605" s="7">
        <v>5</v>
      </c>
      <c r="O5605" s="8">
        <f>SUM(Superstore_Clean[[#This Row],[Unit Price]]*Superstore_Clean[[#This Row],[Quantity]])</f>
        <v>399.6</v>
      </c>
      <c r="P5605" s="7">
        <v>2016</v>
      </c>
      <c r="Q5605" t="s">
        <v>115</v>
      </c>
    </row>
    <row r="5606" spans="1:17" x14ac:dyDescent="0.3">
      <c r="A5606">
        <v>5605</v>
      </c>
      <c r="B5606" t="s">
        <v>7603</v>
      </c>
      <c r="C5606" s="6">
        <v>48286</v>
      </c>
      <c r="D5606" t="s">
        <v>3785</v>
      </c>
      <c r="E5606" t="s">
        <v>240</v>
      </c>
      <c r="F5606" t="s">
        <v>239</v>
      </c>
      <c r="G5606" s="7">
        <v>10011</v>
      </c>
      <c r="H5606" t="s">
        <v>132</v>
      </c>
      <c r="I5606" t="s">
        <v>6888</v>
      </c>
      <c r="J5606" t="s">
        <v>36</v>
      </c>
      <c r="K5606" t="s">
        <v>64</v>
      </c>
      <c r="L5606" t="s">
        <v>6889</v>
      </c>
      <c r="M5606" s="8">
        <v>590.35199999999998</v>
      </c>
      <c r="N5606" s="7">
        <v>6</v>
      </c>
      <c r="O5606" s="8">
        <f>SUM(Superstore_Clean[[#This Row],[Unit Price]]*Superstore_Clean[[#This Row],[Quantity]])</f>
        <v>3542.1120000000001</v>
      </c>
      <c r="P5606" s="7">
        <v>2015</v>
      </c>
      <c r="Q5606" t="s">
        <v>87</v>
      </c>
    </row>
    <row r="5607" spans="1:17" x14ac:dyDescent="0.3">
      <c r="A5607">
        <v>5606</v>
      </c>
      <c r="B5607" t="s">
        <v>7604</v>
      </c>
      <c r="C5607" s="6">
        <v>48287</v>
      </c>
      <c r="D5607" t="s">
        <v>3911</v>
      </c>
      <c r="E5607" t="s">
        <v>76</v>
      </c>
      <c r="F5607" t="s">
        <v>3965</v>
      </c>
      <c r="G5607" s="7">
        <v>27405</v>
      </c>
      <c r="H5607" t="s">
        <v>21</v>
      </c>
      <c r="I5607" t="s">
        <v>5396</v>
      </c>
      <c r="J5607" t="s">
        <v>23</v>
      </c>
      <c r="K5607" t="s">
        <v>54</v>
      </c>
      <c r="L5607" t="s">
        <v>5397</v>
      </c>
      <c r="M5607" s="8">
        <v>17.088000000000001</v>
      </c>
      <c r="N5607" s="7">
        <v>2</v>
      </c>
      <c r="O5607" s="8">
        <f>SUM(Superstore_Clean[[#This Row],[Unit Price]]*Superstore_Clean[[#This Row],[Quantity]])</f>
        <v>34.176000000000002</v>
      </c>
      <c r="P5607" s="7">
        <v>2016</v>
      </c>
      <c r="Q5607" t="s">
        <v>139</v>
      </c>
    </row>
    <row r="5608" spans="1:17" x14ac:dyDescent="0.3">
      <c r="A5608">
        <v>5607</v>
      </c>
      <c r="B5608" t="s">
        <v>7604</v>
      </c>
      <c r="C5608" s="6">
        <v>48288</v>
      </c>
      <c r="D5608" t="s">
        <v>3911</v>
      </c>
      <c r="E5608" t="s">
        <v>76</v>
      </c>
      <c r="F5608" t="s">
        <v>3965</v>
      </c>
      <c r="G5608" s="7">
        <v>27405</v>
      </c>
      <c r="H5608" t="s">
        <v>21</v>
      </c>
      <c r="I5608" t="s">
        <v>2805</v>
      </c>
      <c r="J5608" t="s">
        <v>23</v>
      </c>
      <c r="K5608" t="s">
        <v>28</v>
      </c>
      <c r="L5608" t="s">
        <v>2806</v>
      </c>
      <c r="M5608" s="8">
        <v>98.391999999999996</v>
      </c>
      <c r="N5608" s="7">
        <v>1</v>
      </c>
      <c r="O5608" s="8">
        <f>SUM(Superstore_Clean[[#This Row],[Unit Price]]*Superstore_Clean[[#This Row],[Quantity]])</f>
        <v>98.391999999999996</v>
      </c>
      <c r="P5608" s="7">
        <v>2016</v>
      </c>
      <c r="Q5608" t="s">
        <v>139</v>
      </c>
    </row>
    <row r="5609" spans="1:17" x14ac:dyDescent="0.3">
      <c r="A5609">
        <v>5608</v>
      </c>
      <c r="B5609" t="s">
        <v>7605</v>
      </c>
      <c r="C5609" s="6">
        <v>48289</v>
      </c>
      <c r="D5609" t="s">
        <v>1866</v>
      </c>
      <c r="E5609" t="s">
        <v>240</v>
      </c>
      <c r="F5609" t="s">
        <v>239</v>
      </c>
      <c r="G5609" s="7">
        <v>10024</v>
      </c>
      <c r="H5609" t="s">
        <v>132</v>
      </c>
      <c r="I5609" t="s">
        <v>569</v>
      </c>
      <c r="J5609" t="s">
        <v>36</v>
      </c>
      <c r="K5609" t="s">
        <v>57</v>
      </c>
      <c r="L5609" t="s">
        <v>570</v>
      </c>
      <c r="M5609" s="8">
        <v>11.05</v>
      </c>
      <c r="N5609" s="7">
        <v>5</v>
      </c>
      <c r="O5609" s="8">
        <f>SUM(Superstore_Clean[[#This Row],[Unit Price]]*Superstore_Clean[[#This Row],[Quantity]])</f>
        <v>55.25</v>
      </c>
      <c r="P5609" s="7">
        <v>2017</v>
      </c>
      <c r="Q5609" t="s">
        <v>208</v>
      </c>
    </row>
    <row r="5610" spans="1:17" x14ac:dyDescent="0.3">
      <c r="A5610">
        <v>5609</v>
      </c>
      <c r="B5610" t="s">
        <v>7606</v>
      </c>
      <c r="C5610" s="6">
        <v>48290</v>
      </c>
      <c r="D5610" t="s">
        <v>4507</v>
      </c>
      <c r="E5610" t="s">
        <v>33</v>
      </c>
      <c r="F5610" t="s">
        <v>112</v>
      </c>
      <c r="G5610" s="7">
        <v>94109</v>
      </c>
      <c r="H5610" t="s">
        <v>34</v>
      </c>
      <c r="I5610" t="s">
        <v>3611</v>
      </c>
      <c r="J5610" t="s">
        <v>36</v>
      </c>
      <c r="K5610" t="s">
        <v>67</v>
      </c>
      <c r="L5610" t="s">
        <v>3612</v>
      </c>
      <c r="M5610" s="8">
        <v>7.78</v>
      </c>
      <c r="N5610" s="7">
        <v>2</v>
      </c>
      <c r="O5610" s="8">
        <f>SUM(Superstore_Clean[[#This Row],[Unit Price]]*Superstore_Clean[[#This Row],[Quantity]])</f>
        <v>15.56</v>
      </c>
      <c r="P5610" s="7">
        <v>2015</v>
      </c>
      <c r="Q5610" t="s">
        <v>87</v>
      </c>
    </row>
    <row r="5611" spans="1:17" x14ac:dyDescent="0.3">
      <c r="A5611">
        <v>5610</v>
      </c>
      <c r="B5611" t="s">
        <v>7607</v>
      </c>
      <c r="C5611" s="6">
        <v>48291</v>
      </c>
      <c r="D5611" t="s">
        <v>7608</v>
      </c>
      <c r="E5611" t="s">
        <v>653</v>
      </c>
      <c r="F5611" t="s">
        <v>652</v>
      </c>
      <c r="G5611" s="7">
        <v>71203</v>
      </c>
      <c r="H5611" t="s">
        <v>21</v>
      </c>
      <c r="I5611" t="s">
        <v>2637</v>
      </c>
      <c r="J5611" t="s">
        <v>60</v>
      </c>
      <c r="K5611" t="s">
        <v>146</v>
      </c>
      <c r="L5611" t="s">
        <v>2638</v>
      </c>
      <c r="M5611" s="8">
        <v>659.9</v>
      </c>
      <c r="N5611" s="7">
        <v>2</v>
      </c>
      <c r="O5611" s="8">
        <f>SUM(Superstore_Clean[[#This Row],[Unit Price]]*Superstore_Clean[[#This Row],[Quantity]])</f>
        <v>1319.8</v>
      </c>
      <c r="P5611" s="7">
        <v>2017</v>
      </c>
      <c r="Q5611" t="s">
        <v>115</v>
      </c>
    </row>
    <row r="5612" spans="1:17" x14ac:dyDescent="0.3">
      <c r="A5612">
        <v>5611</v>
      </c>
      <c r="B5612" t="s">
        <v>7609</v>
      </c>
      <c r="C5612" s="6">
        <v>48292</v>
      </c>
      <c r="D5612" t="s">
        <v>708</v>
      </c>
      <c r="E5612" t="s">
        <v>443</v>
      </c>
      <c r="F5612" t="s">
        <v>890</v>
      </c>
      <c r="G5612" s="7">
        <v>45231</v>
      </c>
      <c r="H5612" t="s">
        <v>132</v>
      </c>
      <c r="I5612" t="s">
        <v>668</v>
      </c>
      <c r="J5612" t="s">
        <v>60</v>
      </c>
      <c r="K5612" t="s">
        <v>146</v>
      </c>
      <c r="L5612" t="s">
        <v>669</v>
      </c>
      <c r="M5612" s="8">
        <v>53.04</v>
      </c>
      <c r="N5612" s="7">
        <v>3</v>
      </c>
      <c r="O5612" s="8">
        <f>SUM(Superstore_Clean[[#This Row],[Unit Price]]*Superstore_Clean[[#This Row],[Quantity]])</f>
        <v>159.12</v>
      </c>
      <c r="P5612" s="7">
        <v>2015</v>
      </c>
      <c r="Q5612" t="s">
        <v>47</v>
      </c>
    </row>
    <row r="5613" spans="1:17" x14ac:dyDescent="0.3">
      <c r="A5613">
        <v>5612</v>
      </c>
      <c r="B5613" t="s">
        <v>7610</v>
      </c>
      <c r="C5613" s="6">
        <v>48293</v>
      </c>
      <c r="D5613" t="s">
        <v>2208</v>
      </c>
      <c r="E5613" t="s">
        <v>84</v>
      </c>
      <c r="F5613" t="s">
        <v>83</v>
      </c>
      <c r="G5613" s="7">
        <v>98105</v>
      </c>
      <c r="H5613" t="s">
        <v>34</v>
      </c>
      <c r="I5613" t="s">
        <v>2384</v>
      </c>
      <c r="J5613" t="s">
        <v>60</v>
      </c>
      <c r="K5613" t="s">
        <v>146</v>
      </c>
      <c r="L5613" t="s">
        <v>3764</v>
      </c>
      <c r="M5613" s="8">
        <v>843.9</v>
      </c>
      <c r="N5613" s="7">
        <v>2</v>
      </c>
      <c r="O5613" s="8">
        <f>SUM(Superstore_Clean[[#This Row],[Unit Price]]*Superstore_Clean[[#This Row],[Quantity]])</f>
        <v>1687.8</v>
      </c>
      <c r="P5613" s="7">
        <v>2017</v>
      </c>
      <c r="Q5613" t="s">
        <v>115</v>
      </c>
    </row>
    <row r="5614" spans="1:17" x14ac:dyDescent="0.3">
      <c r="A5614">
        <v>5613</v>
      </c>
      <c r="B5614" t="s">
        <v>7610</v>
      </c>
      <c r="C5614" s="6">
        <v>48294</v>
      </c>
      <c r="D5614" t="s">
        <v>2208</v>
      </c>
      <c r="E5614" t="s">
        <v>84</v>
      </c>
      <c r="F5614" t="s">
        <v>83</v>
      </c>
      <c r="G5614" s="7">
        <v>98105</v>
      </c>
      <c r="H5614" t="s">
        <v>34</v>
      </c>
      <c r="I5614" t="s">
        <v>1979</v>
      </c>
      <c r="J5614" t="s">
        <v>60</v>
      </c>
      <c r="K5614" t="s">
        <v>146</v>
      </c>
      <c r="L5614" t="s">
        <v>1980</v>
      </c>
      <c r="M5614" s="8">
        <v>1496.16</v>
      </c>
      <c r="N5614" s="7">
        <v>9</v>
      </c>
      <c r="O5614" s="8">
        <f>SUM(Superstore_Clean[[#This Row],[Unit Price]]*Superstore_Clean[[#This Row],[Quantity]])</f>
        <v>13465.44</v>
      </c>
      <c r="P5614" s="7">
        <v>2017</v>
      </c>
      <c r="Q5614" t="s">
        <v>115</v>
      </c>
    </row>
    <row r="5615" spans="1:17" x14ac:dyDescent="0.3">
      <c r="A5615">
        <v>5614</v>
      </c>
      <c r="B5615" t="s">
        <v>7611</v>
      </c>
      <c r="C5615" s="6">
        <v>48295</v>
      </c>
      <c r="D5615" t="s">
        <v>3380</v>
      </c>
      <c r="E5615" t="s">
        <v>240</v>
      </c>
      <c r="F5615" t="s">
        <v>239</v>
      </c>
      <c r="G5615" s="7">
        <v>10011</v>
      </c>
      <c r="H5615" t="s">
        <v>132</v>
      </c>
      <c r="I5615" t="s">
        <v>7612</v>
      </c>
      <c r="J5615" t="s">
        <v>36</v>
      </c>
      <c r="K5615" t="s">
        <v>49</v>
      </c>
      <c r="L5615" t="s">
        <v>7613</v>
      </c>
      <c r="M5615" s="8">
        <v>117.96</v>
      </c>
      <c r="N5615" s="7">
        <v>2</v>
      </c>
      <c r="O5615" s="8">
        <f>SUM(Superstore_Clean[[#This Row],[Unit Price]]*Superstore_Clean[[#This Row],[Quantity]])</f>
        <v>235.92</v>
      </c>
      <c r="P5615" s="7">
        <v>2016</v>
      </c>
      <c r="Q5615" t="s">
        <v>497</v>
      </c>
    </row>
    <row r="5616" spans="1:17" x14ac:dyDescent="0.3">
      <c r="A5616">
        <v>5615</v>
      </c>
      <c r="B5616" t="s">
        <v>7614</v>
      </c>
      <c r="C5616" s="6">
        <v>48296</v>
      </c>
      <c r="D5616" t="s">
        <v>5663</v>
      </c>
      <c r="E5616" t="s">
        <v>240</v>
      </c>
      <c r="F5616" t="s">
        <v>239</v>
      </c>
      <c r="G5616" s="7">
        <v>10035</v>
      </c>
      <c r="H5616" t="s">
        <v>132</v>
      </c>
      <c r="I5616" t="s">
        <v>1121</v>
      </c>
      <c r="J5616" t="s">
        <v>36</v>
      </c>
      <c r="K5616" t="s">
        <v>57</v>
      </c>
      <c r="L5616" t="s">
        <v>1122</v>
      </c>
      <c r="M5616" s="8">
        <v>21.3</v>
      </c>
      <c r="N5616" s="7">
        <v>5</v>
      </c>
      <c r="O5616" s="8">
        <f>SUM(Superstore_Clean[[#This Row],[Unit Price]]*Superstore_Clean[[#This Row],[Quantity]])</f>
        <v>106.5</v>
      </c>
      <c r="P5616" s="7">
        <v>2016</v>
      </c>
      <c r="Q5616" t="s">
        <v>115</v>
      </c>
    </row>
    <row r="5617" spans="1:17" x14ac:dyDescent="0.3">
      <c r="A5617">
        <v>5616</v>
      </c>
      <c r="B5617" t="s">
        <v>7614</v>
      </c>
      <c r="C5617" s="6">
        <v>48297</v>
      </c>
      <c r="D5617" t="s">
        <v>5663</v>
      </c>
      <c r="E5617" t="s">
        <v>240</v>
      </c>
      <c r="F5617" t="s">
        <v>239</v>
      </c>
      <c r="G5617" s="7">
        <v>10035</v>
      </c>
      <c r="H5617" t="s">
        <v>132</v>
      </c>
      <c r="I5617" t="s">
        <v>323</v>
      </c>
      <c r="J5617" t="s">
        <v>36</v>
      </c>
      <c r="K5617" t="s">
        <v>67</v>
      </c>
      <c r="L5617" t="s">
        <v>324</v>
      </c>
      <c r="M5617" s="8">
        <v>1040.8</v>
      </c>
      <c r="N5617" s="7">
        <v>5</v>
      </c>
      <c r="O5617" s="8">
        <f>SUM(Superstore_Clean[[#This Row],[Unit Price]]*Superstore_Clean[[#This Row],[Quantity]])</f>
        <v>5204</v>
      </c>
      <c r="P5617" s="7">
        <v>2016</v>
      </c>
      <c r="Q5617" t="s">
        <v>115</v>
      </c>
    </row>
    <row r="5618" spans="1:17" x14ac:dyDescent="0.3">
      <c r="A5618">
        <v>5617</v>
      </c>
      <c r="B5618" t="s">
        <v>7614</v>
      </c>
      <c r="C5618" s="6">
        <v>48298</v>
      </c>
      <c r="D5618" t="s">
        <v>5663</v>
      </c>
      <c r="E5618" t="s">
        <v>240</v>
      </c>
      <c r="F5618" t="s">
        <v>239</v>
      </c>
      <c r="G5618" s="7">
        <v>10035</v>
      </c>
      <c r="H5618" t="s">
        <v>132</v>
      </c>
      <c r="I5618" t="s">
        <v>1932</v>
      </c>
      <c r="J5618" t="s">
        <v>36</v>
      </c>
      <c r="K5618" t="s">
        <v>57</v>
      </c>
      <c r="L5618" t="s">
        <v>1933</v>
      </c>
      <c r="M5618" s="8">
        <v>29.34</v>
      </c>
      <c r="N5618" s="7">
        <v>6</v>
      </c>
      <c r="O5618" s="8">
        <f>SUM(Superstore_Clean[[#This Row],[Unit Price]]*Superstore_Clean[[#This Row],[Quantity]])</f>
        <v>176.04</v>
      </c>
      <c r="P5618" s="7">
        <v>2016</v>
      </c>
      <c r="Q5618" t="s">
        <v>115</v>
      </c>
    </row>
    <row r="5619" spans="1:17" x14ac:dyDescent="0.3">
      <c r="A5619">
        <v>5618</v>
      </c>
      <c r="B5619" t="s">
        <v>7615</v>
      </c>
      <c r="C5619" s="6">
        <v>48299</v>
      </c>
      <c r="D5619" t="s">
        <v>31</v>
      </c>
      <c r="E5619" t="s">
        <v>301</v>
      </c>
      <c r="F5619" t="s">
        <v>300</v>
      </c>
      <c r="G5619" s="7">
        <v>38109</v>
      </c>
      <c r="H5619" t="s">
        <v>21</v>
      </c>
      <c r="I5619" t="s">
        <v>3959</v>
      </c>
      <c r="J5619" t="s">
        <v>23</v>
      </c>
      <c r="K5619" t="s">
        <v>54</v>
      </c>
      <c r="L5619" t="s">
        <v>3960</v>
      </c>
      <c r="M5619" s="8">
        <v>19.52</v>
      </c>
      <c r="N5619" s="7">
        <v>2</v>
      </c>
      <c r="O5619" s="8">
        <f>SUM(Superstore_Clean[[#This Row],[Unit Price]]*Superstore_Clean[[#This Row],[Quantity]])</f>
        <v>39.04</v>
      </c>
      <c r="P5619" s="7">
        <v>2017</v>
      </c>
      <c r="Q5619" t="s">
        <v>39</v>
      </c>
    </row>
    <row r="5620" spans="1:17" x14ac:dyDescent="0.3">
      <c r="A5620">
        <v>5619</v>
      </c>
      <c r="B5620" t="s">
        <v>7616</v>
      </c>
      <c r="C5620" s="6">
        <v>48300</v>
      </c>
      <c r="D5620" t="s">
        <v>3658</v>
      </c>
      <c r="E5620" t="s">
        <v>33</v>
      </c>
      <c r="F5620" t="s">
        <v>839</v>
      </c>
      <c r="G5620" s="7">
        <v>92105</v>
      </c>
      <c r="H5620" t="s">
        <v>34</v>
      </c>
      <c r="I5620" t="s">
        <v>101</v>
      </c>
      <c r="J5620" t="s">
        <v>36</v>
      </c>
      <c r="K5620" t="s">
        <v>49</v>
      </c>
      <c r="L5620" t="s">
        <v>102</v>
      </c>
      <c r="M5620" s="8">
        <v>443.92</v>
      </c>
      <c r="N5620" s="7">
        <v>4</v>
      </c>
      <c r="O5620" s="8">
        <f>SUM(Superstore_Clean[[#This Row],[Unit Price]]*Superstore_Clean[[#This Row],[Quantity]])</f>
        <v>1775.68</v>
      </c>
      <c r="P5620" s="7">
        <v>2015</v>
      </c>
      <c r="Q5620" t="s">
        <v>139</v>
      </c>
    </row>
    <row r="5621" spans="1:17" x14ac:dyDescent="0.3">
      <c r="A5621">
        <v>5620</v>
      </c>
      <c r="B5621" t="s">
        <v>7617</v>
      </c>
      <c r="C5621" s="6">
        <v>48301</v>
      </c>
      <c r="D5621" t="s">
        <v>2051</v>
      </c>
      <c r="E5621" t="s">
        <v>100</v>
      </c>
      <c r="F5621" t="s">
        <v>6852</v>
      </c>
      <c r="G5621" s="7">
        <v>54601</v>
      </c>
      <c r="H5621" t="s">
        <v>92</v>
      </c>
      <c r="I5621" t="s">
        <v>1046</v>
      </c>
      <c r="J5621" t="s">
        <v>60</v>
      </c>
      <c r="K5621" t="s">
        <v>146</v>
      </c>
      <c r="L5621" t="s">
        <v>1047</v>
      </c>
      <c r="M5621" s="8">
        <v>499.95</v>
      </c>
      <c r="N5621" s="7">
        <v>5</v>
      </c>
      <c r="O5621" s="8">
        <f>SUM(Superstore_Clean[[#This Row],[Unit Price]]*Superstore_Clean[[#This Row],[Quantity]])</f>
        <v>2499.75</v>
      </c>
      <c r="P5621" s="7">
        <v>2016</v>
      </c>
      <c r="Q5621" t="s">
        <v>139</v>
      </c>
    </row>
    <row r="5622" spans="1:17" x14ac:dyDescent="0.3">
      <c r="A5622">
        <v>5621</v>
      </c>
      <c r="B5622" t="s">
        <v>7617</v>
      </c>
      <c r="C5622" s="6">
        <v>48302</v>
      </c>
      <c r="D5622" t="s">
        <v>2051</v>
      </c>
      <c r="E5622" t="s">
        <v>100</v>
      </c>
      <c r="F5622" t="s">
        <v>6852</v>
      </c>
      <c r="G5622" s="7">
        <v>54601</v>
      </c>
      <c r="H5622" t="s">
        <v>92</v>
      </c>
      <c r="I5622" t="s">
        <v>4621</v>
      </c>
      <c r="J5622" t="s">
        <v>36</v>
      </c>
      <c r="K5622" t="s">
        <v>57</v>
      </c>
      <c r="L5622" t="s">
        <v>4622</v>
      </c>
      <c r="M5622" s="8">
        <v>3.04</v>
      </c>
      <c r="N5622" s="7">
        <v>1</v>
      </c>
      <c r="O5622" s="8">
        <f>SUM(Superstore_Clean[[#This Row],[Unit Price]]*Superstore_Clean[[#This Row],[Quantity]])</f>
        <v>3.04</v>
      </c>
      <c r="P5622" s="7">
        <v>2016</v>
      </c>
      <c r="Q5622" t="s">
        <v>139</v>
      </c>
    </row>
    <row r="5623" spans="1:17" x14ac:dyDescent="0.3">
      <c r="A5623">
        <v>5622</v>
      </c>
      <c r="B5623" t="s">
        <v>7617</v>
      </c>
      <c r="C5623" s="6">
        <v>48303</v>
      </c>
      <c r="D5623" t="s">
        <v>2051</v>
      </c>
      <c r="E5623" t="s">
        <v>100</v>
      </c>
      <c r="F5623" t="s">
        <v>6852</v>
      </c>
      <c r="G5623" s="7">
        <v>54601</v>
      </c>
      <c r="H5623" t="s">
        <v>92</v>
      </c>
      <c r="I5623" t="s">
        <v>183</v>
      </c>
      <c r="J5623" t="s">
        <v>23</v>
      </c>
      <c r="K5623" t="s">
        <v>28</v>
      </c>
      <c r="L5623" t="s">
        <v>184</v>
      </c>
      <c r="M5623" s="8">
        <v>201.96</v>
      </c>
      <c r="N5623" s="7">
        <v>2</v>
      </c>
      <c r="O5623" s="8">
        <f>SUM(Superstore_Clean[[#This Row],[Unit Price]]*Superstore_Clean[[#This Row],[Quantity]])</f>
        <v>403.92</v>
      </c>
      <c r="P5623" s="7">
        <v>2016</v>
      </c>
      <c r="Q5623" t="s">
        <v>139</v>
      </c>
    </row>
    <row r="5624" spans="1:17" x14ac:dyDescent="0.3">
      <c r="A5624">
        <v>5623</v>
      </c>
      <c r="B5624" t="s">
        <v>7617</v>
      </c>
      <c r="C5624" s="6">
        <v>48304</v>
      </c>
      <c r="D5624" t="s">
        <v>2051</v>
      </c>
      <c r="E5624" t="s">
        <v>100</v>
      </c>
      <c r="F5624" t="s">
        <v>6852</v>
      </c>
      <c r="G5624" s="7">
        <v>54601</v>
      </c>
      <c r="H5624" t="s">
        <v>92</v>
      </c>
      <c r="I5624" t="s">
        <v>5514</v>
      </c>
      <c r="J5624" t="s">
        <v>23</v>
      </c>
      <c r="K5624" t="s">
        <v>54</v>
      </c>
      <c r="L5624" t="s">
        <v>5515</v>
      </c>
      <c r="M5624" s="8">
        <v>68.64</v>
      </c>
      <c r="N5624" s="7">
        <v>11</v>
      </c>
      <c r="O5624" s="8">
        <f>SUM(Superstore_Clean[[#This Row],[Unit Price]]*Superstore_Clean[[#This Row],[Quantity]])</f>
        <v>755.04</v>
      </c>
      <c r="P5624" s="7">
        <v>2016</v>
      </c>
      <c r="Q5624" t="s">
        <v>139</v>
      </c>
    </row>
    <row r="5625" spans="1:17" x14ac:dyDescent="0.3">
      <c r="A5625">
        <v>5624</v>
      </c>
      <c r="B5625" t="s">
        <v>7618</v>
      </c>
      <c r="C5625" s="6">
        <v>48305</v>
      </c>
      <c r="D5625" t="s">
        <v>749</v>
      </c>
      <c r="E5625" t="s">
        <v>33</v>
      </c>
      <c r="F5625" t="s">
        <v>32</v>
      </c>
      <c r="G5625" s="7">
        <v>90032</v>
      </c>
      <c r="H5625" t="s">
        <v>34</v>
      </c>
      <c r="I5625" t="s">
        <v>3760</v>
      </c>
      <c r="J5625" t="s">
        <v>60</v>
      </c>
      <c r="K5625" t="s">
        <v>146</v>
      </c>
      <c r="L5625" t="s">
        <v>3761</v>
      </c>
      <c r="M5625" s="8">
        <v>100</v>
      </c>
      <c r="N5625" s="7">
        <v>4</v>
      </c>
      <c r="O5625" s="8">
        <f>SUM(Superstore_Clean[[#This Row],[Unit Price]]*Superstore_Clean[[#This Row],[Quantity]])</f>
        <v>400</v>
      </c>
      <c r="P5625" s="7">
        <v>2016</v>
      </c>
      <c r="Q5625" t="s">
        <v>47</v>
      </c>
    </row>
    <row r="5626" spans="1:17" x14ac:dyDescent="0.3">
      <c r="A5626">
        <v>5625</v>
      </c>
      <c r="B5626" t="s">
        <v>7618</v>
      </c>
      <c r="C5626" s="6">
        <v>48306</v>
      </c>
      <c r="D5626" t="s">
        <v>749</v>
      </c>
      <c r="E5626" t="s">
        <v>33</v>
      </c>
      <c r="F5626" t="s">
        <v>32</v>
      </c>
      <c r="G5626" s="7">
        <v>90032</v>
      </c>
      <c r="H5626" t="s">
        <v>34</v>
      </c>
      <c r="I5626" t="s">
        <v>4834</v>
      </c>
      <c r="J5626" t="s">
        <v>60</v>
      </c>
      <c r="K5626" t="s">
        <v>146</v>
      </c>
      <c r="L5626" t="s">
        <v>4835</v>
      </c>
      <c r="M5626" s="8">
        <v>359.98</v>
      </c>
      <c r="N5626" s="7">
        <v>2</v>
      </c>
      <c r="O5626" s="8">
        <f>SUM(Superstore_Clean[[#This Row],[Unit Price]]*Superstore_Clean[[#This Row],[Quantity]])</f>
        <v>719.96</v>
      </c>
      <c r="P5626" s="7">
        <v>2016</v>
      </c>
      <c r="Q5626" t="s">
        <v>47</v>
      </c>
    </row>
    <row r="5627" spans="1:17" x14ac:dyDescent="0.3">
      <c r="A5627">
        <v>5626</v>
      </c>
      <c r="B5627" t="s">
        <v>7619</v>
      </c>
      <c r="C5627" s="6">
        <v>48307</v>
      </c>
      <c r="D5627" t="s">
        <v>3346</v>
      </c>
      <c r="E5627" t="s">
        <v>84</v>
      </c>
      <c r="F5627" t="s">
        <v>83</v>
      </c>
      <c r="G5627" s="7">
        <v>98115</v>
      </c>
      <c r="H5627" t="s">
        <v>34</v>
      </c>
      <c r="I5627" t="s">
        <v>233</v>
      </c>
      <c r="J5627" t="s">
        <v>23</v>
      </c>
      <c r="K5627" t="s">
        <v>54</v>
      </c>
      <c r="L5627" t="s">
        <v>234</v>
      </c>
      <c r="M5627" s="8">
        <v>6.16</v>
      </c>
      <c r="N5627" s="7">
        <v>2</v>
      </c>
      <c r="O5627" s="8">
        <f>SUM(Superstore_Clean[[#This Row],[Unit Price]]*Superstore_Clean[[#This Row],[Quantity]])</f>
        <v>12.32</v>
      </c>
      <c r="P5627" s="7">
        <v>2014</v>
      </c>
      <c r="Q5627" t="s">
        <v>139</v>
      </c>
    </row>
    <row r="5628" spans="1:17" x14ac:dyDescent="0.3">
      <c r="A5628">
        <v>5627</v>
      </c>
      <c r="B5628" t="s">
        <v>7619</v>
      </c>
      <c r="C5628" s="6">
        <v>48308</v>
      </c>
      <c r="D5628" t="s">
        <v>3346</v>
      </c>
      <c r="E5628" t="s">
        <v>84</v>
      </c>
      <c r="F5628" t="s">
        <v>83</v>
      </c>
      <c r="G5628" s="7">
        <v>98115</v>
      </c>
      <c r="H5628" t="s">
        <v>34</v>
      </c>
      <c r="I5628" t="s">
        <v>3358</v>
      </c>
      <c r="J5628" t="s">
        <v>23</v>
      </c>
      <c r="K5628" t="s">
        <v>45</v>
      </c>
      <c r="L5628" t="s">
        <v>3359</v>
      </c>
      <c r="M5628" s="8">
        <v>2348.8200000000002</v>
      </c>
      <c r="N5628" s="7">
        <v>9</v>
      </c>
      <c r="O5628" s="8">
        <f>SUM(Superstore_Clean[[#This Row],[Unit Price]]*Superstore_Clean[[#This Row],[Quantity]])</f>
        <v>21139.38</v>
      </c>
      <c r="P5628" s="7">
        <v>2014</v>
      </c>
      <c r="Q5628" t="s">
        <v>139</v>
      </c>
    </row>
    <row r="5629" spans="1:17" x14ac:dyDescent="0.3">
      <c r="A5629">
        <v>5628</v>
      </c>
      <c r="B5629" t="s">
        <v>7620</v>
      </c>
      <c r="C5629" s="6">
        <v>48309</v>
      </c>
      <c r="D5629" t="s">
        <v>849</v>
      </c>
      <c r="E5629" t="s">
        <v>43</v>
      </c>
      <c r="F5629" t="s">
        <v>1255</v>
      </c>
      <c r="G5629" s="7">
        <v>33180</v>
      </c>
      <c r="H5629" t="s">
        <v>21</v>
      </c>
      <c r="I5629" t="s">
        <v>949</v>
      </c>
      <c r="J5629" t="s">
        <v>36</v>
      </c>
      <c r="K5629" t="s">
        <v>37</v>
      </c>
      <c r="L5629" t="s">
        <v>950</v>
      </c>
      <c r="M5629" s="8">
        <v>13.872</v>
      </c>
      <c r="N5629" s="7">
        <v>6</v>
      </c>
      <c r="O5629" s="8">
        <f>SUM(Superstore_Clean[[#This Row],[Unit Price]]*Superstore_Clean[[#This Row],[Quantity]])</f>
        <v>83.231999999999999</v>
      </c>
      <c r="P5629" s="7">
        <v>2017</v>
      </c>
      <c r="Q5629" t="s">
        <v>39</v>
      </c>
    </row>
    <row r="5630" spans="1:17" x14ac:dyDescent="0.3">
      <c r="A5630">
        <v>5629</v>
      </c>
      <c r="B5630" t="s">
        <v>7620</v>
      </c>
      <c r="C5630" s="6">
        <v>48310</v>
      </c>
      <c r="D5630" t="s">
        <v>849</v>
      </c>
      <c r="E5630" t="s">
        <v>43</v>
      </c>
      <c r="F5630" t="s">
        <v>1255</v>
      </c>
      <c r="G5630" s="7">
        <v>33180</v>
      </c>
      <c r="H5630" t="s">
        <v>21</v>
      </c>
      <c r="I5630" t="s">
        <v>7621</v>
      </c>
      <c r="J5630" t="s">
        <v>23</v>
      </c>
      <c r="K5630" t="s">
        <v>28</v>
      </c>
      <c r="L5630" t="s">
        <v>7622</v>
      </c>
      <c r="M5630" s="8">
        <v>273.55200000000002</v>
      </c>
      <c r="N5630" s="7">
        <v>3</v>
      </c>
      <c r="O5630" s="8">
        <f>SUM(Superstore_Clean[[#This Row],[Unit Price]]*Superstore_Clean[[#This Row],[Quantity]])</f>
        <v>820.65600000000006</v>
      </c>
      <c r="P5630" s="7">
        <v>2017</v>
      </c>
      <c r="Q5630" t="s">
        <v>39</v>
      </c>
    </row>
    <row r="5631" spans="1:17" x14ac:dyDescent="0.3">
      <c r="A5631">
        <v>5630</v>
      </c>
      <c r="B5631" t="s">
        <v>7623</v>
      </c>
      <c r="C5631" s="6">
        <v>48311</v>
      </c>
      <c r="D5631" t="s">
        <v>393</v>
      </c>
      <c r="E5631" t="s">
        <v>131</v>
      </c>
      <c r="F5631" t="s">
        <v>130</v>
      </c>
      <c r="G5631" s="7">
        <v>19143</v>
      </c>
      <c r="H5631" t="s">
        <v>132</v>
      </c>
      <c r="I5631" t="s">
        <v>3459</v>
      </c>
      <c r="J5631" t="s">
        <v>23</v>
      </c>
      <c r="K5631" t="s">
        <v>45</v>
      </c>
      <c r="L5631" t="s">
        <v>3460</v>
      </c>
      <c r="M5631" s="8">
        <v>815.29200000000003</v>
      </c>
      <c r="N5631" s="7">
        <v>9</v>
      </c>
      <c r="O5631" s="8">
        <f>SUM(Superstore_Clean[[#This Row],[Unit Price]]*Superstore_Clean[[#This Row],[Quantity]])</f>
        <v>7337.6280000000006</v>
      </c>
      <c r="P5631" s="7">
        <v>2016</v>
      </c>
      <c r="Q5631" t="s">
        <v>115</v>
      </c>
    </row>
    <row r="5632" spans="1:17" x14ac:dyDescent="0.3">
      <c r="A5632">
        <v>5631</v>
      </c>
      <c r="B5632" t="s">
        <v>7624</v>
      </c>
      <c r="C5632" s="6">
        <v>48312</v>
      </c>
      <c r="D5632" t="s">
        <v>1316</v>
      </c>
      <c r="E5632" t="s">
        <v>287</v>
      </c>
      <c r="F5632" t="s">
        <v>4322</v>
      </c>
      <c r="G5632" s="7">
        <v>23320</v>
      </c>
      <c r="H5632" t="s">
        <v>21</v>
      </c>
      <c r="I5632" t="s">
        <v>1634</v>
      </c>
      <c r="J5632" t="s">
        <v>60</v>
      </c>
      <c r="K5632" t="s">
        <v>146</v>
      </c>
      <c r="L5632" t="s">
        <v>1635</v>
      </c>
      <c r="M5632" s="8">
        <v>234.45</v>
      </c>
      <c r="N5632" s="7">
        <v>3</v>
      </c>
      <c r="O5632" s="8">
        <f>SUM(Superstore_Clean[[#This Row],[Unit Price]]*Superstore_Clean[[#This Row],[Quantity]])</f>
        <v>703.34999999999991</v>
      </c>
      <c r="P5632" s="7">
        <v>2014</v>
      </c>
      <c r="Q5632" t="s">
        <v>497</v>
      </c>
    </row>
    <row r="5633" spans="1:17" x14ac:dyDescent="0.3">
      <c r="A5633">
        <v>5632</v>
      </c>
      <c r="B5633" t="s">
        <v>7624</v>
      </c>
      <c r="C5633" s="6">
        <v>48313</v>
      </c>
      <c r="D5633" t="s">
        <v>1316</v>
      </c>
      <c r="E5633" t="s">
        <v>287</v>
      </c>
      <c r="F5633" t="s">
        <v>4322</v>
      </c>
      <c r="G5633" s="7">
        <v>23320</v>
      </c>
      <c r="H5633" t="s">
        <v>21</v>
      </c>
      <c r="I5633" t="s">
        <v>3553</v>
      </c>
      <c r="J5633" t="s">
        <v>23</v>
      </c>
      <c r="K5633" t="s">
        <v>45</v>
      </c>
      <c r="L5633" t="s">
        <v>3554</v>
      </c>
      <c r="M5633" s="8">
        <v>1256.22</v>
      </c>
      <c r="N5633" s="7">
        <v>6</v>
      </c>
      <c r="O5633" s="8">
        <f>SUM(Superstore_Clean[[#This Row],[Unit Price]]*Superstore_Clean[[#This Row],[Quantity]])</f>
        <v>7537.32</v>
      </c>
      <c r="P5633" s="7">
        <v>2014</v>
      </c>
      <c r="Q5633" t="s">
        <v>497</v>
      </c>
    </row>
    <row r="5634" spans="1:17" x14ac:dyDescent="0.3">
      <c r="A5634">
        <v>5633</v>
      </c>
      <c r="B5634" t="s">
        <v>7624</v>
      </c>
      <c r="C5634" s="6">
        <v>48314</v>
      </c>
      <c r="D5634" t="s">
        <v>1316</v>
      </c>
      <c r="E5634" t="s">
        <v>287</v>
      </c>
      <c r="F5634" t="s">
        <v>4322</v>
      </c>
      <c r="G5634" s="7">
        <v>23320</v>
      </c>
      <c r="H5634" t="s">
        <v>21</v>
      </c>
      <c r="I5634" t="s">
        <v>209</v>
      </c>
      <c r="J5634" t="s">
        <v>36</v>
      </c>
      <c r="K5634" t="s">
        <v>64</v>
      </c>
      <c r="L5634" t="s">
        <v>210</v>
      </c>
      <c r="M5634" s="8">
        <v>17.46</v>
      </c>
      <c r="N5634" s="7">
        <v>2</v>
      </c>
      <c r="O5634" s="8">
        <f>SUM(Superstore_Clean[[#This Row],[Unit Price]]*Superstore_Clean[[#This Row],[Quantity]])</f>
        <v>34.92</v>
      </c>
      <c r="P5634" s="7">
        <v>2014</v>
      </c>
      <c r="Q5634" t="s">
        <v>497</v>
      </c>
    </row>
    <row r="5635" spans="1:17" x14ac:dyDescent="0.3">
      <c r="A5635">
        <v>5634</v>
      </c>
      <c r="B5635" t="s">
        <v>7625</v>
      </c>
      <c r="C5635" s="6">
        <v>48315</v>
      </c>
      <c r="D5635" t="s">
        <v>4870</v>
      </c>
      <c r="E5635" t="s">
        <v>240</v>
      </c>
      <c r="F5635" t="s">
        <v>239</v>
      </c>
      <c r="G5635" s="7">
        <v>10009</v>
      </c>
      <c r="H5635" t="s">
        <v>132</v>
      </c>
      <c r="I5635" t="s">
        <v>2136</v>
      </c>
      <c r="J5635" t="s">
        <v>36</v>
      </c>
      <c r="K5635" t="s">
        <v>64</v>
      </c>
      <c r="L5635" t="s">
        <v>2137</v>
      </c>
      <c r="M5635" s="8">
        <v>10.528</v>
      </c>
      <c r="N5635" s="7">
        <v>7</v>
      </c>
      <c r="O5635" s="8">
        <f>SUM(Superstore_Clean[[#This Row],[Unit Price]]*Superstore_Clean[[#This Row],[Quantity]])</f>
        <v>73.695999999999998</v>
      </c>
      <c r="P5635" s="7">
        <v>2016</v>
      </c>
      <c r="Q5635" t="s">
        <v>139</v>
      </c>
    </row>
    <row r="5636" spans="1:17" x14ac:dyDescent="0.3">
      <c r="A5636">
        <v>5635</v>
      </c>
      <c r="B5636" t="s">
        <v>7626</v>
      </c>
      <c r="C5636" s="6">
        <v>48316</v>
      </c>
      <c r="D5636" t="s">
        <v>6009</v>
      </c>
      <c r="E5636" t="s">
        <v>214</v>
      </c>
      <c r="F5636" t="s">
        <v>7627</v>
      </c>
      <c r="G5636" s="7">
        <v>48104</v>
      </c>
      <c r="H5636" t="s">
        <v>92</v>
      </c>
      <c r="I5636" t="s">
        <v>3451</v>
      </c>
      <c r="J5636" t="s">
        <v>36</v>
      </c>
      <c r="K5636" t="s">
        <v>64</v>
      </c>
      <c r="L5636" t="s">
        <v>3452</v>
      </c>
      <c r="M5636" s="8">
        <v>152.80000000000001</v>
      </c>
      <c r="N5636" s="7">
        <v>5</v>
      </c>
      <c r="O5636" s="8">
        <f>SUM(Superstore_Clean[[#This Row],[Unit Price]]*Superstore_Clean[[#This Row],[Quantity]])</f>
        <v>764</v>
      </c>
      <c r="P5636" s="7">
        <v>2015</v>
      </c>
      <c r="Q5636" t="s">
        <v>87</v>
      </c>
    </row>
    <row r="5637" spans="1:17" x14ac:dyDescent="0.3">
      <c r="A5637">
        <v>5636</v>
      </c>
      <c r="B5637" t="s">
        <v>7628</v>
      </c>
      <c r="C5637" s="6">
        <v>48317</v>
      </c>
      <c r="D5637" t="s">
        <v>2467</v>
      </c>
      <c r="E5637" t="s">
        <v>33</v>
      </c>
      <c r="F5637" t="s">
        <v>7629</v>
      </c>
      <c r="G5637" s="7">
        <v>91941</v>
      </c>
      <c r="H5637" t="s">
        <v>34</v>
      </c>
      <c r="I5637" t="s">
        <v>1189</v>
      </c>
      <c r="J5637" t="s">
        <v>36</v>
      </c>
      <c r="K5637" t="s">
        <v>64</v>
      </c>
      <c r="L5637" t="s">
        <v>1190</v>
      </c>
      <c r="M5637" s="8">
        <v>82.56</v>
      </c>
      <c r="N5637" s="7">
        <v>5</v>
      </c>
      <c r="O5637" s="8">
        <f>SUM(Superstore_Clean[[#This Row],[Unit Price]]*Superstore_Clean[[#This Row],[Quantity]])</f>
        <v>412.8</v>
      </c>
      <c r="P5637" s="7">
        <v>2017</v>
      </c>
      <c r="Q5637" t="s">
        <v>139</v>
      </c>
    </row>
    <row r="5638" spans="1:17" x14ac:dyDescent="0.3">
      <c r="A5638">
        <v>5637</v>
      </c>
      <c r="B5638" t="s">
        <v>7628</v>
      </c>
      <c r="C5638" s="6">
        <v>48318</v>
      </c>
      <c r="D5638" t="s">
        <v>2467</v>
      </c>
      <c r="E5638" t="s">
        <v>33</v>
      </c>
      <c r="F5638" t="s">
        <v>7629</v>
      </c>
      <c r="G5638" s="7">
        <v>91941</v>
      </c>
      <c r="H5638" t="s">
        <v>34</v>
      </c>
      <c r="I5638" t="s">
        <v>5845</v>
      </c>
      <c r="J5638" t="s">
        <v>60</v>
      </c>
      <c r="K5638" t="s">
        <v>146</v>
      </c>
      <c r="L5638" t="s">
        <v>5846</v>
      </c>
      <c r="M5638" s="8">
        <v>284.97000000000003</v>
      </c>
      <c r="N5638" s="7">
        <v>3</v>
      </c>
      <c r="O5638" s="8">
        <f>SUM(Superstore_Clean[[#This Row],[Unit Price]]*Superstore_Clean[[#This Row],[Quantity]])</f>
        <v>854.91000000000008</v>
      </c>
      <c r="P5638" s="7">
        <v>2017</v>
      </c>
      <c r="Q5638" t="s">
        <v>139</v>
      </c>
    </row>
    <row r="5639" spans="1:17" x14ac:dyDescent="0.3">
      <c r="A5639">
        <v>5638</v>
      </c>
      <c r="B5639" t="s">
        <v>7630</v>
      </c>
      <c r="C5639" s="6">
        <v>48319</v>
      </c>
      <c r="D5639" t="s">
        <v>4859</v>
      </c>
      <c r="E5639" t="s">
        <v>214</v>
      </c>
      <c r="F5639" t="s">
        <v>1817</v>
      </c>
      <c r="G5639" s="7">
        <v>48126</v>
      </c>
      <c r="H5639" t="s">
        <v>92</v>
      </c>
      <c r="I5639" t="s">
        <v>7631</v>
      </c>
      <c r="J5639" t="s">
        <v>23</v>
      </c>
      <c r="K5639" t="s">
        <v>54</v>
      </c>
      <c r="L5639" t="s">
        <v>7632</v>
      </c>
      <c r="M5639" s="8">
        <v>60.84</v>
      </c>
      <c r="N5639" s="7">
        <v>3</v>
      </c>
      <c r="O5639" s="8">
        <f>SUM(Superstore_Clean[[#This Row],[Unit Price]]*Superstore_Clean[[#This Row],[Quantity]])</f>
        <v>182.52</v>
      </c>
      <c r="P5639" s="7">
        <v>2017</v>
      </c>
      <c r="Q5639" t="s">
        <v>208</v>
      </c>
    </row>
    <row r="5640" spans="1:17" x14ac:dyDescent="0.3">
      <c r="A5640">
        <v>5639</v>
      </c>
      <c r="B5640" t="s">
        <v>7633</v>
      </c>
      <c r="C5640" s="6">
        <v>48320</v>
      </c>
      <c r="D5640" t="s">
        <v>2219</v>
      </c>
      <c r="E5640" t="s">
        <v>33</v>
      </c>
      <c r="F5640" t="s">
        <v>839</v>
      </c>
      <c r="G5640" s="7">
        <v>92024</v>
      </c>
      <c r="H5640" t="s">
        <v>34</v>
      </c>
      <c r="I5640" t="s">
        <v>609</v>
      </c>
      <c r="J5640" t="s">
        <v>23</v>
      </c>
      <c r="K5640" t="s">
        <v>28</v>
      </c>
      <c r="L5640" t="s">
        <v>610</v>
      </c>
      <c r="M5640" s="8">
        <v>1325.76</v>
      </c>
      <c r="N5640" s="7">
        <v>6</v>
      </c>
      <c r="O5640" s="8">
        <f>SUM(Superstore_Clean[[#This Row],[Unit Price]]*Superstore_Clean[[#This Row],[Quantity]])</f>
        <v>7954.5599999999995</v>
      </c>
      <c r="P5640" s="7">
        <v>2014</v>
      </c>
      <c r="Q5640" t="s">
        <v>87</v>
      </c>
    </row>
    <row r="5641" spans="1:17" x14ac:dyDescent="0.3">
      <c r="A5641">
        <v>5640</v>
      </c>
      <c r="B5641" t="s">
        <v>7633</v>
      </c>
      <c r="C5641" s="6">
        <v>48321</v>
      </c>
      <c r="D5641" t="s">
        <v>2219</v>
      </c>
      <c r="E5641" t="s">
        <v>33</v>
      </c>
      <c r="F5641" t="s">
        <v>839</v>
      </c>
      <c r="G5641" s="7">
        <v>92024</v>
      </c>
      <c r="H5641" t="s">
        <v>34</v>
      </c>
      <c r="I5641" t="s">
        <v>1602</v>
      </c>
      <c r="J5641" t="s">
        <v>23</v>
      </c>
      <c r="K5641" t="s">
        <v>28</v>
      </c>
      <c r="L5641" t="s">
        <v>1603</v>
      </c>
      <c r="M5641" s="8">
        <v>572.16</v>
      </c>
      <c r="N5641" s="7">
        <v>3</v>
      </c>
      <c r="O5641" s="8">
        <f>SUM(Superstore_Clean[[#This Row],[Unit Price]]*Superstore_Clean[[#This Row],[Quantity]])</f>
        <v>1716.48</v>
      </c>
      <c r="P5641" s="7">
        <v>2014</v>
      </c>
      <c r="Q5641" t="s">
        <v>87</v>
      </c>
    </row>
    <row r="5642" spans="1:17" x14ac:dyDescent="0.3">
      <c r="A5642">
        <v>5641</v>
      </c>
      <c r="B5642" t="s">
        <v>7634</v>
      </c>
      <c r="C5642" s="6">
        <v>48322</v>
      </c>
      <c r="D5642" t="s">
        <v>641</v>
      </c>
      <c r="E5642" t="s">
        <v>443</v>
      </c>
      <c r="F5642" t="s">
        <v>993</v>
      </c>
      <c r="G5642" s="7">
        <v>44107</v>
      </c>
      <c r="H5642" t="s">
        <v>132</v>
      </c>
      <c r="I5642" t="s">
        <v>7414</v>
      </c>
      <c r="J5642" t="s">
        <v>36</v>
      </c>
      <c r="K5642" t="s">
        <v>78</v>
      </c>
      <c r="L5642" t="s">
        <v>7415</v>
      </c>
      <c r="M5642" s="8">
        <v>28.8</v>
      </c>
      <c r="N5642" s="7">
        <v>9</v>
      </c>
      <c r="O5642" s="8">
        <f>SUM(Superstore_Clean[[#This Row],[Unit Price]]*Superstore_Clean[[#This Row],[Quantity]])</f>
        <v>259.2</v>
      </c>
      <c r="P5642" s="7">
        <v>2014</v>
      </c>
      <c r="Q5642" t="s">
        <v>139</v>
      </c>
    </row>
    <row r="5643" spans="1:17" x14ac:dyDescent="0.3">
      <c r="A5643">
        <v>5642</v>
      </c>
      <c r="B5643" t="s">
        <v>7635</v>
      </c>
      <c r="C5643" s="6">
        <v>48323</v>
      </c>
      <c r="D5643" t="s">
        <v>2976</v>
      </c>
      <c r="E5643" t="s">
        <v>663</v>
      </c>
      <c r="F5643" t="s">
        <v>4075</v>
      </c>
      <c r="G5643" s="7">
        <v>6450</v>
      </c>
      <c r="H5643" t="s">
        <v>132</v>
      </c>
      <c r="I5643" t="s">
        <v>124</v>
      </c>
      <c r="J5643" t="s">
        <v>36</v>
      </c>
      <c r="K5643" t="s">
        <v>57</v>
      </c>
      <c r="L5643" t="s">
        <v>125</v>
      </c>
      <c r="M5643" s="8">
        <v>11.12</v>
      </c>
      <c r="N5643" s="7">
        <v>4</v>
      </c>
      <c r="O5643" s="8">
        <f>SUM(Superstore_Clean[[#This Row],[Unit Price]]*Superstore_Clean[[#This Row],[Quantity]])</f>
        <v>44.48</v>
      </c>
      <c r="P5643" s="7">
        <v>2017</v>
      </c>
      <c r="Q5643" t="s">
        <v>80</v>
      </c>
    </row>
    <row r="5644" spans="1:17" x14ac:dyDescent="0.3">
      <c r="A5644">
        <v>5643</v>
      </c>
      <c r="B5644" t="s">
        <v>7636</v>
      </c>
      <c r="C5644" s="6">
        <v>48324</v>
      </c>
      <c r="D5644" t="s">
        <v>4984</v>
      </c>
      <c r="E5644" t="s">
        <v>1128</v>
      </c>
      <c r="F5644" t="s">
        <v>442</v>
      </c>
      <c r="G5644" s="7">
        <v>31907</v>
      </c>
      <c r="H5644" t="s">
        <v>21</v>
      </c>
      <c r="I5644" t="s">
        <v>902</v>
      </c>
      <c r="J5644" t="s">
        <v>23</v>
      </c>
      <c r="K5644" t="s">
        <v>54</v>
      </c>
      <c r="L5644" t="s">
        <v>903</v>
      </c>
      <c r="M5644" s="8">
        <v>7.04</v>
      </c>
      <c r="N5644" s="7">
        <v>4</v>
      </c>
      <c r="O5644" s="8">
        <f>SUM(Superstore_Clean[[#This Row],[Unit Price]]*Superstore_Clean[[#This Row],[Quantity]])</f>
        <v>28.16</v>
      </c>
      <c r="P5644" s="7">
        <v>2016</v>
      </c>
      <c r="Q5644" t="s">
        <v>80</v>
      </c>
    </row>
    <row r="5645" spans="1:17" x14ac:dyDescent="0.3">
      <c r="A5645">
        <v>5644</v>
      </c>
      <c r="B5645" t="s">
        <v>7637</v>
      </c>
      <c r="C5645" s="6">
        <v>48325</v>
      </c>
      <c r="D5645" t="s">
        <v>5939</v>
      </c>
      <c r="E5645" t="s">
        <v>1128</v>
      </c>
      <c r="F5645" t="s">
        <v>2873</v>
      </c>
      <c r="G5645" s="7">
        <v>30076</v>
      </c>
      <c r="H5645" t="s">
        <v>21</v>
      </c>
      <c r="I5645" t="s">
        <v>4740</v>
      </c>
      <c r="J5645" t="s">
        <v>36</v>
      </c>
      <c r="K5645" t="s">
        <v>157</v>
      </c>
      <c r="L5645" t="s">
        <v>4741</v>
      </c>
      <c r="M5645" s="8">
        <v>17.940000000000001</v>
      </c>
      <c r="N5645" s="7">
        <v>3</v>
      </c>
      <c r="O5645" s="8">
        <f>SUM(Superstore_Clean[[#This Row],[Unit Price]]*Superstore_Clean[[#This Row],[Quantity]])</f>
        <v>53.820000000000007</v>
      </c>
      <c r="P5645" s="7">
        <v>2015</v>
      </c>
      <c r="Q5645" t="s">
        <v>109</v>
      </c>
    </row>
    <row r="5646" spans="1:17" x14ac:dyDescent="0.3">
      <c r="A5646">
        <v>5645</v>
      </c>
      <c r="B5646" t="s">
        <v>7638</v>
      </c>
      <c r="C5646" s="6">
        <v>48326</v>
      </c>
      <c r="D5646" t="s">
        <v>2343</v>
      </c>
      <c r="E5646" t="s">
        <v>84</v>
      </c>
      <c r="F5646" t="s">
        <v>83</v>
      </c>
      <c r="G5646" s="7">
        <v>98105</v>
      </c>
      <c r="H5646" t="s">
        <v>34</v>
      </c>
      <c r="I5646" t="s">
        <v>1813</v>
      </c>
      <c r="J5646" t="s">
        <v>36</v>
      </c>
      <c r="K5646" t="s">
        <v>64</v>
      </c>
      <c r="L5646" t="s">
        <v>1814</v>
      </c>
      <c r="M5646" s="8">
        <v>34.76</v>
      </c>
      <c r="N5646" s="7">
        <v>5</v>
      </c>
      <c r="O5646" s="8">
        <f>SUM(Superstore_Clean[[#This Row],[Unit Price]]*Superstore_Clean[[#This Row],[Quantity]])</f>
        <v>173.79999999999998</v>
      </c>
      <c r="P5646" s="7">
        <v>2017</v>
      </c>
      <c r="Q5646" t="s">
        <v>208</v>
      </c>
    </row>
    <row r="5647" spans="1:17" x14ac:dyDescent="0.3">
      <c r="A5647">
        <v>5646</v>
      </c>
      <c r="B5647" t="s">
        <v>7639</v>
      </c>
      <c r="C5647" s="6">
        <v>48327</v>
      </c>
      <c r="D5647" t="s">
        <v>3305</v>
      </c>
      <c r="E5647" t="s">
        <v>698</v>
      </c>
      <c r="F5647" t="s">
        <v>885</v>
      </c>
      <c r="G5647" s="7">
        <v>7960</v>
      </c>
      <c r="H5647" t="s">
        <v>132</v>
      </c>
      <c r="I5647" t="s">
        <v>3262</v>
      </c>
      <c r="J5647" t="s">
        <v>23</v>
      </c>
      <c r="K5647" t="s">
        <v>54</v>
      </c>
      <c r="L5647" t="s">
        <v>3263</v>
      </c>
      <c r="M5647" s="8">
        <v>74.45</v>
      </c>
      <c r="N5647" s="7">
        <v>5</v>
      </c>
      <c r="O5647" s="8">
        <f>SUM(Superstore_Clean[[#This Row],[Unit Price]]*Superstore_Clean[[#This Row],[Quantity]])</f>
        <v>372.25</v>
      </c>
      <c r="P5647" s="7">
        <v>2017</v>
      </c>
      <c r="Q5647" t="s">
        <v>80</v>
      </c>
    </row>
    <row r="5648" spans="1:17" x14ac:dyDescent="0.3">
      <c r="A5648">
        <v>5647</v>
      </c>
      <c r="B5648" t="s">
        <v>7640</v>
      </c>
      <c r="C5648" s="6">
        <v>48328</v>
      </c>
      <c r="D5648" t="s">
        <v>914</v>
      </c>
      <c r="E5648" t="s">
        <v>287</v>
      </c>
      <c r="F5648" t="s">
        <v>2478</v>
      </c>
      <c r="G5648" s="7">
        <v>22304</v>
      </c>
      <c r="H5648" t="s">
        <v>21</v>
      </c>
      <c r="I5648" t="s">
        <v>3467</v>
      </c>
      <c r="J5648" t="s">
        <v>23</v>
      </c>
      <c r="K5648" t="s">
        <v>54</v>
      </c>
      <c r="L5648" t="s">
        <v>3468</v>
      </c>
      <c r="M5648" s="8">
        <v>192.22</v>
      </c>
      <c r="N5648" s="7">
        <v>14</v>
      </c>
      <c r="O5648" s="8">
        <f>SUM(Superstore_Clean[[#This Row],[Unit Price]]*Superstore_Clean[[#This Row],[Quantity]])</f>
        <v>2691.08</v>
      </c>
      <c r="P5648" s="7">
        <v>2015</v>
      </c>
      <c r="Q5648" t="s">
        <v>144</v>
      </c>
    </row>
    <row r="5649" spans="1:17" x14ac:dyDescent="0.3">
      <c r="A5649">
        <v>5648</v>
      </c>
      <c r="B5649" t="s">
        <v>7641</v>
      </c>
      <c r="C5649" s="6">
        <v>48329</v>
      </c>
      <c r="D5649" t="s">
        <v>5551</v>
      </c>
      <c r="E5649" t="s">
        <v>106</v>
      </c>
      <c r="F5649" t="s">
        <v>4543</v>
      </c>
      <c r="G5649" s="7">
        <v>84106</v>
      </c>
      <c r="H5649" t="s">
        <v>34</v>
      </c>
      <c r="I5649" t="s">
        <v>2005</v>
      </c>
      <c r="J5649" t="s">
        <v>36</v>
      </c>
      <c r="K5649" t="s">
        <v>78</v>
      </c>
      <c r="L5649" t="s">
        <v>2006</v>
      </c>
      <c r="M5649" s="8">
        <v>19.440000000000001</v>
      </c>
      <c r="N5649" s="7">
        <v>3</v>
      </c>
      <c r="O5649" s="8">
        <f>SUM(Superstore_Clean[[#This Row],[Unit Price]]*Superstore_Clean[[#This Row],[Quantity]])</f>
        <v>58.320000000000007</v>
      </c>
      <c r="P5649" s="7">
        <v>2017</v>
      </c>
      <c r="Q5649" t="s">
        <v>26</v>
      </c>
    </row>
    <row r="5650" spans="1:17" x14ac:dyDescent="0.3">
      <c r="A5650">
        <v>5649</v>
      </c>
      <c r="B5650" t="s">
        <v>7642</v>
      </c>
      <c r="C5650" s="6">
        <v>48330</v>
      </c>
      <c r="D5650" t="s">
        <v>2141</v>
      </c>
      <c r="E5650" t="s">
        <v>33</v>
      </c>
      <c r="F5650" t="s">
        <v>5459</v>
      </c>
      <c r="G5650" s="7">
        <v>92307</v>
      </c>
      <c r="H5650" t="s">
        <v>34</v>
      </c>
      <c r="I5650" t="s">
        <v>5792</v>
      </c>
      <c r="J5650" t="s">
        <v>36</v>
      </c>
      <c r="K5650" t="s">
        <v>78</v>
      </c>
      <c r="L5650" t="s">
        <v>5793</v>
      </c>
      <c r="M5650" s="8">
        <v>32.4</v>
      </c>
      <c r="N5650" s="7">
        <v>5</v>
      </c>
      <c r="O5650" s="8">
        <f>SUM(Superstore_Clean[[#This Row],[Unit Price]]*Superstore_Clean[[#This Row],[Quantity]])</f>
        <v>162</v>
      </c>
      <c r="P5650" s="7">
        <v>2017</v>
      </c>
      <c r="Q5650" t="s">
        <v>135</v>
      </c>
    </row>
    <row r="5651" spans="1:17" x14ac:dyDescent="0.3">
      <c r="A5651">
        <v>5650</v>
      </c>
      <c r="B5651" t="s">
        <v>7642</v>
      </c>
      <c r="C5651" s="6">
        <v>48331</v>
      </c>
      <c r="D5651" t="s">
        <v>2141</v>
      </c>
      <c r="E5651" t="s">
        <v>33</v>
      </c>
      <c r="F5651" t="s">
        <v>5459</v>
      </c>
      <c r="G5651" s="7">
        <v>92307</v>
      </c>
      <c r="H5651" t="s">
        <v>34</v>
      </c>
      <c r="I5651" t="s">
        <v>7643</v>
      </c>
      <c r="J5651" t="s">
        <v>36</v>
      </c>
      <c r="K5651" t="s">
        <v>157</v>
      </c>
      <c r="L5651" t="s">
        <v>7304</v>
      </c>
      <c r="M5651" s="8">
        <v>57.9</v>
      </c>
      <c r="N5651" s="7">
        <v>5</v>
      </c>
      <c r="O5651" s="8">
        <f>SUM(Superstore_Clean[[#This Row],[Unit Price]]*Superstore_Clean[[#This Row],[Quantity]])</f>
        <v>289.5</v>
      </c>
      <c r="P5651" s="7">
        <v>2017</v>
      </c>
      <c r="Q5651" t="s">
        <v>135</v>
      </c>
    </row>
    <row r="5652" spans="1:17" x14ac:dyDescent="0.3">
      <c r="A5652">
        <v>5651</v>
      </c>
      <c r="B5652" t="s">
        <v>7642</v>
      </c>
      <c r="C5652" s="6">
        <v>48332</v>
      </c>
      <c r="D5652" t="s">
        <v>2141</v>
      </c>
      <c r="E5652" t="s">
        <v>33</v>
      </c>
      <c r="F5652" t="s">
        <v>5459</v>
      </c>
      <c r="G5652" s="7">
        <v>92307</v>
      </c>
      <c r="H5652" t="s">
        <v>34</v>
      </c>
      <c r="I5652" t="s">
        <v>5719</v>
      </c>
      <c r="J5652" t="s">
        <v>36</v>
      </c>
      <c r="K5652" t="s">
        <v>49</v>
      </c>
      <c r="L5652" t="s">
        <v>5720</v>
      </c>
      <c r="M5652" s="8">
        <v>10.56</v>
      </c>
      <c r="N5652" s="7">
        <v>2</v>
      </c>
      <c r="O5652" s="8">
        <f>SUM(Superstore_Clean[[#This Row],[Unit Price]]*Superstore_Clean[[#This Row],[Quantity]])</f>
        <v>21.12</v>
      </c>
      <c r="P5652" s="7">
        <v>2017</v>
      </c>
      <c r="Q5652" t="s">
        <v>135</v>
      </c>
    </row>
    <row r="5653" spans="1:17" x14ac:dyDescent="0.3">
      <c r="A5653">
        <v>5652</v>
      </c>
      <c r="B5653" t="s">
        <v>7642</v>
      </c>
      <c r="C5653" s="6">
        <v>48333</v>
      </c>
      <c r="D5653" t="s">
        <v>2141</v>
      </c>
      <c r="E5653" t="s">
        <v>33</v>
      </c>
      <c r="F5653" t="s">
        <v>5459</v>
      </c>
      <c r="G5653" s="7">
        <v>92307</v>
      </c>
      <c r="H5653" t="s">
        <v>34</v>
      </c>
      <c r="I5653" t="s">
        <v>677</v>
      </c>
      <c r="J5653" t="s">
        <v>23</v>
      </c>
      <c r="K5653" t="s">
        <v>24</v>
      </c>
      <c r="L5653" t="s">
        <v>678</v>
      </c>
      <c r="M5653" s="8">
        <v>1194.165</v>
      </c>
      <c r="N5653" s="7">
        <v>5</v>
      </c>
      <c r="O5653" s="8">
        <f>SUM(Superstore_Clean[[#This Row],[Unit Price]]*Superstore_Clean[[#This Row],[Quantity]])</f>
        <v>5970.8249999999998</v>
      </c>
      <c r="P5653" s="7">
        <v>2017</v>
      </c>
      <c r="Q5653" t="s">
        <v>135</v>
      </c>
    </row>
    <row r="5654" spans="1:17" x14ac:dyDescent="0.3">
      <c r="A5654">
        <v>5653</v>
      </c>
      <c r="B5654" t="s">
        <v>7644</v>
      </c>
      <c r="C5654" s="6">
        <v>48334</v>
      </c>
      <c r="D5654" t="s">
        <v>1169</v>
      </c>
      <c r="E5654" t="s">
        <v>240</v>
      </c>
      <c r="F5654" t="s">
        <v>239</v>
      </c>
      <c r="G5654" s="7">
        <v>10009</v>
      </c>
      <c r="H5654" t="s">
        <v>132</v>
      </c>
      <c r="I5654" t="s">
        <v>5842</v>
      </c>
      <c r="J5654" t="s">
        <v>36</v>
      </c>
      <c r="K5654" t="s">
        <v>78</v>
      </c>
      <c r="L5654" t="s">
        <v>5843</v>
      </c>
      <c r="M5654" s="8">
        <v>40.99</v>
      </c>
      <c r="N5654" s="7">
        <v>1</v>
      </c>
      <c r="O5654" s="8">
        <f>SUM(Superstore_Clean[[#This Row],[Unit Price]]*Superstore_Clean[[#This Row],[Quantity]])</f>
        <v>40.99</v>
      </c>
      <c r="P5654" s="7">
        <v>2017</v>
      </c>
      <c r="Q5654" t="s">
        <v>47</v>
      </c>
    </row>
    <row r="5655" spans="1:17" x14ac:dyDescent="0.3">
      <c r="A5655">
        <v>5654</v>
      </c>
      <c r="B5655" t="s">
        <v>7645</v>
      </c>
      <c r="C5655" s="6">
        <v>48335</v>
      </c>
      <c r="D5655" t="s">
        <v>1915</v>
      </c>
      <c r="E5655" t="s">
        <v>33</v>
      </c>
      <c r="F5655" t="s">
        <v>1040</v>
      </c>
      <c r="G5655" s="7">
        <v>90805</v>
      </c>
      <c r="H5655" t="s">
        <v>34</v>
      </c>
      <c r="I5655" t="s">
        <v>522</v>
      </c>
      <c r="J5655" t="s">
        <v>36</v>
      </c>
      <c r="K5655" t="s">
        <v>57</v>
      </c>
      <c r="L5655" t="s">
        <v>523</v>
      </c>
      <c r="M5655" s="8">
        <v>2.94</v>
      </c>
      <c r="N5655" s="7">
        <v>1</v>
      </c>
      <c r="O5655" s="8">
        <f>SUM(Superstore_Clean[[#This Row],[Unit Price]]*Superstore_Clean[[#This Row],[Quantity]])</f>
        <v>2.94</v>
      </c>
      <c r="P5655" s="7">
        <v>2014</v>
      </c>
      <c r="Q5655" t="s">
        <v>26</v>
      </c>
    </row>
    <row r="5656" spans="1:17" x14ac:dyDescent="0.3">
      <c r="A5656">
        <v>5655</v>
      </c>
      <c r="B5656" t="s">
        <v>7646</v>
      </c>
      <c r="C5656" s="6">
        <v>48336</v>
      </c>
      <c r="D5656" t="s">
        <v>4440</v>
      </c>
      <c r="E5656" t="s">
        <v>376</v>
      </c>
      <c r="F5656" t="s">
        <v>1746</v>
      </c>
      <c r="G5656" s="7">
        <v>97301</v>
      </c>
      <c r="H5656" t="s">
        <v>34</v>
      </c>
      <c r="I5656" t="s">
        <v>1526</v>
      </c>
      <c r="J5656" t="s">
        <v>36</v>
      </c>
      <c r="K5656" t="s">
        <v>64</v>
      </c>
      <c r="L5656" t="s">
        <v>1527</v>
      </c>
      <c r="M5656" s="8">
        <v>45.24</v>
      </c>
      <c r="N5656" s="7">
        <v>4</v>
      </c>
      <c r="O5656" s="8">
        <f>SUM(Superstore_Clean[[#This Row],[Unit Price]]*Superstore_Clean[[#This Row],[Quantity]])</f>
        <v>180.96</v>
      </c>
      <c r="P5656" s="7">
        <v>2016</v>
      </c>
      <c r="Q5656" t="s">
        <v>87</v>
      </c>
    </row>
    <row r="5657" spans="1:17" x14ac:dyDescent="0.3">
      <c r="A5657">
        <v>5656</v>
      </c>
      <c r="B5657" t="s">
        <v>7646</v>
      </c>
      <c r="C5657" s="6">
        <v>48337</v>
      </c>
      <c r="D5657" t="s">
        <v>4440</v>
      </c>
      <c r="E5657" t="s">
        <v>376</v>
      </c>
      <c r="F5657" t="s">
        <v>1746</v>
      </c>
      <c r="G5657" s="7">
        <v>97301</v>
      </c>
      <c r="H5657" t="s">
        <v>34</v>
      </c>
      <c r="I5657" t="s">
        <v>1756</v>
      </c>
      <c r="J5657" t="s">
        <v>36</v>
      </c>
      <c r="K5657" t="s">
        <v>57</v>
      </c>
      <c r="L5657" t="s">
        <v>1757</v>
      </c>
      <c r="M5657" s="8">
        <v>18.687999999999999</v>
      </c>
      <c r="N5657" s="7">
        <v>4</v>
      </c>
      <c r="O5657" s="8">
        <f>SUM(Superstore_Clean[[#This Row],[Unit Price]]*Superstore_Clean[[#This Row],[Quantity]])</f>
        <v>74.751999999999995</v>
      </c>
      <c r="P5657" s="7">
        <v>2016</v>
      </c>
      <c r="Q5657" t="s">
        <v>87</v>
      </c>
    </row>
    <row r="5658" spans="1:17" x14ac:dyDescent="0.3">
      <c r="A5658">
        <v>5657</v>
      </c>
      <c r="B5658" t="s">
        <v>7646</v>
      </c>
      <c r="C5658" s="6">
        <v>48338</v>
      </c>
      <c r="D5658" t="s">
        <v>4440</v>
      </c>
      <c r="E5658" t="s">
        <v>376</v>
      </c>
      <c r="F5658" t="s">
        <v>1746</v>
      </c>
      <c r="G5658" s="7">
        <v>97301</v>
      </c>
      <c r="H5658" t="s">
        <v>34</v>
      </c>
      <c r="I5658" t="s">
        <v>7574</v>
      </c>
      <c r="J5658" t="s">
        <v>36</v>
      </c>
      <c r="K5658" t="s">
        <v>78</v>
      </c>
      <c r="L5658" t="s">
        <v>7575</v>
      </c>
      <c r="M5658" s="8">
        <v>11.648</v>
      </c>
      <c r="N5658" s="7">
        <v>2</v>
      </c>
      <c r="O5658" s="8">
        <f>SUM(Superstore_Clean[[#This Row],[Unit Price]]*Superstore_Clean[[#This Row],[Quantity]])</f>
        <v>23.295999999999999</v>
      </c>
      <c r="P5658" s="7">
        <v>2016</v>
      </c>
      <c r="Q5658" t="s">
        <v>87</v>
      </c>
    </row>
    <row r="5659" spans="1:17" x14ac:dyDescent="0.3">
      <c r="A5659">
        <v>5658</v>
      </c>
      <c r="B5659" t="s">
        <v>7646</v>
      </c>
      <c r="C5659" s="6">
        <v>48339</v>
      </c>
      <c r="D5659" t="s">
        <v>4440</v>
      </c>
      <c r="E5659" t="s">
        <v>376</v>
      </c>
      <c r="F5659" t="s">
        <v>1746</v>
      </c>
      <c r="G5659" s="7">
        <v>97301</v>
      </c>
      <c r="H5659" t="s">
        <v>34</v>
      </c>
      <c r="I5659" t="s">
        <v>1503</v>
      </c>
      <c r="J5659" t="s">
        <v>60</v>
      </c>
      <c r="K5659" t="s">
        <v>146</v>
      </c>
      <c r="L5659" t="s">
        <v>1504</v>
      </c>
      <c r="M5659" s="8">
        <v>112.776</v>
      </c>
      <c r="N5659" s="7">
        <v>3</v>
      </c>
      <c r="O5659" s="8">
        <f>SUM(Superstore_Clean[[#This Row],[Unit Price]]*Superstore_Clean[[#This Row],[Quantity]])</f>
        <v>338.32799999999997</v>
      </c>
      <c r="P5659" s="7">
        <v>2016</v>
      </c>
      <c r="Q5659" t="s">
        <v>87</v>
      </c>
    </row>
    <row r="5660" spans="1:17" x14ac:dyDescent="0.3">
      <c r="A5660">
        <v>5659</v>
      </c>
      <c r="B5660" t="s">
        <v>7646</v>
      </c>
      <c r="C5660" s="6">
        <v>48340</v>
      </c>
      <c r="D5660" t="s">
        <v>4440</v>
      </c>
      <c r="E5660" t="s">
        <v>376</v>
      </c>
      <c r="F5660" t="s">
        <v>1746</v>
      </c>
      <c r="G5660" s="7">
        <v>97301</v>
      </c>
      <c r="H5660" t="s">
        <v>34</v>
      </c>
      <c r="I5660" t="s">
        <v>3459</v>
      </c>
      <c r="J5660" t="s">
        <v>23</v>
      </c>
      <c r="K5660" t="s">
        <v>45</v>
      </c>
      <c r="L5660" t="s">
        <v>3460</v>
      </c>
      <c r="M5660" s="8">
        <v>377.45</v>
      </c>
      <c r="N5660" s="7">
        <v>5</v>
      </c>
      <c r="O5660" s="8">
        <f>SUM(Superstore_Clean[[#This Row],[Unit Price]]*Superstore_Clean[[#This Row],[Quantity]])</f>
        <v>1887.25</v>
      </c>
      <c r="P5660" s="7">
        <v>2016</v>
      </c>
      <c r="Q5660" t="s">
        <v>87</v>
      </c>
    </row>
    <row r="5661" spans="1:17" x14ac:dyDescent="0.3">
      <c r="A5661">
        <v>5660</v>
      </c>
      <c r="B5661" t="s">
        <v>7646</v>
      </c>
      <c r="C5661" s="6">
        <v>48341</v>
      </c>
      <c r="D5661" t="s">
        <v>4440</v>
      </c>
      <c r="E5661" t="s">
        <v>376</v>
      </c>
      <c r="F5661" t="s">
        <v>1746</v>
      </c>
      <c r="G5661" s="7">
        <v>97301</v>
      </c>
      <c r="H5661" t="s">
        <v>34</v>
      </c>
      <c r="I5661" t="s">
        <v>5738</v>
      </c>
      <c r="J5661" t="s">
        <v>36</v>
      </c>
      <c r="K5661" t="s">
        <v>37</v>
      </c>
      <c r="L5661" t="s">
        <v>5739</v>
      </c>
      <c r="M5661" s="8">
        <v>15.936</v>
      </c>
      <c r="N5661" s="7">
        <v>4</v>
      </c>
      <c r="O5661" s="8">
        <f>SUM(Superstore_Clean[[#This Row],[Unit Price]]*Superstore_Clean[[#This Row],[Quantity]])</f>
        <v>63.744</v>
      </c>
      <c r="P5661" s="7">
        <v>2016</v>
      </c>
      <c r="Q5661" t="s">
        <v>87</v>
      </c>
    </row>
    <row r="5662" spans="1:17" x14ac:dyDescent="0.3">
      <c r="A5662">
        <v>5661</v>
      </c>
      <c r="B5662" t="s">
        <v>7646</v>
      </c>
      <c r="C5662" s="6">
        <v>48342</v>
      </c>
      <c r="D5662" t="s">
        <v>4440</v>
      </c>
      <c r="E5662" t="s">
        <v>376</v>
      </c>
      <c r="F5662" t="s">
        <v>1746</v>
      </c>
      <c r="G5662" s="7">
        <v>97301</v>
      </c>
      <c r="H5662" t="s">
        <v>34</v>
      </c>
      <c r="I5662" t="s">
        <v>5060</v>
      </c>
      <c r="J5662" t="s">
        <v>60</v>
      </c>
      <c r="K5662" t="s">
        <v>61</v>
      </c>
      <c r="L5662" t="s">
        <v>5061</v>
      </c>
      <c r="M5662" s="8">
        <v>28.68</v>
      </c>
      <c r="N5662" s="7">
        <v>3</v>
      </c>
      <c r="O5662" s="8">
        <f>SUM(Superstore_Clean[[#This Row],[Unit Price]]*Superstore_Clean[[#This Row],[Quantity]])</f>
        <v>86.039999999999992</v>
      </c>
      <c r="P5662" s="7">
        <v>2016</v>
      </c>
      <c r="Q5662" t="s">
        <v>87</v>
      </c>
    </row>
    <row r="5663" spans="1:17" x14ac:dyDescent="0.3">
      <c r="A5663">
        <v>5662</v>
      </c>
      <c r="B5663" t="s">
        <v>7647</v>
      </c>
      <c r="C5663" s="6">
        <v>48343</v>
      </c>
      <c r="D5663" t="s">
        <v>5154</v>
      </c>
      <c r="E5663" t="s">
        <v>407</v>
      </c>
      <c r="F5663" t="s">
        <v>406</v>
      </c>
      <c r="G5663" s="7">
        <v>80013</v>
      </c>
      <c r="H5663" t="s">
        <v>34</v>
      </c>
      <c r="I5663" t="s">
        <v>985</v>
      </c>
      <c r="J5663" t="s">
        <v>23</v>
      </c>
      <c r="K5663" t="s">
        <v>54</v>
      </c>
      <c r="L5663" t="s">
        <v>986</v>
      </c>
      <c r="M5663" s="8">
        <v>21.44</v>
      </c>
      <c r="N5663" s="7">
        <v>2</v>
      </c>
      <c r="O5663" s="8">
        <f>SUM(Superstore_Clean[[#This Row],[Unit Price]]*Superstore_Clean[[#This Row],[Quantity]])</f>
        <v>42.88</v>
      </c>
      <c r="P5663" s="7">
        <v>2016</v>
      </c>
      <c r="Q5663" t="s">
        <v>139</v>
      </c>
    </row>
    <row r="5664" spans="1:17" x14ac:dyDescent="0.3">
      <c r="A5664">
        <v>5663</v>
      </c>
      <c r="B5664" t="s">
        <v>7647</v>
      </c>
      <c r="C5664" s="6">
        <v>48344</v>
      </c>
      <c r="D5664" t="s">
        <v>5154</v>
      </c>
      <c r="E5664" t="s">
        <v>407</v>
      </c>
      <c r="F5664" t="s">
        <v>406</v>
      </c>
      <c r="G5664" s="7">
        <v>80013</v>
      </c>
      <c r="H5664" t="s">
        <v>34</v>
      </c>
      <c r="I5664" t="s">
        <v>3660</v>
      </c>
      <c r="J5664" t="s">
        <v>36</v>
      </c>
      <c r="K5664" t="s">
        <v>49</v>
      </c>
      <c r="L5664" t="s">
        <v>3661</v>
      </c>
      <c r="M5664" s="8">
        <v>511.05599999999998</v>
      </c>
      <c r="N5664" s="7">
        <v>9</v>
      </c>
      <c r="O5664" s="8">
        <f>SUM(Superstore_Clean[[#This Row],[Unit Price]]*Superstore_Clean[[#This Row],[Quantity]])</f>
        <v>4599.5039999999999</v>
      </c>
      <c r="P5664" s="7">
        <v>2016</v>
      </c>
      <c r="Q5664" t="s">
        <v>139</v>
      </c>
    </row>
    <row r="5665" spans="1:17" x14ac:dyDescent="0.3">
      <c r="A5665">
        <v>5664</v>
      </c>
      <c r="B5665" t="s">
        <v>7648</v>
      </c>
      <c r="C5665" s="6">
        <v>48345</v>
      </c>
      <c r="D5665" t="s">
        <v>5634</v>
      </c>
      <c r="E5665" t="s">
        <v>443</v>
      </c>
      <c r="F5665" t="s">
        <v>539</v>
      </c>
      <c r="G5665" s="7">
        <v>43055</v>
      </c>
      <c r="H5665" t="s">
        <v>132</v>
      </c>
      <c r="I5665" t="s">
        <v>7649</v>
      </c>
      <c r="J5665" t="s">
        <v>36</v>
      </c>
      <c r="K5665" t="s">
        <v>57</v>
      </c>
      <c r="L5665" t="s">
        <v>7650</v>
      </c>
      <c r="M5665" s="8">
        <v>18.655999999999999</v>
      </c>
      <c r="N5665" s="7">
        <v>2</v>
      </c>
      <c r="O5665" s="8">
        <f>SUM(Superstore_Clean[[#This Row],[Unit Price]]*Superstore_Clean[[#This Row],[Quantity]])</f>
        <v>37.311999999999998</v>
      </c>
      <c r="P5665" s="7">
        <v>2016</v>
      </c>
      <c r="Q5665" t="s">
        <v>135</v>
      </c>
    </row>
    <row r="5666" spans="1:17" x14ac:dyDescent="0.3">
      <c r="A5666">
        <v>5665</v>
      </c>
      <c r="B5666" t="s">
        <v>7648</v>
      </c>
      <c r="C5666" s="6">
        <v>48346</v>
      </c>
      <c r="D5666" t="s">
        <v>5634</v>
      </c>
      <c r="E5666" t="s">
        <v>443</v>
      </c>
      <c r="F5666" t="s">
        <v>539</v>
      </c>
      <c r="G5666" s="7">
        <v>43055</v>
      </c>
      <c r="H5666" t="s">
        <v>132</v>
      </c>
      <c r="I5666" t="s">
        <v>3810</v>
      </c>
      <c r="J5666" t="s">
        <v>36</v>
      </c>
      <c r="K5666" t="s">
        <v>64</v>
      </c>
      <c r="L5666" t="s">
        <v>3811</v>
      </c>
      <c r="M5666" s="8">
        <v>11.087999999999999</v>
      </c>
      <c r="N5666" s="7">
        <v>7</v>
      </c>
      <c r="O5666" s="8">
        <f>SUM(Superstore_Clean[[#This Row],[Unit Price]]*Superstore_Clean[[#This Row],[Quantity]])</f>
        <v>77.616</v>
      </c>
      <c r="P5666" s="7">
        <v>2016</v>
      </c>
      <c r="Q5666" t="s">
        <v>135</v>
      </c>
    </row>
    <row r="5667" spans="1:17" x14ac:dyDescent="0.3">
      <c r="A5667">
        <v>5666</v>
      </c>
      <c r="B5667" t="s">
        <v>7648</v>
      </c>
      <c r="C5667" s="6">
        <v>48347</v>
      </c>
      <c r="D5667" t="s">
        <v>5634</v>
      </c>
      <c r="E5667" t="s">
        <v>443</v>
      </c>
      <c r="F5667" t="s">
        <v>539</v>
      </c>
      <c r="G5667" s="7">
        <v>43055</v>
      </c>
      <c r="H5667" t="s">
        <v>132</v>
      </c>
      <c r="I5667" t="s">
        <v>827</v>
      </c>
      <c r="J5667" t="s">
        <v>36</v>
      </c>
      <c r="K5667" t="s">
        <v>49</v>
      </c>
      <c r="L5667" t="s">
        <v>828</v>
      </c>
      <c r="M5667" s="8">
        <v>66.688000000000002</v>
      </c>
      <c r="N5667" s="7">
        <v>1</v>
      </c>
      <c r="O5667" s="8">
        <f>SUM(Superstore_Clean[[#This Row],[Unit Price]]*Superstore_Clean[[#This Row],[Quantity]])</f>
        <v>66.688000000000002</v>
      </c>
      <c r="P5667" s="7">
        <v>2016</v>
      </c>
      <c r="Q5667" t="s">
        <v>135</v>
      </c>
    </row>
    <row r="5668" spans="1:17" x14ac:dyDescent="0.3">
      <c r="A5668">
        <v>5667</v>
      </c>
      <c r="B5668" t="s">
        <v>7648</v>
      </c>
      <c r="C5668" s="6">
        <v>48348</v>
      </c>
      <c r="D5668" t="s">
        <v>5634</v>
      </c>
      <c r="E5668" t="s">
        <v>443</v>
      </c>
      <c r="F5668" t="s">
        <v>539</v>
      </c>
      <c r="G5668" s="7">
        <v>43055</v>
      </c>
      <c r="H5668" t="s">
        <v>132</v>
      </c>
      <c r="I5668" t="s">
        <v>2835</v>
      </c>
      <c r="J5668" t="s">
        <v>36</v>
      </c>
      <c r="K5668" t="s">
        <v>49</v>
      </c>
      <c r="L5668" t="s">
        <v>2836</v>
      </c>
      <c r="M5668" s="8">
        <v>99.488</v>
      </c>
      <c r="N5668" s="7">
        <v>2</v>
      </c>
      <c r="O5668" s="8">
        <f>SUM(Superstore_Clean[[#This Row],[Unit Price]]*Superstore_Clean[[#This Row],[Quantity]])</f>
        <v>198.976</v>
      </c>
      <c r="P5668" s="7">
        <v>2016</v>
      </c>
      <c r="Q5668" t="s">
        <v>135</v>
      </c>
    </row>
    <row r="5669" spans="1:17" x14ac:dyDescent="0.3">
      <c r="A5669">
        <v>5668</v>
      </c>
      <c r="B5669" t="s">
        <v>7651</v>
      </c>
      <c r="C5669" s="6">
        <v>48349</v>
      </c>
      <c r="D5669" t="s">
        <v>2480</v>
      </c>
      <c r="E5669" t="s">
        <v>84</v>
      </c>
      <c r="F5669" t="s">
        <v>83</v>
      </c>
      <c r="G5669" s="7">
        <v>98103</v>
      </c>
      <c r="H5669" t="s">
        <v>34</v>
      </c>
      <c r="I5669" t="s">
        <v>2311</v>
      </c>
      <c r="J5669" t="s">
        <v>36</v>
      </c>
      <c r="K5669" t="s">
        <v>37</v>
      </c>
      <c r="L5669" t="s">
        <v>2312</v>
      </c>
      <c r="M5669" s="8">
        <v>14.62</v>
      </c>
      <c r="N5669" s="7">
        <v>2</v>
      </c>
      <c r="O5669" s="8">
        <f>SUM(Superstore_Clean[[#This Row],[Unit Price]]*Superstore_Clean[[#This Row],[Quantity]])</f>
        <v>29.24</v>
      </c>
      <c r="P5669" s="7">
        <v>2016</v>
      </c>
      <c r="Q5669" t="s">
        <v>39</v>
      </c>
    </row>
    <row r="5670" spans="1:17" x14ac:dyDescent="0.3">
      <c r="A5670">
        <v>5669</v>
      </c>
      <c r="B5670" t="s">
        <v>7651</v>
      </c>
      <c r="C5670" s="6">
        <v>48350</v>
      </c>
      <c r="D5670" t="s">
        <v>2480</v>
      </c>
      <c r="E5670" t="s">
        <v>84</v>
      </c>
      <c r="F5670" t="s">
        <v>83</v>
      </c>
      <c r="G5670" s="7">
        <v>98103</v>
      </c>
      <c r="H5670" t="s">
        <v>34</v>
      </c>
      <c r="I5670" t="s">
        <v>1859</v>
      </c>
      <c r="J5670" t="s">
        <v>36</v>
      </c>
      <c r="K5670" t="s">
        <v>64</v>
      </c>
      <c r="L5670" t="s">
        <v>1860</v>
      </c>
      <c r="M5670" s="8">
        <v>53.984000000000002</v>
      </c>
      <c r="N5670" s="7">
        <v>14</v>
      </c>
      <c r="O5670" s="8">
        <f>SUM(Superstore_Clean[[#This Row],[Unit Price]]*Superstore_Clean[[#This Row],[Quantity]])</f>
        <v>755.77600000000007</v>
      </c>
      <c r="P5670" s="7">
        <v>2016</v>
      </c>
      <c r="Q5670" t="s">
        <v>39</v>
      </c>
    </row>
    <row r="5671" spans="1:17" x14ac:dyDescent="0.3">
      <c r="A5671">
        <v>5670</v>
      </c>
      <c r="B5671" t="s">
        <v>7651</v>
      </c>
      <c r="C5671" s="6">
        <v>48351</v>
      </c>
      <c r="D5671" t="s">
        <v>2480</v>
      </c>
      <c r="E5671" t="s">
        <v>84</v>
      </c>
      <c r="F5671" t="s">
        <v>83</v>
      </c>
      <c r="G5671" s="7">
        <v>98103</v>
      </c>
      <c r="H5671" t="s">
        <v>34</v>
      </c>
      <c r="I5671" t="s">
        <v>4728</v>
      </c>
      <c r="J5671" t="s">
        <v>60</v>
      </c>
      <c r="K5671" t="s">
        <v>146</v>
      </c>
      <c r="L5671" t="s">
        <v>4729</v>
      </c>
      <c r="M5671" s="8">
        <v>389.97</v>
      </c>
      <c r="N5671" s="7">
        <v>3</v>
      </c>
      <c r="O5671" s="8">
        <f>SUM(Superstore_Clean[[#This Row],[Unit Price]]*Superstore_Clean[[#This Row],[Quantity]])</f>
        <v>1169.9100000000001</v>
      </c>
      <c r="P5671" s="7">
        <v>2016</v>
      </c>
      <c r="Q5671" t="s">
        <v>39</v>
      </c>
    </row>
    <row r="5672" spans="1:17" x14ac:dyDescent="0.3">
      <c r="A5672">
        <v>5671</v>
      </c>
      <c r="B5672" t="s">
        <v>7652</v>
      </c>
      <c r="C5672" s="6">
        <v>48352</v>
      </c>
      <c r="D5672" t="s">
        <v>1721</v>
      </c>
      <c r="E5672" t="s">
        <v>5587</v>
      </c>
      <c r="F5672" t="s">
        <v>7653</v>
      </c>
      <c r="G5672" s="7">
        <v>83201</v>
      </c>
      <c r="H5672" t="s">
        <v>34</v>
      </c>
      <c r="I5672" t="s">
        <v>7483</v>
      </c>
      <c r="J5672" t="s">
        <v>23</v>
      </c>
      <c r="K5672" t="s">
        <v>54</v>
      </c>
      <c r="L5672" t="s">
        <v>7484</v>
      </c>
      <c r="M5672" s="8">
        <v>355.36</v>
      </c>
      <c r="N5672" s="7">
        <v>4</v>
      </c>
      <c r="O5672" s="8">
        <f>SUM(Superstore_Clean[[#This Row],[Unit Price]]*Superstore_Clean[[#This Row],[Quantity]])</f>
        <v>1421.44</v>
      </c>
      <c r="P5672" s="7">
        <v>2015</v>
      </c>
      <c r="Q5672" t="s">
        <v>39</v>
      </c>
    </row>
    <row r="5673" spans="1:17" x14ac:dyDescent="0.3">
      <c r="A5673">
        <v>5672</v>
      </c>
      <c r="B5673" t="s">
        <v>7652</v>
      </c>
      <c r="C5673" s="6">
        <v>48353</v>
      </c>
      <c r="D5673" t="s">
        <v>1721</v>
      </c>
      <c r="E5673" t="s">
        <v>5587</v>
      </c>
      <c r="F5673" t="s">
        <v>7653</v>
      </c>
      <c r="G5673" s="7">
        <v>83201</v>
      </c>
      <c r="H5673" t="s">
        <v>34</v>
      </c>
      <c r="I5673" t="s">
        <v>7190</v>
      </c>
      <c r="J5673" t="s">
        <v>60</v>
      </c>
      <c r="K5673" t="s">
        <v>61</v>
      </c>
      <c r="L5673" t="s">
        <v>7191</v>
      </c>
      <c r="M5673" s="8">
        <v>140.376</v>
      </c>
      <c r="N5673" s="7">
        <v>3</v>
      </c>
      <c r="O5673" s="8">
        <f>SUM(Superstore_Clean[[#This Row],[Unit Price]]*Superstore_Clean[[#This Row],[Quantity]])</f>
        <v>421.12800000000004</v>
      </c>
      <c r="P5673" s="7">
        <v>2015</v>
      </c>
      <c r="Q5673" t="s">
        <v>39</v>
      </c>
    </row>
    <row r="5674" spans="1:17" x14ac:dyDescent="0.3">
      <c r="A5674">
        <v>5673</v>
      </c>
      <c r="B5674" t="s">
        <v>7654</v>
      </c>
      <c r="C5674" s="6">
        <v>48354</v>
      </c>
      <c r="D5674" t="s">
        <v>521</v>
      </c>
      <c r="E5674" t="s">
        <v>91</v>
      </c>
      <c r="F5674" t="s">
        <v>721</v>
      </c>
      <c r="G5674" s="7">
        <v>75081</v>
      </c>
      <c r="H5674" t="s">
        <v>92</v>
      </c>
      <c r="I5674" t="s">
        <v>6689</v>
      </c>
      <c r="J5674" t="s">
        <v>36</v>
      </c>
      <c r="K5674" t="s">
        <v>157</v>
      </c>
      <c r="L5674" t="s">
        <v>6690</v>
      </c>
      <c r="M5674" s="8">
        <v>15.84</v>
      </c>
      <c r="N5674" s="7">
        <v>2</v>
      </c>
      <c r="O5674" s="8">
        <f>SUM(Superstore_Clean[[#This Row],[Unit Price]]*Superstore_Clean[[#This Row],[Quantity]])</f>
        <v>31.68</v>
      </c>
      <c r="P5674" s="7">
        <v>2017</v>
      </c>
      <c r="Q5674" t="s">
        <v>47</v>
      </c>
    </row>
    <row r="5675" spans="1:17" x14ac:dyDescent="0.3">
      <c r="A5675">
        <v>5674</v>
      </c>
      <c r="B5675" t="s">
        <v>7654</v>
      </c>
      <c r="C5675" s="6">
        <v>48355</v>
      </c>
      <c r="D5675" t="s">
        <v>521</v>
      </c>
      <c r="E5675" t="s">
        <v>91</v>
      </c>
      <c r="F5675" t="s">
        <v>721</v>
      </c>
      <c r="G5675" s="7">
        <v>75081</v>
      </c>
      <c r="H5675" t="s">
        <v>92</v>
      </c>
      <c r="I5675" t="s">
        <v>1792</v>
      </c>
      <c r="J5675" t="s">
        <v>36</v>
      </c>
      <c r="K5675" t="s">
        <v>78</v>
      </c>
      <c r="L5675" t="s">
        <v>1793</v>
      </c>
      <c r="M5675" s="8">
        <v>8.4480000000000004</v>
      </c>
      <c r="N5675" s="7">
        <v>2</v>
      </c>
      <c r="O5675" s="8">
        <f>SUM(Superstore_Clean[[#This Row],[Unit Price]]*Superstore_Clean[[#This Row],[Quantity]])</f>
        <v>16.896000000000001</v>
      </c>
      <c r="P5675" s="7">
        <v>2017</v>
      </c>
      <c r="Q5675" t="s">
        <v>47</v>
      </c>
    </row>
    <row r="5676" spans="1:17" x14ac:dyDescent="0.3">
      <c r="A5676">
        <v>5675</v>
      </c>
      <c r="B5676" t="s">
        <v>7655</v>
      </c>
      <c r="C5676" s="6">
        <v>48356</v>
      </c>
      <c r="D5676" t="s">
        <v>3767</v>
      </c>
      <c r="E5676" t="s">
        <v>84</v>
      </c>
      <c r="F5676" t="s">
        <v>83</v>
      </c>
      <c r="G5676" s="7">
        <v>98105</v>
      </c>
      <c r="H5676" t="s">
        <v>34</v>
      </c>
      <c r="I5676" t="s">
        <v>2216</v>
      </c>
      <c r="J5676" t="s">
        <v>36</v>
      </c>
      <c r="K5676" t="s">
        <v>78</v>
      </c>
      <c r="L5676" t="s">
        <v>2217</v>
      </c>
      <c r="M5676" s="8">
        <v>12.96</v>
      </c>
      <c r="N5676" s="7">
        <v>2</v>
      </c>
      <c r="O5676" s="8">
        <f>SUM(Superstore_Clean[[#This Row],[Unit Price]]*Superstore_Clean[[#This Row],[Quantity]])</f>
        <v>25.92</v>
      </c>
      <c r="P5676" s="7">
        <v>2016</v>
      </c>
      <c r="Q5676" t="s">
        <v>144</v>
      </c>
    </row>
    <row r="5677" spans="1:17" x14ac:dyDescent="0.3">
      <c r="A5677">
        <v>5676</v>
      </c>
      <c r="B5677" t="s">
        <v>7656</v>
      </c>
      <c r="C5677" s="6">
        <v>48357</v>
      </c>
      <c r="D5677" t="s">
        <v>4694</v>
      </c>
      <c r="E5677" t="s">
        <v>84</v>
      </c>
      <c r="F5677" t="s">
        <v>83</v>
      </c>
      <c r="G5677" s="7">
        <v>98115</v>
      </c>
      <c r="H5677" t="s">
        <v>34</v>
      </c>
      <c r="I5677" t="s">
        <v>679</v>
      </c>
      <c r="J5677" t="s">
        <v>60</v>
      </c>
      <c r="K5677" t="s">
        <v>61</v>
      </c>
      <c r="L5677" t="s">
        <v>680</v>
      </c>
      <c r="M5677" s="8">
        <v>57.408000000000001</v>
      </c>
      <c r="N5677" s="7">
        <v>6</v>
      </c>
      <c r="O5677" s="8">
        <f>SUM(Superstore_Clean[[#This Row],[Unit Price]]*Superstore_Clean[[#This Row],[Quantity]])</f>
        <v>344.44799999999998</v>
      </c>
      <c r="P5677" s="7">
        <v>2014</v>
      </c>
      <c r="Q5677" t="s">
        <v>109</v>
      </c>
    </row>
    <row r="5678" spans="1:17" x14ac:dyDescent="0.3">
      <c r="A5678">
        <v>5677</v>
      </c>
      <c r="B5678" t="s">
        <v>7656</v>
      </c>
      <c r="C5678" s="6">
        <v>48358</v>
      </c>
      <c r="D5678" t="s">
        <v>4694</v>
      </c>
      <c r="E5678" t="s">
        <v>84</v>
      </c>
      <c r="F5678" t="s">
        <v>83</v>
      </c>
      <c r="G5678" s="7">
        <v>98115</v>
      </c>
      <c r="H5678" t="s">
        <v>34</v>
      </c>
      <c r="I5678" t="s">
        <v>6950</v>
      </c>
      <c r="J5678" t="s">
        <v>60</v>
      </c>
      <c r="K5678" t="s">
        <v>146</v>
      </c>
      <c r="L5678" t="s">
        <v>6951</v>
      </c>
      <c r="M5678" s="8">
        <v>27.6</v>
      </c>
      <c r="N5678" s="7">
        <v>4</v>
      </c>
      <c r="O5678" s="8">
        <f>SUM(Superstore_Clean[[#This Row],[Unit Price]]*Superstore_Clean[[#This Row],[Quantity]])</f>
        <v>110.4</v>
      </c>
      <c r="P5678" s="7">
        <v>2014</v>
      </c>
      <c r="Q5678" t="s">
        <v>109</v>
      </c>
    </row>
    <row r="5679" spans="1:17" x14ac:dyDescent="0.3">
      <c r="A5679">
        <v>5678</v>
      </c>
      <c r="B5679" t="s">
        <v>7657</v>
      </c>
      <c r="C5679" s="6">
        <v>48359</v>
      </c>
      <c r="D5679" t="s">
        <v>1745</v>
      </c>
      <c r="E5679" t="s">
        <v>190</v>
      </c>
      <c r="F5679" t="s">
        <v>273</v>
      </c>
      <c r="G5679" s="7">
        <v>60610</v>
      </c>
      <c r="H5679" t="s">
        <v>92</v>
      </c>
      <c r="I5679" t="s">
        <v>5851</v>
      </c>
      <c r="J5679" t="s">
        <v>23</v>
      </c>
      <c r="K5679" t="s">
        <v>54</v>
      </c>
      <c r="L5679" t="s">
        <v>5852</v>
      </c>
      <c r="M5679" s="8">
        <v>38.975999999999999</v>
      </c>
      <c r="N5679" s="7">
        <v>3</v>
      </c>
      <c r="O5679" s="8">
        <f>SUM(Superstore_Clean[[#This Row],[Unit Price]]*Superstore_Clean[[#This Row],[Quantity]])</f>
        <v>116.928</v>
      </c>
      <c r="P5679" s="7">
        <v>2014</v>
      </c>
      <c r="Q5679" t="s">
        <v>87</v>
      </c>
    </row>
    <row r="5680" spans="1:17" x14ac:dyDescent="0.3">
      <c r="A5680">
        <v>5679</v>
      </c>
      <c r="B5680" t="s">
        <v>7658</v>
      </c>
      <c r="C5680" s="6">
        <v>48360</v>
      </c>
      <c r="D5680" t="s">
        <v>5227</v>
      </c>
      <c r="E5680" t="s">
        <v>214</v>
      </c>
      <c r="F5680" t="s">
        <v>7659</v>
      </c>
      <c r="G5680" s="7">
        <v>49423</v>
      </c>
      <c r="H5680" t="s">
        <v>92</v>
      </c>
      <c r="I5680" t="s">
        <v>2917</v>
      </c>
      <c r="J5680" t="s">
        <v>36</v>
      </c>
      <c r="K5680" t="s">
        <v>242</v>
      </c>
      <c r="L5680" t="s">
        <v>501</v>
      </c>
      <c r="M5680" s="8">
        <v>20.440000000000001</v>
      </c>
      <c r="N5680" s="7">
        <v>7</v>
      </c>
      <c r="O5680" s="8">
        <f>SUM(Superstore_Clean[[#This Row],[Unit Price]]*Superstore_Clean[[#This Row],[Quantity]])</f>
        <v>143.08000000000001</v>
      </c>
      <c r="P5680" s="7">
        <v>2016</v>
      </c>
      <c r="Q5680" t="s">
        <v>135</v>
      </c>
    </row>
    <row r="5681" spans="1:17" x14ac:dyDescent="0.3">
      <c r="A5681">
        <v>5680</v>
      </c>
      <c r="B5681" t="s">
        <v>7658</v>
      </c>
      <c r="C5681" s="6">
        <v>48361</v>
      </c>
      <c r="D5681" t="s">
        <v>5227</v>
      </c>
      <c r="E5681" t="s">
        <v>214</v>
      </c>
      <c r="F5681" t="s">
        <v>7659</v>
      </c>
      <c r="G5681" s="7">
        <v>49423</v>
      </c>
      <c r="H5681" t="s">
        <v>92</v>
      </c>
      <c r="I5681" t="s">
        <v>1778</v>
      </c>
      <c r="J5681" t="s">
        <v>36</v>
      </c>
      <c r="K5681" t="s">
        <v>78</v>
      </c>
      <c r="L5681" t="s">
        <v>1779</v>
      </c>
      <c r="M5681" s="8">
        <v>109.92</v>
      </c>
      <c r="N5681" s="7">
        <v>2</v>
      </c>
      <c r="O5681" s="8">
        <f>SUM(Superstore_Clean[[#This Row],[Unit Price]]*Superstore_Clean[[#This Row],[Quantity]])</f>
        <v>219.84</v>
      </c>
      <c r="P5681" s="7">
        <v>2016</v>
      </c>
      <c r="Q5681" t="s">
        <v>135</v>
      </c>
    </row>
    <row r="5682" spans="1:17" x14ac:dyDescent="0.3">
      <c r="A5682">
        <v>5681</v>
      </c>
      <c r="B5682" t="s">
        <v>7660</v>
      </c>
      <c r="C5682" s="6">
        <v>48362</v>
      </c>
      <c r="D5682" t="s">
        <v>4136</v>
      </c>
      <c r="E5682" t="s">
        <v>576</v>
      </c>
      <c r="F5682" t="s">
        <v>6467</v>
      </c>
      <c r="G5682" s="7">
        <v>74012</v>
      </c>
      <c r="H5682" t="s">
        <v>92</v>
      </c>
      <c r="I5682" t="s">
        <v>4282</v>
      </c>
      <c r="J5682" t="s">
        <v>36</v>
      </c>
      <c r="K5682" t="s">
        <v>64</v>
      </c>
      <c r="L5682" t="s">
        <v>4283</v>
      </c>
      <c r="M5682" s="8">
        <v>6.38</v>
      </c>
      <c r="N5682" s="7">
        <v>1</v>
      </c>
      <c r="O5682" s="8">
        <f>SUM(Superstore_Clean[[#This Row],[Unit Price]]*Superstore_Clean[[#This Row],[Quantity]])</f>
        <v>6.38</v>
      </c>
      <c r="P5682" s="7">
        <v>2016</v>
      </c>
      <c r="Q5682" t="s">
        <v>139</v>
      </c>
    </row>
    <row r="5683" spans="1:17" x14ac:dyDescent="0.3">
      <c r="A5683">
        <v>5682</v>
      </c>
      <c r="B5683" t="s">
        <v>7660</v>
      </c>
      <c r="C5683" s="6">
        <v>48363</v>
      </c>
      <c r="D5683" t="s">
        <v>4136</v>
      </c>
      <c r="E5683" t="s">
        <v>576</v>
      </c>
      <c r="F5683" t="s">
        <v>6467</v>
      </c>
      <c r="G5683" s="7">
        <v>74012</v>
      </c>
      <c r="H5683" t="s">
        <v>92</v>
      </c>
      <c r="I5683" t="s">
        <v>251</v>
      </c>
      <c r="J5683" t="s">
        <v>36</v>
      </c>
      <c r="K5683" t="s">
        <v>78</v>
      </c>
      <c r="L5683" t="s">
        <v>252</v>
      </c>
      <c r="M5683" s="8">
        <v>6.48</v>
      </c>
      <c r="N5683" s="7">
        <v>1</v>
      </c>
      <c r="O5683" s="8">
        <f>SUM(Superstore_Clean[[#This Row],[Unit Price]]*Superstore_Clean[[#This Row],[Quantity]])</f>
        <v>6.48</v>
      </c>
      <c r="P5683" s="7">
        <v>2016</v>
      </c>
      <c r="Q5683" t="s">
        <v>139</v>
      </c>
    </row>
    <row r="5684" spans="1:17" x14ac:dyDescent="0.3">
      <c r="A5684">
        <v>5683</v>
      </c>
      <c r="B5684" t="s">
        <v>7661</v>
      </c>
      <c r="C5684" s="6">
        <v>48364</v>
      </c>
      <c r="D5684" t="s">
        <v>2628</v>
      </c>
      <c r="E5684" t="s">
        <v>1128</v>
      </c>
      <c r="F5684" t="s">
        <v>6980</v>
      </c>
      <c r="G5684" s="7">
        <v>30605</v>
      </c>
      <c r="H5684" t="s">
        <v>21</v>
      </c>
      <c r="I5684" t="s">
        <v>6565</v>
      </c>
      <c r="J5684" t="s">
        <v>36</v>
      </c>
      <c r="K5684" t="s">
        <v>78</v>
      </c>
      <c r="L5684" t="s">
        <v>6566</v>
      </c>
      <c r="M5684" s="8">
        <v>15.84</v>
      </c>
      <c r="N5684" s="7">
        <v>3</v>
      </c>
      <c r="O5684" s="8">
        <f>SUM(Superstore_Clean[[#This Row],[Unit Price]]*Superstore_Clean[[#This Row],[Quantity]])</f>
        <v>47.519999999999996</v>
      </c>
      <c r="P5684" s="7">
        <v>2014</v>
      </c>
      <c r="Q5684" t="s">
        <v>80</v>
      </c>
    </row>
    <row r="5685" spans="1:17" x14ac:dyDescent="0.3">
      <c r="A5685">
        <v>5684</v>
      </c>
      <c r="B5685" t="s">
        <v>7661</v>
      </c>
      <c r="C5685" s="6">
        <v>48365</v>
      </c>
      <c r="D5685" t="s">
        <v>2628</v>
      </c>
      <c r="E5685" t="s">
        <v>1128</v>
      </c>
      <c r="F5685" t="s">
        <v>6980</v>
      </c>
      <c r="G5685" s="7">
        <v>30605</v>
      </c>
      <c r="H5685" t="s">
        <v>21</v>
      </c>
      <c r="I5685" t="s">
        <v>5828</v>
      </c>
      <c r="J5685" t="s">
        <v>60</v>
      </c>
      <c r="K5685" t="s">
        <v>61</v>
      </c>
      <c r="L5685" t="s">
        <v>5829</v>
      </c>
      <c r="M5685" s="8">
        <v>1049.93</v>
      </c>
      <c r="N5685" s="7">
        <v>7</v>
      </c>
      <c r="O5685" s="8">
        <f>SUM(Superstore_Clean[[#This Row],[Unit Price]]*Superstore_Clean[[#This Row],[Quantity]])</f>
        <v>7349.51</v>
      </c>
      <c r="P5685" s="7">
        <v>2014</v>
      </c>
      <c r="Q5685" t="s">
        <v>80</v>
      </c>
    </row>
    <row r="5686" spans="1:17" x14ac:dyDescent="0.3">
      <c r="A5686">
        <v>5685</v>
      </c>
      <c r="B5686" t="s">
        <v>7661</v>
      </c>
      <c r="C5686" s="6">
        <v>48366</v>
      </c>
      <c r="D5686" t="s">
        <v>2628</v>
      </c>
      <c r="E5686" t="s">
        <v>1128</v>
      </c>
      <c r="F5686" t="s">
        <v>6980</v>
      </c>
      <c r="G5686" s="7">
        <v>30605</v>
      </c>
      <c r="H5686" t="s">
        <v>21</v>
      </c>
      <c r="I5686" t="s">
        <v>4582</v>
      </c>
      <c r="J5686" t="s">
        <v>36</v>
      </c>
      <c r="K5686" t="s">
        <v>67</v>
      </c>
      <c r="L5686" t="s">
        <v>4583</v>
      </c>
      <c r="M5686" s="8">
        <v>154.9</v>
      </c>
      <c r="N5686" s="7">
        <v>5</v>
      </c>
      <c r="O5686" s="8">
        <f>SUM(Superstore_Clean[[#This Row],[Unit Price]]*Superstore_Clean[[#This Row],[Quantity]])</f>
        <v>774.5</v>
      </c>
      <c r="P5686" s="7">
        <v>2014</v>
      </c>
      <c r="Q5686" t="s">
        <v>80</v>
      </c>
    </row>
    <row r="5687" spans="1:17" x14ac:dyDescent="0.3">
      <c r="A5687">
        <v>5686</v>
      </c>
      <c r="B5687" t="s">
        <v>7662</v>
      </c>
      <c r="C5687" s="6">
        <v>48367</v>
      </c>
      <c r="D5687" t="s">
        <v>811</v>
      </c>
      <c r="E5687" t="s">
        <v>84</v>
      </c>
      <c r="F5687" t="s">
        <v>83</v>
      </c>
      <c r="G5687" s="7">
        <v>98105</v>
      </c>
      <c r="H5687" t="s">
        <v>34</v>
      </c>
      <c r="I5687" t="s">
        <v>412</v>
      </c>
      <c r="J5687" t="s">
        <v>36</v>
      </c>
      <c r="K5687" t="s">
        <v>64</v>
      </c>
      <c r="L5687" t="s">
        <v>413</v>
      </c>
      <c r="M5687" s="8">
        <v>98.352000000000004</v>
      </c>
      <c r="N5687" s="7">
        <v>3</v>
      </c>
      <c r="O5687" s="8">
        <f>SUM(Superstore_Clean[[#This Row],[Unit Price]]*Superstore_Clean[[#This Row],[Quantity]])</f>
        <v>295.05600000000004</v>
      </c>
      <c r="P5687" s="7">
        <v>2015</v>
      </c>
      <c r="Q5687" t="s">
        <v>26</v>
      </c>
    </row>
    <row r="5688" spans="1:17" x14ac:dyDescent="0.3">
      <c r="A5688">
        <v>5687</v>
      </c>
      <c r="B5688" t="s">
        <v>7663</v>
      </c>
      <c r="C5688" s="6">
        <v>48368</v>
      </c>
      <c r="D5688" t="s">
        <v>1769</v>
      </c>
      <c r="E5688" t="s">
        <v>43</v>
      </c>
      <c r="F5688" t="s">
        <v>4193</v>
      </c>
      <c r="G5688" s="7">
        <v>32712</v>
      </c>
      <c r="H5688" t="s">
        <v>21</v>
      </c>
      <c r="I5688" t="s">
        <v>444</v>
      </c>
      <c r="J5688" t="s">
        <v>36</v>
      </c>
      <c r="K5688" t="s">
        <v>242</v>
      </c>
      <c r="L5688" t="s">
        <v>445</v>
      </c>
      <c r="M5688" s="8">
        <v>14.32</v>
      </c>
      <c r="N5688" s="7">
        <v>5</v>
      </c>
      <c r="O5688" s="8">
        <f>SUM(Superstore_Clean[[#This Row],[Unit Price]]*Superstore_Clean[[#This Row],[Quantity]])</f>
        <v>71.599999999999994</v>
      </c>
      <c r="P5688" s="7">
        <v>2014</v>
      </c>
      <c r="Q5688" t="s">
        <v>135</v>
      </c>
    </row>
    <row r="5689" spans="1:17" x14ac:dyDescent="0.3">
      <c r="A5689">
        <v>5688</v>
      </c>
      <c r="B5689" t="s">
        <v>7663</v>
      </c>
      <c r="C5689" s="6">
        <v>48369</v>
      </c>
      <c r="D5689" t="s">
        <v>1769</v>
      </c>
      <c r="E5689" t="s">
        <v>43</v>
      </c>
      <c r="F5689" t="s">
        <v>4193</v>
      </c>
      <c r="G5689" s="7">
        <v>32712</v>
      </c>
      <c r="H5689" t="s">
        <v>21</v>
      </c>
      <c r="I5689" t="s">
        <v>4474</v>
      </c>
      <c r="J5689" t="s">
        <v>23</v>
      </c>
      <c r="K5689" t="s">
        <v>54</v>
      </c>
      <c r="L5689" t="s">
        <v>4475</v>
      </c>
      <c r="M5689" s="8">
        <v>129.88800000000001</v>
      </c>
      <c r="N5689" s="7">
        <v>6</v>
      </c>
      <c r="O5689" s="8">
        <f>SUM(Superstore_Clean[[#This Row],[Unit Price]]*Superstore_Clean[[#This Row],[Quantity]])</f>
        <v>779.32799999999997</v>
      </c>
      <c r="P5689" s="7">
        <v>2014</v>
      </c>
      <c r="Q5689" t="s">
        <v>135</v>
      </c>
    </row>
    <row r="5690" spans="1:17" x14ac:dyDescent="0.3">
      <c r="A5690">
        <v>5689</v>
      </c>
      <c r="B5690" t="s">
        <v>7663</v>
      </c>
      <c r="C5690" s="6">
        <v>48370</v>
      </c>
      <c r="D5690" t="s">
        <v>1769</v>
      </c>
      <c r="E5690" t="s">
        <v>43</v>
      </c>
      <c r="F5690" t="s">
        <v>4193</v>
      </c>
      <c r="G5690" s="7">
        <v>32712</v>
      </c>
      <c r="H5690" t="s">
        <v>21</v>
      </c>
      <c r="I5690" t="s">
        <v>4308</v>
      </c>
      <c r="J5690" t="s">
        <v>36</v>
      </c>
      <c r="K5690" t="s">
        <v>157</v>
      </c>
      <c r="L5690" t="s">
        <v>2605</v>
      </c>
      <c r="M5690" s="8">
        <v>48.944000000000003</v>
      </c>
      <c r="N5690" s="7">
        <v>7</v>
      </c>
      <c r="O5690" s="8">
        <f>SUM(Superstore_Clean[[#This Row],[Unit Price]]*Superstore_Clean[[#This Row],[Quantity]])</f>
        <v>342.608</v>
      </c>
      <c r="P5690" s="7">
        <v>2014</v>
      </c>
      <c r="Q5690" t="s">
        <v>135</v>
      </c>
    </row>
    <row r="5691" spans="1:17" x14ac:dyDescent="0.3">
      <c r="A5691">
        <v>5690</v>
      </c>
      <c r="B5691" t="s">
        <v>7664</v>
      </c>
      <c r="C5691" s="6">
        <v>48371</v>
      </c>
      <c r="D5691" t="s">
        <v>374</v>
      </c>
      <c r="E5691" t="s">
        <v>91</v>
      </c>
      <c r="F5691" t="s">
        <v>167</v>
      </c>
      <c r="G5691" s="7">
        <v>77070</v>
      </c>
      <c r="H5691" t="s">
        <v>92</v>
      </c>
      <c r="I5691" t="s">
        <v>7520</v>
      </c>
      <c r="J5691" t="s">
        <v>23</v>
      </c>
      <c r="K5691" t="s">
        <v>28</v>
      </c>
      <c r="L5691" t="s">
        <v>7521</v>
      </c>
      <c r="M5691" s="8">
        <v>275.05799999999999</v>
      </c>
      <c r="N5691" s="7">
        <v>3</v>
      </c>
      <c r="O5691" s="8">
        <f>SUM(Superstore_Clean[[#This Row],[Unit Price]]*Superstore_Clean[[#This Row],[Quantity]])</f>
        <v>825.17399999999998</v>
      </c>
      <c r="P5691" s="7">
        <v>2015</v>
      </c>
      <c r="Q5691" t="s">
        <v>87</v>
      </c>
    </row>
    <row r="5692" spans="1:17" x14ac:dyDescent="0.3">
      <c r="A5692">
        <v>5691</v>
      </c>
      <c r="B5692" t="s">
        <v>7665</v>
      </c>
      <c r="C5692" s="6">
        <v>48372</v>
      </c>
      <c r="D5692" t="s">
        <v>2665</v>
      </c>
      <c r="E5692" t="s">
        <v>2410</v>
      </c>
      <c r="F5692" t="s">
        <v>3969</v>
      </c>
      <c r="G5692" s="7">
        <v>21215</v>
      </c>
      <c r="H5692" t="s">
        <v>132</v>
      </c>
      <c r="I5692" t="s">
        <v>4621</v>
      </c>
      <c r="J5692" t="s">
        <v>36</v>
      </c>
      <c r="K5692" t="s">
        <v>57</v>
      </c>
      <c r="L5692" t="s">
        <v>4622</v>
      </c>
      <c r="M5692" s="8">
        <v>27.36</v>
      </c>
      <c r="N5692" s="7">
        <v>9</v>
      </c>
      <c r="O5692" s="8">
        <f>SUM(Superstore_Clean[[#This Row],[Unit Price]]*Superstore_Clean[[#This Row],[Quantity]])</f>
        <v>246.24</v>
      </c>
      <c r="P5692" s="7">
        <v>2015</v>
      </c>
      <c r="Q5692" t="s">
        <v>87</v>
      </c>
    </row>
    <row r="5693" spans="1:17" x14ac:dyDescent="0.3">
      <c r="A5693">
        <v>5692</v>
      </c>
      <c r="B5693" t="s">
        <v>7665</v>
      </c>
      <c r="C5693" s="6">
        <v>48373</v>
      </c>
      <c r="D5693" t="s">
        <v>2665</v>
      </c>
      <c r="E5693" t="s">
        <v>2410</v>
      </c>
      <c r="F5693" t="s">
        <v>3969</v>
      </c>
      <c r="G5693" s="7">
        <v>21215</v>
      </c>
      <c r="H5693" t="s">
        <v>132</v>
      </c>
      <c r="I5693" t="s">
        <v>1453</v>
      </c>
      <c r="J5693" t="s">
        <v>36</v>
      </c>
      <c r="K5693" t="s">
        <v>78</v>
      </c>
      <c r="L5693" t="s">
        <v>1454</v>
      </c>
      <c r="M5693" s="8">
        <v>44.75</v>
      </c>
      <c r="N5693" s="7">
        <v>5</v>
      </c>
      <c r="O5693" s="8">
        <f>SUM(Superstore_Clean[[#This Row],[Unit Price]]*Superstore_Clean[[#This Row],[Quantity]])</f>
        <v>223.75</v>
      </c>
      <c r="P5693" s="7">
        <v>2015</v>
      </c>
      <c r="Q5693" t="s">
        <v>87</v>
      </c>
    </row>
    <row r="5694" spans="1:17" x14ac:dyDescent="0.3">
      <c r="A5694">
        <v>5693</v>
      </c>
      <c r="B5694" t="s">
        <v>7665</v>
      </c>
      <c r="C5694" s="6">
        <v>48374</v>
      </c>
      <c r="D5694" t="s">
        <v>2665</v>
      </c>
      <c r="E5694" t="s">
        <v>2410</v>
      </c>
      <c r="F5694" t="s">
        <v>3969</v>
      </c>
      <c r="G5694" s="7">
        <v>21215</v>
      </c>
      <c r="H5694" t="s">
        <v>132</v>
      </c>
      <c r="I5694" t="s">
        <v>1794</v>
      </c>
      <c r="J5694" t="s">
        <v>60</v>
      </c>
      <c r="K5694" t="s">
        <v>61</v>
      </c>
      <c r="L5694" t="s">
        <v>1795</v>
      </c>
      <c r="M5694" s="8">
        <v>134.99</v>
      </c>
      <c r="N5694" s="7">
        <v>1</v>
      </c>
      <c r="O5694" s="8">
        <f>SUM(Superstore_Clean[[#This Row],[Unit Price]]*Superstore_Clean[[#This Row],[Quantity]])</f>
        <v>134.99</v>
      </c>
      <c r="P5694" s="7">
        <v>2015</v>
      </c>
      <c r="Q5694" t="s">
        <v>87</v>
      </c>
    </row>
    <row r="5695" spans="1:17" x14ac:dyDescent="0.3">
      <c r="A5695">
        <v>5694</v>
      </c>
      <c r="B5695" t="s">
        <v>7665</v>
      </c>
      <c r="C5695" s="6">
        <v>48375</v>
      </c>
      <c r="D5695" t="s">
        <v>2665</v>
      </c>
      <c r="E5695" t="s">
        <v>2410</v>
      </c>
      <c r="F5695" t="s">
        <v>3969</v>
      </c>
      <c r="G5695" s="7">
        <v>21215</v>
      </c>
      <c r="H5695" t="s">
        <v>132</v>
      </c>
      <c r="I5695" t="s">
        <v>7177</v>
      </c>
      <c r="J5695" t="s">
        <v>36</v>
      </c>
      <c r="K5695" t="s">
        <v>78</v>
      </c>
      <c r="L5695" t="s">
        <v>7178</v>
      </c>
      <c r="M5695" s="8">
        <v>26.4</v>
      </c>
      <c r="N5695" s="7">
        <v>5</v>
      </c>
      <c r="O5695" s="8">
        <f>SUM(Superstore_Clean[[#This Row],[Unit Price]]*Superstore_Clean[[#This Row],[Quantity]])</f>
        <v>132</v>
      </c>
      <c r="P5695" s="7">
        <v>2015</v>
      </c>
      <c r="Q5695" t="s">
        <v>87</v>
      </c>
    </row>
    <row r="5696" spans="1:17" x14ac:dyDescent="0.3">
      <c r="A5696">
        <v>5695</v>
      </c>
      <c r="B5696" t="s">
        <v>7665</v>
      </c>
      <c r="C5696" s="6">
        <v>48376</v>
      </c>
      <c r="D5696" t="s">
        <v>2665</v>
      </c>
      <c r="E5696" t="s">
        <v>2410</v>
      </c>
      <c r="F5696" t="s">
        <v>3969</v>
      </c>
      <c r="G5696" s="7">
        <v>21215</v>
      </c>
      <c r="H5696" t="s">
        <v>132</v>
      </c>
      <c r="I5696" t="s">
        <v>1135</v>
      </c>
      <c r="J5696" t="s">
        <v>23</v>
      </c>
      <c r="K5696" t="s">
        <v>28</v>
      </c>
      <c r="L5696" t="s">
        <v>1136</v>
      </c>
      <c r="M5696" s="8">
        <v>542.94000000000005</v>
      </c>
      <c r="N5696" s="7">
        <v>3</v>
      </c>
      <c r="O5696" s="8">
        <f>SUM(Superstore_Clean[[#This Row],[Unit Price]]*Superstore_Clean[[#This Row],[Quantity]])</f>
        <v>1628.8200000000002</v>
      </c>
      <c r="P5696" s="7">
        <v>2015</v>
      </c>
      <c r="Q5696" t="s">
        <v>87</v>
      </c>
    </row>
    <row r="5697" spans="1:17" x14ac:dyDescent="0.3">
      <c r="A5697">
        <v>5696</v>
      </c>
      <c r="B5697" t="s">
        <v>7666</v>
      </c>
      <c r="C5697" s="6">
        <v>48377</v>
      </c>
      <c r="D5697" t="s">
        <v>6533</v>
      </c>
      <c r="E5697" t="s">
        <v>33</v>
      </c>
      <c r="F5697" t="s">
        <v>112</v>
      </c>
      <c r="G5697" s="7">
        <v>94109</v>
      </c>
      <c r="H5697" t="s">
        <v>34</v>
      </c>
      <c r="I5697" t="s">
        <v>3360</v>
      </c>
      <c r="J5697" t="s">
        <v>23</v>
      </c>
      <c r="K5697" t="s">
        <v>45</v>
      </c>
      <c r="L5697" t="s">
        <v>3361</v>
      </c>
      <c r="M5697" s="8">
        <v>71.087999999999994</v>
      </c>
      <c r="N5697" s="7">
        <v>2</v>
      </c>
      <c r="O5697" s="8">
        <f>SUM(Superstore_Clean[[#This Row],[Unit Price]]*Superstore_Clean[[#This Row],[Quantity]])</f>
        <v>142.17599999999999</v>
      </c>
      <c r="P5697" s="7">
        <v>2016</v>
      </c>
      <c r="Q5697" t="s">
        <v>109</v>
      </c>
    </row>
    <row r="5698" spans="1:17" x14ac:dyDescent="0.3">
      <c r="A5698">
        <v>5697</v>
      </c>
      <c r="B5698" t="s">
        <v>7667</v>
      </c>
      <c r="C5698" s="6">
        <v>48378</v>
      </c>
      <c r="D5698" t="s">
        <v>2387</v>
      </c>
      <c r="E5698" t="s">
        <v>190</v>
      </c>
      <c r="F5698" t="s">
        <v>273</v>
      </c>
      <c r="G5698" s="7">
        <v>60623</v>
      </c>
      <c r="H5698" t="s">
        <v>92</v>
      </c>
      <c r="I5698" t="s">
        <v>1183</v>
      </c>
      <c r="J5698" t="s">
        <v>36</v>
      </c>
      <c r="K5698" t="s">
        <v>64</v>
      </c>
      <c r="L5698" t="s">
        <v>1184</v>
      </c>
      <c r="M5698" s="8">
        <v>27.396000000000001</v>
      </c>
      <c r="N5698" s="7">
        <v>9</v>
      </c>
      <c r="O5698" s="8">
        <f>SUM(Superstore_Clean[[#This Row],[Unit Price]]*Superstore_Clean[[#This Row],[Quantity]])</f>
        <v>246.56400000000002</v>
      </c>
      <c r="P5698" s="7">
        <v>2017</v>
      </c>
      <c r="Q5698" t="s">
        <v>47</v>
      </c>
    </row>
    <row r="5699" spans="1:17" x14ac:dyDescent="0.3">
      <c r="A5699">
        <v>5698</v>
      </c>
      <c r="B5699" t="s">
        <v>7667</v>
      </c>
      <c r="C5699" s="6">
        <v>48379</v>
      </c>
      <c r="D5699" t="s">
        <v>2387</v>
      </c>
      <c r="E5699" t="s">
        <v>190</v>
      </c>
      <c r="F5699" t="s">
        <v>273</v>
      </c>
      <c r="G5699" s="7">
        <v>60623</v>
      </c>
      <c r="H5699" t="s">
        <v>92</v>
      </c>
      <c r="I5699" t="s">
        <v>3796</v>
      </c>
      <c r="J5699" t="s">
        <v>36</v>
      </c>
      <c r="K5699" t="s">
        <v>64</v>
      </c>
      <c r="L5699" t="s">
        <v>3797</v>
      </c>
      <c r="M5699" s="8">
        <v>13.456</v>
      </c>
      <c r="N5699" s="7">
        <v>1</v>
      </c>
      <c r="O5699" s="8">
        <f>SUM(Superstore_Clean[[#This Row],[Unit Price]]*Superstore_Clean[[#This Row],[Quantity]])</f>
        <v>13.456</v>
      </c>
      <c r="P5699" s="7">
        <v>2017</v>
      </c>
      <c r="Q5699" t="s">
        <v>47</v>
      </c>
    </row>
    <row r="5700" spans="1:17" x14ac:dyDescent="0.3">
      <c r="A5700">
        <v>5699</v>
      </c>
      <c r="B5700" t="s">
        <v>7668</v>
      </c>
      <c r="C5700" s="6">
        <v>48380</v>
      </c>
      <c r="D5700" t="s">
        <v>3229</v>
      </c>
      <c r="E5700" t="s">
        <v>91</v>
      </c>
      <c r="F5700" t="s">
        <v>1755</v>
      </c>
      <c r="G5700" s="7">
        <v>78041</v>
      </c>
      <c r="H5700" t="s">
        <v>92</v>
      </c>
      <c r="I5700" t="s">
        <v>1986</v>
      </c>
      <c r="J5700" t="s">
        <v>36</v>
      </c>
      <c r="K5700" t="s">
        <v>37</v>
      </c>
      <c r="L5700" t="s">
        <v>1987</v>
      </c>
      <c r="M5700" s="8">
        <v>11.84</v>
      </c>
      <c r="N5700" s="7">
        <v>1</v>
      </c>
      <c r="O5700" s="8">
        <f>SUM(Superstore_Clean[[#This Row],[Unit Price]]*Superstore_Clean[[#This Row],[Quantity]])</f>
        <v>11.84</v>
      </c>
      <c r="P5700" s="7">
        <v>2016</v>
      </c>
      <c r="Q5700" t="s">
        <v>26</v>
      </c>
    </row>
    <row r="5701" spans="1:17" x14ac:dyDescent="0.3">
      <c r="A5701">
        <v>5700</v>
      </c>
      <c r="B5701" t="s">
        <v>7669</v>
      </c>
      <c r="C5701" s="6">
        <v>48381</v>
      </c>
      <c r="D5701" t="s">
        <v>348</v>
      </c>
      <c r="E5701" t="s">
        <v>33</v>
      </c>
      <c r="F5701" t="s">
        <v>112</v>
      </c>
      <c r="G5701" s="7">
        <v>94109</v>
      </c>
      <c r="H5701" t="s">
        <v>34</v>
      </c>
      <c r="I5701" t="s">
        <v>6780</v>
      </c>
      <c r="J5701" t="s">
        <v>36</v>
      </c>
      <c r="K5701" t="s">
        <v>78</v>
      </c>
      <c r="L5701" t="s">
        <v>6781</v>
      </c>
      <c r="M5701" s="8">
        <v>35.880000000000003</v>
      </c>
      <c r="N5701" s="7">
        <v>6</v>
      </c>
      <c r="O5701" s="8">
        <f>SUM(Superstore_Clean[[#This Row],[Unit Price]]*Superstore_Clean[[#This Row],[Quantity]])</f>
        <v>215.28000000000003</v>
      </c>
      <c r="P5701" s="7">
        <v>2017</v>
      </c>
      <c r="Q5701" t="s">
        <v>26</v>
      </c>
    </row>
    <row r="5702" spans="1:17" x14ac:dyDescent="0.3">
      <c r="A5702">
        <v>5701</v>
      </c>
      <c r="B5702" t="s">
        <v>7670</v>
      </c>
      <c r="C5702" s="6">
        <v>48382</v>
      </c>
      <c r="D5702" t="s">
        <v>2984</v>
      </c>
      <c r="E5702" t="s">
        <v>443</v>
      </c>
      <c r="F5702" t="s">
        <v>1922</v>
      </c>
      <c r="G5702" s="7">
        <v>44105</v>
      </c>
      <c r="H5702" t="s">
        <v>132</v>
      </c>
      <c r="I5702" t="s">
        <v>2132</v>
      </c>
      <c r="J5702" t="s">
        <v>36</v>
      </c>
      <c r="K5702" t="s">
        <v>157</v>
      </c>
      <c r="L5702" t="s">
        <v>2133</v>
      </c>
      <c r="M5702" s="8">
        <v>40.752000000000002</v>
      </c>
      <c r="N5702" s="7">
        <v>3</v>
      </c>
      <c r="O5702" s="8">
        <f>SUM(Superstore_Clean[[#This Row],[Unit Price]]*Superstore_Clean[[#This Row],[Quantity]])</f>
        <v>122.256</v>
      </c>
      <c r="P5702" s="7">
        <v>2016</v>
      </c>
      <c r="Q5702" t="s">
        <v>26</v>
      </c>
    </row>
    <row r="5703" spans="1:17" x14ac:dyDescent="0.3">
      <c r="A5703">
        <v>5702</v>
      </c>
      <c r="B5703" t="s">
        <v>7670</v>
      </c>
      <c r="C5703" s="6">
        <v>48383</v>
      </c>
      <c r="D5703" t="s">
        <v>2984</v>
      </c>
      <c r="E5703" t="s">
        <v>443</v>
      </c>
      <c r="F5703" t="s">
        <v>1922</v>
      </c>
      <c r="G5703" s="7">
        <v>44105</v>
      </c>
      <c r="H5703" t="s">
        <v>132</v>
      </c>
      <c r="I5703" t="s">
        <v>3745</v>
      </c>
      <c r="J5703" t="s">
        <v>60</v>
      </c>
      <c r="K5703" t="s">
        <v>146</v>
      </c>
      <c r="L5703" t="s">
        <v>3746</v>
      </c>
      <c r="M5703" s="8">
        <v>139.96</v>
      </c>
      <c r="N5703" s="7">
        <v>5</v>
      </c>
      <c r="O5703" s="8">
        <f>SUM(Superstore_Clean[[#This Row],[Unit Price]]*Superstore_Clean[[#This Row],[Quantity]])</f>
        <v>699.80000000000007</v>
      </c>
      <c r="P5703" s="7">
        <v>2016</v>
      </c>
      <c r="Q5703" t="s">
        <v>26</v>
      </c>
    </row>
    <row r="5704" spans="1:17" x14ac:dyDescent="0.3">
      <c r="A5704">
        <v>5703</v>
      </c>
      <c r="B5704" t="s">
        <v>7671</v>
      </c>
      <c r="C5704" s="6">
        <v>48384</v>
      </c>
      <c r="D5704" t="s">
        <v>2088</v>
      </c>
      <c r="E5704" t="s">
        <v>443</v>
      </c>
      <c r="F5704" t="s">
        <v>4596</v>
      </c>
      <c r="G5704" s="7">
        <v>43302</v>
      </c>
      <c r="H5704" t="s">
        <v>132</v>
      </c>
      <c r="I5704" t="s">
        <v>3281</v>
      </c>
      <c r="J5704" t="s">
        <v>36</v>
      </c>
      <c r="K5704" t="s">
        <v>57</v>
      </c>
      <c r="L5704" t="s">
        <v>3282</v>
      </c>
      <c r="M5704" s="8">
        <v>2.6240000000000001</v>
      </c>
      <c r="N5704" s="7">
        <v>1</v>
      </c>
      <c r="O5704" s="8">
        <f>SUM(Superstore_Clean[[#This Row],[Unit Price]]*Superstore_Clean[[#This Row],[Quantity]])</f>
        <v>2.6240000000000001</v>
      </c>
      <c r="P5704" s="7">
        <v>2014</v>
      </c>
      <c r="Q5704" t="s">
        <v>87</v>
      </c>
    </row>
    <row r="5705" spans="1:17" x14ac:dyDescent="0.3">
      <c r="A5705">
        <v>5704</v>
      </c>
      <c r="B5705" t="s">
        <v>7671</v>
      </c>
      <c r="C5705" s="6">
        <v>48385</v>
      </c>
      <c r="D5705" t="s">
        <v>2088</v>
      </c>
      <c r="E5705" t="s">
        <v>443</v>
      </c>
      <c r="F5705" t="s">
        <v>4596</v>
      </c>
      <c r="G5705" s="7">
        <v>43302</v>
      </c>
      <c r="H5705" t="s">
        <v>132</v>
      </c>
      <c r="I5705" t="s">
        <v>4873</v>
      </c>
      <c r="J5705" t="s">
        <v>23</v>
      </c>
      <c r="K5705" t="s">
        <v>45</v>
      </c>
      <c r="L5705" t="s">
        <v>4874</v>
      </c>
      <c r="M5705" s="8">
        <v>136.53</v>
      </c>
      <c r="N5705" s="7">
        <v>1</v>
      </c>
      <c r="O5705" s="8">
        <f>SUM(Superstore_Clean[[#This Row],[Unit Price]]*Superstore_Clean[[#This Row],[Quantity]])</f>
        <v>136.53</v>
      </c>
      <c r="P5705" s="7">
        <v>2014</v>
      </c>
      <c r="Q5705" t="s">
        <v>87</v>
      </c>
    </row>
    <row r="5706" spans="1:17" x14ac:dyDescent="0.3">
      <c r="A5706">
        <v>5705</v>
      </c>
      <c r="B5706" t="s">
        <v>7671</v>
      </c>
      <c r="C5706" s="6">
        <v>48386</v>
      </c>
      <c r="D5706" t="s">
        <v>2088</v>
      </c>
      <c r="E5706" t="s">
        <v>443</v>
      </c>
      <c r="F5706" t="s">
        <v>4596</v>
      </c>
      <c r="G5706" s="7">
        <v>43302</v>
      </c>
      <c r="H5706" t="s">
        <v>132</v>
      </c>
      <c r="I5706" t="s">
        <v>2637</v>
      </c>
      <c r="J5706" t="s">
        <v>60</v>
      </c>
      <c r="K5706" t="s">
        <v>146</v>
      </c>
      <c r="L5706" t="s">
        <v>2638</v>
      </c>
      <c r="M5706" s="8">
        <v>263.95999999999998</v>
      </c>
      <c r="N5706" s="7">
        <v>1</v>
      </c>
      <c r="O5706" s="8">
        <f>SUM(Superstore_Clean[[#This Row],[Unit Price]]*Superstore_Clean[[#This Row],[Quantity]])</f>
        <v>263.95999999999998</v>
      </c>
      <c r="P5706" s="7">
        <v>2014</v>
      </c>
      <c r="Q5706" t="s">
        <v>87</v>
      </c>
    </row>
    <row r="5707" spans="1:17" x14ac:dyDescent="0.3">
      <c r="A5707">
        <v>5706</v>
      </c>
      <c r="B5707" t="s">
        <v>7672</v>
      </c>
      <c r="C5707" s="6">
        <v>48387</v>
      </c>
      <c r="D5707" t="s">
        <v>1921</v>
      </c>
      <c r="E5707" t="s">
        <v>663</v>
      </c>
      <c r="F5707" t="s">
        <v>662</v>
      </c>
      <c r="G5707" s="7">
        <v>6824</v>
      </c>
      <c r="H5707" t="s">
        <v>132</v>
      </c>
      <c r="I5707" t="s">
        <v>6104</v>
      </c>
      <c r="J5707" t="s">
        <v>36</v>
      </c>
      <c r="K5707" t="s">
        <v>516</v>
      </c>
      <c r="L5707" t="s">
        <v>6105</v>
      </c>
      <c r="M5707" s="8">
        <v>11.64</v>
      </c>
      <c r="N5707" s="7">
        <v>3</v>
      </c>
      <c r="O5707" s="8">
        <f>SUM(Superstore_Clean[[#This Row],[Unit Price]]*Superstore_Clean[[#This Row],[Quantity]])</f>
        <v>34.92</v>
      </c>
      <c r="P5707" s="7">
        <v>2014</v>
      </c>
      <c r="Q5707" t="s">
        <v>26</v>
      </c>
    </row>
    <row r="5708" spans="1:17" x14ac:dyDescent="0.3">
      <c r="A5708">
        <v>5707</v>
      </c>
      <c r="B5708" t="s">
        <v>7673</v>
      </c>
      <c r="C5708" s="6">
        <v>48388</v>
      </c>
      <c r="D5708" t="s">
        <v>3431</v>
      </c>
      <c r="E5708" t="s">
        <v>240</v>
      </c>
      <c r="F5708" t="s">
        <v>239</v>
      </c>
      <c r="G5708" s="7">
        <v>10009</v>
      </c>
      <c r="H5708" t="s">
        <v>132</v>
      </c>
      <c r="I5708" t="s">
        <v>6291</v>
      </c>
      <c r="J5708" t="s">
        <v>36</v>
      </c>
      <c r="K5708" t="s">
        <v>64</v>
      </c>
      <c r="L5708" t="s">
        <v>6292</v>
      </c>
      <c r="M5708" s="8">
        <v>40.176000000000002</v>
      </c>
      <c r="N5708" s="7">
        <v>3</v>
      </c>
      <c r="O5708" s="8">
        <f>SUM(Superstore_Clean[[#This Row],[Unit Price]]*Superstore_Clean[[#This Row],[Quantity]])</f>
        <v>120.52800000000001</v>
      </c>
      <c r="P5708" s="7">
        <v>2017</v>
      </c>
      <c r="Q5708" t="s">
        <v>139</v>
      </c>
    </row>
    <row r="5709" spans="1:17" x14ac:dyDescent="0.3">
      <c r="A5709">
        <v>5708</v>
      </c>
      <c r="B5709" t="s">
        <v>7674</v>
      </c>
      <c r="C5709" s="6">
        <v>48389</v>
      </c>
      <c r="D5709" t="s">
        <v>3776</v>
      </c>
      <c r="E5709" t="s">
        <v>240</v>
      </c>
      <c r="F5709" t="s">
        <v>239</v>
      </c>
      <c r="G5709" s="7">
        <v>10024</v>
      </c>
      <c r="H5709" t="s">
        <v>132</v>
      </c>
      <c r="I5709" t="s">
        <v>2583</v>
      </c>
      <c r="J5709" t="s">
        <v>23</v>
      </c>
      <c r="K5709" t="s">
        <v>54</v>
      </c>
      <c r="L5709" t="s">
        <v>2584</v>
      </c>
      <c r="M5709" s="8">
        <v>79.44</v>
      </c>
      <c r="N5709" s="7">
        <v>3</v>
      </c>
      <c r="O5709" s="8">
        <f>SUM(Superstore_Clean[[#This Row],[Unit Price]]*Superstore_Clean[[#This Row],[Quantity]])</f>
        <v>238.32</v>
      </c>
      <c r="P5709" s="7">
        <v>2015</v>
      </c>
      <c r="Q5709" t="s">
        <v>109</v>
      </c>
    </row>
    <row r="5710" spans="1:17" x14ac:dyDescent="0.3">
      <c r="A5710">
        <v>5709</v>
      </c>
      <c r="B5710" t="s">
        <v>7674</v>
      </c>
      <c r="C5710" s="6">
        <v>48390</v>
      </c>
      <c r="D5710" t="s">
        <v>3776</v>
      </c>
      <c r="E5710" t="s">
        <v>240</v>
      </c>
      <c r="F5710" t="s">
        <v>239</v>
      </c>
      <c r="G5710" s="7">
        <v>10024</v>
      </c>
      <c r="H5710" t="s">
        <v>132</v>
      </c>
      <c r="I5710" t="s">
        <v>5249</v>
      </c>
      <c r="J5710" t="s">
        <v>36</v>
      </c>
      <c r="K5710" t="s">
        <v>516</v>
      </c>
      <c r="L5710" t="s">
        <v>5250</v>
      </c>
      <c r="M5710" s="8">
        <v>357.93</v>
      </c>
      <c r="N5710" s="7">
        <v>3</v>
      </c>
      <c r="O5710" s="8">
        <f>SUM(Superstore_Clean[[#This Row],[Unit Price]]*Superstore_Clean[[#This Row],[Quantity]])</f>
        <v>1073.79</v>
      </c>
      <c r="P5710" s="7">
        <v>2015</v>
      </c>
      <c r="Q5710" t="s">
        <v>109</v>
      </c>
    </row>
    <row r="5711" spans="1:17" x14ac:dyDescent="0.3">
      <c r="A5711">
        <v>5710</v>
      </c>
      <c r="B5711" t="s">
        <v>7674</v>
      </c>
      <c r="C5711" s="6">
        <v>48391</v>
      </c>
      <c r="D5711" t="s">
        <v>3776</v>
      </c>
      <c r="E5711" t="s">
        <v>240</v>
      </c>
      <c r="F5711" t="s">
        <v>239</v>
      </c>
      <c r="G5711" s="7">
        <v>10024</v>
      </c>
      <c r="H5711" t="s">
        <v>132</v>
      </c>
      <c r="I5711" t="s">
        <v>1629</v>
      </c>
      <c r="J5711" t="s">
        <v>23</v>
      </c>
      <c r="K5711" t="s">
        <v>28</v>
      </c>
      <c r="L5711" t="s">
        <v>1630</v>
      </c>
      <c r="M5711" s="8">
        <v>127.764</v>
      </c>
      <c r="N5711" s="7">
        <v>2</v>
      </c>
      <c r="O5711" s="8">
        <f>SUM(Superstore_Clean[[#This Row],[Unit Price]]*Superstore_Clean[[#This Row],[Quantity]])</f>
        <v>255.52799999999999</v>
      </c>
      <c r="P5711" s="7">
        <v>2015</v>
      </c>
      <c r="Q5711" t="s">
        <v>109</v>
      </c>
    </row>
    <row r="5712" spans="1:17" x14ac:dyDescent="0.3">
      <c r="A5712">
        <v>5711</v>
      </c>
      <c r="B5712" t="s">
        <v>7674</v>
      </c>
      <c r="C5712" s="6">
        <v>48392</v>
      </c>
      <c r="D5712" t="s">
        <v>3776</v>
      </c>
      <c r="E5712" t="s">
        <v>240</v>
      </c>
      <c r="F5712" t="s">
        <v>239</v>
      </c>
      <c r="G5712" s="7">
        <v>10024</v>
      </c>
      <c r="H5712" t="s">
        <v>132</v>
      </c>
      <c r="I5712" t="s">
        <v>1267</v>
      </c>
      <c r="J5712" t="s">
        <v>60</v>
      </c>
      <c r="K5712" t="s">
        <v>1078</v>
      </c>
      <c r="L5712" t="s">
        <v>1268</v>
      </c>
      <c r="M5712" s="8">
        <v>2799.944</v>
      </c>
      <c r="N5712" s="7">
        <v>7</v>
      </c>
      <c r="O5712" s="8">
        <f>SUM(Superstore_Clean[[#This Row],[Unit Price]]*Superstore_Clean[[#This Row],[Quantity]])</f>
        <v>19599.608</v>
      </c>
      <c r="P5712" s="7">
        <v>2015</v>
      </c>
      <c r="Q5712" t="s">
        <v>109</v>
      </c>
    </row>
    <row r="5713" spans="1:17" x14ac:dyDescent="0.3">
      <c r="A5713">
        <v>5712</v>
      </c>
      <c r="B5713" t="s">
        <v>7674</v>
      </c>
      <c r="C5713" s="6">
        <v>48393</v>
      </c>
      <c r="D5713" t="s">
        <v>3776</v>
      </c>
      <c r="E5713" t="s">
        <v>240</v>
      </c>
      <c r="F5713" t="s">
        <v>239</v>
      </c>
      <c r="G5713" s="7">
        <v>10024</v>
      </c>
      <c r="H5713" t="s">
        <v>132</v>
      </c>
      <c r="I5713" t="s">
        <v>5971</v>
      </c>
      <c r="J5713" t="s">
        <v>36</v>
      </c>
      <c r="K5713" t="s">
        <v>78</v>
      </c>
      <c r="L5713" t="s">
        <v>5972</v>
      </c>
      <c r="M5713" s="8">
        <v>19.440000000000001</v>
      </c>
      <c r="N5713" s="7">
        <v>3</v>
      </c>
      <c r="O5713" s="8">
        <f>SUM(Superstore_Clean[[#This Row],[Unit Price]]*Superstore_Clean[[#This Row],[Quantity]])</f>
        <v>58.320000000000007</v>
      </c>
      <c r="P5713" s="7">
        <v>2015</v>
      </c>
      <c r="Q5713" t="s">
        <v>109</v>
      </c>
    </row>
    <row r="5714" spans="1:17" x14ac:dyDescent="0.3">
      <c r="A5714">
        <v>5713</v>
      </c>
      <c r="B5714" t="s">
        <v>7675</v>
      </c>
      <c r="C5714" s="6">
        <v>48394</v>
      </c>
      <c r="D5714" t="s">
        <v>1134</v>
      </c>
      <c r="E5714" t="s">
        <v>190</v>
      </c>
      <c r="F5714" t="s">
        <v>273</v>
      </c>
      <c r="G5714" s="7">
        <v>60653</v>
      </c>
      <c r="H5714" t="s">
        <v>92</v>
      </c>
      <c r="I5714" t="s">
        <v>1784</v>
      </c>
      <c r="J5714" t="s">
        <v>60</v>
      </c>
      <c r="K5714" t="s">
        <v>61</v>
      </c>
      <c r="L5714" t="s">
        <v>1785</v>
      </c>
      <c r="M5714" s="8">
        <v>36.792000000000002</v>
      </c>
      <c r="N5714" s="7">
        <v>1</v>
      </c>
      <c r="O5714" s="8">
        <f>SUM(Superstore_Clean[[#This Row],[Unit Price]]*Superstore_Clean[[#This Row],[Quantity]])</f>
        <v>36.792000000000002</v>
      </c>
      <c r="P5714" s="7">
        <v>2017</v>
      </c>
      <c r="Q5714" t="s">
        <v>135</v>
      </c>
    </row>
    <row r="5715" spans="1:17" x14ac:dyDescent="0.3">
      <c r="A5715">
        <v>5714</v>
      </c>
      <c r="B5715" t="s">
        <v>7676</v>
      </c>
      <c r="C5715" s="6">
        <v>48395</v>
      </c>
      <c r="D5715" t="s">
        <v>2684</v>
      </c>
      <c r="E5715" t="s">
        <v>240</v>
      </c>
      <c r="F5715" t="s">
        <v>239</v>
      </c>
      <c r="G5715" s="7">
        <v>10035</v>
      </c>
      <c r="H5715" t="s">
        <v>132</v>
      </c>
      <c r="I5715" t="s">
        <v>2991</v>
      </c>
      <c r="J5715" t="s">
        <v>60</v>
      </c>
      <c r="K5715" t="s">
        <v>61</v>
      </c>
      <c r="L5715" t="s">
        <v>2992</v>
      </c>
      <c r="M5715" s="8">
        <v>5.94</v>
      </c>
      <c r="N5715" s="7">
        <v>3</v>
      </c>
      <c r="O5715" s="8">
        <f>SUM(Superstore_Clean[[#This Row],[Unit Price]]*Superstore_Clean[[#This Row],[Quantity]])</f>
        <v>17.82</v>
      </c>
      <c r="P5715" s="7">
        <v>2014</v>
      </c>
      <c r="Q5715" t="s">
        <v>208</v>
      </c>
    </row>
    <row r="5716" spans="1:17" x14ac:dyDescent="0.3">
      <c r="A5716">
        <v>5715</v>
      </c>
      <c r="B5716" t="s">
        <v>7677</v>
      </c>
      <c r="C5716" s="6">
        <v>48396</v>
      </c>
      <c r="D5716" t="s">
        <v>1160</v>
      </c>
      <c r="E5716" t="s">
        <v>287</v>
      </c>
      <c r="F5716" t="s">
        <v>1296</v>
      </c>
      <c r="G5716" s="7">
        <v>23223</v>
      </c>
      <c r="H5716" t="s">
        <v>21</v>
      </c>
      <c r="I5716" t="s">
        <v>2896</v>
      </c>
      <c r="J5716" t="s">
        <v>36</v>
      </c>
      <c r="K5716" t="s">
        <v>49</v>
      </c>
      <c r="L5716" t="s">
        <v>2897</v>
      </c>
      <c r="M5716" s="8">
        <v>177.55</v>
      </c>
      <c r="N5716" s="7">
        <v>5</v>
      </c>
      <c r="O5716" s="8">
        <f>SUM(Superstore_Clean[[#This Row],[Unit Price]]*Superstore_Clean[[#This Row],[Quantity]])</f>
        <v>887.75</v>
      </c>
      <c r="P5716" s="7">
        <v>2017</v>
      </c>
      <c r="Q5716" t="s">
        <v>139</v>
      </c>
    </row>
    <row r="5717" spans="1:17" x14ac:dyDescent="0.3">
      <c r="A5717">
        <v>5716</v>
      </c>
      <c r="B5717" t="s">
        <v>7678</v>
      </c>
      <c r="C5717" s="6">
        <v>48397</v>
      </c>
      <c r="D5717" t="s">
        <v>2298</v>
      </c>
      <c r="E5717" t="s">
        <v>214</v>
      </c>
      <c r="F5717" t="s">
        <v>7627</v>
      </c>
      <c r="G5717" s="7">
        <v>48104</v>
      </c>
      <c r="H5717" t="s">
        <v>92</v>
      </c>
      <c r="I5717" t="s">
        <v>2384</v>
      </c>
      <c r="J5717" t="s">
        <v>60</v>
      </c>
      <c r="K5717" t="s">
        <v>146</v>
      </c>
      <c r="L5717" t="s">
        <v>2385</v>
      </c>
      <c r="M5717" s="8">
        <v>619.95000000000005</v>
      </c>
      <c r="N5717" s="7">
        <v>5</v>
      </c>
      <c r="O5717" s="8">
        <f>SUM(Superstore_Clean[[#This Row],[Unit Price]]*Superstore_Clean[[#This Row],[Quantity]])</f>
        <v>3099.75</v>
      </c>
      <c r="P5717" s="7">
        <v>2015</v>
      </c>
      <c r="Q5717" t="s">
        <v>47</v>
      </c>
    </row>
    <row r="5718" spans="1:17" x14ac:dyDescent="0.3">
      <c r="A5718">
        <v>5717</v>
      </c>
      <c r="B5718" t="s">
        <v>7678</v>
      </c>
      <c r="C5718" s="6">
        <v>48398</v>
      </c>
      <c r="D5718" t="s">
        <v>2298</v>
      </c>
      <c r="E5718" t="s">
        <v>214</v>
      </c>
      <c r="F5718" t="s">
        <v>7627</v>
      </c>
      <c r="G5718" s="7">
        <v>48104</v>
      </c>
      <c r="H5718" t="s">
        <v>92</v>
      </c>
      <c r="I5718" t="s">
        <v>470</v>
      </c>
      <c r="J5718" t="s">
        <v>60</v>
      </c>
      <c r="K5718" t="s">
        <v>61</v>
      </c>
      <c r="L5718" t="s">
        <v>471</v>
      </c>
      <c r="M5718" s="8">
        <v>29.16</v>
      </c>
      <c r="N5718" s="7">
        <v>3</v>
      </c>
      <c r="O5718" s="8">
        <f>SUM(Superstore_Clean[[#This Row],[Unit Price]]*Superstore_Clean[[#This Row],[Quantity]])</f>
        <v>87.48</v>
      </c>
      <c r="P5718" s="7">
        <v>2015</v>
      </c>
      <c r="Q5718" t="s">
        <v>47</v>
      </c>
    </row>
    <row r="5719" spans="1:17" x14ac:dyDescent="0.3">
      <c r="A5719">
        <v>5718</v>
      </c>
      <c r="B5719" t="s">
        <v>7678</v>
      </c>
      <c r="C5719" s="6">
        <v>48399</v>
      </c>
      <c r="D5719" t="s">
        <v>2298</v>
      </c>
      <c r="E5719" t="s">
        <v>214</v>
      </c>
      <c r="F5719" t="s">
        <v>7627</v>
      </c>
      <c r="G5719" s="7">
        <v>48104</v>
      </c>
      <c r="H5719" t="s">
        <v>92</v>
      </c>
      <c r="I5719" t="s">
        <v>5441</v>
      </c>
      <c r="J5719" t="s">
        <v>36</v>
      </c>
      <c r="K5719" t="s">
        <v>157</v>
      </c>
      <c r="L5719" t="s">
        <v>594</v>
      </c>
      <c r="M5719" s="8">
        <v>57.96</v>
      </c>
      <c r="N5719" s="7">
        <v>7</v>
      </c>
      <c r="O5719" s="8">
        <f>SUM(Superstore_Clean[[#This Row],[Unit Price]]*Superstore_Clean[[#This Row],[Quantity]])</f>
        <v>405.72</v>
      </c>
      <c r="P5719" s="7">
        <v>2015</v>
      </c>
      <c r="Q5719" t="s">
        <v>47</v>
      </c>
    </row>
    <row r="5720" spans="1:17" x14ac:dyDescent="0.3">
      <c r="A5720">
        <v>5719</v>
      </c>
      <c r="B5720" t="s">
        <v>7678</v>
      </c>
      <c r="C5720" s="6">
        <v>48400</v>
      </c>
      <c r="D5720" t="s">
        <v>2298</v>
      </c>
      <c r="E5720" t="s">
        <v>214</v>
      </c>
      <c r="F5720" t="s">
        <v>7627</v>
      </c>
      <c r="G5720" s="7">
        <v>48104</v>
      </c>
      <c r="H5720" t="s">
        <v>92</v>
      </c>
      <c r="I5720" t="s">
        <v>3199</v>
      </c>
      <c r="J5720" t="s">
        <v>36</v>
      </c>
      <c r="K5720" t="s">
        <v>67</v>
      </c>
      <c r="L5720" t="s">
        <v>3200</v>
      </c>
      <c r="M5720" s="8">
        <v>29.402999999999999</v>
      </c>
      <c r="N5720" s="7">
        <v>3</v>
      </c>
      <c r="O5720" s="8">
        <f>SUM(Superstore_Clean[[#This Row],[Unit Price]]*Superstore_Clean[[#This Row],[Quantity]])</f>
        <v>88.209000000000003</v>
      </c>
      <c r="P5720" s="7">
        <v>2015</v>
      </c>
      <c r="Q5720" t="s">
        <v>47</v>
      </c>
    </row>
    <row r="5721" spans="1:17" x14ac:dyDescent="0.3">
      <c r="A5721">
        <v>5720</v>
      </c>
      <c r="B5721" t="s">
        <v>7679</v>
      </c>
      <c r="C5721" s="6">
        <v>48401</v>
      </c>
      <c r="D5721" t="s">
        <v>6683</v>
      </c>
      <c r="E5721" t="s">
        <v>228</v>
      </c>
      <c r="F5721" t="s">
        <v>3768</v>
      </c>
      <c r="G5721" s="7">
        <v>47905</v>
      </c>
      <c r="H5721" t="s">
        <v>92</v>
      </c>
      <c r="I5721" t="s">
        <v>6129</v>
      </c>
      <c r="J5721" t="s">
        <v>36</v>
      </c>
      <c r="K5721" t="s">
        <v>49</v>
      </c>
      <c r="L5721" t="s">
        <v>6130</v>
      </c>
      <c r="M5721" s="8">
        <v>81.400000000000006</v>
      </c>
      <c r="N5721" s="7">
        <v>5</v>
      </c>
      <c r="O5721" s="8">
        <f>SUM(Superstore_Clean[[#This Row],[Unit Price]]*Superstore_Clean[[#This Row],[Quantity]])</f>
        <v>407</v>
      </c>
      <c r="P5721" s="7">
        <v>2017</v>
      </c>
      <c r="Q5721" t="s">
        <v>208</v>
      </c>
    </row>
    <row r="5722" spans="1:17" x14ac:dyDescent="0.3">
      <c r="A5722">
        <v>5721</v>
      </c>
      <c r="B5722" t="s">
        <v>7680</v>
      </c>
      <c r="C5722" s="6">
        <v>48402</v>
      </c>
      <c r="D5722" t="s">
        <v>121</v>
      </c>
      <c r="E5722" t="s">
        <v>376</v>
      </c>
      <c r="F5722" t="s">
        <v>286</v>
      </c>
      <c r="G5722" s="7">
        <v>97477</v>
      </c>
      <c r="H5722" t="s">
        <v>34</v>
      </c>
      <c r="I5722" t="s">
        <v>241</v>
      </c>
      <c r="J5722" t="s">
        <v>36</v>
      </c>
      <c r="K5722" t="s">
        <v>242</v>
      </c>
      <c r="L5722" t="s">
        <v>243</v>
      </c>
      <c r="M5722" s="8">
        <v>8.7200000000000006</v>
      </c>
      <c r="N5722" s="7">
        <v>5</v>
      </c>
      <c r="O5722" s="8">
        <f>SUM(Superstore_Clean[[#This Row],[Unit Price]]*Superstore_Clean[[#This Row],[Quantity]])</f>
        <v>43.6</v>
      </c>
      <c r="P5722" s="7">
        <v>2015</v>
      </c>
      <c r="Q5722" t="s">
        <v>26</v>
      </c>
    </row>
    <row r="5723" spans="1:17" x14ac:dyDescent="0.3">
      <c r="A5723">
        <v>5722</v>
      </c>
      <c r="B5723" t="s">
        <v>7680</v>
      </c>
      <c r="C5723" s="6">
        <v>48403</v>
      </c>
      <c r="D5723" t="s">
        <v>121</v>
      </c>
      <c r="E5723" t="s">
        <v>376</v>
      </c>
      <c r="F5723" t="s">
        <v>286</v>
      </c>
      <c r="G5723" s="7">
        <v>97477</v>
      </c>
      <c r="H5723" t="s">
        <v>34</v>
      </c>
      <c r="I5723" t="s">
        <v>4732</v>
      </c>
      <c r="J5723" t="s">
        <v>60</v>
      </c>
      <c r="K5723" t="s">
        <v>146</v>
      </c>
      <c r="L5723" t="s">
        <v>4733</v>
      </c>
      <c r="M5723" s="8">
        <v>91.176000000000002</v>
      </c>
      <c r="N5723" s="7">
        <v>3</v>
      </c>
      <c r="O5723" s="8">
        <f>SUM(Superstore_Clean[[#This Row],[Unit Price]]*Superstore_Clean[[#This Row],[Quantity]])</f>
        <v>273.52800000000002</v>
      </c>
      <c r="P5723" s="7">
        <v>2015</v>
      </c>
      <c r="Q5723" t="s">
        <v>26</v>
      </c>
    </row>
    <row r="5724" spans="1:17" x14ac:dyDescent="0.3">
      <c r="A5724">
        <v>5723</v>
      </c>
      <c r="B5724" t="s">
        <v>7680</v>
      </c>
      <c r="C5724" s="6">
        <v>48404</v>
      </c>
      <c r="D5724" t="s">
        <v>121</v>
      </c>
      <c r="E5724" t="s">
        <v>376</v>
      </c>
      <c r="F5724" t="s">
        <v>286</v>
      </c>
      <c r="G5724" s="7">
        <v>97477</v>
      </c>
      <c r="H5724" t="s">
        <v>34</v>
      </c>
      <c r="I5724" t="s">
        <v>4389</v>
      </c>
      <c r="J5724" t="s">
        <v>60</v>
      </c>
      <c r="K5724" t="s">
        <v>146</v>
      </c>
      <c r="L5724" t="s">
        <v>4390</v>
      </c>
      <c r="M5724" s="8">
        <v>159.96799999999999</v>
      </c>
      <c r="N5724" s="7">
        <v>4</v>
      </c>
      <c r="O5724" s="8">
        <f>SUM(Superstore_Clean[[#This Row],[Unit Price]]*Superstore_Clean[[#This Row],[Quantity]])</f>
        <v>639.87199999999996</v>
      </c>
      <c r="P5724" s="7">
        <v>2015</v>
      </c>
      <c r="Q5724" t="s">
        <v>26</v>
      </c>
    </row>
    <row r="5725" spans="1:17" x14ac:dyDescent="0.3">
      <c r="A5725">
        <v>5724</v>
      </c>
      <c r="B5725" t="s">
        <v>7681</v>
      </c>
      <c r="C5725" s="6">
        <v>48405</v>
      </c>
      <c r="D5725" t="s">
        <v>494</v>
      </c>
      <c r="E5725" t="s">
        <v>33</v>
      </c>
      <c r="F5725" t="s">
        <v>112</v>
      </c>
      <c r="G5725" s="7">
        <v>94109</v>
      </c>
      <c r="H5725" t="s">
        <v>34</v>
      </c>
      <c r="I5725" t="s">
        <v>2863</v>
      </c>
      <c r="J5725" t="s">
        <v>36</v>
      </c>
      <c r="K5725" t="s">
        <v>78</v>
      </c>
      <c r="L5725" t="s">
        <v>2864</v>
      </c>
      <c r="M5725" s="8">
        <v>12.96</v>
      </c>
      <c r="N5725" s="7">
        <v>2</v>
      </c>
      <c r="O5725" s="8">
        <f>SUM(Superstore_Clean[[#This Row],[Unit Price]]*Superstore_Clean[[#This Row],[Quantity]])</f>
        <v>25.92</v>
      </c>
      <c r="P5725" s="7">
        <v>2016</v>
      </c>
      <c r="Q5725" t="s">
        <v>139</v>
      </c>
    </row>
    <row r="5726" spans="1:17" x14ac:dyDescent="0.3">
      <c r="A5726">
        <v>5725</v>
      </c>
      <c r="B5726" t="s">
        <v>7682</v>
      </c>
      <c r="C5726" s="6">
        <v>48406</v>
      </c>
      <c r="D5726" t="s">
        <v>3698</v>
      </c>
      <c r="E5726" t="s">
        <v>190</v>
      </c>
      <c r="F5726" t="s">
        <v>273</v>
      </c>
      <c r="G5726" s="7">
        <v>60653</v>
      </c>
      <c r="H5726" t="s">
        <v>92</v>
      </c>
      <c r="I5726" t="s">
        <v>3256</v>
      </c>
      <c r="J5726" t="s">
        <v>36</v>
      </c>
      <c r="K5726" t="s">
        <v>49</v>
      </c>
      <c r="L5726" t="s">
        <v>3257</v>
      </c>
      <c r="M5726" s="8">
        <v>331.536</v>
      </c>
      <c r="N5726" s="7">
        <v>3</v>
      </c>
      <c r="O5726" s="8">
        <f>SUM(Superstore_Clean[[#This Row],[Unit Price]]*Superstore_Clean[[#This Row],[Quantity]])</f>
        <v>994.60799999999995</v>
      </c>
      <c r="P5726" s="7">
        <v>2014</v>
      </c>
      <c r="Q5726" t="s">
        <v>139</v>
      </c>
    </row>
    <row r="5727" spans="1:17" x14ac:dyDescent="0.3">
      <c r="A5727">
        <v>5726</v>
      </c>
      <c r="B5727" t="s">
        <v>7683</v>
      </c>
      <c r="C5727" s="6">
        <v>48407</v>
      </c>
      <c r="D5727" t="s">
        <v>849</v>
      </c>
      <c r="E5727" t="s">
        <v>240</v>
      </c>
      <c r="F5727" t="s">
        <v>239</v>
      </c>
      <c r="G5727" s="7">
        <v>10011</v>
      </c>
      <c r="H5727" t="s">
        <v>132</v>
      </c>
      <c r="I5727" t="s">
        <v>4867</v>
      </c>
      <c r="J5727" t="s">
        <v>60</v>
      </c>
      <c r="K5727" t="s">
        <v>146</v>
      </c>
      <c r="L5727" t="s">
        <v>4868</v>
      </c>
      <c r="M5727" s="8">
        <v>899.91</v>
      </c>
      <c r="N5727" s="7">
        <v>9</v>
      </c>
      <c r="O5727" s="8">
        <f>SUM(Superstore_Clean[[#This Row],[Unit Price]]*Superstore_Clean[[#This Row],[Quantity]])</f>
        <v>8099.19</v>
      </c>
      <c r="P5727" s="7">
        <v>2015</v>
      </c>
      <c r="Q5727" t="s">
        <v>139</v>
      </c>
    </row>
    <row r="5728" spans="1:17" x14ac:dyDescent="0.3">
      <c r="A5728">
        <v>5727</v>
      </c>
      <c r="B5728" t="s">
        <v>7684</v>
      </c>
      <c r="C5728" s="6">
        <v>48408</v>
      </c>
      <c r="D5728" t="s">
        <v>5939</v>
      </c>
      <c r="E5728" t="s">
        <v>91</v>
      </c>
      <c r="F5728" t="s">
        <v>167</v>
      </c>
      <c r="G5728" s="7">
        <v>77095</v>
      </c>
      <c r="H5728" t="s">
        <v>92</v>
      </c>
      <c r="I5728" t="s">
        <v>3393</v>
      </c>
      <c r="J5728" t="s">
        <v>60</v>
      </c>
      <c r="K5728" t="s">
        <v>61</v>
      </c>
      <c r="L5728" t="s">
        <v>3394</v>
      </c>
      <c r="M5728" s="8">
        <v>946.34400000000005</v>
      </c>
      <c r="N5728" s="7">
        <v>7</v>
      </c>
      <c r="O5728" s="8">
        <f>SUM(Superstore_Clean[[#This Row],[Unit Price]]*Superstore_Clean[[#This Row],[Quantity]])</f>
        <v>6624.4080000000004</v>
      </c>
      <c r="P5728" s="7">
        <v>2015</v>
      </c>
      <c r="Q5728" t="s">
        <v>109</v>
      </c>
    </row>
    <row r="5729" spans="1:17" x14ac:dyDescent="0.3">
      <c r="A5729">
        <v>5728</v>
      </c>
      <c r="B5729" t="s">
        <v>7685</v>
      </c>
      <c r="C5729" s="6">
        <v>48409</v>
      </c>
      <c r="D5729" t="s">
        <v>1444</v>
      </c>
      <c r="E5729" t="s">
        <v>100</v>
      </c>
      <c r="F5729" t="s">
        <v>99</v>
      </c>
      <c r="G5729" s="7">
        <v>53711</v>
      </c>
      <c r="H5729" t="s">
        <v>92</v>
      </c>
      <c r="I5729" t="s">
        <v>3826</v>
      </c>
      <c r="J5729" t="s">
        <v>60</v>
      </c>
      <c r="K5729" t="s">
        <v>146</v>
      </c>
      <c r="L5729" t="s">
        <v>3827</v>
      </c>
      <c r="M5729" s="8">
        <v>178.11</v>
      </c>
      <c r="N5729" s="7">
        <v>3</v>
      </c>
      <c r="O5729" s="8">
        <f>SUM(Superstore_Clean[[#This Row],[Unit Price]]*Superstore_Clean[[#This Row],[Quantity]])</f>
        <v>534.33000000000004</v>
      </c>
      <c r="P5729" s="7">
        <v>2017</v>
      </c>
      <c r="Q5729" t="s">
        <v>87</v>
      </c>
    </row>
    <row r="5730" spans="1:17" x14ac:dyDescent="0.3">
      <c r="A5730">
        <v>5729</v>
      </c>
      <c r="B5730" t="s">
        <v>7685</v>
      </c>
      <c r="C5730" s="6">
        <v>48410</v>
      </c>
      <c r="D5730" t="s">
        <v>1444</v>
      </c>
      <c r="E5730" t="s">
        <v>100</v>
      </c>
      <c r="F5730" t="s">
        <v>99</v>
      </c>
      <c r="G5730" s="7">
        <v>53711</v>
      </c>
      <c r="H5730" t="s">
        <v>92</v>
      </c>
      <c r="I5730" t="s">
        <v>3333</v>
      </c>
      <c r="J5730" t="s">
        <v>36</v>
      </c>
      <c r="K5730" t="s">
        <v>67</v>
      </c>
      <c r="L5730" t="s">
        <v>3334</v>
      </c>
      <c r="M5730" s="8">
        <v>1089.75</v>
      </c>
      <c r="N5730" s="7">
        <v>3</v>
      </c>
      <c r="O5730" s="8">
        <f>SUM(Superstore_Clean[[#This Row],[Unit Price]]*Superstore_Clean[[#This Row],[Quantity]])</f>
        <v>3269.25</v>
      </c>
      <c r="P5730" s="7">
        <v>2017</v>
      </c>
      <c r="Q5730" t="s">
        <v>87</v>
      </c>
    </row>
    <row r="5731" spans="1:17" x14ac:dyDescent="0.3">
      <c r="A5731">
        <v>5730</v>
      </c>
      <c r="B5731" t="s">
        <v>7685</v>
      </c>
      <c r="C5731" s="6">
        <v>48411</v>
      </c>
      <c r="D5731" t="s">
        <v>1444</v>
      </c>
      <c r="E5731" t="s">
        <v>100</v>
      </c>
      <c r="F5731" t="s">
        <v>99</v>
      </c>
      <c r="G5731" s="7">
        <v>53711</v>
      </c>
      <c r="H5731" t="s">
        <v>92</v>
      </c>
      <c r="I5731" t="s">
        <v>1988</v>
      </c>
      <c r="J5731" t="s">
        <v>36</v>
      </c>
      <c r="K5731" t="s">
        <v>37</v>
      </c>
      <c r="L5731" t="s">
        <v>1989</v>
      </c>
      <c r="M5731" s="8">
        <v>61.06</v>
      </c>
      <c r="N5731" s="7">
        <v>2</v>
      </c>
      <c r="O5731" s="8">
        <f>SUM(Superstore_Clean[[#This Row],[Unit Price]]*Superstore_Clean[[#This Row],[Quantity]])</f>
        <v>122.12</v>
      </c>
      <c r="P5731" s="7">
        <v>2017</v>
      </c>
      <c r="Q5731" t="s">
        <v>87</v>
      </c>
    </row>
    <row r="5732" spans="1:17" x14ac:dyDescent="0.3">
      <c r="A5732">
        <v>5731</v>
      </c>
      <c r="B5732" t="s">
        <v>7685</v>
      </c>
      <c r="C5732" s="6">
        <v>48412</v>
      </c>
      <c r="D5732" t="s">
        <v>1444</v>
      </c>
      <c r="E5732" t="s">
        <v>100</v>
      </c>
      <c r="F5732" t="s">
        <v>99</v>
      </c>
      <c r="G5732" s="7">
        <v>53711</v>
      </c>
      <c r="H5732" t="s">
        <v>92</v>
      </c>
      <c r="I5732" t="s">
        <v>3955</v>
      </c>
      <c r="J5732" t="s">
        <v>23</v>
      </c>
      <c r="K5732" t="s">
        <v>24</v>
      </c>
      <c r="L5732" t="s">
        <v>3956</v>
      </c>
      <c r="M5732" s="8">
        <v>459.92</v>
      </c>
      <c r="N5732" s="7">
        <v>4</v>
      </c>
      <c r="O5732" s="8">
        <f>SUM(Superstore_Clean[[#This Row],[Unit Price]]*Superstore_Clean[[#This Row],[Quantity]])</f>
        <v>1839.68</v>
      </c>
      <c r="P5732" s="7">
        <v>2017</v>
      </c>
      <c r="Q5732" t="s">
        <v>87</v>
      </c>
    </row>
    <row r="5733" spans="1:17" x14ac:dyDescent="0.3">
      <c r="A5733">
        <v>5732</v>
      </c>
      <c r="B5733" t="s">
        <v>7685</v>
      </c>
      <c r="C5733" s="6">
        <v>48413</v>
      </c>
      <c r="D5733" t="s">
        <v>1444</v>
      </c>
      <c r="E5733" t="s">
        <v>100</v>
      </c>
      <c r="F5733" t="s">
        <v>99</v>
      </c>
      <c r="G5733" s="7">
        <v>53711</v>
      </c>
      <c r="H5733" t="s">
        <v>92</v>
      </c>
      <c r="I5733" t="s">
        <v>1123</v>
      </c>
      <c r="J5733" t="s">
        <v>36</v>
      </c>
      <c r="K5733" t="s">
        <v>78</v>
      </c>
      <c r="L5733" t="s">
        <v>1124</v>
      </c>
      <c r="M5733" s="8">
        <v>27.52</v>
      </c>
      <c r="N5733" s="7">
        <v>4</v>
      </c>
      <c r="O5733" s="8">
        <f>SUM(Superstore_Clean[[#This Row],[Unit Price]]*Superstore_Clean[[#This Row],[Quantity]])</f>
        <v>110.08</v>
      </c>
      <c r="P5733" s="7">
        <v>2017</v>
      </c>
      <c r="Q5733" t="s">
        <v>87</v>
      </c>
    </row>
    <row r="5734" spans="1:17" x14ac:dyDescent="0.3">
      <c r="A5734">
        <v>5733</v>
      </c>
      <c r="B5734" t="s">
        <v>7686</v>
      </c>
      <c r="C5734" s="6">
        <v>48414</v>
      </c>
      <c r="D5734" t="s">
        <v>849</v>
      </c>
      <c r="E5734" t="s">
        <v>663</v>
      </c>
      <c r="F5734" t="s">
        <v>7687</v>
      </c>
      <c r="G5734" s="7">
        <v>6460</v>
      </c>
      <c r="H5734" t="s">
        <v>132</v>
      </c>
      <c r="I5734" t="s">
        <v>5881</v>
      </c>
      <c r="J5734" t="s">
        <v>23</v>
      </c>
      <c r="K5734" t="s">
        <v>24</v>
      </c>
      <c r="L5734" t="s">
        <v>5882</v>
      </c>
      <c r="M5734" s="8">
        <v>638.82000000000005</v>
      </c>
      <c r="N5734" s="7">
        <v>9</v>
      </c>
      <c r="O5734" s="8">
        <f>SUM(Superstore_Clean[[#This Row],[Unit Price]]*Superstore_Clean[[#This Row],[Quantity]])</f>
        <v>5749.38</v>
      </c>
      <c r="P5734" s="7">
        <v>2017</v>
      </c>
      <c r="Q5734" t="s">
        <v>39</v>
      </c>
    </row>
    <row r="5735" spans="1:17" x14ac:dyDescent="0.3">
      <c r="A5735">
        <v>5734</v>
      </c>
      <c r="B5735" t="s">
        <v>7686</v>
      </c>
      <c r="C5735" s="6">
        <v>48415</v>
      </c>
      <c r="D5735" t="s">
        <v>849</v>
      </c>
      <c r="E5735" t="s">
        <v>663</v>
      </c>
      <c r="F5735" t="s">
        <v>7687</v>
      </c>
      <c r="G5735" s="7">
        <v>6460</v>
      </c>
      <c r="H5735" t="s">
        <v>132</v>
      </c>
      <c r="I5735" t="s">
        <v>2338</v>
      </c>
      <c r="J5735" t="s">
        <v>36</v>
      </c>
      <c r="K5735" t="s">
        <v>516</v>
      </c>
      <c r="L5735" t="s">
        <v>2339</v>
      </c>
      <c r="M5735" s="8">
        <v>30.69</v>
      </c>
      <c r="N5735" s="7">
        <v>3</v>
      </c>
      <c r="O5735" s="8">
        <f>SUM(Superstore_Clean[[#This Row],[Unit Price]]*Superstore_Clean[[#This Row],[Quantity]])</f>
        <v>92.070000000000007</v>
      </c>
      <c r="P5735" s="7">
        <v>2017</v>
      </c>
      <c r="Q5735" t="s">
        <v>39</v>
      </c>
    </row>
    <row r="5736" spans="1:17" x14ac:dyDescent="0.3">
      <c r="A5736">
        <v>5735</v>
      </c>
      <c r="B5736" t="s">
        <v>7686</v>
      </c>
      <c r="C5736" s="6">
        <v>48416</v>
      </c>
      <c r="D5736" t="s">
        <v>849</v>
      </c>
      <c r="E5736" t="s">
        <v>663</v>
      </c>
      <c r="F5736" t="s">
        <v>7687</v>
      </c>
      <c r="G5736" s="7">
        <v>6460</v>
      </c>
      <c r="H5736" t="s">
        <v>132</v>
      </c>
      <c r="I5736" t="s">
        <v>3389</v>
      </c>
      <c r="J5736" t="s">
        <v>23</v>
      </c>
      <c r="K5736" t="s">
        <v>54</v>
      </c>
      <c r="L5736" t="s">
        <v>3390</v>
      </c>
      <c r="M5736" s="8">
        <v>25.16</v>
      </c>
      <c r="N5736" s="7">
        <v>2</v>
      </c>
      <c r="O5736" s="8">
        <f>SUM(Superstore_Clean[[#This Row],[Unit Price]]*Superstore_Clean[[#This Row],[Quantity]])</f>
        <v>50.32</v>
      </c>
      <c r="P5736" s="7">
        <v>2017</v>
      </c>
      <c r="Q5736" t="s">
        <v>39</v>
      </c>
    </row>
    <row r="5737" spans="1:17" x14ac:dyDescent="0.3">
      <c r="A5737">
        <v>5736</v>
      </c>
      <c r="B5737" t="s">
        <v>7688</v>
      </c>
      <c r="C5737" s="6">
        <v>48417</v>
      </c>
      <c r="D5737" t="s">
        <v>4688</v>
      </c>
      <c r="E5737" t="s">
        <v>240</v>
      </c>
      <c r="F5737" t="s">
        <v>239</v>
      </c>
      <c r="G5737" s="7">
        <v>10024</v>
      </c>
      <c r="H5737" t="s">
        <v>132</v>
      </c>
      <c r="I5737" t="s">
        <v>5474</v>
      </c>
      <c r="J5737" t="s">
        <v>36</v>
      </c>
      <c r="K5737" t="s">
        <v>64</v>
      </c>
      <c r="L5737" t="s">
        <v>5475</v>
      </c>
      <c r="M5737" s="8">
        <v>13.92</v>
      </c>
      <c r="N5737" s="7">
        <v>3</v>
      </c>
      <c r="O5737" s="8">
        <f>SUM(Superstore_Clean[[#This Row],[Unit Price]]*Superstore_Clean[[#This Row],[Quantity]])</f>
        <v>41.76</v>
      </c>
      <c r="P5737" s="7">
        <v>2014</v>
      </c>
      <c r="Q5737" t="s">
        <v>39</v>
      </c>
    </row>
    <row r="5738" spans="1:17" x14ac:dyDescent="0.3">
      <c r="A5738">
        <v>5737</v>
      </c>
      <c r="B5738" t="s">
        <v>7689</v>
      </c>
      <c r="C5738" s="6">
        <v>48418</v>
      </c>
      <c r="D5738" t="s">
        <v>4658</v>
      </c>
      <c r="E5738" t="s">
        <v>33</v>
      </c>
      <c r="F5738" t="s">
        <v>32</v>
      </c>
      <c r="G5738" s="7">
        <v>90049</v>
      </c>
      <c r="H5738" t="s">
        <v>34</v>
      </c>
      <c r="I5738" t="s">
        <v>1273</v>
      </c>
      <c r="J5738" t="s">
        <v>36</v>
      </c>
      <c r="K5738" t="s">
        <v>78</v>
      </c>
      <c r="L5738" t="s">
        <v>1274</v>
      </c>
      <c r="M5738" s="8">
        <v>19.36</v>
      </c>
      <c r="N5738" s="7">
        <v>2</v>
      </c>
      <c r="O5738" s="8">
        <f>SUM(Superstore_Clean[[#This Row],[Unit Price]]*Superstore_Clean[[#This Row],[Quantity]])</f>
        <v>38.72</v>
      </c>
      <c r="P5738" s="7">
        <v>2014</v>
      </c>
      <c r="Q5738" t="s">
        <v>144</v>
      </c>
    </row>
    <row r="5739" spans="1:17" x14ac:dyDescent="0.3">
      <c r="A5739">
        <v>5738</v>
      </c>
      <c r="B5739" t="s">
        <v>7689</v>
      </c>
      <c r="C5739" s="6">
        <v>48419</v>
      </c>
      <c r="D5739" t="s">
        <v>4658</v>
      </c>
      <c r="E5739" t="s">
        <v>33</v>
      </c>
      <c r="F5739" t="s">
        <v>32</v>
      </c>
      <c r="G5739" s="7">
        <v>90049</v>
      </c>
      <c r="H5739" t="s">
        <v>34</v>
      </c>
      <c r="I5739" t="s">
        <v>317</v>
      </c>
      <c r="J5739" t="s">
        <v>23</v>
      </c>
      <c r="K5739" t="s">
        <v>54</v>
      </c>
      <c r="L5739" t="s">
        <v>318</v>
      </c>
      <c r="M5739" s="8">
        <v>19.3</v>
      </c>
      <c r="N5739" s="7">
        <v>2</v>
      </c>
      <c r="O5739" s="8">
        <f>SUM(Superstore_Clean[[#This Row],[Unit Price]]*Superstore_Clean[[#This Row],[Quantity]])</f>
        <v>38.6</v>
      </c>
      <c r="P5739" s="7">
        <v>2014</v>
      </c>
      <c r="Q5739" t="s">
        <v>144</v>
      </c>
    </row>
    <row r="5740" spans="1:17" x14ac:dyDescent="0.3">
      <c r="A5740">
        <v>5739</v>
      </c>
      <c r="B5740" t="s">
        <v>7690</v>
      </c>
      <c r="C5740" s="6">
        <v>48420</v>
      </c>
      <c r="D5740" t="s">
        <v>5457</v>
      </c>
      <c r="E5740" t="s">
        <v>33</v>
      </c>
      <c r="F5740" t="s">
        <v>112</v>
      </c>
      <c r="G5740" s="7">
        <v>94109</v>
      </c>
      <c r="H5740" t="s">
        <v>34</v>
      </c>
      <c r="I5740" t="s">
        <v>5146</v>
      </c>
      <c r="J5740" t="s">
        <v>36</v>
      </c>
      <c r="K5740" t="s">
        <v>64</v>
      </c>
      <c r="L5740" t="s">
        <v>5147</v>
      </c>
      <c r="M5740" s="8">
        <v>38.375999999999998</v>
      </c>
      <c r="N5740" s="7">
        <v>3</v>
      </c>
      <c r="O5740" s="8">
        <f>SUM(Superstore_Clean[[#This Row],[Unit Price]]*Superstore_Clean[[#This Row],[Quantity]])</f>
        <v>115.12799999999999</v>
      </c>
      <c r="P5740" s="7">
        <v>2016</v>
      </c>
      <c r="Q5740" t="s">
        <v>87</v>
      </c>
    </row>
    <row r="5741" spans="1:17" x14ac:dyDescent="0.3">
      <c r="A5741">
        <v>5740</v>
      </c>
      <c r="B5741" t="s">
        <v>7691</v>
      </c>
      <c r="C5741" s="6">
        <v>48421</v>
      </c>
      <c r="D5741" t="s">
        <v>5907</v>
      </c>
      <c r="E5741" t="s">
        <v>33</v>
      </c>
      <c r="F5741" t="s">
        <v>662</v>
      </c>
      <c r="G5741" s="7">
        <v>94533</v>
      </c>
      <c r="H5741" t="s">
        <v>34</v>
      </c>
      <c r="I5741" t="s">
        <v>6602</v>
      </c>
      <c r="J5741" t="s">
        <v>36</v>
      </c>
      <c r="K5741" t="s">
        <v>78</v>
      </c>
      <c r="L5741" t="s">
        <v>6603</v>
      </c>
      <c r="M5741" s="8">
        <v>12.96</v>
      </c>
      <c r="N5741" s="7">
        <v>2</v>
      </c>
      <c r="O5741" s="8">
        <f>SUM(Superstore_Clean[[#This Row],[Unit Price]]*Superstore_Clean[[#This Row],[Quantity]])</f>
        <v>25.92</v>
      </c>
      <c r="P5741" s="7">
        <v>2017</v>
      </c>
      <c r="Q5741" t="s">
        <v>208</v>
      </c>
    </row>
    <row r="5742" spans="1:17" x14ac:dyDescent="0.3">
      <c r="A5742">
        <v>5741</v>
      </c>
      <c r="B5742" t="s">
        <v>7691</v>
      </c>
      <c r="C5742" s="6">
        <v>48422</v>
      </c>
      <c r="D5742" t="s">
        <v>5907</v>
      </c>
      <c r="E5742" t="s">
        <v>33</v>
      </c>
      <c r="F5742" t="s">
        <v>662</v>
      </c>
      <c r="G5742" s="7">
        <v>94533</v>
      </c>
      <c r="H5742" t="s">
        <v>34</v>
      </c>
      <c r="I5742" t="s">
        <v>2583</v>
      </c>
      <c r="J5742" t="s">
        <v>23</v>
      </c>
      <c r="K5742" t="s">
        <v>54</v>
      </c>
      <c r="L5742" t="s">
        <v>2584</v>
      </c>
      <c r="M5742" s="8">
        <v>26.48</v>
      </c>
      <c r="N5742" s="7">
        <v>1</v>
      </c>
      <c r="O5742" s="8">
        <f>SUM(Superstore_Clean[[#This Row],[Unit Price]]*Superstore_Clean[[#This Row],[Quantity]])</f>
        <v>26.48</v>
      </c>
      <c r="P5742" s="7">
        <v>2017</v>
      </c>
      <c r="Q5742" t="s">
        <v>208</v>
      </c>
    </row>
    <row r="5743" spans="1:17" x14ac:dyDescent="0.3">
      <c r="A5743">
        <v>5742</v>
      </c>
      <c r="B5743" t="s">
        <v>7691</v>
      </c>
      <c r="C5743" s="6">
        <v>48423</v>
      </c>
      <c r="D5743" t="s">
        <v>5907</v>
      </c>
      <c r="E5743" t="s">
        <v>33</v>
      </c>
      <c r="F5743" t="s">
        <v>662</v>
      </c>
      <c r="G5743" s="7">
        <v>94533</v>
      </c>
      <c r="H5743" t="s">
        <v>34</v>
      </c>
      <c r="I5743" t="s">
        <v>3847</v>
      </c>
      <c r="J5743" t="s">
        <v>60</v>
      </c>
      <c r="K5743" t="s">
        <v>605</v>
      </c>
      <c r="L5743" t="s">
        <v>3848</v>
      </c>
      <c r="M5743" s="8">
        <v>532.72</v>
      </c>
      <c r="N5743" s="7">
        <v>2</v>
      </c>
      <c r="O5743" s="8">
        <f>SUM(Superstore_Clean[[#This Row],[Unit Price]]*Superstore_Clean[[#This Row],[Quantity]])</f>
        <v>1065.44</v>
      </c>
      <c r="P5743" s="7">
        <v>2017</v>
      </c>
      <c r="Q5743" t="s">
        <v>208</v>
      </c>
    </row>
    <row r="5744" spans="1:17" x14ac:dyDescent="0.3">
      <c r="A5744">
        <v>5743</v>
      </c>
      <c r="B5744" t="s">
        <v>7691</v>
      </c>
      <c r="C5744" s="6">
        <v>48424</v>
      </c>
      <c r="D5744" t="s">
        <v>5907</v>
      </c>
      <c r="E5744" t="s">
        <v>33</v>
      </c>
      <c r="F5744" t="s">
        <v>662</v>
      </c>
      <c r="G5744" s="7">
        <v>94533</v>
      </c>
      <c r="H5744" t="s">
        <v>34</v>
      </c>
      <c r="I5744" t="s">
        <v>2246</v>
      </c>
      <c r="J5744" t="s">
        <v>36</v>
      </c>
      <c r="K5744" t="s">
        <v>78</v>
      </c>
      <c r="L5744" t="s">
        <v>2247</v>
      </c>
      <c r="M5744" s="8">
        <v>26.72</v>
      </c>
      <c r="N5744" s="7">
        <v>4</v>
      </c>
      <c r="O5744" s="8">
        <f>SUM(Superstore_Clean[[#This Row],[Unit Price]]*Superstore_Clean[[#This Row],[Quantity]])</f>
        <v>106.88</v>
      </c>
      <c r="P5744" s="7">
        <v>2017</v>
      </c>
      <c r="Q5744" t="s">
        <v>208</v>
      </c>
    </row>
    <row r="5745" spans="1:17" x14ac:dyDescent="0.3">
      <c r="A5745">
        <v>5744</v>
      </c>
      <c r="B5745" t="s">
        <v>7691</v>
      </c>
      <c r="C5745" s="6">
        <v>48425</v>
      </c>
      <c r="D5745" t="s">
        <v>5907</v>
      </c>
      <c r="E5745" t="s">
        <v>33</v>
      </c>
      <c r="F5745" t="s">
        <v>662</v>
      </c>
      <c r="G5745" s="7">
        <v>94533</v>
      </c>
      <c r="H5745" t="s">
        <v>34</v>
      </c>
      <c r="I5745" t="s">
        <v>1981</v>
      </c>
      <c r="J5745" t="s">
        <v>36</v>
      </c>
      <c r="K5745" t="s">
        <v>78</v>
      </c>
      <c r="L5745" t="s">
        <v>1982</v>
      </c>
      <c r="M5745" s="8">
        <v>20.04</v>
      </c>
      <c r="N5745" s="7">
        <v>3</v>
      </c>
      <c r="O5745" s="8">
        <f>SUM(Superstore_Clean[[#This Row],[Unit Price]]*Superstore_Clean[[#This Row],[Quantity]])</f>
        <v>60.12</v>
      </c>
      <c r="P5745" s="7">
        <v>2017</v>
      </c>
      <c r="Q5745" t="s">
        <v>208</v>
      </c>
    </row>
    <row r="5746" spans="1:17" x14ac:dyDescent="0.3">
      <c r="A5746">
        <v>5745</v>
      </c>
      <c r="B5746" t="s">
        <v>7691</v>
      </c>
      <c r="C5746" s="6">
        <v>48426</v>
      </c>
      <c r="D5746" t="s">
        <v>5907</v>
      </c>
      <c r="E5746" t="s">
        <v>33</v>
      </c>
      <c r="F5746" t="s">
        <v>662</v>
      </c>
      <c r="G5746" s="7">
        <v>94533</v>
      </c>
      <c r="H5746" t="s">
        <v>34</v>
      </c>
      <c r="I5746" t="s">
        <v>1445</v>
      </c>
      <c r="J5746" t="s">
        <v>36</v>
      </c>
      <c r="K5746" t="s">
        <v>49</v>
      </c>
      <c r="L5746" t="s">
        <v>1446</v>
      </c>
      <c r="M5746" s="8">
        <v>795.48</v>
      </c>
      <c r="N5746" s="7">
        <v>7</v>
      </c>
      <c r="O5746" s="8">
        <f>SUM(Superstore_Clean[[#This Row],[Unit Price]]*Superstore_Clean[[#This Row],[Quantity]])</f>
        <v>5568.3600000000006</v>
      </c>
      <c r="P5746" s="7">
        <v>2017</v>
      </c>
      <c r="Q5746" t="s">
        <v>208</v>
      </c>
    </row>
    <row r="5747" spans="1:17" x14ac:dyDescent="0.3">
      <c r="A5747">
        <v>5746</v>
      </c>
      <c r="B5747" t="s">
        <v>7691</v>
      </c>
      <c r="C5747" s="6">
        <v>48427</v>
      </c>
      <c r="D5747" t="s">
        <v>5907</v>
      </c>
      <c r="E5747" t="s">
        <v>33</v>
      </c>
      <c r="F5747" t="s">
        <v>662</v>
      </c>
      <c r="G5747" s="7">
        <v>94533</v>
      </c>
      <c r="H5747" t="s">
        <v>34</v>
      </c>
      <c r="I5747" t="s">
        <v>5120</v>
      </c>
      <c r="J5747" t="s">
        <v>23</v>
      </c>
      <c r="K5747" t="s">
        <v>54</v>
      </c>
      <c r="L5747" t="s">
        <v>5121</v>
      </c>
      <c r="M5747" s="8">
        <v>21.56</v>
      </c>
      <c r="N5747" s="7">
        <v>7</v>
      </c>
      <c r="O5747" s="8">
        <f>SUM(Superstore_Clean[[#This Row],[Unit Price]]*Superstore_Clean[[#This Row],[Quantity]])</f>
        <v>150.91999999999999</v>
      </c>
      <c r="P5747" s="7">
        <v>2017</v>
      </c>
      <c r="Q5747" t="s">
        <v>208</v>
      </c>
    </row>
    <row r="5748" spans="1:17" x14ac:dyDescent="0.3">
      <c r="A5748">
        <v>5747</v>
      </c>
      <c r="B5748" t="s">
        <v>7692</v>
      </c>
      <c r="C5748" s="6">
        <v>48428</v>
      </c>
      <c r="D5748" t="s">
        <v>218</v>
      </c>
      <c r="E5748" t="s">
        <v>76</v>
      </c>
      <c r="F5748" t="s">
        <v>3111</v>
      </c>
      <c r="G5748" s="7">
        <v>27834</v>
      </c>
      <c r="H5748" t="s">
        <v>21</v>
      </c>
      <c r="I5748" t="s">
        <v>1699</v>
      </c>
      <c r="J5748" t="s">
        <v>60</v>
      </c>
      <c r="K5748" t="s">
        <v>61</v>
      </c>
      <c r="L5748" t="s">
        <v>1700</v>
      </c>
      <c r="M5748" s="8">
        <v>249.584</v>
      </c>
      <c r="N5748" s="7">
        <v>2</v>
      </c>
      <c r="O5748" s="8">
        <f>SUM(Superstore_Clean[[#This Row],[Unit Price]]*Superstore_Clean[[#This Row],[Quantity]])</f>
        <v>499.16800000000001</v>
      </c>
      <c r="P5748" s="7">
        <v>2016</v>
      </c>
      <c r="Q5748" t="s">
        <v>87</v>
      </c>
    </row>
    <row r="5749" spans="1:17" x14ac:dyDescent="0.3">
      <c r="A5749">
        <v>5748</v>
      </c>
      <c r="B5749" t="s">
        <v>7692</v>
      </c>
      <c r="C5749" s="6">
        <v>48429</v>
      </c>
      <c r="D5749" t="s">
        <v>218</v>
      </c>
      <c r="E5749" t="s">
        <v>76</v>
      </c>
      <c r="F5749" t="s">
        <v>3111</v>
      </c>
      <c r="G5749" s="7">
        <v>27834</v>
      </c>
      <c r="H5749" t="s">
        <v>21</v>
      </c>
      <c r="I5749" t="s">
        <v>2481</v>
      </c>
      <c r="J5749" t="s">
        <v>60</v>
      </c>
      <c r="K5749" t="s">
        <v>146</v>
      </c>
      <c r="L5749" t="s">
        <v>2482</v>
      </c>
      <c r="M5749" s="8">
        <v>68.111999999999995</v>
      </c>
      <c r="N5749" s="7">
        <v>3</v>
      </c>
      <c r="O5749" s="8">
        <f>SUM(Superstore_Clean[[#This Row],[Unit Price]]*Superstore_Clean[[#This Row],[Quantity]])</f>
        <v>204.33599999999998</v>
      </c>
      <c r="P5749" s="7">
        <v>2016</v>
      </c>
      <c r="Q5749" t="s">
        <v>87</v>
      </c>
    </row>
    <row r="5750" spans="1:17" x14ac:dyDescent="0.3">
      <c r="A5750">
        <v>5749</v>
      </c>
      <c r="B5750" t="s">
        <v>7692</v>
      </c>
      <c r="C5750" s="6">
        <v>48430</v>
      </c>
      <c r="D5750" t="s">
        <v>218</v>
      </c>
      <c r="E5750" t="s">
        <v>76</v>
      </c>
      <c r="F5750" t="s">
        <v>3111</v>
      </c>
      <c r="G5750" s="7">
        <v>27834</v>
      </c>
      <c r="H5750" t="s">
        <v>21</v>
      </c>
      <c r="I5750" t="s">
        <v>6950</v>
      </c>
      <c r="J5750" t="s">
        <v>60</v>
      </c>
      <c r="K5750" t="s">
        <v>146</v>
      </c>
      <c r="L5750" t="s">
        <v>6951</v>
      </c>
      <c r="M5750" s="8">
        <v>16.559999999999999</v>
      </c>
      <c r="N5750" s="7">
        <v>3</v>
      </c>
      <c r="O5750" s="8">
        <f>SUM(Superstore_Clean[[#This Row],[Unit Price]]*Superstore_Clean[[#This Row],[Quantity]])</f>
        <v>49.679999999999993</v>
      </c>
      <c r="P5750" s="7">
        <v>2016</v>
      </c>
      <c r="Q5750" t="s">
        <v>87</v>
      </c>
    </row>
    <row r="5751" spans="1:17" x14ac:dyDescent="0.3">
      <c r="A5751">
        <v>5750</v>
      </c>
      <c r="B5751" t="s">
        <v>7693</v>
      </c>
      <c r="C5751" s="6">
        <v>48431</v>
      </c>
      <c r="D5751" t="s">
        <v>453</v>
      </c>
      <c r="E5751" t="s">
        <v>240</v>
      </c>
      <c r="F5751" t="s">
        <v>1040</v>
      </c>
      <c r="G5751" s="7">
        <v>11561</v>
      </c>
      <c r="H5751" t="s">
        <v>132</v>
      </c>
      <c r="I5751" t="s">
        <v>4469</v>
      </c>
      <c r="J5751" t="s">
        <v>60</v>
      </c>
      <c r="K5751" t="s">
        <v>61</v>
      </c>
      <c r="L5751" t="s">
        <v>4470</v>
      </c>
      <c r="M5751" s="8">
        <v>74.95</v>
      </c>
      <c r="N5751" s="7">
        <v>5</v>
      </c>
      <c r="O5751" s="8">
        <f>SUM(Superstore_Clean[[#This Row],[Unit Price]]*Superstore_Clean[[#This Row],[Quantity]])</f>
        <v>374.75</v>
      </c>
      <c r="P5751" s="7">
        <v>2017</v>
      </c>
      <c r="Q5751" t="s">
        <v>26</v>
      </c>
    </row>
    <row r="5752" spans="1:17" x14ac:dyDescent="0.3">
      <c r="A5752">
        <v>5751</v>
      </c>
      <c r="B5752" t="s">
        <v>7694</v>
      </c>
      <c r="C5752" s="6">
        <v>48432</v>
      </c>
      <c r="D5752" t="s">
        <v>7196</v>
      </c>
      <c r="E5752" t="s">
        <v>190</v>
      </c>
      <c r="F5752" t="s">
        <v>7695</v>
      </c>
      <c r="G5752" s="7">
        <v>60089</v>
      </c>
      <c r="H5752" t="s">
        <v>92</v>
      </c>
      <c r="I5752" t="s">
        <v>69</v>
      </c>
      <c r="J5752" t="s">
        <v>23</v>
      </c>
      <c r="K5752" t="s">
        <v>45</v>
      </c>
      <c r="L5752" t="s">
        <v>70</v>
      </c>
      <c r="M5752" s="8">
        <v>355.45499999999998</v>
      </c>
      <c r="N5752" s="7">
        <v>3</v>
      </c>
      <c r="O5752" s="8">
        <f>SUM(Superstore_Clean[[#This Row],[Unit Price]]*Superstore_Clean[[#This Row],[Quantity]])</f>
        <v>1066.365</v>
      </c>
      <c r="P5752" s="7">
        <v>2014</v>
      </c>
      <c r="Q5752" t="s">
        <v>109</v>
      </c>
    </row>
    <row r="5753" spans="1:17" x14ac:dyDescent="0.3">
      <c r="A5753">
        <v>5752</v>
      </c>
      <c r="B5753" t="s">
        <v>7696</v>
      </c>
      <c r="C5753" s="6">
        <v>48433</v>
      </c>
      <c r="D5753" t="s">
        <v>1698</v>
      </c>
      <c r="E5753" t="s">
        <v>33</v>
      </c>
      <c r="F5753" t="s">
        <v>839</v>
      </c>
      <c r="G5753" s="7">
        <v>92037</v>
      </c>
      <c r="H5753" t="s">
        <v>34</v>
      </c>
      <c r="I5753" t="s">
        <v>7697</v>
      </c>
      <c r="J5753" t="s">
        <v>36</v>
      </c>
      <c r="K5753" t="s">
        <v>37</v>
      </c>
      <c r="L5753" t="s">
        <v>7698</v>
      </c>
      <c r="M5753" s="8">
        <v>44.4</v>
      </c>
      <c r="N5753" s="7">
        <v>3</v>
      </c>
      <c r="O5753" s="8">
        <f>SUM(Superstore_Clean[[#This Row],[Unit Price]]*Superstore_Clean[[#This Row],[Quantity]])</f>
        <v>133.19999999999999</v>
      </c>
      <c r="P5753" s="7">
        <v>2016</v>
      </c>
      <c r="Q5753" t="s">
        <v>144</v>
      </c>
    </row>
    <row r="5754" spans="1:17" x14ac:dyDescent="0.3">
      <c r="A5754">
        <v>5753</v>
      </c>
      <c r="B5754" t="s">
        <v>7696</v>
      </c>
      <c r="C5754" s="6">
        <v>48434</v>
      </c>
      <c r="D5754" t="s">
        <v>1698</v>
      </c>
      <c r="E5754" t="s">
        <v>33</v>
      </c>
      <c r="F5754" t="s">
        <v>839</v>
      </c>
      <c r="G5754" s="7">
        <v>92037</v>
      </c>
      <c r="H5754" t="s">
        <v>34</v>
      </c>
      <c r="I5754" t="s">
        <v>2125</v>
      </c>
      <c r="J5754" t="s">
        <v>36</v>
      </c>
      <c r="K5754" t="s">
        <v>37</v>
      </c>
      <c r="L5754" t="s">
        <v>2126</v>
      </c>
      <c r="M5754" s="8">
        <v>20.65</v>
      </c>
      <c r="N5754" s="7">
        <v>5</v>
      </c>
      <c r="O5754" s="8">
        <f>SUM(Superstore_Clean[[#This Row],[Unit Price]]*Superstore_Clean[[#This Row],[Quantity]])</f>
        <v>103.25</v>
      </c>
      <c r="P5754" s="7">
        <v>2016</v>
      </c>
      <c r="Q5754" t="s">
        <v>144</v>
      </c>
    </row>
    <row r="5755" spans="1:17" x14ac:dyDescent="0.3">
      <c r="A5755">
        <v>5754</v>
      </c>
      <c r="B5755" t="s">
        <v>7699</v>
      </c>
      <c r="C5755" s="6">
        <v>48435</v>
      </c>
      <c r="D5755" t="s">
        <v>5878</v>
      </c>
      <c r="E5755" t="s">
        <v>20</v>
      </c>
      <c r="F5755" t="s">
        <v>1296</v>
      </c>
      <c r="G5755" s="7">
        <v>40475</v>
      </c>
      <c r="H5755" t="s">
        <v>21</v>
      </c>
      <c r="I5755" t="s">
        <v>1318</v>
      </c>
      <c r="J5755" t="s">
        <v>23</v>
      </c>
      <c r="K5755" t="s">
        <v>28</v>
      </c>
      <c r="L5755" t="s">
        <v>1319</v>
      </c>
      <c r="M5755" s="8">
        <v>866.4</v>
      </c>
      <c r="N5755" s="7">
        <v>4</v>
      </c>
      <c r="O5755" s="8">
        <f>SUM(Superstore_Clean[[#This Row],[Unit Price]]*Superstore_Clean[[#This Row],[Quantity]])</f>
        <v>3465.6</v>
      </c>
      <c r="P5755" s="7">
        <v>2016</v>
      </c>
      <c r="Q5755" t="s">
        <v>497</v>
      </c>
    </row>
    <row r="5756" spans="1:17" x14ac:dyDescent="0.3">
      <c r="A5756">
        <v>5755</v>
      </c>
      <c r="B5756" t="s">
        <v>7700</v>
      </c>
      <c r="C5756" s="6">
        <v>48436</v>
      </c>
      <c r="D5756" t="s">
        <v>1775</v>
      </c>
      <c r="E5756" t="s">
        <v>287</v>
      </c>
      <c r="F5756" t="s">
        <v>286</v>
      </c>
      <c r="G5756" s="7">
        <v>22153</v>
      </c>
      <c r="H5756" t="s">
        <v>21</v>
      </c>
      <c r="I5756" t="s">
        <v>1137</v>
      </c>
      <c r="J5756" t="s">
        <v>36</v>
      </c>
      <c r="K5756" t="s">
        <v>57</v>
      </c>
      <c r="L5756" t="s">
        <v>1138</v>
      </c>
      <c r="M5756" s="8">
        <v>5.56</v>
      </c>
      <c r="N5756" s="7">
        <v>2</v>
      </c>
      <c r="O5756" s="8">
        <f>SUM(Superstore_Clean[[#This Row],[Unit Price]]*Superstore_Clean[[#This Row],[Quantity]])</f>
        <v>11.12</v>
      </c>
      <c r="P5756" s="7">
        <v>2015</v>
      </c>
      <c r="Q5756" t="s">
        <v>208</v>
      </c>
    </row>
    <row r="5757" spans="1:17" x14ac:dyDescent="0.3">
      <c r="A5757">
        <v>5756</v>
      </c>
      <c r="B5757" t="s">
        <v>7701</v>
      </c>
      <c r="C5757" s="6">
        <v>48437</v>
      </c>
      <c r="D5757" t="s">
        <v>5157</v>
      </c>
      <c r="E5757" t="s">
        <v>91</v>
      </c>
      <c r="F5757" t="s">
        <v>90</v>
      </c>
      <c r="G5757" s="7">
        <v>76106</v>
      </c>
      <c r="H5757" t="s">
        <v>92</v>
      </c>
      <c r="I5757" t="s">
        <v>6893</v>
      </c>
      <c r="J5757" t="s">
        <v>36</v>
      </c>
      <c r="K5757" t="s">
        <v>67</v>
      </c>
      <c r="L5757" t="s">
        <v>6894</v>
      </c>
      <c r="M5757" s="8">
        <v>3.16</v>
      </c>
      <c r="N5757" s="7">
        <v>4</v>
      </c>
      <c r="O5757" s="8">
        <f>SUM(Superstore_Clean[[#This Row],[Unit Price]]*Superstore_Clean[[#This Row],[Quantity]])</f>
        <v>12.64</v>
      </c>
      <c r="P5757" s="7">
        <v>2014</v>
      </c>
      <c r="Q5757" t="s">
        <v>47</v>
      </c>
    </row>
    <row r="5758" spans="1:17" x14ac:dyDescent="0.3">
      <c r="A5758">
        <v>5757</v>
      </c>
      <c r="B5758" t="s">
        <v>7701</v>
      </c>
      <c r="C5758" s="6">
        <v>48438</v>
      </c>
      <c r="D5758" t="s">
        <v>5157</v>
      </c>
      <c r="E5758" t="s">
        <v>91</v>
      </c>
      <c r="F5758" t="s">
        <v>90</v>
      </c>
      <c r="G5758" s="7">
        <v>76106</v>
      </c>
      <c r="H5758" t="s">
        <v>92</v>
      </c>
      <c r="I5758" t="s">
        <v>2110</v>
      </c>
      <c r="J5758" t="s">
        <v>60</v>
      </c>
      <c r="K5758" t="s">
        <v>1078</v>
      </c>
      <c r="L5758" t="s">
        <v>2111</v>
      </c>
      <c r="M5758" s="8">
        <v>1999.96</v>
      </c>
      <c r="N5758" s="7">
        <v>5</v>
      </c>
      <c r="O5758" s="8">
        <f>SUM(Superstore_Clean[[#This Row],[Unit Price]]*Superstore_Clean[[#This Row],[Quantity]])</f>
        <v>9999.7999999999993</v>
      </c>
      <c r="P5758" s="7">
        <v>2014</v>
      </c>
      <c r="Q5758" t="s">
        <v>47</v>
      </c>
    </row>
    <row r="5759" spans="1:17" x14ac:dyDescent="0.3">
      <c r="A5759">
        <v>5758</v>
      </c>
      <c r="B5759" t="s">
        <v>7702</v>
      </c>
      <c r="C5759" s="6">
        <v>48439</v>
      </c>
      <c r="D5759" t="s">
        <v>7703</v>
      </c>
      <c r="E5759" t="s">
        <v>76</v>
      </c>
      <c r="F5759" t="s">
        <v>4056</v>
      </c>
      <c r="G5759" s="7">
        <v>27604</v>
      </c>
      <c r="H5759" t="s">
        <v>21</v>
      </c>
      <c r="I5759" t="s">
        <v>3492</v>
      </c>
      <c r="J5759" t="s">
        <v>23</v>
      </c>
      <c r="K5759" t="s">
        <v>54</v>
      </c>
      <c r="L5759" t="s">
        <v>5135</v>
      </c>
      <c r="M5759" s="8">
        <v>46.152000000000001</v>
      </c>
      <c r="N5759" s="7">
        <v>3</v>
      </c>
      <c r="O5759" s="8">
        <f>SUM(Superstore_Clean[[#This Row],[Unit Price]]*Superstore_Clean[[#This Row],[Quantity]])</f>
        <v>138.45600000000002</v>
      </c>
      <c r="P5759" s="7">
        <v>2015</v>
      </c>
      <c r="Q5759" t="s">
        <v>115</v>
      </c>
    </row>
    <row r="5760" spans="1:17" x14ac:dyDescent="0.3">
      <c r="A5760">
        <v>5759</v>
      </c>
      <c r="B5760" t="s">
        <v>7704</v>
      </c>
      <c r="C5760" s="6">
        <v>48440</v>
      </c>
      <c r="D5760" t="s">
        <v>52</v>
      </c>
      <c r="E5760" t="s">
        <v>43</v>
      </c>
      <c r="F5760" t="s">
        <v>2052</v>
      </c>
      <c r="G5760" s="7">
        <v>33012</v>
      </c>
      <c r="H5760" t="s">
        <v>21</v>
      </c>
      <c r="I5760" t="s">
        <v>7432</v>
      </c>
      <c r="J5760" t="s">
        <v>60</v>
      </c>
      <c r="K5760" t="s">
        <v>605</v>
      </c>
      <c r="L5760" t="s">
        <v>7433</v>
      </c>
      <c r="M5760" s="8">
        <v>32.984999999999999</v>
      </c>
      <c r="N5760" s="7">
        <v>3</v>
      </c>
      <c r="O5760" s="8">
        <f>SUM(Superstore_Clean[[#This Row],[Unit Price]]*Superstore_Clean[[#This Row],[Quantity]])</f>
        <v>98.954999999999998</v>
      </c>
      <c r="P5760" s="7">
        <v>2015</v>
      </c>
      <c r="Q5760" t="s">
        <v>26</v>
      </c>
    </row>
    <row r="5761" spans="1:17" x14ac:dyDescent="0.3">
      <c r="A5761">
        <v>5760</v>
      </c>
      <c r="B5761" t="s">
        <v>7705</v>
      </c>
      <c r="C5761" s="6">
        <v>48441</v>
      </c>
      <c r="D5761" t="s">
        <v>5277</v>
      </c>
      <c r="E5761" t="s">
        <v>33</v>
      </c>
      <c r="F5761" t="s">
        <v>32</v>
      </c>
      <c r="G5761" s="7">
        <v>90032</v>
      </c>
      <c r="H5761" t="s">
        <v>34</v>
      </c>
      <c r="I5761" t="s">
        <v>2670</v>
      </c>
      <c r="J5761" t="s">
        <v>36</v>
      </c>
      <c r="K5761" t="s">
        <v>49</v>
      </c>
      <c r="L5761" t="s">
        <v>2671</v>
      </c>
      <c r="M5761" s="8">
        <v>481.32</v>
      </c>
      <c r="N5761" s="7">
        <v>4</v>
      </c>
      <c r="O5761" s="8">
        <f>SUM(Superstore_Clean[[#This Row],[Unit Price]]*Superstore_Clean[[#This Row],[Quantity]])</f>
        <v>1925.28</v>
      </c>
      <c r="P5761" s="7">
        <v>2016</v>
      </c>
      <c r="Q5761" t="s">
        <v>87</v>
      </c>
    </row>
    <row r="5762" spans="1:17" x14ac:dyDescent="0.3">
      <c r="A5762">
        <v>5761</v>
      </c>
      <c r="B5762" t="s">
        <v>7705</v>
      </c>
      <c r="C5762" s="6">
        <v>48442</v>
      </c>
      <c r="D5762" t="s">
        <v>5277</v>
      </c>
      <c r="E5762" t="s">
        <v>33</v>
      </c>
      <c r="F5762" t="s">
        <v>32</v>
      </c>
      <c r="G5762" s="7">
        <v>90032</v>
      </c>
      <c r="H5762" t="s">
        <v>34</v>
      </c>
      <c r="I5762" t="s">
        <v>1436</v>
      </c>
      <c r="J5762" t="s">
        <v>36</v>
      </c>
      <c r="K5762" t="s">
        <v>64</v>
      </c>
      <c r="L5762" t="s">
        <v>1437</v>
      </c>
      <c r="M5762" s="8">
        <v>6.3840000000000003</v>
      </c>
      <c r="N5762" s="7">
        <v>1</v>
      </c>
      <c r="O5762" s="8">
        <f>SUM(Superstore_Clean[[#This Row],[Unit Price]]*Superstore_Clean[[#This Row],[Quantity]])</f>
        <v>6.3840000000000003</v>
      </c>
      <c r="P5762" s="7">
        <v>2016</v>
      </c>
      <c r="Q5762" t="s">
        <v>87</v>
      </c>
    </row>
    <row r="5763" spans="1:17" x14ac:dyDescent="0.3">
      <c r="A5763">
        <v>5762</v>
      </c>
      <c r="B5763" t="s">
        <v>7706</v>
      </c>
      <c r="C5763" s="6">
        <v>48443</v>
      </c>
      <c r="D5763" t="s">
        <v>4637</v>
      </c>
      <c r="E5763" t="s">
        <v>33</v>
      </c>
      <c r="F5763" t="s">
        <v>7707</v>
      </c>
      <c r="G5763" s="7">
        <v>92630</v>
      </c>
      <c r="H5763" t="s">
        <v>34</v>
      </c>
      <c r="I5763" t="s">
        <v>3904</v>
      </c>
      <c r="J5763" t="s">
        <v>36</v>
      </c>
      <c r="K5763" t="s">
        <v>67</v>
      </c>
      <c r="L5763" t="s">
        <v>3905</v>
      </c>
      <c r="M5763" s="8">
        <v>542.94000000000005</v>
      </c>
      <c r="N5763" s="7">
        <v>3</v>
      </c>
      <c r="O5763" s="8">
        <f>SUM(Superstore_Clean[[#This Row],[Unit Price]]*Superstore_Clean[[#This Row],[Quantity]])</f>
        <v>1628.8200000000002</v>
      </c>
      <c r="P5763" s="7">
        <v>2017</v>
      </c>
      <c r="Q5763" t="s">
        <v>115</v>
      </c>
    </row>
    <row r="5764" spans="1:17" x14ac:dyDescent="0.3">
      <c r="A5764">
        <v>5763</v>
      </c>
      <c r="B5764" t="s">
        <v>7706</v>
      </c>
      <c r="C5764" s="6">
        <v>48444</v>
      </c>
      <c r="D5764" t="s">
        <v>4637</v>
      </c>
      <c r="E5764" t="s">
        <v>33</v>
      </c>
      <c r="F5764" t="s">
        <v>7707</v>
      </c>
      <c r="G5764" s="7">
        <v>92630</v>
      </c>
      <c r="H5764" t="s">
        <v>34</v>
      </c>
      <c r="I5764" t="s">
        <v>3467</v>
      </c>
      <c r="J5764" t="s">
        <v>23</v>
      </c>
      <c r="K5764" t="s">
        <v>54</v>
      </c>
      <c r="L5764" t="s">
        <v>3468</v>
      </c>
      <c r="M5764" s="8">
        <v>54.92</v>
      </c>
      <c r="N5764" s="7">
        <v>4</v>
      </c>
      <c r="O5764" s="8">
        <f>SUM(Superstore_Clean[[#This Row],[Unit Price]]*Superstore_Clean[[#This Row],[Quantity]])</f>
        <v>219.68</v>
      </c>
      <c r="P5764" s="7">
        <v>2017</v>
      </c>
      <c r="Q5764" t="s">
        <v>115</v>
      </c>
    </row>
    <row r="5765" spans="1:17" x14ac:dyDescent="0.3">
      <c r="A5765">
        <v>5764</v>
      </c>
      <c r="B5765" t="s">
        <v>7708</v>
      </c>
      <c r="C5765" s="6">
        <v>48445</v>
      </c>
      <c r="D5765" t="s">
        <v>702</v>
      </c>
      <c r="E5765" t="s">
        <v>240</v>
      </c>
      <c r="F5765" t="s">
        <v>1040</v>
      </c>
      <c r="G5765" s="7">
        <v>11561</v>
      </c>
      <c r="H5765" t="s">
        <v>132</v>
      </c>
      <c r="I5765" t="s">
        <v>6191</v>
      </c>
      <c r="J5765" t="s">
        <v>23</v>
      </c>
      <c r="K5765" t="s">
        <v>28</v>
      </c>
      <c r="L5765" t="s">
        <v>6192</v>
      </c>
      <c r="M5765" s="8">
        <v>1448.82</v>
      </c>
      <c r="N5765" s="7">
        <v>10</v>
      </c>
      <c r="O5765" s="8">
        <f>SUM(Superstore_Clean[[#This Row],[Unit Price]]*Superstore_Clean[[#This Row],[Quantity]])</f>
        <v>14488.199999999999</v>
      </c>
      <c r="P5765" s="7">
        <v>2015</v>
      </c>
      <c r="Q5765" t="s">
        <v>26</v>
      </c>
    </row>
    <row r="5766" spans="1:17" x14ac:dyDescent="0.3">
      <c r="A5766">
        <v>5765</v>
      </c>
      <c r="B5766" t="s">
        <v>7709</v>
      </c>
      <c r="C5766" s="6">
        <v>48446</v>
      </c>
      <c r="D5766" t="s">
        <v>3222</v>
      </c>
      <c r="E5766" t="s">
        <v>84</v>
      </c>
      <c r="F5766" t="s">
        <v>83</v>
      </c>
      <c r="G5766" s="7">
        <v>98103</v>
      </c>
      <c r="H5766" t="s">
        <v>34</v>
      </c>
      <c r="I5766" t="s">
        <v>7612</v>
      </c>
      <c r="J5766" t="s">
        <v>36</v>
      </c>
      <c r="K5766" t="s">
        <v>49</v>
      </c>
      <c r="L5766" t="s">
        <v>7613</v>
      </c>
      <c r="M5766" s="8">
        <v>353.88</v>
      </c>
      <c r="N5766" s="7">
        <v>6</v>
      </c>
      <c r="O5766" s="8">
        <f>SUM(Superstore_Clean[[#This Row],[Unit Price]]*Superstore_Clean[[#This Row],[Quantity]])</f>
        <v>2123.2799999999997</v>
      </c>
      <c r="P5766" s="7">
        <v>2015</v>
      </c>
      <c r="Q5766" t="s">
        <v>139</v>
      </c>
    </row>
    <row r="5767" spans="1:17" x14ac:dyDescent="0.3">
      <c r="A5767">
        <v>5766</v>
      </c>
      <c r="B5767" t="s">
        <v>7710</v>
      </c>
      <c r="C5767" s="6">
        <v>48447</v>
      </c>
      <c r="D5767" t="s">
        <v>137</v>
      </c>
      <c r="E5767" t="s">
        <v>33</v>
      </c>
      <c r="F5767" t="s">
        <v>7711</v>
      </c>
      <c r="G5767" s="7">
        <v>96003</v>
      </c>
      <c r="H5767" t="s">
        <v>34</v>
      </c>
      <c r="I5767" t="s">
        <v>3001</v>
      </c>
      <c r="J5767" t="s">
        <v>60</v>
      </c>
      <c r="K5767" t="s">
        <v>61</v>
      </c>
      <c r="L5767" t="s">
        <v>3002</v>
      </c>
      <c r="M5767" s="8">
        <v>333.57600000000002</v>
      </c>
      <c r="N5767" s="7">
        <v>3</v>
      </c>
      <c r="O5767" s="8">
        <f>SUM(Superstore_Clean[[#This Row],[Unit Price]]*Superstore_Clean[[#This Row],[Quantity]])</f>
        <v>1000.7280000000001</v>
      </c>
      <c r="P5767" s="7">
        <v>2014</v>
      </c>
      <c r="Q5767" t="s">
        <v>26</v>
      </c>
    </row>
    <row r="5768" spans="1:17" x14ac:dyDescent="0.3">
      <c r="A5768">
        <v>5767</v>
      </c>
      <c r="B5768" t="s">
        <v>7712</v>
      </c>
      <c r="C5768" s="6">
        <v>48448</v>
      </c>
      <c r="D5768" t="s">
        <v>2396</v>
      </c>
      <c r="E5768" t="s">
        <v>91</v>
      </c>
      <c r="F5768" t="s">
        <v>601</v>
      </c>
      <c r="G5768" s="7">
        <v>78207</v>
      </c>
      <c r="H5768" t="s">
        <v>92</v>
      </c>
      <c r="I5768" t="s">
        <v>4930</v>
      </c>
      <c r="J5768" t="s">
        <v>36</v>
      </c>
      <c r="K5768" t="s">
        <v>37</v>
      </c>
      <c r="L5768" t="s">
        <v>4931</v>
      </c>
      <c r="M5768" s="8">
        <v>60.143999999999998</v>
      </c>
      <c r="N5768" s="7">
        <v>6</v>
      </c>
      <c r="O5768" s="8">
        <f>SUM(Superstore_Clean[[#This Row],[Unit Price]]*Superstore_Clean[[#This Row],[Quantity]])</f>
        <v>360.86399999999998</v>
      </c>
      <c r="P5768" s="7">
        <v>2016</v>
      </c>
      <c r="Q5768" t="s">
        <v>47</v>
      </c>
    </row>
    <row r="5769" spans="1:17" x14ac:dyDescent="0.3">
      <c r="A5769">
        <v>5768</v>
      </c>
      <c r="B5769" t="s">
        <v>7713</v>
      </c>
      <c r="C5769" s="6">
        <v>48449</v>
      </c>
      <c r="D5769" t="s">
        <v>7121</v>
      </c>
      <c r="E5769" t="s">
        <v>91</v>
      </c>
      <c r="F5769" t="s">
        <v>167</v>
      </c>
      <c r="G5769" s="7">
        <v>77070</v>
      </c>
      <c r="H5769" t="s">
        <v>92</v>
      </c>
      <c r="I5769" t="s">
        <v>3216</v>
      </c>
      <c r="J5769" t="s">
        <v>60</v>
      </c>
      <c r="K5769" t="s">
        <v>146</v>
      </c>
      <c r="L5769" t="s">
        <v>3217</v>
      </c>
      <c r="M5769" s="8">
        <v>85.2</v>
      </c>
      <c r="N5769" s="7">
        <v>6</v>
      </c>
      <c r="O5769" s="8">
        <f>SUM(Superstore_Clean[[#This Row],[Unit Price]]*Superstore_Clean[[#This Row],[Quantity]])</f>
        <v>511.20000000000005</v>
      </c>
      <c r="P5769" s="7">
        <v>2017</v>
      </c>
      <c r="Q5769" t="s">
        <v>139</v>
      </c>
    </row>
    <row r="5770" spans="1:17" x14ac:dyDescent="0.3">
      <c r="A5770">
        <v>5769</v>
      </c>
      <c r="B5770" t="s">
        <v>7714</v>
      </c>
      <c r="C5770" s="6">
        <v>48450</v>
      </c>
      <c r="D5770" t="s">
        <v>2088</v>
      </c>
      <c r="E5770" t="s">
        <v>1104</v>
      </c>
      <c r="F5770" t="s">
        <v>4350</v>
      </c>
      <c r="G5770" s="7">
        <v>1453</v>
      </c>
      <c r="H5770" t="s">
        <v>132</v>
      </c>
      <c r="I5770" t="s">
        <v>3652</v>
      </c>
      <c r="J5770" t="s">
        <v>36</v>
      </c>
      <c r="K5770" t="s">
        <v>37</v>
      </c>
      <c r="L5770" t="s">
        <v>3653</v>
      </c>
      <c r="M5770" s="8">
        <v>3.15</v>
      </c>
      <c r="N5770" s="7">
        <v>1</v>
      </c>
      <c r="O5770" s="8">
        <f>SUM(Superstore_Clean[[#This Row],[Unit Price]]*Superstore_Clean[[#This Row],[Quantity]])</f>
        <v>3.15</v>
      </c>
      <c r="P5770" s="7">
        <v>2015</v>
      </c>
      <c r="Q5770" t="s">
        <v>497</v>
      </c>
    </row>
    <row r="5771" spans="1:17" x14ac:dyDescent="0.3">
      <c r="A5771">
        <v>5770</v>
      </c>
      <c r="B5771" t="s">
        <v>7714</v>
      </c>
      <c r="C5771" s="6">
        <v>48451</v>
      </c>
      <c r="D5771" t="s">
        <v>2088</v>
      </c>
      <c r="E5771" t="s">
        <v>1104</v>
      </c>
      <c r="F5771" t="s">
        <v>4350</v>
      </c>
      <c r="G5771" s="7">
        <v>1453</v>
      </c>
      <c r="H5771" t="s">
        <v>132</v>
      </c>
      <c r="I5771" t="s">
        <v>498</v>
      </c>
      <c r="J5771" t="s">
        <v>36</v>
      </c>
      <c r="K5771" t="s">
        <v>78</v>
      </c>
      <c r="L5771" t="s">
        <v>1930</v>
      </c>
      <c r="M5771" s="8">
        <v>22.72</v>
      </c>
      <c r="N5771" s="7">
        <v>4</v>
      </c>
      <c r="O5771" s="8">
        <f>SUM(Superstore_Clean[[#This Row],[Unit Price]]*Superstore_Clean[[#This Row],[Quantity]])</f>
        <v>90.88</v>
      </c>
      <c r="P5771" s="7">
        <v>2015</v>
      </c>
      <c r="Q5771" t="s">
        <v>497</v>
      </c>
    </row>
    <row r="5772" spans="1:17" x14ac:dyDescent="0.3">
      <c r="A5772">
        <v>5771</v>
      </c>
      <c r="B5772" t="s">
        <v>7715</v>
      </c>
      <c r="C5772" s="6">
        <v>48452</v>
      </c>
      <c r="D5772" t="s">
        <v>3431</v>
      </c>
      <c r="E5772" t="s">
        <v>33</v>
      </c>
      <c r="F5772" t="s">
        <v>32</v>
      </c>
      <c r="G5772" s="7">
        <v>90032</v>
      </c>
      <c r="H5772" t="s">
        <v>34</v>
      </c>
      <c r="I5772" t="s">
        <v>1805</v>
      </c>
      <c r="J5772" t="s">
        <v>23</v>
      </c>
      <c r="K5772" t="s">
        <v>54</v>
      </c>
      <c r="L5772" t="s">
        <v>1806</v>
      </c>
      <c r="M5772" s="8">
        <v>14.91</v>
      </c>
      <c r="N5772" s="7">
        <v>3</v>
      </c>
      <c r="O5772" s="8">
        <f>SUM(Superstore_Clean[[#This Row],[Unit Price]]*Superstore_Clean[[#This Row],[Quantity]])</f>
        <v>44.730000000000004</v>
      </c>
      <c r="P5772" s="7">
        <v>2015</v>
      </c>
      <c r="Q5772" t="s">
        <v>139</v>
      </c>
    </row>
    <row r="5773" spans="1:17" x14ac:dyDescent="0.3">
      <c r="A5773">
        <v>5772</v>
      </c>
      <c r="B5773" t="s">
        <v>7715</v>
      </c>
      <c r="C5773" s="6">
        <v>48453</v>
      </c>
      <c r="D5773" t="s">
        <v>3431</v>
      </c>
      <c r="E5773" t="s">
        <v>33</v>
      </c>
      <c r="F5773" t="s">
        <v>32</v>
      </c>
      <c r="G5773" s="7">
        <v>90032</v>
      </c>
      <c r="H5773" t="s">
        <v>34</v>
      </c>
      <c r="I5773" t="s">
        <v>4992</v>
      </c>
      <c r="J5773" t="s">
        <v>36</v>
      </c>
      <c r="K5773" t="s">
        <v>67</v>
      </c>
      <c r="L5773" t="s">
        <v>4993</v>
      </c>
      <c r="M5773" s="8">
        <v>1158.1199999999999</v>
      </c>
      <c r="N5773" s="7">
        <v>4</v>
      </c>
      <c r="O5773" s="8">
        <f>SUM(Superstore_Clean[[#This Row],[Unit Price]]*Superstore_Clean[[#This Row],[Quantity]])</f>
        <v>4632.4799999999996</v>
      </c>
      <c r="P5773" s="7">
        <v>2015</v>
      </c>
      <c r="Q5773" t="s">
        <v>139</v>
      </c>
    </row>
    <row r="5774" spans="1:17" x14ac:dyDescent="0.3">
      <c r="A5774">
        <v>5773</v>
      </c>
      <c r="B5774" t="s">
        <v>7716</v>
      </c>
      <c r="C5774" s="6">
        <v>48454</v>
      </c>
      <c r="D5774" t="s">
        <v>792</v>
      </c>
      <c r="E5774" t="s">
        <v>531</v>
      </c>
      <c r="F5774" t="s">
        <v>286</v>
      </c>
      <c r="G5774" s="7">
        <v>65807</v>
      </c>
      <c r="H5774" t="s">
        <v>92</v>
      </c>
      <c r="I5774" t="s">
        <v>1221</v>
      </c>
      <c r="J5774" t="s">
        <v>60</v>
      </c>
      <c r="K5774" t="s">
        <v>1078</v>
      </c>
      <c r="L5774" t="s">
        <v>1222</v>
      </c>
      <c r="M5774" s="8">
        <v>599.99</v>
      </c>
      <c r="N5774" s="7">
        <v>1</v>
      </c>
      <c r="O5774" s="8">
        <f>SUM(Superstore_Clean[[#This Row],[Unit Price]]*Superstore_Clean[[#This Row],[Quantity]])</f>
        <v>599.99</v>
      </c>
      <c r="P5774" s="7">
        <v>2015</v>
      </c>
      <c r="Q5774" t="s">
        <v>26</v>
      </c>
    </row>
    <row r="5775" spans="1:17" x14ac:dyDescent="0.3">
      <c r="A5775">
        <v>5774</v>
      </c>
      <c r="B5775" t="s">
        <v>7717</v>
      </c>
      <c r="C5775" s="6">
        <v>48455</v>
      </c>
      <c r="D5775" t="s">
        <v>1765</v>
      </c>
      <c r="E5775" t="s">
        <v>91</v>
      </c>
      <c r="F5775" t="s">
        <v>7292</v>
      </c>
      <c r="G5775" s="7">
        <v>76706</v>
      </c>
      <c r="H5775" t="s">
        <v>92</v>
      </c>
      <c r="I5775" t="s">
        <v>1247</v>
      </c>
      <c r="J5775" t="s">
        <v>36</v>
      </c>
      <c r="K5775" t="s">
        <v>49</v>
      </c>
      <c r="L5775" t="s">
        <v>1248</v>
      </c>
      <c r="M5775" s="8">
        <v>23.968</v>
      </c>
      <c r="N5775" s="7">
        <v>2</v>
      </c>
      <c r="O5775" s="8">
        <f>SUM(Superstore_Clean[[#This Row],[Unit Price]]*Superstore_Clean[[#This Row],[Quantity]])</f>
        <v>47.936</v>
      </c>
      <c r="P5775" s="7">
        <v>2016</v>
      </c>
      <c r="Q5775" t="s">
        <v>115</v>
      </c>
    </row>
    <row r="5776" spans="1:17" x14ac:dyDescent="0.3">
      <c r="A5776">
        <v>5775</v>
      </c>
      <c r="B5776" t="s">
        <v>7718</v>
      </c>
      <c r="C5776" s="6">
        <v>48456</v>
      </c>
      <c r="D5776" t="s">
        <v>3288</v>
      </c>
      <c r="E5776" t="s">
        <v>33</v>
      </c>
      <c r="F5776" t="s">
        <v>32</v>
      </c>
      <c r="G5776" s="7">
        <v>90036</v>
      </c>
      <c r="H5776" t="s">
        <v>34</v>
      </c>
      <c r="I5776" t="s">
        <v>7621</v>
      </c>
      <c r="J5776" t="s">
        <v>23</v>
      </c>
      <c r="K5776" t="s">
        <v>28</v>
      </c>
      <c r="L5776" t="s">
        <v>7622</v>
      </c>
      <c r="M5776" s="8">
        <v>638.28800000000001</v>
      </c>
      <c r="N5776" s="7">
        <v>7</v>
      </c>
      <c r="O5776" s="8">
        <f>SUM(Superstore_Clean[[#This Row],[Unit Price]]*Superstore_Clean[[#This Row],[Quantity]])</f>
        <v>4468.0159999999996</v>
      </c>
      <c r="P5776" s="7">
        <v>2016</v>
      </c>
      <c r="Q5776" t="s">
        <v>80</v>
      </c>
    </row>
    <row r="5777" spans="1:17" x14ac:dyDescent="0.3">
      <c r="A5777">
        <v>5776</v>
      </c>
      <c r="B5777" t="s">
        <v>7718</v>
      </c>
      <c r="C5777" s="6">
        <v>48457</v>
      </c>
      <c r="D5777" t="s">
        <v>3288</v>
      </c>
      <c r="E5777" t="s">
        <v>33</v>
      </c>
      <c r="F5777" t="s">
        <v>32</v>
      </c>
      <c r="G5777" s="7">
        <v>90036</v>
      </c>
      <c r="H5777" t="s">
        <v>34</v>
      </c>
      <c r="I5777" t="s">
        <v>2509</v>
      </c>
      <c r="J5777" t="s">
        <v>36</v>
      </c>
      <c r="K5777" t="s">
        <v>64</v>
      </c>
      <c r="L5777" t="s">
        <v>2510</v>
      </c>
      <c r="M5777" s="8">
        <v>13.208</v>
      </c>
      <c r="N5777" s="7">
        <v>1</v>
      </c>
      <c r="O5777" s="8">
        <f>SUM(Superstore_Clean[[#This Row],[Unit Price]]*Superstore_Clean[[#This Row],[Quantity]])</f>
        <v>13.208</v>
      </c>
      <c r="P5777" s="7">
        <v>2016</v>
      </c>
      <c r="Q5777" t="s">
        <v>80</v>
      </c>
    </row>
    <row r="5778" spans="1:17" x14ac:dyDescent="0.3">
      <c r="A5778">
        <v>5777</v>
      </c>
      <c r="B5778" t="s">
        <v>7719</v>
      </c>
      <c r="C5778" s="6">
        <v>48458</v>
      </c>
      <c r="D5778" t="s">
        <v>1640</v>
      </c>
      <c r="E5778" t="s">
        <v>240</v>
      </c>
      <c r="F5778" t="s">
        <v>1382</v>
      </c>
      <c r="G5778" s="7">
        <v>13021</v>
      </c>
      <c r="H5778" t="s">
        <v>132</v>
      </c>
      <c r="I5778" t="s">
        <v>2151</v>
      </c>
      <c r="J5778" t="s">
        <v>36</v>
      </c>
      <c r="K5778" t="s">
        <v>64</v>
      </c>
      <c r="L5778" t="s">
        <v>2152</v>
      </c>
      <c r="M5778" s="8">
        <v>15.528</v>
      </c>
      <c r="N5778" s="7">
        <v>3</v>
      </c>
      <c r="O5778" s="8">
        <f>SUM(Superstore_Clean[[#This Row],[Unit Price]]*Superstore_Clean[[#This Row],[Quantity]])</f>
        <v>46.584000000000003</v>
      </c>
      <c r="P5778" s="7">
        <v>2016</v>
      </c>
      <c r="Q5778" t="s">
        <v>87</v>
      </c>
    </row>
    <row r="5779" spans="1:17" x14ac:dyDescent="0.3">
      <c r="A5779">
        <v>5778</v>
      </c>
      <c r="B5779" t="s">
        <v>7720</v>
      </c>
      <c r="C5779" s="6">
        <v>48459</v>
      </c>
      <c r="D5779" t="s">
        <v>3301</v>
      </c>
      <c r="E5779" t="s">
        <v>33</v>
      </c>
      <c r="F5779" t="s">
        <v>112</v>
      </c>
      <c r="G5779" s="7">
        <v>94109</v>
      </c>
      <c r="H5779" t="s">
        <v>34</v>
      </c>
      <c r="I5779" t="s">
        <v>3156</v>
      </c>
      <c r="J5779" t="s">
        <v>36</v>
      </c>
      <c r="K5779" t="s">
        <v>78</v>
      </c>
      <c r="L5779" t="s">
        <v>3157</v>
      </c>
      <c r="M5779" s="8">
        <v>104.85</v>
      </c>
      <c r="N5779" s="7">
        <v>1</v>
      </c>
      <c r="O5779" s="8">
        <f>SUM(Superstore_Clean[[#This Row],[Unit Price]]*Superstore_Clean[[#This Row],[Quantity]])</f>
        <v>104.85</v>
      </c>
      <c r="P5779" s="7">
        <v>2016</v>
      </c>
      <c r="Q5779" t="s">
        <v>87</v>
      </c>
    </row>
    <row r="5780" spans="1:17" x14ac:dyDescent="0.3">
      <c r="A5780">
        <v>5779</v>
      </c>
      <c r="B5780" t="s">
        <v>7721</v>
      </c>
      <c r="C5780" s="6">
        <v>48460</v>
      </c>
      <c r="D5780" t="s">
        <v>2016</v>
      </c>
      <c r="E5780" t="s">
        <v>33</v>
      </c>
      <c r="F5780" t="s">
        <v>32</v>
      </c>
      <c r="G5780" s="7">
        <v>90008</v>
      </c>
      <c r="H5780" t="s">
        <v>34</v>
      </c>
      <c r="I5780" t="s">
        <v>1389</v>
      </c>
      <c r="J5780" t="s">
        <v>36</v>
      </c>
      <c r="K5780" t="s">
        <v>57</v>
      </c>
      <c r="L5780" t="s">
        <v>1390</v>
      </c>
      <c r="M5780" s="8">
        <v>30.48</v>
      </c>
      <c r="N5780" s="7">
        <v>3</v>
      </c>
      <c r="O5780" s="8">
        <f>SUM(Superstore_Clean[[#This Row],[Unit Price]]*Superstore_Clean[[#This Row],[Quantity]])</f>
        <v>91.44</v>
      </c>
      <c r="P5780" s="7">
        <v>2014</v>
      </c>
      <c r="Q5780" t="s">
        <v>26</v>
      </c>
    </row>
    <row r="5781" spans="1:17" x14ac:dyDescent="0.3">
      <c r="A5781">
        <v>5780</v>
      </c>
      <c r="B5781" t="s">
        <v>7721</v>
      </c>
      <c r="C5781" s="6">
        <v>48461</v>
      </c>
      <c r="D5781" t="s">
        <v>2016</v>
      </c>
      <c r="E5781" t="s">
        <v>33</v>
      </c>
      <c r="F5781" t="s">
        <v>32</v>
      </c>
      <c r="G5781" s="7">
        <v>90008</v>
      </c>
      <c r="H5781" t="s">
        <v>34</v>
      </c>
      <c r="I5781" t="s">
        <v>4084</v>
      </c>
      <c r="J5781" t="s">
        <v>23</v>
      </c>
      <c r="K5781" t="s">
        <v>28</v>
      </c>
      <c r="L5781" t="s">
        <v>4085</v>
      </c>
      <c r="M5781" s="8">
        <v>112.648</v>
      </c>
      <c r="N5781" s="7">
        <v>1</v>
      </c>
      <c r="O5781" s="8">
        <f>SUM(Superstore_Clean[[#This Row],[Unit Price]]*Superstore_Clean[[#This Row],[Quantity]])</f>
        <v>112.648</v>
      </c>
      <c r="P5781" s="7">
        <v>2014</v>
      </c>
      <c r="Q5781" t="s">
        <v>26</v>
      </c>
    </row>
    <row r="5782" spans="1:17" x14ac:dyDescent="0.3">
      <c r="A5782">
        <v>5781</v>
      </c>
      <c r="B5782" t="s">
        <v>7722</v>
      </c>
      <c r="C5782" s="6">
        <v>48462</v>
      </c>
      <c r="D5782" t="s">
        <v>3540</v>
      </c>
      <c r="E5782" t="s">
        <v>33</v>
      </c>
      <c r="F5782" t="s">
        <v>32</v>
      </c>
      <c r="G5782" s="7">
        <v>90049</v>
      </c>
      <c r="H5782" t="s">
        <v>34</v>
      </c>
      <c r="I5782" t="s">
        <v>7723</v>
      </c>
      <c r="J5782" t="s">
        <v>60</v>
      </c>
      <c r="K5782" t="s">
        <v>605</v>
      </c>
      <c r="L5782" t="s">
        <v>7724</v>
      </c>
      <c r="M5782" s="8">
        <v>71.975999999999999</v>
      </c>
      <c r="N5782" s="7">
        <v>3</v>
      </c>
      <c r="O5782" s="8">
        <f>SUM(Superstore_Clean[[#This Row],[Unit Price]]*Superstore_Clean[[#This Row],[Quantity]])</f>
        <v>215.928</v>
      </c>
      <c r="P5782" s="7">
        <v>2015</v>
      </c>
      <c r="Q5782" t="s">
        <v>80</v>
      </c>
    </row>
    <row r="5783" spans="1:17" x14ac:dyDescent="0.3">
      <c r="A5783">
        <v>5782</v>
      </c>
      <c r="B5783" t="s">
        <v>7725</v>
      </c>
      <c r="C5783" s="6">
        <v>48463</v>
      </c>
      <c r="D5783" t="s">
        <v>1469</v>
      </c>
      <c r="E5783" t="s">
        <v>33</v>
      </c>
      <c r="F5783" t="s">
        <v>7726</v>
      </c>
      <c r="G5783" s="7">
        <v>95928</v>
      </c>
      <c r="H5783" t="s">
        <v>34</v>
      </c>
      <c r="I5783" t="s">
        <v>569</v>
      </c>
      <c r="J5783" t="s">
        <v>36</v>
      </c>
      <c r="K5783" t="s">
        <v>57</v>
      </c>
      <c r="L5783" t="s">
        <v>570</v>
      </c>
      <c r="M5783" s="8">
        <v>2.21</v>
      </c>
      <c r="N5783" s="7">
        <v>1</v>
      </c>
      <c r="O5783" s="8">
        <f>SUM(Superstore_Clean[[#This Row],[Unit Price]]*Superstore_Clean[[#This Row],[Quantity]])</f>
        <v>2.21</v>
      </c>
      <c r="P5783" s="7">
        <v>2015</v>
      </c>
      <c r="Q5783" t="s">
        <v>87</v>
      </c>
    </row>
    <row r="5784" spans="1:17" x14ac:dyDescent="0.3">
      <c r="A5784">
        <v>5783</v>
      </c>
      <c r="B5784" t="s">
        <v>7725</v>
      </c>
      <c r="C5784" s="6">
        <v>48464</v>
      </c>
      <c r="D5784" t="s">
        <v>1469</v>
      </c>
      <c r="E5784" t="s">
        <v>33</v>
      </c>
      <c r="F5784" t="s">
        <v>7726</v>
      </c>
      <c r="G5784" s="7">
        <v>95928</v>
      </c>
      <c r="H5784" t="s">
        <v>34</v>
      </c>
      <c r="I5784" t="s">
        <v>2681</v>
      </c>
      <c r="J5784" t="s">
        <v>36</v>
      </c>
      <c r="K5784" t="s">
        <v>157</v>
      </c>
      <c r="L5784" t="s">
        <v>2682</v>
      </c>
      <c r="M5784" s="8">
        <v>15.52</v>
      </c>
      <c r="N5784" s="7">
        <v>4</v>
      </c>
      <c r="O5784" s="8">
        <f>SUM(Superstore_Clean[[#This Row],[Unit Price]]*Superstore_Clean[[#This Row],[Quantity]])</f>
        <v>62.08</v>
      </c>
      <c r="P5784" s="7">
        <v>2015</v>
      </c>
      <c r="Q5784" t="s">
        <v>87</v>
      </c>
    </row>
    <row r="5785" spans="1:17" x14ac:dyDescent="0.3">
      <c r="A5785">
        <v>5784</v>
      </c>
      <c r="B5785" t="s">
        <v>7725</v>
      </c>
      <c r="C5785" s="6">
        <v>48465</v>
      </c>
      <c r="D5785" t="s">
        <v>1469</v>
      </c>
      <c r="E5785" t="s">
        <v>33</v>
      </c>
      <c r="F5785" t="s">
        <v>7726</v>
      </c>
      <c r="G5785" s="7">
        <v>95928</v>
      </c>
      <c r="H5785" t="s">
        <v>34</v>
      </c>
      <c r="I5785" t="s">
        <v>4916</v>
      </c>
      <c r="J5785" t="s">
        <v>36</v>
      </c>
      <c r="K5785" t="s">
        <v>78</v>
      </c>
      <c r="L5785" t="s">
        <v>4917</v>
      </c>
      <c r="M5785" s="8">
        <v>36.44</v>
      </c>
      <c r="N5785" s="7">
        <v>4</v>
      </c>
      <c r="O5785" s="8">
        <f>SUM(Superstore_Clean[[#This Row],[Unit Price]]*Superstore_Clean[[#This Row],[Quantity]])</f>
        <v>145.76</v>
      </c>
      <c r="P5785" s="7">
        <v>2015</v>
      </c>
      <c r="Q5785" t="s">
        <v>87</v>
      </c>
    </row>
    <row r="5786" spans="1:17" x14ac:dyDescent="0.3">
      <c r="A5786">
        <v>5785</v>
      </c>
      <c r="B5786" t="s">
        <v>7727</v>
      </c>
      <c r="C5786" s="6">
        <v>48466</v>
      </c>
      <c r="D5786" t="s">
        <v>7551</v>
      </c>
      <c r="E5786" t="s">
        <v>376</v>
      </c>
      <c r="F5786" t="s">
        <v>286</v>
      </c>
      <c r="G5786" s="7">
        <v>97477</v>
      </c>
      <c r="H5786" t="s">
        <v>34</v>
      </c>
      <c r="I5786" t="s">
        <v>1278</v>
      </c>
      <c r="J5786" t="s">
        <v>23</v>
      </c>
      <c r="K5786" t="s">
        <v>24</v>
      </c>
      <c r="L5786" t="s">
        <v>1279</v>
      </c>
      <c r="M5786" s="8">
        <v>217.76400000000001</v>
      </c>
      <c r="N5786" s="7">
        <v>6</v>
      </c>
      <c r="O5786" s="8">
        <f>SUM(Superstore_Clean[[#This Row],[Unit Price]]*Superstore_Clean[[#This Row],[Quantity]])</f>
        <v>1306.5840000000001</v>
      </c>
      <c r="P5786" s="7">
        <v>2017</v>
      </c>
      <c r="Q5786" t="s">
        <v>47</v>
      </c>
    </row>
    <row r="5787" spans="1:17" x14ac:dyDescent="0.3">
      <c r="A5787">
        <v>5786</v>
      </c>
      <c r="B5787" t="s">
        <v>7727</v>
      </c>
      <c r="C5787" s="6">
        <v>48467</v>
      </c>
      <c r="D5787" t="s">
        <v>7551</v>
      </c>
      <c r="E5787" t="s">
        <v>376</v>
      </c>
      <c r="F5787" t="s">
        <v>286</v>
      </c>
      <c r="G5787" s="7">
        <v>97477</v>
      </c>
      <c r="H5787" t="s">
        <v>34</v>
      </c>
      <c r="I5787" t="s">
        <v>2053</v>
      </c>
      <c r="J5787" t="s">
        <v>36</v>
      </c>
      <c r="K5787" t="s">
        <v>516</v>
      </c>
      <c r="L5787" t="s">
        <v>2054</v>
      </c>
      <c r="M5787" s="8">
        <v>39.072000000000003</v>
      </c>
      <c r="N5787" s="7">
        <v>6</v>
      </c>
      <c r="O5787" s="8">
        <f>SUM(Superstore_Clean[[#This Row],[Unit Price]]*Superstore_Clean[[#This Row],[Quantity]])</f>
        <v>234.43200000000002</v>
      </c>
      <c r="P5787" s="7">
        <v>2017</v>
      </c>
      <c r="Q5787" t="s">
        <v>47</v>
      </c>
    </row>
    <row r="5788" spans="1:17" x14ac:dyDescent="0.3">
      <c r="A5788">
        <v>5787</v>
      </c>
      <c r="B5788" t="s">
        <v>7727</v>
      </c>
      <c r="C5788" s="6">
        <v>48468</v>
      </c>
      <c r="D5788" t="s">
        <v>7551</v>
      </c>
      <c r="E5788" t="s">
        <v>376</v>
      </c>
      <c r="F5788" t="s">
        <v>286</v>
      </c>
      <c r="G5788" s="7">
        <v>97477</v>
      </c>
      <c r="H5788" t="s">
        <v>34</v>
      </c>
      <c r="I5788" t="s">
        <v>2856</v>
      </c>
      <c r="J5788" t="s">
        <v>36</v>
      </c>
      <c r="K5788" t="s">
        <v>64</v>
      </c>
      <c r="L5788" t="s">
        <v>2857</v>
      </c>
      <c r="M5788" s="8">
        <v>22.638000000000002</v>
      </c>
      <c r="N5788" s="7">
        <v>7</v>
      </c>
      <c r="O5788" s="8">
        <f>SUM(Superstore_Clean[[#This Row],[Unit Price]]*Superstore_Clean[[#This Row],[Quantity]])</f>
        <v>158.46600000000001</v>
      </c>
      <c r="P5788" s="7">
        <v>2017</v>
      </c>
      <c r="Q5788" t="s">
        <v>47</v>
      </c>
    </row>
    <row r="5789" spans="1:17" x14ac:dyDescent="0.3">
      <c r="A5789">
        <v>5788</v>
      </c>
      <c r="B5789" t="s">
        <v>7727</v>
      </c>
      <c r="C5789" s="6">
        <v>48469</v>
      </c>
      <c r="D5789" t="s">
        <v>7551</v>
      </c>
      <c r="E5789" t="s">
        <v>376</v>
      </c>
      <c r="F5789" t="s">
        <v>286</v>
      </c>
      <c r="G5789" s="7">
        <v>97477</v>
      </c>
      <c r="H5789" t="s">
        <v>34</v>
      </c>
      <c r="I5789" t="s">
        <v>5090</v>
      </c>
      <c r="J5789" t="s">
        <v>36</v>
      </c>
      <c r="K5789" t="s">
        <v>57</v>
      </c>
      <c r="L5789" t="s">
        <v>5091</v>
      </c>
      <c r="M5789" s="8">
        <v>95.144000000000005</v>
      </c>
      <c r="N5789" s="7">
        <v>7</v>
      </c>
      <c r="O5789" s="8">
        <f>SUM(Superstore_Clean[[#This Row],[Unit Price]]*Superstore_Clean[[#This Row],[Quantity]])</f>
        <v>666.00800000000004</v>
      </c>
      <c r="P5789" s="7">
        <v>2017</v>
      </c>
      <c r="Q5789" t="s">
        <v>47</v>
      </c>
    </row>
    <row r="5790" spans="1:17" x14ac:dyDescent="0.3">
      <c r="A5790">
        <v>5789</v>
      </c>
      <c r="B5790" t="s">
        <v>7728</v>
      </c>
      <c r="C5790" s="6">
        <v>48470</v>
      </c>
      <c r="D5790" t="s">
        <v>7729</v>
      </c>
      <c r="E5790" t="s">
        <v>43</v>
      </c>
      <c r="F5790" t="s">
        <v>1347</v>
      </c>
      <c r="G5790" s="7">
        <v>32216</v>
      </c>
      <c r="H5790" t="s">
        <v>21</v>
      </c>
      <c r="I5790" t="s">
        <v>5120</v>
      </c>
      <c r="J5790" t="s">
        <v>23</v>
      </c>
      <c r="K5790" t="s">
        <v>54</v>
      </c>
      <c r="L5790" t="s">
        <v>5121</v>
      </c>
      <c r="M5790" s="8">
        <v>12.32</v>
      </c>
      <c r="N5790" s="7">
        <v>5</v>
      </c>
      <c r="O5790" s="8">
        <f>SUM(Superstore_Clean[[#This Row],[Unit Price]]*Superstore_Clean[[#This Row],[Quantity]])</f>
        <v>61.6</v>
      </c>
      <c r="P5790" s="7">
        <v>2017</v>
      </c>
      <c r="Q5790" t="s">
        <v>80</v>
      </c>
    </row>
    <row r="5791" spans="1:17" x14ac:dyDescent="0.3">
      <c r="A5791">
        <v>5790</v>
      </c>
      <c r="B5791" t="s">
        <v>7728</v>
      </c>
      <c r="C5791" s="6">
        <v>48471</v>
      </c>
      <c r="D5791" t="s">
        <v>7729</v>
      </c>
      <c r="E5791" t="s">
        <v>43</v>
      </c>
      <c r="F5791" t="s">
        <v>1347</v>
      </c>
      <c r="G5791" s="7">
        <v>32216</v>
      </c>
      <c r="H5791" t="s">
        <v>21</v>
      </c>
      <c r="I5791" t="s">
        <v>2388</v>
      </c>
      <c r="J5791" t="s">
        <v>36</v>
      </c>
      <c r="K5791" t="s">
        <v>64</v>
      </c>
      <c r="L5791" t="s">
        <v>2389</v>
      </c>
      <c r="M5791" s="8">
        <v>4.4189999999999996</v>
      </c>
      <c r="N5791" s="7">
        <v>3</v>
      </c>
      <c r="O5791" s="8">
        <f>SUM(Superstore_Clean[[#This Row],[Unit Price]]*Superstore_Clean[[#This Row],[Quantity]])</f>
        <v>13.256999999999998</v>
      </c>
      <c r="P5791" s="7">
        <v>2017</v>
      </c>
      <c r="Q5791" t="s">
        <v>80</v>
      </c>
    </row>
    <row r="5792" spans="1:17" x14ac:dyDescent="0.3">
      <c r="A5792">
        <v>5791</v>
      </c>
      <c r="B5792" t="s">
        <v>7730</v>
      </c>
      <c r="C5792" s="6">
        <v>48472</v>
      </c>
      <c r="D5792" t="s">
        <v>2262</v>
      </c>
      <c r="E5792" t="s">
        <v>33</v>
      </c>
      <c r="F5792" t="s">
        <v>5303</v>
      </c>
      <c r="G5792" s="7">
        <v>93309</v>
      </c>
      <c r="H5792" t="s">
        <v>34</v>
      </c>
      <c r="I5792" t="s">
        <v>2266</v>
      </c>
      <c r="J5792" t="s">
        <v>36</v>
      </c>
      <c r="K5792" t="s">
        <v>242</v>
      </c>
      <c r="L5792" t="s">
        <v>2267</v>
      </c>
      <c r="M5792" s="8">
        <v>35</v>
      </c>
      <c r="N5792" s="7">
        <v>7</v>
      </c>
      <c r="O5792" s="8">
        <f>SUM(Superstore_Clean[[#This Row],[Unit Price]]*Superstore_Clean[[#This Row],[Quantity]])</f>
        <v>245</v>
      </c>
      <c r="P5792" s="7">
        <v>2017</v>
      </c>
      <c r="Q5792" t="s">
        <v>139</v>
      </c>
    </row>
    <row r="5793" spans="1:17" x14ac:dyDescent="0.3">
      <c r="A5793">
        <v>5792</v>
      </c>
      <c r="B5793" t="s">
        <v>7730</v>
      </c>
      <c r="C5793" s="6">
        <v>48473</v>
      </c>
      <c r="D5793" t="s">
        <v>2262</v>
      </c>
      <c r="E5793" t="s">
        <v>33</v>
      </c>
      <c r="F5793" t="s">
        <v>5303</v>
      </c>
      <c r="G5793" s="7">
        <v>93309</v>
      </c>
      <c r="H5793" t="s">
        <v>34</v>
      </c>
      <c r="I5793" t="s">
        <v>3302</v>
      </c>
      <c r="J5793" t="s">
        <v>23</v>
      </c>
      <c r="K5793" t="s">
        <v>28</v>
      </c>
      <c r="L5793" t="s">
        <v>3303</v>
      </c>
      <c r="M5793" s="8">
        <v>72.784000000000006</v>
      </c>
      <c r="N5793" s="7">
        <v>1</v>
      </c>
      <c r="O5793" s="8">
        <f>SUM(Superstore_Clean[[#This Row],[Unit Price]]*Superstore_Clean[[#This Row],[Quantity]])</f>
        <v>72.784000000000006</v>
      </c>
      <c r="P5793" s="7">
        <v>2017</v>
      </c>
      <c r="Q5793" t="s">
        <v>139</v>
      </c>
    </row>
    <row r="5794" spans="1:17" x14ac:dyDescent="0.3">
      <c r="A5794">
        <v>5793</v>
      </c>
      <c r="B5794" t="s">
        <v>7730</v>
      </c>
      <c r="C5794" s="6">
        <v>48474</v>
      </c>
      <c r="D5794" t="s">
        <v>2262</v>
      </c>
      <c r="E5794" t="s">
        <v>33</v>
      </c>
      <c r="F5794" t="s">
        <v>5303</v>
      </c>
      <c r="G5794" s="7">
        <v>93309</v>
      </c>
      <c r="H5794" t="s">
        <v>34</v>
      </c>
      <c r="I5794" t="s">
        <v>1426</v>
      </c>
      <c r="J5794" t="s">
        <v>36</v>
      </c>
      <c r="K5794" t="s">
        <v>67</v>
      </c>
      <c r="L5794" t="s">
        <v>1427</v>
      </c>
      <c r="M5794" s="8">
        <v>97.84</v>
      </c>
      <c r="N5794" s="7">
        <v>2</v>
      </c>
      <c r="O5794" s="8">
        <f>SUM(Superstore_Clean[[#This Row],[Unit Price]]*Superstore_Clean[[#This Row],[Quantity]])</f>
        <v>195.68</v>
      </c>
      <c r="P5794" s="7">
        <v>2017</v>
      </c>
      <c r="Q5794" t="s">
        <v>139</v>
      </c>
    </row>
    <row r="5795" spans="1:17" x14ac:dyDescent="0.3">
      <c r="A5795">
        <v>5794</v>
      </c>
      <c r="B5795" t="s">
        <v>7730</v>
      </c>
      <c r="C5795" s="6">
        <v>48475</v>
      </c>
      <c r="D5795" t="s">
        <v>2262</v>
      </c>
      <c r="E5795" t="s">
        <v>33</v>
      </c>
      <c r="F5795" t="s">
        <v>5303</v>
      </c>
      <c r="G5795" s="7">
        <v>93309</v>
      </c>
      <c r="H5795" t="s">
        <v>34</v>
      </c>
      <c r="I5795" t="s">
        <v>154</v>
      </c>
      <c r="J5795" t="s">
        <v>23</v>
      </c>
      <c r="K5795" t="s">
        <v>54</v>
      </c>
      <c r="L5795" t="s">
        <v>155</v>
      </c>
      <c r="M5795" s="8">
        <v>51.75</v>
      </c>
      <c r="N5795" s="7">
        <v>1</v>
      </c>
      <c r="O5795" s="8">
        <f>SUM(Superstore_Clean[[#This Row],[Unit Price]]*Superstore_Clean[[#This Row],[Quantity]])</f>
        <v>51.75</v>
      </c>
      <c r="P5795" s="7">
        <v>2017</v>
      </c>
      <c r="Q5795" t="s">
        <v>139</v>
      </c>
    </row>
    <row r="5796" spans="1:17" x14ac:dyDescent="0.3">
      <c r="A5796">
        <v>5795</v>
      </c>
      <c r="B5796" t="s">
        <v>7730</v>
      </c>
      <c r="C5796" s="6">
        <v>48476</v>
      </c>
      <c r="D5796" t="s">
        <v>2262</v>
      </c>
      <c r="E5796" t="s">
        <v>33</v>
      </c>
      <c r="F5796" t="s">
        <v>5303</v>
      </c>
      <c r="G5796" s="7">
        <v>93309</v>
      </c>
      <c r="H5796" t="s">
        <v>34</v>
      </c>
      <c r="I5796" t="s">
        <v>2424</v>
      </c>
      <c r="J5796" t="s">
        <v>36</v>
      </c>
      <c r="K5796" t="s">
        <v>64</v>
      </c>
      <c r="L5796" t="s">
        <v>2425</v>
      </c>
      <c r="M5796" s="8">
        <v>46.671999999999997</v>
      </c>
      <c r="N5796" s="7">
        <v>2</v>
      </c>
      <c r="O5796" s="8">
        <f>SUM(Superstore_Clean[[#This Row],[Unit Price]]*Superstore_Clean[[#This Row],[Quantity]])</f>
        <v>93.343999999999994</v>
      </c>
      <c r="P5796" s="7">
        <v>2017</v>
      </c>
      <c r="Q5796" t="s">
        <v>139</v>
      </c>
    </row>
    <row r="5797" spans="1:17" x14ac:dyDescent="0.3">
      <c r="A5797">
        <v>5796</v>
      </c>
      <c r="B5797" t="s">
        <v>7731</v>
      </c>
      <c r="C5797" s="6">
        <v>48477</v>
      </c>
      <c r="D5797" t="s">
        <v>3245</v>
      </c>
      <c r="E5797" t="s">
        <v>240</v>
      </c>
      <c r="F5797" t="s">
        <v>239</v>
      </c>
      <c r="G5797" s="7">
        <v>10011</v>
      </c>
      <c r="H5797" t="s">
        <v>132</v>
      </c>
      <c r="I5797" t="s">
        <v>5432</v>
      </c>
      <c r="J5797" t="s">
        <v>36</v>
      </c>
      <c r="K5797" t="s">
        <v>49</v>
      </c>
      <c r="L5797" t="s">
        <v>5433</v>
      </c>
      <c r="M5797" s="8">
        <v>1395.54</v>
      </c>
      <c r="N5797" s="7">
        <v>9</v>
      </c>
      <c r="O5797" s="8">
        <f>SUM(Superstore_Clean[[#This Row],[Unit Price]]*Superstore_Clean[[#This Row],[Quantity]])</f>
        <v>12559.86</v>
      </c>
      <c r="P5797" s="7">
        <v>2014</v>
      </c>
      <c r="Q5797" t="s">
        <v>139</v>
      </c>
    </row>
    <row r="5798" spans="1:17" x14ac:dyDescent="0.3">
      <c r="A5798">
        <v>5797</v>
      </c>
      <c r="B5798" t="s">
        <v>7731</v>
      </c>
      <c r="C5798" s="6">
        <v>48478</v>
      </c>
      <c r="D5798" t="s">
        <v>3245</v>
      </c>
      <c r="E5798" t="s">
        <v>240</v>
      </c>
      <c r="F5798" t="s">
        <v>239</v>
      </c>
      <c r="G5798" s="7">
        <v>10011</v>
      </c>
      <c r="H5798" t="s">
        <v>132</v>
      </c>
      <c r="I5798" t="s">
        <v>540</v>
      </c>
      <c r="J5798" t="s">
        <v>23</v>
      </c>
      <c r="K5798" t="s">
        <v>54</v>
      </c>
      <c r="L5798" t="s">
        <v>541</v>
      </c>
      <c r="M5798" s="8">
        <v>117.36</v>
      </c>
      <c r="N5798" s="7">
        <v>4</v>
      </c>
      <c r="O5798" s="8">
        <f>SUM(Superstore_Clean[[#This Row],[Unit Price]]*Superstore_Clean[[#This Row],[Quantity]])</f>
        <v>469.44</v>
      </c>
      <c r="P5798" s="7">
        <v>2014</v>
      </c>
      <c r="Q5798" t="s">
        <v>139</v>
      </c>
    </row>
    <row r="5799" spans="1:17" x14ac:dyDescent="0.3">
      <c r="A5799">
        <v>5798</v>
      </c>
      <c r="B5799" t="s">
        <v>7731</v>
      </c>
      <c r="C5799" s="6">
        <v>48479</v>
      </c>
      <c r="D5799" t="s">
        <v>3245</v>
      </c>
      <c r="E5799" t="s">
        <v>240</v>
      </c>
      <c r="F5799" t="s">
        <v>239</v>
      </c>
      <c r="G5799" s="7">
        <v>10011</v>
      </c>
      <c r="H5799" t="s">
        <v>132</v>
      </c>
      <c r="I5799" t="s">
        <v>3152</v>
      </c>
      <c r="J5799" t="s">
        <v>36</v>
      </c>
      <c r="K5799" t="s">
        <v>37</v>
      </c>
      <c r="L5799" t="s">
        <v>3153</v>
      </c>
      <c r="M5799" s="8">
        <v>18.899999999999999</v>
      </c>
      <c r="N5799" s="7">
        <v>3</v>
      </c>
      <c r="O5799" s="8">
        <f>SUM(Superstore_Clean[[#This Row],[Unit Price]]*Superstore_Clean[[#This Row],[Quantity]])</f>
        <v>56.699999999999996</v>
      </c>
      <c r="P5799" s="7">
        <v>2014</v>
      </c>
      <c r="Q5799" t="s">
        <v>139</v>
      </c>
    </row>
    <row r="5800" spans="1:17" x14ac:dyDescent="0.3">
      <c r="A5800">
        <v>5799</v>
      </c>
      <c r="B5800" t="s">
        <v>7731</v>
      </c>
      <c r="C5800" s="6">
        <v>48480</v>
      </c>
      <c r="D5800" t="s">
        <v>3245</v>
      </c>
      <c r="E5800" t="s">
        <v>240</v>
      </c>
      <c r="F5800" t="s">
        <v>239</v>
      </c>
      <c r="G5800" s="7">
        <v>10011</v>
      </c>
      <c r="H5800" t="s">
        <v>132</v>
      </c>
      <c r="I5800" t="s">
        <v>3348</v>
      </c>
      <c r="J5800" t="s">
        <v>36</v>
      </c>
      <c r="K5800" t="s">
        <v>78</v>
      </c>
      <c r="L5800" t="s">
        <v>3349</v>
      </c>
      <c r="M5800" s="8">
        <v>77.52</v>
      </c>
      <c r="N5800" s="7">
        <v>2</v>
      </c>
      <c r="O5800" s="8">
        <f>SUM(Superstore_Clean[[#This Row],[Unit Price]]*Superstore_Clean[[#This Row],[Quantity]])</f>
        <v>155.04</v>
      </c>
      <c r="P5800" s="7">
        <v>2014</v>
      </c>
      <c r="Q5800" t="s">
        <v>139</v>
      </c>
    </row>
    <row r="5801" spans="1:17" x14ac:dyDescent="0.3">
      <c r="A5801">
        <v>5800</v>
      </c>
      <c r="B5801" t="s">
        <v>7732</v>
      </c>
      <c r="C5801" s="6">
        <v>48481</v>
      </c>
      <c r="D5801" t="s">
        <v>1899</v>
      </c>
      <c r="E5801" t="s">
        <v>190</v>
      </c>
      <c r="F5801" t="s">
        <v>273</v>
      </c>
      <c r="G5801" s="7">
        <v>60610</v>
      </c>
      <c r="H5801" t="s">
        <v>92</v>
      </c>
      <c r="I5801" t="s">
        <v>5675</v>
      </c>
      <c r="J5801" t="s">
        <v>23</v>
      </c>
      <c r="K5801" t="s">
        <v>28</v>
      </c>
      <c r="L5801" t="s">
        <v>5676</v>
      </c>
      <c r="M5801" s="8">
        <v>421.37200000000001</v>
      </c>
      <c r="N5801" s="7">
        <v>2</v>
      </c>
      <c r="O5801" s="8">
        <f>SUM(Superstore_Clean[[#This Row],[Unit Price]]*Superstore_Clean[[#This Row],[Quantity]])</f>
        <v>842.74400000000003</v>
      </c>
      <c r="P5801" s="7">
        <v>2014</v>
      </c>
      <c r="Q5801" t="s">
        <v>115</v>
      </c>
    </row>
    <row r="5802" spans="1:17" x14ac:dyDescent="0.3">
      <c r="A5802">
        <v>5801</v>
      </c>
      <c r="B5802" t="s">
        <v>7733</v>
      </c>
      <c r="C5802" s="6">
        <v>48482</v>
      </c>
      <c r="D5802" t="s">
        <v>3249</v>
      </c>
      <c r="E5802" t="s">
        <v>91</v>
      </c>
      <c r="F5802" t="s">
        <v>3681</v>
      </c>
      <c r="G5802" s="7">
        <v>79907</v>
      </c>
      <c r="H5802" t="s">
        <v>92</v>
      </c>
      <c r="I5802" t="s">
        <v>4066</v>
      </c>
      <c r="J5802" t="s">
        <v>60</v>
      </c>
      <c r="K5802" t="s">
        <v>61</v>
      </c>
      <c r="L5802" t="s">
        <v>4067</v>
      </c>
      <c r="M5802" s="8">
        <v>575.96799999999996</v>
      </c>
      <c r="N5802" s="7">
        <v>4</v>
      </c>
      <c r="O5802" s="8">
        <f>SUM(Superstore_Clean[[#This Row],[Unit Price]]*Superstore_Clean[[#This Row],[Quantity]])</f>
        <v>2303.8719999999998</v>
      </c>
      <c r="P5802" s="7">
        <v>2014</v>
      </c>
      <c r="Q5802" t="s">
        <v>135</v>
      </c>
    </row>
    <row r="5803" spans="1:17" x14ac:dyDescent="0.3">
      <c r="A5803">
        <v>5802</v>
      </c>
      <c r="B5803" t="s">
        <v>7733</v>
      </c>
      <c r="C5803" s="6">
        <v>48483</v>
      </c>
      <c r="D5803" t="s">
        <v>3249</v>
      </c>
      <c r="E5803" t="s">
        <v>91</v>
      </c>
      <c r="F5803" t="s">
        <v>3681</v>
      </c>
      <c r="G5803" s="7">
        <v>79907</v>
      </c>
      <c r="H5803" t="s">
        <v>92</v>
      </c>
      <c r="I5803" t="s">
        <v>6039</v>
      </c>
      <c r="J5803" t="s">
        <v>36</v>
      </c>
      <c r="K5803" t="s">
        <v>78</v>
      </c>
      <c r="L5803" t="s">
        <v>6040</v>
      </c>
      <c r="M5803" s="8">
        <v>10.368</v>
      </c>
      <c r="N5803" s="7">
        <v>2</v>
      </c>
      <c r="O5803" s="8">
        <f>SUM(Superstore_Clean[[#This Row],[Unit Price]]*Superstore_Clean[[#This Row],[Quantity]])</f>
        <v>20.736000000000001</v>
      </c>
      <c r="P5803" s="7">
        <v>2014</v>
      </c>
      <c r="Q5803" t="s">
        <v>135</v>
      </c>
    </row>
    <row r="5804" spans="1:17" x14ac:dyDescent="0.3">
      <c r="A5804">
        <v>5803</v>
      </c>
      <c r="B5804" t="s">
        <v>7734</v>
      </c>
      <c r="C5804" s="6">
        <v>48484</v>
      </c>
      <c r="D5804" t="s">
        <v>590</v>
      </c>
      <c r="E5804" t="s">
        <v>33</v>
      </c>
      <c r="F5804" t="s">
        <v>4810</v>
      </c>
      <c r="G5804" s="7">
        <v>91360</v>
      </c>
      <c r="H5804" t="s">
        <v>34</v>
      </c>
      <c r="I5804" t="s">
        <v>1491</v>
      </c>
      <c r="J5804" t="s">
        <v>60</v>
      </c>
      <c r="K5804" t="s">
        <v>61</v>
      </c>
      <c r="L5804" t="s">
        <v>1492</v>
      </c>
      <c r="M5804" s="8">
        <v>15.984</v>
      </c>
      <c r="N5804" s="7">
        <v>2</v>
      </c>
      <c r="O5804" s="8">
        <f>SUM(Superstore_Clean[[#This Row],[Unit Price]]*Superstore_Clean[[#This Row],[Quantity]])</f>
        <v>31.968</v>
      </c>
      <c r="P5804" s="7">
        <v>2015</v>
      </c>
      <c r="Q5804" t="s">
        <v>208</v>
      </c>
    </row>
    <row r="5805" spans="1:17" x14ac:dyDescent="0.3">
      <c r="A5805">
        <v>5804</v>
      </c>
      <c r="B5805" t="s">
        <v>7735</v>
      </c>
      <c r="C5805" s="6">
        <v>48485</v>
      </c>
      <c r="D5805" t="s">
        <v>5277</v>
      </c>
      <c r="E5805" t="s">
        <v>443</v>
      </c>
      <c r="F5805" t="s">
        <v>286</v>
      </c>
      <c r="G5805" s="7">
        <v>45503</v>
      </c>
      <c r="H5805" t="s">
        <v>132</v>
      </c>
      <c r="I5805" t="s">
        <v>3672</v>
      </c>
      <c r="J5805" t="s">
        <v>36</v>
      </c>
      <c r="K5805" t="s">
        <v>57</v>
      </c>
      <c r="L5805" t="s">
        <v>3673</v>
      </c>
      <c r="M5805" s="8">
        <v>10.272</v>
      </c>
      <c r="N5805" s="7">
        <v>3</v>
      </c>
      <c r="O5805" s="8">
        <f>SUM(Superstore_Clean[[#This Row],[Unit Price]]*Superstore_Clean[[#This Row],[Quantity]])</f>
        <v>30.816000000000003</v>
      </c>
      <c r="P5805" s="7">
        <v>2017</v>
      </c>
      <c r="Q5805" t="s">
        <v>109</v>
      </c>
    </row>
    <row r="5806" spans="1:17" x14ac:dyDescent="0.3">
      <c r="A5806">
        <v>5805</v>
      </c>
      <c r="B5806" t="s">
        <v>7736</v>
      </c>
      <c r="C5806" s="6">
        <v>48486</v>
      </c>
      <c r="D5806" t="s">
        <v>6267</v>
      </c>
      <c r="E5806" t="s">
        <v>91</v>
      </c>
      <c r="F5806" t="s">
        <v>721</v>
      </c>
      <c r="G5806" s="7">
        <v>75220</v>
      </c>
      <c r="H5806" t="s">
        <v>92</v>
      </c>
      <c r="I5806" t="s">
        <v>4336</v>
      </c>
      <c r="J5806" t="s">
        <v>36</v>
      </c>
      <c r="K5806" t="s">
        <v>49</v>
      </c>
      <c r="L5806" t="s">
        <v>4337</v>
      </c>
      <c r="M5806" s="8">
        <v>61.792000000000002</v>
      </c>
      <c r="N5806" s="7">
        <v>4</v>
      </c>
      <c r="O5806" s="8">
        <f>SUM(Superstore_Clean[[#This Row],[Unit Price]]*Superstore_Clean[[#This Row],[Quantity]])</f>
        <v>247.16800000000001</v>
      </c>
      <c r="P5806" s="7">
        <v>2017</v>
      </c>
      <c r="Q5806" t="s">
        <v>26</v>
      </c>
    </row>
    <row r="5807" spans="1:17" x14ac:dyDescent="0.3">
      <c r="A5807">
        <v>5806</v>
      </c>
      <c r="B5807" t="s">
        <v>7736</v>
      </c>
      <c r="C5807" s="6">
        <v>48487</v>
      </c>
      <c r="D5807" t="s">
        <v>6267</v>
      </c>
      <c r="E5807" t="s">
        <v>91</v>
      </c>
      <c r="F5807" t="s">
        <v>721</v>
      </c>
      <c r="G5807" s="7">
        <v>75220</v>
      </c>
      <c r="H5807" t="s">
        <v>92</v>
      </c>
      <c r="I5807" t="s">
        <v>2452</v>
      </c>
      <c r="J5807" t="s">
        <v>23</v>
      </c>
      <c r="K5807" t="s">
        <v>24</v>
      </c>
      <c r="L5807" t="s">
        <v>2453</v>
      </c>
      <c r="M5807" s="8">
        <v>205.9992</v>
      </c>
      <c r="N5807" s="7">
        <v>3</v>
      </c>
      <c r="O5807" s="8">
        <f>SUM(Superstore_Clean[[#This Row],[Unit Price]]*Superstore_Clean[[#This Row],[Quantity]])</f>
        <v>617.99760000000003</v>
      </c>
      <c r="P5807" s="7">
        <v>2017</v>
      </c>
      <c r="Q5807" t="s">
        <v>26</v>
      </c>
    </row>
    <row r="5808" spans="1:17" x14ac:dyDescent="0.3">
      <c r="A5808">
        <v>5807</v>
      </c>
      <c r="B5808" t="s">
        <v>7737</v>
      </c>
      <c r="C5808" s="6">
        <v>48488</v>
      </c>
      <c r="D5808" t="s">
        <v>843</v>
      </c>
      <c r="E5808" t="s">
        <v>301</v>
      </c>
      <c r="F5808" t="s">
        <v>4560</v>
      </c>
      <c r="G5808" s="7">
        <v>37918</v>
      </c>
      <c r="H5808" t="s">
        <v>21</v>
      </c>
      <c r="I5808" t="s">
        <v>2503</v>
      </c>
      <c r="J5808" t="s">
        <v>36</v>
      </c>
      <c r="K5808" t="s">
        <v>78</v>
      </c>
      <c r="L5808" t="s">
        <v>2504</v>
      </c>
      <c r="M5808" s="8">
        <v>12.192</v>
      </c>
      <c r="N5808" s="7">
        <v>3</v>
      </c>
      <c r="O5808" s="8">
        <f>SUM(Superstore_Clean[[#This Row],[Unit Price]]*Superstore_Clean[[#This Row],[Quantity]])</f>
        <v>36.576000000000001</v>
      </c>
      <c r="P5808" s="7">
        <v>2016</v>
      </c>
      <c r="Q5808" t="s">
        <v>139</v>
      </c>
    </row>
    <row r="5809" spans="1:17" x14ac:dyDescent="0.3">
      <c r="A5809">
        <v>5808</v>
      </c>
      <c r="B5809" t="s">
        <v>7737</v>
      </c>
      <c r="C5809" s="6">
        <v>48489</v>
      </c>
      <c r="D5809" t="s">
        <v>843</v>
      </c>
      <c r="E5809" t="s">
        <v>301</v>
      </c>
      <c r="F5809" t="s">
        <v>4560</v>
      </c>
      <c r="G5809" s="7">
        <v>37918</v>
      </c>
      <c r="H5809" t="s">
        <v>21</v>
      </c>
      <c r="I5809" t="s">
        <v>4765</v>
      </c>
      <c r="J5809" t="s">
        <v>36</v>
      </c>
      <c r="K5809" t="s">
        <v>67</v>
      </c>
      <c r="L5809" t="s">
        <v>4766</v>
      </c>
      <c r="M5809" s="8">
        <v>87.168000000000006</v>
      </c>
      <c r="N5809" s="7">
        <v>2</v>
      </c>
      <c r="O5809" s="8">
        <f>SUM(Superstore_Clean[[#This Row],[Unit Price]]*Superstore_Clean[[#This Row],[Quantity]])</f>
        <v>174.33600000000001</v>
      </c>
      <c r="P5809" s="7">
        <v>2016</v>
      </c>
      <c r="Q5809" t="s">
        <v>139</v>
      </c>
    </row>
    <row r="5810" spans="1:17" x14ac:dyDescent="0.3">
      <c r="A5810">
        <v>5809</v>
      </c>
      <c r="B5810" t="s">
        <v>7737</v>
      </c>
      <c r="C5810" s="6">
        <v>48490</v>
      </c>
      <c r="D5810" t="s">
        <v>843</v>
      </c>
      <c r="E5810" t="s">
        <v>301</v>
      </c>
      <c r="F5810" t="s">
        <v>4560</v>
      </c>
      <c r="G5810" s="7">
        <v>37918</v>
      </c>
      <c r="H5810" t="s">
        <v>21</v>
      </c>
      <c r="I5810" t="s">
        <v>6137</v>
      </c>
      <c r="J5810" t="s">
        <v>36</v>
      </c>
      <c r="K5810" t="s">
        <v>57</v>
      </c>
      <c r="L5810" t="s">
        <v>6138</v>
      </c>
      <c r="M5810" s="8">
        <v>31.744</v>
      </c>
      <c r="N5810" s="7">
        <v>2</v>
      </c>
      <c r="O5810" s="8">
        <f>SUM(Superstore_Clean[[#This Row],[Unit Price]]*Superstore_Clean[[#This Row],[Quantity]])</f>
        <v>63.488</v>
      </c>
      <c r="P5810" s="7">
        <v>2016</v>
      </c>
      <c r="Q5810" t="s">
        <v>139</v>
      </c>
    </row>
    <row r="5811" spans="1:17" x14ac:dyDescent="0.3">
      <c r="A5811">
        <v>5810</v>
      </c>
      <c r="B5811" t="s">
        <v>7738</v>
      </c>
      <c r="C5811" s="6">
        <v>48491</v>
      </c>
      <c r="D5811" t="s">
        <v>1601</v>
      </c>
      <c r="E5811" t="s">
        <v>301</v>
      </c>
      <c r="F5811" t="s">
        <v>5572</v>
      </c>
      <c r="G5811" s="7">
        <v>37421</v>
      </c>
      <c r="H5811" t="s">
        <v>21</v>
      </c>
      <c r="I5811" t="s">
        <v>1646</v>
      </c>
      <c r="J5811" t="s">
        <v>23</v>
      </c>
      <c r="K5811" t="s">
        <v>54</v>
      </c>
      <c r="L5811" t="s">
        <v>1647</v>
      </c>
      <c r="M5811" s="8">
        <v>132.22399999999999</v>
      </c>
      <c r="N5811" s="7">
        <v>4</v>
      </c>
      <c r="O5811" s="8">
        <f>SUM(Superstore_Clean[[#This Row],[Unit Price]]*Superstore_Clean[[#This Row],[Quantity]])</f>
        <v>528.89599999999996</v>
      </c>
      <c r="P5811" s="7">
        <v>2016</v>
      </c>
      <c r="Q5811" t="s">
        <v>497</v>
      </c>
    </row>
    <row r="5812" spans="1:17" x14ac:dyDescent="0.3">
      <c r="A5812">
        <v>5811</v>
      </c>
      <c r="B5812" t="s">
        <v>7739</v>
      </c>
      <c r="C5812" s="6">
        <v>48492</v>
      </c>
      <c r="D5812" t="s">
        <v>1862</v>
      </c>
      <c r="E5812" t="s">
        <v>33</v>
      </c>
      <c r="F5812" t="s">
        <v>839</v>
      </c>
      <c r="G5812" s="7">
        <v>92037</v>
      </c>
      <c r="H5812" t="s">
        <v>34</v>
      </c>
      <c r="I5812" t="s">
        <v>2809</v>
      </c>
      <c r="J5812" t="s">
        <v>36</v>
      </c>
      <c r="K5812" t="s">
        <v>78</v>
      </c>
      <c r="L5812" t="s">
        <v>169</v>
      </c>
      <c r="M5812" s="8">
        <v>105.52</v>
      </c>
      <c r="N5812" s="7">
        <v>4</v>
      </c>
      <c r="O5812" s="8">
        <f>SUM(Superstore_Clean[[#This Row],[Unit Price]]*Superstore_Clean[[#This Row],[Quantity]])</f>
        <v>422.08</v>
      </c>
      <c r="P5812" s="7">
        <v>2015</v>
      </c>
      <c r="Q5812" t="s">
        <v>208</v>
      </c>
    </row>
    <row r="5813" spans="1:17" x14ac:dyDescent="0.3">
      <c r="A5813">
        <v>5812</v>
      </c>
      <c r="B5813" t="s">
        <v>7739</v>
      </c>
      <c r="C5813" s="6">
        <v>48493</v>
      </c>
      <c r="D5813" t="s">
        <v>1862</v>
      </c>
      <c r="E5813" t="s">
        <v>33</v>
      </c>
      <c r="F5813" t="s">
        <v>839</v>
      </c>
      <c r="G5813" s="7">
        <v>92037</v>
      </c>
      <c r="H5813" t="s">
        <v>34</v>
      </c>
      <c r="I5813" t="s">
        <v>7740</v>
      </c>
      <c r="J5813" t="s">
        <v>23</v>
      </c>
      <c r="K5813" t="s">
        <v>54</v>
      </c>
      <c r="L5813" t="s">
        <v>7741</v>
      </c>
      <c r="M5813" s="8">
        <v>91.96</v>
      </c>
      <c r="N5813" s="7">
        <v>2</v>
      </c>
      <c r="O5813" s="8">
        <f>SUM(Superstore_Clean[[#This Row],[Unit Price]]*Superstore_Clean[[#This Row],[Quantity]])</f>
        <v>183.92</v>
      </c>
      <c r="P5813" s="7">
        <v>2015</v>
      </c>
      <c r="Q5813" t="s">
        <v>208</v>
      </c>
    </row>
    <row r="5814" spans="1:17" x14ac:dyDescent="0.3">
      <c r="A5814">
        <v>5813</v>
      </c>
      <c r="B5814" t="s">
        <v>7739</v>
      </c>
      <c r="C5814" s="6">
        <v>48494</v>
      </c>
      <c r="D5814" t="s">
        <v>1862</v>
      </c>
      <c r="E5814" t="s">
        <v>33</v>
      </c>
      <c r="F5814" t="s">
        <v>839</v>
      </c>
      <c r="G5814" s="7">
        <v>92037</v>
      </c>
      <c r="H5814" t="s">
        <v>34</v>
      </c>
      <c r="I5814" t="s">
        <v>2225</v>
      </c>
      <c r="J5814" t="s">
        <v>60</v>
      </c>
      <c r="K5814" t="s">
        <v>61</v>
      </c>
      <c r="L5814" t="s">
        <v>2226</v>
      </c>
      <c r="M5814" s="8">
        <v>1487.9760000000001</v>
      </c>
      <c r="N5814" s="7">
        <v>3</v>
      </c>
      <c r="O5814" s="8">
        <f>SUM(Superstore_Clean[[#This Row],[Unit Price]]*Superstore_Clean[[#This Row],[Quantity]])</f>
        <v>4463.9279999999999</v>
      </c>
      <c r="P5814" s="7">
        <v>2015</v>
      </c>
      <c r="Q5814" t="s">
        <v>208</v>
      </c>
    </row>
    <row r="5815" spans="1:17" x14ac:dyDescent="0.3">
      <c r="A5815">
        <v>5814</v>
      </c>
      <c r="B5815" t="s">
        <v>7742</v>
      </c>
      <c r="C5815" s="6">
        <v>48495</v>
      </c>
      <c r="D5815" t="s">
        <v>1894</v>
      </c>
      <c r="E5815" t="s">
        <v>240</v>
      </c>
      <c r="F5815" t="s">
        <v>239</v>
      </c>
      <c r="G5815" s="7">
        <v>10024</v>
      </c>
      <c r="H5815" t="s">
        <v>132</v>
      </c>
      <c r="I5815" t="s">
        <v>7261</v>
      </c>
      <c r="J5815" t="s">
        <v>36</v>
      </c>
      <c r="K5815" t="s">
        <v>78</v>
      </c>
      <c r="L5815" t="s">
        <v>7262</v>
      </c>
      <c r="M5815" s="8">
        <v>19.440000000000001</v>
      </c>
      <c r="N5815" s="7">
        <v>3</v>
      </c>
      <c r="O5815" s="8">
        <f>SUM(Superstore_Clean[[#This Row],[Unit Price]]*Superstore_Clean[[#This Row],[Quantity]])</f>
        <v>58.320000000000007</v>
      </c>
      <c r="P5815" s="7">
        <v>2015</v>
      </c>
      <c r="Q5815" t="s">
        <v>135</v>
      </c>
    </row>
    <row r="5816" spans="1:17" x14ac:dyDescent="0.3">
      <c r="A5816">
        <v>5815</v>
      </c>
      <c r="B5816" t="s">
        <v>7743</v>
      </c>
      <c r="C5816" s="6">
        <v>48496</v>
      </c>
      <c r="D5816" t="s">
        <v>4175</v>
      </c>
      <c r="E5816" t="s">
        <v>43</v>
      </c>
      <c r="F5816" t="s">
        <v>796</v>
      </c>
      <c r="G5816" s="7">
        <v>33614</v>
      </c>
      <c r="H5816" t="s">
        <v>21</v>
      </c>
      <c r="I5816" t="s">
        <v>4284</v>
      </c>
      <c r="J5816" t="s">
        <v>60</v>
      </c>
      <c r="K5816" t="s">
        <v>146</v>
      </c>
      <c r="L5816" t="s">
        <v>4285</v>
      </c>
      <c r="M5816" s="8">
        <v>11.672000000000001</v>
      </c>
      <c r="N5816" s="7">
        <v>1</v>
      </c>
      <c r="O5816" s="8">
        <f>SUM(Superstore_Clean[[#This Row],[Unit Price]]*Superstore_Clean[[#This Row],[Quantity]])</f>
        <v>11.672000000000001</v>
      </c>
      <c r="P5816" s="7">
        <v>2015</v>
      </c>
      <c r="Q5816" t="s">
        <v>39</v>
      </c>
    </row>
    <row r="5817" spans="1:17" x14ac:dyDescent="0.3">
      <c r="A5817">
        <v>5816</v>
      </c>
      <c r="B5817" t="s">
        <v>7744</v>
      </c>
      <c r="C5817" s="6">
        <v>48497</v>
      </c>
      <c r="D5817" t="s">
        <v>1548</v>
      </c>
      <c r="E5817" t="s">
        <v>240</v>
      </c>
      <c r="F5817" t="s">
        <v>7745</v>
      </c>
      <c r="G5817" s="7">
        <v>13501</v>
      </c>
      <c r="H5817" t="s">
        <v>132</v>
      </c>
      <c r="I5817" t="s">
        <v>2059</v>
      </c>
      <c r="J5817" t="s">
        <v>60</v>
      </c>
      <c r="K5817" t="s">
        <v>61</v>
      </c>
      <c r="L5817" t="s">
        <v>2060</v>
      </c>
      <c r="M5817" s="8">
        <v>279.95999999999998</v>
      </c>
      <c r="N5817" s="7">
        <v>4</v>
      </c>
      <c r="O5817" s="8">
        <f>SUM(Superstore_Clean[[#This Row],[Unit Price]]*Superstore_Clean[[#This Row],[Quantity]])</f>
        <v>1119.8399999999999</v>
      </c>
      <c r="P5817" s="7">
        <v>2014</v>
      </c>
      <c r="Q5817" t="s">
        <v>26</v>
      </c>
    </row>
    <row r="5818" spans="1:17" x14ac:dyDescent="0.3">
      <c r="A5818">
        <v>5817</v>
      </c>
      <c r="B5818" t="s">
        <v>7744</v>
      </c>
      <c r="C5818" s="6">
        <v>48498</v>
      </c>
      <c r="D5818" t="s">
        <v>1548</v>
      </c>
      <c r="E5818" t="s">
        <v>240</v>
      </c>
      <c r="F5818" t="s">
        <v>7745</v>
      </c>
      <c r="G5818" s="7">
        <v>13501</v>
      </c>
      <c r="H5818" t="s">
        <v>132</v>
      </c>
      <c r="I5818" t="s">
        <v>265</v>
      </c>
      <c r="J5818" t="s">
        <v>36</v>
      </c>
      <c r="K5818" t="s">
        <v>64</v>
      </c>
      <c r="L5818" t="s">
        <v>266</v>
      </c>
      <c r="M5818" s="8">
        <v>12.912000000000001</v>
      </c>
      <c r="N5818" s="7">
        <v>3</v>
      </c>
      <c r="O5818" s="8">
        <f>SUM(Superstore_Clean[[#This Row],[Unit Price]]*Superstore_Clean[[#This Row],[Quantity]])</f>
        <v>38.736000000000004</v>
      </c>
      <c r="P5818" s="7">
        <v>2014</v>
      </c>
      <c r="Q5818" t="s">
        <v>26</v>
      </c>
    </row>
    <row r="5819" spans="1:17" x14ac:dyDescent="0.3">
      <c r="A5819">
        <v>5818</v>
      </c>
      <c r="B5819" t="s">
        <v>7744</v>
      </c>
      <c r="C5819" s="6">
        <v>48499</v>
      </c>
      <c r="D5819" t="s">
        <v>1548</v>
      </c>
      <c r="E5819" t="s">
        <v>240</v>
      </c>
      <c r="F5819" t="s">
        <v>7745</v>
      </c>
      <c r="G5819" s="7">
        <v>13501</v>
      </c>
      <c r="H5819" t="s">
        <v>132</v>
      </c>
      <c r="I5819" t="s">
        <v>3025</v>
      </c>
      <c r="J5819" t="s">
        <v>36</v>
      </c>
      <c r="K5819" t="s">
        <v>64</v>
      </c>
      <c r="L5819" t="s">
        <v>3026</v>
      </c>
      <c r="M5819" s="8">
        <v>17.088000000000001</v>
      </c>
      <c r="N5819" s="7">
        <v>4</v>
      </c>
      <c r="O5819" s="8">
        <f>SUM(Superstore_Clean[[#This Row],[Unit Price]]*Superstore_Clean[[#This Row],[Quantity]])</f>
        <v>68.352000000000004</v>
      </c>
      <c r="P5819" s="7">
        <v>2014</v>
      </c>
      <c r="Q5819" t="s">
        <v>26</v>
      </c>
    </row>
    <row r="5820" spans="1:17" x14ac:dyDescent="0.3">
      <c r="A5820">
        <v>5819</v>
      </c>
      <c r="B5820" t="s">
        <v>7744</v>
      </c>
      <c r="C5820" s="6">
        <v>48500</v>
      </c>
      <c r="D5820" t="s">
        <v>1548</v>
      </c>
      <c r="E5820" t="s">
        <v>240</v>
      </c>
      <c r="F5820" t="s">
        <v>7745</v>
      </c>
      <c r="G5820" s="7">
        <v>13501</v>
      </c>
      <c r="H5820" t="s">
        <v>132</v>
      </c>
      <c r="I5820" t="s">
        <v>1131</v>
      </c>
      <c r="J5820" t="s">
        <v>36</v>
      </c>
      <c r="K5820" t="s">
        <v>37</v>
      </c>
      <c r="L5820" t="s">
        <v>1132</v>
      </c>
      <c r="M5820" s="8">
        <v>93.15</v>
      </c>
      <c r="N5820" s="7">
        <v>9</v>
      </c>
      <c r="O5820" s="8">
        <f>SUM(Superstore_Clean[[#This Row],[Unit Price]]*Superstore_Clean[[#This Row],[Quantity]])</f>
        <v>838.35</v>
      </c>
      <c r="P5820" s="7">
        <v>2014</v>
      </c>
      <c r="Q5820" t="s">
        <v>26</v>
      </c>
    </row>
    <row r="5821" spans="1:17" x14ac:dyDescent="0.3">
      <c r="A5821">
        <v>5820</v>
      </c>
      <c r="B5821" t="s">
        <v>7744</v>
      </c>
      <c r="C5821" s="6">
        <v>48501</v>
      </c>
      <c r="D5821" t="s">
        <v>1548</v>
      </c>
      <c r="E5821" t="s">
        <v>240</v>
      </c>
      <c r="F5821" t="s">
        <v>7745</v>
      </c>
      <c r="G5821" s="7">
        <v>13501</v>
      </c>
      <c r="H5821" t="s">
        <v>132</v>
      </c>
      <c r="I5821" t="s">
        <v>2570</v>
      </c>
      <c r="J5821" t="s">
        <v>36</v>
      </c>
      <c r="K5821" t="s">
        <v>37</v>
      </c>
      <c r="L5821" t="s">
        <v>2571</v>
      </c>
      <c r="M5821" s="8">
        <v>11.52</v>
      </c>
      <c r="N5821" s="7">
        <v>4</v>
      </c>
      <c r="O5821" s="8">
        <f>SUM(Superstore_Clean[[#This Row],[Unit Price]]*Superstore_Clean[[#This Row],[Quantity]])</f>
        <v>46.08</v>
      </c>
      <c r="P5821" s="7">
        <v>2014</v>
      </c>
      <c r="Q5821" t="s">
        <v>26</v>
      </c>
    </row>
    <row r="5822" spans="1:17" x14ac:dyDescent="0.3">
      <c r="A5822">
        <v>5821</v>
      </c>
      <c r="B5822" t="s">
        <v>7746</v>
      </c>
      <c r="C5822" s="6">
        <v>48502</v>
      </c>
      <c r="D5822" t="s">
        <v>6401</v>
      </c>
      <c r="E5822" t="s">
        <v>33</v>
      </c>
      <c r="F5822" t="s">
        <v>112</v>
      </c>
      <c r="G5822" s="7">
        <v>94122</v>
      </c>
      <c r="H5822" t="s">
        <v>34</v>
      </c>
      <c r="I5822" t="s">
        <v>5249</v>
      </c>
      <c r="J5822" t="s">
        <v>36</v>
      </c>
      <c r="K5822" t="s">
        <v>516</v>
      </c>
      <c r="L5822" t="s">
        <v>5250</v>
      </c>
      <c r="M5822" s="8">
        <v>238.62</v>
      </c>
      <c r="N5822" s="7">
        <v>2</v>
      </c>
      <c r="O5822" s="8">
        <f>SUM(Superstore_Clean[[#This Row],[Unit Price]]*Superstore_Clean[[#This Row],[Quantity]])</f>
        <v>477.24</v>
      </c>
      <c r="P5822" s="7">
        <v>2017</v>
      </c>
      <c r="Q5822" t="s">
        <v>109</v>
      </c>
    </row>
    <row r="5823" spans="1:17" x14ac:dyDescent="0.3">
      <c r="A5823">
        <v>5822</v>
      </c>
      <c r="B5823" t="s">
        <v>7746</v>
      </c>
      <c r="C5823" s="6">
        <v>48503</v>
      </c>
      <c r="D5823" t="s">
        <v>6401</v>
      </c>
      <c r="E5823" t="s">
        <v>33</v>
      </c>
      <c r="F5823" t="s">
        <v>112</v>
      </c>
      <c r="G5823" s="7">
        <v>94122</v>
      </c>
      <c r="H5823" t="s">
        <v>34</v>
      </c>
      <c r="I5823" t="s">
        <v>3627</v>
      </c>
      <c r="J5823" t="s">
        <v>36</v>
      </c>
      <c r="K5823" t="s">
        <v>67</v>
      </c>
      <c r="L5823" t="s">
        <v>3628</v>
      </c>
      <c r="M5823" s="8">
        <v>7.77</v>
      </c>
      <c r="N5823" s="7">
        <v>1</v>
      </c>
      <c r="O5823" s="8">
        <f>SUM(Superstore_Clean[[#This Row],[Unit Price]]*Superstore_Clean[[#This Row],[Quantity]])</f>
        <v>7.77</v>
      </c>
      <c r="P5823" s="7">
        <v>2017</v>
      </c>
      <c r="Q5823" t="s">
        <v>109</v>
      </c>
    </row>
    <row r="5824" spans="1:17" x14ac:dyDescent="0.3">
      <c r="A5824">
        <v>5823</v>
      </c>
      <c r="B5824" t="s">
        <v>7746</v>
      </c>
      <c r="C5824" s="6">
        <v>48504</v>
      </c>
      <c r="D5824" t="s">
        <v>6401</v>
      </c>
      <c r="E5824" t="s">
        <v>33</v>
      </c>
      <c r="F5824" t="s">
        <v>112</v>
      </c>
      <c r="G5824" s="7">
        <v>94122</v>
      </c>
      <c r="H5824" t="s">
        <v>34</v>
      </c>
      <c r="I5824" t="s">
        <v>2471</v>
      </c>
      <c r="J5824" t="s">
        <v>23</v>
      </c>
      <c r="K5824" t="s">
        <v>45</v>
      </c>
      <c r="L5824" t="s">
        <v>2472</v>
      </c>
      <c r="M5824" s="8">
        <v>285.48</v>
      </c>
      <c r="N5824" s="7">
        <v>5</v>
      </c>
      <c r="O5824" s="8">
        <f>SUM(Superstore_Clean[[#This Row],[Unit Price]]*Superstore_Clean[[#This Row],[Quantity]])</f>
        <v>1427.4</v>
      </c>
      <c r="P5824" s="7">
        <v>2017</v>
      </c>
      <c r="Q5824" t="s">
        <v>109</v>
      </c>
    </row>
    <row r="5825" spans="1:17" x14ac:dyDescent="0.3">
      <c r="A5825">
        <v>5824</v>
      </c>
      <c r="B5825" t="s">
        <v>7746</v>
      </c>
      <c r="C5825" s="6">
        <v>48505</v>
      </c>
      <c r="D5825" t="s">
        <v>6401</v>
      </c>
      <c r="E5825" t="s">
        <v>33</v>
      </c>
      <c r="F5825" t="s">
        <v>112</v>
      </c>
      <c r="G5825" s="7">
        <v>94122</v>
      </c>
      <c r="H5825" t="s">
        <v>34</v>
      </c>
      <c r="I5825" t="s">
        <v>3953</v>
      </c>
      <c r="J5825" t="s">
        <v>36</v>
      </c>
      <c r="K5825" t="s">
        <v>64</v>
      </c>
      <c r="L5825" t="s">
        <v>3954</v>
      </c>
      <c r="M5825" s="8">
        <v>19.167999999999999</v>
      </c>
      <c r="N5825" s="7">
        <v>4</v>
      </c>
      <c r="O5825" s="8">
        <f>SUM(Superstore_Clean[[#This Row],[Unit Price]]*Superstore_Clean[[#This Row],[Quantity]])</f>
        <v>76.671999999999997</v>
      </c>
      <c r="P5825" s="7">
        <v>2017</v>
      </c>
      <c r="Q5825" t="s">
        <v>109</v>
      </c>
    </row>
    <row r="5826" spans="1:17" x14ac:dyDescent="0.3">
      <c r="A5826">
        <v>5825</v>
      </c>
      <c r="B5826" t="s">
        <v>7747</v>
      </c>
      <c r="C5826" s="6">
        <v>48506</v>
      </c>
      <c r="D5826" t="s">
        <v>1781</v>
      </c>
      <c r="E5826" t="s">
        <v>443</v>
      </c>
      <c r="F5826" t="s">
        <v>442</v>
      </c>
      <c r="G5826" s="7">
        <v>43229</v>
      </c>
      <c r="H5826" t="s">
        <v>132</v>
      </c>
      <c r="I5826" t="s">
        <v>3199</v>
      </c>
      <c r="J5826" t="s">
        <v>36</v>
      </c>
      <c r="K5826" t="s">
        <v>67</v>
      </c>
      <c r="L5826" t="s">
        <v>3200</v>
      </c>
      <c r="M5826" s="8">
        <v>26.135999999999999</v>
      </c>
      <c r="N5826" s="7">
        <v>3</v>
      </c>
      <c r="O5826" s="8">
        <f>SUM(Superstore_Clean[[#This Row],[Unit Price]]*Superstore_Clean[[#This Row],[Quantity]])</f>
        <v>78.408000000000001</v>
      </c>
      <c r="P5826" s="7">
        <v>2014</v>
      </c>
      <c r="Q5826" t="s">
        <v>109</v>
      </c>
    </row>
    <row r="5827" spans="1:17" x14ac:dyDescent="0.3">
      <c r="A5827">
        <v>5826</v>
      </c>
      <c r="B5827" t="s">
        <v>7748</v>
      </c>
      <c r="C5827" s="6">
        <v>48507</v>
      </c>
      <c r="D5827" t="s">
        <v>5619</v>
      </c>
      <c r="E5827" t="s">
        <v>240</v>
      </c>
      <c r="F5827" t="s">
        <v>239</v>
      </c>
      <c r="G5827" s="7">
        <v>10035</v>
      </c>
      <c r="H5827" t="s">
        <v>132</v>
      </c>
      <c r="I5827" t="s">
        <v>3372</v>
      </c>
      <c r="J5827" t="s">
        <v>36</v>
      </c>
      <c r="K5827" t="s">
        <v>78</v>
      </c>
      <c r="L5827" t="s">
        <v>3373</v>
      </c>
      <c r="M5827" s="8">
        <v>419.4</v>
      </c>
      <c r="N5827" s="7">
        <v>4</v>
      </c>
      <c r="O5827" s="8">
        <f>SUM(Superstore_Clean[[#This Row],[Unit Price]]*Superstore_Clean[[#This Row],[Quantity]])</f>
        <v>1677.6</v>
      </c>
      <c r="P5827" s="7">
        <v>2017</v>
      </c>
      <c r="Q5827" t="s">
        <v>139</v>
      </c>
    </row>
    <row r="5828" spans="1:17" x14ac:dyDescent="0.3">
      <c r="A5828">
        <v>5827</v>
      </c>
      <c r="B5828" t="s">
        <v>7748</v>
      </c>
      <c r="C5828" s="6">
        <v>48508</v>
      </c>
      <c r="D5828" t="s">
        <v>5619</v>
      </c>
      <c r="E5828" t="s">
        <v>240</v>
      </c>
      <c r="F5828" t="s">
        <v>239</v>
      </c>
      <c r="G5828" s="7">
        <v>10035</v>
      </c>
      <c r="H5828" t="s">
        <v>132</v>
      </c>
      <c r="I5828" t="s">
        <v>7200</v>
      </c>
      <c r="J5828" t="s">
        <v>23</v>
      </c>
      <c r="K5828" t="s">
        <v>28</v>
      </c>
      <c r="L5828" t="s">
        <v>7201</v>
      </c>
      <c r="M5828" s="8">
        <v>90.801000000000002</v>
      </c>
      <c r="N5828" s="7">
        <v>1</v>
      </c>
      <c r="O5828" s="8">
        <f>SUM(Superstore_Clean[[#This Row],[Unit Price]]*Superstore_Clean[[#This Row],[Quantity]])</f>
        <v>90.801000000000002</v>
      </c>
      <c r="P5828" s="7">
        <v>2017</v>
      </c>
      <c r="Q5828" t="s">
        <v>139</v>
      </c>
    </row>
    <row r="5829" spans="1:17" x14ac:dyDescent="0.3">
      <c r="A5829">
        <v>5828</v>
      </c>
      <c r="B5829" t="s">
        <v>7748</v>
      </c>
      <c r="C5829" s="6">
        <v>48509</v>
      </c>
      <c r="D5829" t="s">
        <v>5619</v>
      </c>
      <c r="E5829" t="s">
        <v>240</v>
      </c>
      <c r="F5829" t="s">
        <v>239</v>
      </c>
      <c r="G5829" s="7">
        <v>10035</v>
      </c>
      <c r="H5829" t="s">
        <v>132</v>
      </c>
      <c r="I5829" t="s">
        <v>787</v>
      </c>
      <c r="J5829" t="s">
        <v>23</v>
      </c>
      <c r="K5829" t="s">
        <v>28</v>
      </c>
      <c r="L5829" t="s">
        <v>788</v>
      </c>
      <c r="M5829" s="8">
        <v>181.76400000000001</v>
      </c>
      <c r="N5829" s="7">
        <v>2</v>
      </c>
      <c r="O5829" s="8">
        <f>SUM(Superstore_Clean[[#This Row],[Unit Price]]*Superstore_Clean[[#This Row],[Quantity]])</f>
        <v>363.52800000000002</v>
      </c>
      <c r="P5829" s="7">
        <v>2017</v>
      </c>
      <c r="Q5829" t="s">
        <v>139</v>
      </c>
    </row>
    <row r="5830" spans="1:17" x14ac:dyDescent="0.3">
      <c r="A5830">
        <v>5829</v>
      </c>
      <c r="B5830" t="s">
        <v>7748</v>
      </c>
      <c r="C5830" s="6">
        <v>48510</v>
      </c>
      <c r="D5830" t="s">
        <v>5619</v>
      </c>
      <c r="E5830" t="s">
        <v>240</v>
      </c>
      <c r="F5830" t="s">
        <v>239</v>
      </c>
      <c r="G5830" s="7">
        <v>10035</v>
      </c>
      <c r="H5830" t="s">
        <v>132</v>
      </c>
      <c r="I5830" t="s">
        <v>3727</v>
      </c>
      <c r="J5830" t="s">
        <v>36</v>
      </c>
      <c r="K5830" t="s">
        <v>57</v>
      </c>
      <c r="L5830" t="s">
        <v>3728</v>
      </c>
      <c r="M5830" s="8">
        <v>5.56</v>
      </c>
      <c r="N5830" s="7">
        <v>2</v>
      </c>
      <c r="O5830" s="8">
        <f>SUM(Superstore_Clean[[#This Row],[Unit Price]]*Superstore_Clean[[#This Row],[Quantity]])</f>
        <v>11.12</v>
      </c>
      <c r="P5830" s="7">
        <v>2017</v>
      </c>
      <c r="Q5830" t="s">
        <v>139</v>
      </c>
    </row>
    <row r="5831" spans="1:17" x14ac:dyDescent="0.3">
      <c r="A5831">
        <v>5830</v>
      </c>
      <c r="B5831" t="s">
        <v>7749</v>
      </c>
      <c r="C5831" s="6">
        <v>48511</v>
      </c>
      <c r="D5831" t="s">
        <v>3427</v>
      </c>
      <c r="E5831" t="s">
        <v>228</v>
      </c>
      <c r="F5831" t="s">
        <v>1296</v>
      </c>
      <c r="G5831" s="7">
        <v>47374</v>
      </c>
      <c r="H5831" t="s">
        <v>92</v>
      </c>
      <c r="I5831" t="s">
        <v>1086</v>
      </c>
      <c r="J5831" t="s">
        <v>23</v>
      </c>
      <c r="K5831" t="s">
        <v>45</v>
      </c>
      <c r="L5831" t="s">
        <v>1087</v>
      </c>
      <c r="M5831" s="8">
        <v>581.96</v>
      </c>
      <c r="N5831" s="7">
        <v>2</v>
      </c>
      <c r="O5831" s="8">
        <f>SUM(Superstore_Clean[[#This Row],[Unit Price]]*Superstore_Clean[[#This Row],[Quantity]])</f>
        <v>1163.92</v>
      </c>
      <c r="P5831" s="7">
        <v>2016</v>
      </c>
      <c r="Q5831" t="s">
        <v>87</v>
      </c>
    </row>
    <row r="5832" spans="1:17" x14ac:dyDescent="0.3">
      <c r="A5832">
        <v>5831</v>
      </c>
      <c r="B5832" t="s">
        <v>7749</v>
      </c>
      <c r="C5832" s="6">
        <v>48512</v>
      </c>
      <c r="D5832" t="s">
        <v>3427</v>
      </c>
      <c r="E5832" t="s">
        <v>228</v>
      </c>
      <c r="F5832" t="s">
        <v>1296</v>
      </c>
      <c r="G5832" s="7">
        <v>47374</v>
      </c>
      <c r="H5832" t="s">
        <v>92</v>
      </c>
      <c r="I5832" t="s">
        <v>4046</v>
      </c>
      <c r="J5832" t="s">
        <v>23</v>
      </c>
      <c r="K5832" t="s">
        <v>28</v>
      </c>
      <c r="L5832" t="s">
        <v>4047</v>
      </c>
      <c r="M5832" s="8">
        <v>29.98</v>
      </c>
      <c r="N5832" s="7">
        <v>1</v>
      </c>
      <c r="O5832" s="8">
        <f>SUM(Superstore_Clean[[#This Row],[Unit Price]]*Superstore_Clean[[#This Row],[Quantity]])</f>
        <v>29.98</v>
      </c>
      <c r="P5832" s="7">
        <v>2016</v>
      </c>
      <c r="Q5832" t="s">
        <v>87</v>
      </c>
    </row>
    <row r="5833" spans="1:17" x14ac:dyDescent="0.3">
      <c r="A5833">
        <v>5832</v>
      </c>
      <c r="B5833" t="s">
        <v>7750</v>
      </c>
      <c r="C5833" s="6">
        <v>48513</v>
      </c>
      <c r="D5833" t="s">
        <v>2100</v>
      </c>
      <c r="E5833" t="s">
        <v>33</v>
      </c>
      <c r="F5833" t="s">
        <v>839</v>
      </c>
      <c r="G5833" s="7">
        <v>92105</v>
      </c>
      <c r="H5833" t="s">
        <v>34</v>
      </c>
      <c r="I5833" t="s">
        <v>4728</v>
      </c>
      <c r="J5833" t="s">
        <v>60</v>
      </c>
      <c r="K5833" t="s">
        <v>146</v>
      </c>
      <c r="L5833" t="s">
        <v>4729</v>
      </c>
      <c r="M5833" s="8">
        <v>519.96</v>
      </c>
      <c r="N5833" s="7">
        <v>4</v>
      </c>
      <c r="O5833" s="8">
        <f>SUM(Superstore_Clean[[#This Row],[Unit Price]]*Superstore_Clean[[#This Row],[Quantity]])</f>
        <v>2079.84</v>
      </c>
      <c r="P5833" s="7">
        <v>2015</v>
      </c>
      <c r="Q5833" t="s">
        <v>135</v>
      </c>
    </row>
    <row r="5834" spans="1:17" x14ac:dyDescent="0.3">
      <c r="A5834">
        <v>5833</v>
      </c>
      <c r="B5834" t="s">
        <v>7751</v>
      </c>
      <c r="C5834" s="6">
        <v>48514</v>
      </c>
      <c r="D5834" t="s">
        <v>3288</v>
      </c>
      <c r="E5834" t="s">
        <v>76</v>
      </c>
      <c r="F5834" t="s">
        <v>75</v>
      </c>
      <c r="G5834" s="7">
        <v>28027</v>
      </c>
      <c r="H5834" t="s">
        <v>21</v>
      </c>
      <c r="I5834" t="s">
        <v>3276</v>
      </c>
      <c r="J5834" t="s">
        <v>36</v>
      </c>
      <c r="K5834" t="s">
        <v>37</v>
      </c>
      <c r="L5834" t="s">
        <v>3277</v>
      </c>
      <c r="M5834" s="8">
        <v>6.2640000000000002</v>
      </c>
      <c r="N5834" s="7">
        <v>3</v>
      </c>
      <c r="O5834" s="8">
        <f>SUM(Superstore_Clean[[#This Row],[Unit Price]]*Superstore_Clean[[#This Row],[Quantity]])</f>
        <v>18.792000000000002</v>
      </c>
      <c r="P5834" s="7">
        <v>2016</v>
      </c>
      <c r="Q5834" t="s">
        <v>135</v>
      </c>
    </row>
    <row r="5835" spans="1:17" x14ac:dyDescent="0.3">
      <c r="A5835">
        <v>5834</v>
      </c>
      <c r="B5835" t="s">
        <v>7751</v>
      </c>
      <c r="C5835" s="6">
        <v>48515</v>
      </c>
      <c r="D5835" t="s">
        <v>3288</v>
      </c>
      <c r="E5835" t="s">
        <v>76</v>
      </c>
      <c r="F5835" t="s">
        <v>75</v>
      </c>
      <c r="G5835" s="7">
        <v>28027</v>
      </c>
      <c r="H5835" t="s">
        <v>21</v>
      </c>
      <c r="I5835" t="s">
        <v>3302</v>
      </c>
      <c r="J5835" t="s">
        <v>23</v>
      </c>
      <c r="K5835" t="s">
        <v>28</v>
      </c>
      <c r="L5835" t="s">
        <v>3303</v>
      </c>
      <c r="M5835" s="8">
        <v>363.92</v>
      </c>
      <c r="N5835" s="7">
        <v>5</v>
      </c>
      <c r="O5835" s="8">
        <f>SUM(Superstore_Clean[[#This Row],[Unit Price]]*Superstore_Clean[[#This Row],[Quantity]])</f>
        <v>1819.6000000000001</v>
      </c>
      <c r="P5835" s="7">
        <v>2016</v>
      </c>
      <c r="Q5835" t="s">
        <v>135</v>
      </c>
    </row>
    <row r="5836" spans="1:17" x14ac:dyDescent="0.3">
      <c r="A5836">
        <v>5835</v>
      </c>
      <c r="B5836" t="s">
        <v>7752</v>
      </c>
      <c r="C5836" s="6">
        <v>48516</v>
      </c>
      <c r="D5836" t="s">
        <v>596</v>
      </c>
      <c r="E5836" t="s">
        <v>43</v>
      </c>
      <c r="F5836" t="s">
        <v>1255</v>
      </c>
      <c r="G5836" s="7">
        <v>33178</v>
      </c>
      <c r="H5836" t="s">
        <v>21</v>
      </c>
      <c r="I5836" t="s">
        <v>6582</v>
      </c>
      <c r="J5836" t="s">
        <v>36</v>
      </c>
      <c r="K5836" t="s">
        <v>64</v>
      </c>
      <c r="L5836" t="s">
        <v>6583</v>
      </c>
      <c r="M5836" s="8">
        <v>64.2</v>
      </c>
      <c r="N5836" s="7">
        <v>5</v>
      </c>
      <c r="O5836" s="8">
        <f>SUM(Superstore_Clean[[#This Row],[Unit Price]]*Superstore_Clean[[#This Row],[Quantity]])</f>
        <v>321</v>
      </c>
      <c r="P5836" s="7">
        <v>2015</v>
      </c>
      <c r="Q5836" t="s">
        <v>39</v>
      </c>
    </row>
    <row r="5837" spans="1:17" x14ac:dyDescent="0.3">
      <c r="A5837">
        <v>5836</v>
      </c>
      <c r="B5837" t="s">
        <v>7752</v>
      </c>
      <c r="C5837" s="6">
        <v>48517</v>
      </c>
      <c r="D5837" t="s">
        <v>596</v>
      </c>
      <c r="E5837" t="s">
        <v>43</v>
      </c>
      <c r="F5837" t="s">
        <v>1255</v>
      </c>
      <c r="G5837" s="7">
        <v>33178</v>
      </c>
      <c r="H5837" t="s">
        <v>21</v>
      </c>
      <c r="I5837" t="s">
        <v>4106</v>
      </c>
      <c r="J5837" t="s">
        <v>36</v>
      </c>
      <c r="K5837" t="s">
        <v>64</v>
      </c>
      <c r="L5837" t="s">
        <v>4107</v>
      </c>
      <c r="M5837" s="8">
        <v>38.520000000000003</v>
      </c>
      <c r="N5837" s="7">
        <v>3</v>
      </c>
      <c r="O5837" s="8">
        <f>SUM(Superstore_Clean[[#This Row],[Unit Price]]*Superstore_Clean[[#This Row],[Quantity]])</f>
        <v>115.56</v>
      </c>
      <c r="P5837" s="7">
        <v>2015</v>
      </c>
      <c r="Q5837" t="s">
        <v>39</v>
      </c>
    </row>
    <row r="5838" spans="1:17" x14ac:dyDescent="0.3">
      <c r="A5838">
        <v>5837</v>
      </c>
      <c r="B5838" t="s">
        <v>7752</v>
      </c>
      <c r="C5838" s="6">
        <v>48518</v>
      </c>
      <c r="D5838" t="s">
        <v>596</v>
      </c>
      <c r="E5838" t="s">
        <v>43</v>
      </c>
      <c r="F5838" t="s">
        <v>1255</v>
      </c>
      <c r="G5838" s="7">
        <v>33178</v>
      </c>
      <c r="H5838" t="s">
        <v>21</v>
      </c>
      <c r="I5838" t="s">
        <v>7031</v>
      </c>
      <c r="J5838" t="s">
        <v>60</v>
      </c>
      <c r="K5838" t="s">
        <v>146</v>
      </c>
      <c r="L5838" t="s">
        <v>7032</v>
      </c>
      <c r="M5838" s="8">
        <v>72.599999999999994</v>
      </c>
      <c r="N5838" s="7">
        <v>5</v>
      </c>
      <c r="O5838" s="8">
        <f>SUM(Superstore_Clean[[#This Row],[Unit Price]]*Superstore_Clean[[#This Row],[Quantity]])</f>
        <v>363</v>
      </c>
      <c r="P5838" s="7">
        <v>2015</v>
      </c>
      <c r="Q5838" t="s">
        <v>39</v>
      </c>
    </row>
    <row r="5839" spans="1:17" x14ac:dyDescent="0.3">
      <c r="A5839">
        <v>5838</v>
      </c>
      <c r="B5839" t="s">
        <v>7753</v>
      </c>
      <c r="C5839" s="6">
        <v>48519</v>
      </c>
      <c r="D5839" t="s">
        <v>7754</v>
      </c>
      <c r="E5839" t="s">
        <v>33</v>
      </c>
      <c r="F5839" t="s">
        <v>32</v>
      </c>
      <c r="G5839" s="7">
        <v>90036</v>
      </c>
      <c r="H5839" t="s">
        <v>34</v>
      </c>
      <c r="I5839" t="s">
        <v>7755</v>
      </c>
      <c r="J5839" t="s">
        <v>60</v>
      </c>
      <c r="K5839" t="s">
        <v>61</v>
      </c>
      <c r="L5839" t="s">
        <v>7756</v>
      </c>
      <c r="M5839" s="8">
        <v>57.567999999999998</v>
      </c>
      <c r="N5839" s="7">
        <v>4</v>
      </c>
      <c r="O5839" s="8">
        <f>SUM(Superstore_Clean[[#This Row],[Unit Price]]*Superstore_Clean[[#This Row],[Quantity]])</f>
        <v>230.27199999999999</v>
      </c>
      <c r="P5839" s="7">
        <v>2017</v>
      </c>
      <c r="Q5839" t="s">
        <v>26</v>
      </c>
    </row>
    <row r="5840" spans="1:17" x14ac:dyDescent="0.3">
      <c r="A5840">
        <v>5839</v>
      </c>
      <c r="B5840" t="s">
        <v>7757</v>
      </c>
      <c r="C5840" s="6">
        <v>48520</v>
      </c>
      <c r="D5840" t="s">
        <v>4658</v>
      </c>
      <c r="E5840" t="s">
        <v>84</v>
      </c>
      <c r="F5840" t="s">
        <v>83</v>
      </c>
      <c r="G5840" s="7">
        <v>98115</v>
      </c>
      <c r="H5840" t="s">
        <v>34</v>
      </c>
      <c r="I5840" t="s">
        <v>7758</v>
      </c>
      <c r="J5840" t="s">
        <v>36</v>
      </c>
      <c r="K5840" t="s">
        <v>49</v>
      </c>
      <c r="L5840" t="s">
        <v>7759</v>
      </c>
      <c r="M5840" s="8">
        <v>83.7</v>
      </c>
      <c r="N5840" s="7">
        <v>5</v>
      </c>
      <c r="O5840" s="8">
        <f>SUM(Superstore_Clean[[#This Row],[Unit Price]]*Superstore_Clean[[#This Row],[Quantity]])</f>
        <v>418.5</v>
      </c>
      <c r="P5840" s="7">
        <v>2015</v>
      </c>
      <c r="Q5840" t="s">
        <v>208</v>
      </c>
    </row>
    <row r="5841" spans="1:17" x14ac:dyDescent="0.3">
      <c r="A5841">
        <v>5840</v>
      </c>
      <c r="B5841" t="s">
        <v>7760</v>
      </c>
      <c r="C5841" s="6">
        <v>48521</v>
      </c>
      <c r="D5841" t="s">
        <v>5533</v>
      </c>
      <c r="E5841" t="s">
        <v>287</v>
      </c>
      <c r="F5841" t="s">
        <v>1000</v>
      </c>
      <c r="G5841" s="7">
        <v>22204</v>
      </c>
      <c r="H5841" t="s">
        <v>21</v>
      </c>
      <c r="I5841" t="s">
        <v>4238</v>
      </c>
      <c r="J5841" t="s">
        <v>36</v>
      </c>
      <c r="K5841" t="s">
        <v>78</v>
      </c>
      <c r="L5841" t="s">
        <v>4239</v>
      </c>
      <c r="M5841" s="8">
        <v>32.4</v>
      </c>
      <c r="N5841" s="7">
        <v>5</v>
      </c>
      <c r="O5841" s="8">
        <f>SUM(Superstore_Clean[[#This Row],[Unit Price]]*Superstore_Clean[[#This Row],[Quantity]])</f>
        <v>162</v>
      </c>
      <c r="P5841" s="7">
        <v>2015</v>
      </c>
      <c r="Q5841" t="s">
        <v>139</v>
      </c>
    </row>
    <row r="5842" spans="1:17" x14ac:dyDescent="0.3">
      <c r="A5842">
        <v>5841</v>
      </c>
      <c r="B5842" t="s">
        <v>7760</v>
      </c>
      <c r="C5842" s="6">
        <v>48522</v>
      </c>
      <c r="D5842" t="s">
        <v>5533</v>
      </c>
      <c r="E5842" t="s">
        <v>287</v>
      </c>
      <c r="F5842" t="s">
        <v>1000</v>
      </c>
      <c r="G5842" s="7">
        <v>22204</v>
      </c>
      <c r="H5842" t="s">
        <v>21</v>
      </c>
      <c r="I5842" t="s">
        <v>3193</v>
      </c>
      <c r="J5842" t="s">
        <v>23</v>
      </c>
      <c r="K5842" t="s">
        <v>54</v>
      </c>
      <c r="L5842" t="s">
        <v>3194</v>
      </c>
      <c r="M5842" s="8">
        <v>47.98</v>
      </c>
      <c r="N5842" s="7">
        <v>2</v>
      </c>
      <c r="O5842" s="8">
        <f>SUM(Superstore_Clean[[#This Row],[Unit Price]]*Superstore_Clean[[#This Row],[Quantity]])</f>
        <v>95.96</v>
      </c>
      <c r="P5842" s="7">
        <v>2015</v>
      </c>
      <c r="Q5842" t="s">
        <v>139</v>
      </c>
    </row>
    <row r="5843" spans="1:17" x14ac:dyDescent="0.3">
      <c r="A5843">
        <v>5842</v>
      </c>
      <c r="B5843" t="s">
        <v>7761</v>
      </c>
      <c r="C5843" s="6">
        <v>48523</v>
      </c>
      <c r="D5843" t="s">
        <v>4472</v>
      </c>
      <c r="E5843" t="s">
        <v>33</v>
      </c>
      <c r="F5843" t="s">
        <v>839</v>
      </c>
      <c r="G5843" s="7">
        <v>92105</v>
      </c>
      <c r="H5843" t="s">
        <v>34</v>
      </c>
      <c r="I5843" t="s">
        <v>7762</v>
      </c>
      <c r="J5843" t="s">
        <v>60</v>
      </c>
      <c r="K5843" t="s">
        <v>61</v>
      </c>
      <c r="L5843" t="s">
        <v>7763</v>
      </c>
      <c r="M5843" s="8">
        <v>415.96800000000002</v>
      </c>
      <c r="N5843" s="7">
        <v>4</v>
      </c>
      <c r="O5843" s="8">
        <f>SUM(Superstore_Clean[[#This Row],[Unit Price]]*Superstore_Clean[[#This Row],[Quantity]])</f>
        <v>1663.8720000000001</v>
      </c>
      <c r="P5843" s="7">
        <v>2015</v>
      </c>
      <c r="Q5843" t="s">
        <v>26</v>
      </c>
    </row>
    <row r="5844" spans="1:17" x14ac:dyDescent="0.3">
      <c r="A5844">
        <v>5843</v>
      </c>
      <c r="B5844" t="s">
        <v>7761</v>
      </c>
      <c r="C5844" s="6">
        <v>48524</v>
      </c>
      <c r="D5844" t="s">
        <v>4472</v>
      </c>
      <c r="E5844" t="s">
        <v>33</v>
      </c>
      <c r="F5844" t="s">
        <v>839</v>
      </c>
      <c r="G5844" s="7">
        <v>92105</v>
      </c>
      <c r="H5844" t="s">
        <v>34</v>
      </c>
      <c r="I5844" t="s">
        <v>3041</v>
      </c>
      <c r="J5844" t="s">
        <v>36</v>
      </c>
      <c r="K5844" t="s">
        <v>49</v>
      </c>
      <c r="L5844" t="s">
        <v>3042</v>
      </c>
      <c r="M5844" s="8">
        <v>304.89999999999998</v>
      </c>
      <c r="N5844" s="7">
        <v>5</v>
      </c>
      <c r="O5844" s="8">
        <f>SUM(Superstore_Clean[[#This Row],[Unit Price]]*Superstore_Clean[[#This Row],[Quantity]])</f>
        <v>1524.5</v>
      </c>
      <c r="P5844" s="7">
        <v>2015</v>
      </c>
      <c r="Q5844" t="s">
        <v>26</v>
      </c>
    </row>
    <row r="5845" spans="1:17" x14ac:dyDescent="0.3">
      <c r="A5845">
        <v>5844</v>
      </c>
      <c r="B5845" t="s">
        <v>7761</v>
      </c>
      <c r="C5845" s="6">
        <v>48525</v>
      </c>
      <c r="D5845" t="s">
        <v>4472</v>
      </c>
      <c r="E5845" t="s">
        <v>33</v>
      </c>
      <c r="F5845" t="s">
        <v>839</v>
      </c>
      <c r="G5845" s="7">
        <v>92105</v>
      </c>
      <c r="H5845" t="s">
        <v>34</v>
      </c>
      <c r="I5845" t="s">
        <v>7047</v>
      </c>
      <c r="J5845" t="s">
        <v>23</v>
      </c>
      <c r="K5845" t="s">
        <v>54</v>
      </c>
      <c r="L5845" t="s">
        <v>7048</v>
      </c>
      <c r="M5845" s="8">
        <v>80.959999999999994</v>
      </c>
      <c r="N5845" s="7">
        <v>4</v>
      </c>
      <c r="O5845" s="8">
        <f>SUM(Superstore_Clean[[#This Row],[Unit Price]]*Superstore_Clean[[#This Row],[Quantity]])</f>
        <v>323.83999999999997</v>
      </c>
      <c r="P5845" s="7">
        <v>2015</v>
      </c>
      <c r="Q5845" t="s">
        <v>26</v>
      </c>
    </row>
    <row r="5846" spans="1:17" x14ac:dyDescent="0.3">
      <c r="A5846">
        <v>5845</v>
      </c>
      <c r="B5846" t="s">
        <v>7761</v>
      </c>
      <c r="C5846" s="6">
        <v>48526</v>
      </c>
      <c r="D5846" t="s">
        <v>4472</v>
      </c>
      <c r="E5846" t="s">
        <v>33</v>
      </c>
      <c r="F5846" t="s">
        <v>839</v>
      </c>
      <c r="G5846" s="7">
        <v>92105</v>
      </c>
      <c r="H5846" t="s">
        <v>34</v>
      </c>
      <c r="I5846" t="s">
        <v>6791</v>
      </c>
      <c r="J5846" t="s">
        <v>36</v>
      </c>
      <c r="K5846" t="s">
        <v>49</v>
      </c>
      <c r="L5846" t="s">
        <v>6792</v>
      </c>
      <c r="M5846" s="8">
        <v>777.21</v>
      </c>
      <c r="N5846" s="7">
        <v>7</v>
      </c>
      <c r="O5846" s="8">
        <f>SUM(Superstore_Clean[[#This Row],[Unit Price]]*Superstore_Clean[[#This Row],[Quantity]])</f>
        <v>5440.47</v>
      </c>
      <c r="P5846" s="7">
        <v>2015</v>
      </c>
      <c r="Q5846" t="s">
        <v>26</v>
      </c>
    </row>
    <row r="5847" spans="1:17" x14ac:dyDescent="0.3">
      <c r="A5847">
        <v>5846</v>
      </c>
      <c r="B5847" t="s">
        <v>7761</v>
      </c>
      <c r="C5847" s="6">
        <v>48527</v>
      </c>
      <c r="D5847" t="s">
        <v>4472</v>
      </c>
      <c r="E5847" t="s">
        <v>33</v>
      </c>
      <c r="F5847" t="s">
        <v>839</v>
      </c>
      <c r="G5847" s="7">
        <v>92105</v>
      </c>
      <c r="H5847" t="s">
        <v>34</v>
      </c>
      <c r="I5847" t="s">
        <v>3417</v>
      </c>
      <c r="J5847" t="s">
        <v>36</v>
      </c>
      <c r="K5847" t="s">
        <v>78</v>
      </c>
      <c r="L5847" t="s">
        <v>3418</v>
      </c>
      <c r="M5847" s="8">
        <v>32.4</v>
      </c>
      <c r="N5847" s="7">
        <v>5</v>
      </c>
      <c r="O5847" s="8">
        <f>SUM(Superstore_Clean[[#This Row],[Unit Price]]*Superstore_Clean[[#This Row],[Quantity]])</f>
        <v>162</v>
      </c>
      <c r="P5847" s="7">
        <v>2015</v>
      </c>
      <c r="Q5847" t="s">
        <v>26</v>
      </c>
    </row>
    <row r="5848" spans="1:17" x14ac:dyDescent="0.3">
      <c r="A5848">
        <v>5847</v>
      </c>
      <c r="B5848" t="s">
        <v>7761</v>
      </c>
      <c r="C5848" s="6">
        <v>48528</v>
      </c>
      <c r="D5848" t="s">
        <v>4472</v>
      </c>
      <c r="E5848" t="s">
        <v>33</v>
      </c>
      <c r="F5848" t="s">
        <v>839</v>
      </c>
      <c r="G5848" s="7">
        <v>92105</v>
      </c>
      <c r="H5848" t="s">
        <v>34</v>
      </c>
      <c r="I5848" t="s">
        <v>3089</v>
      </c>
      <c r="J5848" t="s">
        <v>23</v>
      </c>
      <c r="K5848" t="s">
        <v>28</v>
      </c>
      <c r="L5848" t="s">
        <v>3090</v>
      </c>
      <c r="M5848" s="8">
        <v>225.56800000000001</v>
      </c>
      <c r="N5848" s="7">
        <v>2</v>
      </c>
      <c r="O5848" s="8">
        <f>SUM(Superstore_Clean[[#This Row],[Unit Price]]*Superstore_Clean[[#This Row],[Quantity]])</f>
        <v>451.13600000000002</v>
      </c>
      <c r="P5848" s="7">
        <v>2015</v>
      </c>
      <c r="Q5848" t="s">
        <v>26</v>
      </c>
    </row>
    <row r="5849" spans="1:17" x14ac:dyDescent="0.3">
      <c r="A5849">
        <v>5848</v>
      </c>
      <c r="B5849" t="s">
        <v>7761</v>
      </c>
      <c r="C5849" s="6">
        <v>48529</v>
      </c>
      <c r="D5849" t="s">
        <v>4472</v>
      </c>
      <c r="E5849" t="s">
        <v>33</v>
      </c>
      <c r="F5849" t="s">
        <v>839</v>
      </c>
      <c r="G5849" s="7">
        <v>92105</v>
      </c>
      <c r="H5849" t="s">
        <v>34</v>
      </c>
      <c r="I5849" t="s">
        <v>3959</v>
      </c>
      <c r="J5849" t="s">
        <v>23</v>
      </c>
      <c r="K5849" t="s">
        <v>54</v>
      </c>
      <c r="L5849" t="s">
        <v>3960</v>
      </c>
      <c r="M5849" s="8">
        <v>36.6</v>
      </c>
      <c r="N5849" s="7">
        <v>3</v>
      </c>
      <c r="O5849" s="8">
        <f>SUM(Superstore_Clean[[#This Row],[Unit Price]]*Superstore_Clean[[#This Row],[Quantity]])</f>
        <v>109.80000000000001</v>
      </c>
      <c r="P5849" s="7">
        <v>2015</v>
      </c>
      <c r="Q5849" t="s">
        <v>26</v>
      </c>
    </row>
    <row r="5850" spans="1:17" x14ac:dyDescent="0.3">
      <c r="A5850">
        <v>5849</v>
      </c>
      <c r="B5850" t="s">
        <v>7764</v>
      </c>
      <c r="C5850" s="6">
        <v>48530</v>
      </c>
      <c r="D5850" t="s">
        <v>1353</v>
      </c>
      <c r="E5850" t="s">
        <v>205</v>
      </c>
      <c r="F5850" t="s">
        <v>504</v>
      </c>
      <c r="G5850" s="7">
        <v>55113</v>
      </c>
      <c r="H5850" t="s">
        <v>92</v>
      </c>
      <c r="I5850" t="s">
        <v>2915</v>
      </c>
      <c r="J5850" t="s">
        <v>36</v>
      </c>
      <c r="K5850" t="s">
        <v>67</v>
      </c>
      <c r="L5850" t="s">
        <v>2916</v>
      </c>
      <c r="M5850" s="8">
        <v>715.64</v>
      </c>
      <c r="N5850" s="7">
        <v>2</v>
      </c>
      <c r="O5850" s="8">
        <f>SUM(Superstore_Clean[[#This Row],[Unit Price]]*Superstore_Clean[[#This Row],[Quantity]])</f>
        <v>1431.28</v>
      </c>
      <c r="P5850" s="7">
        <v>2015</v>
      </c>
      <c r="Q5850" t="s">
        <v>26</v>
      </c>
    </row>
    <row r="5851" spans="1:17" x14ac:dyDescent="0.3">
      <c r="A5851">
        <v>5850</v>
      </c>
      <c r="B5851" t="s">
        <v>7764</v>
      </c>
      <c r="C5851" s="6">
        <v>48531</v>
      </c>
      <c r="D5851" t="s">
        <v>1353</v>
      </c>
      <c r="E5851" t="s">
        <v>205</v>
      </c>
      <c r="F5851" t="s">
        <v>504</v>
      </c>
      <c r="G5851" s="7">
        <v>55113</v>
      </c>
      <c r="H5851" t="s">
        <v>92</v>
      </c>
      <c r="I5851" t="s">
        <v>4437</v>
      </c>
      <c r="J5851" t="s">
        <v>36</v>
      </c>
      <c r="K5851" t="s">
        <v>49</v>
      </c>
      <c r="L5851" t="s">
        <v>4438</v>
      </c>
      <c r="M5851" s="8">
        <v>795.51</v>
      </c>
      <c r="N5851" s="7">
        <v>3</v>
      </c>
      <c r="O5851" s="8">
        <f>SUM(Superstore_Clean[[#This Row],[Unit Price]]*Superstore_Clean[[#This Row],[Quantity]])</f>
        <v>2386.5299999999997</v>
      </c>
      <c r="P5851" s="7">
        <v>2015</v>
      </c>
      <c r="Q5851" t="s">
        <v>26</v>
      </c>
    </row>
    <row r="5852" spans="1:17" x14ac:dyDescent="0.3">
      <c r="A5852">
        <v>5851</v>
      </c>
      <c r="B5852" t="s">
        <v>7764</v>
      </c>
      <c r="C5852" s="6">
        <v>48532</v>
      </c>
      <c r="D5852" t="s">
        <v>1353</v>
      </c>
      <c r="E5852" t="s">
        <v>205</v>
      </c>
      <c r="F5852" t="s">
        <v>504</v>
      </c>
      <c r="G5852" s="7">
        <v>55113</v>
      </c>
      <c r="H5852" t="s">
        <v>92</v>
      </c>
      <c r="I5852" t="s">
        <v>6144</v>
      </c>
      <c r="J5852" t="s">
        <v>60</v>
      </c>
      <c r="K5852" t="s">
        <v>1078</v>
      </c>
      <c r="L5852" t="s">
        <v>6145</v>
      </c>
      <c r="M5852" s="8">
        <v>549.99</v>
      </c>
      <c r="N5852" s="7">
        <v>1</v>
      </c>
      <c r="O5852" s="8">
        <f>SUM(Superstore_Clean[[#This Row],[Unit Price]]*Superstore_Clean[[#This Row],[Quantity]])</f>
        <v>549.99</v>
      </c>
      <c r="P5852" s="7">
        <v>2015</v>
      </c>
      <c r="Q5852" t="s">
        <v>26</v>
      </c>
    </row>
    <row r="5853" spans="1:17" x14ac:dyDescent="0.3">
      <c r="A5853">
        <v>5852</v>
      </c>
      <c r="B5853" t="s">
        <v>7764</v>
      </c>
      <c r="C5853" s="6">
        <v>48533</v>
      </c>
      <c r="D5853" t="s">
        <v>1353</v>
      </c>
      <c r="E5853" t="s">
        <v>205</v>
      </c>
      <c r="F5853" t="s">
        <v>504</v>
      </c>
      <c r="G5853" s="7">
        <v>55113</v>
      </c>
      <c r="H5853" t="s">
        <v>92</v>
      </c>
      <c r="I5853" t="s">
        <v>1528</v>
      </c>
      <c r="J5853" t="s">
        <v>36</v>
      </c>
      <c r="K5853" t="s">
        <v>64</v>
      </c>
      <c r="L5853" t="s">
        <v>1529</v>
      </c>
      <c r="M5853" s="8">
        <v>74.760000000000005</v>
      </c>
      <c r="N5853" s="7">
        <v>3</v>
      </c>
      <c r="O5853" s="8">
        <f>SUM(Superstore_Clean[[#This Row],[Unit Price]]*Superstore_Clean[[#This Row],[Quantity]])</f>
        <v>224.28000000000003</v>
      </c>
      <c r="P5853" s="7">
        <v>2015</v>
      </c>
      <c r="Q5853" t="s">
        <v>26</v>
      </c>
    </row>
    <row r="5854" spans="1:17" x14ac:dyDescent="0.3">
      <c r="A5854">
        <v>5853</v>
      </c>
      <c r="B5854" t="s">
        <v>7764</v>
      </c>
      <c r="C5854" s="6">
        <v>48534</v>
      </c>
      <c r="D5854" t="s">
        <v>1353</v>
      </c>
      <c r="E5854" t="s">
        <v>205</v>
      </c>
      <c r="F5854" t="s">
        <v>504</v>
      </c>
      <c r="G5854" s="7">
        <v>55113</v>
      </c>
      <c r="H5854" t="s">
        <v>92</v>
      </c>
      <c r="I5854" t="s">
        <v>816</v>
      </c>
      <c r="J5854" t="s">
        <v>23</v>
      </c>
      <c r="K5854" t="s">
        <v>54</v>
      </c>
      <c r="L5854" t="s">
        <v>817</v>
      </c>
      <c r="M5854" s="8">
        <v>29.22</v>
      </c>
      <c r="N5854" s="7">
        <v>3</v>
      </c>
      <c r="O5854" s="8">
        <f>SUM(Superstore_Clean[[#This Row],[Unit Price]]*Superstore_Clean[[#This Row],[Quantity]])</f>
        <v>87.66</v>
      </c>
      <c r="P5854" s="7">
        <v>2015</v>
      </c>
      <c r="Q5854" t="s">
        <v>26</v>
      </c>
    </row>
    <row r="5855" spans="1:17" x14ac:dyDescent="0.3">
      <c r="A5855">
        <v>5854</v>
      </c>
      <c r="B5855" t="s">
        <v>7765</v>
      </c>
      <c r="C5855" s="6">
        <v>48535</v>
      </c>
      <c r="D5855" t="s">
        <v>3934</v>
      </c>
      <c r="E5855" t="s">
        <v>287</v>
      </c>
      <c r="F5855" t="s">
        <v>2623</v>
      </c>
      <c r="G5855" s="7">
        <v>23464</v>
      </c>
      <c r="H5855" t="s">
        <v>21</v>
      </c>
      <c r="I5855" t="s">
        <v>1084</v>
      </c>
      <c r="J5855" t="s">
        <v>36</v>
      </c>
      <c r="K5855" t="s">
        <v>64</v>
      </c>
      <c r="L5855" t="s">
        <v>1085</v>
      </c>
      <c r="M5855" s="8">
        <v>9.64</v>
      </c>
      <c r="N5855" s="7">
        <v>2</v>
      </c>
      <c r="O5855" s="8">
        <f>SUM(Superstore_Clean[[#This Row],[Unit Price]]*Superstore_Clean[[#This Row],[Quantity]])</f>
        <v>19.28</v>
      </c>
      <c r="P5855" s="7">
        <v>2014</v>
      </c>
      <c r="Q5855" t="s">
        <v>139</v>
      </c>
    </row>
    <row r="5856" spans="1:17" x14ac:dyDescent="0.3">
      <c r="A5856">
        <v>5855</v>
      </c>
      <c r="B5856" t="s">
        <v>7766</v>
      </c>
      <c r="C5856" s="6">
        <v>48536</v>
      </c>
      <c r="D5856" t="s">
        <v>5939</v>
      </c>
      <c r="E5856" t="s">
        <v>91</v>
      </c>
      <c r="F5856" t="s">
        <v>721</v>
      </c>
      <c r="G5856" s="7">
        <v>75220</v>
      </c>
      <c r="H5856" t="s">
        <v>92</v>
      </c>
      <c r="I5856" t="s">
        <v>4255</v>
      </c>
      <c r="J5856" t="s">
        <v>36</v>
      </c>
      <c r="K5856" t="s">
        <v>49</v>
      </c>
      <c r="L5856" t="s">
        <v>4256</v>
      </c>
      <c r="M5856" s="8">
        <v>33.488</v>
      </c>
      <c r="N5856" s="7">
        <v>7</v>
      </c>
      <c r="O5856" s="8">
        <f>SUM(Superstore_Clean[[#This Row],[Unit Price]]*Superstore_Clean[[#This Row],[Quantity]])</f>
        <v>234.416</v>
      </c>
      <c r="P5856" s="7">
        <v>2015</v>
      </c>
      <c r="Q5856" t="s">
        <v>115</v>
      </c>
    </row>
    <row r="5857" spans="1:17" x14ac:dyDescent="0.3">
      <c r="A5857">
        <v>5856</v>
      </c>
      <c r="B5857" t="s">
        <v>7766</v>
      </c>
      <c r="C5857" s="6">
        <v>48537</v>
      </c>
      <c r="D5857" t="s">
        <v>5939</v>
      </c>
      <c r="E5857" t="s">
        <v>91</v>
      </c>
      <c r="F5857" t="s">
        <v>721</v>
      </c>
      <c r="G5857" s="7">
        <v>75220</v>
      </c>
      <c r="H5857" t="s">
        <v>92</v>
      </c>
      <c r="I5857" t="s">
        <v>5755</v>
      </c>
      <c r="J5857" t="s">
        <v>36</v>
      </c>
      <c r="K5857" t="s">
        <v>516</v>
      </c>
      <c r="L5857" t="s">
        <v>5756</v>
      </c>
      <c r="M5857" s="8">
        <v>23.04</v>
      </c>
      <c r="N5857" s="7">
        <v>3</v>
      </c>
      <c r="O5857" s="8">
        <f>SUM(Superstore_Clean[[#This Row],[Unit Price]]*Superstore_Clean[[#This Row],[Quantity]])</f>
        <v>69.12</v>
      </c>
      <c r="P5857" s="7">
        <v>2015</v>
      </c>
      <c r="Q5857" t="s">
        <v>115</v>
      </c>
    </row>
    <row r="5858" spans="1:17" x14ac:dyDescent="0.3">
      <c r="A5858">
        <v>5857</v>
      </c>
      <c r="B5858" t="s">
        <v>7766</v>
      </c>
      <c r="C5858" s="6">
        <v>48538</v>
      </c>
      <c r="D5858" t="s">
        <v>5939</v>
      </c>
      <c r="E5858" t="s">
        <v>91</v>
      </c>
      <c r="F5858" t="s">
        <v>721</v>
      </c>
      <c r="G5858" s="7">
        <v>75220</v>
      </c>
      <c r="H5858" t="s">
        <v>92</v>
      </c>
      <c r="I5858" t="s">
        <v>4631</v>
      </c>
      <c r="J5858" t="s">
        <v>36</v>
      </c>
      <c r="K5858" t="s">
        <v>64</v>
      </c>
      <c r="L5858" t="s">
        <v>4632</v>
      </c>
      <c r="M5858" s="8">
        <v>1.3620000000000001</v>
      </c>
      <c r="N5858" s="7">
        <v>1</v>
      </c>
      <c r="O5858" s="8">
        <f>SUM(Superstore_Clean[[#This Row],[Unit Price]]*Superstore_Clean[[#This Row],[Quantity]])</f>
        <v>1.3620000000000001</v>
      </c>
      <c r="P5858" s="7">
        <v>2015</v>
      </c>
      <c r="Q5858" t="s">
        <v>115</v>
      </c>
    </row>
    <row r="5859" spans="1:17" x14ac:dyDescent="0.3">
      <c r="A5859">
        <v>5858</v>
      </c>
      <c r="B5859" t="s">
        <v>7766</v>
      </c>
      <c r="C5859" s="6">
        <v>48539</v>
      </c>
      <c r="D5859" t="s">
        <v>5939</v>
      </c>
      <c r="E5859" t="s">
        <v>91</v>
      </c>
      <c r="F5859" t="s">
        <v>721</v>
      </c>
      <c r="G5859" s="7">
        <v>75220</v>
      </c>
      <c r="H5859" t="s">
        <v>92</v>
      </c>
      <c r="I5859" t="s">
        <v>4491</v>
      </c>
      <c r="J5859" t="s">
        <v>23</v>
      </c>
      <c r="K5859" t="s">
        <v>54</v>
      </c>
      <c r="L5859" t="s">
        <v>4492</v>
      </c>
      <c r="M5859" s="8">
        <v>14.76</v>
      </c>
      <c r="N5859" s="7">
        <v>5</v>
      </c>
      <c r="O5859" s="8">
        <f>SUM(Superstore_Clean[[#This Row],[Unit Price]]*Superstore_Clean[[#This Row],[Quantity]])</f>
        <v>73.8</v>
      </c>
      <c r="P5859" s="7">
        <v>2015</v>
      </c>
      <c r="Q5859" t="s">
        <v>115</v>
      </c>
    </row>
    <row r="5860" spans="1:17" x14ac:dyDescent="0.3">
      <c r="A5860">
        <v>5859</v>
      </c>
      <c r="B5860" t="s">
        <v>7767</v>
      </c>
      <c r="C5860" s="6">
        <v>48540</v>
      </c>
      <c r="D5860" t="s">
        <v>2189</v>
      </c>
      <c r="E5860" t="s">
        <v>33</v>
      </c>
      <c r="F5860" t="s">
        <v>75</v>
      </c>
      <c r="G5860" s="7">
        <v>94521</v>
      </c>
      <c r="H5860" t="s">
        <v>34</v>
      </c>
      <c r="I5860" t="s">
        <v>6333</v>
      </c>
      <c r="J5860" t="s">
        <v>23</v>
      </c>
      <c r="K5860" t="s">
        <v>24</v>
      </c>
      <c r="L5860" t="s">
        <v>6334</v>
      </c>
      <c r="M5860" s="8">
        <v>239.666</v>
      </c>
      <c r="N5860" s="7">
        <v>2</v>
      </c>
      <c r="O5860" s="8">
        <f>SUM(Superstore_Clean[[#This Row],[Unit Price]]*Superstore_Clean[[#This Row],[Quantity]])</f>
        <v>479.33199999999999</v>
      </c>
      <c r="P5860" s="7">
        <v>2017</v>
      </c>
      <c r="Q5860" t="s">
        <v>139</v>
      </c>
    </row>
    <row r="5861" spans="1:17" x14ac:dyDescent="0.3">
      <c r="A5861">
        <v>5860</v>
      </c>
      <c r="B5861" t="s">
        <v>7768</v>
      </c>
      <c r="C5861" s="6">
        <v>48541</v>
      </c>
      <c r="D5861" t="s">
        <v>5255</v>
      </c>
      <c r="E5861" t="s">
        <v>1512</v>
      </c>
      <c r="F5861" t="s">
        <v>7769</v>
      </c>
      <c r="G5861" s="7">
        <v>72032</v>
      </c>
      <c r="H5861" t="s">
        <v>21</v>
      </c>
      <c r="I5861" t="s">
        <v>3459</v>
      </c>
      <c r="J5861" t="s">
        <v>23</v>
      </c>
      <c r="K5861" t="s">
        <v>45</v>
      </c>
      <c r="L5861" t="s">
        <v>3460</v>
      </c>
      <c r="M5861" s="8">
        <v>301.95999999999998</v>
      </c>
      <c r="N5861" s="7">
        <v>2</v>
      </c>
      <c r="O5861" s="8">
        <f>SUM(Superstore_Clean[[#This Row],[Unit Price]]*Superstore_Clean[[#This Row],[Quantity]])</f>
        <v>603.91999999999996</v>
      </c>
      <c r="P5861" s="7">
        <v>2015</v>
      </c>
      <c r="Q5861" t="s">
        <v>26</v>
      </c>
    </row>
    <row r="5862" spans="1:17" x14ac:dyDescent="0.3">
      <c r="A5862">
        <v>5861</v>
      </c>
      <c r="B5862" t="s">
        <v>7770</v>
      </c>
      <c r="C5862" s="6">
        <v>48542</v>
      </c>
      <c r="D5862" t="s">
        <v>641</v>
      </c>
      <c r="E5862" t="s">
        <v>131</v>
      </c>
      <c r="F5862" t="s">
        <v>130</v>
      </c>
      <c r="G5862" s="7">
        <v>19120</v>
      </c>
      <c r="H5862" t="s">
        <v>132</v>
      </c>
      <c r="I5862" t="s">
        <v>3687</v>
      </c>
      <c r="J5862" t="s">
        <v>36</v>
      </c>
      <c r="K5862" t="s">
        <v>78</v>
      </c>
      <c r="L5862" t="s">
        <v>3688</v>
      </c>
      <c r="M5862" s="8">
        <v>7.968</v>
      </c>
      <c r="N5862" s="7">
        <v>2</v>
      </c>
      <c r="O5862" s="8">
        <f>SUM(Superstore_Clean[[#This Row],[Unit Price]]*Superstore_Clean[[#This Row],[Quantity]])</f>
        <v>15.936</v>
      </c>
      <c r="P5862" s="7">
        <v>2015</v>
      </c>
      <c r="Q5862" t="s">
        <v>80</v>
      </c>
    </row>
    <row r="5863" spans="1:17" x14ac:dyDescent="0.3">
      <c r="A5863">
        <v>5862</v>
      </c>
      <c r="B5863" t="s">
        <v>7771</v>
      </c>
      <c r="C5863" s="6">
        <v>48543</v>
      </c>
      <c r="D5863" t="s">
        <v>5052</v>
      </c>
      <c r="E5863" t="s">
        <v>1512</v>
      </c>
      <c r="F5863" t="s">
        <v>4564</v>
      </c>
      <c r="G5863" s="7">
        <v>72209</v>
      </c>
      <c r="H5863" t="s">
        <v>21</v>
      </c>
      <c r="I5863" t="s">
        <v>7772</v>
      </c>
      <c r="J5863" t="s">
        <v>36</v>
      </c>
      <c r="K5863" t="s">
        <v>78</v>
      </c>
      <c r="L5863" t="s">
        <v>7773</v>
      </c>
      <c r="M5863" s="8">
        <v>109.92</v>
      </c>
      <c r="N5863" s="7">
        <v>2</v>
      </c>
      <c r="O5863" s="8">
        <f>SUM(Superstore_Clean[[#This Row],[Unit Price]]*Superstore_Clean[[#This Row],[Quantity]])</f>
        <v>219.84</v>
      </c>
      <c r="P5863" s="7">
        <v>2016</v>
      </c>
      <c r="Q5863" t="s">
        <v>109</v>
      </c>
    </row>
    <row r="5864" spans="1:17" x14ac:dyDescent="0.3">
      <c r="A5864">
        <v>5863</v>
      </c>
      <c r="B5864" t="s">
        <v>7771</v>
      </c>
      <c r="C5864" s="6">
        <v>48544</v>
      </c>
      <c r="D5864" t="s">
        <v>5052</v>
      </c>
      <c r="E5864" t="s">
        <v>1512</v>
      </c>
      <c r="F5864" t="s">
        <v>4564</v>
      </c>
      <c r="G5864" s="7">
        <v>72209</v>
      </c>
      <c r="H5864" t="s">
        <v>21</v>
      </c>
      <c r="I5864" t="s">
        <v>4756</v>
      </c>
      <c r="J5864" t="s">
        <v>36</v>
      </c>
      <c r="K5864" t="s">
        <v>78</v>
      </c>
      <c r="L5864" t="s">
        <v>4757</v>
      </c>
      <c r="M5864" s="8">
        <v>19.440000000000001</v>
      </c>
      <c r="N5864" s="7">
        <v>3</v>
      </c>
      <c r="O5864" s="8">
        <f>SUM(Superstore_Clean[[#This Row],[Unit Price]]*Superstore_Clean[[#This Row],[Quantity]])</f>
        <v>58.320000000000007</v>
      </c>
      <c r="P5864" s="7">
        <v>2016</v>
      </c>
      <c r="Q5864" t="s">
        <v>109</v>
      </c>
    </row>
    <row r="5865" spans="1:17" x14ac:dyDescent="0.3">
      <c r="A5865">
        <v>5864</v>
      </c>
      <c r="B5865" t="s">
        <v>7771</v>
      </c>
      <c r="C5865" s="6">
        <v>48545</v>
      </c>
      <c r="D5865" t="s">
        <v>5052</v>
      </c>
      <c r="E5865" t="s">
        <v>1512</v>
      </c>
      <c r="F5865" t="s">
        <v>4564</v>
      </c>
      <c r="G5865" s="7">
        <v>72209</v>
      </c>
      <c r="H5865" t="s">
        <v>21</v>
      </c>
      <c r="I5865" t="s">
        <v>2748</v>
      </c>
      <c r="J5865" t="s">
        <v>36</v>
      </c>
      <c r="K5865" t="s">
        <v>57</v>
      </c>
      <c r="L5865" t="s">
        <v>2749</v>
      </c>
      <c r="M5865" s="8">
        <v>11.16</v>
      </c>
      <c r="N5865" s="7">
        <v>2</v>
      </c>
      <c r="O5865" s="8">
        <f>SUM(Superstore_Clean[[#This Row],[Unit Price]]*Superstore_Clean[[#This Row],[Quantity]])</f>
        <v>22.32</v>
      </c>
      <c r="P5865" s="7">
        <v>2016</v>
      </c>
      <c r="Q5865" t="s">
        <v>109</v>
      </c>
    </row>
    <row r="5866" spans="1:17" x14ac:dyDescent="0.3">
      <c r="A5866">
        <v>5865</v>
      </c>
      <c r="B5866" t="s">
        <v>7774</v>
      </c>
      <c r="C5866" s="6">
        <v>48546</v>
      </c>
      <c r="D5866" t="s">
        <v>4705</v>
      </c>
      <c r="E5866" t="s">
        <v>663</v>
      </c>
      <c r="F5866" t="s">
        <v>4075</v>
      </c>
      <c r="G5866" s="7">
        <v>6450</v>
      </c>
      <c r="H5866" t="s">
        <v>132</v>
      </c>
      <c r="I5866" t="s">
        <v>4608</v>
      </c>
      <c r="J5866" t="s">
        <v>36</v>
      </c>
      <c r="K5866" t="s">
        <v>67</v>
      </c>
      <c r="L5866" t="s">
        <v>4609</v>
      </c>
      <c r="M5866" s="8">
        <v>79.47</v>
      </c>
      <c r="N5866" s="7">
        <v>3</v>
      </c>
      <c r="O5866" s="8">
        <f>SUM(Superstore_Clean[[#This Row],[Unit Price]]*Superstore_Clean[[#This Row],[Quantity]])</f>
        <v>238.41</v>
      </c>
      <c r="P5866" s="7">
        <v>2014</v>
      </c>
      <c r="Q5866" t="s">
        <v>115</v>
      </c>
    </row>
    <row r="5867" spans="1:17" x14ac:dyDescent="0.3">
      <c r="A5867">
        <v>5866</v>
      </c>
      <c r="B5867" t="s">
        <v>7774</v>
      </c>
      <c r="C5867" s="6">
        <v>48547</v>
      </c>
      <c r="D5867" t="s">
        <v>4705</v>
      </c>
      <c r="E5867" t="s">
        <v>663</v>
      </c>
      <c r="F5867" t="s">
        <v>4075</v>
      </c>
      <c r="G5867" s="7">
        <v>6450</v>
      </c>
      <c r="H5867" t="s">
        <v>132</v>
      </c>
      <c r="I5867" t="s">
        <v>6350</v>
      </c>
      <c r="J5867" t="s">
        <v>36</v>
      </c>
      <c r="K5867" t="s">
        <v>57</v>
      </c>
      <c r="L5867" t="s">
        <v>6351</v>
      </c>
      <c r="M5867" s="8">
        <v>4.5599999999999996</v>
      </c>
      <c r="N5867" s="7">
        <v>2</v>
      </c>
      <c r="O5867" s="8">
        <f>SUM(Superstore_Clean[[#This Row],[Unit Price]]*Superstore_Clean[[#This Row],[Quantity]])</f>
        <v>9.1199999999999992</v>
      </c>
      <c r="P5867" s="7">
        <v>2014</v>
      </c>
      <c r="Q5867" t="s">
        <v>115</v>
      </c>
    </row>
    <row r="5868" spans="1:17" x14ac:dyDescent="0.3">
      <c r="A5868">
        <v>5867</v>
      </c>
      <c r="B5868" t="s">
        <v>7774</v>
      </c>
      <c r="C5868" s="6">
        <v>48548</v>
      </c>
      <c r="D5868" t="s">
        <v>4705</v>
      </c>
      <c r="E5868" t="s">
        <v>663</v>
      </c>
      <c r="F5868" t="s">
        <v>4075</v>
      </c>
      <c r="G5868" s="7">
        <v>6450</v>
      </c>
      <c r="H5868" t="s">
        <v>132</v>
      </c>
      <c r="I5868" t="s">
        <v>2162</v>
      </c>
      <c r="J5868" t="s">
        <v>23</v>
      </c>
      <c r="K5868" t="s">
        <v>28</v>
      </c>
      <c r="L5868" t="s">
        <v>2163</v>
      </c>
      <c r="M5868" s="8">
        <v>1133.3499999999999</v>
      </c>
      <c r="N5868" s="7">
        <v>5</v>
      </c>
      <c r="O5868" s="8">
        <f>SUM(Superstore_Clean[[#This Row],[Unit Price]]*Superstore_Clean[[#This Row],[Quantity]])</f>
        <v>5666.75</v>
      </c>
      <c r="P5868" s="7">
        <v>2014</v>
      </c>
      <c r="Q5868" t="s">
        <v>115</v>
      </c>
    </row>
    <row r="5869" spans="1:17" x14ac:dyDescent="0.3">
      <c r="A5869">
        <v>5868</v>
      </c>
      <c r="B5869" t="s">
        <v>7775</v>
      </c>
      <c r="C5869" s="6">
        <v>48549</v>
      </c>
      <c r="D5869" t="s">
        <v>1004</v>
      </c>
      <c r="E5869" t="s">
        <v>131</v>
      </c>
      <c r="F5869" t="s">
        <v>130</v>
      </c>
      <c r="G5869" s="7">
        <v>19143</v>
      </c>
      <c r="H5869" t="s">
        <v>132</v>
      </c>
      <c r="I5869" t="s">
        <v>1756</v>
      </c>
      <c r="J5869" t="s">
        <v>36</v>
      </c>
      <c r="K5869" t="s">
        <v>57</v>
      </c>
      <c r="L5869" t="s">
        <v>1757</v>
      </c>
      <c r="M5869" s="8">
        <v>4.6719999999999997</v>
      </c>
      <c r="N5869" s="7">
        <v>1</v>
      </c>
      <c r="O5869" s="8">
        <f>SUM(Superstore_Clean[[#This Row],[Unit Price]]*Superstore_Clean[[#This Row],[Quantity]])</f>
        <v>4.6719999999999997</v>
      </c>
      <c r="P5869" s="7">
        <v>2016</v>
      </c>
      <c r="Q5869" t="s">
        <v>144</v>
      </c>
    </row>
    <row r="5870" spans="1:17" x14ac:dyDescent="0.3">
      <c r="A5870">
        <v>5869</v>
      </c>
      <c r="B5870" t="s">
        <v>7775</v>
      </c>
      <c r="C5870" s="6">
        <v>48550</v>
      </c>
      <c r="D5870" t="s">
        <v>1004</v>
      </c>
      <c r="E5870" t="s">
        <v>131</v>
      </c>
      <c r="F5870" t="s">
        <v>130</v>
      </c>
      <c r="G5870" s="7">
        <v>19143</v>
      </c>
      <c r="H5870" t="s">
        <v>132</v>
      </c>
      <c r="I5870" t="s">
        <v>3154</v>
      </c>
      <c r="J5870" t="s">
        <v>36</v>
      </c>
      <c r="K5870" t="s">
        <v>64</v>
      </c>
      <c r="L5870" t="s">
        <v>3155</v>
      </c>
      <c r="M5870" s="8">
        <v>104.58</v>
      </c>
      <c r="N5870" s="7">
        <v>6</v>
      </c>
      <c r="O5870" s="8">
        <f>SUM(Superstore_Clean[[#This Row],[Unit Price]]*Superstore_Clean[[#This Row],[Quantity]])</f>
        <v>627.48</v>
      </c>
      <c r="P5870" s="7">
        <v>2016</v>
      </c>
      <c r="Q5870" t="s">
        <v>144</v>
      </c>
    </row>
    <row r="5871" spans="1:17" x14ac:dyDescent="0.3">
      <c r="A5871">
        <v>5870</v>
      </c>
      <c r="B5871" t="s">
        <v>7776</v>
      </c>
      <c r="C5871" s="6">
        <v>48551</v>
      </c>
      <c r="D5871" t="s">
        <v>5486</v>
      </c>
      <c r="E5871" t="s">
        <v>7778</v>
      </c>
      <c r="F5871" t="s">
        <v>7777</v>
      </c>
      <c r="G5871" s="7">
        <v>82001</v>
      </c>
      <c r="H5871" t="s">
        <v>34</v>
      </c>
      <c r="I5871" t="s">
        <v>1530</v>
      </c>
      <c r="J5871" t="s">
        <v>23</v>
      </c>
      <c r="K5871" t="s">
        <v>28</v>
      </c>
      <c r="L5871" t="s">
        <v>1531</v>
      </c>
      <c r="M5871" s="8">
        <v>1603.136</v>
      </c>
      <c r="N5871" s="7">
        <v>4</v>
      </c>
      <c r="O5871" s="8">
        <f>SUM(Superstore_Clean[[#This Row],[Unit Price]]*Superstore_Clean[[#This Row],[Quantity]])</f>
        <v>6412.5439999999999</v>
      </c>
      <c r="P5871" s="7">
        <v>2016</v>
      </c>
      <c r="Q5871" t="s">
        <v>26</v>
      </c>
    </row>
    <row r="5872" spans="1:17" x14ac:dyDescent="0.3">
      <c r="A5872">
        <v>5871</v>
      </c>
      <c r="B5872" t="s">
        <v>7779</v>
      </c>
      <c r="C5872" s="6">
        <v>48552</v>
      </c>
      <c r="D5872" t="s">
        <v>1396</v>
      </c>
      <c r="E5872" t="s">
        <v>33</v>
      </c>
      <c r="F5872" t="s">
        <v>1668</v>
      </c>
      <c r="G5872" s="7">
        <v>92804</v>
      </c>
      <c r="H5872" t="s">
        <v>34</v>
      </c>
      <c r="I5872" t="s">
        <v>7504</v>
      </c>
      <c r="J5872" t="s">
        <v>23</v>
      </c>
      <c r="K5872" t="s">
        <v>45</v>
      </c>
      <c r="L5872" t="s">
        <v>7505</v>
      </c>
      <c r="M5872" s="8">
        <v>1293.4880000000001</v>
      </c>
      <c r="N5872" s="7">
        <v>7</v>
      </c>
      <c r="O5872" s="8">
        <f>SUM(Superstore_Clean[[#This Row],[Unit Price]]*Superstore_Clean[[#This Row],[Quantity]])</f>
        <v>9054.4160000000011</v>
      </c>
      <c r="P5872" s="7">
        <v>2016</v>
      </c>
      <c r="Q5872" t="s">
        <v>39</v>
      </c>
    </row>
    <row r="5873" spans="1:17" x14ac:dyDescent="0.3">
      <c r="A5873">
        <v>5872</v>
      </c>
      <c r="B5873" t="s">
        <v>7780</v>
      </c>
      <c r="C5873" s="6">
        <v>48553</v>
      </c>
      <c r="D5873" t="s">
        <v>590</v>
      </c>
      <c r="E5873" t="s">
        <v>228</v>
      </c>
      <c r="F5873" t="s">
        <v>478</v>
      </c>
      <c r="G5873" s="7">
        <v>47401</v>
      </c>
      <c r="H5873" t="s">
        <v>92</v>
      </c>
      <c r="I5873" t="s">
        <v>410</v>
      </c>
      <c r="J5873" t="s">
        <v>23</v>
      </c>
      <c r="K5873" t="s">
        <v>54</v>
      </c>
      <c r="L5873" t="s">
        <v>411</v>
      </c>
      <c r="M5873" s="8">
        <v>127.95</v>
      </c>
      <c r="N5873" s="7">
        <v>3</v>
      </c>
      <c r="O5873" s="8">
        <f>SUM(Superstore_Clean[[#This Row],[Unit Price]]*Superstore_Clean[[#This Row],[Quantity]])</f>
        <v>383.85</v>
      </c>
      <c r="P5873" s="7">
        <v>2016</v>
      </c>
      <c r="Q5873" t="s">
        <v>139</v>
      </c>
    </row>
    <row r="5874" spans="1:17" x14ac:dyDescent="0.3">
      <c r="A5874">
        <v>5873</v>
      </c>
      <c r="B5874" t="s">
        <v>7781</v>
      </c>
      <c r="C5874" s="6">
        <v>48554</v>
      </c>
      <c r="D5874" t="s">
        <v>3456</v>
      </c>
      <c r="E5874" t="s">
        <v>1128</v>
      </c>
      <c r="F5874" t="s">
        <v>442</v>
      </c>
      <c r="G5874" s="7">
        <v>31907</v>
      </c>
      <c r="H5874" t="s">
        <v>21</v>
      </c>
      <c r="I5874" t="s">
        <v>200</v>
      </c>
      <c r="J5874" t="s">
        <v>36</v>
      </c>
      <c r="K5874" t="s">
        <v>49</v>
      </c>
      <c r="L5874" t="s">
        <v>201</v>
      </c>
      <c r="M5874" s="8">
        <v>59.76</v>
      </c>
      <c r="N5874" s="7">
        <v>1</v>
      </c>
      <c r="O5874" s="8">
        <f>SUM(Superstore_Clean[[#This Row],[Unit Price]]*Superstore_Clean[[#This Row],[Quantity]])</f>
        <v>59.76</v>
      </c>
      <c r="P5874" s="7">
        <v>2017</v>
      </c>
      <c r="Q5874" t="s">
        <v>208</v>
      </c>
    </row>
    <row r="5875" spans="1:17" x14ac:dyDescent="0.3">
      <c r="A5875">
        <v>5874</v>
      </c>
      <c r="B5875" t="s">
        <v>7782</v>
      </c>
      <c r="C5875" s="6">
        <v>48555</v>
      </c>
      <c r="D5875" t="s">
        <v>2783</v>
      </c>
      <c r="E5875" t="s">
        <v>1512</v>
      </c>
      <c r="F5875" t="s">
        <v>2877</v>
      </c>
      <c r="G5875" s="7">
        <v>72401</v>
      </c>
      <c r="H5875" t="s">
        <v>21</v>
      </c>
      <c r="I5875" t="s">
        <v>3820</v>
      </c>
      <c r="J5875" t="s">
        <v>36</v>
      </c>
      <c r="K5875" t="s">
        <v>64</v>
      </c>
      <c r="L5875" t="s">
        <v>3821</v>
      </c>
      <c r="M5875" s="8">
        <v>108.08</v>
      </c>
      <c r="N5875" s="7">
        <v>7</v>
      </c>
      <c r="O5875" s="8">
        <f>SUM(Superstore_Clean[[#This Row],[Unit Price]]*Superstore_Clean[[#This Row],[Quantity]])</f>
        <v>756.56</v>
      </c>
      <c r="P5875" s="7">
        <v>2017</v>
      </c>
      <c r="Q5875" t="s">
        <v>39</v>
      </c>
    </row>
    <row r="5876" spans="1:17" x14ac:dyDescent="0.3">
      <c r="A5876">
        <v>5875</v>
      </c>
      <c r="B5876" t="s">
        <v>7782</v>
      </c>
      <c r="C5876" s="6">
        <v>48556</v>
      </c>
      <c r="D5876" t="s">
        <v>2783</v>
      </c>
      <c r="E5876" t="s">
        <v>1512</v>
      </c>
      <c r="F5876" t="s">
        <v>2877</v>
      </c>
      <c r="G5876" s="7">
        <v>72401</v>
      </c>
      <c r="H5876" t="s">
        <v>21</v>
      </c>
      <c r="I5876" t="s">
        <v>4769</v>
      </c>
      <c r="J5876" t="s">
        <v>36</v>
      </c>
      <c r="K5876" t="s">
        <v>64</v>
      </c>
      <c r="L5876" t="s">
        <v>4770</v>
      </c>
      <c r="M5876" s="8">
        <v>9.5399999999999991</v>
      </c>
      <c r="N5876" s="7">
        <v>3</v>
      </c>
      <c r="O5876" s="8">
        <f>SUM(Superstore_Clean[[#This Row],[Unit Price]]*Superstore_Clean[[#This Row],[Quantity]])</f>
        <v>28.619999999999997</v>
      </c>
      <c r="P5876" s="7">
        <v>2017</v>
      </c>
      <c r="Q5876" t="s">
        <v>39</v>
      </c>
    </row>
    <row r="5877" spans="1:17" x14ac:dyDescent="0.3">
      <c r="A5877">
        <v>5876</v>
      </c>
      <c r="B5877" t="s">
        <v>7783</v>
      </c>
      <c r="C5877" s="6">
        <v>48557</v>
      </c>
      <c r="D5877" t="s">
        <v>667</v>
      </c>
      <c r="E5877" t="s">
        <v>131</v>
      </c>
      <c r="F5877" t="s">
        <v>130</v>
      </c>
      <c r="G5877" s="7">
        <v>19140</v>
      </c>
      <c r="H5877" t="s">
        <v>132</v>
      </c>
      <c r="I5877" t="s">
        <v>1932</v>
      </c>
      <c r="J5877" t="s">
        <v>36</v>
      </c>
      <c r="K5877" t="s">
        <v>57</v>
      </c>
      <c r="L5877" t="s">
        <v>1933</v>
      </c>
      <c r="M5877" s="8">
        <v>11.736000000000001</v>
      </c>
      <c r="N5877" s="7">
        <v>3</v>
      </c>
      <c r="O5877" s="8">
        <f>SUM(Superstore_Clean[[#This Row],[Unit Price]]*Superstore_Clean[[#This Row],[Quantity]])</f>
        <v>35.207999999999998</v>
      </c>
      <c r="P5877" s="7">
        <v>2015</v>
      </c>
      <c r="Q5877" t="s">
        <v>80</v>
      </c>
    </row>
    <row r="5878" spans="1:17" x14ac:dyDescent="0.3">
      <c r="A5878">
        <v>5877</v>
      </c>
      <c r="B5878" t="s">
        <v>7784</v>
      </c>
      <c r="C5878" s="6">
        <v>48558</v>
      </c>
      <c r="D5878" t="s">
        <v>3241</v>
      </c>
      <c r="E5878" t="s">
        <v>1104</v>
      </c>
      <c r="F5878" t="s">
        <v>1310</v>
      </c>
      <c r="G5878" s="7">
        <v>1841</v>
      </c>
      <c r="H5878" t="s">
        <v>132</v>
      </c>
      <c r="I5878" t="s">
        <v>2290</v>
      </c>
      <c r="J5878" t="s">
        <v>36</v>
      </c>
      <c r="K5878" t="s">
        <v>64</v>
      </c>
      <c r="L5878" t="s">
        <v>2291</v>
      </c>
      <c r="M5878" s="8">
        <v>447.86</v>
      </c>
      <c r="N5878" s="7">
        <v>7</v>
      </c>
      <c r="O5878" s="8">
        <f>SUM(Superstore_Clean[[#This Row],[Unit Price]]*Superstore_Clean[[#This Row],[Quantity]])</f>
        <v>3135.02</v>
      </c>
      <c r="P5878" s="7">
        <v>2014</v>
      </c>
      <c r="Q5878" t="s">
        <v>109</v>
      </c>
    </row>
    <row r="5879" spans="1:17" x14ac:dyDescent="0.3">
      <c r="A5879">
        <v>5878</v>
      </c>
      <c r="B5879" t="s">
        <v>7784</v>
      </c>
      <c r="C5879" s="6">
        <v>48559</v>
      </c>
      <c r="D5879" t="s">
        <v>3241</v>
      </c>
      <c r="E5879" t="s">
        <v>1104</v>
      </c>
      <c r="F5879" t="s">
        <v>1310</v>
      </c>
      <c r="G5879" s="7">
        <v>1841</v>
      </c>
      <c r="H5879" t="s">
        <v>132</v>
      </c>
      <c r="I5879" t="s">
        <v>6780</v>
      </c>
      <c r="J5879" t="s">
        <v>36</v>
      </c>
      <c r="K5879" t="s">
        <v>78</v>
      </c>
      <c r="L5879" t="s">
        <v>6781</v>
      </c>
      <c r="M5879" s="8">
        <v>17.940000000000001</v>
      </c>
      <c r="N5879" s="7">
        <v>3</v>
      </c>
      <c r="O5879" s="8">
        <f>SUM(Superstore_Clean[[#This Row],[Unit Price]]*Superstore_Clean[[#This Row],[Quantity]])</f>
        <v>53.820000000000007</v>
      </c>
      <c r="P5879" s="7">
        <v>2014</v>
      </c>
      <c r="Q5879" t="s">
        <v>109</v>
      </c>
    </row>
    <row r="5880" spans="1:17" x14ac:dyDescent="0.3">
      <c r="A5880">
        <v>5879</v>
      </c>
      <c r="B5880" t="s">
        <v>7784</v>
      </c>
      <c r="C5880" s="6">
        <v>48560</v>
      </c>
      <c r="D5880" t="s">
        <v>3241</v>
      </c>
      <c r="E5880" t="s">
        <v>1104</v>
      </c>
      <c r="F5880" t="s">
        <v>1310</v>
      </c>
      <c r="G5880" s="7">
        <v>1841</v>
      </c>
      <c r="H5880" t="s">
        <v>132</v>
      </c>
      <c r="I5880" t="s">
        <v>4974</v>
      </c>
      <c r="J5880" t="s">
        <v>36</v>
      </c>
      <c r="K5880" t="s">
        <v>67</v>
      </c>
      <c r="L5880" t="s">
        <v>4975</v>
      </c>
      <c r="M5880" s="8">
        <v>245.88</v>
      </c>
      <c r="N5880" s="7">
        <v>6</v>
      </c>
      <c r="O5880" s="8">
        <f>SUM(Superstore_Clean[[#This Row],[Unit Price]]*Superstore_Clean[[#This Row],[Quantity]])</f>
        <v>1475.28</v>
      </c>
      <c r="P5880" s="7">
        <v>2014</v>
      </c>
      <c r="Q5880" t="s">
        <v>109</v>
      </c>
    </row>
    <row r="5881" spans="1:17" x14ac:dyDescent="0.3">
      <c r="A5881">
        <v>5880</v>
      </c>
      <c r="B5881" t="s">
        <v>7785</v>
      </c>
      <c r="C5881" s="6">
        <v>48561</v>
      </c>
      <c r="D5881" t="s">
        <v>4658</v>
      </c>
      <c r="E5881" t="s">
        <v>240</v>
      </c>
      <c r="F5881" t="s">
        <v>239</v>
      </c>
      <c r="G5881" s="7">
        <v>10011</v>
      </c>
      <c r="H5881" t="s">
        <v>132</v>
      </c>
      <c r="I5881" t="s">
        <v>5212</v>
      </c>
      <c r="J5881" t="s">
        <v>36</v>
      </c>
      <c r="K5881" t="s">
        <v>78</v>
      </c>
      <c r="L5881" t="s">
        <v>5213</v>
      </c>
      <c r="M5881" s="8">
        <v>192.16</v>
      </c>
      <c r="N5881" s="7">
        <v>4</v>
      </c>
      <c r="O5881" s="8">
        <f>SUM(Superstore_Clean[[#This Row],[Unit Price]]*Superstore_Clean[[#This Row],[Quantity]])</f>
        <v>768.64</v>
      </c>
      <c r="P5881" s="7">
        <v>2016</v>
      </c>
      <c r="Q5881" t="s">
        <v>139</v>
      </c>
    </row>
    <row r="5882" spans="1:17" x14ac:dyDescent="0.3">
      <c r="A5882">
        <v>5881</v>
      </c>
      <c r="B5882" t="s">
        <v>7786</v>
      </c>
      <c r="C5882" s="6">
        <v>48562</v>
      </c>
      <c r="D5882" t="s">
        <v>3537</v>
      </c>
      <c r="E5882" t="s">
        <v>33</v>
      </c>
      <c r="F5882" t="s">
        <v>839</v>
      </c>
      <c r="G5882" s="7">
        <v>92105</v>
      </c>
      <c r="H5882" t="s">
        <v>34</v>
      </c>
      <c r="I5882" t="s">
        <v>1530</v>
      </c>
      <c r="J5882" t="s">
        <v>23</v>
      </c>
      <c r="K5882" t="s">
        <v>28</v>
      </c>
      <c r="L5882" t="s">
        <v>1531</v>
      </c>
      <c r="M5882" s="8">
        <v>801.56799999999998</v>
      </c>
      <c r="N5882" s="7">
        <v>2</v>
      </c>
      <c r="O5882" s="8">
        <f>SUM(Superstore_Clean[[#This Row],[Unit Price]]*Superstore_Clean[[#This Row],[Quantity]])</f>
        <v>1603.136</v>
      </c>
      <c r="P5882" s="7">
        <v>2016</v>
      </c>
      <c r="Q5882" t="s">
        <v>139</v>
      </c>
    </row>
    <row r="5883" spans="1:17" x14ac:dyDescent="0.3">
      <c r="A5883">
        <v>5882</v>
      </c>
      <c r="B5883" t="s">
        <v>7786</v>
      </c>
      <c r="C5883" s="6">
        <v>48563</v>
      </c>
      <c r="D5883" t="s">
        <v>3537</v>
      </c>
      <c r="E5883" t="s">
        <v>33</v>
      </c>
      <c r="F5883" t="s">
        <v>839</v>
      </c>
      <c r="G5883" s="7">
        <v>92105</v>
      </c>
      <c r="H5883" t="s">
        <v>34</v>
      </c>
      <c r="I5883" t="s">
        <v>2887</v>
      </c>
      <c r="J5883" t="s">
        <v>36</v>
      </c>
      <c r="K5883" t="s">
        <v>78</v>
      </c>
      <c r="L5883" t="s">
        <v>2888</v>
      </c>
      <c r="M5883" s="8">
        <v>368.91</v>
      </c>
      <c r="N5883" s="7">
        <v>9</v>
      </c>
      <c r="O5883" s="8">
        <f>SUM(Superstore_Clean[[#This Row],[Unit Price]]*Superstore_Clean[[#This Row],[Quantity]])</f>
        <v>3320.19</v>
      </c>
      <c r="P5883" s="7">
        <v>2016</v>
      </c>
      <c r="Q5883" t="s">
        <v>139</v>
      </c>
    </row>
    <row r="5884" spans="1:17" x14ac:dyDescent="0.3">
      <c r="A5884">
        <v>5883</v>
      </c>
      <c r="B5884" t="s">
        <v>7786</v>
      </c>
      <c r="C5884" s="6">
        <v>48564</v>
      </c>
      <c r="D5884" t="s">
        <v>3537</v>
      </c>
      <c r="E5884" t="s">
        <v>33</v>
      </c>
      <c r="F5884" t="s">
        <v>839</v>
      </c>
      <c r="G5884" s="7">
        <v>92105</v>
      </c>
      <c r="H5884" t="s">
        <v>34</v>
      </c>
      <c r="I5884" t="s">
        <v>2805</v>
      </c>
      <c r="J5884" t="s">
        <v>23</v>
      </c>
      <c r="K5884" t="s">
        <v>28</v>
      </c>
      <c r="L5884" t="s">
        <v>2806</v>
      </c>
      <c r="M5884" s="8">
        <v>885.52800000000002</v>
      </c>
      <c r="N5884" s="7">
        <v>9</v>
      </c>
      <c r="O5884" s="8">
        <f>SUM(Superstore_Clean[[#This Row],[Unit Price]]*Superstore_Clean[[#This Row],[Quantity]])</f>
        <v>7969.7520000000004</v>
      </c>
      <c r="P5884" s="7">
        <v>2016</v>
      </c>
      <c r="Q5884" t="s">
        <v>139</v>
      </c>
    </row>
    <row r="5885" spans="1:17" x14ac:dyDescent="0.3">
      <c r="A5885">
        <v>5884</v>
      </c>
      <c r="B5885" t="s">
        <v>7787</v>
      </c>
      <c r="C5885" s="6">
        <v>48565</v>
      </c>
      <c r="D5885" t="s">
        <v>4219</v>
      </c>
      <c r="E5885" t="s">
        <v>33</v>
      </c>
      <c r="F5885" t="s">
        <v>112</v>
      </c>
      <c r="G5885" s="7">
        <v>94109</v>
      </c>
      <c r="H5885" t="s">
        <v>34</v>
      </c>
      <c r="I5885" t="s">
        <v>1311</v>
      </c>
      <c r="J5885" t="s">
        <v>23</v>
      </c>
      <c r="K5885" t="s">
        <v>54</v>
      </c>
      <c r="L5885" t="s">
        <v>1312</v>
      </c>
      <c r="M5885" s="8">
        <v>28.28</v>
      </c>
      <c r="N5885" s="7">
        <v>2</v>
      </c>
      <c r="O5885" s="8">
        <f>SUM(Superstore_Clean[[#This Row],[Unit Price]]*Superstore_Clean[[#This Row],[Quantity]])</f>
        <v>56.56</v>
      </c>
      <c r="P5885" s="7">
        <v>2016</v>
      </c>
      <c r="Q5885" t="s">
        <v>208</v>
      </c>
    </row>
    <row r="5886" spans="1:17" x14ac:dyDescent="0.3">
      <c r="A5886">
        <v>5885</v>
      </c>
      <c r="B5886" t="s">
        <v>7787</v>
      </c>
      <c r="C5886" s="6">
        <v>48566</v>
      </c>
      <c r="D5886" t="s">
        <v>4219</v>
      </c>
      <c r="E5886" t="s">
        <v>33</v>
      </c>
      <c r="F5886" t="s">
        <v>112</v>
      </c>
      <c r="G5886" s="7">
        <v>94109</v>
      </c>
      <c r="H5886" t="s">
        <v>34</v>
      </c>
      <c r="I5886" t="s">
        <v>4971</v>
      </c>
      <c r="J5886" t="s">
        <v>36</v>
      </c>
      <c r="K5886" t="s">
        <v>516</v>
      </c>
      <c r="L5886" t="s">
        <v>4972</v>
      </c>
      <c r="M5886" s="8">
        <v>4912.59</v>
      </c>
      <c r="N5886" s="7">
        <v>3</v>
      </c>
      <c r="O5886" s="8">
        <f>SUM(Superstore_Clean[[#This Row],[Unit Price]]*Superstore_Clean[[#This Row],[Quantity]])</f>
        <v>14737.77</v>
      </c>
      <c r="P5886" s="7">
        <v>2016</v>
      </c>
      <c r="Q5886" t="s">
        <v>208</v>
      </c>
    </row>
    <row r="5887" spans="1:17" x14ac:dyDescent="0.3">
      <c r="A5887">
        <v>5886</v>
      </c>
      <c r="B5887" t="s">
        <v>7788</v>
      </c>
      <c r="C5887" s="6">
        <v>48567</v>
      </c>
      <c r="D5887" t="s">
        <v>1548</v>
      </c>
      <c r="E5887" t="s">
        <v>33</v>
      </c>
      <c r="F5887" t="s">
        <v>112</v>
      </c>
      <c r="G5887" s="7">
        <v>94110</v>
      </c>
      <c r="H5887" t="s">
        <v>34</v>
      </c>
      <c r="I5887" t="s">
        <v>3285</v>
      </c>
      <c r="J5887" t="s">
        <v>36</v>
      </c>
      <c r="K5887" t="s">
        <v>64</v>
      </c>
      <c r="L5887" t="s">
        <v>3286</v>
      </c>
      <c r="M5887" s="8">
        <v>14.352</v>
      </c>
      <c r="N5887" s="7">
        <v>3</v>
      </c>
      <c r="O5887" s="8">
        <f>SUM(Superstore_Clean[[#This Row],[Unit Price]]*Superstore_Clean[[#This Row],[Quantity]])</f>
        <v>43.055999999999997</v>
      </c>
      <c r="P5887" s="7">
        <v>2014</v>
      </c>
      <c r="Q5887" t="s">
        <v>47</v>
      </c>
    </row>
    <row r="5888" spans="1:17" x14ac:dyDescent="0.3">
      <c r="A5888">
        <v>5887</v>
      </c>
      <c r="B5888" t="s">
        <v>7788</v>
      </c>
      <c r="C5888" s="6">
        <v>48568</v>
      </c>
      <c r="D5888" t="s">
        <v>1548</v>
      </c>
      <c r="E5888" t="s">
        <v>33</v>
      </c>
      <c r="F5888" t="s">
        <v>112</v>
      </c>
      <c r="G5888" s="7">
        <v>94110</v>
      </c>
      <c r="H5888" t="s">
        <v>34</v>
      </c>
      <c r="I5888" t="s">
        <v>2072</v>
      </c>
      <c r="J5888" t="s">
        <v>60</v>
      </c>
      <c r="K5888" t="s">
        <v>146</v>
      </c>
      <c r="L5888" t="s">
        <v>2073</v>
      </c>
      <c r="M5888" s="8">
        <v>179.97</v>
      </c>
      <c r="N5888" s="7">
        <v>3</v>
      </c>
      <c r="O5888" s="8">
        <f>SUM(Superstore_Clean[[#This Row],[Unit Price]]*Superstore_Clean[[#This Row],[Quantity]])</f>
        <v>539.91</v>
      </c>
      <c r="P5888" s="7">
        <v>2014</v>
      </c>
      <c r="Q5888" t="s">
        <v>47</v>
      </c>
    </row>
    <row r="5889" spans="1:17" x14ac:dyDescent="0.3">
      <c r="A5889">
        <v>5888</v>
      </c>
      <c r="B5889" t="s">
        <v>7789</v>
      </c>
      <c r="C5889" s="6">
        <v>48569</v>
      </c>
      <c r="D5889" t="s">
        <v>7790</v>
      </c>
      <c r="E5889" t="s">
        <v>1237</v>
      </c>
      <c r="F5889" t="s">
        <v>6575</v>
      </c>
      <c r="G5889" s="7">
        <v>2920</v>
      </c>
      <c r="H5889" t="s">
        <v>132</v>
      </c>
      <c r="I5889" t="s">
        <v>4943</v>
      </c>
      <c r="J5889" t="s">
        <v>36</v>
      </c>
      <c r="K5889" t="s">
        <v>49</v>
      </c>
      <c r="L5889" t="s">
        <v>4944</v>
      </c>
      <c r="M5889" s="8">
        <v>42.76</v>
      </c>
      <c r="N5889" s="7">
        <v>1</v>
      </c>
      <c r="O5889" s="8">
        <f>SUM(Superstore_Clean[[#This Row],[Unit Price]]*Superstore_Clean[[#This Row],[Quantity]])</f>
        <v>42.76</v>
      </c>
      <c r="P5889" s="7">
        <v>2017</v>
      </c>
      <c r="Q5889" t="s">
        <v>47</v>
      </c>
    </row>
    <row r="5890" spans="1:17" x14ac:dyDescent="0.3">
      <c r="A5890">
        <v>5889</v>
      </c>
      <c r="B5890" t="s">
        <v>7791</v>
      </c>
      <c r="C5890" s="6">
        <v>48570</v>
      </c>
      <c r="D5890" t="s">
        <v>3116</v>
      </c>
      <c r="E5890" t="s">
        <v>20</v>
      </c>
      <c r="F5890" t="s">
        <v>7792</v>
      </c>
      <c r="G5890" s="7">
        <v>42301</v>
      </c>
      <c r="H5890" t="s">
        <v>21</v>
      </c>
      <c r="I5890" t="s">
        <v>7793</v>
      </c>
      <c r="J5890" t="s">
        <v>36</v>
      </c>
      <c r="K5890" t="s">
        <v>78</v>
      </c>
      <c r="L5890" t="s">
        <v>7794</v>
      </c>
      <c r="M5890" s="8">
        <v>45.68</v>
      </c>
      <c r="N5890" s="7">
        <v>2</v>
      </c>
      <c r="O5890" s="8">
        <f>SUM(Superstore_Clean[[#This Row],[Unit Price]]*Superstore_Clean[[#This Row],[Quantity]])</f>
        <v>91.36</v>
      </c>
      <c r="P5890" s="7">
        <v>2015</v>
      </c>
      <c r="Q5890" t="s">
        <v>109</v>
      </c>
    </row>
    <row r="5891" spans="1:17" x14ac:dyDescent="0.3">
      <c r="A5891">
        <v>5890</v>
      </c>
      <c r="B5891" t="s">
        <v>7795</v>
      </c>
      <c r="C5891" s="6">
        <v>48571</v>
      </c>
      <c r="D5891" t="s">
        <v>7232</v>
      </c>
      <c r="E5891" t="s">
        <v>2410</v>
      </c>
      <c r="F5891" t="s">
        <v>3969</v>
      </c>
      <c r="G5891" s="7">
        <v>21215</v>
      </c>
      <c r="H5891" t="s">
        <v>132</v>
      </c>
      <c r="I5891" t="s">
        <v>3855</v>
      </c>
      <c r="J5891" t="s">
        <v>36</v>
      </c>
      <c r="K5891" t="s">
        <v>64</v>
      </c>
      <c r="L5891" t="s">
        <v>3856</v>
      </c>
      <c r="M5891" s="8">
        <v>25.06</v>
      </c>
      <c r="N5891" s="7">
        <v>2</v>
      </c>
      <c r="O5891" s="8">
        <f>SUM(Superstore_Clean[[#This Row],[Unit Price]]*Superstore_Clean[[#This Row],[Quantity]])</f>
        <v>50.12</v>
      </c>
      <c r="P5891" s="7">
        <v>2016</v>
      </c>
      <c r="Q5891" t="s">
        <v>80</v>
      </c>
    </row>
    <row r="5892" spans="1:17" x14ac:dyDescent="0.3">
      <c r="A5892">
        <v>5891</v>
      </c>
      <c r="B5892" t="s">
        <v>7796</v>
      </c>
      <c r="C5892" s="6">
        <v>48572</v>
      </c>
      <c r="D5892" t="s">
        <v>6683</v>
      </c>
      <c r="E5892" t="s">
        <v>190</v>
      </c>
      <c r="F5892" t="s">
        <v>273</v>
      </c>
      <c r="G5892" s="7">
        <v>60610</v>
      </c>
      <c r="H5892" t="s">
        <v>92</v>
      </c>
      <c r="I5892" t="s">
        <v>2381</v>
      </c>
      <c r="J5892" t="s">
        <v>36</v>
      </c>
      <c r="K5892" t="s">
        <v>78</v>
      </c>
      <c r="L5892" t="s">
        <v>2382</v>
      </c>
      <c r="M5892" s="8">
        <v>38.432000000000002</v>
      </c>
      <c r="N5892" s="7">
        <v>1</v>
      </c>
      <c r="O5892" s="8">
        <f>SUM(Superstore_Clean[[#This Row],[Unit Price]]*Superstore_Clean[[#This Row],[Quantity]])</f>
        <v>38.432000000000002</v>
      </c>
      <c r="P5892" s="7">
        <v>2016</v>
      </c>
      <c r="Q5892" t="s">
        <v>26</v>
      </c>
    </row>
    <row r="5893" spans="1:17" x14ac:dyDescent="0.3">
      <c r="A5893">
        <v>5892</v>
      </c>
      <c r="B5893" t="s">
        <v>7796</v>
      </c>
      <c r="C5893" s="6">
        <v>48573</v>
      </c>
      <c r="D5893" t="s">
        <v>6683</v>
      </c>
      <c r="E5893" t="s">
        <v>190</v>
      </c>
      <c r="F5893" t="s">
        <v>273</v>
      </c>
      <c r="G5893" s="7">
        <v>60610</v>
      </c>
      <c r="H5893" t="s">
        <v>92</v>
      </c>
      <c r="I5893" t="s">
        <v>565</v>
      </c>
      <c r="J5893" t="s">
        <v>36</v>
      </c>
      <c r="K5893" t="s">
        <v>49</v>
      </c>
      <c r="L5893" t="s">
        <v>566</v>
      </c>
      <c r="M5893" s="8">
        <v>21.568000000000001</v>
      </c>
      <c r="N5893" s="7">
        <v>2</v>
      </c>
      <c r="O5893" s="8">
        <f>SUM(Superstore_Clean[[#This Row],[Unit Price]]*Superstore_Clean[[#This Row],[Quantity]])</f>
        <v>43.136000000000003</v>
      </c>
      <c r="P5893" s="7">
        <v>2016</v>
      </c>
      <c r="Q5893" t="s">
        <v>26</v>
      </c>
    </row>
    <row r="5894" spans="1:17" x14ac:dyDescent="0.3">
      <c r="A5894">
        <v>5893</v>
      </c>
      <c r="B5894" t="s">
        <v>7796</v>
      </c>
      <c r="C5894" s="6">
        <v>48574</v>
      </c>
      <c r="D5894" t="s">
        <v>6683</v>
      </c>
      <c r="E5894" t="s">
        <v>190</v>
      </c>
      <c r="F5894" t="s">
        <v>273</v>
      </c>
      <c r="G5894" s="7">
        <v>60610</v>
      </c>
      <c r="H5894" t="s">
        <v>92</v>
      </c>
      <c r="I5894" t="s">
        <v>587</v>
      </c>
      <c r="J5894" t="s">
        <v>60</v>
      </c>
      <c r="K5894" t="s">
        <v>146</v>
      </c>
      <c r="L5894" t="s">
        <v>588</v>
      </c>
      <c r="M5894" s="8">
        <v>81.575999999999993</v>
      </c>
      <c r="N5894" s="7">
        <v>3</v>
      </c>
      <c r="O5894" s="8">
        <f>SUM(Superstore_Clean[[#This Row],[Unit Price]]*Superstore_Clean[[#This Row],[Quantity]])</f>
        <v>244.72799999999998</v>
      </c>
      <c r="P5894" s="7">
        <v>2016</v>
      </c>
      <c r="Q5894" t="s">
        <v>26</v>
      </c>
    </row>
    <row r="5895" spans="1:17" x14ac:dyDescent="0.3">
      <c r="A5895">
        <v>5894</v>
      </c>
      <c r="B5895" t="s">
        <v>7797</v>
      </c>
      <c r="C5895" s="6">
        <v>48575</v>
      </c>
      <c r="D5895" t="s">
        <v>7196</v>
      </c>
      <c r="E5895" t="s">
        <v>1128</v>
      </c>
      <c r="F5895" t="s">
        <v>1539</v>
      </c>
      <c r="G5895" s="7">
        <v>30318</v>
      </c>
      <c r="H5895" t="s">
        <v>21</v>
      </c>
      <c r="I5895" t="s">
        <v>3439</v>
      </c>
      <c r="J5895" t="s">
        <v>36</v>
      </c>
      <c r="K5895" t="s">
        <v>64</v>
      </c>
      <c r="L5895" t="s">
        <v>3440</v>
      </c>
      <c r="M5895" s="8">
        <v>2.78</v>
      </c>
      <c r="N5895" s="7">
        <v>1</v>
      </c>
      <c r="O5895" s="8">
        <f>SUM(Superstore_Clean[[#This Row],[Unit Price]]*Superstore_Clean[[#This Row],[Quantity]])</f>
        <v>2.78</v>
      </c>
      <c r="P5895" s="7">
        <v>2017</v>
      </c>
      <c r="Q5895" t="s">
        <v>139</v>
      </c>
    </row>
    <row r="5896" spans="1:17" x14ac:dyDescent="0.3">
      <c r="A5896">
        <v>5895</v>
      </c>
      <c r="B5896" t="s">
        <v>7798</v>
      </c>
      <c r="C5896" s="6">
        <v>48576</v>
      </c>
      <c r="D5896" t="s">
        <v>3477</v>
      </c>
      <c r="E5896" t="s">
        <v>33</v>
      </c>
      <c r="F5896" t="s">
        <v>32</v>
      </c>
      <c r="G5896" s="7">
        <v>90036</v>
      </c>
      <c r="H5896" t="s">
        <v>34</v>
      </c>
      <c r="I5896" t="s">
        <v>4675</v>
      </c>
      <c r="J5896" t="s">
        <v>36</v>
      </c>
      <c r="K5896" t="s">
        <v>49</v>
      </c>
      <c r="L5896" t="s">
        <v>4676</v>
      </c>
      <c r="M5896" s="8">
        <v>99.87</v>
      </c>
      <c r="N5896" s="7">
        <v>3</v>
      </c>
      <c r="O5896" s="8">
        <f>SUM(Superstore_Clean[[#This Row],[Unit Price]]*Superstore_Clean[[#This Row],[Quantity]])</f>
        <v>299.61</v>
      </c>
      <c r="P5896" s="7">
        <v>2017</v>
      </c>
      <c r="Q5896" t="s">
        <v>139</v>
      </c>
    </row>
    <row r="5897" spans="1:17" x14ac:dyDescent="0.3">
      <c r="A5897">
        <v>5896</v>
      </c>
      <c r="B5897" t="s">
        <v>7799</v>
      </c>
      <c r="C5897" s="6">
        <v>48577</v>
      </c>
      <c r="D5897" t="s">
        <v>3575</v>
      </c>
      <c r="E5897" t="s">
        <v>33</v>
      </c>
      <c r="F5897" t="s">
        <v>32</v>
      </c>
      <c r="G5897" s="7">
        <v>90049</v>
      </c>
      <c r="H5897" t="s">
        <v>34</v>
      </c>
      <c r="I5897" t="s">
        <v>7697</v>
      </c>
      <c r="J5897" t="s">
        <v>36</v>
      </c>
      <c r="K5897" t="s">
        <v>37</v>
      </c>
      <c r="L5897" t="s">
        <v>7698</v>
      </c>
      <c r="M5897" s="8">
        <v>44.4</v>
      </c>
      <c r="N5897" s="7">
        <v>3</v>
      </c>
      <c r="O5897" s="8">
        <f>SUM(Superstore_Clean[[#This Row],[Unit Price]]*Superstore_Clean[[#This Row],[Quantity]])</f>
        <v>133.19999999999999</v>
      </c>
      <c r="P5897" s="7">
        <v>2014</v>
      </c>
      <c r="Q5897" t="s">
        <v>26</v>
      </c>
    </row>
    <row r="5898" spans="1:17" x14ac:dyDescent="0.3">
      <c r="A5898">
        <v>5897</v>
      </c>
      <c r="B5898" t="s">
        <v>7799</v>
      </c>
      <c r="C5898" s="6">
        <v>48578</v>
      </c>
      <c r="D5898" t="s">
        <v>3575</v>
      </c>
      <c r="E5898" t="s">
        <v>33</v>
      </c>
      <c r="F5898" t="s">
        <v>32</v>
      </c>
      <c r="G5898" s="7">
        <v>90049</v>
      </c>
      <c r="H5898" t="s">
        <v>34</v>
      </c>
      <c r="I5898" t="s">
        <v>3932</v>
      </c>
      <c r="J5898" t="s">
        <v>36</v>
      </c>
      <c r="K5898" t="s">
        <v>78</v>
      </c>
      <c r="L5898" t="s">
        <v>169</v>
      </c>
      <c r="M5898" s="8">
        <v>21.4</v>
      </c>
      <c r="N5898" s="7">
        <v>5</v>
      </c>
      <c r="O5898" s="8">
        <f>SUM(Superstore_Clean[[#This Row],[Unit Price]]*Superstore_Clean[[#This Row],[Quantity]])</f>
        <v>107</v>
      </c>
      <c r="P5898" s="7">
        <v>2014</v>
      </c>
      <c r="Q5898" t="s">
        <v>26</v>
      </c>
    </row>
    <row r="5899" spans="1:17" x14ac:dyDescent="0.3">
      <c r="A5899">
        <v>5898</v>
      </c>
      <c r="B5899" t="s">
        <v>7800</v>
      </c>
      <c r="C5899" s="6">
        <v>48579</v>
      </c>
      <c r="D5899" t="s">
        <v>111</v>
      </c>
      <c r="E5899" t="s">
        <v>228</v>
      </c>
      <c r="F5899" t="s">
        <v>1296</v>
      </c>
      <c r="G5899" s="7">
        <v>47374</v>
      </c>
      <c r="H5899" t="s">
        <v>92</v>
      </c>
      <c r="I5899" t="s">
        <v>369</v>
      </c>
      <c r="J5899" t="s">
        <v>23</v>
      </c>
      <c r="K5899" t="s">
        <v>54</v>
      </c>
      <c r="L5899" t="s">
        <v>370</v>
      </c>
      <c r="M5899" s="8">
        <v>71.12</v>
      </c>
      <c r="N5899" s="7">
        <v>4</v>
      </c>
      <c r="O5899" s="8">
        <f>SUM(Superstore_Clean[[#This Row],[Unit Price]]*Superstore_Clean[[#This Row],[Quantity]])</f>
        <v>284.48</v>
      </c>
      <c r="P5899" s="7">
        <v>2016</v>
      </c>
      <c r="Q5899" t="s">
        <v>80</v>
      </c>
    </row>
    <row r="5900" spans="1:17" x14ac:dyDescent="0.3">
      <c r="A5900">
        <v>5899</v>
      </c>
      <c r="B5900" t="s">
        <v>7800</v>
      </c>
      <c r="C5900" s="6">
        <v>48580</v>
      </c>
      <c r="D5900" t="s">
        <v>111</v>
      </c>
      <c r="E5900" t="s">
        <v>228</v>
      </c>
      <c r="F5900" t="s">
        <v>1296</v>
      </c>
      <c r="G5900" s="7">
        <v>47374</v>
      </c>
      <c r="H5900" t="s">
        <v>92</v>
      </c>
      <c r="I5900" t="s">
        <v>5224</v>
      </c>
      <c r="J5900" t="s">
        <v>60</v>
      </c>
      <c r="K5900" t="s">
        <v>61</v>
      </c>
      <c r="L5900" t="s">
        <v>5225</v>
      </c>
      <c r="M5900" s="8">
        <v>259.95999999999998</v>
      </c>
      <c r="N5900" s="7">
        <v>4</v>
      </c>
      <c r="O5900" s="8">
        <f>SUM(Superstore_Clean[[#This Row],[Unit Price]]*Superstore_Clean[[#This Row],[Quantity]])</f>
        <v>1039.8399999999999</v>
      </c>
      <c r="P5900" s="7">
        <v>2016</v>
      </c>
      <c r="Q5900" t="s">
        <v>80</v>
      </c>
    </row>
    <row r="5901" spans="1:17" x14ac:dyDescent="0.3">
      <c r="A5901">
        <v>5900</v>
      </c>
      <c r="B5901" t="s">
        <v>7801</v>
      </c>
      <c r="C5901" s="6">
        <v>48581</v>
      </c>
      <c r="D5901" t="s">
        <v>2363</v>
      </c>
      <c r="E5901" t="s">
        <v>33</v>
      </c>
      <c r="F5901" t="s">
        <v>112</v>
      </c>
      <c r="G5901" s="7">
        <v>94110</v>
      </c>
      <c r="H5901" t="s">
        <v>34</v>
      </c>
      <c r="I5901" t="s">
        <v>4147</v>
      </c>
      <c r="J5901" t="s">
        <v>36</v>
      </c>
      <c r="K5901" t="s">
        <v>157</v>
      </c>
      <c r="L5901" t="s">
        <v>594</v>
      </c>
      <c r="M5901" s="8">
        <v>9.7799999999999994</v>
      </c>
      <c r="N5901" s="7">
        <v>1</v>
      </c>
      <c r="O5901" s="8">
        <f>SUM(Superstore_Clean[[#This Row],[Unit Price]]*Superstore_Clean[[#This Row],[Quantity]])</f>
        <v>9.7799999999999994</v>
      </c>
      <c r="P5901" s="7">
        <v>2017</v>
      </c>
      <c r="Q5901" t="s">
        <v>144</v>
      </c>
    </row>
    <row r="5902" spans="1:17" x14ac:dyDescent="0.3">
      <c r="A5902">
        <v>5901</v>
      </c>
      <c r="B5902" t="s">
        <v>7802</v>
      </c>
      <c r="C5902" s="6">
        <v>48582</v>
      </c>
      <c r="D5902" t="s">
        <v>4542</v>
      </c>
      <c r="E5902" t="s">
        <v>33</v>
      </c>
      <c r="F5902" t="s">
        <v>112</v>
      </c>
      <c r="G5902" s="7">
        <v>94122</v>
      </c>
      <c r="H5902" t="s">
        <v>34</v>
      </c>
      <c r="I5902" t="s">
        <v>1623</v>
      </c>
      <c r="J5902" t="s">
        <v>36</v>
      </c>
      <c r="K5902" t="s">
        <v>64</v>
      </c>
      <c r="L5902" t="s">
        <v>1624</v>
      </c>
      <c r="M5902" s="8">
        <v>24.192</v>
      </c>
      <c r="N5902" s="7">
        <v>9</v>
      </c>
      <c r="O5902" s="8">
        <f>SUM(Superstore_Clean[[#This Row],[Unit Price]]*Superstore_Clean[[#This Row],[Quantity]])</f>
        <v>217.72800000000001</v>
      </c>
      <c r="P5902" s="7">
        <v>2015</v>
      </c>
      <c r="Q5902" t="s">
        <v>26</v>
      </c>
    </row>
    <row r="5903" spans="1:17" x14ac:dyDescent="0.3">
      <c r="A5903">
        <v>5902</v>
      </c>
      <c r="B5903" t="s">
        <v>7803</v>
      </c>
      <c r="C5903" s="6">
        <v>48583</v>
      </c>
      <c r="D5903" t="s">
        <v>2423</v>
      </c>
      <c r="E5903" t="s">
        <v>698</v>
      </c>
      <c r="F5903" t="s">
        <v>697</v>
      </c>
      <c r="G5903" s="7">
        <v>7090</v>
      </c>
      <c r="H5903" t="s">
        <v>132</v>
      </c>
      <c r="I5903" t="s">
        <v>4154</v>
      </c>
      <c r="J5903" t="s">
        <v>23</v>
      </c>
      <c r="K5903" t="s">
        <v>54</v>
      </c>
      <c r="L5903" t="s">
        <v>4155</v>
      </c>
      <c r="M5903" s="8">
        <v>31.56</v>
      </c>
      <c r="N5903" s="7">
        <v>3</v>
      </c>
      <c r="O5903" s="8">
        <f>SUM(Superstore_Clean[[#This Row],[Unit Price]]*Superstore_Clean[[#This Row],[Quantity]])</f>
        <v>94.679999999999993</v>
      </c>
      <c r="P5903" s="7">
        <v>2016</v>
      </c>
      <c r="Q5903" t="s">
        <v>26</v>
      </c>
    </row>
    <row r="5904" spans="1:17" x14ac:dyDescent="0.3">
      <c r="A5904">
        <v>5903</v>
      </c>
      <c r="B5904" t="s">
        <v>7804</v>
      </c>
      <c r="C5904" s="6">
        <v>48584</v>
      </c>
      <c r="D5904" t="s">
        <v>667</v>
      </c>
      <c r="E5904" t="s">
        <v>33</v>
      </c>
      <c r="F5904" t="s">
        <v>112</v>
      </c>
      <c r="G5904" s="7">
        <v>94122</v>
      </c>
      <c r="H5904" t="s">
        <v>34</v>
      </c>
      <c r="I5904" t="s">
        <v>1284</v>
      </c>
      <c r="J5904" t="s">
        <v>36</v>
      </c>
      <c r="K5904" t="s">
        <v>78</v>
      </c>
      <c r="L5904" t="s">
        <v>1285</v>
      </c>
      <c r="M5904" s="8">
        <v>59.94</v>
      </c>
      <c r="N5904" s="7">
        <v>3</v>
      </c>
      <c r="O5904" s="8">
        <f>SUM(Superstore_Clean[[#This Row],[Unit Price]]*Superstore_Clean[[#This Row],[Quantity]])</f>
        <v>179.82</v>
      </c>
      <c r="P5904" s="7">
        <v>2017</v>
      </c>
      <c r="Q5904" t="s">
        <v>26</v>
      </c>
    </row>
    <row r="5905" spans="1:17" x14ac:dyDescent="0.3">
      <c r="A5905">
        <v>5904</v>
      </c>
      <c r="B5905" t="s">
        <v>7804</v>
      </c>
      <c r="C5905" s="6">
        <v>48585</v>
      </c>
      <c r="D5905" t="s">
        <v>667</v>
      </c>
      <c r="E5905" t="s">
        <v>33</v>
      </c>
      <c r="F5905" t="s">
        <v>112</v>
      </c>
      <c r="G5905" s="7">
        <v>94122</v>
      </c>
      <c r="H5905" t="s">
        <v>34</v>
      </c>
      <c r="I5905" t="s">
        <v>7173</v>
      </c>
      <c r="J5905" t="s">
        <v>36</v>
      </c>
      <c r="K5905" t="s">
        <v>78</v>
      </c>
      <c r="L5905" t="s">
        <v>169</v>
      </c>
      <c r="M5905" s="8">
        <v>45.36</v>
      </c>
      <c r="N5905" s="7">
        <v>4</v>
      </c>
      <c r="O5905" s="8">
        <f>SUM(Superstore_Clean[[#This Row],[Unit Price]]*Superstore_Clean[[#This Row],[Quantity]])</f>
        <v>181.44</v>
      </c>
      <c r="P5905" s="7">
        <v>2017</v>
      </c>
      <c r="Q5905" t="s">
        <v>26</v>
      </c>
    </row>
    <row r="5906" spans="1:17" x14ac:dyDescent="0.3">
      <c r="A5906">
        <v>5905</v>
      </c>
      <c r="B5906" t="s">
        <v>7804</v>
      </c>
      <c r="C5906" s="6">
        <v>48586</v>
      </c>
      <c r="D5906" t="s">
        <v>667</v>
      </c>
      <c r="E5906" t="s">
        <v>33</v>
      </c>
      <c r="F5906" t="s">
        <v>112</v>
      </c>
      <c r="G5906" s="7">
        <v>94122</v>
      </c>
      <c r="H5906" t="s">
        <v>34</v>
      </c>
      <c r="I5906" t="s">
        <v>7177</v>
      </c>
      <c r="J5906" t="s">
        <v>36</v>
      </c>
      <c r="K5906" t="s">
        <v>78</v>
      </c>
      <c r="L5906" t="s">
        <v>7178</v>
      </c>
      <c r="M5906" s="8">
        <v>26.4</v>
      </c>
      <c r="N5906" s="7">
        <v>5</v>
      </c>
      <c r="O5906" s="8">
        <f>SUM(Superstore_Clean[[#This Row],[Unit Price]]*Superstore_Clean[[#This Row],[Quantity]])</f>
        <v>132</v>
      </c>
      <c r="P5906" s="7">
        <v>2017</v>
      </c>
      <c r="Q5906" t="s">
        <v>26</v>
      </c>
    </row>
    <row r="5907" spans="1:17" x14ac:dyDescent="0.3">
      <c r="A5907">
        <v>5906</v>
      </c>
      <c r="B5907" t="s">
        <v>7804</v>
      </c>
      <c r="C5907" s="6">
        <v>48587</v>
      </c>
      <c r="D5907" t="s">
        <v>667</v>
      </c>
      <c r="E5907" t="s">
        <v>33</v>
      </c>
      <c r="F5907" t="s">
        <v>112</v>
      </c>
      <c r="G5907" s="7">
        <v>94122</v>
      </c>
      <c r="H5907" t="s">
        <v>34</v>
      </c>
      <c r="I5907" t="s">
        <v>6715</v>
      </c>
      <c r="J5907" t="s">
        <v>36</v>
      </c>
      <c r="K5907" t="s">
        <v>37</v>
      </c>
      <c r="L5907" t="s">
        <v>6716</v>
      </c>
      <c r="M5907" s="8">
        <v>41.4</v>
      </c>
      <c r="N5907" s="7">
        <v>4</v>
      </c>
      <c r="O5907" s="8">
        <f>SUM(Superstore_Clean[[#This Row],[Unit Price]]*Superstore_Clean[[#This Row],[Quantity]])</f>
        <v>165.6</v>
      </c>
      <c r="P5907" s="7">
        <v>2017</v>
      </c>
      <c r="Q5907" t="s">
        <v>26</v>
      </c>
    </row>
    <row r="5908" spans="1:17" x14ac:dyDescent="0.3">
      <c r="A5908">
        <v>5907</v>
      </c>
      <c r="B5908" t="s">
        <v>7804</v>
      </c>
      <c r="C5908" s="6">
        <v>48588</v>
      </c>
      <c r="D5908" t="s">
        <v>667</v>
      </c>
      <c r="E5908" t="s">
        <v>33</v>
      </c>
      <c r="F5908" t="s">
        <v>112</v>
      </c>
      <c r="G5908" s="7">
        <v>94122</v>
      </c>
      <c r="H5908" t="s">
        <v>34</v>
      </c>
      <c r="I5908" t="s">
        <v>2263</v>
      </c>
      <c r="J5908" t="s">
        <v>60</v>
      </c>
      <c r="K5908" t="s">
        <v>146</v>
      </c>
      <c r="L5908" t="s">
        <v>2264</v>
      </c>
      <c r="M5908" s="8">
        <v>16.95</v>
      </c>
      <c r="N5908" s="7">
        <v>1</v>
      </c>
      <c r="O5908" s="8">
        <f>SUM(Superstore_Clean[[#This Row],[Unit Price]]*Superstore_Clean[[#This Row],[Quantity]])</f>
        <v>16.95</v>
      </c>
      <c r="P5908" s="7">
        <v>2017</v>
      </c>
      <c r="Q5908" t="s">
        <v>26</v>
      </c>
    </row>
    <row r="5909" spans="1:17" x14ac:dyDescent="0.3">
      <c r="A5909">
        <v>5908</v>
      </c>
      <c r="B5909" t="s">
        <v>7805</v>
      </c>
      <c r="C5909" s="6">
        <v>48589</v>
      </c>
      <c r="D5909" t="s">
        <v>3477</v>
      </c>
      <c r="E5909" t="s">
        <v>33</v>
      </c>
      <c r="F5909" t="s">
        <v>560</v>
      </c>
      <c r="G5909" s="7">
        <v>95123</v>
      </c>
      <c r="H5909" t="s">
        <v>34</v>
      </c>
      <c r="I5909" t="s">
        <v>3820</v>
      </c>
      <c r="J5909" t="s">
        <v>36</v>
      </c>
      <c r="K5909" t="s">
        <v>64</v>
      </c>
      <c r="L5909" t="s">
        <v>3821</v>
      </c>
      <c r="M5909" s="8">
        <v>24.704000000000001</v>
      </c>
      <c r="N5909" s="7">
        <v>2</v>
      </c>
      <c r="O5909" s="8">
        <f>SUM(Superstore_Clean[[#This Row],[Unit Price]]*Superstore_Clean[[#This Row],[Quantity]])</f>
        <v>49.408000000000001</v>
      </c>
      <c r="P5909" s="7">
        <v>2016</v>
      </c>
      <c r="Q5909" t="s">
        <v>87</v>
      </c>
    </row>
    <row r="5910" spans="1:17" x14ac:dyDescent="0.3">
      <c r="A5910">
        <v>5909</v>
      </c>
      <c r="B5910" t="s">
        <v>7805</v>
      </c>
      <c r="C5910" s="6">
        <v>48590</v>
      </c>
      <c r="D5910" t="s">
        <v>3477</v>
      </c>
      <c r="E5910" t="s">
        <v>33</v>
      </c>
      <c r="F5910" t="s">
        <v>560</v>
      </c>
      <c r="G5910" s="7">
        <v>95123</v>
      </c>
      <c r="H5910" t="s">
        <v>34</v>
      </c>
      <c r="I5910" t="s">
        <v>3250</v>
      </c>
      <c r="J5910" t="s">
        <v>36</v>
      </c>
      <c r="K5910" t="s">
        <v>67</v>
      </c>
      <c r="L5910" t="s">
        <v>3251</v>
      </c>
      <c r="M5910" s="8">
        <v>59.7</v>
      </c>
      <c r="N5910" s="7">
        <v>3</v>
      </c>
      <c r="O5910" s="8">
        <f>SUM(Superstore_Clean[[#This Row],[Unit Price]]*Superstore_Clean[[#This Row],[Quantity]])</f>
        <v>179.10000000000002</v>
      </c>
      <c r="P5910" s="7">
        <v>2016</v>
      </c>
      <c r="Q5910" t="s">
        <v>87</v>
      </c>
    </row>
    <row r="5911" spans="1:17" x14ac:dyDescent="0.3">
      <c r="A5911">
        <v>5910</v>
      </c>
      <c r="B5911" t="s">
        <v>7805</v>
      </c>
      <c r="C5911" s="6">
        <v>48591</v>
      </c>
      <c r="D5911" t="s">
        <v>3477</v>
      </c>
      <c r="E5911" t="s">
        <v>33</v>
      </c>
      <c r="F5911" t="s">
        <v>560</v>
      </c>
      <c r="G5911" s="7">
        <v>95123</v>
      </c>
      <c r="H5911" t="s">
        <v>34</v>
      </c>
      <c r="I5911" t="s">
        <v>6146</v>
      </c>
      <c r="J5911" t="s">
        <v>23</v>
      </c>
      <c r="K5911" t="s">
        <v>54</v>
      </c>
      <c r="L5911" t="s">
        <v>6147</v>
      </c>
      <c r="M5911" s="8">
        <v>14.52</v>
      </c>
      <c r="N5911" s="7">
        <v>3</v>
      </c>
      <c r="O5911" s="8">
        <f>SUM(Superstore_Clean[[#This Row],[Unit Price]]*Superstore_Clean[[#This Row],[Quantity]])</f>
        <v>43.56</v>
      </c>
      <c r="P5911" s="7">
        <v>2016</v>
      </c>
      <c r="Q5911" t="s">
        <v>87</v>
      </c>
    </row>
    <row r="5912" spans="1:17" x14ac:dyDescent="0.3">
      <c r="A5912">
        <v>5911</v>
      </c>
      <c r="B5912" t="s">
        <v>7805</v>
      </c>
      <c r="C5912" s="6">
        <v>48592</v>
      </c>
      <c r="D5912" t="s">
        <v>3477</v>
      </c>
      <c r="E5912" t="s">
        <v>33</v>
      </c>
      <c r="F5912" t="s">
        <v>560</v>
      </c>
      <c r="G5912" s="7">
        <v>95123</v>
      </c>
      <c r="H5912" t="s">
        <v>34</v>
      </c>
      <c r="I5912" t="s">
        <v>4772</v>
      </c>
      <c r="J5912" t="s">
        <v>36</v>
      </c>
      <c r="K5912" t="s">
        <v>64</v>
      </c>
      <c r="L5912" t="s">
        <v>4773</v>
      </c>
      <c r="M5912" s="8">
        <v>104.184</v>
      </c>
      <c r="N5912" s="7">
        <v>3</v>
      </c>
      <c r="O5912" s="8">
        <f>SUM(Superstore_Clean[[#This Row],[Unit Price]]*Superstore_Clean[[#This Row],[Quantity]])</f>
        <v>312.55200000000002</v>
      </c>
      <c r="P5912" s="7">
        <v>2016</v>
      </c>
      <c r="Q5912" t="s">
        <v>87</v>
      </c>
    </row>
    <row r="5913" spans="1:17" x14ac:dyDescent="0.3">
      <c r="A5913">
        <v>5912</v>
      </c>
      <c r="B5913" t="s">
        <v>7806</v>
      </c>
      <c r="C5913" s="6">
        <v>48593</v>
      </c>
      <c r="D5913" t="s">
        <v>5227</v>
      </c>
      <c r="E5913" t="s">
        <v>84</v>
      </c>
      <c r="F5913" t="s">
        <v>83</v>
      </c>
      <c r="G5913" s="7">
        <v>98115</v>
      </c>
      <c r="H5913" t="s">
        <v>34</v>
      </c>
      <c r="I5913" t="s">
        <v>673</v>
      </c>
      <c r="J5913" t="s">
        <v>36</v>
      </c>
      <c r="K5913" t="s">
        <v>49</v>
      </c>
      <c r="L5913" t="s">
        <v>674</v>
      </c>
      <c r="M5913" s="8">
        <v>46.53</v>
      </c>
      <c r="N5913" s="7">
        <v>3</v>
      </c>
      <c r="O5913" s="8">
        <f>SUM(Superstore_Clean[[#This Row],[Unit Price]]*Superstore_Clean[[#This Row],[Quantity]])</f>
        <v>139.59</v>
      </c>
      <c r="P5913" s="7">
        <v>2016</v>
      </c>
      <c r="Q5913" t="s">
        <v>87</v>
      </c>
    </row>
    <row r="5914" spans="1:17" x14ac:dyDescent="0.3">
      <c r="A5914">
        <v>5913</v>
      </c>
      <c r="B5914" t="s">
        <v>7807</v>
      </c>
      <c r="C5914" s="6">
        <v>48594</v>
      </c>
      <c r="D5914" t="s">
        <v>494</v>
      </c>
      <c r="E5914" t="s">
        <v>20</v>
      </c>
      <c r="F5914" t="s">
        <v>7792</v>
      </c>
      <c r="G5914" s="7">
        <v>42301</v>
      </c>
      <c r="H5914" t="s">
        <v>21</v>
      </c>
      <c r="I5914" t="s">
        <v>7808</v>
      </c>
      <c r="J5914" t="s">
        <v>36</v>
      </c>
      <c r="K5914" t="s">
        <v>516</v>
      </c>
      <c r="L5914" t="s">
        <v>7809</v>
      </c>
      <c r="M5914" s="8">
        <v>25.5</v>
      </c>
      <c r="N5914" s="7">
        <v>3</v>
      </c>
      <c r="O5914" s="8">
        <f>SUM(Superstore_Clean[[#This Row],[Unit Price]]*Superstore_Clean[[#This Row],[Quantity]])</f>
        <v>76.5</v>
      </c>
      <c r="P5914" s="7">
        <v>2014</v>
      </c>
      <c r="Q5914" t="s">
        <v>115</v>
      </c>
    </row>
    <row r="5915" spans="1:17" x14ac:dyDescent="0.3">
      <c r="A5915">
        <v>5914</v>
      </c>
      <c r="B5915" t="s">
        <v>7810</v>
      </c>
      <c r="C5915" s="6">
        <v>48595</v>
      </c>
      <c r="D5915" t="s">
        <v>6307</v>
      </c>
      <c r="E5915" t="s">
        <v>240</v>
      </c>
      <c r="F5915" t="s">
        <v>239</v>
      </c>
      <c r="G5915" s="7">
        <v>10035</v>
      </c>
      <c r="H5915" t="s">
        <v>132</v>
      </c>
      <c r="I5915" t="s">
        <v>1340</v>
      </c>
      <c r="J5915" t="s">
        <v>36</v>
      </c>
      <c r="K5915" t="s">
        <v>49</v>
      </c>
      <c r="L5915" t="s">
        <v>1341</v>
      </c>
      <c r="M5915" s="8">
        <v>14.9</v>
      </c>
      <c r="N5915" s="7">
        <v>5</v>
      </c>
      <c r="O5915" s="8">
        <f>SUM(Superstore_Clean[[#This Row],[Unit Price]]*Superstore_Clean[[#This Row],[Quantity]])</f>
        <v>74.5</v>
      </c>
      <c r="P5915" s="7">
        <v>2015</v>
      </c>
      <c r="Q5915" t="s">
        <v>139</v>
      </c>
    </row>
    <row r="5916" spans="1:17" x14ac:dyDescent="0.3">
      <c r="A5916">
        <v>5915</v>
      </c>
      <c r="B5916" t="s">
        <v>7810</v>
      </c>
      <c r="C5916" s="6">
        <v>48596</v>
      </c>
      <c r="D5916" t="s">
        <v>6307</v>
      </c>
      <c r="E5916" t="s">
        <v>240</v>
      </c>
      <c r="F5916" t="s">
        <v>239</v>
      </c>
      <c r="G5916" s="7">
        <v>10035</v>
      </c>
      <c r="H5916" t="s">
        <v>132</v>
      </c>
      <c r="I5916" t="s">
        <v>231</v>
      </c>
      <c r="J5916" t="s">
        <v>36</v>
      </c>
      <c r="K5916" t="s">
        <v>37</v>
      </c>
      <c r="L5916" t="s">
        <v>232</v>
      </c>
      <c r="M5916" s="8">
        <v>87.71</v>
      </c>
      <c r="N5916" s="7">
        <v>7</v>
      </c>
      <c r="O5916" s="8">
        <f>SUM(Superstore_Clean[[#This Row],[Unit Price]]*Superstore_Clean[[#This Row],[Quantity]])</f>
        <v>613.96999999999991</v>
      </c>
      <c r="P5916" s="7">
        <v>2015</v>
      </c>
      <c r="Q5916" t="s">
        <v>139</v>
      </c>
    </row>
    <row r="5917" spans="1:17" x14ac:dyDescent="0.3">
      <c r="A5917">
        <v>5916</v>
      </c>
      <c r="B5917" t="s">
        <v>7810</v>
      </c>
      <c r="C5917" s="6">
        <v>48597</v>
      </c>
      <c r="D5917" t="s">
        <v>6307</v>
      </c>
      <c r="E5917" t="s">
        <v>240</v>
      </c>
      <c r="F5917" t="s">
        <v>239</v>
      </c>
      <c r="G5917" s="7">
        <v>10035</v>
      </c>
      <c r="H5917" t="s">
        <v>132</v>
      </c>
      <c r="I5917" t="s">
        <v>3133</v>
      </c>
      <c r="J5917" t="s">
        <v>23</v>
      </c>
      <c r="K5917" t="s">
        <v>28</v>
      </c>
      <c r="L5917" t="s">
        <v>3134</v>
      </c>
      <c r="M5917" s="8">
        <v>199.76400000000001</v>
      </c>
      <c r="N5917" s="7">
        <v>2</v>
      </c>
      <c r="O5917" s="8">
        <f>SUM(Superstore_Clean[[#This Row],[Unit Price]]*Superstore_Clean[[#This Row],[Quantity]])</f>
        <v>399.52800000000002</v>
      </c>
      <c r="P5917" s="7">
        <v>2015</v>
      </c>
      <c r="Q5917" t="s">
        <v>139</v>
      </c>
    </row>
    <row r="5918" spans="1:17" x14ac:dyDescent="0.3">
      <c r="A5918">
        <v>5917</v>
      </c>
      <c r="B5918" t="s">
        <v>7810</v>
      </c>
      <c r="C5918" s="6">
        <v>48598</v>
      </c>
      <c r="D5918" t="s">
        <v>6307</v>
      </c>
      <c r="E5918" t="s">
        <v>240</v>
      </c>
      <c r="F5918" t="s">
        <v>239</v>
      </c>
      <c r="G5918" s="7">
        <v>10035</v>
      </c>
      <c r="H5918" t="s">
        <v>132</v>
      </c>
      <c r="I5918" t="s">
        <v>1368</v>
      </c>
      <c r="J5918" t="s">
        <v>36</v>
      </c>
      <c r="K5918" t="s">
        <v>49</v>
      </c>
      <c r="L5918" t="s">
        <v>1369</v>
      </c>
      <c r="M5918" s="8">
        <v>94.6</v>
      </c>
      <c r="N5918" s="7">
        <v>4</v>
      </c>
      <c r="O5918" s="8">
        <f>SUM(Superstore_Clean[[#This Row],[Unit Price]]*Superstore_Clean[[#This Row],[Quantity]])</f>
        <v>378.4</v>
      </c>
      <c r="P5918" s="7">
        <v>2015</v>
      </c>
      <c r="Q5918" t="s">
        <v>139</v>
      </c>
    </row>
    <row r="5919" spans="1:17" x14ac:dyDescent="0.3">
      <c r="A5919">
        <v>5918</v>
      </c>
      <c r="B5919" t="s">
        <v>7810</v>
      </c>
      <c r="C5919" s="6">
        <v>48599</v>
      </c>
      <c r="D5919" t="s">
        <v>6307</v>
      </c>
      <c r="E5919" t="s">
        <v>240</v>
      </c>
      <c r="F5919" t="s">
        <v>239</v>
      </c>
      <c r="G5919" s="7">
        <v>10035</v>
      </c>
      <c r="H5919" t="s">
        <v>132</v>
      </c>
      <c r="I5919" t="s">
        <v>150</v>
      </c>
      <c r="J5919" t="s">
        <v>23</v>
      </c>
      <c r="K5919" t="s">
        <v>24</v>
      </c>
      <c r="L5919" t="s">
        <v>151</v>
      </c>
      <c r="M5919" s="8">
        <v>4228.7039999999997</v>
      </c>
      <c r="N5919" s="7">
        <v>6</v>
      </c>
      <c r="O5919" s="8">
        <f>SUM(Superstore_Clean[[#This Row],[Unit Price]]*Superstore_Clean[[#This Row],[Quantity]])</f>
        <v>25372.223999999998</v>
      </c>
      <c r="P5919" s="7">
        <v>2015</v>
      </c>
      <c r="Q5919" t="s">
        <v>139</v>
      </c>
    </row>
    <row r="5920" spans="1:17" x14ac:dyDescent="0.3">
      <c r="A5920">
        <v>5919</v>
      </c>
      <c r="B5920" t="s">
        <v>7810</v>
      </c>
      <c r="C5920" s="6">
        <v>48600</v>
      </c>
      <c r="D5920" t="s">
        <v>6307</v>
      </c>
      <c r="E5920" t="s">
        <v>240</v>
      </c>
      <c r="F5920" t="s">
        <v>239</v>
      </c>
      <c r="G5920" s="7">
        <v>10035</v>
      </c>
      <c r="H5920" t="s">
        <v>132</v>
      </c>
      <c r="I5920" t="s">
        <v>4454</v>
      </c>
      <c r="J5920" t="s">
        <v>23</v>
      </c>
      <c r="K5920" t="s">
        <v>24</v>
      </c>
      <c r="L5920" t="s">
        <v>4455</v>
      </c>
      <c r="M5920" s="8">
        <v>2003.92</v>
      </c>
      <c r="N5920" s="7">
        <v>5</v>
      </c>
      <c r="O5920" s="8">
        <f>SUM(Superstore_Clean[[#This Row],[Unit Price]]*Superstore_Clean[[#This Row],[Quantity]])</f>
        <v>10019.6</v>
      </c>
      <c r="P5920" s="7">
        <v>2015</v>
      </c>
      <c r="Q5920" t="s">
        <v>139</v>
      </c>
    </row>
    <row r="5921" spans="1:17" x14ac:dyDescent="0.3">
      <c r="A5921">
        <v>5920</v>
      </c>
      <c r="B5921" t="s">
        <v>7810</v>
      </c>
      <c r="C5921" s="6">
        <v>48601</v>
      </c>
      <c r="D5921" t="s">
        <v>6307</v>
      </c>
      <c r="E5921" t="s">
        <v>240</v>
      </c>
      <c r="F5921" t="s">
        <v>239</v>
      </c>
      <c r="G5921" s="7">
        <v>10035</v>
      </c>
      <c r="H5921" t="s">
        <v>132</v>
      </c>
      <c r="I5921" t="s">
        <v>2059</v>
      </c>
      <c r="J5921" t="s">
        <v>60</v>
      </c>
      <c r="K5921" t="s">
        <v>61</v>
      </c>
      <c r="L5921" t="s">
        <v>2060</v>
      </c>
      <c r="M5921" s="8">
        <v>209.97</v>
      </c>
      <c r="N5921" s="7">
        <v>3</v>
      </c>
      <c r="O5921" s="8">
        <f>SUM(Superstore_Clean[[#This Row],[Unit Price]]*Superstore_Clean[[#This Row],[Quantity]])</f>
        <v>629.91</v>
      </c>
      <c r="P5921" s="7">
        <v>2015</v>
      </c>
      <c r="Q5921" t="s">
        <v>139</v>
      </c>
    </row>
    <row r="5922" spans="1:17" x14ac:dyDescent="0.3">
      <c r="A5922">
        <v>5921</v>
      </c>
      <c r="B5922" t="s">
        <v>7810</v>
      </c>
      <c r="C5922" s="6">
        <v>48602</v>
      </c>
      <c r="D5922" t="s">
        <v>6307</v>
      </c>
      <c r="E5922" t="s">
        <v>240</v>
      </c>
      <c r="F5922" t="s">
        <v>239</v>
      </c>
      <c r="G5922" s="7">
        <v>10035</v>
      </c>
      <c r="H5922" t="s">
        <v>132</v>
      </c>
      <c r="I5922" t="s">
        <v>2637</v>
      </c>
      <c r="J5922" t="s">
        <v>60</v>
      </c>
      <c r="K5922" t="s">
        <v>146</v>
      </c>
      <c r="L5922" t="s">
        <v>2638</v>
      </c>
      <c r="M5922" s="8">
        <v>659.9</v>
      </c>
      <c r="N5922" s="7">
        <v>2</v>
      </c>
      <c r="O5922" s="8">
        <f>SUM(Superstore_Clean[[#This Row],[Unit Price]]*Superstore_Clean[[#This Row],[Quantity]])</f>
        <v>1319.8</v>
      </c>
      <c r="P5922" s="7">
        <v>2015</v>
      </c>
      <c r="Q5922" t="s">
        <v>139</v>
      </c>
    </row>
    <row r="5923" spans="1:17" x14ac:dyDescent="0.3">
      <c r="A5923">
        <v>5922</v>
      </c>
      <c r="B5923" t="s">
        <v>7810</v>
      </c>
      <c r="C5923" s="6">
        <v>48603</v>
      </c>
      <c r="D5923" t="s">
        <v>6307</v>
      </c>
      <c r="E5923" t="s">
        <v>240</v>
      </c>
      <c r="F5923" t="s">
        <v>239</v>
      </c>
      <c r="G5923" s="7">
        <v>10035</v>
      </c>
      <c r="H5923" t="s">
        <v>132</v>
      </c>
      <c r="I5923" t="s">
        <v>1441</v>
      </c>
      <c r="J5923" t="s">
        <v>36</v>
      </c>
      <c r="K5923" t="s">
        <v>78</v>
      </c>
      <c r="L5923" t="s">
        <v>1442</v>
      </c>
      <c r="M5923" s="8">
        <v>110.96</v>
      </c>
      <c r="N5923" s="7">
        <v>2</v>
      </c>
      <c r="O5923" s="8">
        <f>SUM(Superstore_Clean[[#This Row],[Unit Price]]*Superstore_Clean[[#This Row],[Quantity]])</f>
        <v>221.92</v>
      </c>
      <c r="P5923" s="7">
        <v>2015</v>
      </c>
      <c r="Q5923" t="s">
        <v>139</v>
      </c>
    </row>
    <row r="5924" spans="1:17" x14ac:dyDescent="0.3">
      <c r="A5924">
        <v>5923</v>
      </c>
      <c r="B5924" t="s">
        <v>7810</v>
      </c>
      <c r="C5924" s="6">
        <v>48604</v>
      </c>
      <c r="D5924" t="s">
        <v>6307</v>
      </c>
      <c r="E5924" t="s">
        <v>240</v>
      </c>
      <c r="F5924" t="s">
        <v>239</v>
      </c>
      <c r="G5924" s="7">
        <v>10035</v>
      </c>
      <c r="H5924" t="s">
        <v>132</v>
      </c>
      <c r="I5924" t="s">
        <v>3682</v>
      </c>
      <c r="J5924" t="s">
        <v>60</v>
      </c>
      <c r="K5924" t="s">
        <v>61</v>
      </c>
      <c r="L5924" t="s">
        <v>3683</v>
      </c>
      <c r="M5924" s="8">
        <v>67.8</v>
      </c>
      <c r="N5924" s="7">
        <v>4</v>
      </c>
      <c r="O5924" s="8">
        <f>SUM(Superstore_Clean[[#This Row],[Unit Price]]*Superstore_Clean[[#This Row],[Quantity]])</f>
        <v>271.2</v>
      </c>
      <c r="P5924" s="7">
        <v>2015</v>
      </c>
      <c r="Q5924" t="s">
        <v>139</v>
      </c>
    </row>
    <row r="5925" spans="1:17" x14ac:dyDescent="0.3">
      <c r="A5925">
        <v>5924</v>
      </c>
      <c r="B5925" t="s">
        <v>7811</v>
      </c>
      <c r="C5925" s="6">
        <v>48605</v>
      </c>
      <c r="D5925" t="s">
        <v>1203</v>
      </c>
      <c r="E5925" t="s">
        <v>240</v>
      </c>
      <c r="F5925" t="s">
        <v>239</v>
      </c>
      <c r="G5925" s="7">
        <v>10011</v>
      </c>
      <c r="H5925" t="s">
        <v>132</v>
      </c>
      <c r="I5925" t="s">
        <v>3358</v>
      </c>
      <c r="J5925" t="s">
        <v>23</v>
      </c>
      <c r="K5925" t="s">
        <v>45</v>
      </c>
      <c r="L5925" t="s">
        <v>3359</v>
      </c>
      <c r="M5925" s="8">
        <v>313.17599999999999</v>
      </c>
      <c r="N5925" s="7">
        <v>2</v>
      </c>
      <c r="O5925" s="8">
        <f>SUM(Superstore_Clean[[#This Row],[Unit Price]]*Superstore_Clean[[#This Row],[Quantity]])</f>
        <v>626.35199999999998</v>
      </c>
      <c r="P5925" s="7">
        <v>2016</v>
      </c>
      <c r="Q5925" t="s">
        <v>26</v>
      </c>
    </row>
    <row r="5926" spans="1:17" x14ac:dyDescent="0.3">
      <c r="A5926">
        <v>5925</v>
      </c>
      <c r="B5926" t="s">
        <v>7812</v>
      </c>
      <c r="C5926" s="6">
        <v>48606</v>
      </c>
      <c r="D5926" t="s">
        <v>4510</v>
      </c>
      <c r="E5926" t="s">
        <v>287</v>
      </c>
      <c r="F5926" t="s">
        <v>286</v>
      </c>
      <c r="G5926" s="7">
        <v>22153</v>
      </c>
      <c r="H5926" t="s">
        <v>21</v>
      </c>
      <c r="I5926" t="s">
        <v>4428</v>
      </c>
      <c r="J5926" t="s">
        <v>36</v>
      </c>
      <c r="K5926" t="s">
        <v>57</v>
      </c>
      <c r="L5926" t="s">
        <v>4429</v>
      </c>
      <c r="M5926" s="8">
        <v>22.96</v>
      </c>
      <c r="N5926" s="7">
        <v>7</v>
      </c>
      <c r="O5926" s="8">
        <f>SUM(Superstore_Clean[[#This Row],[Unit Price]]*Superstore_Clean[[#This Row],[Quantity]])</f>
        <v>160.72</v>
      </c>
      <c r="P5926" s="7">
        <v>2017</v>
      </c>
      <c r="Q5926" t="s">
        <v>26</v>
      </c>
    </row>
    <row r="5927" spans="1:17" x14ac:dyDescent="0.3">
      <c r="A5927">
        <v>5926</v>
      </c>
      <c r="B5927" t="s">
        <v>7813</v>
      </c>
      <c r="C5927" s="6">
        <v>48607</v>
      </c>
      <c r="D5927" t="s">
        <v>1791</v>
      </c>
      <c r="E5927" t="s">
        <v>84</v>
      </c>
      <c r="F5927" t="s">
        <v>5044</v>
      </c>
      <c r="G5927" s="7">
        <v>98226</v>
      </c>
      <c r="H5927" t="s">
        <v>34</v>
      </c>
      <c r="I5927" t="s">
        <v>3420</v>
      </c>
      <c r="J5927" t="s">
        <v>60</v>
      </c>
      <c r="K5927" t="s">
        <v>146</v>
      </c>
      <c r="L5927" t="s">
        <v>3421</v>
      </c>
      <c r="M5927" s="8">
        <v>1099.5</v>
      </c>
      <c r="N5927" s="7">
        <v>10</v>
      </c>
      <c r="O5927" s="8">
        <f>SUM(Superstore_Clean[[#This Row],[Unit Price]]*Superstore_Clean[[#This Row],[Quantity]])</f>
        <v>10995</v>
      </c>
      <c r="P5927" s="7">
        <v>2017</v>
      </c>
      <c r="Q5927" t="s">
        <v>39</v>
      </c>
    </row>
    <row r="5928" spans="1:17" x14ac:dyDescent="0.3">
      <c r="A5928">
        <v>5927</v>
      </c>
      <c r="B5928" t="s">
        <v>7814</v>
      </c>
      <c r="C5928" s="6">
        <v>48608</v>
      </c>
      <c r="D5928" t="s">
        <v>194</v>
      </c>
      <c r="E5928" t="s">
        <v>322</v>
      </c>
      <c r="F5928" t="s">
        <v>321</v>
      </c>
      <c r="G5928" s="7">
        <v>35601</v>
      </c>
      <c r="H5928" t="s">
        <v>21</v>
      </c>
      <c r="I5928" t="s">
        <v>7557</v>
      </c>
      <c r="J5928" t="s">
        <v>23</v>
      </c>
      <c r="K5928" t="s">
        <v>45</v>
      </c>
      <c r="L5928" t="s">
        <v>7558</v>
      </c>
      <c r="M5928" s="8">
        <v>1215.92</v>
      </c>
      <c r="N5928" s="7">
        <v>8</v>
      </c>
      <c r="O5928" s="8">
        <f>SUM(Superstore_Clean[[#This Row],[Unit Price]]*Superstore_Clean[[#This Row],[Quantity]])</f>
        <v>9727.36</v>
      </c>
      <c r="P5928" s="7">
        <v>2014</v>
      </c>
      <c r="Q5928" t="s">
        <v>80</v>
      </c>
    </row>
    <row r="5929" spans="1:17" x14ac:dyDescent="0.3">
      <c r="A5929">
        <v>5928</v>
      </c>
      <c r="B5929" t="s">
        <v>7815</v>
      </c>
      <c r="C5929" s="6">
        <v>48609</v>
      </c>
      <c r="D5929" t="s">
        <v>4589</v>
      </c>
      <c r="E5929" t="s">
        <v>1512</v>
      </c>
      <c r="F5929" t="s">
        <v>1511</v>
      </c>
      <c r="G5929" s="7">
        <v>72701</v>
      </c>
      <c r="H5929" t="s">
        <v>21</v>
      </c>
      <c r="I5929" t="s">
        <v>35</v>
      </c>
      <c r="J5929" t="s">
        <v>36</v>
      </c>
      <c r="K5929" t="s">
        <v>37</v>
      </c>
      <c r="L5929" t="s">
        <v>38</v>
      </c>
      <c r="M5929" s="8">
        <v>7.31</v>
      </c>
      <c r="N5929" s="7">
        <v>1</v>
      </c>
      <c r="O5929" s="8">
        <f>SUM(Superstore_Clean[[#This Row],[Unit Price]]*Superstore_Clean[[#This Row],[Quantity]])</f>
        <v>7.31</v>
      </c>
      <c r="P5929" s="7">
        <v>2014</v>
      </c>
      <c r="Q5929" t="s">
        <v>47</v>
      </c>
    </row>
    <row r="5930" spans="1:17" x14ac:dyDescent="0.3">
      <c r="A5930">
        <v>5929</v>
      </c>
      <c r="B5930" t="s">
        <v>7815</v>
      </c>
      <c r="C5930" s="6">
        <v>48610</v>
      </c>
      <c r="D5930" t="s">
        <v>4589</v>
      </c>
      <c r="E5930" t="s">
        <v>1512</v>
      </c>
      <c r="F5930" t="s">
        <v>1511</v>
      </c>
      <c r="G5930" s="7">
        <v>72701</v>
      </c>
      <c r="H5930" t="s">
        <v>21</v>
      </c>
      <c r="I5930" t="s">
        <v>4922</v>
      </c>
      <c r="J5930" t="s">
        <v>23</v>
      </c>
      <c r="K5930" t="s">
        <v>54</v>
      </c>
      <c r="L5930" t="s">
        <v>4923</v>
      </c>
      <c r="M5930" s="8">
        <v>8.92</v>
      </c>
      <c r="N5930" s="7">
        <v>4</v>
      </c>
      <c r="O5930" s="8">
        <f>SUM(Superstore_Clean[[#This Row],[Unit Price]]*Superstore_Clean[[#This Row],[Quantity]])</f>
        <v>35.68</v>
      </c>
      <c r="P5930" s="7">
        <v>2014</v>
      </c>
      <c r="Q5930" t="s">
        <v>47</v>
      </c>
    </row>
    <row r="5931" spans="1:17" x14ac:dyDescent="0.3">
      <c r="A5931">
        <v>5930</v>
      </c>
      <c r="B5931" t="s">
        <v>7816</v>
      </c>
      <c r="C5931" s="6">
        <v>48611</v>
      </c>
      <c r="D5931" t="s">
        <v>1609</v>
      </c>
      <c r="E5931" t="s">
        <v>131</v>
      </c>
      <c r="F5931" t="s">
        <v>130</v>
      </c>
      <c r="G5931" s="7">
        <v>19120</v>
      </c>
      <c r="H5931" t="s">
        <v>132</v>
      </c>
      <c r="I5931" t="s">
        <v>2301</v>
      </c>
      <c r="J5931" t="s">
        <v>23</v>
      </c>
      <c r="K5931" t="s">
        <v>24</v>
      </c>
      <c r="L5931" t="s">
        <v>2302</v>
      </c>
      <c r="M5931" s="8">
        <v>87.21</v>
      </c>
      <c r="N5931" s="7">
        <v>3</v>
      </c>
      <c r="O5931" s="8">
        <f>SUM(Superstore_Clean[[#This Row],[Unit Price]]*Superstore_Clean[[#This Row],[Quantity]])</f>
        <v>261.63</v>
      </c>
      <c r="P5931" s="7">
        <v>2017</v>
      </c>
      <c r="Q5931" t="s">
        <v>135</v>
      </c>
    </row>
    <row r="5932" spans="1:17" x14ac:dyDescent="0.3">
      <c r="A5932">
        <v>5931</v>
      </c>
      <c r="B5932" t="s">
        <v>7816</v>
      </c>
      <c r="C5932" s="6">
        <v>48612</v>
      </c>
      <c r="D5932" t="s">
        <v>1609</v>
      </c>
      <c r="E5932" t="s">
        <v>131</v>
      </c>
      <c r="F5932" t="s">
        <v>130</v>
      </c>
      <c r="G5932" s="7">
        <v>19120</v>
      </c>
      <c r="H5932" t="s">
        <v>132</v>
      </c>
      <c r="I5932" t="s">
        <v>936</v>
      </c>
      <c r="J5932" t="s">
        <v>36</v>
      </c>
      <c r="K5932" t="s">
        <v>78</v>
      </c>
      <c r="L5932" t="s">
        <v>937</v>
      </c>
      <c r="M5932" s="8">
        <v>15.552</v>
      </c>
      <c r="N5932" s="7">
        <v>3</v>
      </c>
      <c r="O5932" s="8">
        <f>SUM(Superstore_Clean[[#This Row],[Unit Price]]*Superstore_Clean[[#This Row],[Quantity]])</f>
        <v>46.655999999999999</v>
      </c>
      <c r="P5932" s="7">
        <v>2017</v>
      </c>
      <c r="Q5932" t="s">
        <v>135</v>
      </c>
    </row>
    <row r="5933" spans="1:17" x14ac:dyDescent="0.3">
      <c r="A5933">
        <v>5932</v>
      </c>
      <c r="B5933" t="s">
        <v>7816</v>
      </c>
      <c r="C5933" s="6">
        <v>48613</v>
      </c>
      <c r="D5933" t="s">
        <v>1609</v>
      </c>
      <c r="E5933" t="s">
        <v>131</v>
      </c>
      <c r="F5933" t="s">
        <v>130</v>
      </c>
      <c r="G5933" s="7">
        <v>19120</v>
      </c>
      <c r="H5933" t="s">
        <v>132</v>
      </c>
      <c r="I5933" t="s">
        <v>1486</v>
      </c>
      <c r="J5933" t="s">
        <v>60</v>
      </c>
      <c r="K5933" t="s">
        <v>61</v>
      </c>
      <c r="L5933" t="s">
        <v>1487</v>
      </c>
      <c r="M5933" s="8">
        <v>683.98800000000006</v>
      </c>
      <c r="N5933" s="7">
        <v>2</v>
      </c>
      <c r="O5933" s="8">
        <f>SUM(Superstore_Clean[[#This Row],[Unit Price]]*Superstore_Clean[[#This Row],[Quantity]])</f>
        <v>1367.9760000000001</v>
      </c>
      <c r="P5933" s="7">
        <v>2017</v>
      </c>
      <c r="Q5933" t="s">
        <v>135</v>
      </c>
    </row>
    <row r="5934" spans="1:17" x14ac:dyDescent="0.3">
      <c r="A5934">
        <v>5933</v>
      </c>
      <c r="B5934" t="s">
        <v>7816</v>
      </c>
      <c r="C5934" s="6">
        <v>48614</v>
      </c>
      <c r="D5934" t="s">
        <v>1609</v>
      </c>
      <c r="E5934" t="s">
        <v>131</v>
      </c>
      <c r="F5934" t="s">
        <v>130</v>
      </c>
      <c r="G5934" s="7">
        <v>19120</v>
      </c>
      <c r="H5934" t="s">
        <v>132</v>
      </c>
      <c r="I5934" t="s">
        <v>5286</v>
      </c>
      <c r="J5934" t="s">
        <v>36</v>
      </c>
      <c r="K5934" t="s">
        <v>49</v>
      </c>
      <c r="L5934" t="s">
        <v>5287</v>
      </c>
      <c r="M5934" s="8">
        <v>13.391999999999999</v>
      </c>
      <c r="N5934" s="7">
        <v>3</v>
      </c>
      <c r="O5934" s="8">
        <f>SUM(Superstore_Clean[[#This Row],[Unit Price]]*Superstore_Clean[[#This Row],[Quantity]])</f>
        <v>40.176000000000002</v>
      </c>
      <c r="P5934" s="7">
        <v>2017</v>
      </c>
      <c r="Q5934" t="s">
        <v>135</v>
      </c>
    </row>
    <row r="5935" spans="1:17" x14ac:dyDescent="0.3">
      <c r="A5935">
        <v>5934</v>
      </c>
      <c r="B5935" t="s">
        <v>7816</v>
      </c>
      <c r="C5935" s="6">
        <v>48615</v>
      </c>
      <c r="D5935" t="s">
        <v>1609</v>
      </c>
      <c r="E5935" t="s">
        <v>131</v>
      </c>
      <c r="F5935" t="s">
        <v>130</v>
      </c>
      <c r="G5935" s="7">
        <v>19120</v>
      </c>
      <c r="H5935" t="s">
        <v>132</v>
      </c>
      <c r="I5935" t="s">
        <v>6999</v>
      </c>
      <c r="J5935" t="s">
        <v>60</v>
      </c>
      <c r="K5935" t="s">
        <v>146</v>
      </c>
      <c r="L5935" t="s">
        <v>7000</v>
      </c>
      <c r="M5935" s="8">
        <v>16.776</v>
      </c>
      <c r="N5935" s="7">
        <v>3</v>
      </c>
      <c r="O5935" s="8">
        <f>SUM(Superstore_Clean[[#This Row],[Unit Price]]*Superstore_Clean[[#This Row],[Quantity]])</f>
        <v>50.328000000000003</v>
      </c>
      <c r="P5935" s="7">
        <v>2017</v>
      </c>
      <c r="Q5935" t="s">
        <v>135</v>
      </c>
    </row>
    <row r="5936" spans="1:17" x14ac:dyDescent="0.3">
      <c r="A5936">
        <v>5935</v>
      </c>
      <c r="B5936" t="s">
        <v>7816</v>
      </c>
      <c r="C5936" s="6">
        <v>48616</v>
      </c>
      <c r="D5936" t="s">
        <v>1609</v>
      </c>
      <c r="E5936" t="s">
        <v>131</v>
      </c>
      <c r="F5936" t="s">
        <v>130</v>
      </c>
      <c r="G5936" s="7">
        <v>19120</v>
      </c>
      <c r="H5936" t="s">
        <v>132</v>
      </c>
      <c r="I5936" t="s">
        <v>2637</v>
      </c>
      <c r="J5936" t="s">
        <v>60</v>
      </c>
      <c r="K5936" t="s">
        <v>146</v>
      </c>
      <c r="L5936" t="s">
        <v>2638</v>
      </c>
      <c r="M5936" s="8">
        <v>527.91999999999996</v>
      </c>
      <c r="N5936" s="7">
        <v>2</v>
      </c>
      <c r="O5936" s="8">
        <f>SUM(Superstore_Clean[[#This Row],[Unit Price]]*Superstore_Clean[[#This Row],[Quantity]])</f>
        <v>1055.8399999999999</v>
      </c>
      <c r="P5936" s="7">
        <v>2017</v>
      </c>
      <c r="Q5936" t="s">
        <v>135</v>
      </c>
    </row>
    <row r="5937" spans="1:17" x14ac:dyDescent="0.3">
      <c r="A5937">
        <v>5936</v>
      </c>
      <c r="B5937" t="s">
        <v>7817</v>
      </c>
      <c r="C5937" s="6">
        <v>48617</v>
      </c>
      <c r="D5937" t="s">
        <v>393</v>
      </c>
      <c r="E5937" t="s">
        <v>84</v>
      </c>
      <c r="F5937" t="s">
        <v>83</v>
      </c>
      <c r="G5937" s="7">
        <v>98103</v>
      </c>
      <c r="H5937" t="s">
        <v>34</v>
      </c>
      <c r="I5937" t="s">
        <v>1826</v>
      </c>
      <c r="J5937" t="s">
        <v>23</v>
      </c>
      <c r="K5937" t="s">
        <v>54</v>
      </c>
      <c r="L5937" t="s">
        <v>1827</v>
      </c>
      <c r="M5937" s="8">
        <v>25.4</v>
      </c>
      <c r="N5937" s="7">
        <v>5</v>
      </c>
      <c r="O5937" s="8">
        <f>SUM(Superstore_Clean[[#This Row],[Unit Price]]*Superstore_Clean[[#This Row],[Quantity]])</f>
        <v>127</v>
      </c>
      <c r="P5937" s="7">
        <v>2016</v>
      </c>
      <c r="Q5937" t="s">
        <v>135</v>
      </c>
    </row>
    <row r="5938" spans="1:17" x14ac:dyDescent="0.3">
      <c r="A5938">
        <v>5937</v>
      </c>
      <c r="B5938" t="s">
        <v>7817</v>
      </c>
      <c r="C5938" s="6">
        <v>48618</v>
      </c>
      <c r="D5938" t="s">
        <v>393</v>
      </c>
      <c r="E5938" t="s">
        <v>84</v>
      </c>
      <c r="F5938" t="s">
        <v>83</v>
      </c>
      <c r="G5938" s="7">
        <v>98103</v>
      </c>
      <c r="H5938" t="s">
        <v>34</v>
      </c>
      <c r="I5938" t="s">
        <v>4234</v>
      </c>
      <c r="J5938" t="s">
        <v>60</v>
      </c>
      <c r="K5938" t="s">
        <v>61</v>
      </c>
      <c r="L5938" t="s">
        <v>4235</v>
      </c>
      <c r="M5938" s="8">
        <v>177.48</v>
      </c>
      <c r="N5938" s="7">
        <v>3</v>
      </c>
      <c r="O5938" s="8">
        <f>SUM(Superstore_Clean[[#This Row],[Unit Price]]*Superstore_Clean[[#This Row],[Quantity]])</f>
        <v>532.43999999999994</v>
      </c>
      <c r="P5938" s="7">
        <v>2016</v>
      </c>
      <c r="Q5938" t="s">
        <v>135</v>
      </c>
    </row>
    <row r="5939" spans="1:17" x14ac:dyDescent="0.3">
      <c r="A5939">
        <v>5938</v>
      </c>
      <c r="B5939" t="s">
        <v>7817</v>
      </c>
      <c r="C5939" s="6">
        <v>48619</v>
      </c>
      <c r="D5939" t="s">
        <v>393</v>
      </c>
      <c r="E5939" t="s">
        <v>84</v>
      </c>
      <c r="F5939" t="s">
        <v>83</v>
      </c>
      <c r="G5939" s="7">
        <v>98103</v>
      </c>
      <c r="H5939" t="s">
        <v>34</v>
      </c>
      <c r="I5939" t="s">
        <v>3436</v>
      </c>
      <c r="J5939" t="s">
        <v>60</v>
      </c>
      <c r="K5939" t="s">
        <v>61</v>
      </c>
      <c r="L5939" t="s">
        <v>3437</v>
      </c>
      <c r="M5939" s="8">
        <v>71.975999999999999</v>
      </c>
      <c r="N5939" s="7">
        <v>3</v>
      </c>
      <c r="O5939" s="8">
        <f>SUM(Superstore_Clean[[#This Row],[Unit Price]]*Superstore_Clean[[#This Row],[Quantity]])</f>
        <v>215.928</v>
      </c>
      <c r="P5939" s="7">
        <v>2016</v>
      </c>
      <c r="Q5939" t="s">
        <v>135</v>
      </c>
    </row>
    <row r="5940" spans="1:17" x14ac:dyDescent="0.3">
      <c r="A5940">
        <v>5939</v>
      </c>
      <c r="B5940" t="s">
        <v>7818</v>
      </c>
      <c r="C5940" s="6">
        <v>48620</v>
      </c>
      <c r="D5940" t="s">
        <v>5116</v>
      </c>
      <c r="E5940" t="s">
        <v>91</v>
      </c>
      <c r="F5940" t="s">
        <v>3837</v>
      </c>
      <c r="G5940" s="7">
        <v>75023</v>
      </c>
      <c r="H5940" t="s">
        <v>92</v>
      </c>
      <c r="I5940" t="s">
        <v>4298</v>
      </c>
      <c r="J5940" t="s">
        <v>60</v>
      </c>
      <c r="K5940" t="s">
        <v>61</v>
      </c>
      <c r="L5940" t="s">
        <v>4299</v>
      </c>
      <c r="M5940" s="8">
        <v>95.992000000000004</v>
      </c>
      <c r="N5940" s="7">
        <v>1</v>
      </c>
      <c r="O5940" s="8">
        <f>SUM(Superstore_Clean[[#This Row],[Unit Price]]*Superstore_Clean[[#This Row],[Quantity]])</f>
        <v>95.992000000000004</v>
      </c>
      <c r="P5940" s="7">
        <v>2017</v>
      </c>
      <c r="Q5940" t="s">
        <v>109</v>
      </c>
    </row>
    <row r="5941" spans="1:17" x14ac:dyDescent="0.3">
      <c r="A5941">
        <v>5940</v>
      </c>
      <c r="B5941" t="s">
        <v>7818</v>
      </c>
      <c r="C5941" s="6">
        <v>48621</v>
      </c>
      <c r="D5941" t="s">
        <v>5116</v>
      </c>
      <c r="E5941" t="s">
        <v>91</v>
      </c>
      <c r="F5941" t="s">
        <v>3837</v>
      </c>
      <c r="G5941" s="7">
        <v>75023</v>
      </c>
      <c r="H5941" t="s">
        <v>92</v>
      </c>
      <c r="I5941" t="s">
        <v>7256</v>
      </c>
      <c r="J5941" t="s">
        <v>36</v>
      </c>
      <c r="K5941" t="s">
        <v>37</v>
      </c>
      <c r="L5941" t="s">
        <v>7257</v>
      </c>
      <c r="M5941" s="8">
        <v>13.215999999999999</v>
      </c>
      <c r="N5941" s="7">
        <v>4</v>
      </c>
      <c r="O5941" s="8">
        <f>SUM(Superstore_Clean[[#This Row],[Unit Price]]*Superstore_Clean[[#This Row],[Quantity]])</f>
        <v>52.863999999999997</v>
      </c>
      <c r="P5941" s="7">
        <v>2017</v>
      </c>
      <c r="Q5941" t="s">
        <v>109</v>
      </c>
    </row>
    <row r="5942" spans="1:17" x14ac:dyDescent="0.3">
      <c r="A5942">
        <v>5941</v>
      </c>
      <c r="B5942" t="s">
        <v>7819</v>
      </c>
      <c r="C5942" s="6">
        <v>48622</v>
      </c>
      <c r="D5942" t="s">
        <v>2591</v>
      </c>
      <c r="E5942" t="s">
        <v>33</v>
      </c>
      <c r="F5942" t="s">
        <v>32</v>
      </c>
      <c r="G5942" s="7">
        <v>90049</v>
      </c>
      <c r="H5942" t="s">
        <v>34</v>
      </c>
      <c r="I5942" t="s">
        <v>1642</v>
      </c>
      <c r="J5942" t="s">
        <v>60</v>
      </c>
      <c r="K5942" t="s">
        <v>146</v>
      </c>
      <c r="L5942" t="s">
        <v>1643</v>
      </c>
      <c r="M5942" s="8">
        <v>435.84</v>
      </c>
      <c r="N5942" s="7">
        <v>12</v>
      </c>
      <c r="O5942" s="8">
        <f>SUM(Superstore_Clean[[#This Row],[Unit Price]]*Superstore_Clean[[#This Row],[Quantity]])</f>
        <v>5230.08</v>
      </c>
      <c r="P5942" s="7">
        <v>2017</v>
      </c>
      <c r="Q5942" t="s">
        <v>47</v>
      </c>
    </row>
    <row r="5943" spans="1:17" x14ac:dyDescent="0.3">
      <c r="A5943">
        <v>5942</v>
      </c>
      <c r="B5943" t="s">
        <v>7819</v>
      </c>
      <c r="C5943" s="6">
        <v>48623</v>
      </c>
      <c r="D5943" t="s">
        <v>2591</v>
      </c>
      <c r="E5943" t="s">
        <v>33</v>
      </c>
      <c r="F5943" t="s">
        <v>32</v>
      </c>
      <c r="G5943" s="7">
        <v>90049</v>
      </c>
      <c r="H5943" t="s">
        <v>34</v>
      </c>
      <c r="I5943" t="s">
        <v>522</v>
      </c>
      <c r="J5943" t="s">
        <v>36</v>
      </c>
      <c r="K5943" t="s">
        <v>57</v>
      </c>
      <c r="L5943" t="s">
        <v>523</v>
      </c>
      <c r="M5943" s="8">
        <v>5.88</v>
      </c>
      <c r="N5943" s="7">
        <v>2</v>
      </c>
      <c r="O5943" s="8">
        <f>SUM(Superstore_Clean[[#This Row],[Unit Price]]*Superstore_Clean[[#This Row],[Quantity]])</f>
        <v>11.76</v>
      </c>
      <c r="P5943" s="7">
        <v>2017</v>
      </c>
      <c r="Q5943" t="s">
        <v>47</v>
      </c>
    </row>
    <row r="5944" spans="1:17" x14ac:dyDescent="0.3">
      <c r="A5944">
        <v>5943</v>
      </c>
      <c r="B5944" t="s">
        <v>7820</v>
      </c>
      <c r="C5944" s="6">
        <v>48624</v>
      </c>
      <c r="D5944" t="s">
        <v>2652</v>
      </c>
      <c r="E5944" t="s">
        <v>33</v>
      </c>
      <c r="F5944" t="s">
        <v>32</v>
      </c>
      <c r="G5944" s="7">
        <v>90032</v>
      </c>
      <c r="H5944" t="s">
        <v>34</v>
      </c>
      <c r="I5944" t="s">
        <v>738</v>
      </c>
      <c r="J5944" t="s">
        <v>60</v>
      </c>
      <c r="K5944" t="s">
        <v>61</v>
      </c>
      <c r="L5944" t="s">
        <v>739</v>
      </c>
      <c r="M5944" s="8">
        <v>211.16800000000001</v>
      </c>
      <c r="N5944" s="7">
        <v>4</v>
      </c>
      <c r="O5944" s="8">
        <f>SUM(Superstore_Clean[[#This Row],[Unit Price]]*Superstore_Clean[[#This Row],[Quantity]])</f>
        <v>844.67200000000003</v>
      </c>
      <c r="P5944" s="7">
        <v>2016</v>
      </c>
      <c r="Q5944" t="s">
        <v>115</v>
      </c>
    </row>
    <row r="5945" spans="1:17" x14ac:dyDescent="0.3">
      <c r="A5945">
        <v>5944</v>
      </c>
      <c r="B5945" t="s">
        <v>7821</v>
      </c>
      <c r="C5945" s="6">
        <v>48625</v>
      </c>
      <c r="D5945" t="s">
        <v>238</v>
      </c>
      <c r="E5945" t="s">
        <v>33</v>
      </c>
      <c r="F5945" t="s">
        <v>32</v>
      </c>
      <c r="G5945" s="7">
        <v>90036</v>
      </c>
      <c r="H5945" t="s">
        <v>34</v>
      </c>
      <c r="I5945" t="s">
        <v>5421</v>
      </c>
      <c r="J5945" t="s">
        <v>23</v>
      </c>
      <c r="K5945" t="s">
        <v>54</v>
      </c>
      <c r="L5945" t="s">
        <v>5422</v>
      </c>
      <c r="M5945" s="8">
        <v>6.28</v>
      </c>
      <c r="N5945" s="7">
        <v>1</v>
      </c>
      <c r="O5945" s="8">
        <f>SUM(Superstore_Clean[[#This Row],[Unit Price]]*Superstore_Clean[[#This Row],[Quantity]])</f>
        <v>6.28</v>
      </c>
      <c r="P5945" s="7">
        <v>2014</v>
      </c>
      <c r="Q5945" t="s">
        <v>115</v>
      </c>
    </row>
    <row r="5946" spans="1:17" x14ac:dyDescent="0.3">
      <c r="A5946">
        <v>5945</v>
      </c>
      <c r="B5946" t="s">
        <v>7821</v>
      </c>
      <c r="C5946" s="6">
        <v>48626</v>
      </c>
      <c r="D5946" t="s">
        <v>238</v>
      </c>
      <c r="E5946" t="s">
        <v>33</v>
      </c>
      <c r="F5946" t="s">
        <v>32</v>
      </c>
      <c r="G5946" s="7">
        <v>90036</v>
      </c>
      <c r="H5946" t="s">
        <v>34</v>
      </c>
      <c r="I5946" t="s">
        <v>1552</v>
      </c>
      <c r="J5946" t="s">
        <v>60</v>
      </c>
      <c r="K5946" t="s">
        <v>146</v>
      </c>
      <c r="L5946" t="s">
        <v>1553</v>
      </c>
      <c r="M5946" s="8">
        <v>95.1</v>
      </c>
      <c r="N5946" s="7">
        <v>5</v>
      </c>
      <c r="O5946" s="8">
        <f>SUM(Superstore_Clean[[#This Row],[Unit Price]]*Superstore_Clean[[#This Row],[Quantity]])</f>
        <v>475.5</v>
      </c>
      <c r="P5946" s="7">
        <v>2014</v>
      </c>
      <c r="Q5946" t="s">
        <v>115</v>
      </c>
    </row>
    <row r="5947" spans="1:17" x14ac:dyDescent="0.3">
      <c r="A5947">
        <v>5946</v>
      </c>
      <c r="B5947" t="s">
        <v>7821</v>
      </c>
      <c r="C5947" s="6">
        <v>48627</v>
      </c>
      <c r="D5947" t="s">
        <v>238</v>
      </c>
      <c r="E5947" t="s">
        <v>33</v>
      </c>
      <c r="F5947" t="s">
        <v>32</v>
      </c>
      <c r="G5947" s="7">
        <v>90036</v>
      </c>
      <c r="H5947" t="s">
        <v>34</v>
      </c>
      <c r="I5947" t="s">
        <v>4918</v>
      </c>
      <c r="J5947" t="s">
        <v>36</v>
      </c>
      <c r="K5947" t="s">
        <v>78</v>
      </c>
      <c r="L5947" t="s">
        <v>4919</v>
      </c>
      <c r="M5947" s="8">
        <v>25.92</v>
      </c>
      <c r="N5947" s="7">
        <v>4</v>
      </c>
      <c r="O5947" s="8">
        <f>SUM(Superstore_Clean[[#This Row],[Unit Price]]*Superstore_Clean[[#This Row],[Quantity]])</f>
        <v>103.68</v>
      </c>
      <c r="P5947" s="7">
        <v>2014</v>
      </c>
      <c r="Q5947" t="s">
        <v>115</v>
      </c>
    </row>
    <row r="5948" spans="1:17" x14ac:dyDescent="0.3">
      <c r="A5948">
        <v>5947</v>
      </c>
      <c r="B5948" t="s">
        <v>7821</v>
      </c>
      <c r="C5948" s="6">
        <v>48628</v>
      </c>
      <c r="D5948" t="s">
        <v>238</v>
      </c>
      <c r="E5948" t="s">
        <v>33</v>
      </c>
      <c r="F5948" t="s">
        <v>32</v>
      </c>
      <c r="G5948" s="7">
        <v>90036</v>
      </c>
      <c r="H5948" t="s">
        <v>34</v>
      </c>
      <c r="I5948" t="s">
        <v>2631</v>
      </c>
      <c r="J5948" t="s">
        <v>36</v>
      </c>
      <c r="K5948" t="s">
        <v>49</v>
      </c>
      <c r="L5948" t="s">
        <v>2632</v>
      </c>
      <c r="M5948" s="8">
        <v>48.84</v>
      </c>
      <c r="N5948" s="7">
        <v>4</v>
      </c>
      <c r="O5948" s="8">
        <f>SUM(Superstore_Clean[[#This Row],[Unit Price]]*Superstore_Clean[[#This Row],[Quantity]])</f>
        <v>195.36</v>
      </c>
      <c r="P5948" s="7">
        <v>2014</v>
      </c>
      <c r="Q5948" t="s">
        <v>115</v>
      </c>
    </row>
    <row r="5949" spans="1:17" x14ac:dyDescent="0.3">
      <c r="A5949">
        <v>5948</v>
      </c>
      <c r="B5949" t="s">
        <v>7822</v>
      </c>
      <c r="C5949" s="6">
        <v>48629</v>
      </c>
      <c r="D5949" t="s">
        <v>4001</v>
      </c>
      <c r="E5949" t="s">
        <v>435</v>
      </c>
      <c r="F5949" t="s">
        <v>1218</v>
      </c>
      <c r="G5949" s="7">
        <v>50315</v>
      </c>
      <c r="H5949" t="s">
        <v>92</v>
      </c>
      <c r="I5949" t="s">
        <v>5693</v>
      </c>
      <c r="J5949" t="s">
        <v>36</v>
      </c>
      <c r="K5949" t="s">
        <v>64</v>
      </c>
      <c r="L5949" t="s">
        <v>5694</v>
      </c>
      <c r="M5949" s="8">
        <v>25.9</v>
      </c>
      <c r="N5949" s="7">
        <v>5</v>
      </c>
      <c r="O5949" s="8">
        <f>SUM(Superstore_Clean[[#This Row],[Unit Price]]*Superstore_Clean[[#This Row],[Quantity]])</f>
        <v>129.5</v>
      </c>
      <c r="P5949" s="7">
        <v>2015</v>
      </c>
      <c r="Q5949" t="s">
        <v>139</v>
      </c>
    </row>
    <row r="5950" spans="1:17" x14ac:dyDescent="0.3">
      <c r="A5950">
        <v>5949</v>
      </c>
      <c r="B5950" t="s">
        <v>7823</v>
      </c>
      <c r="C5950" s="6">
        <v>48630</v>
      </c>
      <c r="D5950" t="s">
        <v>880</v>
      </c>
      <c r="E5950" t="s">
        <v>1317</v>
      </c>
      <c r="F5950" t="s">
        <v>4686</v>
      </c>
      <c r="G5950" s="7">
        <v>38671</v>
      </c>
      <c r="H5950" t="s">
        <v>21</v>
      </c>
      <c r="I5950" t="s">
        <v>2629</v>
      </c>
      <c r="J5950" t="s">
        <v>36</v>
      </c>
      <c r="K5950" t="s">
        <v>157</v>
      </c>
      <c r="L5950" t="s">
        <v>2630</v>
      </c>
      <c r="M5950" s="8">
        <v>42.68</v>
      </c>
      <c r="N5950" s="7">
        <v>4</v>
      </c>
      <c r="O5950" s="8">
        <f>SUM(Superstore_Clean[[#This Row],[Unit Price]]*Superstore_Clean[[#This Row],[Quantity]])</f>
        <v>170.72</v>
      </c>
      <c r="P5950" s="7">
        <v>2017</v>
      </c>
      <c r="Q5950" t="s">
        <v>208</v>
      </c>
    </row>
    <row r="5951" spans="1:17" x14ac:dyDescent="0.3">
      <c r="A5951">
        <v>5950</v>
      </c>
      <c r="B5951" t="s">
        <v>7823</v>
      </c>
      <c r="C5951" s="6">
        <v>48631</v>
      </c>
      <c r="D5951" t="s">
        <v>880</v>
      </c>
      <c r="E5951" t="s">
        <v>1317</v>
      </c>
      <c r="F5951" t="s">
        <v>4686</v>
      </c>
      <c r="G5951" s="7">
        <v>38671</v>
      </c>
      <c r="H5951" t="s">
        <v>21</v>
      </c>
      <c r="I5951" t="s">
        <v>1414</v>
      </c>
      <c r="J5951" t="s">
        <v>60</v>
      </c>
      <c r="K5951" t="s">
        <v>146</v>
      </c>
      <c r="L5951" t="s">
        <v>1415</v>
      </c>
      <c r="M5951" s="8">
        <v>299.97000000000003</v>
      </c>
      <c r="N5951" s="7">
        <v>3</v>
      </c>
      <c r="O5951" s="8">
        <f>SUM(Superstore_Clean[[#This Row],[Unit Price]]*Superstore_Clean[[#This Row],[Quantity]])</f>
        <v>899.91000000000008</v>
      </c>
      <c r="P5951" s="7">
        <v>2017</v>
      </c>
      <c r="Q5951" t="s">
        <v>208</v>
      </c>
    </row>
    <row r="5952" spans="1:17" x14ac:dyDescent="0.3">
      <c r="A5952">
        <v>5951</v>
      </c>
      <c r="B5952" t="s">
        <v>7823</v>
      </c>
      <c r="C5952" s="6">
        <v>48632</v>
      </c>
      <c r="D5952" t="s">
        <v>880</v>
      </c>
      <c r="E5952" t="s">
        <v>1317</v>
      </c>
      <c r="F5952" t="s">
        <v>4686</v>
      </c>
      <c r="G5952" s="7">
        <v>38671</v>
      </c>
      <c r="H5952" t="s">
        <v>21</v>
      </c>
      <c r="I5952" t="s">
        <v>627</v>
      </c>
      <c r="J5952" t="s">
        <v>36</v>
      </c>
      <c r="K5952" t="s">
        <v>67</v>
      </c>
      <c r="L5952" t="s">
        <v>628</v>
      </c>
      <c r="M5952" s="8">
        <v>262.24</v>
      </c>
      <c r="N5952" s="7">
        <v>2</v>
      </c>
      <c r="O5952" s="8">
        <f>SUM(Superstore_Clean[[#This Row],[Unit Price]]*Superstore_Clean[[#This Row],[Quantity]])</f>
        <v>524.48</v>
      </c>
      <c r="P5952" s="7">
        <v>2017</v>
      </c>
      <c r="Q5952" t="s">
        <v>208</v>
      </c>
    </row>
    <row r="5953" spans="1:17" x14ac:dyDescent="0.3">
      <c r="A5953">
        <v>5952</v>
      </c>
      <c r="B5953" t="s">
        <v>7823</v>
      </c>
      <c r="C5953" s="6">
        <v>48633</v>
      </c>
      <c r="D5953" t="s">
        <v>880</v>
      </c>
      <c r="E5953" t="s">
        <v>1317</v>
      </c>
      <c r="F5953" t="s">
        <v>4686</v>
      </c>
      <c r="G5953" s="7">
        <v>38671</v>
      </c>
      <c r="H5953" t="s">
        <v>21</v>
      </c>
      <c r="I5953" t="s">
        <v>3154</v>
      </c>
      <c r="J5953" t="s">
        <v>36</v>
      </c>
      <c r="K5953" t="s">
        <v>64</v>
      </c>
      <c r="L5953" t="s">
        <v>7824</v>
      </c>
      <c r="M5953" s="8">
        <v>234.36</v>
      </c>
      <c r="N5953" s="7">
        <v>6</v>
      </c>
      <c r="O5953" s="8">
        <f>SUM(Superstore_Clean[[#This Row],[Unit Price]]*Superstore_Clean[[#This Row],[Quantity]])</f>
        <v>1406.16</v>
      </c>
      <c r="P5953" s="7">
        <v>2017</v>
      </c>
      <c r="Q5953" t="s">
        <v>208</v>
      </c>
    </row>
    <row r="5954" spans="1:17" x14ac:dyDescent="0.3">
      <c r="A5954">
        <v>5953</v>
      </c>
      <c r="B5954" t="s">
        <v>7825</v>
      </c>
      <c r="C5954" s="6">
        <v>48634</v>
      </c>
      <c r="D5954" t="s">
        <v>1327</v>
      </c>
      <c r="E5954" t="s">
        <v>91</v>
      </c>
      <c r="F5954" t="s">
        <v>167</v>
      </c>
      <c r="G5954" s="7">
        <v>77041</v>
      </c>
      <c r="H5954" t="s">
        <v>92</v>
      </c>
      <c r="I5954" t="s">
        <v>7826</v>
      </c>
      <c r="J5954" t="s">
        <v>36</v>
      </c>
      <c r="K5954" t="s">
        <v>78</v>
      </c>
      <c r="L5954" t="s">
        <v>7827</v>
      </c>
      <c r="M5954" s="8">
        <v>20.736000000000001</v>
      </c>
      <c r="N5954" s="7">
        <v>4</v>
      </c>
      <c r="O5954" s="8">
        <f>SUM(Superstore_Clean[[#This Row],[Unit Price]]*Superstore_Clean[[#This Row],[Quantity]])</f>
        <v>82.944000000000003</v>
      </c>
      <c r="P5954" s="7">
        <v>2017</v>
      </c>
      <c r="Q5954" t="s">
        <v>80</v>
      </c>
    </row>
    <row r="5955" spans="1:17" x14ac:dyDescent="0.3">
      <c r="A5955">
        <v>5954</v>
      </c>
      <c r="B5955" t="s">
        <v>7828</v>
      </c>
      <c r="C5955" s="6">
        <v>48635</v>
      </c>
      <c r="D5955" t="s">
        <v>6557</v>
      </c>
      <c r="E5955" t="s">
        <v>240</v>
      </c>
      <c r="F5955" t="s">
        <v>239</v>
      </c>
      <c r="G5955" s="7">
        <v>10009</v>
      </c>
      <c r="H5955" t="s">
        <v>132</v>
      </c>
      <c r="I5955" t="s">
        <v>7099</v>
      </c>
      <c r="J5955" t="s">
        <v>36</v>
      </c>
      <c r="K5955" t="s">
        <v>57</v>
      </c>
      <c r="L5955" t="s">
        <v>7100</v>
      </c>
      <c r="M5955" s="8">
        <v>10.5</v>
      </c>
      <c r="N5955" s="7">
        <v>5</v>
      </c>
      <c r="O5955" s="8">
        <f>SUM(Superstore_Clean[[#This Row],[Unit Price]]*Superstore_Clean[[#This Row],[Quantity]])</f>
        <v>52.5</v>
      </c>
      <c r="P5955" s="7">
        <v>2014</v>
      </c>
      <c r="Q5955" t="s">
        <v>208</v>
      </c>
    </row>
    <row r="5956" spans="1:17" x14ac:dyDescent="0.3">
      <c r="A5956">
        <v>5955</v>
      </c>
      <c r="B5956" t="s">
        <v>7829</v>
      </c>
      <c r="C5956" s="6">
        <v>48636</v>
      </c>
      <c r="D5956" t="s">
        <v>6885</v>
      </c>
      <c r="E5956" t="s">
        <v>131</v>
      </c>
      <c r="F5956" t="s">
        <v>4225</v>
      </c>
      <c r="G5956" s="7">
        <v>19601</v>
      </c>
      <c r="H5956" t="s">
        <v>132</v>
      </c>
      <c r="I5956" t="s">
        <v>5380</v>
      </c>
      <c r="J5956" t="s">
        <v>23</v>
      </c>
      <c r="K5956" t="s">
        <v>54</v>
      </c>
      <c r="L5956" t="s">
        <v>5381</v>
      </c>
      <c r="M5956" s="8">
        <v>23.968</v>
      </c>
      <c r="N5956" s="7">
        <v>2</v>
      </c>
      <c r="O5956" s="8">
        <f>SUM(Superstore_Clean[[#This Row],[Unit Price]]*Superstore_Clean[[#This Row],[Quantity]])</f>
        <v>47.936</v>
      </c>
      <c r="P5956" s="7">
        <v>2014</v>
      </c>
      <c r="Q5956" t="s">
        <v>26</v>
      </c>
    </row>
    <row r="5957" spans="1:17" x14ac:dyDescent="0.3">
      <c r="A5957">
        <v>5956</v>
      </c>
      <c r="B5957" t="s">
        <v>7829</v>
      </c>
      <c r="C5957" s="6">
        <v>48637</v>
      </c>
      <c r="D5957" t="s">
        <v>6885</v>
      </c>
      <c r="E5957" t="s">
        <v>131</v>
      </c>
      <c r="F5957" t="s">
        <v>4225</v>
      </c>
      <c r="G5957" s="7">
        <v>19601</v>
      </c>
      <c r="H5957" t="s">
        <v>132</v>
      </c>
      <c r="I5957" t="s">
        <v>181</v>
      </c>
      <c r="J5957" t="s">
        <v>23</v>
      </c>
      <c r="K5957" t="s">
        <v>24</v>
      </c>
      <c r="L5957" t="s">
        <v>182</v>
      </c>
      <c r="M5957" s="8">
        <v>521.96</v>
      </c>
      <c r="N5957" s="7">
        <v>4</v>
      </c>
      <c r="O5957" s="8">
        <f>SUM(Superstore_Clean[[#This Row],[Unit Price]]*Superstore_Clean[[#This Row],[Quantity]])</f>
        <v>2087.84</v>
      </c>
      <c r="P5957" s="7">
        <v>2014</v>
      </c>
      <c r="Q5957" t="s">
        <v>26</v>
      </c>
    </row>
    <row r="5958" spans="1:17" x14ac:dyDescent="0.3">
      <c r="A5958">
        <v>5957</v>
      </c>
      <c r="B5958" t="s">
        <v>7830</v>
      </c>
      <c r="C5958" s="6">
        <v>48638</v>
      </c>
      <c r="D5958" t="s">
        <v>1203</v>
      </c>
      <c r="E5958" t="s">
        <v>33</v>
      </c>
      <c r="F5958" t="s">
        <v>112</v>
      </c>
      <c r="G5958" s="7">
        <v>94109</v>
      </c>
      <c r="H5958" t="s">
        <v>34</v>
      </c>
      <c r="I5958" t="s">
        <v>972</v>
      </c>
      <c r="J5958" t="s">
        <v>36</v>
      </c>
      <c r="K5958" t="s">
        <v>49</v>
      </c>
      <c r="L5958" t="s">
        <v>973</v>
      </c>
      <c r="M5958" s="8">
        <v>676.55</v>
      </c>
      <c r="N5958" s="7">
        <v>5</v>
      </c>
      <c r="O5958" s="8">
        <f>SUM(Superstore_Clean[[#This Row],[Unit Price]]*Superstore_Clean[[#This Row],[Quantity]])</f>
        <v>3382.75</v>
      </c>
      <c r="P5958" s="7">
        <v>2016</v>
      </c>
      <c r="Q5958" t="s">
        <v>208</v>
      </c>
    </row>
    <row r="5959" spans="1:17" x14ac:dyDescent="0.3">
      <c r="A5959">
        <v>5958</v>
      </c>
      <c r="B5959" t="s">
        <v>7830</v>
      </c>
      <c r="C5959" s="6">
        <v>48639</v>
      </c>
      <c r="D5959" t="s">
        <v>1203</v>
      </c>
      <c r="E5959" t="s">
        <v>33</v>
      </c>
      <c r="F5959" t="s">
        <v>112</v>
      </c>
      <c r="G5959" s="7">
        <v>94109</v>
      </c>
      <c r="H5959" t="s">
        <v>34</v>
      </c>
      <c r="I5959" t="s">
        <v>4582</v>
      </c>
      <c r="J5959" t="s">
        <v>36</v>
      </c>
      <c r="K5959" t="s">
        <v>67</v>
      </c>
      <c r="L5959" t="s">
        <v>4583</v>
      </c>
      <c r="M5959" s="8">
        <v>154.9</v>
      </c>
      <c r="N5959" s="7">
        <v>5</v>
      </c>
      <c r="O5959" s="8">
        <f>SUM(Superstore_Clean[[#This Row],[Unit Price]]*Superstore_Clean[[#This Row],[Quantity]])</f>
        <v>774.5</v>
      </c>
      <c r="P5959" s="7">
        <v>2016</v>
      </c>
      <c r="Q5959" t="s">
        <v>208</v>
      </c>
    </row>
    <row r="5960" spans="1:17" x14ac:dyDescent="0.3">
      <c r="A5960">
        <v>5959</v>
      </c>
      <c r="B5960" t="s">
        <v>7830</v>
      </c>
      <c r="C5960" s="6">
        <v>48640</v>
      </c>
      <c r="D5960" t="s">
        <v>1203</v>
      </c>
      <c r="E5960" t="s">
        <v>33</v>
      </c>
      <c r="F5960" t="s">
        <v>112</v>
      </c>
      <c r="G5960" s="7">
        <v>94109</v>
      </c>
      <c r="H5960" t="s">
        <v>34</v>
      </c>
      <c r="I5960" t="s">
        <v>2270</v>
      </c>
      <c r="J5960" t="s">
        <v>36</v>
      </c>
      <c r="K5960" t="s">
        <v>157</v>
      </c>
      <c r="L5960" t="s">
        <v>2271</v>
      </c>
      <c r="M5960" s="8">
        <v>30.56</v>
      </c>
      <c r="N5960" s="7">
        <v>4</v>
      </c>
      <c r="O5960" s="8">
        <f>SUM(Superstore_Clean[[#This Row],[Unit Price]]*Superstore_Clean[[#This Row],[Quantity]])</f>
        <v>122.24</v>
      </c>
      <c r="P5960" s="7">
        <v>2016</v>
      </c>
      <c r="Q5960" t="s">
        <v>208</v>
      </c>
    </row>
    <row r="5961" spans="1:17" x14ac:dyDescent="0.3">
      <c r="A5961">
        <v>5960</v>
      </c>
      <c r="B5961" t="s">
        <v>7830</v>
      </c>
      <c r="C5961" s="6">
        <v>48641</v>
      </c>
      <c r="D5961" t="s">
        <v>1203</v>
      </c>
      <c r="E5961" t="s">
        <v>33</v>
      </c>
      <c r="F5961" t="s">
        <v>112</v>
      </c>
      <c r="G5961" s="7">
        <v>94109</v>
      </c>
      <c r="H5961" t="s">
        <v>34</v>
      </c>
      <c r="I5961" t="s">
        <v>2145</v>
      </c>
      <c r="J5961" t="s">
        <v>23</v>
      </c>
      <c r="K5961" t="s">
        <v>28</v>
      </c>
      <c r="L5961" t="s">
        <v>2146</v>
      </c>
      <c r="M5961" s="8">
        <v>770.35199999999998</v>
      </c>
      <c r="N5961" s="7">
        <v>3</v>
      </c>
      <c r="O5961" s="8">
        <f>SUM(Superstore_Clean[[#This Row],[Unit Price]]*Superstore_Clean[[#This Row],[Quantity]])</f>
        <v>2311.056</v>
      </c>
      <c r="P5961" s="7">
        <v>2016</v>
      </c>
      <c r="Q5961" t="s">
        <v>208</v>
      </c>
    </row>
    <row r="5962" spans="1:17" x14ac:dyDescent="0.3">
      <c r="A5962">
        <v>5961</v>
      </c>
      <c r="B5962" t="s">
        <v>7831</v>
      </c>
      <c r="C5962" s="6">
        <v>48642</v>
      </c>
      <c r="D5962" t="s">
        <v>3740</v>
      </c>
      <c r="E5962" t="s">
        <v>33</v>
      </c>
      <c r="F5962" t="s">
        <v>32</v>
      </c>
      <c r="G5962" s="7">
        <v>90045</v>
      </c>
      <c r="H5962" t="s">
        <v>34</v>
      </c>
      <c r="I5962" t="s">
        <v>4372</v>
      </c>
      <c r="J5962" t="s">
        <v>23</v>
      </c>
      <c r="K5962" t="s">
        <v>54</v>
      </c>
      <c r="L5962" t="s">
        <v>4373</v>
      </c>
      <c r="M5962" s="8">
        <v>21.12</v>
      </c>
      <c r="N5962" s="7">
        <v>4</v>
      </c>
      <c r="O5962" s="8">
        <f>SUM(Superstore_Clean[[#This Row],[Unit Price]]*Superstore_Clean[[#This Row],[Quantity]])</f>
        <v>84.48</v>
      </c>
      <c r="P5962" s="7">
        <v>2017</v>
      </c>
      <c r="Q5962" t="s">
        <v>497</v>
      </c>
    </row>
    <row r="5963" spans="1:17" x14ac:dyDescent="0.3">
      <c r="A5963">
        <v>5962</v>
      </c>
      <c r="B5963" t="s">
        <v>7832</v>
      </c>
      <c r="C5963" s="6">
        <v>48643</v>
      </c>
      <c r="D5963" t="s">
        <v>166</v>
      </c>
      <c r="E5963" t="s">
        <v>33</v>
      </c>
      <c r="F5963" t="s">
        <v>32</v>
      </c>
      <c r="G5963" s="7">
        <v>90004</v>
      </c>
      <c r="H5963" t="s">
        <v>34</v>
      </c>
      <c r="I5963" t="s">
        <v>1770</v>
      </c>
      <c r="J5963" t="s">
        <v>60</v>
      </c>
      <c r="K5963" t="s">
        <v>61</v>
      </c>
      <c r="L5963" t="s">
        <v>1771</v>
      </c>
      <c r="M5963" s="8">
        <v>575.928</v>
      </c>
      <c r="N5963" s="7">
        <v>9</v>
      </c>
      <c r="O5963" s="8">
        <f>SUM(Superstore_Clean[[#This Row],[Unit Price]]*Superstore_Clean[[#This Row],[Quantity]])</f>
        <v>5183.3519999999999</v>
      </c>
      <c r="P5963" s="7">
        <v>2014</v>
      </c>
      <c r="Q5963" t="s">
        <v>26</v>
      </c>
    </row>
    <row r="5964" spans="1:17" x14ac:dyDescent="0.3">
      <c r="A5964">
        <v>5963</v>
      </c>
      <c r="B5964" t="s">
        <v>7832</v>
      </c>
      <c r="C5964" s="6">
        <v>48644</v>
      </c>
      <c r="D5964" t="s">
        <v>166</v>
      </c>
      <c r="E5964" t="s">
        <v>33</v>
      </c>
      <c r="F5964" t="s">
        <v>32</v>
      </c>
      <c r="G5964" s="7">
        <v>90004</v>
      </c>
      <c r="H5964" t="s">
        <v>34</v>
      </c>
      <c r="I5964" t="s">
        <v>3611</v>
      </c>
      <c r="J5964" t="s">
        <v>36</v>
      </c>
      <c r="K5964" t="s">
        <v>67</v>
      </c>
      <c r="L5964" t="s">
        <v>3612</v>
      </c>
      <c r="M5964" s="8">
        <v>7.78</v>
      </c>
      <c r="N5964" s="7">
        <v>2</v>
      </c>
      <c r="O5964" s="8">
        <f>SUM(Superstore_Clean[[#This Row],[Unit Price]]*Superstore_Clean[[#This Row],[Quantity]])</f>
        <v>15.56</v>
      </c>
      <c r="P5964" s="7">
        <v>2014</v>
      </c>
      <c r="Q5964" t="s">
        <v>26</v>
      </c>
    </row>
    <row r="5965" spans="1:17" x14ac:dyDescent="0.3">
      <c r="A5965">
        <v>5964</v>
      </c>
      <c r="B5965" t="s">
        <v>7832</v>
      </c>
      <c r="C5965" s="6">
        <v>48645</v>
      </c>
      <c r="D5965" t="s">
        <v>166</v>
      </c>
      <c r="E5965" t="s">
        <v>33</v>
      </c>
      <c r="F5965" t="s">
        <v>32</v>
      </c>
      <c r="G5965" s="7">
        <v>90004</v>
      </c>
      <c r="H5965" t="s">
        <v>34</v>
      </c>
      <c r="I5965" t="s">
        <v>2619</v>
      </c>
      <c r="J5965" t="s">
        <v>36</v>
      </c>
      <c r="K5965" t="s">
        <v>78</v>
      </c>
      <c r="L5965" t="s">
        <v>2620</v>
      </c>
      <c r="M5965" s="8">
        <v>123.92</v>
      </c>
      <c r="N5965" s="7">
        <v>4</v>
      </c>
      <c r="O5965" s="8">
        <f>SUM(Superstore_Clean[[#This Row],[Unit Price]]*Superstore_Clean[[#This Row],[Quantity]])</f>
        <v>495.68</v>
      </c>
      <c r="P5965" s="7">
        <v>2014</v>
      </c>
      <c r="Q5965" t="s">
        <v>26</v>
      </c>
    </row>
    <row r="5966" spans="1:17" x14ac:dyDescent="0.3">
      <c r="A5966">
        <v>5965</v>
      </c>
      <c r="B5966" t="s">
        <v>7833</v>
      </c>
      <c r="C5966" s="6">
        <v>48646</v>
      </c>
      <c r="D5966" t="s">
        <v>7185</v>
      </c>
      <c r="E5966" t="s">
        <v>33</v>
      </c>
      <c r="F5966" t="s">
        <v>112</v>
      </c>
      <c r="G5966" s="7">
        <v>94109</v>
      </c>
      <c r="H5966" t="s">
        <v>34</v>
      </c>
      <c r="I5966" t="s">
        <v>4807</v>
      </c>
      <c r="J5966" t="s">
        <v>36</v>
      </c>
      <c r="K5966" t="s">
        <v>516</v>
      </c>
      <c r="L5966" t="s">
        <v>4808</v>
      </c>
      <c r="M5966" s="8">
        <v>17.22</v>
      </c>
      <c r="N5966" s="7">
        <v>3</v>
      </c>
      <c r="O5966" s="8">
        <f>SUM(Superstore_Clean[[#This Row],[Unit Price]]*Superstore_Clean[[#This Row],[Quantity]])</f>
        <v>51.66</v>
      </c>
      <c r="P5966" s="7">
        <v>2017</v>
      </c>
      <c r="Q5966" t="s">
        <v>115</v>
      </c>
    </row>
    <row r="5967" spans="1:17" x14ac:dyDescent="0.3">
      <c r="A5967">
        <v>5966</v>
      </c>
      <c r="B5967" t="s">
        <v>7833</v>
      </c>
      <c r="C5967" s="6">
        <v>48647</v>
      </c>
      <c r="D5967" t="s">
        <v>7185</v>
      </c>
      <c r="E5967" t="s">
        <v>33</v>
      </c>
      <c r="F5967" t="s">
        <v>112</v>
      </c>
      <c r="G5967" s="7">
        <v>94109</v>
      </c>
      <c r="H5967" t="s">
        <v>34</v>
      </c>
      <c r="I5967" t="s">
        <v>466</v>
      </c>
      <c r="J5967" t="s">
        <v>36</v>
      </c>
      <c r="K5967" t="s">
        <v>49</v>
      </c>
      <c r="L5967" t="s">
        <v>467</v>
      </c>
      <c r="M5967" s="8">
        <v>226.56</v>
      </c>
      <c r="N5967" s="7">
        <v>6</v>
      </c>
      <c r="O5967" s="8">
        <f>SUM(Superstore_Clean[[#This Row],[Unit Price]]*Superstore_Clean[[#This Row],[Quantity]])</f>
        <v>1359.3600000000001</v>
      </c>
      <c r="P5967" s="7">
        <v>2017</v>
      </c>
      <c r="Q5967" t="s">
        <v>115</v>
      </c>
    </row>
    <row r="5968" spans="1:17" x14ac:dyDescent="0.3">
      <c r="A5968">
        <v>5967</v>
      </c>
      <c r="B5968" t="s">
        <v>7833</v>
      </c>
      <c r="C5968" s="6">
        <v>48648</v>
      </c>
      <c r="D5968" t="s">
        <v>7185</v>
      </c>
      <c r="E5968" t="s">
        <v>33</v>
      </c>
      <c r="F5968" t="s">
        <v>112</v>
      </c>
      <c r="G5968" s="7">
        <v>94109</v>
      </c>
      <c r="H5968" t="s">
        <v>34</v>
      </c>
      <c r="I5968" t="s">
        <v>5799</v>
      </c>
      <c r="J5968" t="s">
        <v>60</v>
      </c>
      <c r="K5968" t="s">
        <v>61</v>
      </c>
      <c r="L5968" t="s">
        <v>5800</v>
      </c>
      <c r="M5968" s="8">
        <v>107.88</v>
      </c>
      <c r="N5968" s="7">
        <v>3</v>
      </c>
      <c r="O5968" s="8">
        <f>SUM(Superstore_Clean[[#This Row],[Unit Price]]*Superstore_Clean[[#This Row],[Quantity]])</f>
        <v>323.64</v>
      </c>
      <c r="P5968" s="7">
        <v>2017</v>
      </c>
      <c r="Q5968" t="s">
        <v>115</v>
      </c>
    </row>
    <row r="5969" spans="1:17" x14ac:dyDescent="0.3">
      <c r="A5969">
        <v>5968</v>
      </c>
      <c r="B5969" t="s">
        <v>7834</v>
      </c>
      <c r="C5969" s="6">
        <v>48649</v>
      </c>
      <c r="D5969" t="s">
        <v>2459</v>
      </c>
      <c r="E5969" t="s">
        <v>240</v>
      </c>
      <c r="F5969" t="s">
        <v>239</v>
      </c>
      <c r="G5969" s="7">
        <v>10009</v>
      </c>
      <c r="H5969" t="s">
        <v>132</v>
      </c>
      <c r="I5969" t="s">
        <v>5842</v>
      </c>
      <c r="J5969" t="s">
        <v>36</v>
      </c>
      <c r="K5969" t="s">
        <v>78</v>
      </c>
      <c r="L5969" t="s">
        <v>5843</v>
      </c>
      <c r="M5969" s="8">
        <v>81.98</v>
      </c>
      <c r="N5969" s="7">
        <v>2</v>
      </c>
      <c r="O5969" s="8">
        <f>SUM(Superstore_Clean[[#This Row],[Unit Price]]*Superstore_Clean[[#This Row],[Quantity]])</f>
        <v>163.96</v>
      </c>
      <c r="P5969" s="7">
        <v>2016</v>
      </c>
      <c r="Q5969" t="s">
        <v>144</v>
      </c>
    </row>
    <row r="5970" spans="1:17" x14ac:dyDescent="0.3">
      <c r="A5970">
        <v>5969</v>
      </c>
      <c r="B5970" t="s">
        <v>7835</v>
      </c>
      <c r="C5970" s="6">
        <v>48650</v>
      </c>
      <c r="D5970" t="s">
        <v>1731</v>
      </c>
      <c r="E5970" t="s">
        <v>33</v>
      </c>
      <c r="F5970" t="s">
        <v>839</v>
      </c>
      <c r="G5970" s="7">
        <v>92105</v>
      </c>
      <c r="H5970" t="s">
        <v>34</v>
      </c>
      <c r="I5970" t="s">
        <v>3372</v>
      </c>
      <c r="J5970" t="s">
        <v>36</v>
      </c>
      <c r="K5970" t="s">
        <v>78</v>
      </c>
      <c r="L5970" t="s">
        <v>3373</v>
      </c>
      <c r="M5970" s="8">
        <v>104.85</v>
      </c>
      <c r="N5970" s="7">
        <v>1</v>
      </c>
      <c r="O5970" s="8">
        <f>SUM(Superstore_Clean[[#This Row],[Unit Price]]*Superstore_Clean[[#This Row],[Quantity]])</f>
        <v>104.85</v>
      </c>
      <c r="P5970" s="7">
        <v>2014</v>
      </c>
      <c r="Q5970" t="s">
        <v>135</v>
      </c>
    </row>
    <row r="5971" spans="1:17" x14ac:dyDescent="0.3">
      <c r="A5971">
        <v>5970</v>
      </c>
      <c r="B5971" t="s">
        <v>7835</v>
      </c>
      <c r="C5971" s="6">
        <v>48651</v>
      </c>
      <c r="D5971" t="s">
        <v>1731</v>
      </c>
      <c r="E5971" t="s">
        <v>33</v>
      </c>
      <c r="F5971" t="s">
        <v>839</v>
      </c>
      <c r="G5971" s="7">
        <v>92105</v>
      </c>
      <c r="H5971" t="s">
        <v>34</v>
      </c>
      <c r="I5971" t="s">
        <v>1071</v>
      </c>
      <c r="J5971" t="s">
        <v>36</v>
      </c>
      <c r="K5971" t="s">
        <v>64</v>
      </c>
      <c r="L5971" t="s">
        <v>1072</v>
      </c>
      <c r="M5971" s="8">
        <v>8.7040000000000006</v>
      </c>
      <c r="N5971" s="7">
        <v>2</v>
      </c>
      <c r="O5971" s="8">
        <f>SUM(Superstore_Clean[[#This Row],[Unit Price]]*Superstore_Clean[[#This Row],[Quantity]])</f>
        <v>17.408000000000001</v>
      </c>
      <c r="P5971" s="7">
        <v>2014</v>
      </c>
      <c r="Q5971" t="s">
        <v>135</v>
      </c>
    </row>
    <row r="5972" spans="1:17" x14ac:dyDescent="0.3">
      <c r="A5972">
        <v>5971</v>
      </c>
      <c r="B5972" t="s">
        <v>7835</v>
      </c>
      <c r="C5972" s="6">
        <v>48652</v>
      </c>
      <c r="D5972" t="s">
        <v>1731</v>
      </c>
      <c r="E5972" t="s">
        <v>33</v>
      </c>
      <c r="F5972" t="s">
        <v>839</v>
      </c>
      <c r="G5972" s="7">
        <v>92105</v>
      </c>
      <c r="H5972" t="s">
        <v>34</v>
      </c>
      <c r="I5972" t="s">
        <v>1358</v>
      </c>
      <c r="J5972" t="s">
        <v>36</v>
      </c>
      <c r="K5972" t="s">
        <v>78</v>
      </c>
      <c r="L5972" t="s">
        <v>1359</v>
      </c>
      <c r="M5972" s="8">
        <v>19.920000000000002</v>
      </c>
      <c r="N5972" s="7">
        <v>4</v>
      </c>
      <c r="O5972" s="8">
        <f>SUM(Superstore_Clean[[#This Row],[Unit Price]]*Superstore_Clean[[#This Row],[Quantity]])</f>
        <v>79.680000000000007</v>
      </c>
      <c r="P5972" s="7">
        <v>2014</v>
      </c>
      <c r="Q5972" t="s">
        <v>135</v>
      </c>
    </row>
    <row r="5973" spans="1:17" x14ac:dyDescent="0.3">
      <c r="A5973">
        <v>5972</v>
      </c>
      <c r="B5973" t="s">
        <v>7835</v>
      </c>
      <c r="C5973" s="6">
        <v>48653</v>
      </c>
      <c r="D5973" t="s">
        <v>1731</v>
      </c>
      <c r="E5973" t="s">
        <v>33</v>
      </c>
      <c r="F5973" t="s">
        <v>839</v>
      </c>
      <c r="G5973" s="7">
        <v>92105</v>
      </c>
      <c r="H5973" t="s">
        <v>34</v>
      </c>
      <c r="I5973" t="s">
        <v>2104</v>
      </c>
      <c r="J5973" t="s">
        <v>23</v>
      </c>
      <c r="K5973" t="s">
        <v>54</v>
      </c>
      <c r="L5973" t="s">
        <v>2105</v>
      </c>
      <c r="M5973" s="8">
        <v>43.02</v>
      </c>
      <c r="N5973" s="7">
        <v>3</v>
      </c>
      <c r="O5973" s="8">
        <f>SUM(Superstore_Clean[[#This Row],[Unit Price]]*Superstore_Clean[[#This Row],[Quantity]])</f>
        <v>129.06</v>
      </c>
      <c r="P5973" s="7">
        <v>2014</v>
      </c>
      <c r="Q5973" t="s">
        <v>135</v>
      </c>
    </row>
    <row r="5974" spans="1:17" x14ac:dyDescent="0.3">
      <c r="A5974">
        <v>5973</v>
      </c>
      <c r="B5974" t="s">
        <v>7836</v>
      </c>
      <c r="C5974" s="6">
        <v>48654</v>
      </c>
      <c r="D5974" t="s">
        <v>3138</v>
      </c>
      <c r="E5974" t="s">
        <v>240</v>
      </c>
      <c r="F5974" t="s">
        <v>239</v>
      </c>
      <c r="G5974" s="7">
        <v>10024</v>
      </c>
      <c r="H5974" t="s">
        <v>132</v>
      </c>
      <c r="I5974" t="s">
        <v>2724</v>
      </c>
      <c r="J5974" t="s">
        <v>23</v>
      </c>
      <c r="K5974" t="s">
        <v>24</v>
      </c>
      <c r="L5974" t="s">
        <v>2725</v>
      </c>
      <c r="M5974" s="8">
        <v>240.78399999999999</v>
      </c>
      <c r="N5974" s="7">
        <v>1</v>
      </c>
      <c r="O5974" s="8">
        <f>SUM(Superstore_Clean[[#This Row],[Unit Price]]*Superstore_Clean[[#This Row],[Quantity]])</f>
        <v>240.78399999999999</v>
      </c>
      <c r="P5974" s="7">
        <v>2017</v>
      </c>
      <c r="Q5974" t="s">
        <v>497</v>
      </c>
    </row>
    <row r="5975" spans="1:17" x14ac:dyDescent="0.3">
      <c r="A5975">
        <v>5974</v>
      </c>
      <c r="B5975" t="s">
        <v>7837</v>
      </c>
      <c r="C5975" s="6">
        <v>48655</v>
      </c>
      <c r="D5975" t="s">
        <v>641</v>
      </c>
      <c r="E5975" t="s">
        <v>240</v>
      </c>
      <c r="F5975" t="s">
        <v>239</v>
      </c>
      <c r="G5975" s="7">
        <v>10011</v>
      </c>
      <c r="H5975" t="s">
        <v>132</v>
      </c>
      <c r="I5975" t="s">
        <v>5534</v>
      </c>
      <c r="J5975" t="s">
        <v>36</v>
      </c>
      <c r="K5975" t="s">
        <v>67</v>
      </c>
      <c r="L5975" t="s">
        <v>5535</v>
      </c>
      <c r="M5975" s="8">
        <v>414.96</v>
      </c>
      <c r="N5975" s="7">
        <v>2</v>
      </c>
      <c r="O5975" s="8">
        <f>SUM(Superstore_Clean[[#This Row],[Unit Price]]*Superstore_Clean[[#This Row],[Quantity]])</f>
        <v>829.92</v>
      </c>
      <c r="P5975" s="7">
        <v>2015</v>
      </c>
      <c r="Q5975" t="s">
        <v>87</v>
      </c>
    </row>
    <row r="5976" spans="1:17" x14ac:dyDescent="0.3">
      <c r="A5976">
        <v>5975</v>
      </c>
      <c r="B5976" t="s">
        <v>7838</v>
      </c>
      <c r="C5976" s="6">
        <v>48656</v>
      </c>
      <c r="D5976" t="s">
        <v>1074</v>
      </c>
      <c r="E5976" t="s">
        <v>76</v>
      </c>
      <c r="F5976" t="s">
        <v>416</v>
      </c>
      <c r="G5976" s="7">
        <v>28205</v>
      </c>
      <c r="H5976" t="s">
        <v>21</v>
      </c>
      <c r="I5976" t="s">
        <v>3043</v>
      </c>
      <c r="J5976" t="s">
        <v>36</v>
      </c>
      <c r="K5976" t="s">
        <v>49</v>
      </c>
      <c r="L5976" t="s">
        <v>3044</v>
      </c>
      <c r="M5976" s="8">
        <v>387.72</v>
      </c>
      <c r="N5976" s="7">
        <v>5</v>
      </c>
      <c r="O5976" s="8">
        <f>SUM(Superstore_Clean[[#This Row],[Unit Price]]*Superstore_Clean[[#This Row],[Quantity]])</f>
        <v>1938.6000000000001</v>
      </c>
      <c r="P5976" s="7">
        <v>2016</v>
      </c>
      <c r="Q5976" t="s">
        <v>47</v>
      </c>
    </row>
    <row r="5977" spans="1:17" x14ac:dyDescent="0.3">
      <c r="A5977">
        <v>5976</v>
      </c>
      <c r="B5977" t="s">
        <v>7839</v>
      </c>
      <c r="C5977" s="6">
        <v>48657</v>
      </c>
      <c r="D5977" t="s">
        <v>5161</v>
      </c>
      <c r="E5977" t="s">
        <v>4003</v>
      </c>
      <c r="F5977" t="s">
        <v>5807</v>
      </c>
      <c r="G5977" s="7">
        <v>66212</v>
      </c>
      <c r="H5977" t="s">
        <v>92</v>
      </c>
      <c r="I5977" t="s">
        <v>2529</v>
      </c>
      <c r="J5977" t="s">
        <v>36</v>
      </c>
      <c r="K5977" t="s">
        <v>49</v>
      </c>
      <c r="L5977" t="s">
        <v>2530</v>
      </c>
      <c r="M5977" s="8">
        <v>360.38</v>
      </c>
      <c r="N5977" s="7">
        <v>2</v>
      </c>
      <c r="O5977" s="8">
        <f>SUM(Superstore_Clean[[#This Row],[Unit Price]]*Superstore_Clean[[#This Row],[Quantity]])</f>
        <v>720.76</v>
      </c>
      <c r="P5977" s="7">
        <v>2017</v>
      </c>
      <c r="Q5977" t="s">
        <v>135</v>
      </c>
    </row>
    <row r="5978" spans="1:17" x14ac:dyDescent="0.3">
      <c r="A5978">
        <v>5977</v>
      </c>
      <c r="B5978" t="s">
        <v>7839</v>
      </c>
      <c r="C5978" s="6">
        <v>48658</v>
      </c>
      <c r="D5978" t="s">
        <v>5161</v>
      </c>
      <c r="E5978" t="s">
        <v>4003</v>
      </c>
      <c r="F5978" t="s">
        <v>5807</v>
      </c>
      <c r="G5978" s="7">
        <v>66212</v>
      </c>
      <c r="H5978" t="s">
        <v>92</v>
      </c>
      <c r="I5978" t="s">
        <v>3412</v>
      </c>
      <c r="J5978" t="s">
        <v>36</v>
      </c>
      <c r="K5978" t="s">
        <v>78</v>
      </c>
      <c r="L5978" t="s">
        <v>3413</v>
      </c>
      <c r="M5978" s="8">
        <v>13.56</v>
      </c>
      <c r="N5978" s="7">
        <v>2</v>
      </c>
      <c r="O5978" s="8">
        <f>SUM(Superstore_Clean[[#This Row],[Unit Price]]*Superstore_Clean[[#This Row],[Quantity]])</f>
        <v>27.12</v>
      </c>
      <c r="P5978" s="7">
        <v>2017</v>
      </c>
      <c r="Q5978" t="s">
        <v>135</v>
      </c>
    </row>
    <row r="5979" spans="1:17" x14ac:dyDescent="0.3">
      <c r="A5979">
        <v>5978</v>
      </c>
      <c r="B5979" t="s">
        <v>7840</v>
      </c>
      <c r="C5979" s="6">
        <v>48659</v>
      </c>
      <c r="D5979" t="s">
        <v>4721</v>
      </c>
      <c r="E5979" t="s">
        <v>279</v>
      </c>
      <c r="F5979" t="s">
        <v>1615</v>
      </c>
      <c r="G5979" s="7">
        <v>85204</v>
      </c>
      <c r="H5979" t="s">
        <v>34</v>
      </c>
      <c r="I5979" t="s">
        <v>1067</v>
      </c>
      <c r="J5979" t="s">
        <v>60</v>
      </c>
      <c r="K5979" t="s">
        <v>61</v>
      </c>
      <c r="L5979" t="s">
        <v>1068</v>
      </c>
      <c r="M5979" s="8">
        <v>552</v>
      </c>
      <c r="N5979" s="7">
        <v>10</v>
      </c>
      <c r="O5979" s="8">
        <f>SUM(Superstore_Clean[[#This Row],[Unit Price]]*Superstore_Clean[[#This Row],[Quantity]])</f>
        <v>5520</v>
      </c>
      <c r="P5979" s="7">
        <v>2017</v>
      </c>
      <c r="Q5979" t="s">
        <v>80</v>
      </c>
    </row>
    <row r="5980" spans="1:17" x14ac:dyDescent="0.3">
      <c r="A5980">
        <v>5979</v>
      </c>
      <c r="B5980" t="s">
        <v>7841</v>
      </c>
      <c r="C5980" s="6">
        <v>48660</v>
      </c>
      <c r="D5980" t="s">
        <v>393</v>
      </c>
      <c r="E5980" t="s">
        <v>576</v>
      </c>
      <c r="F5980" t="s">
        <v>4019</v>
      </c>
      <c r="G5980" s="7">
        <v>74133</v>
      </c>
      <c r="H5980" t="s">
        <v>92</v>
      </c>
      <c r="I5980" t="s">
        <v>3375</v>
      </c>
      <c r="J5980" t="s">
        <v>23</v>
      </c>
      <c r="K5980" t="s">
        <v>45</v>
      </c>
      <c r="L5980" t="s">
        <v>2886</v>
      </c>
      <c r="M5980" s="8">
        <v>429.9</v>
      </c>
      <c r="N5980" s="7">
        <v>5</v>
      </c>
      <c r="O5980" s="8">
        <f>SUM(Superstore_Clean[[#This Row],[Unit Price]]*Superstore_Clean[[#This Row],[Quantity]])</f>
        <v>2149.5</v>
      </c>
      <c r="P5980" s="7">
        <v>2014</v>
      </c>
      <c r="Q5980" t="s">
        <v>139</v>
      </c>
    </row>
    <row r="5981" spans="1:17" x14ac:dyDescent="0.3">
      <c r="A5981">
        <v>5980</v>
      </c>
      <c r="B5981" t="s">
        <v>7841</v>
      </c>
      <c r="C5981" s="6">
        <v>48661</v>
      </c>
      <c r="D5981" t="s">
        <v>393</v>
      </c>
      <c r="E5981" t="s">
        <v>576</v>
      </c>
      <c r="F5981" t="s">
        <v>4019</v>
      </c>
      <c r="G5981" s="7">
        <v>74133</v>
      </c>
      <c r="H5981" t="s">
        <v>92</v>
      </c>
      <c r="I5981" t="s">
        <v>152</v>
      </c>
      <c r="J5981" t="s">
        <v>36</v>
      </c>
      <c r="K5981" t="s">
        <v>64</v>
      </c>
      <c r="L5981" t="s">
        <v>153</v>
      </c>
      <c r="M5981" s="8">
        <v>32.06</v>
      </c>
      <c r="N5981" s="7">
        <v>2</v>
      </c>
      <c r="O5981" s="8">
        <f>SUM(Superstore_Clean[[#This Row],[Unit Price]]*Superstore_Clean[[#This Row],[Quantity]])</f>
        <v>64.12</v>
      </c>
      <c r="P5981" s="7">
        <v>2014</v>
      </c>
      <c r="Q5981" t="s">
        <v>139</v>
      </c>
    </row>
    <row r="5982" spans="1:17" x14ac:dyDescent="0.3">
      <c r="A5982">
        <v>5981</v>
      </c>
      <c r="B5982" t="s">
        <v>7841</v>
      </c>
      <c r="C5982" s="6">
        <v>48662</v>
      </c>
      <c r="D5982" t="s">
        <v>393</v>
      </c>
      <c r="E5982" t="s">
        <v>576</v>
      </c>
      <c r="F5982" t="s">
        <v>4019</v>
      </c>
      <c r="G5982" s="7">
        <v>74133</v>
      </c>
      <c r="H5982" t="s">
        <v>92</v>
      </c>
      <c r="I5982" t="s">
        <v>636</v>
      </c>
      <c r="J5982" t="s">
        <v>23</v>
      </c>
      <c r="K5982" t="s">
        <v>28</v>
      </c>
      <c r="L5982" t="s">
        <v>637</v>
      </c>
      <c r="M5982" s="8">
        <v>161.96</v>
      </c>
      <c r="N5982" s="7">
        <v>2</v>
      </c>
      <c r="O5982" s="8">
        <f>SUM(Superstore_Clean[[#This Row],[Unit Price]]*Superstore_Clean[[#This Row],[Quantity]])</f>
        <v>323.92</v>
      </c>
      <c r="P5982" s="7">
        <v>2014</v>
      </c>
      <c r="Q5982" t="s">
        <v>139</v>
      </c>
    </row>
    <row r="5983" spans="1:17" x14ac:dyDescent="0.3">
      <c r="A5983">
        <v>5982</v>
      </c>
      <c r="B5983" t="s">
        <v>7841</v>
      </c>
      <c r="C5983" s="6">
        <v>48663</v>
      </c>
      <c r="D5983" t="s">
        <v>393</v>
      </c>
      <c r="E5983" t="s">
        <v>576</v>
      </c>
      <c r="F5983" t="s">
        <v>4019</v>
      </c>
      <c r="G5983" s="7">
        <v>74133</v>
      </c>
      <c r="H5983" t="s">
        <v>92</v>
      </c>
      <c r="I5983" t="s">
        <v>1181</v>
      </c>
      <c r="J5983" t="s">
        <v>36</v>
      </c>
      <c r="K5983" t="s">
        <v>49</v>
      </c>
      <c r="L5983" t="s">
        <v>1182</v>
      </c>
      <c r="M5983" s="8">
        <v>19.86</v>
      </c>
      <c r="N5983" s="7">
        <v>2</v>
      </c>
      <c r="O5983" s="8">
        <f>SUM(Superstore_Clean[[#This Row],[Unit Price]]*Superstore_Clean[[#This Row],[Quantity]])</f>
        <v>39.72</v>
      </c>
      <c r="P5983" s="7">
        <v>2014</v>
      </c>
      <c r="Q5983" t="s">
        <v>139</v>
      </c>
    </row>
    <row r="5984" spans="1:17" x14ac:dyDescent="0.3">
      <c r="A5984">
        <v>5983</v>
      </c>
      <c r="B5984" t="s">
        <v>7842</v>
      </c>
      <c r="C5984" s="6">
        <v>48664</v>
      </c>
      <c r="D5984" t="s">
        <v>1213</v>
      </c>
      <c r="E5984" t="s">
        <v>240</v>
      </c>
      <c r="F5984" t="s">
        <v>239</v>
      </c>
      <c r="G5984" s="7">
        <v>10035</v>
      </c>
      <c r="H5984" t="s">
        <v>132</v>
      </c>
      <c r="I5984" t="s">
        <v>6602</v>
      </c>
      <c r="J5984" t="s">
        <v>36</v>
      </c>
      <c r="K5984" t="s">
        <v>78</v>
      </c>
      <c r="L5984" t="s">
        <v>6603</v>
      </c>
      <c r="M5984" s="8">
        <v>12.96</v>
      </c>
      <c r="N5984" s="7">
        <v>2</v>
      </c>
      <c r="O5984" s="8">
        <f>SUM(Superstore_Clean[[#This Row],[Unit Price]]*Superstore_Clean[[#This Row],[Quantity]])</f>
        <v>25.92</v>
      </c>
      <c r="P5984" s="7">
        <v>2016</v>
      </c>
      <c r="Q5984" t="s">
        <v>26</v>
      </c>
    </row>
    <row r="5985" spans="1:17" x14ac:dyDescent="0.3">
      <c r="A5985">
        <v>5984</v>
      </c>
      <c r="B5985" t="s">
        <v>7843</v>
      </c>
      <c r="C5985" s="6">
        <v>48665</v>
      </c>
      <c r="D5985" t="s">
        <v>5798</v>
      </c>
      <c r="E5985" t="s">
        <v>131</v>
      </c>
      <c r="F5985" t="s">
        <v>130</v>
      </c>
      <c r="G5985" s="7">
        <v>19143</v>
      </c>
      <c r="H5985" t="s">
        <v>132</v>
      </c>
      <c r="I5985" t="s">
        <v>2164</v>
      </c>
      <c r="J5985" t="s">
        <v>36</v>
      </c>
      <c r="K5985" t="s">
        <v>78</v>
      </c>
      <c r="L5985" t="s">
        <v>2165</v>
      </c>
      <c r="M5985" s="8">
        <v>20.544</v>
      </c>
      <c r="N5985" s="7">
        <v>6</v>
      </c>
      <c r="O5985" s="8">
        <f>SUM(Superstore_Clean[[#This Row],[Unit Price]]*Superstore_Clean[[#This Row],[Quantity]])</f>
        <v>123.26400000000001</v>
      </c>
      <c r="P5985" s="7">
        <v>2017</v>
      </c>
      <c r="Q5985" t="s">
        <v>139</v>
      </c>
    </row>
    <row r="5986" spans="1:17" x14ac:dyDescent="0.3">
      <c r="A5986">
        <v>5985</v>
      </c>
      <c r="B5986" t="s">
        <v>7844</v>
      </c>
      <c r="C5986" s="6">
        <v>48666</v>
      </c>
      <c r="D5986" t="s">
        <v>4318</v>
      </c>
      <c r="E5986" t="s">
        <v>1317</v>
      </c>
      <c r="F5986" t="s">
        <v>6879</v>
      </c>
      <c r="G5986" s="7">
        <v>39401</v>
      </c>
      <c r="H5986" t="s">
        <v>21</v>
      </c>
      <c r="I5986" t="s">
        <v>5337</v>
      </c>
      <c r="J5986" t="s">
        <v>23</v>
      </c>
      <c r="K5986" t="s">
        <v>54</v>
      </c>
      <c r="L5986" t="s">
        <v>5338</v>
      </c>
      <c r="M5986" s="8">
        <v>185.58</v>
      </c>
      <c r="N5986" s="7">
        <v>6</v>
      </c>
      <c r="O5986" s="8">
        <f>SUM(Superstore_Clean[[#This Row],[Unit Price]]*Superstore_Clean[[#This Row],[Quantity]])</f>
        <v>1113.48</v>
      </c>
      <c r="P5986" s="7">
        <v>2016</v>
      </c>
      <c r="Q5986" t="s">
        <v>135</v>
      </c>
    </row>
    <row r="5987" spans="1:17" x14ac:dyDescent="0.3">
      <c r="A5987">
        <v>5986</v>
      </c>
      <c r="B5987" t="s">
        <v>7844</v>
      </c>
      <c r="C5987" s="6">
        <v>48667</v>
      </c>
      <c r="D5987" t="s">
        <v>4318</v>
      </c>
      <c r="E5987" t="s">
        <v>1317</v>
      </c>
      <c r="F5987" t="s">
        <v>6879</v>
      </c>
      <c r="G5987" s="7">
        <v>39401</v>
      </c>
      <c r="H5987" t="s">
        <v>21</v>
      </c>
      <c r="I5987" t="s">
        <v>6100</v>
      </c>
      <c r="J5987" t="s">
        <v>36</v>
      </c>
      <c r="K5987" t="s">
        <v>64</v>
      </c>
      <c r="L5987" t="s">
        <v>6101</v>
      </c>
      <c r="M5987" s="8">
        <v>77.56</v>
      </c>
      <c r="N5987" s="7">
        <v>2</v>
      </c>
      <c r="O5987" s="8">
        <f>SUM(Superstore_Clean[[#This Row],[Unit Price]]*Superstore_Clean[[#This Row],[Quantity]])</f>
        <v>155.12</v>
      </c>
      <c r="P5987" s="7">
        <v>2016</v>
      </c>
      <c r="Q5987" t="s">
        <v>135</v>
      </c>
    </row>
    <row r="5988" spans="1:17" x14ac:dyDescent="0.3">
      <c r="A5988">
        <v>5987</v>
      </c>
      <c r="B5988" t="s">
        <v>7844</v>
      </c>
      <c r="C5988" s="6">
        <v>48668</v>
      </c>
      <c r="D5988" t="s">
        <v>4318</v>
      </c>
      <c r="E5988" t="s">
        <v>1317</v>
      </c>
      <c r="F5988" t="s">
        <v>6879</v>
      </c>
      <c r="G5988" s="7">
        <v>39401</v>
      </c>
      <c r="H5988" t="s">
        <v>21</v>
      </c>
      <c r="I5988" t="s">
        <v>783</v>
      </c>
      <c r="J5988" t="s">
        <v>36</v>
      </c>
      <c r="K5988" t="s">
        <v>49</v>
      </c>
      <c r="L5988" t="s">
        <v>784</v>
      </c>
      <c r="M5988" s="8">
        <v>87.92</v>
      </c>
      <c r="N5988" s="7">
        <v>4</v>
      </c>
      <c r="O5988" s="8">
        <f>SUM(Superstore_Clean[[#This Row],[Unit Price]]*Superstore_Clean[[#This Row],[Quantity]])</f>
        <v>351.68</v>
      </c>
      <c r="P5988" s="7">
        <v>2016</v>
      </c>
      <c r="Q5988" t="s">
        <v>135</v>
      </c>
    </row>
    <row r="5989" spans="1:17" x14ac:dyDescent="0.3">
      <c r="A5989">
        <v>5988</v>
      </c>
      <c r="B5989" t="s">
        <v>7844</v>
      </c>
      <c r="C5989" s="6">
        <v>48669</v>
      </c>
      <c r="D5989" t="s">
        <v>4318</v>
      </c>
      <c r="E5989" t="s">
        <v>1317</v>
      </c>
      <c r="F5989" t="s">
        <v>6879</v>
      </c>
      <c r="G5989" s="7">
        <v>39401</v>
      </c>
      <c r="H5989" t="s">
        <v>21</v>
      </c>
      <c r="I5989" t="s">
        <v>5842</v>
      </c>
      <c r="J5989" t="s">
        <v>36</v>
      </c>
      <c r="K5989" t="s">
        <v>78</v>
      </c>
      <c r="L5989" t="s">
        <v>5843</v>
      </c>
      <c r="M5989" s="8">
        <v>245.94</v>
      </c>
      <c r="N5989" s="7">
        <v>6</v>
      </c>
      <c r="O5989" s="8">
        <f>SUM(Superstore_Clean[[#This Row],[Unit Price]]*Superstore_Clean[[#This Row],[Quantity]])</f>
        <v>1475.6399999999999</v>
      </c>
      <c r="P5989" s="7">
        <v>2016</v>
      </c>
      <c r="Q5989" t="s">
        <v>135</v>
      </c>
    </row>
    <row r="5990" spans="1:17" x14ac:dyDescent="0.3">
      <c r="A5990">
        <v>5989</v>
      </c>
      <c r="B5990" t="s">
        <v>7844</v>
      </c>
      <c r="C5990" s="6">
        <v>48670</v>
      </c>
      <c r="D5990" t="s">
        <v>4318</v>
      </c>
      <c r="E5990" t="s">
        <v>1317</v>
      </c>
      <c r="F5990" t="s">
        <v>6879</v>
      </c>
      <c r="G5990" s="7">
        <v>39401</v>
      </c>
      <c r="H5990" t="s">
        <v>21</v>
      </c>
      <c r="I5990" t="s">
        <v>1650</v>
      </c>
      <c r="J5990" t="s">
        <v>36</v>
      </c>
      <c r="K5990" t="s">
        <v>64</v>
      </c>
      <c r="L5990" t="s">
        <v>1651</v>
      </c>
      <c r="M5990" s="8">
        <v>8.6</v>
      </c>
      <c r="N5990" s="7">
        <v>1</v>
      </c>
      <c r="O5990" s="8">
        <f>SUM(Superstore_Clean[[#This Row],[Unit Price]]*Superstore_Clean[[#This Row],[Quantity]])</f>
        <v>8.6</v>
      </c>
      <c r="P5990" s="7">
        <v>2016</v>
      </c>
      <c r="Q5990" t="s">
        <v>135</v>
      </c>
    </row>
    <row r="5991" spans="1:17" x14ac:dyDescent="0.3">
      <c r="A5991">
        <v>5990</v>
      </c>
      <c r="B5991" t="s">
        <v>7844</v>
      </c>
      <c r="C5991" s="6">
        <v>48671</v>
      </c>
      <c r="D5991" t="s">
        <v>4318</v>
      </c>
      <c r="E5991" t="s">
        <v>1317</v>
      </c>
      <c r="F5991" t="s">
        <v>6879</v>
      </c>
      <c r="G5991" s="7">
        <v>39401</v>
      </c>
      <c r="H5991" t="s">
        <v>21</v>
      </c>
      <c r="I5991" t="s">
        <v>6754</v>
      </c>
      <c r="J5991" t="s">
        <v>23</v>
      </c>
      <c r="K5991" t="s">
        <v>24</v>
      </c>
      <c r="L5991" t="s">
        <v>6755</v>
      </c>
      <c r="M5991" s="8">
        <v>504.9</v>
      </c>
      <c r="N5991" s="7">
        <v>5</v>
      </c>
      <c r="O5991" s="8">
        <f>SUM(Superstore_Clean[[#This Row],[Unit Price]]*Superstore_Clean[[#This Row],[Quantity]])</f>
        <v>2524.5</v>
      </c>
      <c r="P5991" s="7">
        <v>2016</v>
      </c>
      <c r="Q5991" t="s">
        <v>135</v>
      </c>
    </row>
    <row r="5992" spans="1:17" x14ac:dyDescent="0.3">
      <c r="A5992">
        <v>5991</v>
      </c>
      <c r="B5992" t="s">
        <v>7845</v>
      </c>
      <c r="C5992" s="6">
        <v>48672</v>
      </c>
      <c r="D5992" t="s">
        <v>2194</v>
      </c>
      <c r="E5992" t="s">
        <v>33</v>
      </c>
      <c r="F5992" t="s">
        <v>32</v>
      </c>
      <c r="G5992" s="7">
        <v>90049</v>
      </c>
      <c r="H5992" t="s">
        <v>34</v>
      </c>
      <c r="I5992" t="s">
        <v>4181</v>
      </c>
      <c r="J5992" t="s">
        <v>36</v>
      </c>
      <c r="K5992" t="s">
        <v>64</v>
      </c>
      <c r="L5992" t="s">
        <v>4182</v>
      </c>
      <c r="M5992" s="8">
        <v>2357.4879999999998</v>
      </c>
      <c r="N5992" s="7">
        <v>7</v>
      </c>
      <c r="O5992" s="8">
        <f>SUM(Superstore_Clean[[#This Row],[Unit Price]]*Superstore_Clean[[#This Row],[Quantity]])</f>
        <v>16502.415999999997</v>
      </c>
      <c r="P5992" s="7">
        <v>2017</v>
      </c>
      <c r="Q5992" t="s">
        <v>139</v>
      </c>
    </row>
    <row r="5993" spans="1:17" x14ac:dyDescent="0.3">
      <c r="A5993">
        <v>5992</v>
      </c>
      <c r="B5993" t="s">
        <v>7845</v>
      </c>
      <c r="C5993" s="6">
        <v>48673</v>
      </c>
      <c r="D5993" t="s">
        <v>2194</v>
      </c>
      <c r="E5993" t="s">
        <v>33</v>
      </c>
      <c r="F5993" t="s">
        <v>32</v>
      </c>
      <c r="G5993" s="7">
        <v>90049</v>
      </c>
      <c r="H5993" t="s">
        <v>34</v>
      </c>
      <c r="I5993" t="s">
        <v>738</v>
      </c>
      <c r="J5993" t="s">
        <v>60</v>
      </c>
      <c r="K5993" t="s">
        <v>61</v>
      </c>
      <c r="L5993" t="s">
        <v>739</v>
      </c>
      <c r="M5993" s="8">
        <v>369.54399999999998</v>
      </c>
      <c r="N5993" s="7">
        <v>7</v>
      </c>
      <c r="O5993" s="8">
        <f>SUM(Superstore_Clean[[#This Row],[Unit Price]]*Superstore_Clean[[#This Row],[Quantity]])</f>
        <v>2586.808</v>
      </c>
      <c r="P5993" s="7">
        <v>2017</v>
      </c>
      <c r="Q5993" t="s">
        <v>139</v>
      </c>
    </row>
    <row r="5994" spans="1:17" x14ac:dyDescent="0.3">
      <c r="A5994">
        <v>5993</v>
      </c>
      <c r="B5994" t="s">
        <v>7845</v>
      </c>
      <c r="C5994" s="6">
        <v>48674</v>
      </c>
      <c r="D5994" t="s">
        <v>2194</v>
      </c>
      <c r="E5994" t="s">
        <v>33</v>
      </c>
      <c r="F5994" t="s">
        <v>32</v>
      </c>
      <c r="G5994" s="7">
        <v>90049</v>
      </c>
      <c r="H5994" t="s">
        <v>34</v>
      </c>
      <c r="I5994" t="s">
        <v>1361</v>
      </c>
      <c r="J5994" t="s">
        <v>23</v>
      </c>
      <c r="K5994" t="s">
        <v>28</v>
      </c>
      <c r="L5994" t="s">
        <v>1362</v>
      </c>
      <c r="M5994" s="8">
        <v>184.75200000000001</v>
      </c>
      <c r="N5994" s="7">
        <v>3</v>
      </c>
      <c r="O5994" s="8">
        <f>SUM(Superstore_Clean[[#This Row],[Unit Price]]*Superstore_Clean[[#This Row],[Quantity]])</f>
        <v>554.25600000000009</v>
      </c>
      <c r="P5994" s="7">
        <v>2017</v>
      </c>
      <c r="Q5994" t="s">
        <v>139</v>
      </c>
    </row>
    <row r="5995" spans="1:17" x14ac:dyDescent="0.3">
      <c r="A5995">
        <v>5994</v>
      </c>
      <c r="B5995" t="s">
        <v>7846</v>
      </c>
      <c r="C5995" s="6">
        <v>48675</v>
      </c>
      <c r="D5995" t="s">
        <v>2727</v>
      </c>
      <c r="E5995" t="s">
        <v>443</v>
      </c>
      <c r="F5995" t="s">
        <v>442</v>
      </c>
      <c r="G5995" s="7">
        <v>43229</v>
      </c>
      <c r="H5995" t="s">
        <v>132</v>
      </c>
      <c r="I5995" t="s">
        <v>2475</v>
      </c>
      <c r="J5995" t="s">
        <v>36</v>
      </c>
      <c r="K5995" t="s">
        <v>49</v>
      </c>
      <c r="L5995" t="s">
        <v>2476</v>
      </c>
      <c r="M5995" s="8">
        <v>64.959999999999994</v>
      </c>
      <c r="N5995" s="7">
        <v>5</v>
      </c>
      <c r="O5995" s="8">
        <f>SUM(Superstore_Clean[[#This Row],[Unit Price]]*Superstore_Clean[[#This Row],[Quantity]])</f>
        <v>324.79999999999995</v>
      </c>
      <c r="P5995" s="7">
        <v>2016</v>
      </c>
      <c r="Q5995" t="s">
        <v>87</v>
      </c>
    </row>
    <row r="5996" spans="1:17" x14ac:dyDescent="0.3">
      <c r="A5996">
        <v>5995</v>
      </c>
      <c r="B5996" t="s">
        <v>7846</v>
      </c>
      <c r="C5996" s="6">
        <v>48676</v>
      </c>
      <c r="D5996" t="s">
        <v>2727</v>
      </c>
      <c r="E5996" t="s">
        <v>443</v>
      </c>
      <c r="F5996" t="s">
        <v>442</v>
      </c>
      <c r="G5996" s="7">
        <v>43229</v>
      </c>
      <c r="H5996" t="s">
        <v>132</v>
      </c>
      <c r="I5996" t="s">
        <v>6120</v>
      </c>
      <c r="J5996" t="s">
        <v>36</v>
      </c>
      <c r="K5996" t="s">
        <v>516</v>
      </c>
      <c r="L5996" t="s">
        <v>6121</v>
      </c>
      <c r="M5996" s="8">
        <v>13.52</v>
      </c>
      <c r="N5996" s="7">
        <v>2</v>
      </c>
      <c r="O5996" s="8">
        <f>SUM(Superstore_Clean[[#This Row],[Unit Price]]*Superstore_Clean[[#This Row],[Quantity]])</f>
        <v>27.04</v>
      </c>
      <c r="P5996" s="7">
        <v>2016</v>
      </c>
      <c r="Q5996" t="s">
        <v>87</v>
      </c>
    </row>
    <row r="5997" spans="1:17" x14ac:dyDescent="0.3">
      <c r="A5997">
        <v>5996</v>
      </c>
      <c r="B5997" t="s">
        <v>7846</v>
      </c>
      <c r="C5997" s="6">
        <v>48677</v>
      </c>
      <c r="D5997" t="s">
        <v>2727</v>
      </c>
      <c r="E5997" t="s">
        <v>443</v>
      </c>
      <c r="F5997" t="s">
        <v>442</v>
      </c>
      <c r="G5997" s="7">
        <v>43229</v>
      </c>
      <c r="H5997" t="s">
        <v>132</v>
      </c>
      <c r="I5997" t="s">
        <v>6242</v>
      </c>
      <c r="J5997" t="s">
        <v>23</v>
      </c>
      <c r="K5997" t="s">
        <v>28</v>
      </c>
      <c r="L5997" t="s">
        <v>6243</v>
      </c>
      <c r="M5997" s="8">
        <v>458.43</v>
      </c>
      <c r="N5997" s="7">
        <v>5</v>
      </c>
      <c r="O5997" s="8">
        <f>SUM(Superstore_Clean[[#This Row],[Unit Price]]*Superstore_Clean[[#This Row],[Quantity]])</f>
        <v>2292.15</v>
      </c>
      <c r="P5997" s="7">
        <v>2016</v>
      </c>
      <c r="Q5997" t="s">
        <v>87</v>
      </c>
    </row>
    <row r="5998" spans="1:17" x14ac:dyDescent="0.3">
      <c r="A5998">
        <v>5997</v>
      </c>
      <c r="B5998" t="s">
        <v>7846</v>
      </c>
      <c r="C5998" s="6">
        <v>48678</v>
      </c>
      <c r="D5998" t="s">
        <v>2727</v>
      </c>
      <c r="E5998" t="s">
        <v>443</v>
      </c>
      <c r="F5998" t="s">
        <v>442</v>
      </c>
      <c r="G5998" s="7">
        <v>43229</v>
      </c>
      <c r="H5998" t="s">
        <v>132</v>
      </c>
      <c r="I5998" t="s">
        <v>2212</v>
      </c>
      <c r="J5998" t="s">
        <v>36</v>
      </c>
      <c r="K5998" t="s">
        <v>67</v>
      </c>
      <c r="L5998" t="s">
        <v>2943</v>
      </c>
      <c r="M5998" s="8">
        <v>387.13600000000002</v>
      </c>
      <c r="N5998" s="7">
        <v>4</v>
      </c>
      <c r="O5998" s="8">
        <f>SUM(Superstore_Clean[[#This Row],[Unit Price]]*Superstore_Clean[[#This Row],[Quantity]])</f>
        <v>1548.5440000000001</v>
      </c>
      <c r="P5998" s="7">
        <v>2016</v>
      </c>
      <c r="Q5998" t="s">
        <v>87</v>
      </c>
    </row>
    <row r="5999" spans="1:17" x14ac:dyDescent="0.3">
      <c r="A5999">
        <v>5998</v>
      </c>
      <c r="B5999" t="s">
        <v>7846</v>
      </c>
      <c r="C5999" s="6">
        <v>48679</v>
      </c>
      <c r="D5999" t="s">
        <v>2727</v>
      </c>
      <c r="E5999" t="s">
        <v>443</v>
      </c>
      <c r="F5999" t="s">
        <v>442</v>
      </c>
      <c r="G5999" s="7">
        <v>43229</v>
      </c>
      <c r="H5999" t="s">
        <v>132</v>
      </c>
      <c r="I5999" t="s">
        <v>3329</v>
      </c>
      <c r="J5999" t="s">
        <v>23</v>
      </c>
      <c r="K5999" t="s">
        <v>45</v>
      </c>
      <c r="L5999" t="s">
        <v>3330</v>
      </c>
      <c r="M5999" s="8">
        <v>328.59</v>
      </c>
      <c r="N5999" s="7">
        <v>3</v>
      </c>
      <c r="O5999" s="8">
        <f>SUM(Superstore_Clean[[#This Row],[Unit Price]]*Superstore_Clean[[#This Row],[Quantity]])</f>
        <v>985.77</v>
      </c>
      <c r="P5999" s="7">
        <v>2016</v>
      </c>
      <c r="Q5999" t="s">
        <v>87</v>
      </c>
    </row>
    <row r="6000" spans="1:17" x14ac:dyDescent="0.3">
      <c r="A6000">
        <v>5999</v>
      </c>
      <c r="B6000" t="s">
        <v>7847</v>
      </c>
      <c r="C6000" s="6">
        <v>48680</v>
      </c>
      <c r="D6000" t="s">
        <v>521</v>
      </c>
      <c r="E6000" t="s">
        <v>5587</v>
      </c>
      <c r="F6000" t="s">
        <v>7848</v>
      </c>
      <c r="G6000" s="7">
        <v>83605</v>
      </c>
      <c r="H6000" t="s">
        <v>34</v>
      </c>
      <c r="I6000" t="s">
        <v>3089</v>
      </c>
      <c r="J6000" t="s">
        <v>23</v>
      </c>
      <c r="K6000" t="s">
        <v>28</v>
      </c>
      <c r="L6000" t="s">
        <v>3090</v>
      </c>
      <c r="M6000" s="8">
        <v>338.35199999999998</v>
      </c>
      <c r="N6000" s="7">
        <v>3</v>
      </c>
      <c r="O6000" s="8">
        <f>SUM(Superstore_Clean[[#This Row],[Unit Price]]*Superstore_Clean[[#This Row],[Quantity]])</f>
        <v>1015.0559999999999</v>
      </c>
      <c r="P6000" s="7">
        <v>2014</v>
      </c>
      <c r="Q6000" t="s">
        <v>87</v>
      </c>
    </row>
    <row r="6001" spans="1:17" x14ac:dyDescent="0.3">
      <c r="A6001">
        <v>6000</v>
      </c>
      <c r="B6001" t="s">
        <v>7847</v>
      </c>
      <c r="C6001" s="6">
        <v>48681</v>
      </c>
      <c r="D6001" t="s">
        <v>521</v>
      </c>
      <c r="E6001" t="s">
        <v>5587</v>
      </c>
      <c r="F6001" t="s">
        <v>7848</v>
      </c>
      <c r="G6001" s="7">
        <v>83605</v>
      </c>
      <c r="H6001" t="s">
        <v>34</v>
      </c>
      <c r="I6001" t="s">
        <v>2449</v>
      </c>
      <c r="J6001" t="s">
        <v>36</v>
      </c>
      <c r="K6001" t="s">
        <v>78</v>
      </c>
      <c r="L6001" t="s">
        <v>2450</v>
      </c>
      <c r="M6001" s="8">
        <v>25.92</v>
      </c>
      <c r="N6001" s="7">
        <v>4</v>
      </c>
      <c r="O6001" s="8">
        <f>SUM(Superstore_Clean[[#This Row],[Unit Price]]*Superstore_Clean[[#This Row],[Quantity]])</f>
        <v>103.68</v>
      </c>
      <c r="P6001" s="7">
        <v>2014</v>
      </c>
      <c r="Q6001" t="s">
        <v>87</v>
      </c>
    </row>
    <row r="6002" spans="1:17" x14ac:dyDescent="0.3">
      <c r="A6002">
        <v>6001</v>
      </c>
      <c r="B6002" t="s">
        <v>7847</v>
      </c>
      <c r="C6002" s="6">
        <v>48682</v>
      </c>
      <c r="D6002" t="s">
        <v>521</v>
      </c>
      <c r="E6002" t="s">
        <v>5587</v>
      </c>
      <c r="F6002" t="s">
        <v>7848</v>
      </c>
      <c r="G6002" s="7">
        <v>83605</v>
      </c>
      <c r="H6002" t="s">
        <v>34</v>
      </c>
      <c r="I6002" t="s">
        <v>1370</v>
      </c>
      <c r="J6002" t="s">
        <v>36</v>
      </c>
      <c r="K6002" t="s">
        <v>78</v>
      </c>
      <c r="L6002" t="s">
        <v>1371</v>
      </c>
      <c r="M6002" s="8">
        <v>91.36</v>
      </c>
      <c r="N6002" s="7">
        <v>4</v>
      </c>
      <c r="O6002" s="8">
        <f>SUM(Superstore_Clean[[#This Row],[Unit Price]]*Superstore_Clean[[#This Row],[Quantity]])</f>
        <v>365.44</v>
      </c>
      <c r="P6002" s="7">
        <v>2014</v>
      </c>
      <c r="Q6002" t="s">
        <v>87</v>
      </c>
    </row>
    <row r="6003" spans="1:17" x14ac:dyDescent="0.3">
      <c r="A6003">
        <v>6002</v>
      </c>
      <c r="B6003" t="s">
        <v>7849</v>
      </c>
      <c r="C6003" s="6">
        <v>48683</v>
      </c>
      <c r="D6003" t="s">
        <v>4477</v>
      </c>
      <c r="E6003" t="s">
        <v>279</v>
      </c>
      <c r="F6003" t="s">
        <v>483</v>
      </c>
      <c r="G6003" s="7">
        <v>85023</v>
      </c>
      <c r="H6003" t="s">
        <v>34</v>
      </c>
      <c r="I6003" t="s">
        <v>4041</v>
      </c>
      <c r="J6003" t="s">
        <v>23</v>
      </c>
      <c r="K6003" t="s">
        <v>54</v>
      </c>
      <c r="L6003" t="s">
        <v>4042</v>
      </c>
      <c r="M6003" s="8">
        <v>87.96</v>
      </c>
      <c r="N6003" s="7">
        <v>3</v>
      </c>
      <c r="O6003" s="8">
        <f>SUM(Superstore_Clean[[#This Row],[Unit Price]]*Superstore_Clean[[#This Row],[Quantity]])</f>
        <v>263.88</v>
      </c>
      <c r="P6003" s="7">
        <v>2014</v>
      </c>
      <c r="Q6003" t="s">
        <v>87</v>
      </c>
    </row>
    <row r="6004" spans="1:17" x14ac:dyDescent="0.3">
      <c r="A6004">
        <v>6003</v>
      </c>
      <c r="B6004" t="s">
        <v>7849</v>
      </c>
      <c r="C6004" s="6">
        <v>48684</v>
      </c>
      <c r="D6004" t="s">
        <v>4477</v>
      </c>
      <c r="E6004" t="s">
        <v>279</v>
      </c>
      <c r="F6004" t="s">
        <v>483</v>
      </c>
      <c r="G6004" s="7">
        <v>85023</v>
      </c>
      <c r="H6004" t="s">
        <v>34</v>
      </c>
      <c r="I6004" t="s">
        <v>1813</v>
      </c>
      <c r="J6004" t="s">
        <v>36</v>
      </c>
      <c r="K6004" t="s">
        <v>64</v>
      </c>
      <c r="L6004" t="s">
        <v>1814</v>
      </c>
      <c r="M6004" s="8">
        <v>5.2140000000000004</v>
      </c>
      <c r="N6004" s="7">
        <v>2</v>
      </c>
      <c r="O6004" s="8">
        <f>SUM(Superstore_Clean[[#This Row],[Unit Price]]*Superstore_Clean[[#This Row],[Quantity]])</f>
        <v>10.428000000000001</v>
      </c>
      <c r="P6004" s="7">
        <v>2014</v>
      </c>
      <c r="Q6004" t="s">
        <v>87</v>
      </c>
    </row>
    <row r="6005" spans="1:17" x14ac:dyDescent="0.3">
      <c r="A6005">
        <v>6004</v>
      </c>
      <c r="B6005" t="s">
        <v>7850</v>
      </c>
      <c r="C6005" s="6">
        <v>48685</v>
      </c>
      <c r="D6005" t="s">
        <v>2158</v>
      </c>
      <c r="E6005" t="s">
        <v>43</v>
      </c>
      <c r="F6005" t="s">
        <v>1255</v>
      </c>
      <c r="G6005" s="7">
        <v>33142</v>
      </c>
      <c r="H6005" t="s">
        <v>21</v>
      </c>
      <c r="I6005" t="s">
        <v>412</v>
      </c>
      <c r="J6005" t="s">
        <v>36</v>
      </c>
      <c r="K6005" t="s">
        <v>64</v>
      </c>
      <c r="L6005" t="s">
        <v>413</v>
      </c>
      <c r="M6005" s="8">
        <v>12.294</v>
      </c>
      <c r="N6005" s="7">
        <v>1</v>
      </c>
      <c r="O6005" s="8">
        <f>SUM(Superstore_Clean[[#This Row],[Unit Price]]*Superstore_Clean[[#This Row],[Quantity]])</f>
        <v>12.294</v>
      </c>
      <c r="P6005" s="7">
        <v>2017</v>
      </c>
      <c r="Q6005" t="s">
        <v>139</v>
      </c>
    </row>
    <row r="6006" spans="1:17" x14ac:dyDescent="0.3">
      <c r="A6006">
        <v>6005</v>
      </c>
      <c r="B6006" t="s">
        <v>7851</v>
      </c>
      <c r="C6006" s="6">
        <v>48686</v>
      </c>
      <c r="D6006" t="s">
        <v>2701</v>
      </c>
      <c r="E6006" t="s">
        <v>33</v>
      </c>
      <c r="F6006" t="s">
        <v>32</v>
      </c>
      <c r="G6006" s="7">
        <v>90004</v>
      </c>
      <c r="H6006" t="s">
        <v>34</v>
      </c>
      <c r="I6006" t="s">
        <v>2155</v>
      </c>
      <c r="J6006" t="s">
        <v>23</v>
      </c>
      <c r="K6006" t="s">
        <v>54</v>
      </c>
      <c r="L6006" t="s">
        <v>2156</v>
      </c>
      <c r="M6006" s="8">
        <v>19.760000000000002</v>
      </c>
      <c r="N6006" s="7">
        <v>4</v>
      </c>
      <c r="O6006" s="8">
        <f>SUM(Superstore_Clean[[#This Row],[Unit Price]]*Superstore_Clean[[#This Row],[Quantity]])</f>
        <v>79.040000000000006</v>
      </c>
      <c r="P6006" s="7">
        <v>2017</v>
      </c>
      <c r="Q6006" t="s">
        <v>139</v>
      </c>
    </row>
    <row r="6007" spans="1:17" x14ac:dyDescent="0.3">
      <c r="A6007">
        <v>6006</v>
      </c>
      <c r="B6007" t="s">
        <v>7852</v>
      </c>
      <c r="C6007" s="6">
        <v>48687</v>
      </c>
      <c r="D6007" t="s">
        <v>4458</v>
      </c>
      <c r="E6007" t="s">
        <v>240</v>
      </c>
      <c r="F6007" t="s">
        <v>248</v>
      </c>
      <c r="G6007" s="7">
        <v>12180</v>
      </c>
      <c r="H6007" t="s">
        <v>132</v>
      </c>
      <c r="I6007" t="s">
        <v>5898</v>
      </c>
      <c r="J6007" t="s">
        <v>23</v>
      </c>
      <c r="K6007" t="s">
        <v>28</v>
      </c>
      <c r="L6007" t="s">
        <v>5899</v>
      </c>
      <c r="M6007" s="8">
        <v>109.764</v>
      </c>
      <c r="N6007" s="7">
        <v>2</v>
      </c>
      <c r="O6007" s="8">
        <f>SUM(Superstore_Clean[[#This Row],[Unit Price]]*Superstore_Clean[[#This Row],[Quantity]])</f>
        <v>219.52799999999999</v>
      </c>
      <c r="P6007" s="7">
        <v>2015</v>
      </c>
      <c r="Q6007" t="s">
        <v>26</v>
      </c>
    </row>
    <row r="6008" spans="1:17" x14ac:dyDescent="0.3">
      <c r="A6008">
        <v>6007</v>
      </c>
      <c r="B6008" t="s">
        <v>7853</v>
      </c>
      <c r="C6008" s="6">
        <v>48688</v>
      </c>
      <c r="D6008" t="s">
        <v>3490</v>
      </c>
      <c r="E6008" t="s">
        <v>1104</v>
      </c>
      <c r="F6008" t="s">
        <v>3462</v>
      </c>
      <c r="G6008" s="7">
        <v>2740</v>
      </c>
      <c r="H6008" t="s">
        <v>132</v>
      </c>
      <c r="I6008" t="s">
        <v>4712</v>
      </c>
      <c r="J6008" t="s">
        <v>60</v>
      </c>
      <c r="K6008" t="s">
        <v>61</v>
      </c>
      <c r="L6008" t="s">
        <v>4713</v>
      </c>
      <c r="M6008" s="8">
        <v>128.85</v>
      </c>
      <c r="N6008" s="7">
        <v>3</v>
      </c>
      <c r="O6008" s="8">
        <f>SUM(Superstore_Clean[[#This Row],[Unit Price]]*Superstore_Clean[[#This Row],[Quantity]])</f>
        <v>386.54999999999995</v>
      </c>
      <c r="P6008" s="7">
        <v>2017</v>
      </c>
      <c r="Q6008" t="s">
        <v>87</v>
      </c>
    </row>
    <row r="6009" spans="1:17" x14ac:dyDescent="0.3">
      <c r="A6009">
        <v>6008</v>
      </c>
      <c r="B6009" t="s">
        <v>7854</v>
      </c>
      <c r="C6009" s="6">
        <v>48689</v>
      </c>
      <c r="D6009" t="s">
        <v>2432</v>
      </c>
      <c r="E6009" t="s">
        <v>344</v>
      </c>
      <c r="F6009" t="s">
        <v>2273</v>
      </c>
      <c r="G6009" s="7">
        <v>29501</v>
      </c>
      <c r="H6009" t="s">
        <v>21</v>
      </c>
      <c r="I6009" t="s">
        <v>410</v>
      </c>
      <c r="J6009" t="s">
        <v>23</v>
      </c>
      <c r="K6009" t="s">
        <v>54</v>
      </c>
      <c r="L6009" t="s">
        <v>411</v>
      </c>
      <c r="M6009" s="8">
        <v>127.95</v>
      </c>
      <c r="N6009" s="7">
        <v>3</v>
      </c>
      <c r="O6009" s="8">
        <f>SUM(Superstore_Clean[[#This Row],[Unit Price]]*Superstore_Clean[[#This Row],[Quantity]])</f>
        <v>383.85</v>
      </c>
      <c r="P6009" s="7">
        <v>2017</v>
      </c>
      <c r="Q6009" t="s">
        <v>80</v>
      </c>
    </row>
    <row r="6010" spans="1:17" x14ac:dyDescent="0.3">
      <c r="A6010">
        <v>6009</v>
      </c>
      <c r="B6010" t="s">
        <v>7855</v>
      </c>
      <c r="C6010" s="6">
        <v>48690</v>
      </c>
      <c r="D6010" t="s">
        <v>433</v>
      </c>
      <c r="E6010" t="s">
        <v>33</v>
      </c>
      <c r="F6010" t="s">
        <v>32</v>
      </c>
      <c r="G6010" s="7">
        <v>90049</v>
      </c>
      <c r="H6010" t="s">
        <v>34</v>
      </c>
      <c r="I6010" t="s">
        <v>4025</v>
      </c>
      <c r="J6010" t="s">
        <v>36</v>
      </c>
      <c r="K6010" t="s">
        <v>78</v>
      </c>
      <c r="L6010" t="s">
        <v>4026</v>
      </c>
      <c r="M6010" s="8">
        <v>68.52</v>
      </c>
      <c r="N6010" s="7">
        <v>3</v>
      </c>
      <c r="O6010" s="8">
        <f>SUM(Superstore_Clean[[#This Row],[Unit Price]]*Superstore_Clean[[#This Row],[Quantity]])</f>
        <v>205.56</v>
      </c>
      <c r="P6010" s="7">
        <v>2015</v>
      </c>
      <c r="Q6010" t="s">
        <v>87</v>
      </c>
    </row>
    <row r="6011" spans="1:17" x14ac:dyDescent="0.3">
      <c r="A6011">
        <v>6010</v>
      </c>
      <c r="B6011" t="s">
        <v>7855</v>
      </c>
      <c r="C6011" s="6">
        <v>48691</v>
      </c>
      <c r="D6011" t="s">
        <v>433</v>
      </c>
      <c r="E6011" t="s">
        <v>33</v>
      </c>
      <c r="F6011" t="s">
        <v>32</v>
      </c>
      <c r="G6011" s="7">
        <v>90049</v>
      </c>
      <c r="H6011" t="s">
        <v>34</v>
      </c>
      <c r="I6011" t="s">
        <v>1238</v>
      </c>
      <c r="J6011" t="s">
        <v>36</v>
      </c>
      <c r="K6011" t="s">
        <v>49</v>
      </c>
      <c r="L6011" t="s">
        <v>1239</v>
      </c>
      <c r="M6011" s="8">
        <v>74.94</v>
      </c>
      <c r="N6011" s="7">
        <v>3</v>
      </c>
      <c r="O6011" s="8">
        <f>SUM(Superstore_Clean[[#This Row],[Unit Price]]*Superstore_Clean[[#This Row],[Quantity]])</f>
        <v>224.82</v>
      </c>
      <c r="P6011" s="7">
        <v>2015</v>
      </c>
      <c r="Q6011" t="s">
        <v>87</v>
      </c>
    </row>
    <row r="6012" spans="1:17" x14ac:dyDescent="0.3">
      <c r="A6012">
        <v>6011</v>
      </c>
      <c r="B6012" t="s">
        <v>7855</v>
      </c>
      <c r="C6012" s="6">
        <v>48692</v>
      </c>
      <c r="D6012" t="s">
        <v>433</v>
      </c>
      <c r="E6012" t="s">
        <v>33</v>
      </c>
      <c r="F6012" t="s">
        <v>32</v>
      </c>
      <c r="G6012" s="7">
        <v>90049</v>
      </c>
      <c r="H6012" t="s">
        <v>34</v>
      </c>
      <c r="I6012" t="s">
        <v>2287</v>
      </c>
      <c r="J6012" t="s">
        <v>60</v>
      </c>
      <c r="K6012" t="s">
        <v>605</v>
      </c>
      <c r="L6012" t="s">
        <v>2288</v>
      </c>
      <c r="M6012" s="8">
        <v>2548.56</v>
      </c>
      <c r="N6012" s="7">
        <v>6</v>
      </c>
      <c r="O6012" s="8">
        <f>SUM(Superstore_Clean[[#This Row],[Unit Price]]*Superstore_Clean[[#This Row],[Quantity]])</f>
        <v>15291.36</v>
      </c>
      <c r="P6012" s="7">
        <v>2015</v>
      </c>
      <c r="Q6012" t="s">
        <v>87</v>
      </c>
    </row>
    <row r="6013" spans="1:17" x14ac:dyDescent="0.3">
      <c r="A6013">
        <v>6012</v>
      </c>
      <c r="B6013" t="s">
        <v>7855</v>
      </c>
      <c r="C6013" s="6">
        <v>48693</v>
      </c>
      <c r="D6013" t="s">
        <v>433</v>
      </c>
      <c r="E6013" t="s">
        <v>33</v>
      </c>
      <c r="F6013" t="s">
        <v>32</v>
      </c>
      <c r="G6013" s="7">
        <v>90049</v>
      </c>
      <c r="H6013" t="s">
        <v>34</v>
      </c>
      <c r="I6013" t="s">
        <v>846</v>
      </c>
      <c r="J6013" t="s">
        <v>36</v>
      </c>
      <c r="K6013" t="s">
        <v>157</v>
      </c>
      <c r="L6013" t="s">
        <v>847</v>
      </c>
      <c r="M6013" s="8">
        <v>271.44</v>
      </c>
      <c r="N6013" s="7">
        <v>3</v>
      </c>
      <c r="O6013" s="8">
        <f>SUM(Superstore_Clean[[#This Row],[Unit Price]]*Superstore_Clean[[#This Row],[Quantity]])</f>
        <v>814.31999999999994</v>
      </c>
      <c r="P6013" s="7">
        <v>2015</v>
      </c>
      <c r="Q6013" t="s">
        <v>87</v>
      </c>
    </row>
    <row r="6014" spans="1:17" x14ac:dyDescent="0.3">
      <c r="A6014">
        <v>6013</v>
      </c>
      <c r="B6014" t="s">
        <v>7855</v>
      </c>
      <c r="C6014" s="6">
        <v>48694</v>
      </c>
      <c r="D6014" t="s">
        <v>433</v>
      </c>
      <c r="E6014" t="s">
        <v>33</v>
      </c>
      <c r="F6014" t="s">
        <v>32</v>
      </c>
      <c r="G6014" s="7">
        <v>90049</v>
      </c>
      <c r="H6014" t="s">
        <v>34</v>
      </c>
      <c r="I6014" t="s">
        <v>4229</v>
      </c>
      <c r="J6014" t="s">
        <v>60</v>
      </c>
      <c r="K6014" t="s">
        <v>61</v>
      </c>
      <c r="L6014" t="s">
        <v>4230</v>
      </c>
      <c r="M6014" s="8">
        <v>287.88</v>
      </c>
      <c r="N6014" s="7">
        <v>3</v>
      </c>
      <c r="O6014" s="8">
        <f>SUM(Superstore_Clean[[#This Row],[Unit Price]]*Superstore_Clean[[#This Row],[Quantity]])</f>
        <v>863.64</v>
      </c>
      <c r="P6014" s="7">
        <v>2015</v>
      </c>
      <c r="Q6014" t="s">
        <v>87</v>
      </c>
    </row>
    <row r="6015" spans="1:17" x14ac:dyDescent="0.3">
      <c r="A6015">
        <v>6014</v>
      </c>
      <c r="B6015" t="s">
        <v>7856</v>
      </c>
      <c r="C6015" s="6">
        <v>48695</v>
      </c>
      <c r="D6015" t="s">
        <v>4526</v>
      </c>
      <c r="E6015" t="s">
        <v>33</v>
      </c>
      <c r="F6015" t="s">
        <v>32</v>
      </c>
      <c r="G6015" s="7">
        <v>90008</v>
      </c>
      <c r="H6015" t="s">
        <v>34</v>
      </c>
      <c r="I6015" t="s">
        <v>3888</v>
      </c>
      <c r="J6015" t="s">
        <v>36</v>
      </c>
      <c r="K6015" t="s">
        <v>78</v>
      </c>
      <c r="L6015" t="s">
        <v>3889</v>
      </c>
      <c r="M6015" s="8">
        <v>14.9</v>
      </c>
      <c r="N6015" s="7">
        <v>5</v>
      </c>
      <c r="O6015" s="8">
        <f>SUM(Superstore_Clean[[#This Row],[Unit Price]]*Superstore_Clean[[#This Row],[Quantity]])</f>
        <v>74.5</v>
      </c>
      <c r="P6015" s="7">
        <v>2016</v>
      </c>
      <c r="Q6015" t="s">
        <v>208</v>
      </c>
    </row>
    <row r="6016" spans="1:17" x14ac:dyDescent="0.3">
      <c r="A6016">
        <v>6015</v>
      </c>
      <c r="B6016" t="s">
        <v>7856</v>
      </c>
      <c r="C6016" s="6">
        <v>48696</v>
      </c>
      <c r="D6016" t="s">
        <v>4526</v>
      </c>
      <c r="E6016" t="s">
        <v>33</v>
      </c>
      <c r="F6016" t="s">
        <v>32</v>
      </c>
      <c r="G6016" s="7">
        <v>90008</v>
      </c>
      <c r="H6016" t="s">
        <v>34</v>
      </c>
      <c r="I6016" t="s">
        <v>4062</v>
      </c>
      <c r="J6016" t="s">
        <v>60</v>
      </c>
      <c r="K6016" t="s">
        <v>61</v>
      </c>
      <c r="L6016" t="s">
        <v>4063</v>
      </c>
      <c r="M6016" s="8">
        <v>4158.9120000000003</v>
      </c>
      <c r="N6016" s="7">
        <v>8</v>
      </c>
      <c r="O6016" s="8">
        <f>SUM(Superstore_Clean[[#This Row],[Unit Price]]*Superstore_Clean[[#This Row],[Quantity]])</f>
        <v>33271.296000000002</v>
      </c>
      <c r="P6016" s="7">
        <v>2016</v>
      </c>
      <c r="Q6016" t="s">
        <v>208</v>
      </c>
    </row>
    <row r="6017" spans="1:17" x14ac:dyDescent="0.3">
      <c r="A6017">
        <v>6016</v>
      </c>
      <c r="B6017" t="s">
        <v>7857</v>
      </c>
      <c r="C6017" s="6">
        <v>48697</v>
      </c>
      <c r="D6017" t="s">
        <v>5491</v>
      </c>
      <c r="E6017" t="s">
        <v>33</v>
      </c>
      <c r="F6017" t="s">
        <v>32</v>
      </c>
      <c r="G6017" s="7">
        <v>90049</v>
      </c>
      <c r="H6017" t="s">
        <v>34</v>
      </c>
      <c r="I6017" t="s">
        <v>7740</v>
      </c>
      <c r="J6017" t="s">
        <v>23</v>
      </c>
      <c r="K6017" t="s">
        <v>54</v>
      </c>
      <c r="L6017" t="s">
        <v>7741</v>
      </c>
      <c r="M6017" s="8">
        <v>91.96</v>
      </c>
      <c r="N6017" s="7">
        <v>2</v>
      </c>
      <c r="O6017" s="8">
        <f>SUM(Superstore_Clean[[#This Row],[Unit Price]]*Superstore_Clean[[#This Row],[Quantity]])</f>
        <v>183.92</v>
      </c>
      <c r="P6017" s="7">
        <v>2014</v>
      </c>
      <c r="Q6017" t="s">
        <v>80</v>
      </c>
    </row>
    <row r="6018" spans="1:17" x14ac:dyDescent="0.3">
      <c r="A6018">
        <v>6017</v>
      </c>
      <c r="B6018" t="s">
        <v>7857</v>
      </c>
      <c r="C6018" s="6">
        <v>48698</v>
      </c>
      <c r="D6018" t="s">
        <v>5491</v>
      </c>
      <c r="E6018" t="s">
        <v>33</v>
      </c>
      <c r="F6018" t="s">
        <v>32</v>
      </c>
      <c r="G6018" s="7">
        <v>90049</v>
      </c>
      <c r="H6018" t="s">
        <v>34</v>
      </c>
      <c r="I6018" t="s">
        <v>1006</v>
      </c>
      <c r="J6018" t="s">
        <v>23</v>
      </c>
      <c r="K6018" t="s">
        <v>54</v>
      </c>
      <c r="L6018" t="s">
        <v>1007</v>
      </c>
      <c r="M6018" s="8">
        <v>33.11</v>
      </c>
      <c r="N6018" s="7">
        <v>7</v>
      </c>
      <c r="O6018" s="8">
        <f>SUM(Superstore_Clean[[#This Row],[Unit Price]]*Superstore_Clean[[#This Row],[Quantity]])</f>
        <v>231.76999999999998</v>
      </c>
      <c r="P6018" s="7">
        <v>2014</v>
      </c>
      <c r="Q6018" t="s">
        <v>80</v>
      </c>
    </row>
    <row r="6019" spans="1:17" x14ac:dyDescent="0.3">
      <c r="A6019">
        <v>6018</v>
      </c>
      <c r="B6019" t="s">
        <v>7857</v>
      </c>
      <c r="C6019" s="6">
        <v>48699</v>
      </c>
      <c r="D6019" t="s">
        <v>5491</v>
      </c>
      <c r="E6019" t="s">
        <v>33</v>
      </c>
      <c r="F6019" t="s">
        <v>32</v>
      </c>
      <c r="G6019" s="7">
        <v>90049</v>
      </c>
      <c r="H6019" t="s">
        <v>34</v>
      </c>
      <c r="I6019" t="s">
        <v>4124</v>
      </c>
      <c r="J6019" t="s">
        <v>36</v>
      </c>
      <c r="K6019" t="s">
        <v>78</v>
      </c>
      <c r="L6019" t="s">
        <v>4125</v>
      </c>
      <c r="M6019" s="8">
        <v>19.440000000000001</v>
      </c>
      <c r="N6019" s="7">
        <v>3</v>
      </c>
      <c r="O6019" s="8">
        <f>SUM(Superstore_Clean[[#This Row],[Unit Price]]*Superstore_Clean[[#This Row],[Quantity]])</f>
        <v>58.320000000000007</v>
      </c>
      <c r="P6019" s="7">
        <v>2014</v>
      </c>
      <c r="Q6019" t="s">
        <v>80</v>
      </c>
    </row>
    <row r="6020" spans="1:17" x14ac:dyDescent="0.3">
      <c r="A6020">
        <v>6019</v>
      </c>
      <c r="B6020" t="s">
        <v>7857</v>
      </c>
      <c r="C6020" s="6">
        <v>48700</v>
      </c>
      <c r="D6020" t="s">
        <v>5491</v>
      </c>
      <c r="E6020" t="s">
        <v>33</v>
      </c>
      <c r="F6020" t="s">
        <v>32</v>
      </c>
      <c r="G6020" s="7">
        <v>90049</v>
      </c>
      <c r="H6020" t="s">
        <v>34</v>
      </c>
      <c r="I6020" t="s">
        <v>5627</v>
      </c>
      <c r="J6020" t="s">
        <v>36</v>
      </c>
      <c r="K6020" t="s">
        <v>78</v>
      </c>
      <c r="L6020" t="s">
        <v>5628</v>
      </c>
      <c r="M6020" s="8">
        <v>55.48</v>
      </c>
      <c r="N6020" s="7">
        <v>1</v>
      </c>
      <c r="O6020" s="8">
        <f>SUM(Superstore_Clean[[#This Row],[Unit Price]]*Superstore_Clean[[#This Row],[Quantity]])</f>
        <v>55.48</v>
      </c>
      <c r="P6020" s="7">
        <v>2014</v>
      </c>
      <c r="Q6020" t="s">
        <v>80</v>
      </c>
    </row>
    <row r="6021" spans="1:17" x14ac:dyDescent="0.3">
      <c r="A6021">
        <v>6020</v>
      </c>
      <c r="B6021" t="s">
        <v>7858</v>
      </c>
      <c r="C6021" s="6">
        <v>48701</v>
      </c>
      <c r="D6021" t="s">
        <v>5042</v>
      </c>
      <c r="E6021" t="s">
        <v>443</v>
      </c>
      <c r="F6021" t="s">
        <v>442</v>
      </c>
      <c r="G6021" s="7">
        <v>43229</v>
      </c>
      <c r="H6021" t="s">
        <v>132</v>
      </c>
      <c r="I6021" t="s">
        <v>66</v>
      </c>
      <c r="J6021" t="s">
        <v>36</v>
      </c>
      <c r="K6021" t="s">
        <v>67</v>
      </c>
      <c r="L6021" t="s">
        <v>68</v>
      </c>
      <c r="M6021" s="8">
        <v>91.92</v>
      </c>
      <c r="N6021" s="7">
        <v>5</v>
      </c>
      <c r="O6021" s="8">
        <f>SUM(Superstore_Clean[[#This Row],[Unit Price]]*Superstore_Clean[[#This Row],[Quantity]])</f>
        <v>459.6</v>
      </c>
      <c r="P6021" s="7">
        <v>2014</v>
      </c>
      <c r="Q6021" t="s">
        <v>47</v>
      </c>
    </row>
    <row r="6022" spans="1:17" x14ac:dyDescent="0.3">
      <c r="A6022">
        <v>6021</v>
      </c>
      <c r="B6022" t="s">
        <v>7859</v>
      </c>
      <c r="C6022" s="6">
        <v>48702</v>
      </c>
      <c r="D6022" t="s">
        <v>5157</v>
      </c>
      <c r="E6022" t="s">
        <v>653</v>
      </c>
      <c r="F6022" t="s">
        <v>7860</v>
      </c>
      <c r="G6022" s="7">
        <v>70065</v>
      </c>
      <c r="H6022" t="s">
        <v>21</v>
      </c>
      <c r="I6022" t="s">
        <v>4692</v>
      </c>
      <c r="J6022" t="s">
        <v>36</v>
      </c>
      <c r="K6022" t="s">
        <v>67</v>
      </c>
      <c r="L6022" t="s">
        <v>1264</v>
      </c>
      <c r="M6022" s="8">
        <v>17.34</v>
      </c>
      <c r="N6022" s="7">
        <v>2</v>
      </c>
      <c r="O6022" s="8">
        <f>SUM(Superstore_Clean[[#This Row],[Unit Price]]*Superstore_Clean[[#This Row],[Quantity]])</f>
        <v>34.68</v>
      </c>
      <c r="P6022" s="7">
        <v>2016</v>
      </c>
      <c r="Q6022" t="s">
        <v>115</v>
      </c>
    </row>
    <row r="6023" spans="1:17" x14ac:dyDescent="0.3">
      <c r="A6023">
        <v>6022</v>
      </c>
      <c r="B6023" t="s">
        <v>7859</v>
      </c>
      <c r="C6023" s="6">
        <v>48703</v>
      </c>
      <c r="D6023" t="s">
        <v>5157</v>
      </c>
      <c r="E6023" t="s">
        <v>653</v>
      </c>
      <c r="F6023" t="s">
        <v>7860</v>
      </c>
      <c r="G6023" s="7">
        <v>70065</v>
      </c>
      <c r="H6023" t="s">
        <v>21</v>
      </c>
      <c r="I6023" t="s">
        <v>1251</v>
      </c>
      <c r="J6023" t="s">
        <v>60</v>
      </c>
      <c r="K6023" t="s">
        <v>146</v>
      </c>
      <c r="L6023" t="s">
        <v>1252</v>
      </c>
      <c r="M6023" s="8">
        <v>71.98</v>
      </c>
      <c r="N6023" s="7">
        <v>2</v>
      </c>
      <c r="O6023" s="8">
        <f>SUM(Superstore_Clean[[#This Row],[Unit Price]]*Superstore_Clean[[#This Row],[Quantity]])</f>
        <v>143.96</v>
      </c>
      <c r="P6023" s="7">
        <v>2016</v>
      </c>
      <c r="Q6023" t="s">
        <v>115</v>
      </c>
    </row>
    <row r="6024" spans="1:17" x14ac:dyDescent="0.3">
      <c r="A6024">
        <v>6023</v>
      </c>
      <c r="B6024" t="s">
        <v>7861</v>
      </c>
      <c r="C6024" s="6">
        <v>48704</v>
      </c>
      <c r="D6024" t="s">
        <v>689</v>
      </c>
      <c r="E6024" t="s">
        <v>91</v>
      </c>
      <c r="F6024" t="s">
        <v>7549</v>
      </c>
      <c r="G6024" s="7">
        <v>75104</v>
      </c>
      <c r="H6024" t="s">
        <v>92</v>
      </c>
      <c r="I6024" t="s">
        <v>446</v>
      </c>
      <c r="J6024" t="s">
        <v>36</v>
      </c>
      <c r="K6024" t="s">
        <v>157</v>
      </c>
      <c r="L6024" t="s">
        <v>447</v>
      </c>
      <c r="M6024" s="8">
        <v>7.08</v>
      </c>
      <c r="N6024" s="7">
        <v>3</v>
      </c>
      <c r="O6024" s="8">
        <f>SUM(Superstore_Clean[[#This Row],[Unit Price]]*Superstore_Clean[[#This Row],[Quantity]])</f>
        <v>21.240000000000002</v>
      </c>
      <c r="P6024" s="7">
        <v>2014</v>
      </c>
      <c r="Q6024" t="s">
        <v>26</v>
      </c>
    </row>
    <row r="6025" spans="1:17" x14ac:dyDescent="0.3">
      <c r="A6025">
        <v>6024</v>
      </c>
      <c r="B6025" t="s">
        <v>7862</v>
      </c>
      <c r="C6025" s="6">
        <v>48705</v>
      </c>
      <c r="D6025" t="s">
        <v>2363</v>
      </c>
      <c r="E6025" t="s">
        <v>1237</v>
      </c>
      <c r="F6025" t="s">
        <v>3163</v>
      </c>
      <c r="G6025" s="7">
        <v>2908</v>
      </c>
      <c r="H6025" t="s">
        <v>132</v>
      </c>
      <c r="I6025" t="s">
        <v>3745</v>
      </c>
      <c r="J6025" t="s">
        <v>60</v>
      </c>
      <c r="K6025" t="s">
        <v>146</v>
      </c>
      <c r="L6025" t="s">
        <v>3746</v>
      </c>
      <c r="M6025" s="8">
        <v>69.98</v>
      </c>
      <c r="N6025" s="7">
        <v>2</v>
      </c>
      <c r="O6025" s="8">
        <f>SUM(Superstore_Clean[[#This Row],[Unit Price]]*Superstore_Clean[[#This Row],[Quantity]])</f>
        <v>139.96</v>
      </c>
      <c r="P6025" s="7">
        <v>2017</v>
      </c>
      <c r="Q6025" t="s">
        <v>80</v>
      </c>
    </row>
    <row r="6026" spans="1:17" x14ac:dyDescent="0.3">
      <c r="A6026">
        <v>6025</v>
      </c>
      <c r="B6026" t="s">
        <v>7863</v>
      </c>
      <c r="C6026" s="6">
        <v>48706</v>
      </c>
      <c r="D6026" t="s">
        <v>5342</v>
      </c>
      <c r="E6026" t="s">
        <v>443</v>
      </c>
      <c r="F6026" t="s">
        <v>2176</v>
      </c>
      <c r="G6026" s="7">
        <v>43130</v>
      </c>
      <c r="H6026" t="s">
        <v>132</v>
      </c>
      <c r="I6026" t="s">
        <v>7319</v>
      </c>
      <c r="J6026" t="s">
        <v>36</v>
      </c>
      <c r="K6026" t="s">
        <v>67</v>
      </c>
      <c r="L6026" t="s">
        <v>7320</v>
      </c>
      <c r="M6026" s="8">
        <v>646.27200000000005</v>
      </c>
      <c r="N6026" s="7">
        <v>8</v>
      </c>
      <c r="O6026" s="8">
        <f>SUM(Superstore_Clean[[#This Row],[Unit Price]]*Superstore_Clean[[#This Row],[Quantity]])</f>
        <v>5170.1760000000004</v>
      </c>
      <c r="P6026" s="7">
        <v>2017</v>
      </c>
      <c r="Q6026" t="s">
        <v>115</v>
      </c>
    </row>
    <row r="6027" spans="1:17" x14ac:dyDescent="0.3">
      <c r="A6027">
        <v>6026</v>
      </c>
      <c r="B6027" t="s">
        <v>7863</v>
      </c>
      <c r="C6027" s="6">
        <v>48707</v>
      </c>
      <c r="D6027" t="s">
        <v>5342</v>
      </c>
      <c r="E6027" t="s">
        <v>443</v>
      </c>
      <c r="F6027" t="s">
        <v>2176</v>
      </c>
      <c r="G6027" s="7">
        <v>43130</v>
      </c>
      <c r="H6027" t="s">
        <v>132</v>
      </c>
      <c r="I6027" t="s">
        <v>2503</v>
      </c>
      <c r="J6027" t="s">
        <v>36</v>
      </c>
      <c r="K6027" t="s">
        <v>78</v>
      </c>
      <c r="L6027" t="s">
        <v>6103</v>
      </c>
      <c r="M6027" s="8">
        <v>10.368</v>
      </c>
      <c r="N6027" s="7">
        <v>2</v>
      </c>
      <c r="O6027" s="8">
        <f>SUM(Superstore_Clean[[#This Row],[Unit Price]]*Superstore_Clean[[#This Row],[Quantity]])</f>
        <v>20.736000000000001</v>
      </c>
      <c r="P6027" s="7">
        <v>2017</v>
      </c>
      <c r="Q6027" t="s">
        <v>115</v>
      </c>
    </row>
    <row r="6028" spans="1:17" x14ac:dyDescent="0.3">
      <c r="A6028">
        <v>6027</v>
      </c>
      <c r="B6028" t="s">
        <v>7864</v>
      </c>
      <c r="C6028" s="6">
        <v>48708</v>
      </c>
      <c r="D6028" t="s">
        <v>4260</v>
      </c>
      <c r="E6028" t="s">
        <v>84</v>
      </c>
      <c r="F6028" t="s">
        <v>83</v>
      </c>
      <c r="G6028" s="7">
        <v>98115</v>
      </c>
      <c r="H6028" t="s">
        <v>34</v>
      </c>
      <c r="I6028" t="s">
        <v>5548</v>
      </c>
      <c r="J6028" t="s">
        <v>36</v>
      </c>
      <c r="K6028" t="s">
        <v>242</v>
      </c>
      <c r="L6028" t="s">
        <v>5549</v>
      </c>
      <c r="M6028" s="8">
        <v>8.4</v>
      </c>
      <c r="N6028" s="7">
        <v>5</v>
      </c>
      <c r="O6028" s="8">
        <f>SUM(Superstore_Clean[[#This Row],[Unit Price]]*Superstore_Clean[[#This Row],[Quantity]])</f>
        <v>42</v>
      </c>
      <c r="P6028" s="7">
        <v>2017</v>
      </c>
      <c r="Q6028" t="s">
        <v>497</v>
      </c>
    </row>
    <row r="6029" spans="1:17" x14ac:dyDescent="0.3">
      <c r="A6029">
        <v>6028</v>
      </c>
      <c r="B6029" t="s">
        <v>7864</v>
      </c>
      <c r="C6029" s="6">
        <v>48709</v>
      </c>
      <c r="D6029" t="s">
        <v>4260</v>
      </c>
      <c r="E6029" t="s">
        <v>84</v>
      </c>
      <c r="F6029" t="s">
        <v>83</v>
      </c>
      <c r="G6029" s="7">
        <v>98115</v>
      </c>
      <c r="H6029" t="s">
        <v>34</v>
      </c>
      <c r="I6029" t="s">
        <v>2861</v>
      </c>
      <c r="J6029" t="s">
        <v>60</v>
      </c>
      <c r="K6029" t="s">
        <v>61</v>
      </c>
      <c r="L6029" t="s">
        <v>2862</v>
      </c>
      <c r="M6029" s="8">
        <v>71.959999999999994</v>
      </c>
      <c r="N6029" s="7">
        <v>5</v>
      </c>
      <c r="O6029" s="8">
        <f>SUM(Superstore_Clean[[#This Row],[Unit Price]]*Superstore_Clean[[#This Row],[Quantity]])</f>
        <v>359.79999999999995</v>
      </c>
      <c r="P6029" s="7">
        <v>2017</v>
      </c>
      <c r="Q6029" t="s">
        <v>497</v>
      </c>
    </row>
    <row r="6030" spans="1:17" x14ac:dyDescent="0.3">
      <c r="A6030">
        <v>6029</v>
      </c>
      <c r="B6030" t="s">
        <v>7865</v>
      </c>
      <c r="C6030" s="6">
        <v>48710</v>
      </c>
      <c r="D6030" t="s">
        <v>2180</v>
      </c>
      <c r="E6030" t="s">
        <v>76</v>
      </c>
      <c r="F6030" t="s">
        <v>1347</v>
      </c>
      <c r="G6030" s="7">
        <v>28540</v>
      </c>
      <c r="H6030" t="s">
        <v>21</v>
      </c>
      <c r="I6030" t="s">
        <v>2347</v>
      </c>
      <c r="J6030" t="s">
        <v>36</v>
      </c>
      <c r="K6030" t="s">
        <v>57</v>
      </c>
      <c r="L6030" t="s">
        <v>2348</v>
      </c>
      <c r="M6030" s="8">
        <v>18.48</v>
      </c>
      <c r="N6030" s="7">
        <v>2</v>
      </c>
      <c r="O6030" s="8">
        <f>SUM(Superstore_Clean[[#This Row],[Unit Price]]*Superstore_Clean[[#This Row],[Quantity]])</f>
        <v>36.96</v>
      </c>
      <c r="P6030" s="7">
        <v>2016</v>
      </c>
      <c r="Q6030" t="s">
        <v>26</v>
      </c>
    </row>
    <row r="6031" spans="1:17" x14ac:dyDescent="0.3">
      <c r="A6031">
        <v>6030</v>
      </c>
      <c r="B6031" t="s">
        <v>7866</v>
      </c>
      <c r="C6031" s="6">
        <v>48711</v>
      </c>
      <c r="D6031" t="s">
        <v>4948</v>
      </c>
      <c r="E6031" t="s">
        <v>33</v>
      </c>
      <c r="F6031" t="s">
        <v>32</v>
      </c>
      <c r="G6031" s="7">
        <v>90049</v>
      </c>
      <c r="H6031" t="s">
        <v>34</v>
      </c>
      <c r="I6031" t="s">
        <v>3281</v>
      </c>
      <c r="J6031" t="s">
        <v>36</v>
      </c>
      <c r="K6031" t="s">
        <v>57</v>
      </c>
      <c r="L6031" t="s">
        <v>3282</v>
      </c>
      <c r="M6031" s="8">
        <v>9.84</v>
      </c>
      <c r="N6031" s="7">
        <v>3</v>
      </c>
      <c r="O6031" s="8">
        <f>SUM(Superstore_Clean[[#This Row],[Unit Price]]*Superstore_Clean[[#This Row],[Quantity]])</f>
        <v>29.52</v>
      </c>
      <c r="P6031" s="7">
        <v>2016</v>
      </c>
      <c r="Q6031" t="s">
        <v>26</v>
      </c>
    </row>
    <row r="6032" spans="1:17" x14ac:dyDescent="0.3">
      <c r="A6032">
        <v>6031</v>
      </c>
      <c r="B6032" t="s">
        <v>7867</v>
      </c>
      <c r="C6032" s="6">
        <v>48712</v>
      </c>
      <c r="D6032" t="s">
        <v>6577</v>
      </c>
      <c r="E6032" t="s">
        <v>43</v>
      </c>
      <c r="F6032" t="s">
        <v>1255</v>
      </c>
      <c r="G6032" s="7">
        <v>33142</v>
      </c>
      <c r="H6032" t="s">
        <v>21</v>
      </c>
      <c r="I6032" t="s">
        <v>4188</v>
      </c>
      <c r="J6032" t="s">
        <v>23</v>
      </c>
      <c r="K6032" t="s">
        <v>28</v>
      </c>
      <c r="L6032" t="s">
        <v>4189</v>
      </c>
      <c r="M6032" s="8">
        <v>239.24</v>
      </c>
      <c r="N6032" s="7">
        <v>1</v>
      </c>
      <c r="O6032" s="8">
        <f>SUM(Superstore_Clean[[#This Row],[Unit Price]]*Superstore_Clean[[#This Row],[Quantity]])</f>
        <v>239.24</v>
      </c>
      <c r="P6032" s="7">
        <v>2017</v>
      </c>
      <c r="Q6032" t="s">
        <v>135</v>
      </c>
    </row>
    <row r="6033" spans="1:17" x14ac:dyDescent="0.3">
      <c r="A6033">
        <v>6032</v>
      </c>
      <c r="B6033" t="s">
        <v>7868</v>
      </c>
      <c r="C6033" s="6">
        <v>48713</v>
      </c>
      <c r="D6033" t="s">
        <v>1235</v>
      </c>
      <c r="E6033" t="s">
        <v>2375</v>
      </c>
      <c r="F6033" t="s">
        <v>7869</v>
      </c>
      <c r="G6033" s="7">
        <v>3060</v>
      </c>
      <c r="H6033" t="s">
        <v>132</v>
      </c>
      <c r="I6033" t="s">
        <v>4372</v>
      </c>
      <c r="J6033" t="s">
        <v>23</v>
      </c>
      <c r="K6033" t="s">
        <v>54</v>
      </c>
      <c r="L6033" t="s">
        <v>4373</v>
      </c>
      <c r="M6033" s="8">
        <v>21.12</v>
      </c>
      <c r="N6033" s="7">
        <v>4</v>
      </c>
      <c r="O6033" s="8">
        <f>SUM(Superstore_Clean[[#This Row],[Unit Price]]*Superstore_Clean[[#This Row],[Quantity]])</f>
        <v>84.48</v>
      </c>
      <c r="P6033" s="7">
        <v>2016</v>
      </c>
      <c r="Q6033" t="s">
        <v>87</v>
      </c>
    </row>
    <row r="6034" spans="1:17" x14ac:dyDescent="0.3">
      <c r="A6034">
        <v>6033</v>
      </c>
      <c r="B6034" t="s">
        <v>7870</v>
      </c>
      <c r="C6034" s="6">
        <v>48714</v>
      </c>
      <c r="D6034" t="s">
        <v>1102</v>
      </c>
      <c r="E6034" t="s">
        <v>240</v>
      </c>
      <c r="F6034" t="s">
        <v>239</v>
      </c>
      <c r="G6034" s="7">
        <v>10011</v>
      </c>
      <c r="H6034" t="s">
        <v>132</v>
      </c>
      <c r="I6034" t="s">
        <v>515</v>
      </c>
      <c r="J6034" t="s">
        <v>36</v>
      </c>
      <c r="K6034" t="s">
        <v>516</v>
      </c>
      <c r="L6034" t="s">
        <v>517</v>
      </c>
      <c r="M6034" s="8">
        <v>54.9</v>
      </c>
      <c r="N6034" s="7">
        <v>5</v>
      </c>
      <c r="O6034" s="8">
        <f>SUM(Superstore_Clean[[#This Row],[Unit Price]]*Superstore_Clean[[#This Row],[Quantity]])</f>
        <v>274.5</v>
      </c>
      <c r="P6034" s="7">
        <v>2017</v>
      </c>
      <c r="Q6034" t="s">
        <v>80</v>
      </c>
    </row>
    <row r="6035" spans="1:17" x14ac:dyDescent="0.3">
      <c r="A6035">
        <v>6034</v>
      </c>
      <c r="B6035" t="s">
        <v>7871</v>
      </c>
      <c r="C6035" s="6">
        <v>48715</v>
      </c>
      <c r="D6035" t="s">
        <v>3346</v>
      </c>
      <c r="E6035" t="s">
        <v>33</v>
      </c>
      <c r="F6035" t="s">
        <v>32</v>
      </c>
      <c r="G6035" s="7">
        <v>90036</v>
      </c>
      <c r="H6035" t="s">
        <v>34</v>
      </c>
      <c r="I6035" t="s">
        <v>5847</v>
      </c>
      <c r="J6035" t="s">
        <v>23</v>
      </c>
      <c r="K6035" t="s">
        <v>54</v>
      </c>
      <c r="L6035" t="s">
        <v>5848</v>
      </c>
      <c r="M6035" s="8">
        <v>15.24</v>
      </c>
      <c r="N6035" s="7">
        <v>3</v>
      </c>
      <c r="O6035" s="8">
        <f>SUM(Superstore_Clean[[#This Row],[Unit Price]]*Superstore_Clean[[#This Row],[Quantity]])</f>
        <v>45.72</v>
      </c>
      <c r="P6035" s="7">
        <v>2015</v>
      </c>
      <c r="Q6035" t="s">
        <v>87</v>
      </c>
    </row>
    <row r="6036" spans="1:17" x14ac:dyDescent="0.3">
      <c r="A6036">
        <v>6035</v>
      </c>
      <c r="B6036" t="s">
        <v>7872</v>
      </c>
      <c r="C6036" s="6">
        <v>48716</v>
      </c>
      <c r="D6036" t="s">
        <v>2262</v>
      </c>
      <c r="E6036" t="s">
        <v>91</v>
      </c>
      <c r="F6036" t="s">
        <v>3718</v>
      </c>
      <c r="G6036" s="7">
        <v>75007</v>
      </c>
      <c r="H6036" t="s">
        <v>92</v>
      </c>
      <c r="I6036" t="s">
        <v>1426</v>
      </c>
      <c r="J6036" t="s">
        <v>36</v>
      </c>
      <c r="K6036" t="s">
        <v>67</v>
      </c>
      <c r="L6036" t="s">
        <v>1427</v>
      </c>
      <c r="M6036" s="8">
        <v>19.568000000000001</v>
      </c>
      <c r="N6036" s="7">
        <v>2</v>
      </c>
      <c r="O6036" s="8">
        <f>SUM(Superstore_Clean[[#This Row],[Unit Price]]*Superstore_Clean[[#This Row],[Quantity]])</f>
        <v>39.136000000000003</v>
      </c>
      <c r="P6036" s="7">
        <v>2015</v>
      </c>
      <c r="Q6036" t="s">
        <v>80</v>
      </c>
    </row>
    <row r="6037" spans="1:17" x14ac:dyDescent="0.3">
      <c r="A6037">
        <v>6036</v>
      </c>
      <c r="B6037" t="s">
        <v>7872</v>
      </c>
      <c r="C6037" s="6">
        <v>48717</v>
      </c>
      <c r="D6037" t="s">
        <v>2262</v>
      </c>
      <c r="E6037" t="s">
        <v>91</v>
      </c>
      <c r="F6037" t="s">
        <v>3718</v>
      </c>
      <c r="G6037" s="7">
        <v>75007</v>
      </c>
      <c r="H6037" t="s">
        <v>92</v>
      </c>
      <c r="I6037" t="s">
        <v>2624</v>
      </c>
      <c r="J6037" t="s">
        <v>36</v>
      </c>
      <c r="K6037" t="s">
        <v>64</v>
      </c>
      <c r="L6037" t="s">
        <v>2625</v>
      </c>
      <c r="M6037" s="8">
        <v>310.392</v>
      </c>
      <c r="N6037" s="7">
        <v>4</v>
      </c>
      <c r="O6037" s="8">
        <f>SUM(Superstore_Clean[[#This Row],[Unit Price]]*Superstore_Clean[[#This Row],[Quantity]])</f>
        <v>1241.568</v>
      </c>
      <c r="P6037" s="7">
        <v>2015</v>
      </c>
      <c r="Q6037" t="s">
        <v>80</v>
      </c>
    </row>
    <row r="6038" spans="1:17" x14ac:dyDescent="0.3">
      <c r="A6038">
        <v>6037</v>
      </c>
      <c r="B6038" t="s">
        <v>7873</v>
      </c>
      <c r="C6038" s="6">
        <v>48718</v>
      </c>
      <c r="D6038" t="s">
        <v>6434</v>
      </c>
      <c r="E6038" t="s">
        <v>20</v>
      </c>
      <c r="F6038" t="s">
        <v>7219</v>
      </c>
      <c r="G6038" s="7">
        <v>40324</v>
      </c>
      <c r="H6038" t="s">
        <v>21</v>
      </c>
      <c r="I6038" t="s">
        <v>1322</v>
      </c>
      <c r="J6038" t="s">
        <v>23</v>
      </c>
      <c r="K6038" t="s">
        <v>54</v>
      </c>
      <c r="L6038" t="s">
        <v>1323</v>
      </c>
      <c r="M6038" s="8">
        <v>42.6</v>
      </c>
      <c r="N6038" s="7">
        <v>3</v>
      </c>
      <c r="O6038" s="8">
        <f>SUM(Superstore_Clean[[#This Row],[Unit Price]]*Superstore_Clean[[#This Row],[Quantity]])</f>
        <v>127.80000000000001</v>
      </c>
      <c r="P6038" s="7">
        <v>2016</v>
      </c>
      <c r="Q6038" t="s">
        <v>139</v>
      </c>
    </row>
    <row r="6039" spans="1:17" x14ac:dyDescent="0.3">
      <c r="A6039">
        <v>6038</v>
      </c>
      <c r="B6039" t="s">
        <v>7873</v>
      </c>
      <c r="C6039" s="6">
        <v>48719</v>
      </c>
      <c r="D6039" t="s">
        <v>6434</v>
      </c>
      <c r="E6039" t="s">
        <v>20</v>
      </c>
      <c r="F6039" t="s">
        <v>7219</v>
      </c>
      <c r="G6039" s="7">
        <v>40324</v>
      </c>
      <c r="H6039" t="s">
        <v>21</v>
      </c>
      <c r="I6039" t="s">
        <v>1422</v>
      </c>
      <c r="J6039" t="s">
        <v>36</v>
      </c>
      <c r="K6039" t="s">
        <v>64</v>
      </c>
      <c r="L6039" t="s">
        <v>1423</v>
      </c>
      <c r="M6039" s="8">
        <v>113.94</v>
      </c>
      <c r="N6039" s="7">
        <v>6</v>
      </c>
      <c r="O6039" s="8">
        <f>SUM(Superstore_Clean[[#This Row],[Unit Price]]*Superstore_Clean[[#This Row],[Quantity]])</f>
        <v>683.64</v>
      </c>
      <c r="P6039" s="7">
        <v>2016</v>
      </c>
      <c r="Q6039" t="s">
        <v>139</v>
      </c>
    </row>
    <row r="6040" spans="1:17" x14ac:dyDescent="0.3">
      <c r="A6040">
        <v>6039</v>
      </c>
      <c r="B6040" t="s">
        <v>7873</v>
      </c>
      <c r="C6040" s="6">
        <v>48720</v>
      </c>
      <c r="D6040" t="s">
        <v>6434</v>
      </c>
      <c r="E6040" t="s">
        <v>20</v>
      </c>
      <c r="F6040" t="s">
        <v>7219</v>
      </c>
      <c r="G6040" s="7">
        <v>40324</v>
      </c>
      <c r="H6040" t="s">
        <v>21</v>
      </c>
      <c r="I6040" t="s">
        <v>1955</v>
      </c>
      <c r="J6040" t="s">
        <v>36</v>
      </c>
      <c r="K6040" t="s">
        <v>49</v>
      </c>
      <c r="L6040" t="s">
        <v>1956</v>
      </c>
      <c r="M6040" s="8">
        <v>129.91999999999999</v>
      </c>
      <c r="N6040" s="7">
        <v>4</v>
      </c>
      <c r="O6040" s="8">
        <f>SUM(Superstore_Clean[[#This Row],[Unit Price]]*Superstore_Clean[[#This Row],[Quantity]])</f>
        <v>519.67999999999995</v>
      </c>
      <c r="P6040" s="7">
        <v>2016</v>
      </c>
      <c r="Q6040" t="s">
        <v>139</v>
      </c>
    </row>
    <row r="6041" spans="1:17" x14ac:dyDescent="0.3">
      <c r="A6041">
        <v>6040</v>
      </c>
      <c r="B6041" t="s">
        <v>7873</v>
      </c>
      <c r="C6041" s="6">
        <v>48721</v>
      </c>
      <c r="D6041" t="s">
        <v>6434</v>
      </c>
      <c r="E6041" t="s">
        <v>20</v>
      </c>
      <c r="F6041" t="s">
        <v>7219</v>
      </c>
      <c r="G6041" s="7">
        <v>40324</v>
      </c>
      <c r="H6041" t="s">
        <v>21</v>
      </c>
      <c r="I6041" t="s">
        <v>4590</v>
      </c>
      <c r="J6041" t="s">
        <v>36</v>
      </c>
      <c r="K6041" t="s">
        <v>57</v>
      </c>
      <c r="L6041" t="s">
        <v>4591</v>
      </c>
      <c r="M6041" s="8">
        <v>5.28</v>
      </c>
      <c r="N6041" s="7">
        <v>3</v>
      </c>
      <c r="O6041" s="8">
        <f>SUM(Superstore_Clean[[#This Row],[Unit Price]]*Superstore_Clean[[#This Row],[Quantity]])</f>
        <v>15.84</v>
      </c>
      <c r="P6041" s="7">
        <v>2016</v>
      </c>
      <c r="Q6041" t="s">
        <v>139</v>
      </c>
    </row>
    <row r="6042" spans="1:17" x14ac:dyDescent="0.3">
      <c r="A6042">
        <v>6041</v>
      </c>
      <c r="B6042" t="s">
        <v>7874</v>
      </c>
      <c r="C6042" s="6">
        <v>48722</v>
      </c>
      <c r="D6042" t="s">
        <v>1039</v>
      </c>
      <c r="E6042" t="s">
        <v>33</v>
      </c>
      <c r="F6042" t="s">
        <v>32</v>
      </c>
      <c r="G6042" s="7">
        <v>90008</v>
      </c>
      <c r="H6042" t="s">
        <v>34</v>
      </c>
      <c r="I6042" t="s">
        <v>3944</v>
      </c>
      <c r="J6042" t="s">
        <v>60</v>
      </c>
      <c r="K6042" t="s">
        <v>61</v>
      </c>
      <c r="L6042" t="s">
        <v>3945</v>
      </c>
      <c r="M6042" s="8">
        <v>859.2</v>
      </c>
      <c r="N6042" s="7">
        <v>3</v>
      </c>
      <c r="O6042" s="8">
        <f>SUM(Superstore_Clean[[#This Row],[Unit Price]]*Superstore_Clean[[#This Row],[Quantity]])</f>
        <v>2577.6000000000004</v>
      </c>
      <c r="P6042" s="7">
        <v>2017</v>
      </c>
      <c r="Q6042" t="s">
        <v>139</v>
      </c>
    </row>
    <row r="6043" spans="1:17" x14ac:dyDescent="0.3">
      <c r="A6043">
        <v>6042</v>
      </c>
      <c r="B6043" t="s">
        <v>7874</v>
      </c>
      <c r="C6043" s="6">
        <v>48723</v>
      </c>
      <c r="D6043" t="s">
        <v>1039</v>
      </c>
      <c r="E6043" t="s">
        <v>33</v>
      </c>
      <c r="F6043" t="s">
        <v>32</v>
      </c>
      <c r="G6043" s="7">
        <v>90008</v>
      </c>
      <c r="H6043" t="s">
        <v>34</v>
      </c>
      <c r="I6043" t="s">
        <v>7875</v>
      </c>
      <c r="J6043" t="s">
        <v>60</v>
      </c>
      <c r="K6043" t="s">
        <v>605</v>
      </c>
      <c r="L6043" t="s">
        <v>7876</v>
      </c>
      <c r="M6043" s="8">
        <v>506.28</v>
      </c>
      <c r="N6043" s="7">
        <v>3</v>
      </c>
      <c r="O6043" s="8">
        <f>SUM(Superstore_Clean[[#This Row],[Unit Price]]*Superstore_Clean[[#This Row],[Quantity]])</f>
        <v>1518.84</v>
      </c>
      <c r="P6043" s="7">
        <v>2017</v>
      </c>
      <c r="Q6043" t="s">
        <v>139</v>
      </c>
    </row>
    <row r="6044" spans="1:17" x14ac:dyDescent="0.3">
      <c r="A6044">
        <v>6043</v>
      </c>
      <c r="B6044" t="s">
        <v>7877</v>
      </c>
      <c r="C6044" s="6">
        <v>48724</v>
      </c>
      <c r="D6044" t="s">
        <v>149</v>
      </c>
      <c r="E6044" t="s">
        <v>279</v>
      </c>
      <c r="F6044" t="s">
        <v>1884</v>
      </c>
      <c r="G6044" s="7">
        <v>85635</v>
      </c>
      <c r="H6044" t="s">
        <v>34</v>
      </c>
      <c r="I6044" t="s">
        <v>3896</v>
      </c>
      <c r="J6044" t="s">
        <v>23</v>
      </c>
      <c r="K6044" t="s">
        <v>54</v>
      </c>
      <c r="L6044" t="s">
        <v>3897</v>
      </c>
      <c r="M6044" s="8">
        <v>14.368</v>
      </c>
      <c r="N6044" s="7">
        <v>2</v>
      </c>
      <c r="O6044" s="8">
        <f>SUM(Superstore_Clean[[#This Row],[Unit Price]]*Superstore_Clean[[#This Row],[Quantity]])</f>
        <v>28.736000000000001</v>
      </c>
      <c r="P6044" s="7">
        <v>2016</v>
      </c>
      <c r="Q6044" t="s">
        <v>497</v>
      </c>
    </row>
    <row r="6045" spans="1:17" x14ac:dyDescent="0.3">
      <c r="A6045">
        <v>6044</v>
      </c>
      <c r="B6045" t="s">
        <v>7878</v>
      </c>
      <c r="C6045" s="6">
        <v>48725</v>
      </c>
      <c r="D6045" t="s">
        <v>2488</v>
      </c>
      <c r="E6045" t="s">
        <v>301</v>
      </c>
      <c r="F6045" t="s">
        <v>4560</v>
      </c>
      <c r="G6045" s="7">
        <v>37918</v>
      </c>
      <c r="H6045" t="s">
        <v>21</v>
      </c>
      <c r="I6045" t="s">
        <v>1849</v>
      </c>
      <c r="J6045" t="s">
        <v>23</v>
      </c>
      <c r="K6045" t="s">
        <v>28</v>
      </c>
      <c r="L6045" t="s">
        <v>1850</v>
      </c>
      <c r="M6045" s="8">
        <v>314.35199999999998</v>
      </c>
      <c r="N6045" s="7">
        <v>3</v>
      </c>
      <c r="O6045" s="8">
        <f>SUM(Superstore_Clean[[#This Row],[Unit Price]]*Superstore_Clean[[#This Row],[Quantity]])</f>
        <v>943.05599999999993</v>
      </c>
      <c r="P6045" s="7">
        <v>2017</v>
      </c>
      <c r="Q6045" t="s">
        <v>109</v>
      </c>
    </row>
    <row r="6046" spans="1:17" x14ac:dyDescent="0.3">
      <c r="A6046">
        <v>6045</v>
      </c>
      <c r="B6046" t="s">
        <v>7878</v>
      </c>
      <c r="C6046" s="6">
        <v>48726</v>
      </c>
      <c r="D6046" t="s">
        <v>2488</v>
      </c>
      <c r="E6046" t="s">
        <v>301</v>
      </c>
      <c r="F6046" t="s">
        <v>4560</v>
      </c>
      <c r="G6046" s="7">
        <v>37918</v>
      </c>
      <c r="H6046" t="s">
        <v>21</v>
      </c>
      <c r="I6046" t="s">
        <v>3687</v>
      </c>
      <c r="J6046" t="s">
        <v>36</v>
      </c>
      <c r="K6046" t="s">
        <v>78</v>
      </c>
      <c r="L6046" t="s">
        <v>3688</v>
      </c>
      <c r="M6046" s="8">
        <v>27.888000000000002</v>
      </c>
      <c r="N6046" s="7">
        <v>7</v>
      </c>
      <c r="O6046" s="8">
        <f>SUM(Superstore_Clean[[#This Row],[Unit Price]]*Superstore_Clean[[#This Row],[Quantity]])</f>
        <v>195.21600000000001</v>
      </c>
      <c r="P6046" s="7">
        <v>2017</v>
      </c>
      <c r="Q6046" t="s">
        <v>109</v>
      </c>
    </row>
    <row r="6047" spans="1:17" x14ac:dyDescent="0.3">
      <c r="A6047">
        <v>6046</v>
      </c>
      <c r="B6047" t="s">
        <v>7879</v>
      </c>
      <c r="C6047" s="6">
        <v>48727</v>
      </c>
      <c r="D6047" t="s">
        <v>3239</v>
      </c>
      <c r="E6047" t="s">
        <v>279</v>
      </c>
      <c r="F6047" t="s">
        <v>1161</v>
      </c>
      <c r="G6047" s="7">
        <v>85705</v>
      </c>
      <c r="H6047" t="s">
        <v>34</v>
      </c>
      <c r="I6047" t="s">
        <v>3758</v>
      </c>
      <c r="J6047" t="s">
        <v>23</v>
      </c>
      <c r="K6047" t="s">
        <v>54</v>
      </c>
      <c r="L6047" t="s">
        <v>3759</v>
      </c>
      <c r="M6047" s="8">
        <v>238.15199999999999</v>
      </c>
      <c r="N6047" s="7">
        <v>3</v>
      </c>
      <c r="O6047" s="8">
        <f>SUM(Superstore_Clean[[#This Row],[Unit Price]]*Superstore_Clean[[#This Row],[Quantity]])</f>
        <v>714.4559999999999</v>
      </c>
      <c r="P6047" s="7">
        <v>2015</v>
      </c>
      <c r="Q6047" t="s">
        <v>139</v>
      </c>
    </row>
    <row r="6048" spans="1:17" x14ac:dyDescent="0.3">
      <c r="A6048">
        <v>6047</v>
      </c>
      <c r="B6048" t="s">
        <v>7880</v>
      </c>
      <c r="C6048" s="6">
        <v>48728</v>
      </c>
      <c r="D6048" t="s">
        <v>5605</v>
      </c>
      <c r="E6048" t="s">
        <v>205</v>
      </c>
      <c r="F6048" t="s">
        <v>366</v>
      </c>
      <c r="G6048" s="7">
        <v>55407</v>
      </c>
      <c r="H6048" t="s">
        <v>92</v>
      </c>
      <c r="I6048" t="s">
        <v>7504</v>
      </c>
      <c r="J6048" t="s">
        <v>23</v>
      </c>
      <c r="K6048" t="s">
        <v>45</v>
      </c>
      <c r="L6048" t="s">
        <v>7505</v>
      </c>
      <c r="M6048" s="8">
        <v>692.94</v>
      </c>
      <c r="N6048" s="7">
        <v>3</v>
      </c>
      <c r="O6048" s="8">
        <f>SUM(Superstore_Clean[[#This Row],[Unit Price]]*Superstore_Clean[[#This Row],[Quantity]])</f>
        <v>2078.8200000000002</v>
      </c>
      <c r="P6048" s="7">
        <v>2016</v>
      </c>
      <c r="Q6048" t="s">
        <v>39</v>
      </c>
    </row>
    <row r="6049" spans="1:17" x14ac:dyDescent="0.3">
      <c r="A6049">
        <v>6048</v>
      </c>
      <c r="B6049" t="s">
        <v>7881</v>
      </c>
      <c r="C6049" s="6">
        <v>48729</v>
      </c>
      <c r="D6049" t="s">
        <v>2120</v>
      </c>
      <c r="E6049" t="s">
        <v>43</v>
      </c>
      <c r="F6049" t="s">
        <v>1255</v>
      </c>
      <c r="G6049" s="7">
        <v>33142</v>
      </c>
      <c r="H6049" t="s">
        <v>21</v>
      </c>
      <c r="I6049" t="s">
        <v>1953</v>
      </c>
      <c r="J6049" t="s">
        <v>36</v>
      </c>
      <c r="K6049" t="s">
        <v>64</v>
      </c>
      <c r="L6049" t="s">
        <v>1954</v>
      </c>
      <c r="M6049" s="8">
        <v>16.146000000000001</v>
      </c>
      <c r="N6049" s="7">
        <v>9</v>
      </c>
      <c r="O6049" s="8">
        <f>SUM(Superstore_Clean[[#This Row],[Unit Price]]*Superstore_Clean[[#This Row],[Quantity]])</f>
        <v>145.31400000000002</v>
      </c>
      <c r="P6049" s="7">
        <v>2015</v>
      </c>
      <c r="Q6049" t="s">
        <v>26</v>
      </c>
    </row>
    <row r="6050" spans="1:17" x14ac:dyDescent="0.3">
      <c r="A6050">
        <v>6049</v>
      </c>
      <c r="B6050" t="s">
        <v>7881</v>
      </c>
      <c r="C6050" s="6">
        <v>48730</v>
      </c>
      <c r="D6050" t="s">
        <v>2120</v>
      </c>
      <c r="E6050" t="s">
        <v>43</v>
      </c>
      <c r="F6050" t="s">
        <v>1255</v>
      </c>
      <c r="G6050" s="7">
        <v>33142</v>
      </c>
      <c r="H6050" t="s">
        <v>21</v>
      </c>
      <c r="I6050" t="s">
        <v>4176</v>
      </c>
      <c r="J6050" t="s">
        <v>36</v>
      </c>
      <c r="K6050" t="s">
        <v>64</v>
      </c>
      <c r="L6050" t="s">
        <v>4177</v>
      </c>
      <c r="M6050" s="8">
        <v>1345.4849999999999</v>
      </c>
      <c r="N6050" s="7">
        <v>5</v>
      </c>
      <c r="O6050" s="8">
        <f>SUM(Superstore_Clean[[#This Row],[Unit Price]]*Superstore_Clean[[#This Row],[Quantity]])</f>
        <v>6727.4249999999993</v>
      </c>
      <c r="P6050" s="7">
        <v>2015</v>
      </c>
      <c r="Q6050" t="s">
        <v>26</v>
      </c>
    </row>
    <row r="6051" spans="1:17" x14ac:dyDescent="0.3">
      <c r="A6051">
        <v>6050</v>
      </c>
      <c r="B6051" t="s">
        <v>7882</v>
      </c>
      <c r="C6051" s="6">
        <v>48731</v>
      </c>
      <c r="D6051" t="s">
        <v>1548</v>
      </c>
      <c r="E6051" t="s">
        <v>91</v>
      </c>
      <c r="F6051" t="s">
        <v>167</v>
      </c>
      <c r="G6051" s="7">
        <v>77036</v>
      </c>
      <c r="H6051" t="s">
        <v>92</v>
      </c>
      <c r="I6051" t="s">
        <v>6974</v>
      </c>
      <c r="J6051" t="s">
        <v>36</v>
      </c>
      <c r="K6051" t="s">
        <v>78</v>
      </c>
      <c r="L6051" t="s">
        <v>6975</v>
      </c>
      <c r="M6051" s="8">
        <v>173.488</v>
      </c>
      <c r="N6051" s="7">
        <v>7</v>
      </c>
      <c r="O6051" s="8">
        <f>SUM(Superstore_Clean[[#This Row],[Unit Price]]*Superstore_Clean[[#This Row],[Quantity]])</f>
        <v>1214.4159999999999</v>
      </c>
      <c r="P6051" s="7">
        <v>2016</v>
      </c>
      <c r="Q6051" t="s">
        <v>39</v>
      </c>
    </row>
    <row r="6052" spans="1:17" x14ac:dyDescent="0.3">
      <c r="A6052">
        <v>6051</v>
      </c>
      <c r="B6052" t="s">
        <v>7883</v>
      </c>
      <c r="C6052" s="6">
        <v>48732</v>
      </c>
      <c r="D6052" t="s">
        <v>7884</v>
      </c>
      <c r="E6052" t="s">
        <v>100</v>
      </c>
      <c r="F6052" t="s">
        <v>2244</v>
      </c>
      <c r="G6052" s="7">
        <v>53209</v>
      </c>
      <c r="H6052" t="s">
        <v>92</v>
      </c>
      <c r="I6052" t="s">
        <v>1164</v>
      </c>
      <c r="J6052" t="s">
        <v>36</v>
      </c>
      <c r="K6052" t="s">
        <v>57</v>
      </c>
      <c r="L6052" t="s">
        <v>1165</v>
      </c>
      <c r="M6052" s="8">
        <v>57.75</v>
      </c>
      <c r="N6052" s="7">
        <v>5</v>
      </c>
      <c r="O6052" s="8">
        <f>SUM(Superstore_Clean[[#This Row],[Unit Price]]*Superstore_Clean[[#This Row],[Quantity]])</f>
        <v>288.75</v>
      </c>
      <c r="P6052" s="7">
        <v>2015</v>
      </c>
      <c r="Q6052" t="s">
        <v>80</v>
      </c>
    </row>
    <row r="6053" spans="1:17" x14ac:dyDescent="0.3">
      <c r="A6053">
        <v>6052</v>
      </c>
      <c r="B6053" t="s">
        <v>7883</v>
      </c>
      <c r="C6053" s="6">
        <v>48733</v>
      </c>
      <c r="D6053" t="s">
        <v>7884</v>
      </c>
      <c r="E6053" t="s">
        <v>100</v>
      </c>
      <c r="F6053" t="s">
        <v>2244</v>
      </c>
      <c r="G6053" s="7">
        <v>53209</v>
      </c>
      <c r="H6053" t="s">
        <v>92</v>
      </c>
      <c r="I6053" t="s">
        <v>4765</v>
      </c>
      <c r="J6053" t="s">
        <v>36</v>
      </c>
      <c r="K6053" t="s">
        <v>67</v>
      </c>
      <c r="L6053" t="s">
        <v>4766</v>
      </c>
      <c r="M6053" s="8">
        <v>272.39999999999998</v>
      </c>
      <c r="N6053" s="7">
        <v>5</v>
      </c>
      <c r="O6053" s="8">
        <f>SUM(Superstore_Clean[[#This Row],[Unit Price]]*Superstore_Clean[[#This Row],[Quantity]])</f>
        <v>1362</v>
      </c>
      <c r="P6053" s="7">
        <v>2015</v>
      </c>
      <c r="Q6053" t="s">
        <v>80</v>
      </c>
    </row>
    <row r="6054" spans="1:17" x14ac:dyDescent="0.3">
      <c r="A6054">
        <v>6053</v>
      </c>
      <c r="B6054" t="s">
        <v>7885</v>
      </c>
      <c r="C6054" s="6">
        <v>48734</v>
      </c>
      <c r="D6054" t="s">
        <v>1429</v>
      </c>
      <c r="E6054" t="s">
        <v>443</v>
      </c>
      <c r="F6054" t="s">
        <v>2176</v>
      </c>
      <c r="G6054" s="7">
        <v>43130</v>
      </c>
      <c r="H6054" t="s">
        <v>132</v>
      </c>
      <c r="I6054" t="s">
        <v>3580</v>
      </c>
      <c r="J6054" t="s">
        <v>36</v>
      </c>
      <c r="K6054" t="s">
        <v>78</v>
      </c>
      <c r="L6054" t="s">
        <v>3581</v>
      </c>
      <c r="M6054" s="8">
        <v>11.952</v>
      </c>
      <c r="N6054" s="7">
        <v>3</v>
      </c>
      <c r="O6054" s="8">
        <f>SUM(Superstore_Clean[[#This Row],[Unit Price]]*Superstore_Clean[[#This Row],[Quantity]])</f>
        <v>35.856000000000002</v>
      </c>
      <c r="P6054" s="7">
        <v>2016</v>
      </c>
      <c r="Q6054" t="s">
        <v>139</v>
      </c>
    </row>
    <row r="6055" spans="1:17" x14ac:dyDescent="0.3">
      <c r="A6055">
        <v>6054</v>
      </c>
      <c r="B6055" t="s">
        <v>7885</v>
      </c>
      <c r="C6055" s="6">
        <v>48735</v>
      </c>
      <c r="D6055" t="s">
        <v>1429</v>
      </c>
      <c r="E6055" t="s">
        <v>443</v>
      </c>
      <c r="F6055" t="s">
        <v>2176</v>
      </c>
      <c r="G6055" s="7">
        <v>43130</v>
      </c>
      <c r="H6055" t="s">
        <v>132</v>
      </c>
      <c r="I6055" t="s">
        <v>5472</v>
      </c>
      <c r="J6055" t="s">
        <v>23</v>
      </c>
      <c r="K6055" t="s">
        <v>54</v>
      </c>
      <c r="L6055" t="s">
        <v>5473</v>
      </c>
      <c r="M6055" s="8">
        <v>28</v>
      </c>
      <c r="N6055" s="7">
        <v>4</v>
      </c>
      <c r="O6055" s="8">
        <f>SUM(Superstore_Clean[[#This Row],[Unit Price]]*Superstore_Clean[[#This Row],[Quantity]])</f>
        <v>112</v>
      </c>
      <c r="P6055" s="7">
        <v>2016</v>
      </c>
      <c r="Q6055" t="s">
        <v>139</v>
      </c>
    </row>
    <row r="6056" spans="1:17" x14ac:dyDescent="0.3">
      <c r="A6056">
        <v>6055</v>
      </c>
      <c r="B6056" t="s">
        <v>7885</v>
      </c>
      <c r="C6056" s="6">
        <v>48736</v>
      </c>
      <c r="D6056" t="s">
        <v>1429</v>
      </c>
      <c r="E6056" t="s">
        <v>443</v>
      </c>
      <c r="F6056" t="s">
        <v>2176</v>
      </c>
      <c r="G6056" s="7">
        <v>43130</v>
      </c>
      <c r="H6056" t="s">
        <v>132</v>
      </c>
      <c r="I6056" t="s">
        <v>2403</v>
      </c>
      <c r="J6056" t="s">
        <v>36</v>
      </c>
      <c r="K6056" t="s">
        <v>64</v>
      </c>
      <c r="L6056" t="s">
        <v>2404</v>
      </c>
      <c r="M6056" s="8">
        <v>12.201000000000001</v>
      </c>
      <c r="N6056" s="7">
        <v>7</v>
      </c>
      <c r="O6056" s="8">
        <f>SUM(Superstore_Clean[[#This Row],[Unit Price]]*Superstore_Clean[[#This Row],[Quantity]])</f>
        <v>85.407000000000011</v>
      </c>
      <c r="P6056" s="7">
        <v>2016</v>
      </c>
      <c r="Q6056" t="s">
        <v>139</v>
      </c>
    </row>
    <row r="6057" spans="1:17" x14ac:dyDescent="0.3">
      <c r="A6057">
        <v>6056</v>
      </c>
      <c r="B6057" t="s">
        <v>7886</v>
      </c>
      <c r="C6057" s="6">
        <v>48737</v>
      </c>
      <c r="D6057" t="s">
        <v>1316</v>
      </c>
      <c r="E6057" t="s">
        <v>91</v>
      </c>
      <c r="F6057" t="s">
        <v>6323</v>
      </c>
      <c r="G6057" s="7">
        <v>78539</v>
      </c>
      <c r="H6057" t="s">
        <v>92</v>
      </c>
      <c r="I6057" t="s">
        <v>4878</v>
      </c>
      <c r="J6057" t="s">
        <v>36</v>
      </c>
      <c r="K6057" t="s">
        <v>64</v>
      </c>
      <c r="L6057" t="s">
        <v>4879</v>
      </c>
      <c r="M6057" s="8">
        <v>2.0680000000000001</v>
      </c>
      <c r="N6057" s="7">
        <v>1</v>
      </c>
      <c r="O6057" s="8">
        <f>SUM(Superstore_Clean[[#This Row],[Unit Price]]*Superstore_Clean[[#This Row],[Quantity]])</f>
        <v>2.0680000000000001</v>
      </c>
      <c r="P6057" s="7">
        <v>2016</v>
      </c>
      <c r="Q6057" t="s">
        <v>115</v>
      </c>
    </row>
    <row r="6058" spans="1:17" x14ac:dyDescent="0.3">
      <c r="A6058">
        <v>6057</v>
      </c>
      <c r="B6058" t="s">
        <v>7886</v>
      </c>
      <c r="C6058" s="6">
        <v>48738</v>
      </c>
      <c r="D6058" t="s">
        <v>1316</v>
      </c>
      <c r="E6058" t="s">
        <v>91</v>
      </c>
      <c r="F6058" t="s">
        <v>6323</v>
      </c>
      <c r="G6058" s="7">
        <v>78539</v>
      </c>
      <c r="H6058" t="s">
        <v>92</v>
      </c>
      <c r="I6058" t="s">
        <v>5164</v>
      </c>
      <c r="J6058" t="s">
        <v>36</v>
      </c>
      <c r="K6058" t="s">
        <v>78</v>
      </c>
      <c r="L6058" t="s">
        <v>5165</v>
      </c>
      <c r="M6058" s="8">
        <v>83.84</v>
      </c>
      <c r="N6058" s="7">
        <v>8</v>
      </c>
      <c r="O6058" s="8">
        <f>SUM(Superstore_Clean[[#This Row],[Unit Price]]*Superstore_Clean[[#This Row],[Quantity]])</f>
        <v>670.72</v>
      </c>
      <c r="P6058" s="7">
        <v>2016</v>
      </c>
      <c r="Q6058" t="s">
        <v>115</v>
      </c>
    </row>
    <row r="6059" spans="1:17" x14ac:dyDescent="0.3">
      <c r="A6059">
        <v>6058</v>
      </c>
      <c r="B6059" t="s">
        <v>7887</v>
      </c>
      <c r="C6059" s="6">
        <v>48739</v>
      </c>
      <c r="D6059" t="s">
        <v>4738</v>
      </c>
      <c r="E6059" t="s">
        <v>240</v>
      </c>
      <c r="F6059" t="s">
        <v>239</v>
      </c>
      <c r="G6059" s="7">
        <v>10009</v>
      </c>
      <c r="H6059" t="s">
        <v>132</v>
      </c>
      <c r="I6059" t="s">
        <v>593</v>
      </c>
      <c r="J6059" t="s">
        <v>36</v>
      </c>
      <c r="K6059" t="s">
        <v>157</v>
      </c>
      <c r="L6059" t="s">
        <v>594</v>
      </c>
      <c r="M6059" s="8">
        <v>11.36</v>
      </c>
      <c r="N6059" s="7">
        <v>2</v>
      </c>
      <c r="O6059" s="8">
        <f>SUM(Superstore_Clean[[#This Row],[Unit Price]]*Superstore_Clean[[#This Row],[Quantity]])</f>
        <v>22.72</v>
      </c>
      <c r="P6059" s="7">
        <v>2014</v>
      </c>
      <c r="Q6059" t="s">
        <v>208</v>
      </c>
    </row>
    <row r="6060" spans="1:17" x14ac:dyDescent="0.3">
      <c r="A6060">
        <v>6059</v>
      </c>
      <c r="B6060" t="s">
        <v>7887</v>
      </c>
      <c r="C6060" s="6">
        <v>48740</v>
      </c>
      <c r="D6060" t="s">
        <v>4738</v>
      </c>
      <c r="E6060" t="s">
        <v>240</v>
      </c>
      <c r="F6060" t="s">
        <v>239</v>
      </c>
      <c r="G6060" s="7">
        <v>10009</v>
      </c>
      <c r="H6060" t="s">
        <v>132</v>
      </c>
      <c r="I6060" t="s">
        <v>255</v>
      </c>
      <c r="J6060" t="s">
        <v>36</v>
      </c>
      <c r="K6060" t="s">
        <v>78</v>
      </c>
      <c r="L6060" t="s">
        <v>256</v>
      </c>
      <c r="M6060" s="8">
        <v>36.4</v>
      </c>
      <c r="N6060" s="7">
        <v>5</v>
      </c>
      <c r="O6060" s="8">
        <f>SUM(Superstore_Clean[[#This Row],[Unit Price]]*Superstore_Clean[[#This Row],[Quantity]])</f>
        <v>182</v>
      </c>
      <c r="P6060" s="7">
        <v>2014</v>
      </c>
      <c r="Q6060" t="s">
        <v>208</v>
      </c>
    </row>
    <row r="6061" spans="1:17" x14ac:dyDescent="0.3">
      <c r="A6061">
        <v>6060</v>
      </c>
      <c r="B6061" t="s">
        <v>7888</v>
      </c>
      <c r="C6061" s="6">
        <v>48741</v>
      </c>
      <c r="D6061" t="s">
        <v>2316</v>
      </c>
      <c r="E6061" t="s">
        <v>131</v>
      </c>
      <c r="F6061" t="s">
        <v>130</v>
      </c>
      <c r="G6061" s="7">
        <v>19120</v>
      </c>
      <c r="H6061" t="s">
        <v>132</v>
      </c>
      <c r="I6061" t="s">
        <v>6108</v>
      </c>
      <c r="J6061" t="s">
        <v>60</v>
      </c>
      <c r="K6061" t="s">
        <v>146</v>
      </c>
      <c r="L6061" t="s">
        <v>6109</v>
      </c>
      <c r="M6061" s="8">
        <v>27.968</v>
      </c>
      <c r="N6061" s="7">
        <v>2</v>
      </c>
      <c r="O6061" s="8">
        <f>SUM(Superstore_Clean[[#This Row],[Unit Price]]*Superstore_Clean[[#This Row],[Quantity]])</f>
        <v>55.936</v>
      </c>
      <c r="P6061" s="7">
        <v>2014</v>
      </c>
      <c r="Q6061" t="s">
        <v>87</v>
      </c>
    </row>
    <row r="6062" spans="1:17" x14ac:dyDescent="0.3">
      <c r="A6062">
        <v>6061</v>
      </c>
      <c r="B6062" t="s">
        <v>7889</v>
      </c>
      <c r="C6062" s="6">
        <v>48742</v>
      </c>
      <c r="D6062" t="s">
        <v>1907</v>
      </c>
      <c r="E6062" t="s">
        <v>240</v>
      </c>
      <c r="F6062" t="s">
        <v>349</v>
      </c>
      <c r="G6062" s="7">
        <v>14609</v>
      </c>
      <c r="H6062" t="s">
        <v>132</v>
      </c>
      <c r="I6062" t="s">
        <v>2896</v>
      </c>
      <c r="J6062" t="s">
        <v>36</v>
      </c>
      <c r="K6062" t="s">
        <v>49</v>
      </c>
      <c r="L6062" t="s">
        <v>2897</v>
      </c>
      <c r="M6062" s="8">
        <v>142.04</v>
      </c>
      <c r="N6062" s="7">
        <v>4</v>
      </c>
      <c r="O6062" s="8">
        <f>SUM(Superstore_Clean[[#This Row],[Unit Price]]*Superstore_Clean[[#This Row],[Quantity]])</f>
        <v>568.16</v>
      </c>
      <c r="P6062" s="7">
        <v>2015</v>
      </c>
      <c r="Q6062" t="s">
        <v>80</v>
      </c>
    </row>
    <row r="6063" spans="1:17" x14ac:dyDescent="0.3">
      <c r="A6063">
        <v>6062</v>
      </c>
      <c r="B6063" t="s">
        <v>7889</v>
      </c>
      <c r="C6063" s="6">
        <v>48743</v>
      </c>
      <c r="D6063" t="s">
        <v>1907</v>
      </c>
      <c r="E6063" t="s">
        <v>240</v>
      </c>
      <c r="F6063" t="s">
        <v>349</v>
      </c>
      <c r="G6063" s="7">
        <v>14609</v>
      </c>
      <c r="H6063" t="s">
        <v>132</v>
      </c>
      <c r="I6063" t="s">
        <v>1001</v>
      </c>
      <c r="J6063" t="s">
        <v>36</v>
      </c>
      <c r="K6063" t="s">
        <v>57</v>
      </c>
      <c r="L6063" t="s">
        <v>1002</v>
      </c>
      <c r="M6063" s="8">
        <v>14.67</v>
      </c>
      <c r="N6063" s="7">
        <v>3</v>
      </c>
      <c r="O6063" s="8">
        <f>SUM(Superstore_Clean[[#This Row],[Unit Price]]*Superstore_Clean[[#This Row],[Quantity]])</f>
        <v>44.01</v>
      </c>
      <c r="P6063" s="7">
        <v>2015</v>
      </c>
      <c r="Q6063" t="s">
        <v>80</v>
      </c>
    </row>
    <row r="6064" spans="1:17" x14ac:dyDescent="0.3">
      <c r="A6064">
        <v>6063</v>
      </c>
      <c r="B6064" t="s">
        <v>7890</v>
      </c>
      <c r="C6064" s="6">
        <v>48744</v>
      </c>
      <c r="D6064" t="s">
        <v>1967</v>
      </c>
      <c r="E6064" t="s">
        <v>33</v>
      </c>
      <c r="F6064" t="s">
        <v>839</v>
      </c>
      <c r="G6064" s="7">
        <v>92037</v>
      </c>
      <c r="H6064" t="s">
        <v>34</v>
      </c>
      <c r="I6064" t="s">
        <v>2922</v>
      </c>
      <c r="J6064" t="s">
        <v>60</v>
      </c>
      <c r="K6064" t="s">
        <v>1078</v>
      </c>
      <c r="L6064" t="s">
        <v>2923</v>
      </c>
      <c r="M6064" s="8">
        <v>1199.96</v>
      </c>
      <c r="N6064" s="7">
        <v>5</v>
      </c>
      <c r="O6064" s="8">
        <f>SUM(Superstore_Clean[[#This Row],[Unit Price]]*Superstore_Clean[[#This Row],[Quantity]])</f>
        <v>5999.8</v>
      </c>
      <c r="P6064" s="7">
        <v>2015</v>
      </c>
      <c r="Q6064" t="s">
        <v>87</v>
      </c>
    </row>
    <row r="6065" spans="1:17" x14ac:dyDescent="0.3">
      <c r="A6065">
        <v>6064</v>
      </c>
      <c r="B6065" t="s">
        <v>7890</v>
      </c>
      <c r="C6065" s="6">
        <v>48745</v>
      </c>
      <c r="D6065" t="s">
        <v>1967</v>
      </c>
      <c r="E6065" t="s">
        <v>33</v>
      </c>
      <c r="F6065" t="s">
        <v>839</v>
      </c>
      <c r="G6065" s="7">
        <v>92037</v>
      </c>
      <c r="H6065" t="s">
        <v>34</v>
      </c>
      <c r="I6065" t="s">
        <v>2742</v>
      </c>
      <c r="J6065" t="s">
        <v>36</v>
      </c>
      <c r="K6065" t="s">
        <v>78</v>
      </c>
      <c r="L6065" t="s">
        <v>2743</v>
      </c>
      <c r="M6065" s="8">
        <v>12.6</v>
      </c>
      <c r="N6065" s="7">
        <v>3</v>
      </c>
      <c r="O6065" s="8">
        <f>SUM(Superstore_Clean[[#This Row],[Unit Price]]*Superstore_Clean[[#This Row],[Quantity]])</f>
        <v>37.799999999999997</v>
      </c>
      <c r="P6065" s="7">
        <v>2015</v>
      </c>
      <c r="Q6065" t="s">
        <v>87</v>
      </c>
    </row>
    <row r="6066" spans="1:17" x14ac:dyDescent="0.3">
      <c r="A6066">
        <v>6065</v>
      </c>
      <c r="B6066" t="s">
        <v>7890</v>
      </c>
      <c r="C6066" s="6">
        <v>48746</v>
      </c>
      <c r="D6066" t="s">
        <v>1967</v>
      </c>
      <c r="E6066" t="s">
        <v>33</v>
      </c>
      <c r="F6066" t="s">
        <v>839</v>
      </c>
      <c r="G6066" s="7">
        <v>92037</v>
      </c>
      <c r="H6066" t="s">
        <v>34</v>
      </c>
      <c r="I6066" t="s">
        <v>1568</v>
      </c>
      <c r="J6066" t="s">
        <v>36</v>
      </c>
      <c r="K6066" t="s">
        <v>78</v>
      </c>
      <c r="L6066" t="s">
        <v>1569</v>
      </c>
      <c r="M6066" s="8">
        <v>17.940000000000001</v>
      </c>
      <c r="N6066" s="7">
        <v>3</v>
      </c>
      <c r="O6066" s="8">
        <f>SUM(Superstore_Clean[[#This Row],[Unit Price]]*Superstore_Clean[[#This Row],[Quantity]])</f>
        <v>53.820000000000007</v>
      </c>
      <c r="P6066" s="7">
        <v>2015</v>
      </c>
      <c r="Q6066" t="s">
        <v>87</v>
      </c>
    </row>
    <row r="6067" spans="1:17" x14ac:dyDescent="0.3">
      <c r="A6067">
        <v>6066</v>
      </c>
      <c r="B6067" t="s">
        <v>7891</v>
      </c>
      <c r="C6067" s="6">
        <v>48747</v>
      </c>
      <c r="D6067" t="s">
        <v>582</v>
      </c>
      <c r="E6067" t="s">
        <v>131</v>
      </c>
      <c r="F6067" t="s">
        <v>130</v>
      </c>
      <c r="G6067" s="7">
        <v>19120</v>
      </c>
      <c r="H6067" t="s">
        <v>132</v>
      </c>
      <c r="I6067" t="s">
        <v>2195</v>
      </c>
      <c r="J6067" t="s">
        <v>36</v>
      </c>
      <c r="K6067" t="s">
        <v>37</v>
      </c>
      <c r="L6067" t="s">
        <v>2196</v>
      </c>
      <c r="M6067" s="8">
        <v>23.904</v>
      </c>
      <c r="N6067" s="7">
        <v>6</v>
      </c>
      <c r="O6067" s="8">
        <f>SUM(Superstore_Clean[[#This Row],[Unit Price]]*Superstore_Clean[[#This Row],[Quantity]])</f>
        <v>143.42400000000001</v>
      </c>
      <c r="P6067" s="7">
        <v>2015</v>
      </c>
      <c r="Q6067" t="s">
        <v>80</v>
      </c>
    </row>
    <row r="6068" spans="1:17" x14ac:dyDescent="0.3">
      <c r="A6068">
        <v>6067</v>
      </c>
      <c r="B6068" t="s">
        <v>7892</v>
      </c>
      <c r="C6068" s="6">
        <v>48748</v>
      </c>
      <c r="D6068" t="s">
        <v>6533</v>
      </c>
      <c r="E6068" t="s">
        <v>301</v>
      </c>
      <c r="F6068" t="s">
        <v>7893</v>
      </c>
      <c r="G6068" s="7">
        <v>38134</v>
      </c>
      <c r="H6068" t="s">
        <v>21</v>
      </c>
      <c r="I6068" t="s">
        <v>4276</v>
      </c>
      <c r="J6068" t="s">
        <v>36</v>
      </c>
      <c r="K6068" t="s">
        <v>516</v>
      </c>
      <c r="L6068" t="s">
        <v>4277</v>
      </c>
      <c r="M6068" s="8">
        <v>88.96</v>
      </c>
      <c r="N6068" s="7">
        <v>8</v>
      </c>
      <c r="O6068" s="8">
        <f>SUM(Superstore_Clean[[#This Row],[Unit Price]]*Superstore_Clean[[#This Row],[Quantity]])</f>
        <v>711.68</v>
      </c>
      <c r="P6068" s="7">
        <v>2015</v>
      </c>
      <c r="Q6068" t="s">
        <v>144</v>
      </c>
    </row>
    <row r="6069" spans="1:17" x14ac:dyDescent="0.3">
      <c r="A6069">
        <v>6068</v>
      </c>
      <c r="B6069" t="s">
        <v>7894</v>
      </c>
      <c r="C6069" s="6">
        <v>48749</v>
      </c>
      <c r="D6069" t="s">
        <v>1880</v>
      </c>
      <c r="E6069" t="s">
        <v>33</v>
      </c>
      <c r="F6069" t="s">
        <v>993</v>
      </c>
      <c r="G6069" s="7">
        <v>90712</v>
      </c>
      <c r="H6069" t="s">
        <v>34</v>
      </c>
      <c r="I6069" t="s">
        <v>1405</v>
      </c>
      <c r="J6069" t="s">
        <v>23</v>
      </c>
      <c r="K6069" t="s">
        <v>28</v>
      </c>
      <c r="L6069" t="s">
        <v>1406</v>
      </c>
      <c r="M6069" s="8">
        <v>518.27200000000005</v>
      </c>
      <c r="N6069" s="7">
        <v>8</v>
      </c>
      <c r="O6069" s="8">
        <f>SUM(Superstore_Clean[[#This Row],[Unit Price]]*Superstore_Clean[[#This Row],[Quantity]])</f>
        <v>4146.1760000000004</v>
      </c>
      <c r="P6069" s="7">
        <v>2017</v>
      </c>
      <c r="Q6069" t="s">
        <v>109</v>
      </c>
    </row>
    <row r="6070" spans="1:17" x14ac:dyDescent="0.3">
      <c r="A6070">
        <v>6069</v>
      </c>
      <c r="B6070" t="s">
        <v>7894</v>
      </c>
      <c r="C6070" s="6">
        <v>48750</v>
      </c>
      <c r="D6070" t="s">
        <v>1880</v>
      </c>
      <c r="E6070" t="s">
        <v>33</v>
      </c>
      <c r="F6070" t="s">
        <v>993</v>
      </c>
      <c r="G6070" s="7">
        <v>90712</v>
      </c>
      <c r="H6070" t="s">
        <v>34</v>
      </c>
      <c r="I6070" t="s">
        <v>2666</v>
      </c>
      <c r="J6070" t="s">
        <v>23</v>
      </c>
      <c r="K6070" t="s">
        <v>54</v>
      </c>
      <c r="L6070" t="s">
        <v>2667</v>
      </c>
      <c r="M6070" s="8">
        <v>6.98</v>
      </c>
      <c r="N6070" s="7">
        <v>1</v>
      </c>
      <c r="O6070" s="8">
        <f>SUM(Superstore_Clean[[#This Row],[Unit Price]]*Superstore_Clean[[#This Row],[Quantity]])</f>
        <v>6.98</v>
      </c>
      <c r="P6070" s="7">
        <v>2017</v>
      </c>
      <c r="Q6070" t="s">
        <v>109</v>
      </c>
    </row>
    <row r="6071" spans="1:17" x14ac:dyDescent="0.3">
      <c r="A6071">
        <v>6070</v>
      </c>
      <c r="B6071" t="s">
        <v>7894</v>
      </c>
      <c r="C6071" s="6">
        <v>48751</v>
      </c>
      <c r="D6071" t="s">
        <v>1880</v>
      </c>
      <c r="E6071" t="s">
        <v>33</v>
      </c>
      <c r="F6071" t="s">
        <v>993</v>
      </c>
      <c r="G6071" s="7">
        <v>90712</v>
      </c>
      <c r="H6071" t="s">
        <v>34</v>
      </c>
      <c r="I6071" t="s">
        <v>7895</v>
      </c>
      <c r="J6071" t="s">
        <v>60</v>
      </c>
      <c r="K6071" t="s">
        <v>605</v>
      </c>
      <c r="L6071" t="s">
        <v>7896</v>
      </c>
      <c r="M6071" s="8">
        <v>343.2</v>
      </c>
      <c r="N6071" s="7">
        <v>1</v>
      </c>
      <c r="O6071" s="8">
        <f>SUM(Superstore_Clean[[#This Row],[Unit Price]]*Superstore_Clean[[#This Row],[Quantity]])</f>
        <v>343.2</v>
      </c>
      <c r="P6071" s="7">
        <v>2017</v>
      </c>
      <c r="Q6071" t="s">
        <v>109</v>
      </c>
    </row>
    <row r="6072" spans="1:17" x14ac:dyDescent="0.3">
      <c r="A6072">
        <v>6071</v>
      </c>
      <c r="B6072" t="s">
        <v>7897</v>
      </c>
      <c r="C6072" s="6">
        <v>48752</v>
      </c>
      <c r="D6072" t="s">
        <v>3477</v>
      </c>
      <c r="E6072" t="s">
        <v>131</v>
      </c>
      <c r="F6072" t="s">
        <v>130</v>
      </c>
      <c r="G6072" s="7">
        <v>19120</v>
      </c>
      <c r="H6072" t="s">
        <v>132</v>
      </c>
      <c r="I6072" t="s">
        <v>2311</v>
      </c>
      <c r="J6072" t="s">
        <v>36</v>
      </c>
      <c r="K6072" t="s">
        <v>37</v>
      </c>
      <c r="L6072" t="s">
        <v>2312</v>
      </c>
      <c r="M6072" s="8">
        <v>17.544</v>
      </c>
      <c r="N6072" s="7">
        <v>3</v>
      </c>
      <c r="O6072" s="8">
        <f>SUM(Superstore_Clean[[#This Row],[Unit Price]]*Superstore_Clean[[#This Row],[Quantity]])</f>
        <v>52.632000000000005</v>
      </c>
      <c r="P6072" s="7">
        <v>2017</v>
      </c>
      <c r="Q6072" t="s">
        <v>115</v>
      </c>
    </row>
    <row r="6073" spans="1:17" x14ac:dyDescent="0.3">
      <c r="A6073">
        <v>6072</v>
      </c>
      <c r="B6073" t="s">
        <v>7898</v>
      </c>
      <c r="C6073" s="6">
        <v>48753</v>
      </c>
      <c r="D6073" t="s">
        <v>7608</v>
      </c>
      <c r="E6073" t="s">
        <v>91</v>
      </c>
      <c r="F6073" t="s">
        <v>1098</v>
      </c>
      <c r="G6073" s="7">
        <v>78745</v>
      </c>
      <c r="H6073" t="s">
        <v>92</v>
      </c>
      <c r="I6073" t="s">
        <v>2138</v>
      </c>
      <c r="J6073" t="s">
        <v>36</v>
      </c>
      <c r="K6073" t="s">
        <v>49</v>
      </c>
      <c r="L6073" t="s">
        <v>2139</v>
      </c>
      <c r="M6073" s="8">
        <v>152.68799999999999</v>
      </c>
      <c r="N6073" s="7">
        <v>2</v>
      </c>
      <c r="O6073" s="8">
        <f>SUM(Superstore_Clean[[#This Row],[Unit Price]]*Superstore_Clean[[#This Row],[Quantity]])</f>
        <v>305.37599999999998</v>
      </c>
      <c r="P6073" s="7">
        <v>2015</v>
      </c>
      <c r="Q6073" t="s">
        <v>87</v>
      </c>
    </row>
    <row r="6074" spans="1:17" x14ac:dyDescent="0.3">
      <c r="A6074">
        <v>6073</v>
      </c>
      <c r="B6074" t="s">
        <v>7898</v>
      </c>
      <c r="C6074" s="6">
        <v>48754</v>
      </c>
      <c r="D6074" t="s">
        <v>7608</v>
      </c>
      <c r="E6074" t="s">
        <v>91</v>
      </c>
      <c r="F6074" t="s">
        <v>1098</v>
      </c>
      <c r="G6074" s="7">
        <v>78745</v>
      </c>
      <c r="H6074" t="s">
        <v>92</v>
      </c>
      <c r="I6074" t="s">
        <v>2908</v>
      </c>
      <c r="J6074" t="s">
        <v>36</v>
      </c>
      <c r="K6074" t="s">
        <v>242</v>
      </c>
      <c r="L6074" t="s">
        <v>2909</v>
      </c>
      <c r="M6074" s="8">
        <v>3.488</v>
      </c>
      <c r="N6074" s="7">
        <v>2</v>
      </c>
      <c r="O6074" s="8">
        <f>SUM(Superstore_Clean[[#This Row],[Unit Price]]*Superstore_Clean[[#This Row],[Quantity]])</f>
        <v>6.976</v>
      </c>
      <c r="P6074" s="7">
        <v>2015</v>
      </c>
      <c r="Q6074" t="s">
        <v>87</v>
      </c>
    </row>
    <row r="6075" spans="1:17" x14ac:dyDescent="0.3">
      <c r="A6075">
        <v>6074</v>
      </c>
      <c r="B6075" t="s">
        <v>7898</v>
      </c>
      <c r="C6075" s="6">
        <v>48755</v>
      </c>
      <c r="D6075" t="s">
        <v>7608</v>
      </c>
      <c r="E6075" t="s">
        <v>91</v>
      </c>
      <c r="F6075" t="s">
        <v>1098</v>
      </c>
      <c r="G6075" s="7">
        <v>78745</v>
      </c>
      <c r="H6075" t="s">
        <v>92</v>
      </c>
      <c r="I6075" t="s">
        <v>1148</v>
      </c>
      <c r="J6075" t="s">
        <v>36</v>
      </c>
      <c r="K6075" t="s">
        <v>516</v>
      </c>
      <c r="L6075" t="s">
        <v>1149</v>
      </c>
      <c r="M6075" s="8">
        <v>5.8879999999999999</v>
      </c>
      <c r="N6075" s="7">
        <v>2</v>
      </c>
      <c r="O6075" s="8">
        <f>SUM(Superstore_Clean[[#This Row],[Unit Price]]*Superstore_Clean[[#This Row],[Quantity]])</f>
        <v>11.776</v>
      </c>
      <c r="P6075" s="7">
        <v>2015</v>
      </c>
      <c r="Q6075" t="s">
        <v>87</v>
      </c>
    </row>
    <row r="6076" spans="1:17" x14ac:dyDescent="0.3">
      <c r="A6076">
        <v>6075</v>
      </c>
      <c r="B6076" t="s">
        <v>7899</v>
      </c>
      <c r="C6076" s="6">
        <v>48756</v>
      </c>
      <c r="D6076" t="s">
        <v>702</v>
      </c>
      <c r="E6076" t="s">
        <v>33</v>
      </c>
      <c r="F6076" t="s">
        <v>32</v>
      </c>
      <c r="G6076" s="7">
        <v>90008</v>
      </c>
      <c r="H6076" t="s">
        <v>34</v>
      </c>
      <c r="I6076" t="s">
        <v>4431</v>
      </c>
      <c r="J6076" t="s">
        <v>36</v>
      </c>
      <c r="K6076" t="s">
        <v>64</v>
      </c>
      <c r="L6076" t="s">
        <v>4432</v>
      </c>
      <c r="M6076" s="8">
        <v>153.55199999999999</v>
      </c>
      <c r="N6076" s="7">
        <v>3</v>
      </c>
      <c r="O6076" s="8">
        <f>SUM(Superstore_Clean[[#This Row],[Unit Price]]*Superstore_Clean[[#This Row],[Quantity]])</f>
        <v>460.65599999999995</v>
      </c>
      <c r="P6076" s="7">
        <v>2017</v>
      </c>
      <c r="Q6076" t="s">
        <v>87</v>
      </c>
    </row>
    <row r="6077" spans="1:17" x14ac:dyDescent="0.3">
      <c r="A6077">
        <v>6076</v>
      </c>
      <c r="B6077" t="s">
        <v>7899</v>
      </c>
      <c r="C6077" s="6">
        <v>48757</v>
      </c>
      <c r="D6077" t="s">
        <v>702</v>
      </c>
      <c r="E6077" t="s">
        <v>33</v>
      </c>
      <c r="F6077" t="s">
        <v>32</v>
      </c>
      <c r="G6077" s="7">
        <v>90008</v>
      </c>
      <c r="H6077" t="s">
        <v>34</v>
      </c>
      <c r="I6077" t="s">
        <v>972</v>
      </c>
      <c r="J6077" t="s">
        <v>36</v>
      </c>
      <c r="K6077" t="s">
        <v>49</v>
      </c>
      <c r="L6077" t="s">
        <v>973</v>
      </c>
      <c r="M6077" s="8">
        <v>270.62</v>
      </c>
      <c r="N6077" s="7">
        <v>2</v>
      </c>
      <c r="O6077" s="8">
        <f>SUM(Superstore_Clean[[#This Row],[Unit Price]]*Superstore_Clean[[#This Row],[Quantity]])</f>
        <v>541.24</v>
      </c>
      <c r="P6077" s="7">
        <v>2017</v>
      </c>
      <c r="Q6077" t="s">
        <v>87</v>
      </c>
    </row>
    <row r="6078" spans="1:17" x14ac:dyDescent="0.3">
      <c r="A6078">
        <v>6077</v>
      </c>
      <c r="B6078" t="s">
        <v>7900</v>
      </c>
      <c r="C6078" s="6">
        <v>48758</v>
      </c>
      <c r="D6078" t="s">
        <v>2262</v>
      </c>
      <c r="E6078" t="s">
        <v>240</v>
      </c>
      <c r="F6078" t="s">
        <v>239</v>
      </c>
      <c r="G6078" s="7">
        <v>10011</v>
      </c>
      <c r="H6078" t="s">
        <v>132</v>
      </c>
      <c r="I6078" t="s">
        <v>1634</v>
      </c>
      <c r="J6078" t="s">
        <v>60</v>
      </c>
      <c r="K6078" t="s">
        <v>146</v>
      </c>
      <c r="L6078" t="s">
        <v>1635</v>
      </c>
      <c r="M6078" s="8">
        <v>468.9</v>
      </c>
      <c r="N6078" s="7">
        <v>6</v>
      </c>
      <c r="O6078" s="8">
        <f>SUM(Superstore_Clean[[#This Row],[Unit Price]]*Superstore_Clean[[#This Row],[Quantity]])</f>
        <v>2813.3999999999996</v>
      </c>
      <c r="P6078" s="7">
        <v>2016</v>
      </c>
      <c r="Q6078" t="s">
        <v>139</v>
      </c>
    </row>
    <row r="6079" spans="1:17" x14ac:dyDescent="0.3">
      <c r="A6079">
        <v>6078</v>
      </c>
      <c r="B6079" t="s">
        <v>7900</v>
      </c>
      <c r="C6079" s="6">
        <v>48759</v>
      </c>
      <c r="D6079" t="s">
        <v>2262</v>
      </c>
      <c r="E6079" t="s">
        <v>240</v>
      </c>
      <c r="F6079" t="s">
        <v>239</v>
      </c>
      <c r="G6079" s="7">
        <v>10011</v>
      </c>
      <c r="H6079" t="s">
        <v>132</v>
      </c>
      <c r="I6079" t="s">
        <v>5817</v>
      </c>
      <c r="J6079" t="s">
        <v>60</v>
      </c>
      <c r="K6079" t="s">
        <v>146</v>
      </c>
      <c r="L6079" t="s">
        <v>5818</v>
      </c>
      <c r="M6079" s="8">
        <v>72.48</v>
      </c>
      <c r="N6079" s="7">
        <v>2</v>
      </c>
      <c r="O6079" s="8">
        <f>SUM(Superstore_Clean[[#This Row],[Unit Price]]*Superstore_Clean[[#This Row],[Quantity]])</f>
        <v>144.96</v>
      </c>
      <c r="P6079" s="7">
        <v>2016</v>
      </c>
      <c r="Q6079" t="s">
        <v>139</v>
      </c>
    </row>
    <row r="6080" spans="1:17" x14ac:dyDescent="0.3">
      <c r="A6080">
        <v>6079</v>
      </c>
      <c r="B6080" t="s">
        <v>7900</v>
      </c>
      <c r="C6080" s="6">
        <v>48760</v>
      </c>
      <c r="D6080" t="s">
        <v>2262</v>
      </c>
      <c r="E6080" t="s">
        <v>240</v>
      </c>
      <c r="F6080" t="s">
        <v>239</v>
      </c>
      <c r="G6080" s="7">
        <v>10011</v>
      </c>
      <c r="H6080" t="s">
        <v>132</v>
      </c>
      <c r="I6080" t="s">
        <v>1724</v>
      </c>
      <c r="J6080" t="s">
        <v>36</v>
      </c>
      <c r="K6080" t="s">
        <v>516</v>
      </c>
      <c r="L6080" t="s">
        <v>1725</v>
      </c>
      <c r="M6080" s="8">
        <v>10.95</v>
      </c>
      <c r="N6080" s="7">
        <v>3</v>
      </c>
      <c r="O6080" s="8">
        <f>SUM(Superstore_Clean[[#This Row],[Unit Price]]*Superstore_Clean[[#This Row],[Quantity]])</f>
        <v>32.849999999999994</v>
      </c>
      <c r="P6080" s="7">
        <v>2016</v>
      </c>
      <c r="Q6080" t="s">
        <v>139</v>
      </c>
    </row>
    <row r="6081" spans="1:17" x14ac:dyDescent="0.3">
      <c r="A6081">
        <v>6080</v>
      </c>
      <c r="B6081" t="s">
        <v>7900</v>
      </c>
      <c r="C6081" s="6">
        <v>48761</v>
      </c>
      <c r="D6081" t="s">
        <v>2262</v>
      </c>
      <c r="E6081" t="s">
        <v>240</v>
      </c>
      <c r="F6081" t="s">
        <v>239</v>
      </c>
      <c r="G6081" s="7">
        <v>10011</v>
      </c>
      <c r="H6081" t="s">
        <v>132</v>
      </c>
      <c r="I6081" t="s">
        <v>1519</v>
      </c>
      <c r="J6081" t="s">
        <v>23</v>
      </c>
      <c r="K6081" t="s">
        <v>54</v>
      </c>
      <c r="L6081" t="s">
        <v>1520</v>
      </c>
      <c r="M6081" s="8">
        <v>191.82</v>
      </c>
      <c r="N6081" s="7">
        <v>3</v>
      </c>
      <c r="O6081" s="8">
        <f>SUM(Superstore_Clean[[#This Row],[Unit Price]]*Superstore_Clean[[#This Row],[Quantity]])</f>
        <v>575.46</v>
      </c>
      <c r="P6081" s="7">
        <v>2016</v>
      </c>
      <c r="Q6081" t="s">
        <v>139</v>
      </c>
    </row>
    <row r="6082" spans="1:17" x14ac:dyDescent="0.3">
      <c r="A6082">
        <v>6081</v>
      </c>
      <c r="B6082" t="s">
        <v>7901</v>
      </c>
      <c r="C6082" s="6">
        <v>48762</v>
      </c>
      <c r="D6082" t="s">
        <v>946</v>
      </c>
      <c r="E6082" t="s">
        <v>91</v>
      </c>
      <c r="F6082" t="s">
        <v>167</v>
      </c>
      <c r="G6082" s="7">
        <v>77070</v>
      </c>
      <c r="H6082" t="s">
        <v>92</v>
      </c>
      <c r="I6082" t="s">
        <v>4351</v>
      </c>
      <c r="J6082" t="s">
        <v>36</v>
      </c>
      <c r="K6082" t="s">
        <v>49</v>
      </c>
      <c r="L6082" t="s">
        <v>4352</v>
      </c>
      <c r="M6082" s="8">
        <v>151.05600000000001</v>
      </c>
      <c r="N6082" s="7">
        <v>9</v>
      </c>
      <c r="O6082" s="8">
        <f>SUM(Superstore_Clean[[#This Row],[Unit Price]]*Superstore_Clean[[#This Row],[Quantity]])</f>
        <v>1359.5040000000001</v>
      </c>
      <c r="P6082" s="7">
        <v>2017</v>
      </c>
      <c r="Q6082" t="s">
        <v>115</v>
      </c>
    </row>
    <row r="6083" spans="1:17" x14ac:dyDescent="0.3">
      <c r="A6083">
        <v>6082</v>
      </c>
      <c r="B6083" t="s">
        <v>7902</v>
      </c>
      <c r="C6083" s="6">
        <v>48763</v>
      </c>
      <c r="D6083" t="s">
        <v>1377</v>
      </c>
      <c r="E6083" t="s">
        <v>91</v>
      </c>
      <c r="F6083" t="s">
        <v>4327</v>
      </c>
      <c r="G6083" s="7">
        <v>79424</v>
      </c>
      <c r="H6083" t="s">
        <v>92</v>
      </c>
      <c r="I6083" t="s">
        <v>6308</v>
      </c>
      <c r="J6083" t="s">
        <v>23</v>
      </c>
      <c r="K6083" t="s">
        <v>54</v>
      </c>
      <c r="L6083" t="s">
        <v>6309</v>
      </c>
      <c r="M6083" s="8">
        <v>25.16</v>
      </c>
      <c r="N6083" s="7">
        <v>5</v>
      </c>
      <c r="O6083" s="8">
        <f>SUM(Superstore_Clean[[#This Row],[Unit Price]]*Superstore_Clean[[#This Row],[Quantity]])</f>
        <v>125.8</v>
      </c>
      <c r="P6083" s="7">
        <v>2014</v>
      </c>
      <c r="Q6083" t="s">
        <v>497</v>
      </c>
    </row>
    <row r="6084" spans="1:17" x14ac:dyDescent="0.3">
      <c r="A6084">
        <v>6083</v>
      </c>
      <c r="B6084" t="s">
        <v>7903</v>
      </c>
      <c r="C6084" s="6">
        <v>48764</v>
      </c>
      <c r="D6084" t="s">
        <v>1461</v>
      </c>
      <c r="E6084" t="s">
        <v>91</v>
      </c>
      <c r="F6084" t="s">
        <v>167</v>
      </c>
      <c r="G6084" s="7">
        <v>77095</v>
      </c>
      <c r="H6084" t="s">
        <v>92</v>
      </c>
      <c r="I6084" t="s">
        <v>5693</v>
      </c>
      <c r="J6084" t="s">
        <v>36</v>
      </c>
      <c r="K6084" t="s">
        <v>64</v>
      </c>
      <c r="L6084" t="s">
        <v>5694</v>
      </c>
      <c r="M6084" s="8">
        <v>6.2160000000000002</v>
      </c>
      <c r="N6084" s="7">
        <v>6</v>
      </c>
      <c r="O6084" s="8">
        <f>SUM(Superstore_Clean[[#This Row],[Unit Price]]*Superstore_Clean[[#This Row],[Quantity]])</f>
        <v>37.295999999999999</v>
      </c>
      <c r="P6084" s="7">
        <v>2016</v>
      </c>
      <c r="Q6084" t="s">
        <v>26</v>
      </c>
    </row>
    <row r="6085" spans="1:17" x14ac:dyDescent="0.3">
      <c r="A6085">
        <v>6084</v>
      </c>
      <c r="B6085" t="s">
        <v>7903</v>
      </c>
      <c r="C6085" s="6">
        <v>48765</v>
      </c>
      <c r="D6085" t="s">
        <v>1461</v>
      </c>
      <c r="E6085" t="s">
        <v>91</v>
      </c>
      <c r="F6085" t="s">
        <v>167</v>
      </c>
      <c r="G6085" s="7">
        <v>77095</v>
      </c>
      <c r="H6085" t="s">
        <v>92</v>
      </c>
      <c r="I6085" t="s">
        <v>6377</v>
      </c>
      <c r="J6085" t="s">
        <v>36</v>
      </c>
      <c r="K6085" t="s">
        <v>57</v>
      </c>
      <c r="L6085" t="s">
        <v>6378</v>
      </c>
      <c r="M6085" s="8">
        <v>23.616</v>
      </c>
      <c r="N6085" s="7">
        <v>9</v>
      </c>
      <c r="O6085" s="8">
        <f>SUM(Superstore_Clean[[#This Row],[Unit Price]]*Superstore_Clean[[#This Row],[Quantity]])</f>
        <v>212.54399999999998</v>
      </c>
      <c r="P6085" s="7">
        <v>2016</v>
      </c>
      <c r="Q6085" t="s">
        <v>26</v>
      </c>
    </row>
    <row r="6086" spans="1:17" x14ac:dyDescent="0.3">
      <c r="A6086">
        <v>6085</v>
      </c>
      <c r="B6086" t="s">
        <v>7903</v>
      </c>
      <c r="C6086" s="6">
        <v>48766</v>
      </c>
      <c r="D6086" t="s">
        <v>1461</v>
      </c>
      <c r="E6086" t="s">
        <v>91</v>
      </c>
      <c r="F6086" t="s">
        <v>167</v>
      </c>
      <c r="G6086" s="7">
        <v>77095</v>
      </c>
      <c r="H6086" t="s">
        <v>92</v>
      </c>
      <c r="I6086" t="s">
        <v>5039</v>
      </c>
      <c r="J6086" t="s">
        <v>60</v>
      </c>
      <c r="K6086" t="s">
        <v>146</v>
      </c>
      <c r="L6086" t="s">
        <v>5040</v>
      </c>
      <c r="M6086" s="8">
        <v>24.032</v>
      </c>
      <c r="N6086" s="7">
        <v>2</v>
      </c>
      <c r="O6086" s="8">
        <f>SUM(Superstore_Clean[[#This Row],[Unit Price]]*Superstore_Clean[[#This Row],[Quantity]])</f>
        <v>48.064</v>
      </c>
      <c r="P6086" s="7">
        <v>2016</v>
      </c>
      <c r="Q6086" t="s">
        <v>26</v>
      </c>
    </row>
    <row r="6087" spans="1:17" x14ac:dyDescent="0.3">
      <c r="A6087">
        <v>6086</v>
      </c>
      <c r="B6087" t="s">
        <v>7903</v>
      </c>
      <c r="C6087" s="6">
        <v>48767</v>
      </c>
      <c r="D6087" t="s">
        <v>1461</v>
      </c>
      <c r="E6087" t="s">
        <v>91</v>
      </c>
      <c r="F6087" t="s">
        <v>167</v>
      </c>
      <c r="G6087" s="7">
        <v>77095</v>
      </c>
      <c r="H6087" t="s">
        <v>92</v>
      </c>
      <c r="I6087" t="s">
        <v>3276</v>
      </c>
      <c r="J6087" t="s">
        <v>36</v>
      </c>
      <c r="K6087" t="s">
        <v>37</v>
      </c>
      <c r="L6087" t="s">
        <v>3277</v>
      </c>
      <c r="M6087" s="8">
        <v>2.0880000000000001</v>
      </c>
      <c r="N6087" s="7">
        <v>1</v>
      </c>
      <c r="O6087" s="8">
        <f>SUM(Superstore_Clean[[#This Row],[Unit Price]]*Superstore_Clean[[#This Row],[Quantity]])</f>
        <v>2.0880000000000001</v>
      </c>
      <c r="P6087" s="7">
        <v>2016</v>
      </c>
      <c r="Q6087" t="s">
        <v>26</v>
      </c>
    </row>
    <row r="6088" spans="1:17" x14ac:dyDescent="0.3">
      <c r="A6088">
        <v>6087</v>
      </c>
      <c r="B6088" t="s">
        <v>7903</v>
      </c>
      <c r="C6088" s="6">
        <v>48768</v>
      </c>
      <c r="D6088" t="s">
        <v>1461</v>
      </c>
      <c r="E6088" t="s">
        <v>91</v>
      </c>
      <c r="F6088" t="s">
        <v>167</v>
      </c>
      <c r="G6088" s="7">
        <v>77095</v>
      </c>
      <c r="H6088" t="s">
        <v>92</v>
      </c>
      <c r="I6088" t="s">
        <v>5112</v>
      </c>
      <c r="J6088" t="s">
        <v>36</v>
      </c>
      <c r="K6088" t="s">
        <v>64</v>
      </c>
      <c r="L6088" t="s">
        <v>5113</v>
      </c>
      <c r="M6088" s="8">
        <v>4.4880000000000004</v>
      </c>
      <c r="N6088" s="7">
        <v>6</v>
      </c>
      <c r="O6088" s="8">
        <f>SUM(Superstore_Clean[[#This Row],[Unit Price]]*Superstore_Clean[[#This Row],[Quantity]])</f>
        <v>26.928000000000004</v>
      </c>
      <c r="P6088" s="7">
        <v>2016</v>
      </c>
      <c r="Q6088" t="s">
        <v>26</v>
      </c>
    </row>
    <row r="6089" spans="1:17" x14ac:dyDescent="0.3">
      <c r="A6089">
        <v>6088</v>
      </c>
      <c r="B6089" t="s">
        <v>7904</v>
      </c>
      <c r="C6089" s="6">
        <v>48769</v>
      </c>
      <c r="D6089" t="s">
        <v>141</v>
      </c>
      <c r="E6089" t="s">
        <v>33</v>
      </c>
      <c r="F6089" t="s">
        <v>1516</v>
      </c>
      <c r="G6089" s="7">
        <v>92627</v>
      </c>
      <c r="H6089" t="s">
        <v>34</v>
      </c>
      <c r="I6089" t="s">
        <v>816</v>
      </c>
      <c r="J6089" t="s">
        <v>23</v>
      </c>
      <c r="K6089" t="s">
        <v>54</v>
      </c>
      <c r="L6089" t="s">
        <v>817</v>
      </c>
      <c r="M6089" s="8">
        <v>29.22</v>
      </c>
      <c r="N6089" s="7">
        <v>3</v>
      </c>
      <c r="O6089" s="8">
        <f>SUM(Superstore_Clean[[#This Row],[Unit Price]]*Superstore_Clean[[#This Row],[Quantity]])</f>
        <v>87.66</v>
      </c>
      <c r="P6089" s="7">
        <v>2015</v>
      </c>
      <c r="Q6089" t="s">
        <v>87</v>
      </c>
    </row>
    <row r="6090" spans="1:17" x14ac:dyDescent="0.3">
      <c r="A6090">
        <v>6089</v>
      </c>
      <c r="B6090" t="s">
        <v>7905</v>
      </c>
      <c r="C6090" s="6">
        <v>48770</v>
      </c>
      <c r="D6090" t="s">
        <v>4078</v>
      </c>
      <c r="E6090" t="s">
        <v>1128</v>
      </c>
      <c r="F6090" t="s">
        <v>2873</v>
      </c>
      <c r="G6090" s="7">
        <v>30076</v>
      </c>
      <c r="H6090" t="s">
        <v>21</v>
      </c>
      <c r="I6090" t="s">
        <v>2330</v>
      </c>
      <c r="J6090" t="s">
        <v>36</v>
      </c>
      <c r="K6090" t="s">
        <v>78</v>
      </c>
      <c r="L6090" t="s">
        <v>2331</v>
      </c>
      <c r="M6090" s="8">
        <v>6.48</v>
      </c>
      <c r="N6090" s="7">
        <v>1</v>
      </c>
      <c r="O6090" s="8">
        <f>SUM(Superstore_Clean[[#This Row],[Unit Price]]*Superstore_Clean[[#This Row],[Quantity]])</f>
        <v>6.48</v>
      </c>
      <c r="P6090" s="7">
        <v>2015</v>
      </c>
      <c r="Q6090" t="s">
        <v>39</v>
      </c>
    </row>
    <row r="6091" spans="1:17" x14ac:dyDescent="0.3">
      <c r="A6091">
        <v>6090</v>
      </c>
      <c r="B6091" t="s">
        <v>7906</v>
      </c>
      <c r="C6091" s="6">
        <v>48771</v>
      </c>
      <c r="D6091" t="s">
        <v>2423</v>
      </c>
      <c r="E6091" t="s">
        <v>407</v>
      </c>
      <c r="F6091" t="s">
        <v>7239</v>
      </c>
      <c r="G6091" s="7">
        <v>80538</v>
      </c>
      <c r="H6091" t="s">
        <v>34</v>
      </c>
      <c r="I6091" t="s">
        <v>3159</v>
      </c>
      <c r="J6091" t="s">
        <v>36</v>
      </c>
      <c r="K6091" t="s">
        <v>64</v>
      </c>
      <c r="L6091" t="s">
        <v>3160</v>
      </c>
      <c r="M6091" s="8">
        <v>1.1879999999999999</v>
      </c>
      <c r="N6091" s="7">
        <v>2</v>
      </c>
      <c r="O6091" s="8">
        <f>SUM(Superstore_Clean[[#This Row],[Unit Price]]*Superstore_Clean[[#This Row],[Quantity]])</f>
        <v>2.3759999999999999</v>
      </c>
      <c r="P6091" s="7">
        <v>2017</v>
      </c>
      <c r="Q6091" t="s">
        <v>87</v>
      </c>
    </row>
    <row r="6092" spans="1:17" x14ac:dyDescent="0.3">
      <c r="A6092">
        <v>6091</v>
      </c>
      <c r="B6092" t="s">
        <v>7907</v>
      </c>
      <c r="C6092" s="6">
        <v>48772</v>
      </c>
      <c r="D6092" t="s">
        <v>2031</v>
      </c>
      <c r="E6092" t="s">
        <v>240</v>
      </c>
      <c r="F6092" t="s">
        <v>239</v>
      </c>
      <c r="G6092" s="7">
        <v>10035</v>
      </c>
      <c r="H6092" t="s">
        <v>132</v>
      </c>
      <c r="I6092" t="s">
        <v>3201</v>
      </c>
      <c r="J6092" t="s">
        <v>23</v>
      </c>
      <c r="K6092" t="s">
        <v>28</v>
      </c>
      <c r="L6092" t="s">
        <v>3202</v>
      </c>
      <c r="M6092" s="8">
        <v>272.64600000000002</v>
      </c>
      <c r="N6092" s="7">
        <v>3</v>
      </c>
      <c r="O6092" s="8">
        <f>SUM(Superstore_Clean[[#This Row],[Unit Price]]*Superstore_Clean[[#This Row],[Quantity]])</f>
        <v>817.9380000000001</v>
      </c>
      <c r="P6092" s="7">
        <v>2017</v>
      </c>
      <c r="Q6092" t="s">
        <v>139</v>
      </c>
    </row>
    <row r="6093" spans="1:17" x14ac:dyDescent="0.3">
      <c r="A6093">
        <v>6092</v>
      </c>
      <c r="B6093" t="s">
        <v>7907</v>
      </c>
      <c r="C6093" s="6">
        <v>48773</v>
      </c>
      <c r="D6093" t="s">
        <v>2031</v>
      </c>
      <c r="E6093" t="s">
        <v>240</v>
      </c>
      <c r="F6093" t="s">
        <v>239</v>
      </c>
      <c r="G6093" s="7">
        <v>10035</v>
      </c>
      <c r="H6093" t="s">
        <v>132</v>
      </c>
      <c r="I6093" t="s">
        <v>7908</v>
      </c>
      <c r="J6093" t="s">
        <v>60</v>
      </c>
      <c r="K6093" t="s">
        <v>146</v>
      </c>
      <c r="L6093" t="s">
        <v>7909</v>
      </c>
      <c r="M6093" s="8">
        <v>212.8</v>
      </c>
      <c r="N6093" s="7">
        <v>2</v>
      </c>
      <c r="O6093" s="8">
        <f>SUM(Superstore_Clean[[#This Row],[Unit Price]]*Superstore_Clean[[#This Row],[Quantity]])</f>
        <v>425.6</v>
      </c>
      <c r="P6093" s="7">
        <v>2017</v>
      </c>
      <c r="Q6093" t="s">
        <v>139</v>
      </c>
    </row>
    <row r="6094" spans="1:17" x14ac:dyDescent="0.3">
      <c r="A6094">
        <v>6093</v>
      </c>
      <c r="B6094" t="s">
        <v>7907</v>
      </c>
      <c r="C6094" s="6">
        <v>48774</v>
      </c>
      <c r="D6094" t="s">
        <v>2031</v>
      </c>
      <c r="E6094" t="s">
        <v>240</v>
      </c>
      <c r="F6094" t="s">
        <v>239</v>
      </c>
      <c r="G6094" s="7">
        <v>10035</v>
      </c>
      <c r="H6094" t="s">
        <v>132</v>
      </c>
      <c r="I6094" t="s">
        <v>6820</v>
      </c>
      <c r="J6094" t="s">
        <v>36</v>
      </c>
      <c r="K6094" t="s">
        <v>78</v>
      </c>
      <c r="L6094" t="s">
        <v>6821</v>
      </c>
      <c r="M6094" s="8">
        <v>38.520000000000003</v>
      </c>
      <c r="N6094" s="7">
        <v>9</v>
      </c>
      <c r="O6094" s="8">
        <f>SUM(Superstore_Clean[[#This Row],[Unit Price]]*Superstore_Clean[[#This Row],[Quantity]])</f>
        <v>346.68</v>
      </c>
      <c r="P6094" s="7">
        <v>2017</v>
      </c>
      <c r="Q6094" t="s">
        <v>139</v>
      </c>
    </row>
    <row r="6095" spans="1:17" x14ac:dyDescent="0.3">
      <c r="A6095">
        <v>6094</v>
      </c>
      <c r="B6095" t="s">
        <v>7907</v>
      </c>
      <c r="C6095" s="6">
        <v>48775</v>
      </c>
      <c r="D6095" t="s">
        <v>2031</v>
      </c>
      <c r="E6095" t="s">
        <v>240</v>
      </c>
      <c r="F6095" t="s">
        <v>239</v>
      </c>
      <c r="G6095" s="7">
        <v>10035</v>
      </c>
      <c r="H6095" t="s">
        <v>132</v>
      </c>
      <c r="I6095" t="s">
        <v>1642</v>
      </c>
      <c r="J6095" t="s">
        <v>60</v>
      </c>
      <c r="K6095" t="s">
        <v>146</v>
      </c>
      <c r="L6095" t="s">
        <v>1643</v>
      </c>
      <c r="M6095" s="8">
        <v>72.64</v>
      </c>
      <c r="N6095" s="7">
        <v>2</v>
      </c>
      <c r="O6095" s="8">
        <f>SUM(Superstore_Clean[[#This Row],[Unit Price]]*Superstore_Clean[[#This Row],[Quantity]])</f>
        <v>145.28</v>
      </c>
      <c r="P6095" s="7">
        <v>2017</v>
      </c>
      <c r="Q6095" t="s">
        <v>139</v>
      </c>
    </row>
    <row r="6096" spans="1:17" x14ac:dyDescent="0.3">
      <c r="A6096">
        <v>6095</v>
      </c>
      <c r="B6096" t="s">
        <v>7907</v>
      </c>
      <c r="C6096" s="6">
        <v>48776</v>
      </c>
      <c r="D6096" t="s">
        <v>2031</v>
      </c>
      <c r="E6096" t="s">
        <v>240</v>
      </c>
      <c r="F6096" t="s">
        <v>239</v>
      </c>
      <c r="G6096" s="7">
        <v>10035</v>
      </c>
      <c r="H6096" t="s">
        <v>132</v>
      </c>
      <c r="I6096" t="s">
        <v>314</v>
      </c>
      <c r="J6096" t="s">
        <v>36</v>
      </c>
      <c r="K6096" t="s">
        <v>49</v>
      </c>
      <c r="L6096" t="s">
        <v>315</v>
      </c>
      <c r="M6096" s="8">
        <v>45.4</v>
      </c>
      <c r="N6096" s="7">
        <v>4</v>
      </c>
      <c r="O6096" s="8">
        <f>SUM(Superstore_Clean[[#This Row],[Unit Price]]*Superstore_Clean[[#This Row],[Quantity]])</f>
        <v>181.6</v>
      </c>
      <c r="P6096" s="7">
        <v>2017</v>
      </c>
      <c r="Q6096" t="s">
        <v>139</v>
      </c>
    </row>
    <row r="6097" spans="1:17" x14ac:dyDescent="0.3">
      <c r="A6097">
        <v>6096</v>
      </c>
      <c r="B6097" t="s">
        <v>7907</v>
      </c>
      <c r="C6097" s="6">
        <v>48777</v>
      </c>
      <c r="D6097" t="s">
        <v>2031</v>
      </c>
      <c r="E6097" t="s">
        <v>240</v>
      </c>
      <c r="F6097" t="s">
        <v>239</v>
      </c>
      <c r="G6097" s="7">
        <v>10035</v>
      </c>
      <c r="H6097" t="s">
        <v>132</v>
      </c>
      <c r="I6097" t="s">
        <v>1123</v>
      </c>
      <c r="J6097" t="s">
        <v>36</v>
      </c>
      <c r="K6097" t="s">
        <v>78</v>
      </c>
      <c r="L6097" t="s">
        <v>1124</v>
      </c>
      <c r="M6097" s="8">
        <v>13.76</v>
      </c>
      <c r="N6097" s="7">
        <v>2</v>
      </c>
      <c r="O6097" s="8">
        <f>SUM(Superstore_Clean[[#This Row],[Unit Price]]*Superstore_Clean[[#This Row],[Quantity]])</f>
        <v>27.52</v>
      </c>
      <c r="P6097" s="7">
        <v>2017</v>
      </c>
      <c r="Q6097" t="s">
        <v>139</v>
      </c>
    </row>
    <row r="6098" spans="1:17" x14ac:dyDescent="0.3">
      <c r="A6098">
        <v>6097</v>
      </c>
      <c r="B6098" t="s">
        <v>7907</v>
      </c>
      <c r="C6098" s="6">
        <v>48778</v>
      </c>
      <c r="D6098" t="s">
        <v>2031</v>
      </c>
      <c r="E6098" t="s">
        <v>240</v>
      </c>
      <c r="F6098" t="s">
        <v>239</v>
      </c>
      <c r="G6098" s="7">
        <v>10035</v>
      </c>
      <c r="H6098" t="s">
        <v>132</v>
      </c>
      <c r="I6098" t="s">
        <v>235</v>
      </c>
      <c r="J6098" t="s">
        <v>23</v>
      </c>
      <c r="K6098" t="s">
        <v>28</v>
      </c>
      <c r="L6098" t="s">
        <v>236</v>
      </c>
      <c r="M6098" s="8">
        <v>80.991</v>
      </c>
      <c r="N6098" s="7">
        <v>1</v>
      </c>
      <c r="O6098" s="8">
        <f>SUM(Superstore_Clean[[#This Row],[Unit Price]]*Superstore_Clean[[#This Row],[Quantity]])</f>
        <v>80.991</v>
      </c>
      <c r="P6098" s="7">
        <v>2017</v>
      </c>
      <c r="Q6098" t="s">
        <v>139</v>
      </c>
    </row>
    <row r="6099" spans="1:17" x14ac:dyDescent="0.3">
      <c r="A6099">
        <v>6098</v>
      </c>
      <c r="B6099" t="s">
        <v>7907</v>
      </c>
      <c r="C6099" s="6">
        <v>48779</v>
      </c>
      <c r="D6099" t="s">
        <v>2031</v>
      </c>
      <c r="E6099" t="s">
        <v>240</v>
      </c>
      <c r="F6099" t="s">
        <v>239</v>
      </c>
      <c r="G6099" s="7">
        <v>10035</v>
      </c>
      <c r="H6099" t="s">
        <v>132</v>
      </c>
      <c r="I6099" t="s">
        <v>703</v>
      </c>
      <c r="J6099" t="s">
        <v>36</v>
      </c>
      <c r="K6099" t="s">
        <v>64</v>
      </c>
      <c r="L6099" t="s">
        <v>704</v>
      </c>
      <c r="M6099" s="8">
        <v>11.784000000000001</v>
      </c>
      <c r="N6099" s="7">
        <v>3</v>
      </c>
      <c r="O6099" s="8">
        <f>SUM(Superstore_Clean[[#This Row],[Unit Price]]*Superstore_Clean[[#This Row],[Quantity]])</f>
        <v>35.352000000000004</v>
      </c>
      <c r="P6099" s="7">
        <v>2017</v>
      </c>
      <c r="Q6099" t="s">
        <v>139</v>
      </c>
    </row>
    <row r="6100" spans="1:17" x14ac:dyDescent="0.3">
      <c r="A6100">
        <v>6099</v>
      </c>
      <c r="B6100" t="s">
        <v>7907</v>
      </c>
      <c r="C6100" s="6">
        <v>48780</v>
      </c>
      <c r="D6100" t="s">
        <v>2031</v>
      </c>
      <c r="E6100" t="s">
        <v>240</v>
      </c>
      <c r="F6100" t="s">
        <v>239</v>
      </c>
      <c r="G6100" s="7">
        <v>10035</v>
      </c>
      <c r="H6100" t="s">
        <v>132</v>
      </c>
      <c r="I6100" t="s">
        <v>241</v>
      </c>
      <c r="J6100" t="s">
        <v>36</v>
      </c>
      <c r="K6100" t="s">
        <v>242</v>
      </c>
      <c r="L6100" t="s">
        <v>243</v>
      </c>
      <c r="M6100" s="8">
        <v>4.3600000000000003</v>
      </c>
      <c r="N6100" s="7">
        <v>2</v>
      </c>
      <c r="O6100" s="8">
        <f>SUM(Superstore_Clean[[#This Row],[Unit Price]]*Superstore_Clean[[#This Row],[Quantity]])</f>
        <v>8.7200000000000006</v>
      </c>
      <c r="P6100" s="7">
        <v>2017</v>
      </c>
      <c r="Q6100" t="s">
        <v>139</v>
      </c>
    </row>
    <row r="6101" spans="1:17" x14ac:dyDescent="0.3">
      <c r="A6101">
        <v>6100</v>
      </c>
      <c r="B6101" t="s">
        <v>7907</v>
      </c>
      <c r="C6101" s="6">
        <v>48781</v>
      </c>
      <c r="D6101" t="s">
        <v>2031</v>
      </c>
      <c r="E6101" t="s">
        <v>240</v>
      </c>
      <c r="F6101" t="s">
        <v>239</v>
      </c>
      <c r="G6101" s="7">
        <v>10035</v>
      </c>
      <c r="H6101" t="s">
        <v>132</v>
      </c>
      <c r="I6101" t="s">
        <v>1008</v>
      </c>
      <c r="J6101" t="s">
        <v>23</v>
      </c>
      <c r="K6101" t="s">
        <v>28</v>
      </c>
      <c r="L6101" t="s">
        <v>1009</v>
      </c>
      <c r="M6101" s="8">
        <v>2888.127</v>
      </c>
      <c r="N6101" s="7">
        <v>11</v>
      </c>
      <c r="O6101" s="8">
        <f>SUM(Superstore_Clean[[#This Row],[Unit Price]]*Superstore_Clean[[#This Row],[Quantity]])</f>
        <v>31769.397000000001</v>
      </c>
      <c r="P6101" s="7">
        <v>2017</v>
      </c>
      <c r="Q6101" t="s">
        <v>139</v>
      </c>
    </row>
    <row r="6102" spans="1:17" x14ac:dyDescent="0.3">
      <c r="A6102">
        <v>6101</v>
      </c>
      <c r="B6102" t="s">
        <v>7907</v>
      </c>
      <c r="C6102" s="6">
        <v>48782</v>
      </c>
      <c r="D6102" t="s">
        <v>2031</v>
      </c>
      <c r="E6102" t="s">
        <v>240</v>
      </c>
      <c r="F6102" t="s">
        <v>239</v>
      </c>
      <c r="G6102" s="7">
        <v>10035</v>
      </c>
      <c r="H6102" t="s">
        <v>132</v>
      </c>
      <c r="I6102" t="s">
        <v>4062</v>
      </c>
      <c r="J6102" t="s">
        <v>60</v>
      </c>
      <c r="K6102" t="s">
        <v>61</v>
      </c>
      <c r="L6102" t="s">
        <v>4063</v>
      </c>
      <c r="M6102" s="8">
        <v>1299.6600000000001</v>
      </c>
      <c r="N6102" s="7">
        <v>2</v>
      </c>
      <c r="O6102" s="8">
        <f>SUM(Superstore_Clean[[#This Row],[Unit Price]]*Superstore_Clean[[#This Row],[Quantity]])</f>
        <v>2599.3200000000002</v>
      </c>
      <c r="P6102" s="7">
        <v>2017</v>
      </c>
      <c r="Q6102" t="s">
        <v>139</v>
      </c>
    </row>
    <row r="6103" spans="1:17" x14ac:dyDescent="0.3">
      <c r="A6103">
        <v>6102</v>
      </c>
      <c r="B6103" t="s">
        <v>7907</v>
      </c>
      <c r="C6103" s="6">
        <v>48783</v>
      </c>
      <c r="D6103" t="s">
        <v>2031</v>
      </c>
      <c r="E6103" t="s">
        <v>240</v>
      </c>
      <c r="F6103" t="s">
        <v>239</v>
      </c>
      <c r="G6103" s="7">
        <v>10035</v>
      </c>
      <c r="H6103" t="s">
        <v>132</v>
      </c>
      <c r="I6103" t="s">
        <v>1530</v>
      </c>
      <c r="J6103" t="s">
        <v>23</v>
      </c>
      <c r="K6103" t="s">
        <v>28</v>
      </c>
      <c r="L6103" t="s">
        <v>1531</v>
      </c>
      <c r="M6103" s="8">
        <v>2254.41</v>
      </c>
      <c r="N6103" s="7">
        <v>5</v>
      </c>
      <c r="O6103" s="8">
        <f>SUM(Superstore_Clean[[#This Row],[Unit Price]]*Superstore_Clean[[#This Row],[Quantity]])</f>
        <v>11272.05</v>
      </c>
      <c r="P6103" s="7">
        <v>2017</v>
      </c>
      <c r="Q6103" t="s">
        <v>139</v>
      </c>
    </row>
    <row r="6104" spans="1:17" x14ac:dyDescent="0.3">
      <c r="A6104">
        <v>6103</v>
      </c>
      <c r="B6104" t="s">
        <v>7907</v>
      </c>
      <c r="C6104" s="6">
        <v>48784</v>
      </c>
      <c r="D6104" t="s">
        <v>2031</v>
      </c>
      <c r="E6104" t="s">
        <v>240</v>
      </c>
      <c r="F6104" t="s">
        <v>239</v>
      </c>
      <c r="G6104" s="7">
        <v>10035</v>
      </c>
      <c r="H6104" t="s">
        <v>132</v>
      </c>
      <c r="I6104" t="s">
        <v>545</v>
      </c>
      <c r="J6104" t="s">
        <v>60</v>
      </c>
      <c r="K6104" t="s">
        <v>61</v>
      </c>
      <c r="L6104" t="s">
        <v>546</v>
      </c>
      <c r="M6104" s="8">
        <v>104.85</v>
      </c>
      <c r="N6104" s="7">
        <v>3</v>
      </c>
      <c r="O6104" s="8">
        <f>SUM(Superstore_Clean[[#This Row],[Unit Price]]*Superstore_Clean[[#This Row],[Quantity]])</f>
        <v>314.54999999999995</v>
      </c>
      <c r="P6104" s="7">
        <v>2017</v>
      </c>
      <c r="Q6104" t="s">
        <v>139</v>
      </c>
    </row>
    <row r="6105" spans="1:17" x14ac:dyDescent="0.3">
      <c r="A6105">
        <v>6104</v>
      </c>
      <c r="B6105" t="s">
        <v>7907</v>
      </c>
      <c r="C6105" s="6">
        <v>48785</v>
      </c>
      <c r="D6105" t="s">
        <v>2031</v>
      </c>
      <c r="E6105" t="s">
        <v>240</v>
      </c>
      <c r="F6105" t="s">
        <v>239</v>
      </c>
      <c r="G6105" s="7">
        <v>10035</v>
      </c>
      <c r="H6105" t="s">
        <v>132</v>
      </c>
      <c r="I6105" t="s">
        <v>350</v>
      </c>
      <c r="J6105" t="s">
        <v>60</v>
      </c>
      <c r="K6105" t="s">
        <v>146</v>
      </c>
      <c r="L6105" t="s">
        <v>351</v>
      </c>
      <c r="M6105" s="8">
        <v>59.97</v>
      </c>
      <c r="N6105" s="7">
        <v>3</v>
      </c>
      <c r="O6105" s="8">
        <f>SUM(Superstore_Clean[[#This Row],[Unit Price]]*Superstore_Clean[[#This Row],[Quantity]])</f>
        <v>179.91</v>
      </c>
      <c r="P6105" s="7">
        <v>2017</v>
      </c>
      <c r="Q6105" t="s">
        <v>139</v>
      </c>
    </row>
    <row r="6106" spans="1:17" x14ac:dyDescent="0.3">
      <c r="A6106">
        <v>6105</v>
      </c>
      <c r="B6106" t="s">
        <v>7910</v>
      </c>
      <c r="C6106" s="6">
        <v>48786</v>
      </c>
      <c r="D6106" t="s">
        <v>5279</v>
      </c>
      <c r="E6106" t="s">
        <v>131</v>
      </c>
      <c r="F6106" t="s">
        <v>130</v>
      </c>
      <c r="G6106" s="7">
        <v>19143</v>
      </c>
      <c r="H6106" t="s">
        <v>132</v>
      </c>
      <c r="I6106" t="s">
        <v>2534</v>
      </c>
      <c r="J6106" t="s">
        <v>23</v>
      </c>
      <c r="K6106" t="s">
        <v>45</v>
      </c>
      <c r="L6106" t="s">
        <v>2535</v>
      </c>
      <c r="M6106" s="8">
        <v>314.53199999999998</v>
      </c>
      <c r="N6106" s="7">
        <v>2</v>
      </c>
      <c r="O6106" s="8">
        <f>SUM(Superstore_Clean[[#This Row],[Unit Price]]*Superstore_Clean[[#This Row],[Quantity]])</f>
        <v>629.06399999999996</v>
      </c>
      <c r="P6106" s="7">
        <v>2017</v>
      </c>
      <c r="Q6106" t="s">
        <v>115</v>
      </c>
    </row>
    <row r="6107" spans="1:17" x14ac:dyDescent="0.3">
      <c r="A6107">
        <v>6106</v>
      </c>
      <c r="B6107" t="s">
        <v>7911</v>
      </c>
      <c r="C6107" s="6">
        <v>48787</v>
      </c>
      <c r="D6107" t="s">
        <v>2994</v>
      </c>
      <c r="E6107" t="s">
        <v>43</v>
      </c>
      <c r="F6107" t="s">
        <v>1255</v>
      </c>
      <c r="G6107" s="7">
        <v>33178</v>
      </c>
      <c r="H6107" t="s">
        <v>21</v>
      </c>
      <c r="I6107" t="s">
        <v>1121</v>
      </c>
      <c r="J6107" t="s">
        <v>36</v>
      </c>
      <c r="K6107" t="s">
        <v>57</v>
      </c>
      <c r="L6107" t="s">
        <v>1122</v>
      </c>
      <c r="M6107" s="8">
        <v>13.632</v>
      </c>
      <c r="N6107" s="7">
        <v>4</v>
      </c>
      <c r="O6107" s="8">
        <f>SUM(Superstore_Clean[[#This Row],[Unit Price]]*Superstore_Clean[[#This Row],[Quantity]])</f>
        <v>54.527999999999999</v>
      </c>
      <c r="P6107" s="7">
        <v>2015</v>
      </c>
      <c r="Q6107" t="s">
        <v>39</v>
      </c>
    </row>
    <row r="6108" spans="1:17" x14ac:dyDescent="0.3">
      <c r="A6108">
        <v>6107</v>
      </c>
      <c r="B6108" t="s">
        <v>7912</v>
      </c>
      <c r="C6108" s="6">
        <v>48788</v>
      </c>
      <c r="D6108" t="s">
        <v>4486</v>
      </c>
      <c r="E6108" t="s">
        <v>91</v>
      </c>
      <c r="F6108" t="s">
        <v>672</v>
      </c>
      <c r="G6108" s="7">
        <v>75051</v>
      </c>
      <c r="H6108" t="s">
        <v>92</v>
      </c>
      <c r="I6108" t="s">
        <v>1830</v>
      </c>
      <c r="J6108" t="s">
        <v>36</v>
      </c>
      <c r="K6108" t="s">
        <v>67</v>
      </c>
      <c r="L6108" t="s">
        <v>1831</v>
      </c>
      <c r="M6108" s="8">
        <v>19.431999999999999</v>
      </c>
      <c r="N6108" s="7">
        <v>2</v>
      </c>
      <c r="O6108" s="8">
        <f>SUM(Superstore_Clean[[#This Row],[Unit Price]]*Superstore_Clean[[#This Row],[Quantity]])</f>
        <v>38.863999999999997</v>
      </c>
      <c r="P6108" s="7">
        <v>2014</v>
      </c>
      <c r="Q6108" t="s">
        <v>87</v>
      </c>
    </row>
    <row r="6109" spans="1:17" x14ac:dyDescent="0.3">
      <c r="A6109">
        <v>6108</v>
      </c>
      <c r="B6109" t="s">
        <v>7912</v>
      </c>
      <c r="C6109" s="6">
        <v>48789</v>
      </c>
      <c r="D6109" t="s">
        <v>4486</v>
      </c>
      <c r="E6109" t="s">
        <v>91</v>
      </c>
      <c r="F6109" t="s">
        <v>672</v>
      </c>
      <c r="G6109" s="7">
        <v>75051</v>
      </c>
      <c r="H6109" t="s">
        <v>92</v>
      </c>
      <c r="I6109" t="s">
        <v>3322</v>
      </c>
      <c r="J6109" t="s">
        <v>60</v>
      </c>
      <c r="K6109" t="s">
        <v>146</v>
      </c>
      <c r="L6109" t="s">
        <v>3323</v>
      </c>
      <c r="M6109" s="8">
        <v>65.44</v>
      </c>
      <c r="N6109" s="7">
        <v>5</v>
      </c>
      <c r="O6109" s="8">
        <f>SUM(Superstore_Clean[[#This Row],[Unit Price]]*Superstore_Clean[[#This Row],[Quantity]])</f>
        <v>327.2</v>
      </c>
      <c r="P6109" s="7">
        <v>2014</v>
      </c>
      <c r="Q6109" t="s">
        <v>87</v>
      </c>
    </row>
    <row r="6110" spans="1:17" x14ac:dyDescent="0.3">
      <c r="A6110">
        <v>6109</v>
      </c>
      <c r="B6110" t="s">
        <v>7913</v>
      </c>
      <c r="C6110" s="6">
        <v>48790</v>
      </c>
      <c r="D6110" t="s">
        <v>4168</v>
      </c>
      <c r="E6110" t="s">
        <v>190</v>
      </c>
      <c r="F6110" t="s">
        <v>273</v>
      </c>
      <c r="G6110" s="7">
        <v>60653</v>
      </c>
      <c r="H6110" t="s">
        <v>92</v>
      </c>
      <c r="I6110" t="s">
        <v>6026</v>
      </c>
      <c r="J6110" t="s">
        <v>36</v>
      </c>
      <c r="K6110" t="s">
        <v>37</v>
      </c>
      <c r="L6110" t="s">
        <v>6027</v>
      </c>
      <c r="M6110" s="8">
        <v>6</v>
      </c>
      <c r="N6110" s="7">
        <v>2</v>
      </c>
      <c r="O6110" s="8">
        <f>SUM(Superstore_Clean[[#This Row],[Unit Price]]*Superstore_Clean[[#This Row],[Quantity]])</f>
        <v>12</v>
      </c>
      <c r="P6110" s="7">
        <v>2016</v>
      </c>
      <c r="Q6110" t="s">
        <v>139</v>
      </c>
    </row>
    <row r="6111" spans="1:17" x14ac:dyDescent="0.3">
      <c r="A6111">
        <v>6110</v>
      </c>
      <c r="B6111" t="s">
        <v>7913</v>
      </c>
      <c r="C6111" s="6">
        <v>48791</v>
      </c>
      <c r="D6111" t="s">
        <v>4168</v>
      </c>
      <c r="E6111" t="s">
        <v>190</v>
      </c>
      <c r="F6111" t="s">
        <v>273</v>
      </c>
      <c r="G6111" s="7">
        <v>60653</v>
      </c>
      <c r="H6111" t="s">
        <v>92</v>
      </c>
      <c r="I6111" t="s">
        <v>4769</v>
      </c>
      <c r="J6111" t="s">
        <v>36</v>
      </c>
      <c r="K6111" t="s">
        <v>64</v>
      </c>
      <c r="L6111" t="s">
        <v>4770</v>
      </c>
      <c r="M6111" s="8">
        <v>1.9079999999999999</v>
      </c>
      <c r="N6111" s="7">
        <v>3</v>
      </c>
      <c r="O6111" s="8">
        <f>SUM(Superstore_Clean[[#This Row],[Unit Price]]*Superstore_Clean[[#This Row],[Quantity]])</f>
        <v>5.7240000000000002</v>
      </c>
      <c r="P6111" s="7">
        <v>2016</v>
      </c>
      <c r="Q6111" t="s">
        <v>139</v>
      </c>
    </row>
    <row r="6112" spans="1:17" x14ac:dyDescent="0.3">
      <c r="A6112">
        <v>6111</v>
      </c>
      <c r="B6112" t="s">
        <v>7914</v>
      </c>
      <c r="C6112" s="6">
        <v>48792</v>
      </c>
      <c r="D6112" t="s">
        <v>6386</v>
      </c>
      <c r="E6112" t="s">
        <v>443</v>
      </c>
      <c r="F6112" t="s">
        <v>3416</v>
      </c>
      <c r="G6112" s="7">
        <v>44134</v>
      </c>
      <c r="H6112" t="s">
        <v>132</v>
      </c>
      <c r="I6112" t="s">
        <v>5675</v>
      </c>
      <c r="J6112" t="s">
        <v>23</v>
      </c>
      <c r="K6112" t="s">
        <v>28</v>
      </c>
      <c r="L6112" t="s">
        <v>5676</v>
      </c>
      <c r="M6112" s="8">
        <v>1474.8019999999999</v>
      </c>
      <c r="N6112" s="7">
        <v>7</v>
      </c>
      <c r="O6112" s="8">
        <f>SUM(Superstore_Clean[[#This Row],[Unit Price]]*Superstore_Clean[[#This Row],[Quantity]])</f>
        <v>10323.614</v>
      </c>
      <c r="P6112" s="7">
        <v>2016</v>
      </c>
      <c r="Q6112" t="s">
        <v>26</v>
      </c>
    </row>
    <row r="6113" spans="1:17" x14ac:dyDescent="0.3">
      <c r="A6113">
        <v>6112</v>
      </c>
      <c r="B6113" t="s">
        <v>7914</v>
      </c>
      <c r="C6113" s="6">
        <v>48793</v>
      </c>
      <c r="D6113" t="s">
        <v>6386</v>
      </c>
      <c r="E6113" t="s">
        <v>443</v>
      </c>
      <c r="F6113" t="s">
        <v>3416</v>
      </c>
      <c r="G6113" s="7">
        <v>44134</v>
      </c>
      <c r="H6113" t="s">
        <v>132</v>
      </c>
      <c r="I6113" t="s">
        <v>93</v>
      </c>
      <c r="J6113" t="s">
        <v>36</v>
      </c>
      <c r="K6113" t="s">
        <v>67</v>
      </c>
      <c r="L6113" t="s">
        <v>94</v>
      </c>
      <c r="M6113" s="8">
        <v>110.096</v>
      </c>
      <c r="N6113" s="7">
        <v>2</v>
      </c>
      <c r="O6113" s="8">
        <f>SUM(Superstore_Clean[[#This Row],[Unit Price]]*Superstore_Clean[[#This Row],[Quantity]])</f>
        <v>220.19200000000001</v>
      </c>
      <c r="P6113" s="7">
        <v>2016</v>
      </c>
      <c r="Q6113" t="s">
        <v>26</v>
      </c>
    </row>
    <row r="6114" spans="1:17" x14ac:dyDescent="0.3">
      <c r="A6114">
        <v>6113</v>
      </c>
      <c r="B6114" t="s">
        <v>7914</v>
      </c>
      <c r="C6114" s="6">
        <v>48794</v>
      </c>
      <c r="D6114" t="s">
        <v>6386</v>
      </c>
      <c r="E6114" t="s">
        <v>443</v>
      </c>
      <c r="F6114" t="s">
        <v>3416</v>
      </c>
      <c r="G6114" s="7">
        <v>44134</v>
      </c>
      <c r="H6114" t="s">
        <v>132</v>
      </c>
      <c r="I6114" t="s">
        <v>766</v>
      </c>
      <c r="J6114" t="s">
        <v>36</v>
      </c>
      <c r="K6114" t="s">
        <v>242</v>
      </c>
      <c r="L6114" t="s">
        <v>767</v>
      </c>
      <c r="M6114" s="8">
        <v>16.751999999999999</v>
      </c>
      <c r="N6114" s="7">
        <v>6</v>
      </c>
      <c r="O6114" s="8">
        <f>SUM(Superstore_Clean[[#This Row],[Unit Price]]*Superstore_Clean[[#This Row],[Quantity]])</f>
        <v>100.512</v>
      </c>
      <c r="P6114" s="7">
        <v>2016</v>
      </c>
      <c r="Q6114" t="s">
        <v>26</v>
      </c>
    </row>
    <row r="6115" spans="1:17" x14ac:dyDescent="0.3">
      <c r="A6115">
        <v>6114</v>
      </c>
      <c r="B6115" t="s">
        <v>7914</v>
      </c>
      <c r="C6115" s="6">
        <v>48795</v>
      </c>
      <c r="D6115" t="s">
        <v>6386</v>
      </c>
      <c r="E6115" t="s">
        <v>443</v>
      </c>
      <c r="F6115" t="s">
        <v>3416</v>
      </c>
      <c r="G6115" s="7">
        <v>44134</v>
      </c>
      <c r="H6115" t="s">
        <v>132</v>
      </c>
      <c r="I6115" t="s">
        <v>27</v>
      </c>
      <c r="J6115" t="s">
        <v>23</v>
      </c>
      <c r="K6115" t="s">
        <v>28</v>
      </c>
      <c r="L6115" t="s">
        <v>29</v>
      </c>
      <c r="M6115" s="8">
        <v>1537.0740000000001</v>
      </c>
      <c r="N6115" s="7">
        <v>9</v>
      </c>
      <c r="O6115" s="8">
        <f>SUM(Superstore_Clean[[#This Row],[Unit Price]]*Superstore_Clean[[#This Row],[Quantity]])</f>
        <v>13833.666000000001</v>
      </c>
      <c r="P6115" s="7">
        <v>2016</v>
      </c>
      <c r="Q6115" t="s">
        <v>26</v>
      </c>
    </row>
    <row r="6116" spans="1:17" x14ac:dyDescent="0.3">
      <c r="A6116">
        <v>6115</v>
      </c>
      <c r="B6116" t="s">
        <v>7914</v>
      </c>
      <c r="C6116" s="6">
        <v>48796</v>
      </c>
      <c r="D6116" t="s">
        <v>6386</v>
      </c>
      <c r="E6116" t="s">
        <v>443</v>
      </c>
      <c r="F6116" t="s">
        <v>3416</v>
      </c>
      <c r="G6116" s="7">
        <v>44134</v>
      </c>
      <c r="H6116" t="s">
        <v>132</v>
      </c>
      <c r="I6116" t="s">
        <v>2145</v>
      </c>
      <c r="J6116" t="s">
        <v>23</v>
      </c>
      <c r="K6116" t="s">
        <v>28</v>
      </c>
      <c r="L6116" t="s">
        <v>2146</v>
      </c>
      <c r="M6116" s="8">
        <v>449.37200000000001</v>
      </c>
      <c r="N6116" s="7">
        <v>2</v>
      </c>
      <c r="O6116" s="8">
        <f>SUM(Superstore_Clean[[#This Row],[Unit Price]]*Superstore_Clean[[#This Row],[Quantity]])</f>
        <v>898.74400000000003</v>
      </c>
      <c r="P6116" s="7">
        <v>2016</v>
      </c>
      <c r="Q6116" t="s">
        <v>26</v>
      </c>
    </row>
    <row r="6117" spans="1:17" x14ac:dyDescent="0.3">
      <c r="A6117">
        <v>6116</v>
      </c>
      <c r="B6117" t="s">
        <v>7915</v>
      </c>
      <c r="C6117" s="6">
        <v>48797</v>
      </c>
      <c r="D6117" t="s">
        <v>559</v>
      </c>
      <c r="E6117" t="s">
        <v>33</v>
      </c>
      <c r="F6117" t="s">
        <v>7916</v>
      </c>
      <c r="G6117" s="7">
        <v>94061</v>
      </c>
      <c r="H6117" t="s">
        <v>34</v>
      </c>
      <c r="I6117" t="s">
        <v>209</v>
      </c>
      <c r="J6117" t="s">
        <v>36</v>
      </c>
      <c r="K6117" t="s">
        <v>64</v>
      </c>
      <c r="L6117" t="s">
        <v>210</v>
      </c>
      <c r="M6117" s="8">
        <v>41.904000000000003</v>
      </c>
      <c r="N6117" s="7">
        <v>6</v>
      </c>
      <c r="O6117" s="8">
        <f>SUM(Superstore_Clean[[#This Row],[Unit Price]]*Superstore_Clean[[#This Row],[Quantity]])</f>
        <v>251.42400000000004</v>
      </c>
      <c r="P6117" s="7">
        <v>2016</v>
      </c>
      <c r="Q6117" t="s">
        <v>208</v>
      </c>
    </row>
    <row r="6118" spans="1:17" x14ac:dyDescent="0.3">
      <c r="A6118">
        <v>6117</v>
      </c>
      <c r="B6118" t="s">
        <v>7917</v>
      </c>
      <c r="C6118" s="6">
        <v>48798</v>
      </c>
      <c r="D6118" t="s">
        <v>3524</v>
      </c>
      <c r="E6118" t="s">
        <v>240</v>
      </c>
      <c r="F6118" t="s">
        <v>239</v>
      </c>
      <c r="G6118" s="7">
        <v>10011</v>
      </c>
      <c r="H6118" t="s">
        <v>132</v>
      </c>
      <c r="I6118" t="s">
        <v>7918</v>
      </c>
      <c r="J6118" t="s">
        <v>60</v>
      </c>
      <c r="K6118" t="s">
        <v>61</v>
      </c>
      <c r="L6118" t="s">
        <v>7919</v>
      </c>
      <c r="M6118" s="8">
        <v>2279.96</v>
      </c>
      <c r="N6118" s="7">
        <v>4</v>
      </c>
      <c r="O6118" s="8">
        <f>SUM(Superstore_Clean[[#This Row],[Unit Price]]*Superstore_Clean[[#This Row],[Quantity]])</f>
        <v>9119.84</v>
      </c>
      <c r="P6118" s="7">
        <v>2016</v>
      </c>
      <c r="Q6118" t="s">
        <v>26</v>
      </c>
    </row>
    <row r="6119" spans="1:17" x14ac:dyDescent="0.3">
      <c r="A6119">
        <v>6118</v>
      </c>
      <c r="B6119" t="s">
        <v>7917</v>
      </c>
      <c r="C6119" s="6">
        <v>48799</v>
      </c>
      <c r="D6119" t="s">
        <v>3524</v>
      </c>
      <c r="E6119" t="s">
        <v>240</v>
      </c>
      <c r="F6119" t="s">
        <v>239</v>
      </c>
      <c r="G6119" s="7">
        <v>10011</v>
      </c>
      <c r="H6119" t="s">
        <v>132</v>
      </c>
      <c r="I6119" t="s">
        <v>2195</v>
      </c>
      <c r="J6119" t="s">
        <v>36</v>
      </c>
      <c r="K6119" t="s">
        <v>37</v>
      </c>
      <c r="L6119" t="s">
        <v>2196</v>
      </c>
      <c r="M6119" s="8">
        <v>14.94</v>
      </c>
      <c r="N6119" s="7">
        <v>3</v>
      </c>
      <c r="O6119" s="8">
        <f>SUM(Superstore_Clean[[#This Row],[Unit Price]]*Superstore_Clean[[#This Row],[Quantity]])</f>
        <v>44.82</v>
      </c>
      <c r="P6119" s="7">
        <v>2016</v>
      </c>
      <c r="Q6119" t="s">
        <v>26</v>
      </c>
    </row>
    <row r="6120" spans="1:17" x14ac:dyDescent="0.3">
      <c r="A6120">
        <v>6119</v>
      </c>
      <c r="B6120" t="s">
        <v>7920</v>
      </c>
      <c r="C6120" s="6">
        <v>48800</v>
      </c>
      <c r="D6120" t="s">
        <v>2436</v>
      </c>
      <c r="E6120" t="s">
        <v>376</v>
      </c>
      <c r="F6120" t="s">
        <v>286</v>
      </c>
      <c r="G6120" s="7">
        <v>97477</v>
      </c>
      <c r="H6120" t="s">
        <v>34</v>
      </c>
      <c r="I6120" t="s">
        <v>1770</v>
      </c>
      <c r="J6120" t="s">
        <v>60</v>
      </c>
      <c r="K6120" t="s">
        <v>61</v>
      </c>
      <c r="L6120" t="s">
        <v>1771</v>
      </c>
      <c r="M6120" s="8">
        <v>191.976</v>
      </c>
      <c r="N6120" s="7">
        <v>3</v>
      </c>
      <c r="O6120" s="8">
        <f>SUM(Superstore_Clean[[#This Row],[Unit Price]]*Superstore_Clean[[#This Row],[Quantity]])</f>
        <v>575.928</v>
      </c>
      <c r="P6120" s="7">
        <v>2017</v>
      </c>
      <c r="Q6120" t="s">
        <v>139</v>
      </c>
    </row>
    <row r="6121" spans="1:17" x14ac:dyDescent="0.3">
      <c r="A6121">
        <v>6120</v>
      </c>
      <c r="B6121" t="s">
        <v>7920</v>
      </c>
      <c r="C6121" s="6">
        <v>48801</v>
      </c>
      <c r="D6121" t="s">
        <v>2436</v>
      </c>
      <c r="E6121" t="s">
        <v>376</v>
      </c>
      <c r="F6121" t="s">
        <v>286</v>
      </c>
      <c r="G6121" s="7">
        <v>97477</v>
      </c>
      <c r="H6121" t="s">
        <v>34</v>
      </c>
      <c r="I6121" t="s">
        <v>3748</v>
      </c>
      <c r="J6121" t="s">
        <v>36</v>
      </c>
      <c r="K6121" t="s">
        <v>57</v>
      </c>
      <c r="L6121" t="s">
        <v>3749</v>
      </c>
      <c r="M6121" s="8">
        <v>23.832000000000001</v>
      </c>
      <c r="N6121" s="7">
        <v>3</v>
      </c>
      <c r="O6121" s="8">
        <f>SUM(Superstore_Clean[[#This Row],[Unit Price]]*Superstore_Clean[[#This Row],[Quantity]])</f>
        <v>71.496000000000009</v>
      </c>
      <c r="P6121" s="7">
        <v>2017</v>
      </c>
      <c r="Q6121" t="s">
        <v>139</v>
      </c>
    </row>
    <row r="6122" spans="1:17" x14ac:dyDescent="0.3">
      <c r="A6122">
        <v>6121</v>
      </c>
      <c r="B6122" t="s">
        <v>7920</v>
      </c>
      <c r="C6122" s="6">
        <v>48802</v>
      </c>
      <c r="D6122" t="s">
        <v>2436</v>
      </c>
      <c r="E6122" t="s">
        <v>376</v>
      </c>
      <c r="F6122" t="s">
        <v>286</v>
      </c>
      <c r="G6122" s="7">
        <v>97477</v>
      </c>
      <c r="H6122" t="s">
        <v>34</v>
      </c>
      <c r="I6122" t="s">
        <v>1519</v>
      </c>
      <c r="J6122" t="s">
        <v>23</v>
      </c>
      <c r="K6122" t="s">
        <v>54</v>
      </c>
      <c r="L6122" t="s">
        <v>1520</v>
      </c>
      <c r="M6122" s="8">
        <v>409.21600000000001</v>
      </c>
      <c r="N6122" s="7">
        <v>8</v>
      </c>
      <c r="O6122" s="8">
        <f>SUM(Superstore_Clean[[#This Row],[Unit Price]]*Superstore_Clean[[#This Row],[Quantity]])</f>
        <v>3273.7280000000001</v>
      </c>
      <c r="P6122" s="7">
        <v>2017</v>
      </c>
      <c r="Q6122" t="s">
        <v>139</v>
      </c>
    </row>
    <row r="6123" spans="1:17" x14ac:dyDescent="0.3">
      <c r="A6123">
        <v>6122</v>
      </c>
      <c r="B6123" t="s">
        <v>7920</v>
      </c>
      <c r="C6123" s="6">
        <v>48803</v>
      </c>
      <c r="D6123" t="s">
        <v>2436</v>
      </c>
      <c r="E6123" t="s">
        <v>376</v>
      </c>
      <c r="F6123" t="s">
        <v>286</v>
      </c>
      <c r="G6123" s="7">
        <v>97477</v>
      </c>
      <c r="H6123" t="s">
        <v>34</v>
      </c>
      <c r="I6123" t="s">
        <v>1278</v>
      </c>
      <c r="J6123" t="s">
        <v>23</v>
      </c>
      <c r="K6123" t="s">
        <v>24</v>
      </c>
      <c r="L6123" t="s">
        <v>1279</v>
      </c>
      <c r="M6123" s="8">
        <v>72.587999999999994</v>
      </c>
      <c r="N6123" s="7">
        <v>2</v>
      </c>
      <c r="O6123" s="8">
        <f>SUM(Superstore_Clean[[#This Row],[Unit Price]]*Superstore_Clean[[#This Row],[Quantity]])</f>
        <v>145.17599999999999</v>
      </c>
      <c r="P6123" s="7">
        <v>2017</v>
      </c>
      <c r="Q6123" t="s">
        <v>139</v>
      </c>
    </row>
    <row r="6124" spans="1:17" x14ac:dyDescent="0.3">
      <c r="A6124">
        <v>6123</v>
      </c>
      <c r="B6124" t="s">
        <v>7921</v>
      </c>
      <c r="C6124" s="6">
        <v>48804</v>
      </c>
      <c r="D6124" t="s">
        <v>4302</v>
      </c>
      <c r="E6124" t="s">
        <v>190</v>
      </c>
      <c r="F6124" t="s">
        <v>273</v>
      </c>
      <c r="G6124" s="7">
        <v>60610</v>
      </c>
      <c r="H6124" t="s">
        <v>92</v>
      </c>
      <c r="I6124" t="s">
        <v>5270</v>
      </c>
      <c r="J6124" t="s">
        <v>36</v>
      </c>
      <c r="K6124" t="s">
        <v>49</v>
      </c>
      <c r="L6124" t="s">
        <v>5271</v>
      </c>
      <c r="M6124" s="8">
        <v>61.567999999999998</v>
      </c>
      <c r="N6124" s="7">
        <v>2</v>
      </c>
      <c r="O6124" s="8">
        <f>SUM(Superstore_Clean[[#This Row],[Unit Price]]*Superstore_Clean[[#This Row],[Quantity]])</f>
        <v>123.136</v>
      </c>
      <c r="P6124" s="7">
        <v>2017</v>
      </c>
      <c r="Q6124" t="s">
        <v>87</v>
      </c>
    </row>
    <row r="6125" spans="1:17" x14ac:dyDescent="0.3">
      <c r="A6125">
        <v>6124</v>
      </c>
      <c r="B6125" t="s">
        <v>7922</v>
      </c>
      <c r="C6125" s="6">
        <v>48805</v>
      </c>
      <c r="D6125" t="s">
        <v>1327</v>
      </c>
      <c r="E6125" t="s">
        <v>91</v>
      </c>
      <c r="F6125" t="s">
        <v>6439</v>
      </c>
      <c r="G6125" s="7">
        <v>76021</v>
      </c>
      <c r="H6125" t="s">
        <v>92</v>
      </c>
      <c r="I6125" t="s">
        <v>4483</v>
      </c>
      <c r="J6125" t="s">
        <v>36</v>
      </c>
      <c r="K6125" t="s">
        <v>78</v>
      </c>
      <c r="L6125" t="s">
        <v>4484</v>
      </c>
      <c r="M6125" s="8">
        <v>20.96</v>
      </c>
      <c r="N6125" s="7">
        <v>4</v>
      </c>
      <c r="O6125" s="8">
        <f>SUM(Superstore_Clean[[#This Row],[Unit Price]]*Superstore_Clean[[#This Row],[Quantity]])</f>
        <v>83.84</v>
      </c>
      <c r="P6125" s="7">
        <v>2015</v>
      </c>
      <c r="Q6125" t="s">
        <v>115</v>
      </c>
    </row>
    <row r="6126" spans="1:17" x14ac:dyDescent="0.3">
      <c r="A6126">
        <v>6125</v>
      </c>
      <c r="B6126" t="s">
        <v>7923</v>
      </c>
      <c r="C6126" s="6">
        <v>48806</v>
      </c>
      <c r="D6126" t="s">
        <v>1235</v>
      </c>
      <c r="E6126" t="s">
        <v>33</v>
      </c>
      <c r="F6126" t="s">
        <v>32</v>
      </c>
      <c r="G6126" s="7">
        <v>90036</v>
      </c>
      <c r="H6126" t="s">
        <v>34</v>
      </c>
      <c r="I6126" t="s">
        <v>3666</v>
      </c>
      <c r="J6126" t="s">
        <v>60</v>
      </c>
      <c r="K6126" t="s">
        <v>146</v>
      </c>
      <c r="L6126" t="s">
        <v>3667</v>
      </c>
      <c r="M6126" s="8">
        <v>44.75</v>
      </c>
      <c r="N6126" s="7">
        <v>5</v>
      </c>
      <c r="O6126" s="8">
        <f>SUM(Superstore_Clean[[#This Row],[Unit Price]]*Superstore_Clean[[#This Row],[Quantity]])</f>
        <v>223.75</v>
      </c>
      <c r="P6126" s="7">
        <v>2017</v>
      </c>
      <c r="Q6126" t="s">
        <v>39</v>
      </c>
    </row>
    <row r="6127" spans="1:17" x14ac:dyDescent="0.3">
      <c r="A6127">
        <v>6126</v>
      </c>
      <c r="B6127" t="s">
        <v>7923</v>
      </c>
      <c r="C6127" s="6">
        <v>48807</v>
      </c>
      <c r="D6127" t="s">
        <v>1235</v>
      </c>
      <c r="E6127" t="s">
        <v>33</v>
      </c>
      <c r="F6127" t="s">
        <v>32</v>
      </c>
      <c r="G6127" s="7">
        <v>90036</v>
      </c>
      <c r="H6127" t="s">
        <v>34</v>
      </c>
      <c r="I6127" t="s">
        <v>7924</v>
      </c>
      <c r="J6127" t="s">
        <v>36</v>
      </c>
      <c r="K6127" t="s">
        <v>78</v>
      </c>
      <c r="L6127" t="s">
        <v>7925</v>
      </c>
      <c r="M6127" s="8">
        <v>11.96</v>
      </c>
      <c r="N6127" s="7">
        <v>2</v>
      </c>
      <c r="O6127" s="8">
        <f>SUM(Superstore_Clean[[#This Row],[Unit Price]]*Superstore_Clean[[#This Row],[Quantity]])</f>
        <v>23.92</v>
      </c>
      <c r="P6127" s="7">
        <v>2017</v>
      </c>
      <c r="Q6127" t="s">
        <v>39</v>
      </c>
    </row>
    <row r="6128" spans="1:17" x14ac:dyDescent="0.3">
      <c r="A6128">
        <v>6127</v>
      </c>
      <c r="B6128" t="s">
        <v>7923</v>
      </c>
      <c r="C6128" s="6">
        <v>48808</v>
      </c>
      <c r="D6128" t="s">
        <v>1235</v>
      </c>
      <c r="E6128" t="s">
        <v>33</v>
      </c>
      <c r="F6128" t="s">
        <v>32</v>
      </c>
      <c r="G6128" s="7">
        <v>90036</v>
      </c>
      <c r="H6128" t="s">
        <v>34</v>
      </c>
      <c r="I6128" t="s">
        <v>2647</v>
      </c>
      <c r="J6128" t="s">
        <v>36</v>
      </c>
      <c r="K6128" t="s">
        <v>64</v>
      </c>
      <c r="L6128" t="s">
        <v>2648</v>
      </c>
      <c r="M6128" s="8">
        <v>3.9119999999999999</v>
      </c>
      <c r="N6128" s="7">
        <v>1</v>
      </c>
      <c r="O6128" s="8">
        <f>SUM(Superstore_Clean[[#This Row],[Unit Price]]*Superstore_Clean[[#This Row],[Quantity]])</f>
        <v>3.9119999999999999</v>
      </c>
      <c r="P6128" s="7">
        <v>2017</v>
      </c>
      <c r="Q6128" t="s">
        <v>39</v>
      </c>
    </row>
    <row r="6129" spans="1:17" x14ac:dyDescent="0.3">
      <c r="A6129">
        <v>6128</v>
      </c>
      <c r="B6129" t="s">
        <v>7926</v>
      </c>
      <c r="C6129" s="6">
        <v>48809</v>
      </c>
      <c r="D6129" t="s">
        <v>4210</v>
      </c>
      <c r="E6129" t="s">
        <v>240</v>
      </c>
      <c r="F6129" t="s">
        <v>239</v>
      </c>
      <c r="G6129" s="7">
        <v>10009</v>
      </c>
      <c r="H6129" t="s">
        <v>132</v>
      </c>
      <c r="I6129" t="s">
        <v>623</v>
      </c>
      <c r="J6129" t="s">
        <v>23</v>
      </c>
      <c r="K6129" t="s">
        <v>28</v>
      </c>
      <c r="L6129" t="s">
        <v>624</v>
      </c>
      <c r="M6129" s="8">
        <v>327.99599999999998</v>
      </c>
      <c r="N6129" s="7">
        <v>6</v>
      </c>
      <c r="O6129" s="8">
        <f>SUM(Superstore_Clean[[#This Row],[Unit Price]]*Superstore_Clean[[#This Row],[Quantity]])</f>
        <v>1967.9759999999999</v>
      </c>
      <c r="P6129" s="7">
        <v>2016</v>
      </c>
      <c r="Q6129" t="s">
        <v>208</v>
      </c>
    </row>
    <row r="6130" spans="1:17" x14ac:dyDescent="0.3">
      <c r="A6130">
        <v>6129</v>
      </c>
      <c r="B6130" t="s">
        <v>7927</v>
      </c>
      <c r="C6130" s="6">
        <v>48810</v>
      </c>
      <c r="D6130" t="s">
        <v>5735</v>
      </c>
      <c r="E6130" t="s">
        <v>33</v>
      </c>
      <c r="F6130" t="s">
        <v>112</v>
      </c>
      <c r="G6130" s="7">
        <v>94109</v>
      </c>
      <c r="H6130" t="s">
        <v>34</v>
      </c>
      <c r="I6130" t="s">
        <v>3820</v>
      </c>
      <c r="J6130" t="s">
        <v>36</v>
      </c>
      <c r="K6130" t="s">
        <v>64</v>
      </c>
      <c r="L6130" t="s">
        <v>3821</v>
      </c>
      <c r="M6130" s="8">
        <v>49.408000000000001</v>
      </c>
      <c r="N6130" s="7">
        <v>4</v>
      </c>
      <c r="O6130" s="8">
        <f>SUM(Superstore_Clean[[#This Row],[Unit Price]]*Superstore_Clean[[#This Row],[Quantity]])</f>
        <v>197.63200000000001</v>
      </c>
      <c r="P6130" s="7">
        <v>2014</v>
      </c>
      <c r="Q6130" t="s">
        <v>47</v>
      </c>
    </row>
    <row r="6131" spans="1:17" x14ac:dyDescent="0.3">
      <c r="A6131">
        <v>6130</v>
      </c>
      <c r="B6131" t="s">
        <v>7928</v>
      </c>
      <c r="C6131" s="6">
        <v>48811</v>
      </c>
      <c r="D6131" t="s">
        <v>7929</v>
      </c>
      <c r="E6131" t="s">
        <v>287</v>
      </c>
      <c r="F6131" t="s">
        <v>2623</v>
      </c>
      <c r="G6131" s="7">
        <v>23464</v>
      </c>
      <c r="H6131" t="s">
        <v>21</v>
      </c>
      <c r="I6131" t="s">
        <v>3216</v>
      </c>
      <c r="J6131" t="s">
        <v>60</v>
      </c>
      <c r="K6131" t="s">
        <v>146</v>
      </c>
      <c r="L6131" t="s">
        <v>3217</v>
      </c>
      <c r="M6131" s="8">
        <v>53.25</v>
      </c>
      <c r="N6131" s="7">
        <v>3</v>
      </c>
      <c r="O6131" s="8">
        <f>SUM(Superstore_Clean[[#This Row],[Unit Price]]*Superstore_Clean[[#This Row],[Quantity]])</f>
        <v>159.75</v>
      </c>
      <c r="P6131" s="7">
        <v>2017</v>
      </c>
      <c r="Q6131" t="s">
        <v>208</v>
      </c>
    </row>
    <row r="6132" spans="1:17" x14ac:dyDescent="0.3">
      <c r="A6132">
        <v>6131</v>
      </c>
      <c r="B6132" t="s">
        <v>7928</v>
      </c>
      <c r="C6132" s="6">
        <v>48812</v>
      </c>
      <c r="D6132" t="s">
        <v>7929</v>
      </c>
      <c r="E6132" t="s">
        <v>287</v>
      </c>
      <c r="F6132" t="s">
        <v>2623</v>
      </c>
      <c r="G6132" s="7">
        <v>23464</v>
      </c>
      <c r="H6132" t="s">
        <v>21</v>
      </c>
      <c r="I6132" t="s">
        <v>3522</v>
      </c>
      <c r="J6132" t="s">
        <v>36</v>
      </c>
      <c r="K6132" t="s">
        <v>242</v>
      </c>
      <c r="L6132" t="s">
        <v>501</v>
      </c>
      <c r="M6132" s="8">
        <v>3.76</v>
      </c>
      <c r="N6132" s="7">
        <v>2</v>
      </c>
      <c r="O6132" s="8">
        <f>SUM(Superstore_Clean[[#This Row],[Unit Price]]*Superstore_Clean[[#This Row],[Quantity]])</f>
        <v>7.52</v>
      </c>
      <c r="P6132" s="7">
        <v>2017</v>
      </c>
      <c r="Q6132" t="s">
        <v>208</v>
      </c>
    </row>
    <row r="6133" spans="1:17" x14ac:dyDescent="0.3">
      <c r="A6133">
        <v>6132</v>
      </c>
      <c r="B6133" t="s">
        <v>7930</v>
      </c>
      <c r="C6133" s="6">
        <v>48813</v>
      </c>
      <c r="D6133" t="s">
        <v>2564</v>
      </c>
      <c r="E6133" t="s">
        <v>240</v>
      </c>
      <c r="F6133" t="s">
        <v>239</v>
      </c>
      <c r="G6133" s="7">
        <v>10011</v>
      </c>
      <c r="H6133" t="s">
        <v>132</v>
      </c>
      <c r="I6133" t="s">
        <v>789</v>
      </c>
      <c r="J6133" t="s">
        <v>23</v>
      </c>
      <c r="K6133" t="s">
        <v>28</v>
      </c>
      <c r="L6133" t="s">
        <v>790</v>
      </c>
      <c r="M6133" s="8">
        <v>767.21400000000006</v>
      </c>
      <c r="N6133" s="7">
        <v>14</v>
      </c>
      <c r="O6133" s="8">
        <f>SUM(Superstore_Clean[[#This Row],[Unit Price]]*Superstore_Clean[[#This Row],[Quantity]])</f>
        <v>10740.996000000001</v>
      </c>
      <c r="P6133" s="7">
        <v>2014</v>
      </c>
      <c r="Q6133" t="s">
        <v>87</v>
      </c>
    </row>
    <row r="6134" spans="1:17" x14ac:dyDescent="0.3">
      <c r="A6134">
        <v>6133</v>
      </c>
      <c r="B6134" t="s">
        <v>7931</v>
      </c>
      <c r="C6134" s="6">
        <v>48814</v>
      </c>
      <c r="D6134" t="s">
        <v>1978</v>
      </c>
      <c r="E6134" t="s">
        <v>301</v>
      </c>
      <c r="F6134" t="s">
        <v>7932</v>
      </c>
      <c r="G6134" s="7">
        <v>37087</v>
      </c>
      <c r="H6134" t="s">
        <v>21</v>
      </c>
      <c r="I6134" t="s">
        <v>5842</v>
      </c>
      <c r="J6134" t="s">
        <v>36</v>
      </c>
      <c r="K6134" t="s">
        <v>78</v>
      </c>
      <c r="L6134" t="s">
        <v>5843</v>
      </c>
      <c r="M6134" s="8">
        <v>163.96</v>
      </c>
      <c r="N6134" s="7">
        <v>5</v>
      </c>
      <c r="O6134" s="8">
        <f>SUM(Superstore_Clean[[#This Row],[Unit Price]]*Superstore_Clean[[#This Row],[Quantity]])</f>
        <v>819.80000000000007</v>
      </c>
      <c r="P6134" s="7">
        <v>2017</v>
      </c>
      <c r="Q6134" t="s">
        <v>139</v>
      </c>
    </row>
    <row r="6135" spans="1:17" x14ac:dyDescent="0.3">
      <c r="A6135">
        <v>6134</v>
      </c>
      <c r="B6135" t="s">
        <v>7933</v>
      </c>
      <c r="C6135" s="6">
        <v>48815</v>
      </c>
      <c r="D6135" t="s">
        <v>7934</v>
      </c>
      <c r="E6135" t="s">
        <v>33</v>
      </c>
      <c r="F6135" t="s">
        <v>32</v>
      </c>
      <c r="G6135" s="7">
        <v>90045</v>
      </c>
      <c r="H6135" t="s">
        <v>34</v>
      </c>
      <c r="I6135" t="s">
        <v>5867</v>
      </c>
      <c r="J6135" t="s">
        <v>23</v>
      </c>
      <c r="K6135" t="s">
        <v>45</v>
      </c>
      <c r="L6135" t="s">
        <v>5868</v>
      </c>
      <c r="M6135" s="8">
        <v>161.28</v>
      </c>
      <c r="N6135" s="7">
        <v>2</v>
      </c>
      <c r="O6135" s="8">
        <f>SUM(Superstore_Clean[[#This Row],[Unit Price]]*Superstore_Clean[[#This Row],[Quantity]])</f>
        <v>322.56</v>
      </c>
      <c r="P6135" s="7">
        <v>2016</v>
      </c>
      <c r="Q6135" t="s">
        <v>115</v>
      </c>
    </row>
    <row r="6136" spans="1:17" x14ac:dyDescent="0.3">
      <c r="A6136">
        <v>6135</v>
      </c>
      <c r="B6136" t="s">
        <v>7935</v>
      </c>
      <c r="C6136" s="6">
        <v>48816</v>
      </c>
      <c r="D6136" t="s">
        <v>4995</v>
      </c>
      <c r="E6136" t="s">
        <v>33</v>
      </c>
      <c r="F6136" t="s">
        <v>6211</v>
      </c>
      <c r="G6136" s="7">
        <v>91911</v>
      </c>
      <c r="H6136" t="s">
        <v>34</v>
      </c>
      <c r="I6136" t="s">
        <v>996</v>
      </c>
      <c r="J6136" t="s">
        <v>36</v>
      </c>
      <c r="K6136" t="s">
        <v>57</v>
      </c>
      <c r="L6136" t="s">
        <v>997</v>
      </c>
      <c r="M6136" s="8">
        <v>192.8</v>
      </c>
      <c r="N6136" s="7">
        <v>4</v>
      </c>
      <c r="O6136" s="8">
        <f>SUM(Superstore_Clean[[#This Row],[Unit Price]]*Superstore_Clean[[#This Row],[Quantity]])</f>
        <v>771.2</v>
      </c>
      <c r="P6136" s="7">
        <v>2016</v>
      </c>
      <c r="Q6136" t="s">
        <v>26</v>
      </c>
    </row>
    <row r="6137" spans="1:17" x14ac:dyDescent="0.3">
      <c r="A6137">
        <v>6136</v>
      </c>
      <c r="B6137" t="s">
        <v>7936</v>
      </c>
      <c r="C6137" s="6">
        <v>48817</v>
      </c>
      <c r="D6137" t="s">
        <v>4738</v>
      </c>
      <c r="E6137" t="s">
        <v>91</v>
      </c>
      <c r="F6137" t="s">
        <v>6558</v>
      </c>
      <c r="G6137" s="7">
        <v>78501</v>
      </c>
      <c r="H6137" t="s">
        <v>92</v>
      </c>
      <c r="I6137" t="s">
        <v>6162</v>
      </c>
      <c r="J6137" t="s">
        <v>60</v>
      </c>
      <c r="K6137" t="s">
        <v>146</v>
      </c>
      <c r="L6137" t="s">
        <v>6163</v>
      </c>
      <c r="M6137" s="8">
        <v>27.696000000000002</v>
      </c>
      <c r="N6137" s="7">
        <v>3</v>
      </c>
      <c r="O6137" s="8">
        <f>SUM(Superstore_Clean[[#This Row],[Unit Price]]*Superstore_Clean[[#This Row],[Quantity]])</f>
        <v>83.088000000000008</v>
      </c>
      <c r="P6137" s="7">
        <v>2015</v>
      </c>
      <c r="Q6137" t="s">
        <v>47</v>
      </c>
    </row>
    <row r="6138" spans="1:17" x14ac:dyDescent="0.3">
      <c r="A6138">
        <v>6137</v>
      </c>
      <c r="B6138" t="s">
        <v>7936</v>
      </c>
      <c r="C6138" s="6">
        <v>48818</v>
      </c>
      <c r="D6138" t="s">
        <v>4738</v>
      </c>
      <c r="E6138" t="s">
        <v>91</v>
      </c>
      <c r="F6138" t="s">
        <v>6558</v>
      </c>
      <c r="G6138" s="7">
        <v>78501</v>
      </c>
      <c r="H6138" t="s">
        <v>92</v>
      </c>
      <c r="I6138" t="s">
        <v>4753</v>
      </c>
      <c r="J6138" t="s">
        <v>36</v>
      </c>
      <c r="K6138" t="s">
        <v>67</v>
      </c>
      <c r="L6138" t="s">
        <v>4754</v>
      </c>
      <c r="M6138" s="8">
        <v>73.164000000000001</v>
      </c>
      <c r="N6138" s="7">
        <v>6</v>
      </c>
      <c r="O6138" s="8">
        <f>SUM(Superstore_Clean[[#This Row],[Unit Price]]*Superstore_Clean[[#This Row],[Quantity]])</f>
        <v>438.98400000000004</v>
      </c>
      <c r="P6138" s="7">
        <v>2015</v>
      </c>
      <c r="Q6138" t="s">
        <v>47</v>
      </c>
    </row>
    <row r="6139" spans="1:17" x14ac:dyDescent="0.3">
      <c r="A6139">
        <v>6138</v>
      </c>
      <c r="B6139" t="s">
        <v>7937</v>
      </c>
      <c r="C6139" s="6">
        <v>48819</v>
      </c>
      <c r="D6139" t="s">
        <v>2785</v>
      </c>
      <c r="E6139" t="s">
        <v>43</v>
      </c>
      <c r="F6139" t="s">
        <v>6512</v>
      </c>
      <c r="G6139" s="7">
        <v>33021</v>
      </c>
      <c r="H6139" t="s">
        <v>21</v>
      </c>
      <c r="I6139" t="s">
        <v>1652</v>
      </c>
      <c r="J6139" t="s">
        <v>36</v>
      </c>
      <c r="K6139" t="s">
        <v>78</v>
      </c>
      <c r="L6139" t="s">
        <v>1653</v>
      </c>
      <c r="M6139" s="8">
        <v>32.064</v>
      </c>
      <c r="N6139" s="7">
        <v>6</v>
      </c>
      <c r="O6139" s="8">
        <f>SUM(Superstore_Clean[[#This Row],[Unit Price]]*Superstore_Clean[[#This Row],[Quantity]])</f>
        <v>192.38400000000001</v>
      </c>
      <c r="P6139" s="7">
        <v>2016</v>
      </c>
      <c r="Q6139" t="s">
        <v>47</v>
      </c>
    </row>
    <row r="6140" spans="1:17" x14ac:dyDescent="0.3">
      <c r="A6140">
        <v>6139</v>
      </c>
      <c r="B6140" t="s">
        <v>7938</v>
      </c>
      <c r="C6140" s="6">
        <v>48820</v>
      </c>
      <c r="D6140" t="s">
        <v>2316</v>
      </c>
      <c r="E6140" t="s">
        <v>33</v>
      </c>
      <c r="F6140" t="s">
        <v>112</v>
      </c>
      <c r="G6140" s="7">
        <v>94110</v>
      </c>
      <c r="H6140" t="s">
        <v>34</v>
      </c>
      <c r="I6140" t="s">
        <v>1480</v>
      </c>
      <c r="J6140" t="s">
        <v>23</v>
      </c>
      <c r="K6140" t="s">
        <v>24</v>
      </c>
      <c r="L6140" t="s">
        <v>1481</v>
      </c>
      <c r="M6140" s="8">
        <v>205.666</v>
      </c>
      <c r="N6140" s="7">
        <v>2</v>
      </c>
      <c r="O6140" s="8">
        <f>SUM(Superstore_Clean[[#This Row],[Unit Price]]*Superstore_Clean[[#This Row],[Quantity]])</f>
        <v>411.33199999999999</v>
      </c>
      <c r="P6140" s="7">
        <v>2014</v>
      </c>
      <c r="Q6140" t="s">
        <v>208</v>
      </c>
    </row>
    <row r="6141" spans="1:17" x14ac:dyDescent="0.3">
      <c r="A6141">
        <v>6140</v>
      </c>
      <c r="B6141" t="s">
        <v>7939</v>
      </c>
      <c r="C6141" s="6">
        <v>48821</v>
      </c>
      <c r="D6141" t="s">
        <v>6238</v>
      </c>
      <c r="E6141" t="s">
        <v>33</v>
      </c>
      <c r="F6141" t="s">
        <v>7940</v>
      </c>
      <c r="G6141" s="7">
        <v>93454</v>
      </c>
      <c r="H6141" t="s">
        <v>34</v>
      </c>
      <c r="I6141" t="s">
        <v>5270</v>
      </c>
      <c r="J6141" t="s">
        <v>36</v>
      </c>
      <c r="K6141" t="s">
        <v>49</v>
      </c>
      <c r="L6141" t="s">
        <v>5271</v>
      </c>
      <c r="M6141" s="8">
        <v>115.44</v>
      </c>
      <c r="N6141" s="7">
        <v>3</v>
      </c>
      <c r="O6141" s="8">
        <f>SUM(Superstore_Clean[[#This Row],[Unit Price]]*Superstore_Clean[[#This Row],[Quantity]])</f>
        <v>346.32</v>
      </c>
      <c r="P6141" s="7">
        <v>2015</v>
      </c>
      <c r="Q6141" t="s">
        <v>80</v>
      </c>
    </row>
    <row r="6142" spans="1:17" x14ac:dyDescent="0.3">
      <c r="A6142">
        <v>6141</v>
      </c>
      <c r="B6142" t="s">
        <v>7941</v>
      </c>
      <c r="C6142" s="6">
        <v>48822</v>
      </c>
      <c r="D6142" t="s">
        <v>3259</v>
      </c>
      <c r="E6142" t="s">
        <v>663</v>
      </c>
      <c r="F6142" t="s">
        <v>1145</v>
      </c>
      <c r="G6142" s="7">
        <v>6040</v>
      </c>
      <c r="H6142" t="s">
        <v>132</v>
      </c>
      <c r="I6142" t="s">
        <v>7772</v>
      </c>
      <c r="J6142" t="s">
        <v>36</v>
      </c>
      <c r="K6142" t="s">
        <v>78</v>
      </c>
      <c r="L6142" t="s">
        <v>7773</v>
      </c>
      <c r="M6142" s="8">
        <v>274.8</v>
      </c>
      <c r="N6142" s="7">
        <v>5</v>
      </c>
      <c r="O6142" s="8">
        <f>SUM(Superstore_Clean[[#This Row],[Unit Price]]*Superstore_Clean[[#This Row],[Quantity]])</f>
        <v>1374</v>
      </c>
      <c r="P6142" s="7">
        <v>2017</v>
      </c>
      <c r="Q6142" t="s">
        <v>135</v>
      </c>
    </row>
    <row r="6143" spans="1:17" x14ac:dyDescent="0.3">
      <c r="A6143">
        <v>6142</v>
      </c>
      <c r="B6143" t="s">
        <v>7941</v>
      </c>
      <c r="C6143" s="6">
        <v>48823</v>
      </c>
      <c r="D6143" t="s">
        <v>3259</v>
      </c>
      <c r="E6143" t="s">
        <v>663</v>
      </c>
      <c r="F6143" t="s">
        <v>1145</v>
      </c>
      <c r="G6143" s="7">
        <v>6040</v>
      </c>
      <c r="H6143" t="s">
        <v>132</v>
      </c>
      <c r="I6143" t="s">
        <v>4126</v>
      </c>
      <c r="J6143" t="s">
        <v>36</v>
      </c>
      <c r="K6143" t="s">
        <v>49</v>
      </c>
      <c r="L6143" t="s">
        <v>4127</v>
      </c>
      <c r="M6143" s="8">
        <v>195.64</v>
      </c>
      <c r="N6143" s="7">
        <v>4</v>
      </c>
      <c r="O6143" s="8">
        <f>SUM(Superstore_Clean[[#This Row],[Unit Price]]*Superstore_Clean[[#This Row],[Quantity]])</f>
        <v>782.56</v>
      </c>
      <c r="P6143" s="7">
        <v>2017</v>
      </c>
      <c r="Q6143" t="s">
        <v>135</v>
      </c>
    </row>
    <row r="6144" spans="1:17" x14ac:dyDescent="0.3">
      <c r="A6144">
        <v>6143</v>
      </c>
      <c r="B6144" t="s">
        <v>7941</v>
      </c>
      <c r="C6144" s="6">
        <v>48824</v>
      </c>
      <c r="D6144" t="s">
        <v>3259</v>
      </c>
      <c r="E6144" t="s">
        <v>663</v>
      </c>
      <c r="F6144" t="s">
        <v>1145</v>
      </c>
      <c r="G6144" s="7">
        <v>6040</v>
      </c>
      <c r="H6144" t="s">
        <v>132</v>
      </c>
      <c r="I6144" t="s">
        <v>3308</v>
      </c>
      <c r="J6144" t="s">
        <v>60</v>
      </c>
      <c r="K6144" t="s">
        <v>61</v>
      </c>
      <c r="L6144" t="s">
        <v>3309</v>
      </c>
      <c r="M6144" s="8">
        <v>257.98</v>
      </c>
      <c r="N6144" s="7">
        <v>2</v>
      </c>
      <c r="O6144" s="8">
        <f>SUM(Superstore_Clean[[#This Row],[Unit Price]]*Superstore_Clean[[#This Row],[Quantity]])</f>
        <v>515.96</v>
      </c>
      <c r="P6144" s="7">
        <v>2017</v>
      </c>
      <c r="Q6144" t="s">
        <v>135</v>
      </c>
    </row>
    <row r="6145" spans="1:17" x14ac:dyDescent="0.3">
      <c r="A6145">
        <v>6144</v>
      </c>
      <c r="B6145" t="s">
        <v>7941</v>
      </c>
      <c r="C6145" s="6">
        <v>48825</v>
      </c>
      <c r="D6145" t="s">
        <v>3259</v>
      </c>
      <c r="E6145" t="s">
        <v>663</v>
      </c>
      <c r="F6145" t="s">
        <v>1145</v>
      </c>
      <c r="G6145" s="7">
        <v>6040</v>
      </c>
      <c r="H6145" t="s">
        <v>132</v>
      </c>
      <c r="I6145" t="s">
        <v>6137</v>
      </c>
      <c r="J6145" t="s">
        <v>36</v>
      </c>
      <c r="K6145" t="s">
        <v>57</v>
      </c>
      <c r="L6145" t="s">
        <v>6138</v>
      </c>
      <c r="M6145" s="8">
        <v>119.04</v>
      </c>
      <c r="N6145" s="7">
        <v>6</v>
      </c>
      <c r="O6145" s="8">
        <f>SUM(Superstore_Clean[[#This Row],[Unit Price]]*Superstore_Clean[[#This Row],[Quantity]])</f>
        <v>714.24</v>
      </c>
      <c r="P6145" s="7">
        <v>2017</v>
      </c>
      <c r="Q6145" t="s">
        <v>135</v>
      </c>
    </row>
    <row r="6146" spans="1:17" x14ac:dyDescent="0.3">
      <c r="A6146">
        <v>6145</v>
      </c>
      <c r="B6146" t="s">
        <v>7942</v>
      </c>
      <c r="C6146" s="6">
        <v>48826</v>
      </c>
      <c r="D6146" t="s">
        <v>1664</v>
      </c>
      <c r="E6146" t="s">
        <v>123</v>
      </c>
      <c r="F6146" t="s">
        <v>2228</v>
      </c>
      <c r="G6146" s="7">
        <v>68104</v>
      </c>
      <c r="H6146" t="s">
        <v>92</v>
      </c>
      <c r="I6146" t="s">
        <v>3753</v>
      </c>
      <c r="J6146" t="s">
        <v>36</v>
      </c>
      <c r="K6146" t="s">
        <v>78</v>
      </c>
      <c r="L6146" t="s">
        <v>3754</v>
      </c>
      <c r="M6146" s="8">
        <v>20.07</v>
      </c>
      <c r="N6146" s="7">
        <v>3</v>
      </c>
      <c r="O6146" s="8">
        <f>SUM(Superstore_Clean[[#This Row],[Unit Price]]*Superstore_Clean[[#This Row],[Quantity]])</f>
        <v>60.21</v>
      </c>
      <c r="P6146" s="7">
        <v>2017</v>
      </c>
      <c r="Q6146" t="s">
        <v>39</v>
      </c>
    </row>
    <row r="6147" spans="1:17" x14ac:dyDescent="0.3">
      <c r="A6147">
        <v>6146</v>
      </c>
      <c r="B6147" t="s">
        <v>7943</v>
      </c>
      <c r="C6147" s="6">
        <v>48827</v>
      </c>
      <c r="D6147" t="s">
        <v>6420</v>
      </c>
      <c r="E6147" t="s">
        <v>33</v>
      </c>
      <c r="F6147" t="s">
        <v>560</v>
      </c>
      <c r="G6147" s="7">
        <v>95123</v>
      </c>
      <c r="H6147" t="s">
        <v>34</v>
      </c>
      <c r="I6147" t="s">
        <v>1718</v>
      </c>
      <c r="J6147" t="s">
        <v>36</v>
      </c>
      <c r="K6147" t="s">
        <v>57</v>
      </c>
      <c r="L6147" t="s">
        <v>1719</v>
      </c>
      <c r="M6147" s="8">
        <v>11.76</v>
      </c>
      <c r="N6147" s="7">
        <v>4</v>
      </c>
      <c r="O6147" s="8">
        <f>SUM(Superstore_Clean[[#This Row],[Unit Price]]*Superstore_Clean[[#This Row],[Quantity]])</f>
        <v>47.04</v>
      </c>
      <c r="P6147" s="7">
        <v>2014</v>
      </c>
      <c r="Q6147" t="s">
        <v>87</v>
      </c>
    </row>
    <row r="6148" spans="1:17" x14ac:dyDescent="0.3">
      <c r="A6148">
        <v>6147</v>
      </c>
      <c r="B6148" t="s">
        <v>7944</v>
      </c>
      <c r="C6148" s="6">
        <v>48828</v>
      </c>
      <c r="D6148" t="s">
        <v>4694</v>
      </c>
      <c r="E6148" t="s">
        <v>33</v>
      </c>
      <c r="F6148" t="s">
        <v>112</v>
      </c>
      <c r="G6148" s="7">
        <v>94122</v>
      </c>
      <c r="H6148" t="s">
        <v>34</v>
      </c>
      <c r="I6148" t="s">
        <v>1718</v>
      </c>
      <c r="J6148" t="s">
        <v>36</v>
      </c>
      <c r="K6148" t="s">
        <v>57</v>
      </c>
      <c r="L6148" t="s">
        <v>1719</v>
      </c>
      <c r="M6148" s="8">
        <v>11.76</v>
      </c>
      <c r="N6148" s="7">
        <v>4</v>
      </c>
      <c r="O6148" s="8">
        <f>SUM(Superstore_Clean[[#This Row],[Unit Price]]*Superstore_Clean[[#This Row],[Quantity]])</f>
        <v>47.04</v>
      </c>
      <c r="P6148" s="7">
        <v>2017</v>
      </c>
      <c r="Q6148" t="s">
        <v>26</v>
      </c>
    </row>
    <row r="6149" spans="1:17" x14ac:dyDescent="0.3">
      <c r="A6149">
        <v>6148</v>
      </c>
      <c r="B6149" t="s">
        <v>7944</v>
      </c>
      <c r="C6149" s="6">
        <v>48829</v>
      </c>
      <c r="D6149" t="s">
        <v>4694</v>
      </c>
      <c r="E6149" t="s">
        <v>33</v>
      </c>
      <c r="F6149" t="s">
        <v>112</v>
      </c>
      <c r="G6149" s="7">
        <v>94122</v>
      </c>
      <c r="H6149" t="s">
        <v>34</v>
      </c>
      <c r="I6149" t="s">
        <v>3409</v>
      </c>
      <c r="J6149" t="s">
        <v>36</v>
      </c>
      <c r="K6149" t="s">
        <v>64</v>
      </c>
      <c r="L6149" t="s">
        <v>3410</v>
      </c>
      <c r="M6149" s="8">
        <v>40.735999999999997</v>
      </c>
      <c r="N6149" s="7">
        <v>2</v>
      </c>
      <c r="O6149" s="8">
        <f>SUM(Superstore_Clean[[#This Row],[Unit Price]]*Superstore_Clean[[#This Row],[Quantity]])</f>
        <v>81.471999999999994</v>
      </c>
      <c r="P6149" s="7">
        <v>2017</v>
      </c>
      <c r="Q6149" t="s">
        <v>26</v>
      </c>
    </row>
    <row r="6150" spans="1:17" x14ac:dyDescent="0.3">
      <c r="A6150">
        <v>6149</v>
      </c>
      <c r="B6150" t="s">
        <v>7945</v>
      </c>
      <c r="C6150" s="6">
        <v>48830</v>
      </c>
      <c r="D6150" t="s">
        <v>5366</v>
      </c>
      <c r="E6150" t="s">
        <v>33</v>
      </c>
      <c r="F6150" t="s">
        <v>112</v>
      </c>
      <c r="G6150" s="7">
        <v>94109</v>
      </c>
      <c r="H6150" t="s">
        <v>34</v>
      </c>
      <c r="I6150" t="s">
        <v>6031</v>
      </c>
      <c r="J6150" t="s">
        <v>60</v>
      </c>
      <c r="K6150" t="s">
        <v>61</v>
      </c>
      <c r="L6150" t="s">
        <v>6032</v>
      </c>
      <c r="M6150" s="8">
        <v>201.584</v>
      </c>
      <c r="N6150" s="7">
        <v>2</v>
      </c>
      <c r="O6150" s="8">
        <f>SUM(Superstore_Clean[[#This Row],[Unit Price]]*Superstore_Clean[[#This Row],[Quantity]])</f>
        <v>403.16800000000001</v>
      </c>
      <c r="P6150" s="7">
        <v>2016</v>
      </c>
      <c r="Q6150" t="s">
        <v>39</v>
      </c>
    </row>
    <row r="6151" spans="1:17" x14ac:dyDescent="0.3">
      <c r="A6151">
        <v>6150</v>
      </c>
      <c r="B6151" t="s">
        <v>7946</v>
      </c>
      <c r="C6151" s="6">
        <v>48831</v>
      </c>
      <c r="D6151" t="s">
        <v>5634</v>
      </c>
      <c r="E6151" t="s">
        <v>33</v>
      </c>
      <c r="F6151" t="s">
        <v>1040</v>
      </c>
      <c r="G6151" s="7">
        <v>90805</v>
      </c>
      <c r="H6151" t="s">
        <v>34</v>
      </c>
      <c r="I6151" t="s">
        <v>253</v>
      </c>
      <c r="J6151" t="s">
        <v>23</v>
      </c>
      <c r="K6151" t="s">
        <v>28</v>
      </c>
      <c r="L6151" t="s">
        <v>254</v>
      </c>
      <c r="M6151" s="8">
        <v>340.70400000000001</v>
      </c>
      <c r="N6151" s="7">
        <v>6</v>
      </c>
      <c r="O6151" s="8">
        <f>SUM(Superstore_Clean[[#This Row],[Unit Price]]*Superstore_Clean[[#This Row],[Quantity]])</f>
        <v>2044.2240000000002</v>
      </c>
      <c r="P6151" s="7">
        <v>2017</v>
      </c>
      <c r="Q6151" t="s">
        <v>87</v>
      </c>
    </row>
    <row r="6152" spans="1:17" x14ac:dyDescent="0.3">
      <c r="A6152">
        <v>6151</v>
      </c>
      <c r="B6152" t="s">
        <v>7947</v>
      </c>
      <c r="C6152" s="6">
        <v>48832</v>
      </c>
      <c r="D6152" t="s">
        <v>3948</v>
      </c>
      <c r="E6152" t="s">
        <v>1128</v>
      </c>
      <c r="F6152" t="s">
        <v>442</v>
      </c>
      <c r="G6152" s="7">
        <v>31907</v>
      </c>
      <c r="H6152" t="s">
        <v>21</v>
      </c>
      <c r="I6152" t="s">
        <v>5994</v>
      </c>
      <c r="J6152" t="s">
        <v>23</v>
      </c>
      <c r="K6152" t="s">
        <v>24</v>
      </c>
      <c r="L6152" t="s">
        <v>5995</v>
      </c>
      <c r="M6152" s="8">
        <v>354.9</v>
      </c>
      <c r="N6152" s="7">
        <v>5</v>
      </c>
      <c r="O6152" s="8">
        <f>SUM(Superstore_Clean[[#This Row],[Unit Price]]*Superstore_Clean[[#This Row],[Quantity]])</f>
        <v>1774.5</v>
      </c>
      <c r="P6152" s="7">
        <v>2016</v>
      </c>
      <c r="Q6152" t="s">
        <v>80</v>
      </c>
    </row>
    <row r="6153" spans="1:17" x14ac:dyDescent="0.3">
      <c r="A6153">
        <v>6152</v>
      </c>
      <c r="B6153" t="s">
        <v>7948</v>
      </c>
      <c r="C6153" s="6">
        <v>48833</v>
      </c>
      <c r="D6153" t="s">
        <v>6545</v>
      </c>
      <c r="E6153" t="s">
        <v>33</v>
      </c>
      <c r="F6153" t="s">
        <v>112</v>
      </c>
      <c r="G6153" s="7">
        <v>94110</v>
      </c>
      <c r="H6153" t="s">
        <v>34</v>
      </c>
      <c r="I6153" t="s">
        <v>6333</v>
      </c>
      <c r="J6153" t="s">
        <v>23</v>
      </c>
      <c r="K6153" t="s">
        <v>24</v>
      </c>
      <c r="L6153" t="s">
        <v>6334</v>
      </c>
      <c r="M6153" s="8">
        <v>1198.33</v>
      </c>
      <c r="N6153" s="7">
        <v>10</v>
      </c>
      <c r="O6153" s="8">
        <f>SUM(Superstore_Clean[[#This Row],[Unit Price]]*Superstore_Clean[[#This Row],[Quantity]])</f>
        <v>11983.3</v>
      </c>
      <c r="P6153" s="7">
        <v>2014</v>
      </c>
      <c r="Q6153" t="s">
        <v>208</v>
      </c>
    </row>
    <row r="6154" spans="1:17" x14ac:dyDescent="0.3">
      <c r="A6154">
        <v>6153</v>
      </c>
      <c r="B6154" t="s">
        <v>7949</v>
      </c>
      <c r="C6154" s="6">
        <v>48834</v>
      </c>
      <c r="D6154" t="s">
        <v>2628</v>
      </c>
      <c r="E6154" t="s">
        <v>33</v>
      </c>
      <c r="F6154" t="s">
        <v>32</v>
      </c>
      <c r="G6154" s="7">
        <v>90004</v>
      </c>
      <c r="H6154" t="s">
        <v>34</v>
      </c>
      <c r="I6154" t="s">
        <v>783</v>
      </c>
      <c r="J6154" t="s">
        <v>36</v>
      </c>
      <c r="K6154" t="s">
        <v>49</v>
      </c>
      <c r="L6154" t="s">
        <v>784</v>
      </c>
      <c r="M6154" s="8">
        <v>87.92</v>
      </c>
      <c r="N6154" s="7">
        <v>4</v>
      </c>
      <c r="O6154" s="8">
        <f>SUM(Superstore_Clean[[#This Row],[Unit Price]]*Superstore_Clean[[#This Row],[Quantity]])</f>
        <v>351.68</v>
      </c>
      <c r="P6154" s="7">
        <v>2017</v>
      </c>
      <c r="Q6154" t="s">
        <v>135</v>
      </c>
    </row>
    <row r="6155" spans="1:17" x14ac:dyDescent="0.3">
      <c r="A6155">
        <v>6154</v>
      </c>
      <c r="B6155" t="s">
        <v>7950</v>
      </c>
      <c r="C6155" s="6">
        <v>48835</v>
      </c>
      <c r="D6155" t="s">
        <v>429</v>
      </c>
      <c r="E6155" t="s">
        <v>131</v>
      </c>
      <c r="F6155" t="s">
        <v>130</v>
      </c>
      <c r="G6155" s="7">
        <v>19120</v>
      </c>
      <c r="H6155" t="s">
        <v>132</v>
      </c>
      <c r="I6155" t="s">
        <v>5215</v>
      </c>
      <c r="J6155" t="s">
        <v>23</v>
      </c>
      <c r="K6155" t="s">
        <v>54</v>
      </c>
      <c r="L6155" t="s">
        <v>5216</v>
      </c>
      <c r="M6155" s="8">
        <v>51.968000000000004</v>
      </c>
      <c r="N6155" s="7">
        <v>2</v>
      </c>
      <c r="O6155" s="8">
        <f>SUM(Superstore_Clean[[#This Row],[Unit Price]]*Superstore_Clean[[#This Row],[Quantity]])</f>
        <v>103.93600000000001</v>
      </c>
      <c r="P6155" s="7">
        <v>2017</v>
      </c>
      <c r="Q6155" t="s">
        <v>80</v>
      </c>
    </row>
    <row r="6156" spans="1:17" x14ac:dyDescent="0.3">
      <c r="A6156">
        <v>6155</v>
      </c>
      <c r="B6156" t="s">
        <v>7950</v>
      </c>
      <c r="C6156" s="6">
        <v>48836</v>
      </c>
      <c r="D6156" t="s">
        <v>429</v>
      </c>
      <c r="E6156" t="s">
        <v>131</v>
      </c>
      <c r="F6156" t="s">
        <v>130</v>
      </c>
      <c r="G6156" s="7">
        <v>19120</v>
      </c>
      <c r="H6156" t="s">
        <v>132</v>
      </c>
      <c r="I6156" t="s">
        <v>331</v>
      </c>
      <c r="J6156" t="s">
        <v>36</v>
      </c>
      <c r="K6156" t="s">
        <v>49</v>
      </c>
      <c r="L6156" t="s">
        <v>332</v>
      </c>
      <c r="M6156" s="8">
        <v>51.335999999999999</v>
      </c>
      <c r="N6156" s="7">
        <v>3</v>
      </c>
      <c r="O6156" s="8">
        <f>SUM(Superstore_Clean[[#This Row],[Unit Price]]*Superstore_Clean[[#This Row],[Quantity]])</f>
        <v>154.00799999999998</v>
      </c>
      <c r="P6156" s="7">
        <v>2017</v>
      </c>
      <c r="Q6156" t="s">
        <v>80</v>
      </c>
    </row>
    <row r="6157" spans="1:17" x14ac:dyDescent="0.3">
      <c r="A6157">
        <v>6156</v>
      </c>
      <c r="B6157" t="s">
        <v>7950</v>
      </c>
      <c r="C6157" s="6">
        <v>48837</v>
      </c>
      <c r="D6157" t="s">
        <v>429</v>
      </c>
      <c r="E6157" t="s">
        <v>131</v>
      </c>
      <c r="F6157" t="s">
        <v>130</v>
      </c>
      <c r="G6157" s="7">
        <v>19120</v>
      </c>
      <c r="H6157" t="s">
        <v>132</v>
      </c>
      <c r="I6157" t="s">
        <v>1397</v>
      </c>
      <c r="J6157" t="s">
        <v>36</v>
      </c>
      <c r="K6157" t="s">
        <v>49</v>
      </c>
      <c r="L6157" t="s">
        <v>1398</v>
      </c>
      <c r="M6157" s="8">
        <v>332.70400000000001</v>
      </c>
      <c r="N6157" s="7">
        <v>1</v>
      </c>
      <c r="O6157" s="8">
        <f>SUM(Superstore_Clean[[#This Row],[Unit Price]]*Superstore_Clean[[#This Row],[Quantity]])</f>
        <v>332.70400000000001</v>
      </c>
      <c r="P6157" s="7">
        <v>2017</v>
      </c>
      <c r="Q6157" t="s">
        <v>80</v>
      </c>
    </row>
    <row r="6158" spans="1:17" x14ac:dyDescent="0.3">
      <c r="A6158">
        <v>6157</v>
      </c>
      <c r="B6158" t="s">
        <v>7950</v>
      </c>
      <c r="C6158" s="6">
        <v>48838</v>
      </c>
      <c r="D6158" t="s">
        <v>429</v>
      </c>
      <c r="E6158" t="s">
        <v>131</v>
      </c>
      <c r="F6158" t="s">
        <v>130</v>
      </c>
      <c r="G6158" s="7">
        <v>19120</v>
      </c>
      <c r="H6158" t="s">
        <v>132</v>
      </c>
      <c r="I6158" t="s">
        <v>5072</v>
      </c>
      <c r="J6158" t="s">
        <v>23</v>
      </c>
      <c r="K6158" t="s">
        <v>54</v>
      </c>
      <c r="L6158" t="s">
        <v>5073</v>
      </c>
      <c r="M6158" s="8">
        <v>42.408000000000001</v>
      </c>
      <c r="N6158" s="7">
        <v>3</v>
      </c>
      <c r="O6158" s="8">
        <f>SUM(Superstore_Clean[[#This Row],[Unit Price]]*Superstore_Clean[[#This Row],[Quantity]])</f>
        <v>127.224</v>
      </c>
      <c r="P6158" s="7">
        <v>2017</v>
      </c>
      <c r="Q6158" t="s">
        <v>80</v>
      </c>
    </row>
    <row r="6159" spans="1:17" x14ac:dyDescent="0.3">
      <c r="A6159">
        <v>6158</v>
      </c>
      <c r="B6159" t="s">
        <v>7951</v>
      </c>
      <c r="C6159" s="6">
        <v>48839</v>
      </c>
      <c r="D6159" t="s">
        <v>6703</v>
      </c>
      <c r="E6159" t="s">
        <v>576</v>
      </c>
      <c r="F6159" t="s">
        <v>4019</v>
      </c>
      <c r="G6159" s="7">
        <v>74133</v>
      </c>
      <c r="H6159" t="s">
        <v>92</v>
      </c>
      <c r="I6159" t="s">
        <v>450</v>
      </c>
      <c r="J6159" t="s">
        <v>36</v>
      </c>
      <c r="K6159" t="s">
        <v>157</v>
      </c>
      <c r="L6159" t="s">
        <v>451</v>
      </c>
      <c r="M6159" s="8">
        <v>81.540000000000006</v>
      </c>
      <c r="N6159" s="7">
        <v>3</v>
      </c>
      <c r="O6159" s="8">
        <f>SUM(Superstore_Clean[[#This Row],[Unit Price]]*Superstore_Clean[[#This Row],[Quantity]])</f>
        <v>244.62</v>
      </c>
      <c r="P6159" s="7">
        <v>2016</v>
      </c>
      <c r="Q6159" t="s">
        <v>115</v>
      </c>
    </row>
    <row r="6160" spans="1:17" x14ac:dyDescent="0.3">
      <c r="A6160">
        <v>6159</v>
      </c>
      <c r="B6160" t="s">
        <v>7951</v>
      </c>
      <c r="C6160" s="6">
        <v>48840</v>
      </c>
      <c r="D6160" t="s">
        <v>6703</v>
      </c>
      <c r="E6160" t="s">
        <v>576</v>
      </c>
      <c r="F6160" t="s">
        <v>4019</v>
      </c>
      <c r="G6160" s="7">
        <v>74133</v>
      </c>
      <c r="H6160" t="s">
        <v>92</v>
      </c>
      <c r="I6160" t="s">
        <v>7952</v>
      </c>
      <c r="J6160" t="s">
        <v>60</v>
      </c>
      <c r="K6160" t="s">
        <v>146</v>
      </c>
      <c r="L6160" t="s">
        <v>7953</v>
      </c>
      <c r="M6160" s="8">
        <v>167.28</v>
      </c>
      <c r="N6160" s="7">
        <v>12</v>
      </c>
      <c r="O6160" s="8">
        <f>SUM(Superstore_Clean[[#This Row],[Unit Price]]*Superstore_Clean[[#This Row],[Quantity]])</f>
        <v>2007.3600000000001</v>
      </c>
      <c r="P6160" s="7">
        <v>2016</v>
      </c>
      <c r="Q6160" t="s">
        <v>115</v>
      </c>
    </row>
    <row r="6161" spans="1:17" x14ac:dyDescent="0.3">
      <c r="A6161">
        <v>6160</v>
      </c>
      <c r="B6161" t="s">
        <v>7954</v>
      </c>
      <c r="C6161" s="6">
        <v>48841</v>
      </c>
      <c r="D6161" t="s">
        <v>2219</v>
      </c>
      <c r="E6161" t="s">
        <v>33</v>
      </c>
      <c r="F6161" t="s">
        <v>32</v>
      </c>
      <c r="G6161" s="7">
        <v>90049</v>
      </c>
      <c r="H6161" t="s">
        <v>34</v>
      </c>
      <c r="I6161" t="s">
        <v>6767</v>
      </c>
      <c r="J6161" t="s">
        <v>36</v>
      </c>
      <c r="K6161" t="s">
        <v>49</v>
      </c>
      <c r="L6161" t="s">
        <v>6768</v>
      </c>
      <c r="M6161" s="8">
        <v>772.68</v>
      </c>
      <c r="N6161" s="7">
        <v>4</v>
      </c>
      <c r="O6161" s="8">
        <f>SUM(Superstore_Clean[[#This Row],[Unit Price]]*Superstore_Clean[[#This Row],[Quantity]])</f>
        <v>3090.72</v>
      </c>
      <c r="P6161" s="7">
        <v>2016</v>
      </c>
      <c r="Q6161" t="s">
        <v>87</v>
      </c>
    </row>
    <row r="6162" spans="1:17" x14ac:dyDescent="0.3">
      <c r="A6162">
        <v>6161</v>
      </c>
      <c r="B6162" t="s">
        <v>7955</v>
      </c>
      <c r="C6162" s="6">
        <v>48842</v>
      </c>
      <c r="D6162" t="s">
        <v>1579</v>
      </c>
      <c r="E6162" t="s">
        <v>43</v>
      </c>
      <c r="F6162" t="s">
        <v>1589</v>
      </c>
      <c r="G6162" s="7">
        <v>33801</v>
      </c>
      <c r="H6162" t="s">
        <v>21</v>
      </c>
      <c r="I6162" t="s">
        <v>1794</v>
      </c>
      <c r="J6162" t="s">
        <v>60</v>
      </c>
      <c r="K6162" t="s">
        <v>61</v>
      </c>
      <c r="L6162" t="s">
        <v>1795</v>
      </c>
      <c r="M6162" s="8">
        <v>323.976</v>
      </c>
      <c r="N6162" s="7">
        <v>3</v>
      </c>
      <c r="O6162" s="8">
        <f>SUM(Superstore_Clean[[#This Row],[Unit Price]]*Superstore_Clean[[#This Row],[Quantity]])</f>
        <v>971.928</v>
      </c>
      <c r="P6162" s="7">
        <v>2014</v>
      </c>
      <c r="Q6162" t="s">
        <v>208</v>
      </c>
    </row>
    <row r="6163" spans="1:17" x14ac:dyDescent="0.3">
      <c r="A6163">
        <v>6162</v>
      </c>
      <c r="B6163" t="s">
        <v>7955</v>
      </c>
      <c r="C6163" s="6">
        <v>48843</v>
      </c>
      <c r="D6163" t="s">
        <v>1579</v>
      </c>
      <c r="E6163" t="s">
        <v>43</v>
      </c>
      <c r="F6163" t="s">
        <v>1589</v>
      </c>
      <c r="G6163" s="7">
        <v>33801</v>
      </c>
      <c r="H6163" t="s">
        <v>21</v>
      </c>
      <c r="I6163" t="s">
        <v>4032</v>
      </c>
      <c r="J6163" t="s">
        <v>36</v>
      </c>
      <c r="K6163" t="s">
        <v>37</v>
      </c>
      <c r="L6163" t="s">
        <v>4033</v>
      </c>
      <c r="M6163" s="8">
        <v>11.808</v>
      </c>
      <c r="N6163" s="7">
        <v>4</v>
      </c>
      <c r="O6163" s="8">
        <f>SUM(Superstore_Clean[[#This Row],[Unit Price]]*Superstore_Clean[[#This Row],[Quantity]])</f>
        <v>47.231999999999999</v>
      </c>
      <c r="P6163" s="7">
        <v>2014</v>
      </c>
      <c r="Q6163" t="s">
        <v>208</v>
      </c>
    </row>
    <row r="6164" spans="1:17" x14ac:dyDescent="0.3">
      <c r="A6164">
        <v>6163</v>
      </c>
      <c r="B6164" t="s">
        <v>7955</v>
      </c>
      <c r="C6164" s="6">
        <v>48844</v>
      </c>
      <c r="D6164" t="s">
        <v>1579</v>
      </c>
      <c r="E6164" t="s">
        <v>43</v>
      </c>
      <c r="F6164" t="s">
        <v>1589</v>
      </c>
      <c r="G6164" s="7">
        <v>33801</v>
      </c>
      <c r="H6164" t="s">
        <v>21</v>
      </c>
      <c r="I6164" t="s">
        <v>1313</v>
      </c>
      <c r="J6164" t="s">
        <v>36</v>
      </c>
      <c r="K6164" t="s">
        <v>49</v>
      </c>
      <c r="L6164" t="s">
        <v>1314</v>
      </c>
      <c r="M6164" s="8">
        <v>26.16</v>
      </c>
      <c r="N6164" s="7">
        <v>3</v>
      </c>
      <c r="O6164" s="8">
        <f>SUM(Superstore_Clean[[#This Row],[Unit Price]]*Superstore_Clean[[#This Row],[Quantity]])</f>
        <v>78.48</v>
      </c>
      <c r="P6164" s="7">
        <v>2014</v>
      </c>
      <c r="Q6164" t="s">
        <v>208</v>
      </c>
    </row>
    <row r="6165" spans="1:17" x14ac:dyDescent="0.3">
      <c r="A6165">
        <v>6164</v>
      </c>
      <c r="B6165" t="s">
        <v>7955</v>
      </c>
      <c r="C6165" s="6">
        <v>48845</v>
      </c>
      <c r="D6165" t="s">
        <v>1579</v>
      </c>
      <c r="E6165" t="s">
        <v>43</v>
      </c>
      <c r="F6165" t="s">
        <v>1589</v>
      </c>
      <c r="G6165" s="7">
        <v>33801</v>
      </c>
      <c r="H6165" t="s">
        <v>21</v>
      </c>
      <c r="I6165" t="s">
        <v>5172</v>
      </c>
      <c r="J6165" t="s">
        <v>36</v>
      </c>
      <c r="K6165" t="s">
        <v>64</v>
      </c>
      <c r="L6165" t="s">
        <v>5173</v>
      </c>
      <c r="M6165" s="8">
        <v>33.57</v>
      </c>
      <c r="N6165" s="7">
        <v>5</v>
      </c>
      <c r="O6165" s="8">
        <f>SUM(Superstore_Clean[[#This Row],[Unit Price]]*Superstore_Clean[[#This Row],[Quantity]])</f>
        <v>167.85</v>
      </c>
      <c r="P6165" s="7">
        <v>2014</v>
      </c>
      <c r="Q6165" t="s">
        <v>208</v>
      </c>
    </row>
    <row r="6166" spans="1:17" x14ac:dyDescent="0.3">
      <c r="A6166">
        <v>6165</v>
      </c>
      <c r="B6166" t="s">
        <v>7955</v>
      </c>
      <c r="C6166" s="6">
        <v>48846</v>
      </c>
      <c r="D6166" t="s">
        <v>1579</v>
      </c>
      <c r="E6166" t="s">
        <v>43</v>
      </c>
      <c r="F6166" t="s">
        <v>1589</v>
      </c>
      <c r="G6166" s="7">
        <v>33801</v>
      </c>
      <c r="H6166" t="s">
        <v>21</v>
      </c>
      <c r="I6166" t="s">
        <v>3617</v>
      </c>
      <c r="J6166" t="s">
        <v>23</v>
      </c>
      <c r="K6166" t="s">
        <v>54</v>
      </c>
      <c r="L6166" t="s">
        <v>1140</v>
      </c>
      <c r="M6166" s="8">
        <v>4.992</v>
      </c>
      <c r="N6166" s="7">
        <v>3</v>
      </c>
      <c r="O6166" s="8">
        <f>SUM(Superstore_Clean[[#This Row],[Unit Price]]*Superstore_Clean[[#This Row],[Quantity]])</f>
        <v>14.975999999999999</v>
      </c>
      <c r="P6166" s="7">
        <v>2014</v>
      </c>
      <c r="Q6166" t="s">
        <v>208</v>
      </c>
    </row>
    <row r="6167" spans="1:17" x14ac:dyDescent="0.3">
      <c r="A6167">
        <v>6166</v>
      </c>
      <c r="B6167" t="s">
        <v>7955</v>
      </c>
      <c r="C6167" s="6">
        <v>48847</v>
      </c>
      <c r="D6167" t="s">
        <v>1579</v>
      </c>
      <c r="E6167" t="s">
        <v>43</v>
      </c>
      <c r="F6167" t="s">
        <v>1589</v>
      </c>
      <c r="G6167" s="7">
        <v>33801</v>
      </c>
      <c r="H6167" t="s">
        <v>21</v>
      </c>
      <c r="I6167" t="s">
        <v>6890</v>
      </c>
      <c r="J6167" t="s">
        <v>23</v>
      </c>
      <c r="K6167" t="s">
        <v>54</v>
      </c>
      <c r="L6167" t="s">
        <v>6891</v>
      </c>
      <c r="M6167" s="8">
        <v>20.015999999999998</v>
      </c>
      <c r="N6167" s="7">
        <v>3</v>
      </c>
      <c r="O6167" s="8">
        <f>SUM(Superstore_Clean[[#This Row],[Unit Price]]*Superstore_Clean[[#This Row],[Quantity]])</f>
        <v>60.047999999999995</v>
      </c>
      <c r="P6167" s="7">
        <v>2014</v>
      </c>
      <c r="Q6167" t="s">
        <v>208</v>
      </c>
    </row>
    <row r="6168" spans="1:17" x14ac:dyDescent="0.3">
      <c r="A6168">
        <v>6167</v>
      </c>
      <c r="B6168" t="s">
        <v>7955</v>
      </c>
      <c r="C6168" s="6">
        <v>48848</v>
      </c>
      <c r="D6168" t="s">
        <v>1579</v>
      </c>
      <c r="E6168" t="s">
        <v>43</v>
      </c>
      <c r="F6168" t="s">
        <v>1589</v>
      </c>
      <c r="G6168" s="7">
        <v>33801</v>
      </c>
      <c r="H6168" t="s">
        <v>21</v>
      </c>
      <c r="I6168" t="s">
        <v>7908</v>
      </c>
      <c r="J6168" t="s">
        <v>60</v>
      </c>
      <c r="K6168" t="s">
        <v>146</v>
      </c>
      <c r="L6168" t="s">
        <v>7909</v>
      </c>
      <c r="M6168" s="8">
        <v>170.24</v>
      </c>
      <c r="N6168" s="7">
        <v>2</v>
      </c>
      <c r="O6168" s="8">
        <f>SUM(Superstore_Clean[[#This Row],[Unit Price]]*Superstore_Clean[[#This Row],[Quantity]])</f>
        <v>340.48</v>
      </c>
      <c r="P6168" s="7">
        <v>2014</v>
      </c>
      <c r="Q6168" t="s">
        <v>208</v>
      </c>
    </row>
    <row r="6169" spans="1:17" x14ac:dyDescent="0.3">
      <c r="A6169">
        <v>6168</v>
      </c>
      <c r="B6169" t="s">
        <v>7956</v>
      </c>
      <c r="C6169" s="6">
        <v>48849</v>
      </c>
      <c r="D6169" t="s">
        <v>2194</v>
      </c>
      <c r="E6169" t="s">
        <v>91</v>
      </c>
      <c r="F6169" t="s">
        <v>167</v>
      </c>
      <c r="G6169" s="7">
        <v>77036</v>
      </c>
      <c r="H6169" t="s">
        <v>92</v>
      </c>
      <c r="I6169" t="s">
        <v>498</v>
      </c>
      <c r="J6169" t="s">
        <v>36</v>
      </c>
      <c r="K6169" t="s">
        <v>78</v>
      </c>
      <c r="L6169" t="s">
        <v>499</v>
      </c>
      <c r="M6169" s="8">
        <v>117.456</v>
      </c>
      <c r="N6169" s="7">
        <v>3</v>
      </c>
      <c r="O6169" s="8">
        <f>SUM(Superstore_Clean[[#This Row],[Unit Price]]*Superstore_Clean[[#This Row],[Quantity]])</f>
        <v>352.36799999999999</v>
      </c>
      <c r="P6169" s="7">
        <v>2015</v>
      </c>
      <c r="Q6169" t="s">
        <v>80</v>
      </c>
    </row>
    <row r="6170" spans="1:17" x14ac:dyDescent="0.3">
      <c r="A6170">
        <v>6169</v>
      </c>
      <c r="B6170" t="s">
        <v>7957</v>
      </c>
      <c r="C6170" s="6">
        <v>48850</v>
      </c>
      <c r="D6170" t="s">
        <v>3396</v>
      </c>
      <c r="E6170" t="s">
        <v>33</v>
      </c>
      <c r="F6170" t="s">
        <v>32</v>
      </c>
      <c r="G6170" s="7">
        <v>90008</v>
      </c>
      <c r="H6170" t="s">
        <v>34</v>
      </c>
      <c r="I6170" t="s">
        <v>1703</v>
      </c>
      <c r="J6170" t="s">
        <v>36</v>
      </c>
      <c r="K6170" t="s">
        <v>78</v>
      </c>
      <c r="L6170" t="s">
        <v>1704</v>
      </c>
      <c r="M6170" s="8">
        <v>22.96</v>
      </c>
      <c r="N6170" s="7">
        <v>2</v>
      </c>
      <c r="O6170" s="8">
        <f>SUM(Superstore_Clean[[#This Row],[Unit Price]]*Superstore_Clean[[#This Row],[Quantity]])</f>
        <v>45.92</v>
      </c>
      <c r="P6170" s="7">
        <v>2015</v>
      </c>
      <c r="Q6170" t="s">
        <v>139</v>
      </c>
    </row>
    <row r="6171" spans="1:17" x14ac:dyDescent="0.3">
      <c r="A6171">
        <v>6170</v>
      </c>
      <c r="B6171" t="s">
        <v>7958</v>
      </c>
      <c r="C6171" s="6">
        <v>48851</v>
      </c>
      <c r="D6171" t="s">
        <v>3427</v>
      </c>
      <c r="E6171" t="s">
        <v>287</v>
      </c>
      <c r="F6171" t="s">
        <v>286</v>
      </c>
      <c r="G6171" s="7">
        <v>22153</v>
      </c>
      <c r="H6171" t="s">
        <v>21</v>
      </c>
      <c r="I6171" t="s">
        <v>1652</v>
      </c>
      <c r="J6171" t="s">
        <v>36</v>
      </c>
      <c r="K6171" t="s">
        <v>78</v>
      </c>
      <c r="L6171" t="s">
        <v>1653</v>
      </c>
      <c r="M6171" s="8">
        <v>13.36</v>
      </c>
      <c r="N6171" s="7">
        <v>2</v>
      </c>
      <c r="O6171" s="8">
        <f>SUM(Superstore_Clean[[#This Row],[Unit Price]]*Superstore_Clean[[#This Row],[Quantity]])</f>
        <v>26.72</v>
      </c>
      <c r="P6171" s="7">
        <v>2014</v>
      </c>
      <c r="Q6171" t="s">
        <v>115</v>
      </c>
    </row>
    <row r="6172" spans="1:17" x14ac:dyDescent="0.3">
      <c r="A6172">
        <v>6171</v>
      </c>
      <c r="B6172" t="s">
        <v>7959</v>
      </c>
      <c r="C6172" s="6">
        <v>48852</v>
      </c>
      <c r="D6172" t="s">
        <v>7960</v>
      </c>
      <c r="E6172" t="s">
        <v>240</v>
      </c>
      <c r="F6172" t="s">
        <v>239</v>
      </c>
      <c r="G6172" s="7">
        <v>10035</v>
      </c>
      <c r="H6172" t="s">
        <v>132</v>
      </c>
      <c r="I6172" t="s">
        <v>5136</v>
      </c>
      <c r="J6172" t="s">
        <v>36</v>
      </c>
      <c r="K6172" t="s">
        <v>64</v>
      </c>
      <c r="L6172" t="s">
        <v>5137</v>
      </c>
      <c r="M6172" s="8">
        <v>34.247999999999998</v>
      </c>
      <c r="N6172" s="7">
        <v>3</v>
      </c>
      <c r="O6172" s="8">
        <f>SUM(Superstore_Clean[[#This Row],[Unit Price]]*Superstore_Clean[[#This Row],[Quantity]])</f>
        <v>102.744</v>
      </c>
      <c r="P6172" s="7">
        <v>2016</v>
      </c>
      <c r="Q6172" t="s">
        <v>87</v>
      </c>
    </row>
    <row r="6173" spans="1:17" x14ac:dyDescent="0.3">
      <c r="A6173">
        <v>6172</v>
      </c>
      <c r="B6173" t="s">
        <v>7959</v>
      </c>
      <c r="C6173" s="6">
        <v>48853</v>
      </c>
      <c r="D6173" t="s">
        <v>7960</v>
      </c>
      <c r="E6173" t="s">
        <v>240</v>
      </c>
      <c r="F6173" t="s">
        <v>239</v>
      </c>
      <c r="G6173" s="7">
        <v>10035</v>
      </c>
      <c r="H6173" t="s">
        <v>132</v>
      </c>
      <c r="I6173" t="s">
        <v>2844</v>
      </c>
      <c r="J6173" t="s">
        <v>36</v>
      </c>
      <c r="K6173" t="s">
        <v>57</v>
      </c>
      <c r="L6173" t="s">
        <v>2845</v>
      </c>
      <c r="M6173" s="8">
        <v>3.52</v>
      </c>
      <c r="N6173" s="7">
        <v>2</v>
      </c>
      <c r="O6173" s="8">
        <f>SUM(Superstore_Clean[[#This Row],[Unit Price]]*Superstore_Clean[[#This Row],[Quantity]])</f>
        <v>7.04</v>
      </c>
      <c r="P6173" s="7">
        <v>2016</v>
      </c>
      <c r="Q6173" t="s">
        <v>87</v>
      </c>
    </row>
    <row r="6174" spans="1:17" x14ac:dyDescent="0.3">
      <c r="A6174">
        <v>6173</v>
      </c>
      <c r="B6174" t="s">
        <v>7961</v>
      </c>
      <c r="C6174" s="6">
        <v>48854</v>
      </c>
      <c r="D6174" t="s">
        <v>946</v>
      </c>
      <c r="E6174" t="s">
        <v>531</v>
      </c>
      <c r="F6174" t="s">
        <v>286</v>
      </c>
      <c r="G6174" s="7">
        <v>65807</v>
      </c>
      <c r="H6174" t="s">
        <v>92</v>
      </c>
      <c r="I6174" t="s">
        <v>3283</v>
      </c>
      <c r="J6174" t="s">
        <v>36</v>
      </c>
      <c r="K6174" t="s">
        <v>64</v>
      </c>
      <c r="L6174" t="s">
        <v>3284</v>
      </c>
      <c r="M6174" s="8">
        <v>26.7</v>
      </c>
      <c r="N6174" s="7">
        <v>5</v>
      </c>
      <c r="O6174" s="8">
        <f>SUM(Superstore_Clean[[#This Row],[Unit Price]]*Superstore_Clean[[#This Row],[Quantity]])</f>
        <v>133.5</v>
      </c>
      <c r="P6174" s="7">
        <v>2014</v>
      </c>
      <c r="Q6174" t="s">
        <v>115</v>
      </c>
    </row>
    <row r="6175" spans="1:17" x14ac:dyDescent="0.3">
      <c r="A6175">
        <v>6174</v>
      </c>
      <c r="B6175" t="s">
        <v>7961</v>
      </c>
      <c r="C6175" s="6">
        <v>48855</v>
      </c>
      <c r="D6175" t="s">
        <v>946</v>
      </c>
      <c r="E6175" t="s">
        <v>531</v>
      </c>
      <c r="F6175" t="s">
        <v>286</v>
      </c>
      <c r="G6175" s="7">
        <v>65807</v>
      </c>
      <c r="H6175" t="s">
        <v>92</v>
      </c>
      <c r="I6175" t="s">
        <v>6685</v>
      </c>
      <c r="J6175" t="s">
        <v>60</v>
      </c>
      <c r="K6175" t="s">
        <v>146</v>
      </c>
      <c r="L6175" t="s">
        <v>6686</v>
      </c>
      <c r="M6175" s="8">
        <v>21.2</v>
      </c>
      <c r="N6175" s="7">
        <v>2</v>
      </c>
      <c r="O6175" s="8">
        <f>SUM(Superstore_Clean[[#This Row],[Unit Price]]*Superstore_Clean[[#This Row],[Quantity]])</f>
        <v>42.4</v>
      </c>
      <c r="P6175" s="7">
        <v>2014</v>
      </c>
      <c r="Q6175" t="s">
        <v>115</v>
      </c>
    </row>
    <row r="6176" spans="1:17" x14ac:dyDescent="0.3">
      <c r="A6176">
        <v>6175</v>
      </c>
      <c r="B6176" t="s">
        <v>7961</v>
      </c>
      <c r="C6176" s="6">
        <v>48856</v>
      </c>
      <c r="D6176" t="s">
        <v>946</v>
      </c>
      <c r="E6176" t="s">
        <v>531</v>
      </c>
      <c r="F6176" t="s">
        <v>286</v>
      </c>
      <c r="G6176" s="7">
        <v>65807</v>
      </c>
      <c r="H6176" t="s">
        <v>92</v>
      </c>
      <c r="I6176" t="s">
        <v>3773</v>
      </c>
      <c r="J6176" t="s">
        <v>36</v>
      </c>
      <c r="K6176" t="s">
        <v>49</v>
      </c>
      <c r="L6176" t="s">
        <v>3774</v>
      </c>
      <c r="M6176" s="8">
        <v>838.38</v>
      </c>
      <c r="N6176" s="7">
        <v>2</v>
      </c>
      <c r="O6176" s="8">
        <f>SUM(Superstore_Clean[[#This Row],[Unit Price]]*Superstore_Clean[[#This Row],[Quantity]])</f>
        <v>1676.76</v>
      </c>
      <c r="P6176" s="7">
        <v>2014</v>
      </c>
      <c r="Q6176" t="s">
        <v>115</v>
      </c>
    </row>
    <row r="6177" spans="1:17" x14ac:dyDescent="0.3">
      <c r="A6177">
        <v>6176</v>
      </c>
      <c r="B6177" t="s">
        <v>7962</v>
      </c>
      <c r="C6177" s="6">
        <v>48857</v>
      </c>
      <c r="D6177" t="s">
        <v>5507</v>
      </c>
      <c r="E6177" t="s">
        <v>344</v>
      </c>
      <c r="F6177" t="s">
        <v>343</v>
      </c>
      <c r="G6177" s="7">
        <v>29203</v>
      </c>
      <c r="H6177" t="s">
        <v>21</v>
      </c>
      <c r="I6177" t="s">
        <v>2676</v>
      </c>
      <c r="J6177" t="s">
        <v>23</v>
      </c>
      <c r="K6177" t="s">
        <v>28</v>
      </c>
      <c r="L6177" t="s">
        <v>2677</v>
      </c>
      <c r="M6177" s="8">
        <v>1690.04</v>
      </c>
      <c r="N6177" s="7">
        <v>4</v>
      </c>
      <c r="O6177" s="8">
        <f>SUM(Superstore_Clean[[#This Row],[Unit Price]]*Superstore_Clean[[#This Row],[Quantity]])</f>
        <v>6760.16</v>
      </c>
      <c r="P6177" s="7">
        <v>2015</v>
      </c>
      <c r="Q6177" t="s">
        <v>139</v>
      </c>
    </row>
    <row r="6178" spans="1:17" x14ac:dyDescent="0.3">
      <c r="A6178">
        <v>6177</v>
      </c>
      <c r="B6178" t="s">
        <v>7962</v>
      </c>
      <c r="C6178" s="6">
        <v>48858</v>
      </c>
      <c r="D6178" t="s">
        <v>5507</v>
      </c>
      <c r="E6178" t="s">
        <v>344</v>
      </c>
      <c r="F6178" t="s">
        <v>343</v>
      </c>
      <c r="G6178" s="7">
        <v>29203</v>
      </c>
      <c r="H6178" t="s">
        <v>21</v>
      </c>
      <c r="I6178" t="s">
        <v>1975</v>
      </c>
      <c r="J6178" t="s">
        <v>36</v>
      </c>
      <c r="K6178" t="s">
        <v>49</v>
      </c>
      <c r="L6178" t="s">
        <v>1976</v>
      </c>
      <c r="M6178" s="8">
        <v>85.96</v>
      </c>
      <c r="N6178" s="7">
        <v>7</v>
      </c>
      <c r="O6178" s="8">
        <f>SUM(Superstore_Clean[[#This Row],[Unit Price]]*Superstore_Clean[[#This Row],[Quantity]])</f>
        <v>601.71999999999991</v>
      </c>
      <c r="P6178" s="7">
        <v>2015</v>
      </c>
      <c r="Q6178" t="s">
        <v>139</v>
      </c>
    </row>
    <row r="6179" spans="1:17" x14ac:dyDescent="0.3">
      <c r="A6179">
        <v>6178</v>
      </c>
      <c r="B6179" t="s">
        <v>7962</v>
      </c>
      <c r="C6179" s="6">
        <v>48859</v>
      </c>
      <c r="D6179" t="s">
        <v>5507</v>
      </c>
      <c r="E6179" t="s">
        <v>344</v>
      </c>
      <c r="F6179" t="s">
        <v>343</v>
      </c>
      <c r="G6179" s="7">
        <v>29203</v>
      </c>
      <c r="H6179" t="s">
        <v>21</v>
      </c>
      <c r="I6179" t="s">
        <v>7009</v>
      </c>
      <c r="J6179" t="s">
        <v>36</v>
      </c>
      <c r="K6179" t="s">
        <v>157</v>
      </c>
      <c r="L6179" t="s">
        <v>7010</v>
      </c>
      <c r="M6179" s="8">
        <v>121.96</v>
      </c>
      <c r="N6179" s="7">
        <v>2</v>
      </c>
      <c r="O6179" s="8">
        <f>SUM(Superstore_Clean[[#This Row],[Unit Price]]*Superstore_Clean[[#This Row],[Quantity]])</f>
        <v>243.92</v>
      </c>
      <c r="P6179" s="7">
        <v>2015</v>
      </c>
      <c r="Q6179" t="s">
        <v>139</v>
      </c>
    </row>
    <row r="6180" spans="1:17" x14ac:dyDescent="0.3">
      <c r="A6180">
        <v>6179</v>
      </c>
      <c r="B6180" t="s">
        <v>7962</v>
      </c>
      <c r="C6180" s="6">
        <v>48860</v>
      </c>
      <c r="D6180" t="s">
        <v>5507</v>
      </c>
      <c r="E6180" t="s">
        <v>344</v>
      </c>
      <c r="F6180" t="s">
        <v>343</v>
      </c>
      <c r="G6180" s="7">
        <v>29203</v>
      </c>
      <c r="H6180" t="s">
        <v>21</v>
      </c>
      <c r="I6180" t="s">
        <v>7963</v>
      </c>
      <c r="J6180" t="s">
        <v>36</v>
      </c>
      <c r="K6180" t="s">
        <v>78</v>
      </c>
      <c r="L6180" t="s">
        <v>7964</v>
      </c>
      <c r="M6180" s="8">
        <v>23.92</v>
      </c>
      <c r="N6180" s="7">
        <v>4</v>
      </c>
      <c r="O6180" s="8">
        <f>SUM(Superstore_Clean[[#This Row],[Unit Price]]*Superstore_Clean[[#This Row],[Quantity]])</f>
        <v>95.68</v>
      </c>
      <c r="P6180" s="7">
        <v>2015</v>
      </c>
      <c r="Q6180" t="s">
        <v>139</v>
      </c>
    </row>
    <row r="6181" spans="1:17" x14ac:dyDescent="0.3">
      <c r="A6181">
        <v>6180</v>
      </c>
      <c r="B6181" t="s">
        <v>7962</v>
      </c>
      <c r="C6181" s="6">
        <v>48861</v>
      </c>
      <c r="D6181" t="s">
        <v>5507</v>
      </c>
      <c r="E6181" t="s">
        <v>344</v>
      </c>
      <c r="F6181" t="s">
        <v>343</v>
      </c>
      <c r="G6181" s="7">
        <v>29203</v>
      </c>
      <c r="H6181" t="s">
        <v>21</v>
      </c>
      <c r="I6181" t="s">
        <v>3128</v>
      </c>
      <c r="J6181" t="s">
        <v>36</v>
      </c>
      <c r="K6181" t="s">
        <v>49</v>
      </c>
      <c r="L6181" t="s">
        <v>3129</v>
      </c>
      <c r="M6181" s="8">
        <v>63.96</v>
      </c>
      <c r="N6181" s="7">
        <v>2</v>
      </c>
      <c r="O6181" s="8">
        <f>SUM(Superstore_Clean[[#This Row],[Unit Price]]*Superstore_Clean[[#This Row],[Quantity]])</f>
        <v>127.92</v>
      </c>
      <c r="P6181" s="7">
        <v>2015</v>
      </c>
      <c r="Q6181" t="s">
        <v>139</v>
      </c>
    </row>
    <row r="6182" spans="1:17" x14ac:dyDescent="0.3">
      <c r="A6182">
        <v>6181</v>
      </c>
      <c r="B6182" t="s">
        <v>7962</v>
      </c>
      <c r="C6182" s="6">
        <v>48862</v>
      </c>
      <c r="D6182" t="s">
        <v>5507</v>
      </c>
      <c r="E6182" t="s">
        <v>344</v>
      </c>
      <c r="F6182" t="s">
        <v>343</v>
      </c>
      <c r="G6182" s="7">
        <v>29203</v>
      </c>
      <c r="H6182" t="s">
        <v>21</v>
      </c>
      <c r="I6182" t="s">
        <v>5024</v>
      </c>
      <c r="J6182" t="s">
        <v>60</v>
      </c>
      <c r="K6182" t="s">
        <v>61</v>
      </c>
      <c r="L6182" t="s">
        <v>5025</v>
      </c>
      <c r="M6182" s="8">
        <v>629.95000000000005</v>
      </c>
      <c r="N6182" s="7">
        <v>5</v>
      </c>
      <c r="O6182" s="8">
        <f>SUM(Superstore_Clean[[#This Row],[Unit Price]]*Superstore_Clean[[#This Row],[Quantity]])</f>
        <v>3149.75</v>
      </c>
      <c r="P6182" s="7">
        <v>2015</v>
      </c>
      <c r="Q6182" t="s">
        <v>139</v>
      </c>
    </row>
    <row r="6183" spans="1:17" x14ac:dyDescent="0.3">
      <c r="A6183">
        <v>6182</v>
      </c>
      <c r="B6183" t="s">
        <v>7962</v>
      </c>
      <c r="C6183" s="6">
        <v>48863</v>
      </c>
      <c r="D6183" t="s">
        <v>5507</v>
      </c>
      <c r="E6183" t="s">
        <v>344</v>
      </c>
      <c r="F6183" t="s">
        <v>343</v>
      </c>
      <c r="G6183" s="7">
        <v>29203</v>
      </c>
      <c r="H6183" t="s">
        <v>21</v>
      </c>
      <c r="I6183" t="s">
        <v>1809</v>
      </c>
      <c r="J6183" t="s">
        <v>60</v>
      </c>
      <c r="K6183" t="s">
        <v>61</v>
      </c>
      <c r="L6183" t="s">
        <v>1810</v>
      </c>
      <c r="M6183" s="8">
        <v>113.73</v>
      </c>
      <c r="N6183" s="7">
        <v>3</v>
      </c>
      <c r="O6183" s="8">
        <f>SUM(Superstore_Clean[[#This Row],[Unit Price]]*Superstore_Clean[[#This Row],[Quantity]])</f>
        <v>341.19</v>
      </c>
      <c r="P6183" s="7">
        <v>2015</v>
      </c>
      <c r="Q6183" t="s">
        <v>139</v>
      </c>
    </row>
    <row r="6184" spans="1:17" x14ac:dyDescent="0.3">
      <c r="A6184">
        <v>6183</v>
      </c>
      <c r="B6184" t="s">
        <v>7962</v>
      </c>
      <c r="C6184" s="6">
        <v>48864</v>
      </c>
      <c r="D6184" t="s">
        <v>5507</v>
      </c>
      <c r="E6184" t="s">
        <v>344</v>
      </c>
      <c r="F6184" t="s">
        <v>343</v>
      </c>
      <c r="G6184" s="7">
        <v>29203</v>
      </c>
      <c r="H6184" t="s">
        <v>21</v>
      </c>
      <c r="I6184" t="s">
        <v>1214</v>
      </c>
      <c r="J6184" t="s">
        <v>36</v>
      </c>
      <c r="K6184" t="s">
        <v>64</v>
      </c>
      <c r="L6184" t="s">
        <v>1215</v>
      </c>
      <c r="M6184" s="8">
        <v>14.6</v>
      </c>
      <c r="N6184" s="7">
        <v>2</v>
      </c>
      <c r="O6184" s="8">
        <f>SUM(Superstore_Clean[[#This Row],[Unit Price]]*Superstore_Clean[[#This Row],[Quantity]])</f>
        <v>29.2</v>
      </c>
      <c r="P6184" s="7">
        <v>2015</v>
      </c>
      <c r="Q6184" t="s">
        <v>139</v>
      </c>
    </row>
    <row r="6185" spans="1:17" x14ac:dyDescent="0.3">
      <c r="A6185">
        <v>6184</v>
      </c>
      <c r="B6185" t="s">
        <v>7962</v>
      </c>
      <c r="C6185" s="6">
        <v>48865</v>
      </c>
      <c r="D6185" t="s">
        <v>5507</v>
      </c>
      <c r="E6185" t="s">
        <v>344</v>
      </c>
      <c r="F6185" t="s">
        <v>343</v>
      </c>
      <c r="G6185" s="7">
        <v>29203</v>
      </c>
      <c r="H6185" t="s">
        <v>21</v>
      </c>
      <c r="I6185" t="s">
        <v>101</v>
      </c>
      <c r="J6185" t="s">
        <v>36</v>
      </c>
      <c r="K6185" t="s">
        <v>49</v>
      </c>
      <c r="L6185" t="s">
        <v>102</v>
      </c>
      <c r="M6185" s="8">
        <v>887.84</v>
      </c>
      <c r="N6185" s="7">
        <v>8</v>
      </c>
      <c r="O6185" s="8">
        <f>SUM(Superstore_Clean[[#This Row],[Unit Price]]*Superstore_Clean[[#This Row],[Quantity]])</f>
        <v>7102.72</v>
      </c>
      <c r="P6185" s="7">
        <v>2015</v>
      </c>
      <c r="Q6185" t="s">
        <v>139</v>
      </c>
    </row>
    <row r="6186" spans="1:17" x14ac:dyDescent="0.3">
      <c r="A6186">
        <v>6185</v>
      </c>
      <c r="B6186" t="s">
        <v>7965</v>
      </c>
      <c r="C6186" s="6">
        <v>48866</v>
      </c>
      <c r="D6186" t="s">
        <v>3619</v>
      </c>
      <c r="E6186" t="s">
        <v>376</v>
      </c>
      <c r="F6186" t="s">
        <v>375</v>
      </c>
      <c r="G6186" s="7">
        <v>97206</v>
      </c>
      <c r="H6186" t="s">
        <v>34</v>
      </c>
      <c r="I6186" t="s">
        <v>183</v>
      </c>
      <c r="J6186" t="s">
        <v>23</v>
      </c>
      <c r="K6186" t="s">
        <v>28</v>
      </c>
      <c r="L6186" t="s">
        <v>184</v>
      </c>
      <c r="M6186" s="8">
        <v>403.92</v>
      </c>
      <c r="N6186" s="7">
        <v>5</v>
      </c>
      <c r="O6186" s="8">
        <f>SUM(Superstore_Clean[[#This Row],[Unit Price]]*Superstore_Clean[[#This Row],[Quantity]])</f>
        <v>2019.6000000000001</v>
      </c>
      <c r="P6186" s="7">
        <v>2016</v>
      </c>
      <c r="Q6186" t="s">
        <v>87</v>
      </c>
    </row>
    <row r="6187" spans="1:17" x14ac:dyDescent="0.3">
      <c r="A6187">
        <v>6186</v>
      </c>
      <c r="B6187" t="s">
        <v>7966</v>
      </c>
      <c r="C6187" s="6">
        <v>48867</v>
      </c>
      <c r="D6187" t="s">
        <v>4688</v>
      </c>
      <c r="E6187" t="s">
        <v>131</v>
      </c>
      <c r="F6187" t="s">
        <v>130</v>
      </c>
      <c r="G6187" s="7">
        <v>19120</v>
      </c>
      <c r="H6187" t="s">
        <v>132</v>
      </c>
      <c r="I6187" t="s">
        <v>2824</v>
      </c>
      <c r="J6187" t="s">
        <v>36</v>
      </c>
      <c r="K6187" t="s">
        <v>57</v>
      </c>
      <c r="L6187" t="s">
        <v>2825</v>
      </c>
      <c r="M6187" s="8">
        <v>106.8</v>
      </c>
      <c r="N6187" s="7">
        <v>10</v>
      </c>
      <c r="O6187" s="8">
        <f>SUM(Superstore_Clean[[#This Row],[Unit Price]]*Superstore_Clean[[#This Row],[Quantity]])</f>
        <v>1068</v>
      </c>
      <c r="P6187" s="7">
        <v>2015</v>
      </c>
      <c r="Q6187" t="s">
        <v>115</v>
      </c>
    </row>
    <row r="6188" spans="1:17" x14ac:dyDescent="0.3">
      <c r="A6188">
        <v>6187</v>
      </c>
      <c r="B6188" t="s">
        <v>7967</v>
      </c>
      <c r="C6188" s="6">
        <v>48868</v>
      </c>
      <c r="D6188" t="s">
        <v>1439</v>
      </c>
      <c r="E6188" t="s">
        <v>240</v>
      </c>
      <c r="F6188" t="s">
        <v>239</v>
      </c>
      <c r="G6188" s="7">
        <v>10035</v>
      </c>
      <c r="H6188" t="s">
        <v>132</v>
      </c>
      <c r="I6188" t="s">
        <v>1368</v>
      </c>
      <c r="J6188" t="s">
        <v>36</v>
      </c>
      <c r="K6188" t="s">
        <v>49</v>
      </c>
      <c r="L6188" t="s">
        <v>1369</v>
      </c>
      <c r="M6188" s="8">
        <v>70.95</v>
      </c>
      <c r="N6188" s="7">
        <v>3</v>
      </c>
      <c r="O6188" s="8">
        <f>SUM(Superstore_Clean[[#This Row],[Unit Price]]*Superstore_Clean[[#This Row],[Quantity]])</f>
        <v>212.85000000000002</v>
      </c>
      <c r="P6188" s="7">
        <v>2015</v>
      </c>
      <c r="Q6188" t="s">
        <v>26</v>
      </c>
    </row>
    <row r="6189" spans="1:17" x14ac:dyDescent="0.3">
      <c r="A6189">
        <v>6188</v>
      </c>
      <c r="B6189" t="s">
        <v>7967</v>
      </c>
      <c r="C6189" s="6">
        <v>48869</v>
      </c>
      <c r="D6189" t="s">
        <v>1439</v>
      </c>
      <c r="E6189" t="s">
        <v>240</v>
      </c>
      <c r="F6189" t="s">
        <v>239</v>
      </c>
      <c r="G6189" s="7">
        <v>10035</v>
      </c>
      <c r="H6189" t="s">
        <v>132</v>
      </c>
      <c r="I6189" t="s">
        <v>4905</v>
      </c>
      <c r="J6189" t="s">
        <v>36</v>
      </c>
      <c r="K6189" t="s">
        <v>64</v>
      </c>
      <c r="L6189" t="s">
        <v>4906</v>
      </c>
      <c r="M6189" s="8">
        <v>34.944000000000003</v>
      </c>
      <c r="N6189" s="7">
        <v>6</v>
      </c>
      <c r="O6189" s="8">
        <f>SUM(Superstore_Clean[[#This Row],[Unit Price]]*Superstore_Clean[[#This Row],[Quantity]])</f>
        <v>209.66400000000002</v>
      </c>
      <c r="P6189" s="7">
        <v>2015</v>
      </c>
      <c r="Q6189" t="s">
        <v>26</v>
      </c>
    </row>
    <row r="6190" spans="1:17" x14ac:dyDescent="0.3">
      <c r="A6190">
        <v>6189</v>
      </c>
      <c r="B6190" t="s">
        <v>7967</v>
      </c>
      <c r="C6190" s="6">
        <v>48870</v>
      </c>
      <c r="D6190" t="s">
        <v>1439</v>
      </c>
      <c r="E6190" t="s">
        <v>240</v>
      </c>
      <c r="F6190" t="s">
        <v>239</v>
      </c>
      <c r="G6190" s="7">
        <v>10035</v>
      </c>
      <c r="H6190" t="s">
        <v>132</v>
      </c>
      <c r="I6190" t="s">
        <v>3646</v>
      </c>
      <c r="J6190" t="s">
        <v>36</v>
      </c>
      <c r="K6190" t="s">
        <v>57</v>
      </c>
      <c r="L6190" t="s">
        <v>3647</v>
      </c>
      <c r="M6190" s="8">
        <v>119.04</v>
      </c>
      <c r="N6190" s="7">
        <v>6</v>
      </c>
      <c r="O6190" s="8">
        <f>SUM(Superstore_Clean[[#This Row],[Unit Price]]*Superstore_Clean[[#This Row],[Quantity]])</f>
        <v>714.24</v>
      </c>
      <c r="P6190" s="7">
        <v>2015</v>
      </c>
      <c r="Q6190" t="s">
        <v>26</v>
      </c>
    </row>
    <row r="6191" spans="1:17" x14ac:dyDescent="0.3">
      <c r="A6191">
        <v>6190</v>
      </c>
      <c r="B6191" t="s">
        <v>7968</v>
      </c>
      <c r="C6191" s="6">
        <v>48871</v>
      </c>
      <c r="D6191" t="s">
        <v>4339</v>
      </c>
      <c r="E6191" t="s">
        <v>190</v>
      </c>
      <c r="F6191" t="s">
        <v>7969</v>
      </c>
      <c r="G6191" s="7">
        <v>60016</v>
      </c>
      <c r="H6191" t="s">
        <v>92</v>
      </c>
      <c r="I6191" t="s">
        <v>4229</v>
      </c>
      <c r="J6191" t="s">
        <v>60</v>
      </c>
      <c r="K6191" t="s">
        <v>61</v>
      </c>
      <c r="L6191" t="s">
        <v>4230</v>
      </c>
      <c r="M6191" s="8">
        <v>383.84</v>
      </c>
      <c r="N6191" s="7">
        <v>4</v>
      </c>
      <c r="O6191" s="8">
        <f>SUM(Superstore_Clean[[#This Row],[Unit Price]]*Superstore_Clean[[#This Row],[Quantity]])</f>
        <v>1535.36</v>
      </c>
      <c r="P6191" s="7">
        <v>2017</v>
      </c>
      <c r="Q6191" t="s">
        <v>80</v>
      </c>
    </row>
    <row r="6192" spans="1:17" x14ac:dyDescent="0.3">
      <c r="A6192">
        <v>6191</v>
      </c>
      <c r="B6192" t="s">
        <v>7970</v>
      </c>
      <c r="C6192" s="6">
        <v>48872</v>
      </c>
      <c r="D6192" t="s">
        <v>2490</v>
      </c>
      <c r="E6192" t="s">
        <v>240</v>
      </c>
      <c r="F6192" t="s">
        <v>239</v>
      </c>
      <c r="G6192" s="7">
        <v>10035</v>
      </c>
      <c r="H6192" t="s">
        <v>132</v>
      </c>
      <c r="I6192" t="s">
        <v>7483</v>
      </c>
      <c r="J6192" t="s">
        <v>23</v>
      </c>
      <c r="K6192" t="s">
        <v>54</v>
      </c>
      <c r="L6192" t="s">
        <v>7484</v>
      </c>
      <c r="M6192" s="8">
        <v>799.56</v>
      </c>
      <c r="N6192" s="7">
        <v>9</v>
      </c>
      <c r="O6192" s="8">
        <f>SUM(Superstore_Clean[[#This Row],[Unit Price]]*Superstore_Clean[[#This Row],[Quantity]])</f>
        <v>7196.0399999999991</v>
      </c>
      <c r="P6192" s="7">
        <v>2016</v>
      </c>
      <c r="Q6192" t="s">
        <v>87</v>
      </c>
    </row>
    <row r="6193" spans="1:17" x14ac:dyDescent="0.3">
      <c r="A6193">
        <v>6192</v>
      </c>
      <c r="B6193" t="s">
        <v>7971</v>
      </c>
      <c r="C6193" s="6">
        <v>48873</v>
      </c>
      <c r="D6193" t="s">
        <v>4656</v>
      </c>
      <c r="E6193" t="s">
        <v>84</v>
      </c>
      <c r="F6193" t="s">
        <v>83</v>
      </c>
      <c r="G6193" s="7">
        <v>98103</v>
      </c>
      <c r="H6193" t="s">
        <v>34</v>
      </c>
      <c r="I6193" t="s">
        <v>1616</v>
      </c>
      <c r="J6193" t="s">
        <v>36</v>
      </c>
      <c r="K6193" t="s">
        <v>49</v>
      </c>
      <c r="L6193" t="s">
        <v>1617</v>
      </c>
      <c r="M6193" s="8">
        <v>31.44</v>
      </c>
      <c r="N6193" s="7">
        <v>3</v>
      </c>
      <c r="O6193" s="8">
        <f>SUM(Superstore_Clean[[#This Row],[Unit Price]]*Superstore_Clean[[#This Row],[Quantity]])</f>
        <v>94.320000000000007</v>
      </c>
      <c r="P6193" s="7">
        <v>2017</v>
      </c>
      <c r="Q6193" t="s">
        <v>87</v>
      </c>
    </row>
    <row r="6194" spans="1:17" x14ac:dyDescent="0.3">
      <c r="A6194">
        <v>6193</v>
      </c>
      <c r="B6194" t="s">
        <v>7972</v>
      </c>
      <c r="C6194" s="6">
        <v>48874</v>
      </c>
      <c r="D6194" t="s">
        <v>6703</v>
      </c>
      <c r="E6194" t="s">
        <v>91</v>
      </c>
      <c r="F6194" t="s">
        <v>167</v>
      </c>
      <c r="G6194" s="7">
        <v>77095</v>
      </c>
      <c r="H6194" t="s">
        <v>92</v>
      </c>
      <c r="I6194" t="s">
        <v>2449</v>
      </c>
      <c r="J6194" t="s">
        <v>36</v>
      </c>
      <c r="K6194" t="s">
        <v>78</v>
      </c>
      <c r="L6194" t="s">
        <v>2450</v>
      </c>
      <c r="M6194" s="8">
        <v>25.92</v>
      </c>
      <c r="N6194" s="7">
        <v>5</v>
      </c>
      <c r="O6194" s="8">
        <f>SUM(Superstore_Clean[[#This Row],[Unit Price]]*Superstore_Clean[[#This Row],[Quantity]])</f>
        <v>129.60000000000002</v>
      </c>
      <c r="P6194" s="7">
        <v>2017</v>
      </c>
      <c r="Q6194" t="s">
        <v>87</v>
      </c>
    </row>
    <row r="6195" spans="1:17" x14ac:dyDescent="0.3">
      <c r="A6195">
        <v>6194</v>
      </c>
      <c r="B6195" t="s">
        <v>7972</v>
      </c>
      <c r="C6195" s="6">
        <v>48875</v>
      </c>
      <c r="D6195" t="s">
        <v>6703</v>
      </c>
      <c r="E6195" t="s">
        <v>91</v>
      </c>
      <c r="F6195" t="s">
        <v>167</v>
      </c>
      <c r="G6195" s="7">
        <v>77095</v>
      </c>
      <c r="H6195" t="s">
        <v>92</v>
      </c>
      <c r="I6195" t="s">
        <v>2951</v>
      </c>
      <c r="J6195" t="s">
        <v>36</v>
      </c>
      <c r="K6195" t="s">
        <v>64</v>
      </c>
      <c r="L6195" t="s">
        <v>2952</v>
      </c>
      <c r="M6195" s="8">
        <v>6.33</v>
      </c>
      <c r="N6195" s="7">
        <v>5</v>
      </c>
      <c r="O6195" s="8">
        <f>SUM(Superstore_Clean[[#This Row],[Unit Price]]*Superstore_Clean[[#This Row],[Quantity]])</f>
        <v>31.65</v>
      </c>
      <c r="P6195" s="7">
        <v>2017</v>
      </c>
      <c r="Q6195" t="s">
        <v>87</v>
      </c>
    </row>
    <row r="6196" spans="1:17" x14ac:dyDescent="0.3">
      <c r="A6196">
        <v>6195</v>
      </c>
      <c r="B6196" t="s">
        <v>7972</v>
      </c>
      <c r="C6196" s="6">
        <v>48876</v>
      </c>
      <c r="D6196" t="s">
        <v>6703</v>
      </c>
      <c r="E6196" t="s">
        <v>91</v>
      </c>
      <c r="F6196" t="s">
        <v>167</v>
      </c>
      <c r="G6196" s="7">
        <v>77095</v>
      </c>
      <c r="H6196" t="s">
        <v>92</v>
      </c>
      <c r="I6196" t="s">
        <v>2200</v>
      </c>
      <c r="J6196" t="s">
        <v>36</v>
      </c>
      <c r="K6196" t="s">
        <v>78</v>
      </c>
      <c r="L6196" t="s">
        <v>2201</v>
      </c>
      <c r="M6196" s="8">
        <v>75.88</v>
      </c>
      <c r="N6196" s="7">
        <v>5</v>
      </c>
      <c r="O6196" s="8">
        <f>SUM(Superstore_Clean[[#This Row],[Unit Price]]*Superstore_Clean[[#This Row],[Quantity]])</f>
        <v>379.4</v>
      </c>
      <c r="P6196" s="7">
        <v>2017</v>
      </c>
      <c r="Q6196" t="s">
        <v>87</v>
      </c>
    </row>
    <row r="6197" spans="1:17" x14ac:dyDescent="0.3">
      <c r="A6197">
        <v>6196</v>
      </c>
      <c r="B6197" t="s">
        <v>7973</v>
      </c>
      <c r="C6197" s="6">
        <v>48877</v>
      </c>
      <c r="D6197" t="s">
        <v>2777</v>
      </c>
      <c r="E6197" t="s">
        <v>131</v>
      </c>
      <c r="F6197" t="s">
        <v>130</v>
      </c>
      <c r="G6197" s="7">
        <v>19143</v>
      </c>
      <c r="H6197" t="s">
        <v>132</v>
      </c>
      <c r="I6197" t="s">
        <v>3094</v>
      </c>
      <c r="J6197" t="s">
        <v>60</v>
      </c>
      <c r="K6197" t="s">
        <v>61</v>
      </c>
      <c r="L6197" t="s">
        <v>3095</v>
      </c>
      <c r="M6197" s="8">
        <v>329.988</v>
      </c>
      <c r="N6197" s="7">
        <v>2</v>
      </c>
      <c r="O6197" s="8">
        <f>SUM(Superstore_Clean[[#This Row],[Unit Price]]*Superstore_Clean[[#This Row],[Quantity]])</f>
        <v>659.976</v>
      </c>
      <c r="P6197" s="7">
        <v>2017</v>
      </c>
      <c r="Q6197" t="s">
        <v>47</v>
      </c>
    </row>
    <row r="6198" spans="1:17" x14ac:dyDescent="0.3">
      <c r="A6198">
        <v>6197</v>
      </c>
      <c r="B6198" t="s">
        <v>7973</v>
      </c>
      <c r="C6198" s="6">
        <v>48878</v>
      </c>
      <c r="D6198" t="s">
        <v>2777</v>
      </c>
      <c r="E6198" t="s">
        <v>131</v>
      </c>
      <c r="F6198" t="s">
        <v>130</v>
      </c>
      <c r="G6198" s="7">
        <v>19143</v>
      </c>
      <c r="H6198" t="s">
        <v>132</v>
      </c>
      <c r="I6198" t="s">
        <v>3751</v>
      </c>
      <c r="J6198" t="s">
        <v>36</v>
      </c>
      <c r="K6198" t="s">
        <v>49</v>
      </c>
      <c r="L6198" t="s">
        <v>3752</v>
      </c>
      <c r="M6198" s="8">
        <v>71.376000000000005</v>
      </c>
      <c r="N6198" s="7">
        <v>3</v>
      </c>
      <c r="O6198" s="8">
        <f>SUM(Superstore_Clean[[#This Row],[Unit Price]]*Superstore_Clean[[#This Row],[Quantity]])</f>
        <v>214.12800000000001</v>
      </c>
      <c r="P6198" s="7">
        <v>2017</v>
      </c>
      <c r="Q6198" t="s">
        <v>47</v>
      </c>
    </row>
    <row r="6199" spans="1:17" x14ac:dyDescent="0.3">
      <c r="A6199">
        <v>6198</v>
      </c>
      <c r="B6199" t="s">
        <v>7974</v>
      </c>
      <c r="C6199" s="6">
        <v>48879</v>
      </c>
      <c r="D6199" t="s">
        <v>1178</v>
      </c>
      <c r="E6199" t="s">
        <v>228</v>
      </c>
      <c r="F6199" t="s">
        <v>442</v>
      </c>
      <c r="G6199" s="7">
        <v>47201</v>
      </c>
      <c r="H6199" t="s">
        <v>92</v>
      </c>
      <c r="I6199" t="s">
        <v>4916</v>
      </c>
      <c r="J6199" t="s">
        <v>36</v>
      </c>
      <c r="K6199" t="s">
        <v>78</v>
      </c>
      <c r="L6199" t="s">
        <v>4917</v>
      </c>
      <c r="M6199" s="8">
        <v>63.77</v>
      </c>
      <c r="N6199" s="7">
        <v>7</v>
      </c>
      <c r="O6199" s="8">
        <f>SUM(Superstore_Clean[[#This Row],[Unit Price]]*Superstore_Clean[[#This Row],[Quantity]])</f>
        <v>446.39000000000004</v>
      </c>
      <c r="P6199" s="7">
        <v>2015</v>
      </c>
      <c r="Q6199" t="s">
        <v>26</v>
      </c>
    </row>
    <row r="6200" spans="1:17" x14ac:dyDescent="0.3">
      <c r="A6200">
        <v>6199</v>
      </c>
      <c r="B6200" t="s">
        <v>7974</v>
      </c>
      <c r="C6200" s="6">
        <v>48880</v>
      </c>
      <c r="D6200" t="s">
        <v>1178</v>
      </c>
      <c r="E6200" t="s">
        <v>228</v>
      </c>
      <c r="F6200" t="s">
        <v>442</v>
      </c>
      <c r="G6200" s="7">
        <v>47201</v>
      </c>
      <c r="H6200" t="s">
        <v>92</v>
      </c>
      <c r="I6200" t="s">
        <v>4504</v>
      </c>
      <c r="J6200" t="s">
        <v>60</v>
      </c>
      <c r="K6200" t="s">
        <v>61</v>
      </c>
      <c r="L6200" t="s">
        <v>4505</v>
      </c>
      <c r="M6200" s="8">
        <v>50.97</v>
      </c>
      <c r="N6200" s="7">
        <v>3</v>
      </c>
      <c r="O6200" s="8">
        <f>SUM(Superstore_Clean[[#This Row],[Unit Price]]*Superstore_Clean[[#This Row],[Quantity]])</f>
        <v>152.91</v>
      </c>
      <c r="P6200" s="7">
        <v>2015</v>
      </c>
      <c r="Q6200" t="s">
        <v>26</v>
      </c>
    </row>
    <row r="6201" spans="1:17" x14ac:dyDescent="0.3">
      <c r="A6201">
        <v>6200</v>
      </c>
      <c r="B6201" t="s">
        <v>7974</v>
      </c>
      <c r="C6201" s="6">
        <v>48881</v>
      </c>
      <c r="D6201" t="s">
        <v>1178</v>
      </c>
      <c r="E6201" t="s">
        <v>228</v>
      </c>
      <c r="F6201" t="s">
        <v>442</v>
      </c>
      <c r="G6201" s="7">
        <v>47201</v>
      </c>
      <c r="H6201" t="s">
        <v>92</v>
      </c>
      <c r="I6201" t="s">
        <v>2381</v>
      </c>
      <c r="J6201" t="s">
        <v>36</v>
      </c>
      <c r="K6201" t="s">
        <v>78</v>
      </c>
      <c r="L6201" t="s">
        <v>2382</v>
      </c>
      <c r="M6201" s="8">
        <v>96.08</v>
      </c>
      <c r="N6201" s="7">
        <v>2</v>
      </c>
      <c r="O6201" s="8">
        <f>SUM(Superstore_Clean[[#This Row],[Unit Price]]*Superstore_Clean[[#This Row],[Quantity]])</f>
        <v>192.16</v>
      </c>
      <c r="P6201" s="7">
        <v>2015</v>
      </c>
      <c r="Q6201" t="s">
        <v>26</v>
      </c>
    </row>
    <row r="6202" spans="1:17" x14ac:dyDescent="0.3">
      <c r="A6202">
        <v>6201</v>
      </c>
      <c r="B6202" t="s">
        <v>7975</v>
      </c>
      <c r="C6202" s="6">
        <v>48882</v>
      </c>
      <c r="D6202" t="s">
        <v>7595</v>
      </c>
      <c r="E6202" t="s">
        <v>190</v>
      </c>
      <c r="F6202" t="s">
        <v>2096</v>
      </c>
      <c r="G6202" s="7">
        <v>60201</v>
      </c>
      <c r="H6202" t="s">
        <v>92</v>
      </c>
      <c r="I6202" t="s">
        <v>3788</v>
      </c>
      <c r="J6202" t="s">
        <v>60</v>
      </c>
      <c r="K6202" t="s">
        <v>1078</v>
      </c>
      <c r="L6202" t="s">
        <v>3789</v>
      </c>
      <c r="M6202" s="8">
        <v>1439.9680000000001</v>
      </c>
      <c r="N6202" s="7">
        <v>4</v>
      </c>
      <c r="O6202" s="8">
        <f>SUM(Superstore_Clean[[#This Row],[Unit Price]]*Superstore_Clean[[#This Row],[Quantity]])</f>
        <v>5759.8720000000003</v>
      </c>
      <c r="P6202" s="7">
        <v>2015</v>
      </c>
      <c r="Q6202" t="s">
        <v>80</v>
      </c>
    </row>
    <row r="6203" spans="1:17" x14ac:dyDescent="0.3">
      <c r="A6203">
        <v>6202</v>
      </c>
      <c r="B6203" t="s">
        <v>7975</v>
      </c>
      <c r="C6203" s="6">
        <v>48883</v>
      </c>
      <c r="D6203" t="s">
        <v>7595</v>
      </c>
      <c r="E6203" t="s">
        <v>190</v>
      </c>
      <c r="F6203" t="s">
        <v>2096</v>
      </c>
      <c r="G6203" s="7">
        <v>60201</v>
      </c>
      <c r="H6203" t="s">
        <v>92</v>
      </c>
      <c r="I6203" t="s">
        <v>7031</v>
      </c>
      <c r="J6203" t="s">
        <v>60</v>
      </c>
      <c r="K6203" t="s">
        <v>146</v>
      </c>
      <c r="L6203" t="s">
        <v>7032</v>
      </c>
      <c r="M6203" s="8">
        <v>43.56</v>
      </c>
      <c r="N6203" s="7">
        <v>3</v>
      </c>
      <c r="O6203" s="8">
        <f>SUM(Superstore_Clean[[#This Row],[Unit Price]]*Superstore_Clean[[#This Row],[Quantity]])</f>
        <v>130.68</v>
      </c>
      <c r="P6203" s="7">
        <v>2015</v>
      </c>
      <c r="Q6203" t="s">
        <v>80</v>
      </c>
    </row>
    <row r="6204" spans="1:17" x14ac:dyDescent="0.3">
      <c r="A6204">
        <v>6203</v>
      </c>
      <c r="B6204" t="s">
        <v>7976</v>
      </c>
      <c r="C6204" s="6">
        <v>48884</v>
      </c>
      <c r="D6204" t="s">
        <v>98</v>
      </c>
      <c r="E6204" t="s">
        <v>33</v>
      </c>
      <c r="F6204" t="s">
        <v>5459</v>
      </c>
      <c r="G6204" s="7">
        <v>92307</v>
      </c>
      <c r="H6204" t="s">
        <v>34</v>
      </c>
      <c r="I6204" t="s">
        <v>3089</v>
      </c>
      <c r="J6204" t="s">
        <v>23</v>
      </c>
      <c r="K6204" t="s">
        <v>28</v>
      </c>
      <c r="L6204" t="s">
        <v>3090</v>
      </c>
      <c r="M6204" s="8">
        <v>563.91999999999996</v>
      </c>
      <c r="N6204" s="7">
        <v>5</v>
      </c>
      <c r="O6204" s="8">
        <f>SUM(Superstore_Clean[[#This Row],[Unit Price]]*Superstore_Clean[[#This Row],[Quantity]])</f>
        <v>2819.6</v>
      </c>
      <c r="P6204" s="7">
        <v>2016</v>
      </c>
      <c r="Q6204" t="s">
        <v>87</v>
      </c>
    </row>
    <row r="6205" spans="1:17" x14ac:dyDescent="0.3">
      <c r="A6205">
        <v>6204</v>
      </c>
      <c r="B6205" t="s">
        <v>7977</v>
      </c>
      <c r="C6205" s="6">
        <v>48885</v>
      </c>
      <c r="D6205" t="s">
        <v>4721</v>
      </c>
      <c r="E6205" t="s">
        <v>443</v>
      </c>
      <c r="F6205" t="s">
        <v>442</v>
      </c>
      <c r="G6205" s="7">
        <v>43229</v>
      </c>
      <c r="H6205" t="s">
        <v>132</v>
      </c>
      <c r="I6205" t="s">
        <v>6956</v>
      </c>
      <c r="J6205" t="s">
        <v>60</v>
      </c>
      <c r="K6205" t="s">
        <v>61</v>
      </c>
      <c r="L6205" t="s">
        <v>6957</v>
      </c>
      <c r="M6205" s="8">
        <v>235.15199999999999</v>
      </c>
      <c r="N6205" s="7">
        <v>8</v>
      </c>
      <c r="O6205" s="8">
        <f>SUM(Superstore_Clean[[#This Row],[Unit Price]]*Superstore_Clean[[#This Row],[Quantity]])</f>
        <v>1881.2159999999999</v>
      </c>
      <c r="P6205" s="7">
        <v>2016</v>
      </c>
      <c r="Q6205" t="s">
        <v>47</v>
      </c>
    </row>
    <row r="6206" spans="1:17" x14ac:dyDescent="0.3">
      <c r="A6206">
        <v>6205</v>
      </c>
      <c r="B6206" t="s">
        <v>7978</v>
      </c>
      <c r="C6206" s="6">
        <v>48886</v>
      </c>
      <c r="D6206" t="s">
        <v>2760</v>
      </c>
      <c r="E6206" t="s">
        <v>443</v>
      </c>
      <c r="F6206" t="s">
        <v>4596</v>
      </c>
      <c r="G6206" s="7">
        <v>43302</v>
      </c>
      <c r="H6206" t="s">
        <v>132</v>
      </c>
      <c r="I6206" t="s">
        <v>2633</v>
      </c>
      <c r="J6206" t="s">
        <v>23</v>
      </c>
      <c r="K6206" t="s">
        <v>54</v>
      </c>
      <c r="L6206" t="s">
        <v>2634</v>
      </c>
      <c r="M6206" s="8">
        <v>7.7119999999999997</v>
      </c>
      <c r="N6206" s="7">
        <v>2</v>
      </c>
      <c r="O6206" s="8">
        <f>SUM(Superstore_Clean[[#This Row],[Unit Price]]*Superstore_Clean[[#This Row],[Quantity]])</f>
        <v>15.423999999999999</v>
      </c>
      <c r="P6206" s="7">
        <v>2017</v>
      </c>
      <c r="Q6206" t="s">
        <v>87</v>
      </c>
    </row>
    <row r="6207" spans="1:17" x14ac:dyDescent="0.3">
      <c r="A6207">
        <v>6206</v>
      </c>
      <c r="B6207" t="s">
        <v>7979</v>
      </c>
      <c r="C6207" s="6">
        <v>48887</v>
      </c>
      <c r="D6207" t="s">
        <v>2346</v>
      </c>
      <c r="E6207" t="s">
        <v>91</v>
      </c>
      <c r="F6207" t="s">
        <v>167</v>
      </c>
      <c r="G6207" s="7">
        <v>77095</v>
      </c>
      <c r="H6207" t="s">
        <v>92</v>
      </c>
      <c r="I6207" t="s">
        <v>4916</v>
      </c>
      <c r="J6207" t="s">
        <v>36</v>
      </c>
      <c r="K6207" t="s">
        <v>78</v>
      </c>
      <c r="L6207" t="s">
        <v>4917</v>
      </c>
      <c r="M6207" s="8">
        <v>51.015999999999998</v>
      </c>
      <c r="N6207" s="7">
        <v>7</v>
      </c>
      <c r="O6207" s="8">
        <f>SUM(Superstore_Clean[[#This Row],[Unit Price]]*Superstore_Clean[[#This Row],[Quantity]])</f>
        <v>357.11199999999997</v>
      </c>
      <c r="P6207" s="7">
        <v>2016</v>
      </c>
      <c r="Q6207" t="s">
        <v>47</v>
      </c>
    </row>
    <row r="6208" spans="1:17" x14ac:dyDescent="0.3">
      <c r="A6208">
        <v>6207</v>
      </c>
      <c r="B6208" t="s">
        <v>7979</v>
      </c>
      <c r="C6208" s="6">
        <v>48888</v>
      </c>
      <c r="D6208" t="s">
        <v>2346</v>
      </c>
      <c r="E6208" t="s">
        <v>91</v>
      </c>
      <c r="F6208" t="s">
        <v>167</v>
      </c>
      <c r="G6208" s="7">
        <v>77095</v>
      </c>
      <c r="H6208" t="s">
        <v>92</v>
      </c>
      <c r="I6208" t="s">
        <v>1885</v>
      </c>
      <c r="J6208" t="s">
        <v>36</v>
      </c>
      <c r="K6208" t="s">
        <v>242</v>
      </c>
      <c r="L6208" t="s">
        <v>501</v>
      </c>
      <c r="M6208" s="8">
        <v>25.248000000000001</v>
      </c>
      <c r="N6208" s="7">
        <v>4</v>
      </c>
      <c r="O6208" s="8">
        <f>SUM(Superstore_Clean[[#This Row],[Unit Price]]*Superstore_Clean[[#This Row],[Quantity]])</f>
        <v>100.992</v>
      </c>
      <c r="P6208" s="7">
        <v>2016</v>
      </c>
      <c r="Q6208" t="s">
        <v>47</v>
      </c>
    </row>
    <row r="6209" spans="1:17" x14ac:dyDescent="0.3">
      <c r="A6209">
        <v>6208</v>
      </c>
      <c r="B6209" t="s">
        <v>7979</v>
      </c>
      <c r="C6209" s="6">
        <v>48889</v>
      </c>
      <c r="D6209" t="s">
        <v>2346</v>
      </c>
      <c r="E6209" t="s">
        <v>91</v>
      </c>
      <c r="F6209" t="s">
        <v>167</v>
      </c>
      <c r="G6209" s="7">
        <v>77095</v>
      </c>
      <c r="H6209" t="s">
        <v>92</v>
      </c>
      <c r="I6209" t="s">
        <v>1372</v>
      </c>
      <c r="J6209" t="s">
        <v>23</v>
      </c>
      <c r="K6209" t="s">
        <v>28</v>
      </c>
      <c r="L6209" t="s">
        <v>1373</v>
      </c>
      <c r="M6209" s="8">
        <v>56.686</v>
      </c>
      <c r="N6209" s="7">
        <v>1</v>
      </c>
      <c r="O6209" s="8">
        <f>SUM(Superstore_Clean[[#This Row],[Unit Price]]*Superstore_Clean[[#This Row],[Quantity]])</f>
        <v>56.686</v>
      </c>
      <c r="P6209" s="7">
        <v>2016</v>
      </c>
      <c r="Q6209" t="s">
        <v>47</v>
      </c>
    </row>
    <row r="6210" spans="1:17" x14ac:dyDescent="0.3">
      <c r="A6210">
        <v>6209</v>
      </c>
      <c r="B6210" t="s">
        <v>7980</v>
      </c>
      <c r="C6210" s="6">
        <v>48890</v>
      </c>
      <c r="D6210" t="s">
        <v>4130</v>
      </c>
      <c r="E6210" t="s">
        <v>443</v>
      </c>
      <c r="F6210" t="s">
        <v>4596</v>
      </c>
      <c r="G6210" s="7">
        <v>43302</v>
      </c>
      <c r="H6210" t="s">
        <v>132</v>
      </c>
      <c r="I6210" t="s">
        <v>3128</v>
      </c>
      <c r="J6210" t="s">
        <v>36</v>
      </c>
      <c r="K6210" t="s">
        <v>49</v>
      </c>
      <c r="L6210" t="s">
        <v>3129</v>
      </c>
      <c r="M6210" s="8">
        <v>51.167999999999999</v>
      </c>
      <c r="N6210" s="7">
        <v>2</v>
      </c>
      <c r="O6210" s="8">
        <f>SUM(Superstore_Clean[[#This Row],[Unit Price]]*Superstore_Clean[[#This Row],[Quantity]])</f>
        <v>102.336</v>
      </c>
      <c r="P6210" s="7">
        <v>2017</v>
      </c>
      <c r="Q6210" t="s">
        <v>139</v>
      </c>
    </row>
    <row r="6211" spans="1:17" x14ac:dyDescent="0.3">
      <c r="A6211">
        <v>6210</v>
      </c>
      <c r="B6211" t="s">
        <v>7981</v>
      </c>
      <c r="C6211" s="6">
        <v>48891</v>
      </c>
      <c r="D6211" t="s">
        <v>3356</v>
      </c>
      <c r="E6211" t="s">
        <v>84</v>
      </c>
      <c r="F6211" t="s">
        <v>83</v>
      </c>
      <c r="G6211" s="7">
        <v>98103</v>
      </c>
      <c r="H6211" t="s">
        <v>34</v>
      </c>
      <c r="I6211" t="s">
        <v>2624</v>
      </c>
      <c r="J6211" t="s">
        <v>36</v>
      </c>
      <c r="K6211" t="s">
        <v>64</v>
      </c>
      <c r="L6211" t="s">
        <v>2625</v>
      </c>
      <c r="M6211" s="8">
        <v>2793.5279999999998</v>
      </c>
      <c r="N6211" s="7">
        <v>9</v>
      </c>
      <c r="O6211" s="8">
        <f>SUM(Superstore_Clean[[#This Row],[Unit Price]]*Superstore_Clean[[#This Row],[Quantity]])</f>
        <v>25141.751999999997</v>
      </c>
      <c r="P6211" s="7">
        <v>2017</v>
      </c>
      <c r="Q6211" t="s">
        <v>115</v>
      </c>
    </row>
    <row r="6212" spans="1:17" x14ac:dyDescent="0.3">
      <c r="A6212">
        <v>6211</v>
      </c>
      <c r="B6212" t="s">
        <v>7981</v>
      </c>
      <c r="C6212" s="6">
        <v>48892</v>
      </c>
      <c r="D6212" t="s">
        <v>3356</v>
      </c>
      <c r="E6212" t="s">
        <v>84</v>
      </c>
      <c r="F6212" t="s">
        <v>83</v>
      </c>
      <c r="G6212" s="7">
        <v>98103</v>
      </c>
      <c r="H6212" t="s">
        <v>34</v>
      </c>
      <c r="I6212" t="s">
        <v>1343</v>
      </c>
      <c r="J6212" t="s">
        <v>36</v>
      </c>
      <c r="K6212" t="s">
        <v>49</v>
      </c>
      <c r="L6212" t="s">
        <v>1344</v>
      </c>
      <c r="M6212" s="8">
        <v>1000.02</v>
      </c>
      <c r="N6212" s="7">
        <v>7</v>
      </c>
      <c r="O6212" s="8">
        <f>SUM(Superstore_Clean[[#This Row],[Unit Price]]*Superstore_Clean[[#This Row],[Quantity]])</f>
        <v>7000.1399999999994</v>
      </c>
      <c r="P6212" s="7">
        <v>2017</v>
      </c>
      <c r="Q6212" t="s">
        <v>115</v>
      </c>
    </row>
    <row r="6213" spans="1:17" x14ac:dyDescent="0.3">
      <c r="A6213">
        <v>6212</v>
      </c>
      <c r="B6213" t="s">
        <v>7981</v>
      </c>
      <c r="C6213" s="6">
        <v>48893</v>
      </c>
      <c r="D6213" t="s">
        <v>3356</v>
      </c>
      <c r="E6213" t="s">
        <v>84</v>
      </c>
      <c r="F6213" t="s">
        <v>83</v>
      </c>
      <c r="G6213" s="7">
        <v>98103</v>
      </c>
      <c r="H6213" t="s">
        <v>34</v>
      </c>
      <c r="I6213" t="s">
        <v>1728</v>
      </c>
      <c r="J6213" t="s">
        <v>23</v>
      </c>
      <c r="K6213" t="s">
        <v>54</v>
      </c>
      <c r="L6213" t="s">
        <v>1729</v>
      </c>
      <c r="M6213" s="8">
        <v>65.94</v>
      </c>
      <c r="N6213" s="7">
        <v>3</v>
      </c>
      <c r="O6213" s="8">
        <f>SUM(Superstore_Clean[[#This Row],[Unit Price]]*Superstore_Clean[[#This Row],[Quantity]])</f>
        <v>197.82</v>
      </c>
      <c r="P6213" s="7">
        <v>2017</v>
      </c>
      <c r="Q6213" t="s">
        <v>115</v>
      </c>
    </row>
    <row r="6214" spans="1:17" x14ac:dyDescent="0.3">
      <c r="A6214">
        <v>6213</v>
      </c>
      <c r="B6214" t="s">
        <v>7982</v>
      </c>
      <c r="C6214" s="6">
        <v>48894</v>
      </c>
      <c r="D6214" t="s">
        <v>708</v>
      </c>
      <c r="E6214" t="s">
        <v>84</v>
      </c>
      <c r="F6214" t="s">
        <v>7983</v>
      </c>
      <c r="G6214" s="7">
        <v>98632</v>
      </c>
      <c r="H6214" t="s">
        <v>34</v>
      </c>
      <c r="I6214" t="s">
        <v>2858</v>
      </c>
      <c r="J6214" t="s">
        <v>36</v>
      </c>
      <c r="K6214" t="s">
        <v>242</v>
      </c>
      <c r="L6214" t="s">
        <v>501</v>
      </c>
      <c r="M6214" s="8">
        <v>18.239999999999998</v>
      </c>
      <c r="N6214" s="7">
        <v>3</v>
      </c>
      <c r="O6214" s="8">
        <f>SUM(Superstore_Clean[[#This Row],[Unit Price]]*Superstore_Clean[[#This Row],[Quantity]])</f>
        <v>54.72</v>
      </c>
      <c r="P6214" s="7">
        <v>2017</v>
      </c>
      <c r="Q6214" t="s">
        <v>26</v>
      </c>
    </row>
    <row r="6215" spans="1:17" x14ac:dyDescent="0.3">
      <c r="A6215">
        <v>6214</v>
      </c>
      <c r="B6215" t="s">
        <v>7982</v>
      </c>
      <c r="C6215" s="6">
        <v>48895</v>
      </c>
      <c r="D6215" t="s">
        <v>708</v>
      </c>
      <c r="E6215" t="s">
        <v>84</v>
      </c>
      <c r="F6215" t="s">
        <v>7983</v>
      </c>
      <c r="G6215" s="7">
        <v>98632</v>
      </c>
      <c r="H6215" t="s">
        <v>34</v>
      </c>
      <c r="I6215" t="s">
        <v>1760</v>
      </c>
      <c r="J6215" t="s">
        <v>36</v>
      </c>
      <c r="K6215" t="s">
        <v>67</v>
      </c>
      <c r="L6215" t="s">
        <v>1761</v>
      </c>
      <c r="M6215" s="8">
        <v>76.12</v>
      </c>
      <c r="N6215" s="7">
        <v>2</v>
      </c>
      <c r="O6215" s="8">
        <f>SUM(Superstore_Clean[[#This Row],[Unit Price]]*Superstore_Clean[[#This Row],[Quantity]])</f>
        <v>152.24</v>
      </c>
      <c r="P6215" s="7">
        <v>2017</v>
      </c>
      <c r="Q6215" t="s">
        <v>26</v>
      </c>
    </row>
    <row r="6216" spans="1:17" x14ac:dyDescent="0.3">
      <c r="A6216">
        <v>6215</v>
      </c>
      <c r="B6216" t="s">
        <v>7984</v>
      </c>
      <c r="C6216" s="6">
        <v>48896</v>
      </c>
      <c r="D6216" t="s">
        <v>1775</v>
      </c>
      <c r="E6216" t="s">
        <v>33</v>
      </c>
      <c r="F6216" t="s">
        <v>5322</v>
      </c>
      <c r="G6216" s="7">
        <v>90278</v>
      </c>
      <c r="H6216" t="s">
        <v>34</v>
      </c>
      <c r="I6216" t="s">
        <v>2018</v>
      </c>
      <c r="J6216" t="s">
        <v>36</v>
      </c>
      <c r="K6216" t="s">
        <v>157</v>
      </c>
      <c r="L6216" t="s">
        <v>2019</v>
      </c>
      <c r="M6216" s="8">
        <v>7.64</v>
      </c>
      <c r="N6216" s="7">
        <v>1</v>
      </c>
      <c r="O6216" s="8">
        <f>SUM(Superstore_Clean[[#This Row],[Unit Price]]*Superstore_Clean[[#This Row],[Quantity]])</f>
        <v>7.64</v>
      </c>
      <c r="P6216" s="7">
        <v>2014</v>
      </c>
      <c r="Q6216" t="s">
        <v>47</v>
      </c>
    </row>
    <row r="6217" spans="1:17" x14ac:dyDescent="0.3">
      <c r="A6217">
        <v>6216</v>
      </c>
      <c r="B6217" t="s">
        <v>7985</v>
      </c>
      <c r="C6217" s="6">
        <v>48897</v>
      </c>
      <c r="D6217" t="s">
        <v>3449</v>
      </c>
      <c r="E6217" t="s">
        <v>240</v>
      </c>
      <c r="F6217" t="s">
        <v>239</v>
      </c>
      <c r="G6217" s="7">
        <v>10035</v>
      </c>
      <c r="H6217" t="s">
        <v>132</v>
      </c>
      <c r="I6217" t="s">
        <v>770</v>
      </c>
      <c r="J6217" t="s">
        <v>23</v>
      </c>
      <c r="K6217" t="s">
        <v>54</v>
      </c>
      <c r="L6217" t="s">
        <v>771</v>
      </c>
      <c r="M6217" s="8">
        <v>68.16</v>
      </c>
      <c r="N6217" s="7">
        <v>3</v>
      </c>
      <c r="O6217" s="8">
        <f>SUM(Superstore_Clean[[#This Row],[Unit Price]]*Superstore_Clean[[#This Row],[Quantity]])</f>
        <v>204.48</v>
      </c>
      <c r="P6217" s="7">
        <v>2015</v>
      </c>
      <c r="Q6217" t="s">
        <v>26</v>
      </c>
    </row>
    <row r="6218" spans="1:17" x14ac:dyDescent="0.3">
      <c r="A6218">
        <v>6217</v>
      </c>
      <c r="B6218" t="s">
        <v>7985</v>
      </c>
      <c r="C6218" s="6">
        <v>48898</v>
      </c>
      <c r="D6218" t="s">
        <v>3449</v>
      </c>
      <c r="E6218" t="s">
        <v>240</v>
      </c>
      <c r="F6218" t="s">
        <v>239</v>
      </c>
      <c r="G6218" s="7">
        <v>10035</v>
      </c>
      <c r="H6218" t="s">
        <v>132</v>
      </c>
      <c r="I6218" t="s">
        <v>2882</v>
      </c>
      <c r="J6218" t="s">
        <v>36</v>
      </c>
      <c r="K6218" t="s">
        <v>157</v>
      </c>
      <c r="L6218" t="s">
        <v>594</v>
      </c>
      <c r="M6218" s="8">
        <v>62.24</v>
      </c>
      <c r="N6218" s="7">
        <v>8</v>
      </c>
      <c r="O6218" s="8">
        <f>SUM(Superstore_Clean[[#This Row],[Unit Price]]*Superstore_Clean[[#This Row],[Quantity]])</f>
        <v>497.92</v>
      </c>
      <c r="P6218" s="7">
        <v>2015</v>
      </c>
      <c r="Q6218" t="s">
        <v>26</v>
      </c>
    </row>
    <row r="6219" spans="1:17" x14ac:dyDescent="0.3">
      <c r="A6219">
        <v>6218</v>
      </c>
      <c r="B6219" t="s">
        <v>7986</v>
      </c>
      <c r="C6219" s="6">
        <v>48899</v>
      </c>
      <c r="D6219" t="s">
        <v>2262</v>
      </c>
      <c r="E6219" t="s">
        <v>20</v>
      </c>
      <c r="F6219" t="s">
        <v>1305</v>
      </c>
      <c r="G6219" s="7">
        <v>40214</v>
      </c>
      <c r="H6219" t="s">
        <v>21</v>
      </c>
      <c r="I6219" t="s">
        <v>4020</v>
      </c>
      <c r="J6219" t="s">
        <v>60</v>
      </c>
      <c r="K6219" t="s">
        <v>61</v>
      </c>
      <c r="L6219" t="s">
        <v>4021</v>
      </c>
      <c r="M6219" s="8">
        <v>29.97</v>
      </c>
      <c r="N6219" s="7">
        <v>3</v>
      </c>
      <c r="O6219" s="8">
        <f>SUM(Superstore_Clean[[#This Row],[Unit Price]]*Superstore_Clean[[#This Row],[Quantity]])</f>
        <v>89.91</v>
      </c>
      <c r="P6219" s="7">
        <v>2015</v>
      </c>
      <c r="Q6219" t="s">
        <v>135</v>
      </c>
    </row>
    <row r="6220" spans="1:17" x14ac:dyDescent="0.3">
      <c r="A6220">
        <v>6219</v>
      </c>
      <c r="B6220" t="s">
        <v>7987</v>
      </c>
      <c r="C6220" s="6">
        <v>48900</v>
      </c>
      <c r="D6220" t="s">
        <v>4318</v>
      </c>
      <c r="E6220" t="s">
        <v>214</v>
      </c>
      <c r="F6220" t="s">
        <v>2101</v>
      </c>
      <c r="G6220" s="7">
        <v>48183</v>
      </c>
      <c r="H6220" t="s">
        <v>92</v>
      </c>
      <c r="I6220" t="s">
        <v>3549</v>
      </c>
      <c r="J6220" t="s">
        <v>60</v>
      </c>
      <c r="K6220" t="s">
        <v>61</v>
      </c>
      <c r="L6220" t="s">
        <v>3550</v>
      </c>
      <c r="M6220" s="8">
        <v>125.7</v>
      </c>
      <c r="N6220" s="7">
        <v>6</v>
      </c>
      <c r="O6220" s="8">
        <f>SUM(Superstore_Clean[[#This Row],[Unit Price]]*Superstore_Clean[[#This Row],[Quantity]])</f>
        <v>754.2</v>
      </c>
      <c r="P6220" s="7">
        <v>2016</v>
      </c>
      <c r="Q6220" t="s">
        <v>47</v>
      </c>
    </row>
    <row r="6221" spans="1:17" x14ac:dyDescent="0.3">
      <c r="A6221">
        <v>6220</v>
      </c>
      <c r="B6221" t="s">
        <v>7987</v>
      </c>
      <c r="C6221" s="6">
        <v>48901</v>
      </c>
      <c r="D6221" t="s">
        <v>4318</v>
      </c>
      <c r="E6221" t="s">
        <v>214</v>
      </c>
      <c r="F6221" t="s">
        <v>2101</v>
      </c>
      <c r="G6221" s="7">
        <v>48183</v>
      </c>
      <c r="H6221" t="s">
        <v>92</v>
      </c>
      <c r="I6221" t="s">
        <v>2278</v>
      </c>
      <c r="J6221" t="s">
        <v>60</v>
      </c>
      <c r="K6221" t="s">
        <v>61</v>
      </c>
      <c r="L6221" t="s">
        <v>2279</v>
      </c>
      <c r="M6221" s="8">
        <v>191.98</v>
      </c>
      <c r="N6221" s="7">
        <v>2</v>
      </c>
      <c r="O6221" s="8">
        <f>SUM(Superstore_Clean[[#This Row],[Unit Price]]*Superstore_Clean[[#This Row],[Quantity]])</f>
        <v>383.96</v>
      </c>
      <c r="P6221" s="7">
        <v>2016</v>
      </c>
      <c r="Q6221" t="s">
        <v>47</v>
      </c>
    </row>
    <row r="6222" spans="1:17" x14ac:dyDescent="0.3">
      <c r="A6222">
        <v>6221</v>
      </c>
      <c r="B6222" t="s">
        <v>7987</v>
      </c>
      <c r="C6222" s="6">
        <v>48902</v>
      </c>
      <c r="D6222" t="s">
        <v>4318</v>
      </c>
      <c r="E6222" t="s">
        <v>214</v>
      </c>
      <c r="F6222" t="s">
        <v>2101</v>
      </c>
      <c r="G6222" s="7">
        <v>48183</v>
      </c>
      <c r="H6222" t="s">
        <v>92</v>
      </c>
      <c r="I6222" t="s">
        <v>1340</v>
      </c>
      <c r="J6222" t="s">
        <v>36</v>
      </c>
      <c r="K6222" t="s">
        <v>49</v>
      </c>
      <c r="L6222" t="s">
        <v>1341</v>
      </c>
      <c r="M6222" s="8">
        <v>20.86</v>
      </c>
      <c r="N6222" s="7">
        <v>7</v>
      </c>
      <c r="O6222" s="8">
        <f>SUM(Superstore_Clean[[#This Row],[Unit Price]]*Superstore_Clean[[#This Row],[Quantity]])</f>
        <v>146.01999999999998</v>
      </c>
      <c r="P6222" s="7">
        <v>2016</v>
      </c>
      <c r="Q6222" t="s">
        <v>47</v>
      </c>
    </row>
    <row r="6223" spans="1:17" x14ac:dyDescent="0.3">
      <c r="A6223">
        <v>6222</v>
      </c>
      <c r="B6223" t="s">
        <v>7988</v>
      </c>
      <c r="C6223" s="6">
        <v>48903</v>
      </c>
      <c r="D6223" t="s">
        <v>5551</v>
      </c>
      <c r="E6223" t="s">
        <v>33</v>
      </c>
      <c r="F6223" t="s">
        <v>32</v>
      </c>
      <c r="G6223" s="7">
        <v>90045</v>
      </c>
      <c r="H6223" t="s">
        <v>34</v>
      </c>
      <c r="I6223" t="s">
        <v>3152</v>
      </c>
      <c r="J6223" t="s">
        <v>36</v>
      </c>
      <c r="K6223" t="s">
        <v>37</v>
      </c>
      <c r="L6223" t="s">
        <v>3153</v>
      </c>
      <c r="M6223" s="8">
        <v>56.7</v>
      </c>
      <c r="N6223" s="7">
        <v>9</v>
      </c>
      <c r="O6223" s="8">
        <f>SUM(Superstore_Clean[[#This Row],[Unit Price]]*Superstore_Clean[[#This Row],[Quantity]])</f>
        <v>510.3</v>
      </c>
      <c r="P6223" s="7">
        <v>2017</v>
      </c>
      <c r="Q6223" t="s">
        <v>139</v>
      </c>
    </row>
    <row r="6224" spans="1:17" x14ac:dyDescent="0.3">
      <c r="A6224">
        <v>6223</v>
      </c>
      <c r="B6224" t="s">
        <v>7989</v>
      </c>
      <c r="C6224" s="6">
        <v>48904</v>
      </c>
      <c r="D6224" t="s">
        <v>1626</v>
      </c>
      <c r="E6224" t="s">
        <v>301</v>
      </c>
      <c r="F6224" t="s">
        <v>7990</v>
      </c>
      <c r="G6224" s="7">
        <v>37075</v>
      </c>
      <c r="H6224" t="s">
        <v>21</v>
      </c>
      <c r="I6224" t="s">
        <v>770</v>
      </c>
      <c r="J6224" t="s">
        <v>23</v>
      </c>
      <c r="K6224" t="s">
        <v>54</v>
      </c>
      <c r="L6224" t="s">
        <v>771</v>
      </c>
      <c r="M6224" s="8">
        <v>72.703999999999994</v>
      </c>
      <c r="N6224" s="7">
        <v>4</v>
      </c>
      <c r="O6224" s="8">
        <f>SUM(Superstore_Clean[[#This Row],[Unit Price]]*Superstore_Clean[[#This Row],[Quantity]])</f>
        <v>290.81599999999997</v>
      </c>
      <c r="P6224" s="7">
        <v>2017</v>
      </c>
      <c r="Q6224" t="s">
        <v>87</v>
      </c>
    </row>
    <row r="6225" spans="1:17" x14ac:dyDescent="0.3">
      <c r="A6225">
        <v>6224</v>
      </c>
      <c r="B6225" t="s">
        <v>7989</v>
      </c>
      <c r="C6225" s="6">
        <v>48905</v>
      </c>
      <c r="D6225" t="s">
        <v>1626</v>
      </c>
      <c r="E6225" t="s">
        <v>301</v>
      </c>
      <c r="F6225" t="s">
        <v>7990</v>
      </c>
      <c r="G6225" s="7">
        <v>37075</v>
      </c>
      <c r="H6225" t="s">
        <v>21</v>
      </c>
      <c r="I6225" t="s">
        <v>3119</v>
      </c>
      <c r="J6225" t="s">
        <v>36</v>
      </c>
      <c r="K6225" t="s">
        <v>57</v>
      </c>
      <c r="L6225" t="s">
        <v>3120</v>
      </c>
      <c r="M6225" s="8">
        <v>12.263999999999999</v>
      </c>
      <c r="N6225" s="7">
        <v>7</v>
      </c>
      <c r="O6225" s="8">
        <f>SUM(Superstore_Clean[[#This Row],[Unit Price]]*Superstore_Clean[[#This Row],[Quantity]])</f>
        <v>85.847999999999999</v>
      </c>
      <c r="P6225" s="7">
        <v>2017</v>
      </c>
      <c r="Q6225" t="s">
        <v>87</v>
      </c>
    </row>
    <row r="6226" spans="1:17" x14ac:dyDescent="0.3">
      <c r="A6226">
        <v>6225</v>
      </c>
      <c r="B6226" t="s">
        <v>7989</v>
      </c>
      <c r="C6226" s="6">
        <v>48906</v>
      </c>
      <c r="D6226" t="s">
        <v>1626</v>
      </c>
      <c r="E6226" t="s">
        <v>301</v>
      </c>
      <c r="F6226" t="s">
        <v>7990</v>
      </c>
      <c r="G6226" s="7">
        <v>37075</v>
      </c>
      <c r="H6226" t="s">
        <v>21</v>
      </c>
      <c r="I6226" t="s">
        <v>306</v>
      </c>
      <c r="J6226" t="s">
        <v>36</v>
      </c>
      <c r="K6226" t="s">
        <v>49</v>
      </c>
      <c r="L6226" t="s">
        <v>307</v>
      </c>
      <c r="M6226" s="8">
        <v>218.352</v>
      </c>
      <c r="N6226" s="7">
        <v>3</v>
      </c>
      <c r="O6226" s="8">
        <f>SUM(Superstore_Clean[[#This Row],[Unit Price]]*Superstore_Clean[[#This Row],[Quantity]])</f>
        <v>655.05600000000004</v>
      </c>
      <c r="P6226" s="7">
        <v>2017</v>
      </c>
      <c r="Q6226" t="s">
        <v>87</v>
      </c>
    </row>
    <row r="6227" spans="1:17" x14ac:dyDescent="0.3">
      <c r="A6227">
        <v>6226</v>
      </c>
      <c r="B6227" t="s">
        <v>7991</v>
      </c>
      <c r="C6227" s="6">
        <v>48907</v>
      </c>
      <c r="D6227" t="s">
        <v>1694</v>
      </c>
      <c r="E6227" t="s">
        <v>376</v>
      </c>
      <c r="F6227" t="s">
        <v>375</v>
      </c>
      <c r="G6227" s="7">
        <v>97206</v>
      </c>
      <c r="H6227" t="s">
        <v>34</v>
      </c>
      <c r="I6227" t="s">
        <v>5635</v>
      </c>
      <c r="J6227" t="s">
        <v>23</v>
      </c>
      <c r="K6227" t="s">
        <v>24</v>
      </c>
      <c r="L6227" t="s">
        <v>5636</v>
      </c>
      <c r="M6227" s="8">
        <v>66.293999999999997</v>
      </c>
      <c r="N6227" s="7">
        <v>1</v>
      </c>
      <c r="O6227" s="8">
        <f>SUM(Superstore_Clean[[#This Row],[Unit Price]]*Superstore_Clean[[#This Row],[Quantity]])</f>
        <v>66.293999999999997</v>
      </c>
      <c r="P6227" s="7">
        <v>2015</v>
      </c>
      <c r="Q6227" t="s">
        <v>47</v>
      </c>
    </row>
    <row r="6228" spans="1:17" x14ac:dyDescent="0.3">
      <c r="A6228">
        <v>6227</v>
      </c>
      <c r="B6228" t="s">
        <v>7991</v>
      </c>
      <c r="C6228" s="6">
        <v>48908</v>
      </c>
      <c r="D6228" t="s">
        <v>1694</v>
      </c>
      <c r="E6228" t="s">
        <v>376</v>
      </c>
      <c r="F6228" t="s">
        <v>375</v>
      </c>
      <c r="G6228" s="7">
        <v>97206</v>
      </c>
      <c r="H6228" t="s">
        <v>34</v>
      </c>
      <c r="I6228" t="s">
        <v>5465</v>
      </c>
      <c r="J6228" t="s">
        <v>23</v>
      </c>
      <c r="K6228" t="s">
        <v>28</v>
      </c>
      <c r="L6228" t="s">
        <v>5466</v>
      </c>
      <c r="M6228" s="8">
        <v>291.16800000000001</v>
      </c>
      <c r="N6228" s="7">
        <v>4</v>
      </c>
      <c r="O6228" s="8">
        <f>SUM(Superstore_Clean[[#This Row],[Unit Price]]*Superstore_Clean[[#This Row],[Quantity]])</f>
        <v>1164.672</v>
      </c>
      <c r="P6228" s="7">
        <v>2015</v>
      </c>
      <c r="Q6228" t="s">
        <v>47</v>
      </c>
    </row>
    <row r="6229" spans="1:17" x14ac:dyDescent="0.3">
      <c r="A6229">
        <v>6228</v>
      </c>
      <c r="B6229" t="s">
        <v>7992</v>
      </c>
      <c r="C6229" s="6">
        <v>48909</v>
      </c>
      <c r="D6229" t="s">
        <v>1054</v>
      </c>
      <c r="E6229" t="s">
        <v>91</v>
      </c>
      <c r="F6229" t="s">
        <v>3465</v>
      </c>
      <c r="G6229" s="7">
        <v>75061</v>
      </c>
      <c r="H6229" t="s">
        <v>92</v>
      </c>
      <c r="I6229" t="s">
        <v>2354</v>
      </c>
      <c r="J6229" t="s">
        <v>60</v>
      </c>
      <c r="K6229" t="s">
        <v>61</v>
      </c>
      <c r="L6229" t="s">
        <v>2355</v>
      </c>
      <c r="M6229" s="8">
        <v>88.775999999999996</v>
      </c>
      <c r="N6229" s="7">
        <v>3</v>
      </c>
      <c r="O6229" s="8">
        <f>SUM(Superstore_Clean[[#This Row],[Unit Price]]*Superstore_Clean[[#This Row],[Quantity]])</f>
        <v>266.32799999999997</v>
      </c>
      <c r="P6229" s="7">
        <v>2014</v>
      </c>
      <c r="Q6229" t="s">
        <v>26</v>
      </c>
    </row>
    <row r="6230" spans="1:17" x14ac:dyDescent="0.3">
      <c r="A6230">
        <v>6229</v>
      </c>
      <c r="B6230" t="s">
        <v>7993</v>
      </c>
      <c r="C6230" s="6">
        <v>48910</v>
      </c>
      <c r="D6230" t="s">
        <v>3000</v>
      </c>
      <c r="E6230" t="s">
        <v>443</v>
      </c>
      <c r="F6230" t="s">
        <v>1922</v>
      </c>
      <c r="G6230" s="7">
        <v>44105</v>
      </c>
      <c r="H6230" t="s">
        <v>132</v>
      </c>
      <c r="I6230" t="s">
        <v>191</v>
      </c>
      <c r="J6230" t="s">
        <v>60</v>
      </c>
      <c r="K6230" t="s">
        <v>61</v>
      </c>
      <c r="L6230" t="s">
        <v>192</v>
      </c>
      <c r="M6230" s="8">
        <v>110.376</v>
      </c>
      <c r="N6230" s="7">
        <v>4</v>
      </c>
      <c r="O6230" s="8">
        <f>SUM(Superstore_Clean[[#This Row],[Unit Price]]*Superstore_Clean[[#This Row],[Quantity]])</f>
        <v>441.50400000000002</v>
      </c>
      <c r="P6230" s="7">
        <v>2016</v>
      </c>
      <c r="Q6230" t="s">
        <v>144</v>
      </c>
    </row>
    <row r="6231" spans="1:17" x14ac:dyDescent="0.3">
      <c r="A6231">
        <v>6230</v>
      </c>
      <c r="B6231" t="s">
        <v>7993</v>
      </c>
      <c r="C6231" s="6">
        <v>48911</v>
      </c>
      <c r="D6231" t="s">
        <v>3000</v>
      </c>
      <c r="E6231" t="s">
        <v>443</v>
      </c>
      <c r="F6231" t="s">
        <v>1922</v>
      </c>
      <c r="G6231" s="7">
        <v>44105</v>
      </c>
      <c r="H6231" t="s">
        <v>132</v>
      </c>
      <c r="I6231" t="s">
        <v>206</v>
      </c>
      <c r="J6231" t="s">
        <v>60</v>
      </c>
      <c r="K6231" t="s">
        <v>146</v>
      </c>
      <c r="L6231" t="s">
        <v>207</v>
      </c>
      <c r="M6231" s="8">
        <v>55.176000000000002</v>
      </c>
      <c r="N6231" s="7">
        <v>3</v>
      </c>
      <c r="O6231" s="8">
        <f>SUM(Superstore_Clean[[#This Row],[Unit Price]]*Superstore_Clean[[#This Row],[Quantity]])</f>
        <v>165.52800000000002</v>
      </c>
      <c r="P6231" s="7">
        <v>2016</v>
      </c>
      <c r="Q6231" t="s">
        <v>144</v>
      </c>
    </row>
    <row r="6232" spans="1:17" x14ac:dyDescent="0.3">
      <c r="A6232">
        <v>6231</v>
      </c>
      <c r="B6232" t="s">
        <v>7994</v>
      </c>
      <c r="C6232" s="6">
        <v>48912</v>
      </c>
      <c r="D6232" t="s">
        <v>3776</v>
      </c>
      <c r="E6232" t="s">
        <v>435</v>
      </c>
      <c r="F6232" t="s">
        <v>7995</v>
      </c>
      <c r="G6232" s="7">
        <v>50701</v>
      </c>
      <c r="H6232" t="s">
        <v>92</v>
      </c>
      <c r="I6232" t="s">
        <v>2674</v>
      </c>
      <c r="J6232" t="s">
        <v>36</v>
      </c>
      <c r="K6232" t="s">
        <v>57</v>
      </c>
      <c r="L6232" t="s">
        <v>2675</v>
      </c>
      <c r="M6232" s="8">
        <v>30.32</v>
      </c>
      <c r="N6232" s="7">
        <v>4</v>
      </c>
      <c r="O6232" s="8">
        <f>SUM(Superstore_Clean[[#This Row],[Unit Price]]*Superstore_Clean[[#This Row],[Quantity]])</f>
        <v>121.28</v>
      </c>
      <c r="P6232" s="7">
        <v>2017</v>
      </c>
      <c r="Q6232" t="s">
        <v>135</v>
      </c>
    </row>
    <row r="6233" spans="1:17" x14ac:dyDescent="0.3">
      <c r="A6233">
        <v>6232</v>
      </c>
      <c r="B6233" t="s">
        <v>7996</v>
      </c>
      <c r="C6233" s="6">
        <v>48913</v>
      </c>
      <c r="D6233" t="s">
        <v>1712</v>
      </c>
      <c r="E6233" t="s">
        <v>84</v>
      </c>
      <c r="F6233" t="s">
        <v>83</v>
      </c>
      <c r="G6233" s="7">
        <v>98105</v>
      </c>
      <c r="H6233" t="s">
        <v>34</v>
      </c>
      <c r="I6233" t="s">
        <v>2186</v>
      </c>
      <c r="J6233" t="s">
        <v>23</v>
      </c>
      <c r="K6233" t="s">
        <v>28</v>
      </c>
      <c r="L6233" t="s">
        <v>2187</v>
      </c>
      <c r="M6233" s="8">
        <v>177.56800000000001</v>
      </c>
      <c r="N6233" s="7">
        <v>2</v>
      </c>
      <c r="O6233" s="8">
        <f>SUM(Superstore_Clean[[#This Row],[Unit Price]]*Superstore_Clean[[#This Row],[Quantity]])</f>
        <v>355.13600000000002</v>
      </c>
      <c r="P6233" s="7">
        <v>2017</v>
      </c>
      <c r="Q6233" t="s">
        <v>139</v>
      </c>
    </row>
    <row r="6234" spans="1:17" x14ac:dyDescent="0.3">
      <c r="A6234">
        <v>6233</v>
      </c>
      <c r="B6234" t="s">
        <v>7996</v>
      </c>
      <c r="C6234" s="6">
        <v>48914</v>
      </c>
      <c r="D6234" t="s">
        <v>1712</v>
      </c>
      <c r="E6234" t="s">
        <v>84</v>
      </c>
      <c r="F6234" t="s">
        <v>83</v>
      </c>
      <c r="G6234" s="7">
        <v>98105</v>
      </c>
      <c r="H6234" t="s">
        <v>34</v>
      </c>
      <c r="I6234" t="s">
        <v>1749</v>
      </c>
      <c r="J6234" t="s">
        <v>36</v>
      </c>
      <c r="K6234" t="s">
        <v>78</v>
      </c>
      <c r="L6234" t="s">
        <v>1750</v>
      </c>
      <c r="M6234" s="8">
        <v>19.440000000000001</v>
      </c>
      <c r="N6234" s="7">
        <v>3</v>
      </c>
      <c r="O6234" s="8">
        <f>SUM(Superstore_Clean[[#This Row],[Unit Price]]*Superstore_Clean[[#This Row],[Quantity]])</f>
        <v>58.320000000000007</v>
      </c>
      <c r="P6234" s="7">
        <v>2017</v>
      </c>
      <c r="Q6234" t="s">
        <v>139</v>
      </c>
    </row>
    <row r="6235" spans="1:17" x14ac:dyDescent="0.3">
      <c r="A6235">
        <v>6234</v>
      </c>
      <c r="B6235" t="s">
        <v>7996</v>
      </c>
      <c r="C6235" s="6">
        <v>48915</v>
      </c>
      <c r="D6235" t="s">
        <v>1712</v>
      </c>
      <c r="E6235" t="s">
        <v>84</v>
      </c>
      <c r="F6235" t="s">
        <v>83</v>
      </c>
      <c r="G6235" s="7">
        <v>98105</v>
      </c>
      <c r="H6235" t="s">
        <v>34</v>
      </c>
      <c r="I6235" t="s">
        <v>1751</v>
      </c>
      <c r="J6235" t="s">
        <v>36</v>
      </c>
      <c r="K6235" t="s">
        <v>78</v>
      </c>
      <c r="L6235" t="s">
        <v>1752</v>
      </c>
      <c r="M6235" s="8">
        <v>71.28</v>
      </c>
      <c r="N6235" s="7">
        <v>11</v>
      </c>
      <c r="O6235" s="8">
        <f>SUM(Superstore_Clean[[#This Row],[Unit Price]]*Superstore_Clean[[#This Row],[Quantity]])</f>
        <v>784.08</v>
      </c>
      <c r="P6235" s="7">
        <v>2017</v>
      </c>
      <c r="Q6235" t="s">
        <v>139</v>
      </c>
    </row>
    <row r="6236" spans="1:17" x14ac:dyDescent="0.3">
      <c r="A6236">
        <v>6235</v>
      </c>
      <c r="B6236" t="s">
        <v>7996</v>
      </c>
      <c r="C6236" s="6">
        <v>48916</v>
      </c>
      <c r="D6236" t="s">
        <v>1712</v>
      </c>
      <c r="E6236" t="s">
        <v>84</v>
      </c>
      <c r="F6236" t="s">
        <v>83</v>
      </c>
      <c r="G6236" s="7">
        <v>98105</v>
      </c>
      <c r="H6236" t="s">
        <v>34</v>
      </c>
      <c r="I6236" t="s">
        <v>5685</v>
      </c>
      <c r="J6236" t="s">
        <v>36</v>
      </c>
      <c r="K6236" t="s">
        <v>64</v>
      </c>
      <c r="L6236" t="s">
        <v>5686</v>
      </c>
      <c r="M6236" s="8">
        <v>1471.96</v>
      </c>
      <c r="N6236" s="7">
        <v>5</v>
      </c>
      <c r="O6236" s="8">
        <f>SUM(Superstore_Clean[[#This Row],[Unit Price]]*Superstore_Clean[[#This Row],[Quantity]])</f>
        <v>7359.8</v>
      </c>
      <c r="P6236" s="7">
        <v>2017</v>
      </c>
      <c r="Q6236" t="s">
        <v>139</v>
      </c>
    </row>
    <row r="6237" spans="1:17" x14ac:dyDescent="0.3">
      <c r="A6237">
        <v>6236</v>
      </c>
      <c r="B6237" t="s">
        <v>7996</v>
      </c>
      <c r="C6237" s="6">
        <v>48917</v>
      </c>
      <c r="D6237" t="s">
        <v>1712</v>
      </c>
      <c r="E6237" t="s">
        <v>84</v>
      </c>
      <c r="F6237" t="s">
        <v>83</v>
      </c>
      <c r="G6237" s="7">
        <v>98105</v>
      </c>
      <c r="H6237" t="s">
        <v>34</v>
      </c>
      <c r="I6237" t="s">
        <v>7997</v>
      </c>
      <c r="J6237" t="s">
        <v>60</v>
      </c>
      <c r="K6237" t="s">
        <v>61</v>
      </c>
      <c r="L6237" t="s">
        <v>7998</v>
      </c>
      <c r="M6237" s="8">
        <v>79.959999999999994</v>
      </c>
      <c r="N6237" s="7">
        <v>5</v>
      </c>
      <c r="O6237" s="8">
        <f>SUM(Superstore_Clean[[#This Row],[Unit Price]]*Superstore_Clean[[#This Row],[Quantity]])</f>
        <v>399.79999999999995</v>
      </c>
      <c r="P6237" s="7">
        <v>2017</v>
      </c>
      <c r="Q6237" t="s">
        <v>139</v>
      </c>
    </row>
    <row r="6238" spans="1:17" x14ac:dyDescent="0.3">
      <c r="A6238">
        <v>6237</v>
      </c>
      <c r="B6238" t="s">
        <v>7999</v>
      </c>
      <c r="C6238" s="6">
        <v>48918</v>
      </c>
      <c r="D6238" t="s">
        <v>1083</v>
      </c>
      <c r="E6238" t="s">
        <v>131</v>
      </c>
      <c r="F6238" t="s">
        <v>130</v>
      </c>
      <c r="G6238" s="7">
        <v>19120</v>
      </c>
      <c r="H6238" t="s">
        <v>132</v>
      </c>
      <c r="I6238" t="s">
        <v>893</v>
      </c>
      <c r="J6238" t="s">
        <v>36</v>
      </c>
      <c r="K6238" t="s">
        <v>157</v>
      </c>
      <c r="L6238" t="s">
        <v>894</v>
      </c>
      <c r="M6238" s="8">
        <v>57.576000000000001</v>
      </c>
      <c r="N6238" s="7">
        <v>3</v>
      </c>
      <c r="O6238" s="8">
        <f>SUM(Superstore_Clean[[#This Row],[Unit Price]]*Superstore_Clean[[#This Row],[Quantity]])</f>
        <v>172.72800000000001</v>
      </c>
      <c r="P6238" s="7">
        <v>2016</v>
      </c>
      <c r="Q6238" t="s">
        <v>497</v>
      </c>
    </row>
    <row r="6239" spans="1:17" x14ac:dyDescent="0.3">
      <c r="A6239">
        <v>6238</v>
      </c>
      <c r="B6239" t="s">
        <v>8000</v>
      </c>
      <c r="C6239" s="6">
        <v>48919</v>
      </c>
      <c r="D6239" t="s">
        <v>3781</v>
      </c>
      <c r="E6239" t="s">
        <v>240</v>
      </c>
      <c r="F6239" t="s">
        <v>239</v>
      </c>
      <c r="G6239" s="7">
        <v>10009</v>
      </c>
      <c r="H6239" t="s">
        <v>132</v>
      </c>
      <c r="I6239" t="s">
        <v>4537</v>
      </c>
      <c r="J6239" t="s">
        <v>36</v>
      </c>
      <c r="K6239" t="s">
        <v>64</v>
      </c>
      <c r="L6239" t="s">
        <v>4538</v>
      </c>
      <c r="M6239" s="8">
        <v>26.335999999999999</v>
      </c>
      <c r="N6239" s="7">
        <v>4</v>
      </c>
      <c r="O6239" s="8">
        <f>SUM(Superstore_Clean[[#This Row],[Unit Price]]*Superstore_Clean[[#This Row],[Quantity]])</f>
        <v>105.34399999999999</v>
      </c>
      <c r="P6239" s="7">
        <v>2016</v>
      </c>
      <c r="Q6239" t="s">
        <v>144</v>
      </c>
    </row>
    <row r="6240" spans="1:17" x14ac:dyDescent="0.3">
      <c r="A6240">
        <v>6239</v>
      </c>
      <c r="B6240" t="s">
        <v>8001</v>
      </c>
      <c r="C6240" s="6">
        <v>48920</v>
      </c>
      <c r="D6240" t="s">
        <v>3384</v>
      </c>
      <c r="E6240" t="s">
        <v>33</v>
      </c>
      <c r="F6240" t="s">
        <v>560</v>
      </c>
      <c r="G6240" s="7">
        <v>95123</v>
      </c>
      <c r="H6240" t="s">
        <v>34</v>
      </c>
      <c r="I6240" t="s">
        <v>4627</v>
      </c>
      <c r="J6240" t="s">
        <v>23</v>
      </c>
      <c r="K6240" t="s">
        <v>54</v>
      </c>
      <c r="L6240" t="s">
        <v>4628</v>
      </c>
      <c r="M6240" s="8">
        <v>166.5</v>
      </c>
      <c r="N6240" s="7">
        <v>3</v>
      </c>
      <c r="O6240" s="8">
        <f>SUM(Superstore_Clean[[#This Row],[Unit Price]]*Superstore_Clean[[#This Row],[Quantity]])</f>
        <v>499.5</v>
      </c>
      <c r="P6240" s="7">
        <v>2015</v>
      </c>
      <c r="Q6240" t="s">
        <v>87</v>
      </c>
    </row>
    <row r="6241" spans="1:17" x14ac:dyDescent="0.3">
      <c r="A6241">
        <v>6240</v>
      </c>
      <c r="B6241" t="s">
        <v>8001</v>
      </c>
      <c r="C6241" s="6">
        <v>48921</v>
      </c>
      <c r="D6241" t="s">
        <v>3384</v>
      </c>
      <c r="E6241" t="s">
        <v>33</v>
      </c>
      <c r="F6241" t="s">
        <v>560</v>
      </c>
      <c r="G6241" s="7">
        <v>95123</v>
      </c>
      <c r="H6241" t="s">
        <v>34</v>
      </c>
      <c r="I6241" t="s">
        <v>2529</v>
      </c>
      <c r="J6241" t="s">
        <v>36</v>
      </c>
      <c r="K6241" t="s">
        <v>49</v>
      </c>
      <c r="L6241" t="s">
        <v>2530</v>
      </c>
      <c r="M6241" s="8">
        <v>360.38</v>
      </c>
      <c r="N6241" s="7">
        <v>2</v>
      </c>
      <c r="O6241" s="8">
        <f>SUM(Superstore_Clean[[#This Row],[Unit Price]]*Superstore_Clean[[#This Row],[Quantity]])</f>
        <v>720.76</v>
      </c>
      <c r="P6241" s="7">
        <v>2015</v>
      </c>
      <c r="Q6241" t="s">
        <v>87</v>
      </c>
    </row>
    <row r="6242" spans="1:17" x14ac:dyDescent="0.3">
      <c r="A6242">
        <v>6241</v>
      </c>
      <c r="B6242" t="s">
        <v>8002</v>
      </c>
      <c r="C6242" s="6">
        <v>48922</v>
      </c>
      <c r="D6242" t="s">
        <v>834</v>
      </c>
      <c r="E6242" t="s">
        <v>33</v>
      </c>
      <c r="F6242" t="s">
        <v>32</v>
      </c>
      <c r="G6242" s="7">
        <v>90008</v>
      </c>
      <c r="H6242" t="s">
        <v>34</v>
      </c>
      <c r="I6242" t="s">
        <v>3112</v>
      </c>
      <c r="J6242" t="s">
        <v>36</v>
      </c>
      <c r="K6242" t="s">
        <v>64</v>
      </c>
      <c r="L6242" t="s">
        <v>3113</v>
      </c>
      <c r="M6242" s="8">
        <v>11.744</v>
      </c>
      <c r="N6242" s="7">
        <v>1</v>
      </c>
      <c r="O6242" s="8">
        <f>SUM(Superstore_Clean[[#This Row],[Unit Price]]*Superstore_Clean[[#This Row],[Quantity]])</f>
        <v>11.744</v>
      </c>
      <c r="P6242" s="7">
        <v>2016</v>
      </c>
      <c r="Q6242" t="s">
        <v>47</v>
      </c>
    </row>
    <row r="6243" spans="1:17" x14ac:dyDescent="0.3">
      <c r="A6243">
        <v>6242</v>
      </c>
      <c r="B6243" t="s">
        <v>8003</v>
      </c>
      <c r="C6243" s="6">
        <v>48923</v>
      </c>
      <c r="D6243" t="s">
        <v>5003</v>
      </c>
      <c r="E6243" t="s">
        <v>2375</v>
      </c>
      <c r="F6243" t="s">
        <v>75</v>
      </c>
      <c r="G6243" s="7">
        <v>3301</v>
      </c>
      <c r="H6243" t="s">
        <v>132</v>
      </c>
      <c r="I6243" t="s">
        <v>5337</v>
      </c>
      <c r="J6243" t="s">
        <v>23</v>
      </c>
      <c r="K6243" t="s">
        <v>54</v>
      </c>
      <c r="L6243" t="s">
        <v>5338</v>
      </c>
      <c r="M6243" s="8">
        <v>247.44</v>
      </c>
      <c r="N6243" s="7">
        <v>8</v>
      </c>
      <c r="O6243" s="8">
        <f>SUM(Superstore_Clean[[#This Row],[Unit Price]]*Superstore_Clean[[#This Row],[Quantity]])</f>
        <v>1979.52</v>
      </c>
      <c r="P6243" s="7">
        <v>2017</v>
      </c>
      <c r="Q6243" t="s">
        <v>109</v>
      </c>
    </row>
    <row r="6244" spans="1:17" x14ac:dyDescent="0.3">
      <c r="A6244">
        <v>6243</v>
      </c>
      <c r="B6244" t="s">
        <v>8004</v>
      </c>
      <c r="C6244" s="6">
        <v>48924</v>
      </c>
      <c r="D6244" t="s">
        <v>3712</v>
      </c>
      <c r="E6244" t="s">
        <v>301</v>
      </c>
      <c r="F6244" t="s">
        <v>343</v>
      </c>
      <c r="G6244" s="7">
        <v>38401</v>
      </c>
      <c r="H6244" t="s">
        <v>21</v>
      </c>
      <c r="I6244" t="s">
        <v>3457</v>
      </c>
      <c r="J6244" t="s">
        <v>36</v>
      </c>
      <c r="K6244" t="s">
        <v>64</v>
      </c>
      <c r="L6244" t="s">
        <v>3458</v>
      </c>
      <c r="M6244" s="8">
        <v>18.239999999999998</v>
      </c>
      <c r="N6244" s="7">
        <v>2</v>
      </c>
      <c r="O6244" s="8">
        <f>SUM(Superstore_Clean[[#This Row],[Unit Price]]*Superstore_Clean[[#This Row],[Quantity]])</f>
        <v>36.479999999999997</v>
      </c>
      <c r="P6244" s="7">
        <v>2014</v>
      </c>
      <c r="Q6244" t="s">
        <v>87</v>
      </c>
    </row>
    <row r="6245" spans="1:17" x14ac:dyDescent="0.3">
      <c r="A6245">
        <v>6244</v>
      </c>
      <c r="B6245" t="s">
        <v>8005</v>
      </c>
      <c r="C6245" s="6">
        <v>48925</v>
      </c>
      <c r="D6245" t="s">
        <v>4870</v>
      </c>
      <c r="E6245" t="s">
        <v>84</v>
      </c>
      <c r="F6245" t="s">
        <v>3638</v>
      </c>
      <c r="G6245" s="7">
        <v>98006</v>
      </c>
      <c r="H6245" t="s">
        <v>34</v>
      </c>
      <c r="I6245" t="s">
        <v>6120</v>
      </c>
      <c r="J6245" t="s">
        <v>36</v>
      </c>
      <c r="K6245" t="s">
        <v>516</v>
      </c>
      <c r="L6245" t="s">
        <v>6121</v>
      </c>
      <c r="M6245" s="8">
        <v>25.35</v>
      </c>
      <c r="N6245" s="7">
        <v>3</v>
      </c>
      <c r="O6245" s="8">
        <f>SUM(Superstore_Clean[[#This Row],[Unit Price]]*Superstore_Clean[[#This Row],[Quantity]])</f>
        <v>76.050000000000011</v>
      </c>
      <c r="P6245" s="7">
        <v>2016</v>
      </c>
      <c r="Q6245" t="s">
        <v>26</v>
      </c>
    </row>
    <row r="6246" spans="1:17" x14ac:dyDescent="0.3">
      <c r="A6246">
        <v>6245</v>
      </c>
      <c r="B6246" t="s">
        <v>8006</v>
      </c>
      <c r="C6246" s="6">
        <v>48926</v>
      </c>
      <c r="D6246" t="s">
        <v>5619</v>
      </c>
      <c r="E6246" t="s">
        <v>84</v>
      </c>
      <c r="F6246" t="s">
        <v>83</v>
      </c>
      <c r="G6246" s="7">
        <v>98105</v>
      </c>
      <c r="H6246" t="s">
        <v>34</v>
      </c>
      <c r="I6246" t="s">
        <v>4131</v>
      </c>
      <c r="J6246" t="s">
        <v>36</v>
      </c>
      <c r="K6246" t="s">
        <v>57</v>
      </c>
      <c r="L6246" t="s">
        <v>4132</v>
      </c>
      <c r="M6246" s="8">
        <v>119.04</v>
      </c>
      <c r="N6246" s="7">
        <v>6</v>
      </c>
      <c r="O6246" s="8">
        <f>SUM(Superstore_Clean[[#This Row],[Unit Price]]*Superstore_Clean[[#This Row],[Quantity]])</f>
        <v>714.24</v>
      </c>
      <c r="P6246" s="7">
        <v>2015</v>
      </c>
      <c r="Q6246" t="s">
        <v>26</v>
      </c>
    </row>
    <row r="6247" spans="1:17" x14ac:dyDescent="0.3">
      <c r="A6247">
        <v>6246</v>
      </c>
      <c r="B6247" t="s">
        <v>8006</v>
      </c>
      <c r="C6247" s="6">
        <v>48927</v>
      </c>
      <c r="D6247" t="s">
        <v>5619</v>
      </c>
      <c r="E6247" t="s">
        <v>84</v>
      </c>
      <c r="F6247" t="s">
        <v>83</v>
      </c>
      <c r="G6247" s="7">
        <v>98105</v>
      </c>
      <c r="H6247" t="s">
        <v>34</v>
      </c>
      <c r="I6247" t="s">
        <v>4491</v>
      </c>
      <c r="J6247" t="s">
        <v>23</v>
      </c>
      <c r="K6247" t="s">
        <v>54</v>
      </c>
      <c r="L6247" t="s">
        <v>4492</v>
      </c>
      <c r="M6247" s="8">
        <v>22.14</v>
      </c>
      <c r="N6247" s="7">
        <v>3</v>
      </c>
      <c r="O6247" s="8">
        <f>SUM(Superstore_Clean[[#This Row],[Unit Price]]*Superstore_Clean[[#This Row],[Quantity]])</f>
        <v>66.42</v>
      </c>
      <c r="P6247" s="7">
        <v>2015</v>
      </c>
      <c r="Q6247" t="s">
        <v>26</v>
      </c>
    </row>
    <row r="6248" spans="1:17" x14ac:dyDescent="0.3">
      <c r="A6248">
        <v>6247</v>
      </c>
      <c r="B6248" t="s">
        <v>8006</v>
      </c>
      <c r="C6248" s="6">
        <v>48928</v>
      </c>
      <c r="D6248" t="s">
        <v>5619</v>
      </c>
      <c r="E6248" t="s">
        <v>84</v>
      </c>
      <c r="F6248" t="s">
        <v>83</v>
      </c>
      <c r="G6248" s="7">
        <v>98105</v>
      </c>
      <c r="H6248" t="s">
        <v>34</v>
      </c>
      <c r="I6248" t="s">
        <v>6999</v>
      </c>
      <c r="J6248" t="s">
        <v>60</v>
      </c>
      <c r="K6248" t="s">
        <v>146</v>
      </c>
      <c r="L6248" t="s">
        <v>7000</v>
      </c>
      <c r="M6248" s="8">
        <v>13.98</v>
      </c>
      <c r="N6248" s="7">
        <v>2</v>
      </c>
      <c r="O6248" s="8">
        <f>SUM(Superstore_Clean[[#This Row],[Unit Price]]*Superstore_Clean[[#This Row],[Quantity]])</f>
        <v>27.96</v>
      </c>
      <c r="P6248" s="7">
        <v>2015</v>
      </c>
      <c r="Q6248" t="s">
        <v>26</v>
      </c>
    </row>
    <row r="6249" spans="1:17" x14ac:dyDescent="0.3">
      <c r="A6249">
        <v>6248</v>
      </c>
      <c r="B6249" t="s">
        <v>8007</v>
      </c>
      <c r="C6249" s="6">
        <v>48929</v>
      </c>
      <c r="D6249" t="s">
        <v>4577</v>
      </c>
      <c r="E6249" t="s">
        <v>228</v>
      </c>
      <c r="F6249" t="s">
        <v>442</v>
      </c>
      <c r="G6249" s="7">
        <v>47201</v>
      </c>
      <c r="H6249" t="s">
        <v>92</v>
      </c>
      <c r="I6249" t="s">
        <v>4772</v>
      </c>
      <c r="J6249" t="s">
        <v>36</v>
      </c>
      <c r="K6249" t="s">
        <v>64</v>
      </c>
      <c r="L6249" t="s">
        <v>4773</v>
      </c>
      <c r="M6249" s="8">
        <v>43.41</v>
      </c>
      <c r="N6249" s="7">
        <v>1</v>
      </c>
      <c r="O6249" s="8">
        <f>SUM(Superstore_Clean[[#This Row],[Unit Price]]*Superstore_Clean[[#This Row],[Quantity]])</f>
        <v>43.41</v>
      </c>
      <c r="P6249" s="7">
        <v>2017</v>
      </c>
      <c r="Q6249" t="s">
        <v>109</v>
      </c>
    </row>
    <row r="6250" spans="1:17" x14ac:dyDescent="0.3">
      <c r="A6250">
        <v>6249</v>
      </c>
      <c r="B6250" t="s">
        <v>8007</v>
      </c>
      <c r="C6250" s="6">
        <v>48930</v>
      </c>
      <c r="D6250" t="s">
        <v>4577</v>
      </c>
      <c r="E6250" t="s">
        <v>228</v>
      </c>
      <c r="F6250" t="s">
        <v>442</v>
      </c>
      <c r="G6250" s="7">
        <v>47201</v>
      </c>
      <c r="H6250" t="s">
        <v>92</v>
      </c>
      <c r="I6250" t="s">
        <v>3617</v>
      </c>
      <c r="J6250" t="s">
        <v>23</v>
      </c>
      <c r="K6250" t="s">
        <v>54</v>
      </c>
      <c r="L6250" t="s">
        <v>1140</v>
      </c>
      <c r="M6250" s="8">
        <v>6.24</v>
      </c>
      <c r="N6250" s="7">
        <v>3</v>
      </c>
      <c r="O6250" s="8">
        <f>SUM(Superstore_Clean[[#This Row],[Unit Price]]*Superstore_Clean[[#This Row],[Quantity]])</f>
        <v>18.72</v>
      </c>
      <c r="P6250" s="7">
        <v>2017</v>
      </c>
      <c r="Q6250" t="s">
        <v>109</v>
      </c>
    </row>
    <row r="6251" spans="1:17" x14ac:dyDescent="0.3">
      <c r="A6251">
        <v>6250</v>
      </c>
      <c r="B6251" t="s">
        <v>8007</v>
      </c>
      <c r="C6251" s="6">
        <v>48931</v>
      </c>
      <c r="D6251" t="s">
        <v>4577</v>
      </c>
      <c r="E6251" t="s">
        <v>228</v>
      </c>
      <c r="F6251" t="s">
        <v>442</v>
      </c>
      <c r="G6251" s="7">
        <v>47201</v>
      </c>
      <c r="H6251" t="s">
        <v>92</v>
      </c>
      <c r="I6251" t="s">
        <v>8008</v>
      </c>
      <c r="J6251" t="s">
        <v>36</v>
      </c>
      <c r="K6251" t="s">
        <v>67</v>
      </c>
      <c r="L6251" t="s">
        <v>8009</v>
      </c>
      <c r="M6251" s="8">
        <v>465.16</v>
      </c>
      <c r="N6251" s="7">
        <v>2</v>
      </c>
      <c r="O6251" s="8">
        <f>SUM(Superstore_Clean[[#This Row],[Unit Price]]*Superstore_Clean[[#This Row],[Quantity]])</f>
        <v>930.32</v>
      </c>
      <c r="P6251" s="7">
        <v>2017</v>
      </c>
      <c r="Q6251" t="s">
        <v>109</v>
      </c>
    </row>
    <row r="6252" spans="1:17" x14ac:dyDescent="0.3">
      <c r="A6252">
        <v>6251</v>
      </c>
      <c r="B6252" t="s">
        <v>8007</v>
      </c>
      <c r="C6252" s="6">
        <v>48932</v>
      </c>
      <c r="D6252" t="s">
        <v>4577</v>
      </c>
      <c r="E6252" t="s">
        <v>228</v>
      </c>
      <c r="F6252" t="s">
        <v>442</v>
      </c>
      <c r="G6252" s="7">
        <v>47201</v>
      </c>
      <c r="H6252" t="s">
        <v>92</v>
      </c>
      <c r="I6252" t="s">
        <v>829</v>
      </c>
      <c r="J6252" t="s">
        <v>36</v>
      </c>
      <c r="K6252" t="s">
        <v>78</v>
      </c>
      <c r="L6252" t="s">
        <v>830</v>
      </c>
      <c r="M6252" s="8">
        <v>7.98</v>
      </c>
      <c r="N6252" s="7">
        <v>1</v>
      </c>
      <c r="O6252" s="8">
        <f>SUM(Superstore_Clean[[#This Row],[Unit Price]]*Superstore_Clean[[#This Row],[Quantity]])</f>
        <v>7.98</v>
      </c>
      <c r="P6252" s="7">
        <v>2017</v>
      </c>
      <c r="Q6252" t="s">
        <v>109</v>
      </c>
    </row>
    <row r="6253" spans="1:17" x14ac:dyDescent="0.3">
      <c r="A6253">
        <v>6252</v>
      </c>
      <c r="B6253" t="s">
        <v>8010</v>
      </c>
      <c r="C6253" s="6">
        <v>48933</v>
      </c>
      <c r="D6253" t="s">
        <v>3222</v>
      </c>
      <c r="E6253" t="s">
        <v>190</v>
      </c>
      <c r="F6253" t="s">
        <v>273</v>
      </c>
      <c r="G6253" s="7">
        <v>60623</v>
      </c>
      <c r="H6253" t="s">
        <v>92</v>
      </c>
      <c r="I6253" t="s">
        <v>1263</v>
      </c>
      <c r="J6253" t="s">
        <v>36</v>
      </c>
      <c r="K6253" t="s">
        <v>67</v>
      </c>
      <c r="L6253" t="s">
        <v>1264</v>
      </c>
      <c r="M6253" s="8">
        <v>2.3940000000000001</v>
      </c>
      <c r="N6253" s="7">
        <v>1</v>
      </c>
      <c r="O6253" s="8">
        <f>SUM(Superstore_Clean[[#This Row],[Unit Price]]*Superstore_Clean[[#This Row],[Quantity]])</f>
        <v>2.3940000000000001</v>
      </c>
      <c r="P6253" s="7">
        <v>2014</v>
      </c>
      <c r="Q6253" t="s">
        <v>87</v>
      </c>
    </row>
    <row r="6254" spans="1:17" x14ac:dyDescent="0.3">
      <c r="A6254">
        <v>6253</v>
      </c>
      <c r="B6254" t="s">
        <v>8011</v>
      </c>
      <c r="C6254" s="6">
        <v>48934</v>
      </c>
      <c r="D6254" t="s">
        <v>696</v>
      </c>
      <c r="E6254" t="s">
        <v>1128</v>
      </c>
      <c r="F6254" t="s">
        <v>7038</v>
      </c>
      <c r="G6254" s="7">
        <v>30062</v>
      </c>
      <c r="H6254" t="s">
        <v>21</v>
      </c>
      <c r="I6254" t="s">
        <v>1681</v>
      </c>
      <c r="J6254" t="s">
        <v>36</v>
      </c>
      <c r="K6254" t="s">
        <v>78</v>
      </c>
      <c r="L6254" t="s">
        <v>1682</v>
      </c>
      <c r="M6254" s="8">
        <v>58.32</v>
      </c>
      <c r="N6254" s="7">
        <v>9</v>
      </c>
      <c r="O6254" s="8">
        <f>SUM(Superstore_Clean[[#This Row],[Unit Price]]*Superstore_Clean[[#This Row],[Quantity]])</f>
        <v>524.88</v>
      </c>
      <c r="P6254" s="7">
        <v>2014</v>
      </c>
      <c r="Q6254" t="s">
        <v>80</v>
      </c>
    </row>
    <row r="6255" spans="1:17" x14ac:dyDescent="0.3">
      <c r="A6255">
        <v>6254</v>
      </c>
      <c r="B6255" t="s">
        <v>8011</v>
      </c>
      <c r="C6255" s="6">
        <v>48935</v>
      </c>
      <c r="D6255" t="s">
        <v>696</v>
      </c>
      <c r="E6255" t="s">
        <v>1128</v>
      </c>
      <c r="F6255" t="s">
        <v>7038</v>
      </c>
      <c r="G6255" s="7">
        <v>30062</v>
      </c>
      <c r="H6255" t="s">
        <v>21</v>
      </c>
      <c r="I6255" t="s">
        <v>3815</v>
      </c>
      <c r="J6255" t="s">
        <v>60</v>
      </c>
      <c r="K6255" t="s">
        <v>61</v>
      </c>
      <c r="L6255" t="s">
        <v>3816</v>
      </c>
      <c r="M6255" s="8">
        <v>200.97</v>
      </c>
      <c r="N6255" s="7">
        <v>3</v>
      </c>
      <c r="O6255" s="8">
        <f>SUM(Superstore_Clean[[#This Row],[Unit Price]]*Superstore_Clean[[#This Row],[Quantity]])</f>
        <v>602.91</v>
      </c>
      <c r="P6255" s="7">
        <v>2014</v>
      </c>
      <c r="Q6255" t="s">
        <v>80</v>
      </c>
    </row>
    <row r="6256" spans="1:17" x14ac:dyDescent="0.3">
      <c r="A6256">
        <v>6255</v>
      </c>
      <c r="B6256" t="s">
        <v>8012</v>
      </c>
      <c r="C6256" s="6">
        <v>48936</v>
      </c>
      <c r="D6256" t="s">
        <v>749</v>
      </c>
      <c r="E6256" t="s">
        <v>322</v>
      </c>
      <c r="F6256" t="s">
        <v>1610</v>
      </c>
      <c r="G6256" s="7">
        <v>36116</v>
      </c>
      <c r="H6256" t="s">
        <v>21</v>
      </c>
      <c r="I6256" t="s">
        <v>6117</v>
      </c>
      <c r="J6256" t="s">
        <v>23</v>
      </c>
      <c r="K6256" t="s">
        <v>54</v>
      </c>
      <c r="L6256" t="s">
        <v>6118</v>
      </c>
      <c r="M6256" s="8">
        <v>21.36</v>
      </c>
      <c r="N6256" s="7">
        <v>8</v>
      </c>
      <c r="O6256" s="8">
        <f>SUM(Superstore_Clean[[#This Row],[Unit Price]]*Superstore_Clean[[#This Row],[Quantity]])</f>
        <v>170.88</v>
      </c>
      <c r="P6256" s="7">
        <v>2015</v>
      </c>
      <c r="Q6256" t="s">
        <v>139</v>
      </c>
    </row>
    <row r="6257" spans="1:17" x14ac:dyDescent="0.3">
      <c r="A6257">
        <v>6256</v>
      </c>
      <c r="B6257" t="s">
        <v>8013</v>
      </c>
      <c r="C6257" s="6">
        <v>48937</v>
      </c>
      <c r="D6257" t="s">
        <v>1044</v>
      </c>
      <c r="E6257" t="s">
        <v>91</v>
      </c>
      <c r="F6257" t="s">
        <v>3837</v>
      </c>
      <c r="G6257" s="7">
        <v>75023</v>
      </c>
      <c r="H6257" t="s">
        <v>92</v>
      </c>
      <c r="I6257" t="s">
        <v>352</v>
      </c>
      <c r="J6257" t="s">
        <v>36</v>
      </c>
      <c r="K6257" t="s">
        <v>37</v>
      </c>
      <c r="L6257" t="s">
        <v>353</v>
      </c>
      <c r="M6257" s="8">
        <v>9.8559999999999999</v>
      </c>
      <c r="N6257" s="7">
        <v>4</v>
      </c>
      <c r="O6257" s="8">
        <f>SUM(Superstore_Clean[[#This Row],[Unit Price]]*Superstore_Clean[[#This Row],[Quantity]])</f>
        <v>39.423999999999999</v>
      </c>
      <c r="P6257" s="7">
        <v>2017</v>
      </c>
      <c r="Q6257" t="s">
        <v>139</v>
      </c>
    </row>
    <row r="6258" spans="1:17" x14ac:dyDescent="0.3">
      <c r="A6258">
        <v>6257</v>
      </c>
      <c r="B6258" t="s">
        <v>8014</v>
      </c>
      <c r="C6258" s="6">
        <v>48938</v>
      </c>
      <c r="D6258" t="s">
        <v>2976</v>
      </c>
      <c r="E6258" t="s">
        <v>43</v>
      </c>
      <c r="F6258" t="s">
        <v>940</v>
      </c>
      <c r="G6258" s="7">
        <v>33319</v>
      </c>
      <c r="H6258" t="s">
        <v>21</v>
      </c>
      <c r="I6258" t="s">
        <v>5284</v>
      </c>
      <c r="J6258" t="s">
        <v>36</v>
      </c>
      <c r="K6258" t="s">
        <v>64</v>
      </c>
      <c r="L6258" t="s">
        <v>5285</v>
      </c>
      <c r="M6258" s="8">
        <v>3.444</v>
      </c>
      <c r="N6258" s="7">
        <v>1</v>
      </c>
      <c r="O6258" s="8">
        <f>SUM(Superstore_Clean[[#This Row],[Unit Price]]*Superstore_Clean[[#This Row],[Quantity]])</f>
        <v>3.444</v>
      </c>
      <c r="P6258" s="7">
        <v>2015</v>
      </c>
      <c r="Q6258" t="s">
        <v>139</v>
      </c>
    </row>
    <row r="6259" spans="1:17" x14ac:dyDescent="0.3">
      <c r="A6259">
        <v>6258</v>
      </c>
      <c r="B6259" t="s">
        <v>8015</v>
      </c>
      <c r="C6259" s="6">
        <v>48939</v>
      </c>
      <c r="D6259" t="s">
        <v>1889</v>
      </c>
      <c r="E6259" t="s">
        <v>443</v>
      </c>
      <c r="F6259" t="s">
        <v>442</v>
      </c>
      <c r="G6259" s="7">
        <v>43229</v>
      </c>
      <c r="H6259" t="s">
        <v>132</v>
      </c>
      <c r="I6259" t="s">
        <v>943</v>
      </c>
      <c r="J6259" t="s">
        <v>36</v>
      </c>
      <c r="K6259" t="s">
        <v>516</v>
      </c>
      <c r="L6259" t="s">
        <v>944</v>
      </c>
      <c r="M6259" s="8">
        <v>384.59199999999998</v>
      </c>
      <c r="N6259" s="7">
        <v>2</v>
      </c>
      <c r="O6259" s="8">
        <f>SUM(Superstore_Clean[[#This Row],[Unit Price]]*Superstore_Clean[[#This Row],[Quantity]])</f>
        <v>769.18399999999997</v>
      </c>
      <c r="P6259" s="7">
        <v>2017</v>
      </c>
      <c r="Q6259" t="s">
        <v>26</v>
      </c>
    </row>
    <row r="6260" spans="1:17" x14ac:dyDescent="0.3">
      <c r="A6260">
        <v>6259</v>
      </c>
      <c r="B6260" t="s">
        <v>8016</v>
      </c>
      <c r="C6260" s="6">
        <v>48940</v>
      </c>
      <c r="D6260" t="s">
        <v>4532</v>
      </c>
      <c r="E6260" t="s">
        <v>240</v>
      </c>
      <c r="F6260" t="s">
        <v>239</v>
      </c>
      <c r="G6260" s="7">
        <v>10009</v>
      </c>
      <c r="H6260" t="s">
        <v>132</v>
      </c>
      <c r="I6260" t="s">
        <v>2270</v>
      </c>
      <c r="J6260" t="s">
        <v>36</v>
      </c>
      <c r="K6260" t="s">
        <v>157</v>
      </c>
      <c r="L6260" t="s">
        <v>2271</v>
      </c>
      <c r="M6260" s="8">
        <v>22.92</v>
      </c>
      <c r="N6260" s="7">
        <v>3</v>
      </c>
      <c r="O6260" s="8">
        <f>SUM(Superstore_Clean[[#This Row],[Unit Price]]*Superstore_Clean[[#This Row],[Quantity]])</f>
        <v>68.760000000000005</v>
      </c>
      <c r="P6260" s="7">
        <v>2015</v>
      </c>
      <c r="Q6260" t="s">
        <v>208</v>
      </c>
    </row>
    <row r="6261" spans="1:17" x14ac:dyDescent="0.3">
      <c r="A6261">
        <v>6260</v>
      </c>
      <c r="B6261" t="s">
        <v>8017</v>
      </c>
      <c r="C6261" s="6">
        <v>48941</v>
      </c>
      <c r="D6261" t="s">
        <v>1967</v>
      </c>
      <c r="E6261" t="s">
        <v>228</v>
      </c>
      <c r="F6261" t="s">
        <v>1296</v>
      </c>
      <c r="G6261" s="7">
        <v>47374</v>
      </c>
      <c r="H6261" t="s">
        <v>92</v>
      </c>
      <c r="I6261" t="s">
        <v>2752</v>
      </c>
      <c r="J6261" t="s">
        <v>36</v>
      </c>
      <c r="K6261" t="s">
        <v>64</v>
      </c>
      <c r="L6261" t="s">
        <v>2753</v>
      </c>
      <c r="M6261" s="8">
        <v>11.36</v>
      </c>
      <c r="N6261" s="7">
        <v>4</v>
      </c>
      <c r="O6261" s="8">
        <f>SUM(Superstore_Clean[[#This Row],[Unit Price]]*Superstore_Clean[[#This Row],[Quantity]])</f>
        <v>45.44</v>
      </c>
      <c r="P6261" s="7">
        <v>2015</v>
      </c>
      <c r="Q6261" t="s">
        <v>115</v>
      </c>
    </row>
    <row r="6262" spans="1:17" x14ac:dyDescent="0.3">
      <c r="A6262">
        <v>6261</v>
      </c>
      <c r="B6262" t="s">
        <v>8018</v>
      </c>
      <c r="C6262" s="6">
        <v>48942</v>
      </c>
      <c r="D6262" t="s">
        <v>1506</v>
      </c>
      <c r="E6262" t="s">
        <v>84</v>
      </c>
      <c r="F6262" t="s">
        <v>83</v>
      </c>
      <c r="G6262" s="7">
        <v>98115</v>
      </c>
      <c r="H6262" t="s">
        <v>34</v>
      </c>
      <c r="I6262" t="s">
        <v>1799</v>
      </c>
      <c r="J6262" t="s">
        <v>36</v>
      </c>
      <c r="K6262" t="s">
        <v>64</v>
      </c>
      <c r="L6262" t="s">
        <v>1800</v>
      </c>
      <c r="M6262" s="8">
        <v>14.592000000000001</v>
      </c>
      <c r="N6262" s="7">
        <v>3</v>
      </c>
      <c r="O6262" s="8">
        <f>SUM(Superstore_Clean[[#This Row],[Unit Price]]*Superstore_Clean[[#This Row],[Quantity]])</f>
        <v>43.776000000000003</v>
      </c>
      <c r="P6262" s="7">
        <v>2015</v>
      </c>
      <c r="Q6262" t="s">
        <v>109</v>
      </c>
    </row>
    <row r="6263" spans="1:17" x14ac:dyDescent="0.3">
      <c r="A6263">
        <v>6262</v>
      </c>
      <c r="B6263" t="s">
        <v>8019</v>
      </c>
      <c r="C6263" s="6">
        <v>48943</v>
      </c>
      <c r="D6263" t="s">
        <v>7185</v>
      </c>
      <c r="E6263" t="s">
        <v>240</v>
      </c>
      <c r="F6263" t="s">
        <v>1040</v>
      </c>
      <c r="G6263" s="7">
        <v>11561</v>
      </c>
      <c r="H6263" t="s">
        <v>132</v>
      </c>
      <c r="I6263" t="s">
        <v>1131</v>
      </c>
      <c r="J6263" t="s">
        <v>36</v>
      </c>
      <c r="K6263" t="s">
        <v>37</v>
      </c>
      <c r="L6263" t="s">
        <v>1132</v>
      </c>
      <c r="M6263" s="8">
        <v>41.4</v>
      </c>
      <c r="N6263" s="7">
        <v>4</v>
      </c>
      <c r="O6263" s="8">
        <f>SUM(Superstore_Clean[[#This Row],[Unit Price]]*Superstore_Clean[[#This Row],[Quantity]])</f>
        <v>165.6</v>
      </c>
      <c r="P6263" s="7">
        <v>2017</v>
      </c>
      <c r="Q6263" t="s">
        <v>135</v>
      </c>
    </row>
    <row r="6264" spans="1:17" x14ac:dyDescent="0.3">
      <c r="A6264">
        <v>6263</v>
      </c>
      <c r="B6264" t="s">
        <v>8020</v>
      </c>
      <c r="C6264" s="6">
        <v>48944</v>
      </c>
      <c r="D6264" t="s">
        <v>1144</v>
      </c>
      <c r="E6264" t="s">
        <v>190</v>
      </c>
      <c r="F6264" t="s">
        <v>2733</v>
      </c>
      <c r="G6264" s="7">
        <v>61107</v>
      </c>
      <c r="H6264" t="s">
        <v>92</v>
      </c>
      <c r="I6264" t="s">
        <v>1338</v>
      </c>
      <c r="J6264" t="s">
        <v>36</v>
      </c>
      <c r="K6264" t="s">
        <v>64</v>
      </c>
      <c r="L6264" t="s">
        <v>1339</v>
      </c>
      <c r="M6264" s="8">
        <v>442.37200000000001</v>
      </c>
      <c r="N6264" s="7">
        <v>7</v>
      </c>
      <c r="O6264" s="8">
        <f>SUM(Superstore_Clean[[#This Row],[Unit Price]]*Superstore_Clean[[#This Row],[Quantity]])</f>
        <v>3096.6040000000003</v>
      </c>
      <c r="P6264" s="7">
        <v>2016</v>
      </c>
      <c r="Q6264" t="s">
        <v>139</v>
      </c>
    </row>
    <row r="6265" spans="1:17" x14ac:dyDescent="0.3">
      <c r="A6265">
        <v>6264</v>
      </c>
      <c r="B6265" t="s">
        <v>8021</v>
      </c>
      <c r="C6265" s="6">
        <v>48945</v>
      </c>
      <c r="D6265" t="s">
        <v>3356</v>
      </c>
      <c r="E6265" t="s">
        <v>1128</v>
      </c>
      <c r="F6265" t="s">
        <v>442</v>
      </c>
      <c r="G6265" s="7">
        <v>31907</v>
      </c>
      <c r="H6265" t="s">
        <v>21</v>
      </c>
      <c r="I6265" t="s">
        <v>3561</v>
      </c>
      <c r="J6265" t="s">
        <v>36</v>
      </c>
      <c r="K6265" t="s">
        <v>64</v>
      </c>
      <c r="L6265" t="s">
        <v>3562</v>
      </c>
      <c r="M6265" s="8">
        <v>34.5</v>
      </c>
      <c r="N6265" s="7">
        <v>3</v>
      </c>
      <c r="O6265" s="8">
        <f>SUM(Superstore_Clean[[#This Row],[Unit Price]]*Superstore_Clean[[#This Row],[Quantity]])</f>
        <v>103.5</v>
      </c>
      <c r="P6265" s="7">
        <v>2017</v>
      </c>
      <c r="Q6265" t="s">
        <v>109</v>
      </c>
    </row>
    <row r="6266" spans="1:17" x14ac:dyDescent="0.3">
      <c r="A6266">
        <v>6265</v>
      </c>
      <c r="B6266" t="s">
        <v>8022</v>
      </c>
      <c r="C6266" s="6">
        <v>48946</v>
      </c>
      <c r="D6266" t="s">
        <v>760</v>
      </c>
      <c r="E6266" t="s">
        <v>576</v>
      </c>
      <c r="F6266" t="s">
        <v>4019</v>
      </c>
      <c r="G6266" s="7">
        <v>74133</v>
      </c>
      <c r="H6266" t="s">
        <v>92</v>
      </c>
      <c r="I6266" t="s">
        <v>292</v>
      </c>
      <c r="J6266" t="s">
        <v>36</v>
      </c>
      <c r="K6266" t="s">
        <v>64</v>
      </c>
      <c r="L6266" t="s">
        <v>293</v>
      </c>
      <c r="M6266" s="8">
        <v>28.85</v>
      </c>
      <c r="N6266" s="7">
        <v>5</v>
      </c>
      <c r="O6266" s="8">
        <f>SUM(Superstore_Clean[[#This Row],[Unit Price]]*Superstore_Clean[[#This Row],[Quantity]])</f>
        <v>144.25</v>
      </c>
      <c r="P6266" s="7">
        <v>2016</v>
      </c>
      <c r="Q6266" t="s">
        <v>47</v>
      </c>
    </row>
    <row r="6267" spans="1:17" x14ac:dyDescent="0.3">
      <c r="A6267">
        <v>6266</v>
      </c>
      <c r="B6267" t="s">
        <v>8023</v>
      </c>
      <c r="C6267" s="6">
        <v>48947</v>
      </c>
      <c r="D6267" t="s">
        <v>1829</v>
      </c>
      <c r="E6267" t="s">
        <v>301</v>
      </c>
      <c r="F6267" t="s">
        <v>5037</v>
      </c>
      <c r="G6267" s="7">
        <v>37211</v>
      </c>
      <c r="H6267" t="s">
        <v>21</v>
      </c>
      <c r="I6267" t="s">
        <v>2874</v>
      </c>
      <c r="J6267" t="s">
        <v>36</v>
      </c>
      <c r="K6267" t="s">
        <v>78</v>
      </c>
      <c r="L6267" t="s">
        <v>2875</v>
      </c>
      <c r="M6267" s="8">
        <v>3.488</v>
      </c>
      <c r="N6267" s="7">
        <v>2</v>
      </c>
      <c r="O6267" s="8">
        <f>SUM(Superstore_Clean[[#This Row],[Unit Price]]*Superstore_Clean[[#This Row],[Quantity]])</f>
        <v>6.976</v>
      </c>
      <c r="P6267" s="7">
        <v>2014</v>
      </c>
      <c r="Q6267" t="s">
        <v>26</v>
      </c>
    </row>
    <row r="6268" spans="1:17" x14ac:dyDescent="0.3">
      <c r="A6268">
        <v>6267</v>
      </c>
      <c r="B6268" t="s">
        <v>8023</v>
      </c>
      <c r="C6268" s="6">
        <v>48948</v>
      </c>
      <c r="D6268" t="s">
        <v>1829</v>
      </c>
      <c r="E6268" t="s">
        <v>301</v>
      </c>
      <c r="F6268" t="s">
        <v>5037</v>
      </c>
      <c r="G6268" s="7">
        <v>37211</v>
      </c>
      <c r="H6268" t="s">
        <v>21</v>
      </c>
      <c r="I6268" t="s">
        <v>2336</v>
      </c>
      <c r="J6268" t="s">
        <v>36</v>
      </c>
      <c r="K6268" t="s">
        <v>78</v>
      </c>
      <c r="L6268" t="s">
        <v>2337</v>
      </c>
      <c r="M6268" s="8">
        <v>143.85599999999999</v>
      </c>
      <c r="N6268" s="7">
        <v>9</v>
      </c>
      <c r="O6268" s="8">
        <f>SUM(Superstore_Clean[[#This Row],[Unit Price]]*Superstore_Clean[[#This Row],[Quantity]])</f>
        <v>1294.704</v>
      </c>
      <c r="P6268" s="7">
        <v>2014</v>
      </c>
      <c r="Q6268" t="s">
        <v>26</v>
      </c>
    </row>
    <row r="6269" spans="1:17" x14ac:dyDescent="0.3">
      <c r="A6269">
        <v>6268</v>
      </c>
      <c r="B6269" t="s">
        <v>8024</v>
      </c>
      <c r="C6269" s="6">
        <v>48949</v>
      </c>
      <c r="D6269" t="s">
        <v>651</v>
      </c>
      <c r="E6269" t="s">
        <v>1104</v>
      </c>
      <c r="F6269" t="s">
        <v>8025</v>
      </c>
      <c r="G6269" s="7">
        <v>2138</v>
      </c>
      <c r="H6269" t="s">
        <v>132</v>
      </c>
      <c r="I6269" t="s">
        <v>1699</v>
      </c>
      <c r="J6269" t="s">
        <v>60</v>
      </c>
      <c r="K6269" t="s">
        <v>61</v>
      </c>
      <c r="L6269" t="s">
        <v>1700</v>
      </c>
      <c r="M6269" s="8">
        <v>311.98</v>
      </c>
      <c r="N6269" s="7">
        <v>2</v>
      </c>
      <c r="O6269" s="8">
        <f>SUM(Superstore_Clean[[#This Row],[Unit Price]]*Superstore_Clean[[#This Row],[Quantity]])</f>
        <v>623.96</v>
      </c>
      <c r="P6269" s="7">
        <v>2015</v>
      </c>
      <c r="Q6269" t="s">
        <v>47</v>
      </c>
    </row>
    <row r="6270" spans="1:17" x14ac:dyDescent="0.3">
      <c r="A6270">
        <v>6269</v>
      </c>
      <c r="B6270" t="s">
        <v>8024</v>
      </c>
      <c r="C6270" s="6">
        <v>48950</v>
      </c>
      <c r="D6270" t="s">
        <v>651</v>
      </c>
      <c r="E6270" t="s">
        <v>1104</v>
      </c>
      <c r="F6270" t="s">
        <v>8025</v>
      </c>
      <c r="G6270" s="7">
        <v>2138</v>
      </c>
      <c r="H6270" t="s">
        <v>132</v>
      </c>
      <c r="I6270" t="s">
        <v>5000</v>
      </c>
      <c r="J6270" t="s">
        <v>36</v>
      </c>
      <c r="K6270" t="s">
        <v>64</v>
      </c>
      <c r="L6270" t="s">
        <v>1081</v>
      </c>
      <c r="M6270" s="8">
        <v>22.45</v>
      </c>
      <c r="N6270" s="7">
        <v>5</v>
      </c>
      <c r="O6270" s="8">
        <f>SUM(Superstore_Clean[[#This Row],[Unit Price]]*Superstore_Clean[[#This Row],[Quantity]])</f>
        <v>112.25</v>
      </c>
      <c r="P6270" s="7">
        <v>2015</v>
      </c>
      <c r="Q6270" t="s">
        <v>47</v>
      </c>
    </row>
    <row r="6271" spans="1:17" x14ac:dyDescent="0.3">
      <c r="A6271">
        <v>6270</v>
      </c>
      <c r="B6271" t="s">
        <v>8026</v>
      </c>
      <c r="C6271" s="6">
        <v>48951</v>
      </c>
      <c r="D6271" t="s">
        <v>1357</v>
      </c>
      <c r="E6271" t="s">
        <v>33</v>
      </c>
      <c r="F6271" t="s">
        <v>2817</v>
      </c>
      <c r="G6271" s="7">
        <v>94601</v>
      </c>
      <c r="H6271" t="s">
        <v>34</v>
      </c>
      <c r="I6271" t="s">
        <v>547</v>
      </c>
      <c r="J6271" t="s">
        <v>60</v>
      </c>
      <c r="K6271" t="s">
        <v>61</v>
      </c>
      <c r="L6271" t="s">
        <v>548</v>
      </c>
      <c r="M6271" s="8">
        <v>39.991999999999997</v>
      </c>
      <c r="N6271" s="7">
        <v>1</v>
      </c>
      <c r="O6271" s="8">
        <f>SUM(Superstore_Clean[[#This Row],[Unit Price]]*Superstore_Clean[[#This Row],[Quantity]])</f>
        <v>39.991999999999997</v>
      </c>
      <c r="P6271" s="7">
        <v>2017</v>
      </c>
      <c r="Q6271" t="s">
        <v>87</v>
      </c>
    </row>
    <row r="6272" spans="1:17" x14ac:dyDescent="0.3">
      <c r="A6272">
        <v>6271</v>
      </c>
      <c r="B6272" t="s">
        <v>8026</v>
      </c>
      <c r="C6272" s="6">
        <v>48952</v>
      </c>
      <c r="D6272" t="s">
        <v>1357</v>
      </c>
      <c r="E6272" t="s">
        <v>33</v>
      </c>
      <c r="F6272" t="s">
        <v>2817</v>
      </c>
      <c r="G6272" s="7">
        <v>94601</v>
      </c>
      <c r="H6272" t="s">
        <v>34</v>
      </c>
      <c r="I6272" t="s">
        <v>6191</v>
      </c>
      <c r="J6272" t="s">
        <v>23</v>
      </c>
      <c r="K6272" t="s">
        <v>28</v>
      </c>
      <c r="L6272" t="s">
        <v>6192</v>
      </c>
      <c r="M6272" s="8">
        <v>1159.056</v>
      </c>
      <c r="N6272" s="7">
        <v>9</v>
      </c>
      <c r="O6272" s="8">
        <f>SUM(Superstore_Clean[[#This Row],[Unit Price]]*Superstore_Clean[[#This Row],[Quantity]])</f>
        <v>10431.504000000001</v>
      </c>
      <c r="P6272" s="7">
        <v>2017</v>
      </c>
      <c r="Q6272" t="s">
        <v>87</v>
      </c>
    </row>
    <row r="6273" spans="1:17" x14ac:dyDescent="0.3">
      <c r="A6273">
        <v>6272</v>
      </c>
      <c r="B6273" t="s">
        <v>8026</v>
      </c>
      <c r="C6273" s="6">
        <v>48953</v>
      </c>
      <c r="D6273" t="s">
        <v>1357</v>
      </c>
      <c r="E6273" t="s">
        <v>33</v>
      </c>
      <c r="F6273" t="s">
        <v>2817</v>
      </c>
      <c r="G6273" s="7">
        <v>94601</v>
      </c>
      <c r="H6273" t="s">
        <v>34</v>
      </c>
      <c r="I6273" t="s">
        <v>3139</v>
      </c>
      <c r="J6273" t="s">
        <v>36</v>
      </c>
      <c r="K6273" t="s">
        <v>57</v>
      </c>
      <c r="L6273" t="s">
        <v>3140</v>
      </c>
      <c r="M6273" s="8">
        <v>179.9</v>
      </c>
      <c r="N6273" s="7">
        <v>5</v>
      </c>
      <c r="O6273" s="8">
        <f>SUM(Superstore_Clean[[#This Row],[Unit Price]]*Superstore_Clean[[#This Row],[Quantity]])</f>
        <v>899.5</v>
      </c>
      <c r="P6273" s="7">
        <v>2017</v>
      </c>
      <c r="Q6273" t="s">
        <v>87</v>
      </c>
    </row>
    <row r="6274" spans="1:17" x14ac:dyDescent="0.3">
      <c r="A6274">
        <v>6273</v>
      </c>
      <c r="B6274" t="s">
        <v>8027</v>
      </c>
      <c r="C6274" s="6">
        <v>48954</v>
      </c>
      <c r="D6274" t="s">
        <v>1186</v>
      </c>
      <c r="E6274" t="s">
        <v>190</v>
      </c>
      <c r="F6274" t="s">
        <v>8028</v>
      </c>
      <c r="G6274" s="7">
        <v>60067</v>
      </c>
      <c r="H6274" t="s">
        <v>92</v>
      </c>
      <c r="I6274" t="s">
        <v>4247</v>
      </c>
      <c r="J6274" t="s">
        <v>60</v>
      </c>
      <c r="K6274" t="s">
        <v>146</v>
      </c>
      <c r="L6274" t="s">
        <v>4248</v>
      </c>
      <c r="M6274" s="8">
        <v>116.312</v>
      </c>
      <c r="N6274" s="7">
        <v>7</v>
      </c>
      <c r="O6274" s="8">
        <f>SUM(Superstore_Clean[[#This Row],[Unit Price]]*Superstore_Clean[[#This Row],[Quantity]])</f>
        <v>814.18399999999997</v>
      </c>
      <c r="P6274" s="7">
        <v>2017</v>
      </c>
      <c r="Q6274" t="s">
        <v>87</v>
      </c>
    </row>
    <row r="6275" spans="1:17" x14ac:dyDescent="0.3">
      <c r="A6275">
        <v>6274</v>
      </c>
      <c r="B6275" t="s">
        <v>8029</v>
      </c>
      <c r="C6275" s="6">
        <v>48955</v>
      </c>
      <c r="D6275" t="s">
        <v>4595</v>
      </c>
      <c r="E6275" t="s">
        <v>84</v>
      </c>
      <c r="F6275" t="s">
        <v>83</v>
      </c>
      <c r="G6275" s="7">
        <v>98105</v>
      </c>
      <c r="H6275" t="s">
        <v>34</v>
      </c>
      <c r="I6275" t="s">
        <v>5062</v>
      </c>
      <c r="J6275" t="s">
        <v>23</v>
      </c>
      <c r="K6275" t="s">
        <v>54</v>
      </c>
      <c r="L6275" t="s">
        <v>5063</v>
      </c>
      <c r="M6275" s="8">
        <v>12.42</v>
      </c>
      <c r="N6275" s="7">
        <v>3</v>
      </c>
      <c r="O6275" s="8">
        <f>SUM(Superstore_Clean[[#This Row],[Unit Price]]*Superstore_Clean[[#This Row],[Quantity]])</f>
        <v>37.26</v>
      </c>
      <c r="P6275" s="7">
        <v>2016</v>
      </c>
      <c r="Q6275" t="s">
        <v>135</v>
      </c>
    </row>
    <row r="6276" spans="1:17" x14ac:dyDescent="0.3">
      <c r="A6276">
        <v>6275</v>
      </c>
      <c r="B6276" t="s">
        <v>8029</v>
      </c>
      <c r="C6276" s="6">
        <v>48956</v>
      </c>
      <c r="D6276" t="s">
        <v>4595</v>
      </c>
      <c r="E6276" t="s">
        <v>84</v>
      </c>
      <c r="F6276" t="s">
        <v>83</v>
      </c>
      <c r="G6276" s="7">
        <v>98105</v>
      </c>
      <c r="H6276" t="s">
        <v>34</v>
      </c>
      <c r="I6276" t="s">
        <v>8030</v>
      </c>
      <c r="J6276" t="s">
        <v>60</v>
      </c>
      <c r="K6276" t="s">
        <v>146</v>
      </c>
      <c r="L6276" t="s">
        <v>8031</v>
      </c>
      <c r="M6276" s="8">
        <v>428.4</v>
      </c>
      <c r="N6276" s="7">
        <v>3</v>
      </c>
      <c r="O6276" s="8">
        <f>SUM(Superstore_Clean[[#This Row],[Unit Price]]*Superstore_Clean[[#This Row],[Quantity]])</f>
        <v>1285.1999999999998</v>
      </c>
      <c r="P6276" s="7">
        <v>2016</v>
      </c>
      <c r="Q6276" t="s">
        <v>135</v>
      </c>
    </row>
    <row r="6277" spans="1:17" x14ac:dyDescent="0.3">
      <c r="A6277">
        <v>6276</v>
      </c>
      <c r="B6277" t="s">
        <v>8029</v>
      </c>
      <c r="C6277" s="6">
        <v>48957</v>
      </c>
      <c r="D6277" t="s">
        <v>4595</v>
      </c>
      <c r="E6277" t="s">
        <v>84</v>
      </c>
      <c r="F6277" t="s">
        <v>83</v>
      </c>
      <c r="G6277" s="7">
        <v>98105</v>
      </c>
      <c r="H6277" t="s">
        <v>34</v>
      </c>
      <c r="I6277" t="s">
        <v>6280</v>
      </c>
      <c r="J6277" t="s">
        <v>23</v>
      </c>
      <c r="K6277" t="s">
        <v>54</v>
      </c>
      <c r="L6277" t="s">
        <v>6281</v>
      </c>
      <c r="M6277" s="8">
        <v>24.75</v>
      </c>
      <c r="N6277" s="7">
        <v>5</v>
      </c>
      <c r="O6277" s="8">
        <f>SUM(Superstore_Clean[[#This Row],[Unit Price]]*Superstore_Clean[[#This Row],[Quantity]])</f>
        <v>123.75</v>
      </c>
      <c r="P6277" s="7">
        <v>2016</v>
      </c>
      <c r="Q6277" t="s">
        <v>135</v>
      </c>
    </row>
    <row r="6278" spans="1:17" x14ac:dyDescent="0.3">
      <c r="A6278">
        <v>6277</v>
      </c>
      <c r="B6278" t="s">
        <v>8029</v>
      </c>
      <c r="C6278" s="6">
        <v>48958</v>
      </c>
      <c r="D6278" t="s">
        <v>4595</v>
      </c>
      <c r="E6278" t="s">
        <v>84</v>
      </c>
      <c r="F6278" t="s">
        <v>83</v>
      </c>
      <c r="G6278" s="7">
        <v>98105</v>
      </c>
      <c r="H6278" t="s">
        <v>34</v>
      </c>
      <c r="I6278" t="s">
        <v>1061</v>
      </c>
      <c r="J6278" t="s">
        <v>36</v>
      </c>
      <c r="K6278" t="s">
        <v>37</v>
      </c>
      <c r="L6278" t="s">
        <v>1062</v>
      </c>
      <c r="M6278" s="8">
        <v>87.71</v>
      </c>
      <c r="N6278" s="7">
        <v>7</v>
      </c>
      <c r="O6278" s="8">
        <f>SUM(Superstore_Clean[[#This Row],[Unit Price]]*Superstore_Clean[[#This Row],[Quantity]])</f>
        <v>613.96999999999991</v>
      </c>
      <c r="P6278" s="7">
        <v>2016</v>
      </c>
      <c r="Q6278" t="s">
        <v>135</v>
      </c>
    </row>
    <row r="6279" spans="1:17" x14ac:dyDescent="0.3">
      <c r="A6279">
        <v>6278</v>
      </c>
      <c r="B6279" t="s">
        <v>8029</v>
      </c>
      <c r="C6279" s="6">
        <v>48959</v>
      </c>
      <c r="D6279" t="s">
        <v>4595</v>
      </c>
      <c r="E6279" t="s">
        <v>84</v>
      </c>
      <c r="F6279" t="s">
        <v>83</v>
      </c>
      <c r="G6279" s="7">
        <v>98105</v>
      </c>
      <c r="H6279" t="s">
        <v>34</v>
      </c>
      <c r="I6279" t="s">
        <v>249</v>
      </c>
      <c r="J6279" t="s">
        <v>36</v>
      </c>
      <c r="K6279" t="s">
        <v>49</v>
      </c>
      <c r="L6279" t="s">
        <v>250</v>
      </c>
      <c r="M6279" s="8">
        <v>69.52</v>
      </c>
      <c r="N6279" s="7">
        <v>2</v>
      </c>
      <c r="O6279" s="8">
        <f>SUM(Superstore_Clean[[#This Row],[Unit Price]]*Superstore_Clean[[#This Row],[Quantity]])</f>
        <v>139.04</v>
      </c>
      <c r="P6279" s="7">
        <v>2016</v>
      </c>
      <c r="Q6279" t="s">
        <v>135</v>
      </c>
    </row>
    <row r="6280" spans="1:17" x14ac:dyDescent="0.3">
      <c r="A6280">
        <v>6279</v>
      </c>
      <c r="B6280" t="s">
        <v>8029</v>
      </c>
      <c r="C6280" s="6">
        <v>48960</v>
      </c>
      <c r="D6280" t="s">
        <v>4595</v>
      </c>
      <c r="E6280" t="s">
        <v>84</v>
      </c>
      <c r="F6280" t="s">
        <v>83</v>
      </c>
      <c r="G6280" s="7">
        <v>98105</v>
      </c>
      <c r="H6280" t="s">
        <v>34</v>
      </c>
      <c r="I6280" t="s">
        <v>2693</v>
      </c>
      <c r="J6280" t="s">
        <v>60</v>
      </c>
      <c r="K6280" t="s">
        <v>61</v>
      </c>
      <c r="L6280" t="s">
        <v>2694</v>
      </c>
      <c r="M6280" s="8">
        <v>20.783999999999999</v>
      </c>
      <c r="N6280" s="7">
        <v>2</v>
      </c>
      <c r="O6280" s="8">
        <f>SUM(Superstore_Clean[[#This Row],[Unit Price]]*Superstore_Clean[[#This Row],[Quantity]])</f>
        <v>41.567999999999998</v>
      </c>
      <c r="P6280" s="7">
        <v>2016</v>
      </c>
      <c r="Q6280" t="s">
        <v>135</v>
      </c>
    </row>
    <row r="6281" spans="1:17" x14ac:dyDescent="0.3">
      <c r="A6281">
        <v>6280</v>
      </c>
      <c r="B6281" t="s">
        <v>8029</v>
      </c>
      <c r="C6281" s="6">
        <v>48961</v>
      </c>
      <c r="D6281" t="s">
        <v>4595</v>
      </c>
      <c r="E6281" t="s">
        <v>84</v>
      </c>
      <c r="F6281" t="s">
        <v>83</v>
      </c>
      <c r="G6281" s="7">
        <v>98105</v>
      </c>
      <c r="H6281" t="s">
        <v>34</v>
      </c>
      <c r="I6281" t="s">
        <v>3325</v>
      </c>
      <c r="J6281" t="s">
        <v>36</v>
      </c>
      <c r="K6281" t="s">
        <v>64</v>
      </c>
      <c r="L6281" t="s">
        <v>3326</v>
      </c>
      <c r="M6281" s="8">
        <v>12.816000000000001</v>
      </c>
      <c r="N6281" s="7">
        <v>3</v>
      </c>
      <c r="O6281" s="8">
        <f>SUM(Superstore_Clean[[#This Row],[Unit Price]]*Superstore_Clean[[#This Row],[Quantity]])</f>
        <v>38.448</v>
      </c>
      <c r="P6281" s="7">
        <v>2016</v>
      </c>
      <c r="Q6281" t="s">
        <v>135</v>
      </c>
    </row>
    <row r="6282" spans="1:17" x14ac:dyDescent="0.3">
      <c r="A6282">
        <v>6281</v>
      </c>
      <c r="B6282" t="s">
        <v>8032</v>
      </c>
      <c r="C6282" s="6">
        <v>48962</v>
      </c>
      <c r="D6282" t="s">
        <v>760</v>
      </c>
      <c r="E6282" t="s">
        <v>443</v>
      </c>
      <c r="F6282" t="s">
        <v>890</v>
      </c>
      <c r="G6282" s="7">
        <v>45231</v>
      </c>
      <c r="H6282" t="s">
        <v>132</v>
      </c>
      <c r="I6282" t="s">
        <v>4032</v>
      </c>
      <c r="J6282" t="s">
        <v>36</v>
      </c>
      <c r="K6282" t="s">
        <v>37</v>
      </c>
      <c r="L6282" t="s">
        <v>4033</v>
      </c>
      <c r="M6282" s="8">
        <v>5.9039999999999999</v>
      </c>
      <c r="N6282" s="7">
        <v>2</v>
      </c>
      <c r="O6282" s="8">
        <f>SUM(Superstore_Clean[[#This Row],[Unit Price]]*Superstore_Clean[[#This Row],[Quantity]])</f>
        <v>11.808</v>
      </c>
      <c r="P6282" s="7">
        <v>2017</v>
      </c>
      <c r="Q6282" t="s">
        <v>109</v>
      </c>
    </row>
    <row r="6283" spans="1:17" x14ac:dyDescent="0.3">
      <c r="A6283">
        <v>6282</v>
      </c>
      <c r="B6283" t="s">
        <v>8033</v>
      </c>
      <c r="C6283" s="6">
        <v>48963</v>
      </c>
      <c r="D6283" t="s">
        <v>3882</v>
      </c>
      <c r="E6283" t="s">
        <v>443</v>
      </c>
      <c r="F6283" t="s">
        <v>4596</v>
      </c>
      <c r="G6283" s="7">
        <v>43302</v>
      </c>
      <c r="H6283" t="s">
        <v>132</v>
      </c>
      <c r="I6283" t="s">
        <v>8034</v>
      </c>
      <c r="J6283" t="s">
        <v>23</v>
      </c>
      <c r="K6283" t="s">
        <v>54</v>
      </c>
      <c r="L6283" t="s">
        <v>8035</v>
      </c>
      <c r="M6283" s="8">
        <v>63.823999999999998</v>
      </c>
      <c r="N6283" s="7">
        <v>2</v>
      </c>
      <c r="O6283" s="8">
        <f>SUM(Superstore_Clean[[#This Row],[Unit Price]]*Superstore_Clean[[#This Row],[Quantity]])</f>
        <v>127.648</v>
      </c>
      <c r="P6283" s="7">
        <v>2015</v>
      </c>
      <c r="Q6283" t="s">
        <v>26</v>
      </c>
    </row>
    <row r="6284" spans="1:17" x14ac:dyDescent="0.3">
      <c r="A6284">
        <v>6283</v>
      </c>
      <c r="B6284" t="s">
        <v>8033</v>
      </c>
      <c r="C6284" s="6">
        <v>48964</v>
      </c>
      <c r="D6284" t="s">
        <v>3882</v>
      </c>
      <c r="E6284" t="s">
        <v>443</v>
      </c>
      <c r="F6284" t="s">
        <v>4596</v>
      </c>
      <c r="G6284" s="7">
        <v>43302</v>
      </c>
      <c r="H6284" t="s">
        <v>132</v>
      </c>
      <c r="I6284" t="s">
        <v>7612</v>
      </c>
      <c r="J6284" t="s">
        <v>36</v>
      </c>
      <c r="K6284" t="s">
        <v>49</v>
      </c>
      <c r="L6284" t="s">
        <v>7613</v>
      </c>
      <c r="M6284" s="8">
        <v>141.55199999999999</v>
      </c>
      <c r="N6284" s="7">
        <v>3</v>
      </c>
      <c r="O6284" s="8">
        <f>SUM(Superstore_Clean[[#This Row],[Unit Price]]*Superstore_Clean[[#This Row],[Quantity]])</f>
        <v>424.65599999999995</v>
      </c>
      <c r="P6284" s="7">
        <v>2015</v>
      </c>
      <c r="Q6284" t="s">
        <v>26</v>
      </c>
    </row>
    <row r="6285" spans="1:17" x14ac:dyDescent="0.3">
      <c r="A6285">
        <v>6284</v>
      </c>
      <c r="B6285" t="s">
        <v>8036</v>
      </c>
      <c r="C6285" s="6">
        <v>48965</v>
      </c>
      <c r="D6285" t="s">
        <v>4219</v>
      </c>
      <c r="E6285" t="s">
        <v>33</v>
      </c>
      <c r="F6285" t="s">
        <v>32</v>
      </c>
      <c r="G6285" s="7">
        <v>90049</v>
      </c>
      <c r="H6285" t="s">
        <v>34</v>
      </c>
      <c r="I6285" t="s">
        <v>7009</v>
      </c>
      <c r="J6285" t="s">
        <v>36</v>
      </c>
      <c r="K6285" t="s">
        <v>157</v>
      </c>
      <c r="L6285" t="s">
        <v>7010</v>
      </c>
      <c r="M6285" s="8">
        <v>304.89999999999998</v>
      </c>
      <c r="N6285" s="7">
        <v>5</v>
      </c>
      <c r="O6285" s="8">
        <f>SUM(Superstore_Clean[[#This Row],[Unit Price]]*Superstore_Clean[[#This Row],[Quantity]])</f>
        <v>1524.5</v>
      </c>
      <c r="P6285" s="7">
        <v>2016</v>
      </c>
      <c r="Q6285" t="s">
        <v>139</v>
      </c>
    </row>
    <row r="6286" spans="1:17" x14ac:dyDescent="0.3">
      <c r="A6286">
        <v>6285</v>
      </c>
      <c r="B6286" t="s">
        <v>8036</v>
      </c>
      <c r="C6286" s="6">
        <v>48966</v>
      </c>
      <c r="D6286" t="s">
        <v>4219</v>
      </c>
      <c r="E6286" t="s">
        <v>33</v>
      </c>
      <c r="F6286" t="s">
        <v>32</v>
      </c>
      <c r="G6286" s="7">
        <v>90049</v>
      </c>
      <c r="H6286" t="s">
        <v>34</v>
      </c>
      <c r="I6286" t="s">
        <v>4084</v>
      </c>
      <c r="J6286" t="s">
        <v>23</v>
      </c>
      <c r="K6286" t="s">
        <v>28</v>
      </c>
      <c r="L6286" t="s">
        <v>4085</v>
      </c>
      <c r="M6286" s="8">
        <v>563.24</v>
      </c>
      <c r="N6286" s="7">
        <v>5</v>
      </c>
      <c r="O6286" s="8">
        <f>SUM(Superstore_Clean[[#This Row],[Unit Price]]*Superstore_Clean[[#This Row],[Quantity]])</f>
        <v>2816.2</v>
      </c>
      <c r="P6286" s="7">
        <v>2016</v>
      </c>
      <c r="Q6286" t="s">
        <v>139</v>
      </c>
    </row>
    <row r="6287" spans="1:17" x14ac:dyDescent="0.3">
      <c r="A6287">
        <v>6286</v>
      </c>
      <c r="B6287" t="s">
        <v>8037</v>
      </c>
      <c r="C6287" s="6">
        <v>48967</v>
      </c>
      <c r="D6287" t="s">
        <v>749</v>
      </c>
      <c r="E6287" t="s">
        <v>443</v>
      </c>
      <c r="F6287" t="s">
        <v>993</v>
      </c>
      <c r="G6287" s="7">
        <v>44107</v>
      </c>
      <c r="H6287" t="s">
        <v>132</v>
      </c>
      <c r="I6287" t="s">
        <v>4497</v>
      </c>
      <c r="J6287" t="s">
        <v>23</v>
      </c>
      <c r="K6287" t="s">
        <v>45</v>
      </c>
      <c r="L6287" t="s">
        <v>4498</v>
      </c>
      <c r="M6287" s="8">
        <v>661.17600000000004</v>
      </c>
      <c r="N6287" s="7">
        <v>2</v>
      </c>
      <c r="O6287" s="8">
        <f>SUM(Superstore_Clean[[#This Row],[Unit Price]]*Superstore_Clean[[#This Row],[Quantity]])</f>
        <v>1322.3520000000001</v>
      </c>
      <c r="P6287" s="7">
        <v>2016</v>
      </c>
      <c r="Q6287" t="s">
        <v>47</v>
      </c>
    </row>
    <row r="6288" spans="1:17" x14ac:dyDescent="0.3">
      <c r="A6288">
        <v>6287</v>
      </c>
      <c r="B6288" t="s">
        <v>8038</v>
      </c>
      <c r="C6288" s="6">
        <v>48968</v>
      </c>
      <c r="D6288" t="s">
        <v>2506</v>
      </c>
      <c r="E6288" t="s">
        <v>301</v>
      </c>
      <c r="F6288" t="s">
        <v>7932</v>
      </c>
      <c r="G6288" s="7">
        <v>37087</v>
      </c>
      <c r="H6288" t="s">
        <v>21</v>
      </c>
      <c r="I6288" t="s">
        <v>2878</v>
      </c>
      <c r="J6288" t="s">
        <v>60</v>
      </c>
      <c r="K6288" t="s">
        <v>61</v>
      </c>
      <c r="L6288" t="s">
        <v>2879</v>
      </c>
      <c r="M6288" s="8">
        <v>239.976</v>
      </c>
      <c r="N6288" s="7">
        <v>3</v>
      </c>
      <c r="O6288" s="8">
        <f>SUM(Superstore_Clean[[#This Row],[Unit Price]]*Superstore_Clean[[#This Row],[Quantity]])</f>
        <v>719.928</v>
      </c>
      <c r="P6288" s="7">
        <v>2016</v>
      </c>
      <c r="Q6288" t="s">
        <v>47</v>
      </c>
    </row>
    <row r="6289" spans="1:17" x14ac:dyDescent="0.3">
      <c r="A6289">
        <v>6288</v>
      </c>
      <c r="B6289" t="s">
        <v>8039</v>
      </c>
      <c r="C6289" s="6">
        <v>48969</v>
      </c>
      <c r="D6289" t="s">
        <v>1396</v>
      </c>
      <c r="E6289" t="s">
        <v>33</v>
      </c>
      <c r="F6289" t="s">
        <v>112</v>
      </c>
      <c r="G6289" s="7">
        <v>94122</v>
      </c>
      <c r="H6289" t="s">
        <v>34</v>
      </c>
      <c r="I6289" t="s">
        <v>3553</v>
      </c>
      <c r="J6289" t="s">
        <v>23</v>
      </c>
      <c r="K6289" t="s">
        <v>45</v>
      </c>
      <c r="L6289" t="s">
        <v>3554</v>
      </c>
      <c r="M6289" s="8">
        <v>502.488</v>
      </c>
      <c r="N6289" s="7">
        <v>3</v>
      </c>
      <c r="O6289" s="8">
        <f>SUM(Superstore_Clean[[#This Row],[Unit Price]]*Superstore_Clean[[#This Row],[Quantity]])</f>
        <v>1507.4639999999999</v>
      </c>
      <c r="P6289" s="7">
        <v>2014</v>
      </c>
      <c r="Q6289" t="s">
        <v>135</v>
      </c>
    </row>
    <row r="6290" spans="1:17" x14ac:dyDescent="0.3">
      <c r="A6290">
        <v>6289</v>
      </c>
      <c r="B6290" t="s">
        <v>8039</v>
      </c>
      <c r="C6290" s="6">
        <v>48970</v>
      </c>
      <c r="D6290" t="s">
        <v>1396</v>
      </c>
      <c r="E6290" t="s">
        <v>33</v>
      </c>
      <c r="F6290" t="s">
        <v>112</v>
      </c>
      <c r="G6290" s="7">
        <v>94122</v>
      </c>
      <c r="H6290" t="s">
        <v>34</v>
      </c>
      <c r="I6290" t="s">
        <v>2757</v>
      </c>
      <c r="J6290" t="s">
        <v>36</v>
      </c>
      <c r="K6290" t="s">
        <v>64</v>
      </c>
      <c r="L6290" t="s">
        <v>2758</v>
      </c>
      <c r="M6290" s="8">
        <v>196.70400000000001</v>
      </c>
      <c r="N6290" s="7">
        <v>6</v>
      </c>
      <c r="O6290" s="8">
        <f>SUM(Superstore_Clean[[#This Row],[Unit Price]]*Superstore_Clean[[#This Row],[Quantity]])</f>
        <v>1180.2240000000002</v>
      </c>
      <c r="P6290" s="7">
        <v>2014</v>
      </c>
      <c r="Q6290" t="s">
        <v>135</v>
      </c>
    </row>
    <row r="6291" spans="1:17" x14ac:dyDescent="0.3">
      <c r="A6291">
        <v>6290</v>
      </c>
      <c r="B6291" t="s">
        <v>8040</v>
      </c>
      <c r="C6291" s="6">
        <v>48971</v>
      </c>
      <c r="D6291" t="s">
        <v>2747</v>
      </c>
      <c r="E6291" t="s">
        <v>33</v>
      </c>
      <c r="F6291" t="s">
        <v>7726</v>
      </c>
      <c r="G6291" s="7">
        <v>95928</v>
      </c>
      <c r="H6291" t="s">
        <v>34</v>
      </c>
      <c r="I6291" t="s">
        <v>474</v>
      </c>
      <c r="J6291" t="s">
        <v>23</v>
      </c>
      <c r="K6291" t="s">
        <v>28</v>
      </c>
      <c r="L6291" t="s">
        <v>475</v>
      </c>
      <c r="M6291" s="8">
        <v>915.13599999999997</v>
      </c>
      <c r="N6291" s="7">
        <v>4</v>
      </c>
      <c r="O6291" s="8">
        <f>SUM(Superstore_Clean[[#This Row],[Unit Price]]*Superstore_Clean[[#This Row],[Quantity]])</f>
        <v>3660.5439999999999</v>
      </c>
      <c r="P6291" s="7">
        <v>2015</v>
      </c>
      <c r="Q6291" t="s">
        <v>208</v>
      </c>
    </row>
    <row r="6292" spans="1:17" x14ac:dyDescent="0.3">
      <c r="A6292">
        <v>6291</v>
      </c>
      <c r="B6292" t="s">
        <v>8040</v>
      </c>
      <c r="C6292" s="6">
        <v>48972</v>
      </c>
      <c r="D6292" t="s">
        <v>2747</v>
      </c>
      <c r="E6292" t="s">
        <v>33</v>
      </c>
      <c r="F6292" t="s">
        <v>7726</v>
      </c>
      <c r="G6292" s="7">
        <v>95928</v>
      </c>
      <c r="H6292" t="s">
        <v>34</v>
      </c>
      <c r="I6292" t="s">
        <v>1762</v>
      </c>
      <c r="J6292" t="s">
        <v>23</v>
      </c>
      <c r="K6292" t="s">
        <v>54</v>
      </c>
      <c r="L6292" t="s">
        <v>1763</v>
      </c>
      <c r="M6292" s="8">
        <v>327.76</v>
      </c>
      <c r="N6292" s="7">
        <v>8</v>
      </c>
      <c r="O6292" s="8">
        <f>SUM(Superstore_Clean[[#This Row],[Unit Price]]*Superstore_Clean[[#This Row],[Quantity]])</f>
        <v>2622.08</v>
      </c>
      <c r="P6292" s="7">
        <v>2015</v>
      </c>
      <c r="Q6292" t="s">
        <v>208</v>
      </c>
    </row>
    <row r="6293" spans="1:17" x14ac:dyDescent="0.3">
      <c r="A6293">
        <v>6292</v>
      </c>
      <c r="B6293" t="s">
        <v>8041</v>
      </c>
      <c r="C6293" s="6">
        <v>48973</v>
      </c>
      <c r="D6293" t="s">
        <v>1852</v>
      </c>
      <c r="E6293" t="s">
        <v>287</v>
      </c>
      <c r="F6293" t="s">
        <v>1746</v>
      </c>
      <c r="G6293" s="7">
        <v>24153</v>
      </c>
      <c r="H6293" t="s">
        <v>21</v>
      </c>
      <c r="I6293" t="s">
        <v>3994</v>
      </c>
      <c r="J6293" t="s">
        <v>23</v>
      </c>
      <c r="K6293" t="s">
        <v>28</v>
      </c>
      <c r="L6293" t="s">
        <v>3995</v>
      </c>
      <c r="M6293" s="8">
        <v>701.96</v>
      </c>
      <c r="N6293" s="7">
        <v>2</v>
      </c>
      <c r="O6293" s="8">
        <f>SUM(Superstore_Clean[[#This Row],[Unit Price]]*Superstore_Clean[[#This Row],[Quantity]])</f>
        <v>1403.92</v>
      </c>
      <c r="P6293" s="7">
        <v>2017</v>
      </c>
      <c r="Q6293" t="s">
        <v>87</v>
      </c>
    </row>
    <row r="6294" spans="1:17" x14ac:dyDescent="0.3">
      <c r="A6294">
        <v>6293</v>
      </c>
      <c r="B6294" t="s">
        <v>8042</v>
      </c>
      <c r="C6294" s="6">
        <v>48974</v>
      </c>
      <c r="D6294" t="s">
        <v>4883</v>
      </c>
      <c r="E6294" t="s">
        <v>33</v>
      </c>
      <c r="F6294" t="s">
        <v>32</v>
      </c>
      <c r="G6294" s="7">
        <v>90008</v>
      </c>
      <c r="H6294" t="s">
        <v>34</v>
      </c>
      <c r="I6294" t="s">
        <v>2354</v>
      </c>
      <c r="J6294" t="s">
        <v>60</v>
      </c>
      <c r="K6294" t="s">
        <v>61</v>
      </c>
      <c r="L6294" t="s">
        <v>2355</v>
      </c>
      <c r="M6294" s="8">
        <v>88.775999999999996</v>
      </c>
      <c r="N6294" s="7">
        <v>3</v>
      </c>
      <c r="O6294" s="8">
        <f>SUM(Superstore_Clean[[#This Row],[Unit Price]]*Superstore_Clean[[#This Row],[Quantity]])</f>
        <v>266.32799999999997</v>
      </c>
      <c r="P6294" s="7">
        <v>2015</v>
      </c>
      <c r="Q6294" t="s">
        <v>80</v>
      </c>
    </row>
    <row r="6295" spans="1:17" x14ac:dyDescent="0.3">
      <c r="A6295">
        <v>6294</v>
      </c>
      <c r="B6295" t="s">
        <v>8042</v>
      </c>
      <c r="C6295" s="6">
        <v>48975</v>
      </c>
      <c r="D6295" t="s">
        <v>4883</v>
      </c>
      <c r="E6295" t="s">
        <v>33</v>
      </c>
      <c r="F6295" t="s">
        <v>32</v>
      </c>
      <c r="G6295" s="7">
        <v>90008</v>
      </c>
      <c r="H6295" t="s">
        <v>34</v>
      </c>
      <c r="I6295" t="s">
        <v>5128</v>
      </c>
      <c r="J6295" t="s">
        <v>36</v>
      </c>
      <c r="K6295" t="s">
        <v>57</v>
      </c>
      <c r="L6295" t="s">
        <v>5129</v>
      </c>
      <c r="M6295" s="8">
        <v>64.14</v>
      </c>
      <c r="N6295" s="7">
        <v>3</v>
      </c>
      <c r="O6295" s="8">
        <f>SUM(Superstore_Clean[[#This Row],[Unit Price]]*Superstore_Clean[[#This Row],[Quantity]])</f>
        <v>192.42000000000002</v>
      </c>
      <c r="P6295" s="7">
        <v>2015</v>
      </c>
      <c r="Q6295" t="s">
        <v>80</v>
      </c>
    </row>
    <row r="6296" spans="1:17" x14ac:dyDescent="0.3">
      <c r="A6296">
        <v>6295</v>
      </c>
      <c r="B6296" t="s">
        <v>8043</v>
      </c>
      <c r="C6296" s="6">
        <v>48976</v>
      </c>
      <c r="D6296" t="s">
        <v>4477</v>
      </c>
      <c r="E6296" t="s">
        <v>240</v>
      </c>
      <c r="F6296" t="s">
        <v>239</v>
      </c>
      <c r="G6296" s="7">
        <v>10024</v>
      </c>
      <c r="H6296" t="s">
        <v>132</v>
      </c>
      <c r="I6296" t="s">
        <v>2531</v>
      </c>
      <c r="J6296" t="s">
        <v>36</v>
      </c>
      <c r="K6296" t="s">
        <v>64</v>
      </c>
      <c r="L6296" t="s">
        <v>2532</v>
      </c>
      <c r="M6296" s="8">
        <v>33.552</v>
      </c>
      <c r="N6296" s="7">
        <v>1</v>
      </c>
      <c r="O6296" s="8">
        <f>SUM(Superstore_Clean[[#This Row],[Unit Price]]*Superstore_Clean[[#This Row],[Quantity]])</f>
        <v>33.552</v>
      </c>
      <c r="P6296" s="7">
        <v>2014</v>
      </c>
      <c r="Q6296" t="s">
        <v>139</v>
      </c>
    </row>
    <row r="6297" spans="1:17" x14ac:dyDescent="0.3">
      <c r="A6297">
        <v>6296</v>
      </c>
      <c r="B6297" t="s">
        <v>8044</v>
      </c>
      <c r="C6297" s="6">
        <v>48977</v>
      </c>
      <c r="D6297" t="s">
        <v>2357</v>
      </c>
      <c r="E6297" t="s">
        <v>1104</v>
      </c>
      <c r="F6297" t="s">
        <v>8045</v>
      </c>
      <c r="G6297" s="7">
        <v>1915</v>
      </c>
      <c r="H6297" t="s">
        <v>132</v>
      </c>
      <c r="I6297" t="s">
        <v>4992</v>
      </c>
      <c r="J6297" t="s">
        <v>36</v>
      </c>
      <c r="K6297" t="s">
        <v>67</v>
      </c>
      <c r="L6297" t="s">
        <v>4993</v>
      </c>
      <c r="M6297" s="8">
        <v>1737.18</v>
      </c>
      <c r="N6297" s="7">
        <v>6</v>
      </c>
      <c r="O6297" s="8">
        <f>SUM(Superstore_Clean[[#This Row],[Unit Price]]*Superstore_Clean[[#This Row],[Quantity]])</f>
        <v>10423.08</v>
      </c>
      <c r="P6297" s="7">
        <v>2014</v>
      </c>
      <c r="Q6297" t="s">
        <v>87</v>
      </c>
    </row>
    <row r="6298" spans="1:17" x14ac:dyDescent="0.3">
      <c r="A6298">
        <v>6297</v>
      </c>
      <c r="B6298" t="s">
        <v>8044</v>
      </c>
      <c r="C6298" s="6">
        <v>48978</v>
      </c>
      <c r="D6298" t="s">
        <v>2357</v>
      </c>
      <c r="E6298" t="s">
        <v>1104</v>
      </c>
      <c r="F6298" t="s">
        <v>8045</v>
      </c>
      <c r="G6298" s="7">
        <v>1915</v>
      </c>
      <c r="H6298" t="s">
        <v>132</v>
      </c>
      <c r="I6298" t="s">
        <v>1466</v>
      </c>
      <c r="J6298" t="s">
        <v>36</v>
      </c>
      <c r="K6298" t="s">
        <v>49</v>
      </c>
      <c r="L6298" t="s">
        <v>1467</v>
      </c>
      <c r="M6298" s="8">
        <v>704.25</v>
      </c>
      <c r="N6298" s="7">
        <v>5</v>
      </c>
      <c r="O6298" s="8">
        <f>SUM(Superstore_Clean[[#This Row],[Unit Price]]*Superstore_Clean[[#This Row],[Quantity]])</f>
        <v>3521.25</v>
      </c>
      <c r="P6298" s="7">
        <v>2014</v>
      </c>
      <c r="Q6298" t="s">
        <v>87</v>
      </c>
    </row>
    <row r="6299" spans="1:17" x14ac:dyDescent="0.3">
      <c r="A6299">
        <v>6298</v>
      </c>
      <c r="B6299" t="s">
        <v>8044</v>
      </c>
      <c r="C6299" s="6">
        <v>48979</v>
      </c>
      <c r="D6299" t="s">
        <v>2357</v>
      </c>
      <c r="E6299" t="s">
        <v>1104</v>
      </c>
      <c r="F6299" t="s">
        <v>8045</v>
      </c>
      <c r="G6299" s="7">
        <v>1915</v>
      </c>
      <c r="H6299" t="s">
        <v>132</v>
      </c>
      <c r="I6299" t="s">
        <v>7425</v>
      </c>
      <c r="J6299" t="s">
        <v>36</v>
      </c>
      <c r="K6299" t="s">
        <v>78</v>
      </c>
      <c r="L6299" t="s">
        <v>7426</v>
      </c>
      <c r="M6299" s="8">
        <v>141.76</v>
      </c>
      <c r="N6299" s="7">
        <v>4</v>
      </c>
      <c r="O6299" s="8">
        <f>SUM(Superstore_Clean[[#This Row],[Unit Price]]*Superstore_Clean[[#This Row],[Quantity]])</f>
        <v>567.04</v>
      </c>
      <c r="P6299" s="7">
        <v>2014</v>
      </c>
      <c r="Q6299" t="s">
        <v>87</v>
      </c>
    </row>
    <row r="6300" spans="1:17" x14ac:dyDescent="0.3">
      <c r="A6300">
        <v>6299</v>
      </c>
      <c r="B6300" t="s">
        <v>8046</v>
      </c>
      <c r="C6300" s="6">
        <v>48980</v>
      </c>
      <c r="D6300" t="s">
        <v>1816</v>
      </c>
      <c r="E6300" t="s">
        <v>33</v>
      </c>
      <c r="F6300" t="s">
        <v>839</v>
      </c>
      <c r="G6300" s="7">
        <v>92024</v>
      </c>
      <c r="H6300" t="s">
        <v>34</v>
      </c>
      <c r="I6300" t="s">
        <v>257</v>
      </c>
      <c r="J6300" t="s">
        <v>36</v>
      </c>
      <c r="K6300" t="s">
        <v>64</v>
      </c>
      <c r="L6300" t="s">
        <v>258</v>
      </c>
      <c r="M6300" s="8">
        <v>36.36</v>
      </c>
      <c r="N6300" s="7">
        <v>3</v>
      </c>
      <c r="O6300" s="8">
        <f>SUM(Superstore_Clean[[#This Row],[Unit Price]]*Superstore_Clean[[#This Row],[Quantity]])</f>
        <v>109.08</v>
      </c>
      <c r="P6300" s="7">
        <v>2014</v>
      </c>
      <c r="Q6300" t="s">
        <v>47</v>
      </c>
    </row>
    <row r="6301" spans="1:17" x14ac:dyDescent="0.3">
      <c r="A6301">
        <v>6300</v>
      </c>
      <c r="B6301" t="s">
        <v>8047</v>
      </c>
      <c r="C6301" s="6">
        <v>48981</v>
      </c>
      <c r="D6301" t="s">
        <v>4654</v>
      </c>
      <c r="E6301" t="s">
        <v>33</v>
      </c>
      <c r="F6301" t="s">
        <v>112</v>
      </c>
      <c r="G6301" s="7">
        <v>94109</v>
      </c>
      <c r="H6301" t="s">
        <v>34</v>
      </c>
      <c r="I6301" t="s">
        <v>8048</v>
      </c>
      <c r="J6301" t="s">
        <v>23</v>
      </c>
      <c r="K6301" t="s">
        <v>54</v>
      </c>
      <c r="L6301" t="s">
        <v>8049</v>
      </c>
      <c r="M6301" s="8">
        <v>25.83</v>
      </c>
      <c r="N6301" s="7">
        <v>3</v>
      </c>
      <c r="O6301" s="8">
        <f>SUM(Superstore_Clean[[#This Row],[Unit Price]]*Superstore_Clean[[#This Row],[Quantity]])</f>
        <v>77.489999999999995</v>
      </c>
      <c r="P6301" s="7">
        <v>2017</v>
      </c>
      <c r="Q6301" t="s">
        <v>26</v>
      </c>
    </row>
    <row r="6302" spans="1:17" x14ac:dyDescent="0.3">
      <c r="A6302">
        <v>6301</v>
      </c>
      <c r="B6302" t="s">
        <v>8050</v>
      </c>
      <c r="C6302" s="6">
        <v>48982</v>
      </c>
      <c r="D6302" t="s">
        <v>5125</v>
      </c>
      <c r="E6302" t="s">
        <v>190</v>
      </c>
      <c r="F6302" t="s">
        <v>273</v>
      </c>
      <c r="G6302" s="7">
        <v>60623</v>
      </c>
      <c r="H6302" t="s">
        <v>92</v>
      </c>
      <c r="I6302" t="s">
        <v>412</v>
      </c>
      <c r="J6302" t="s">
        <v>36</v>
      </c>
      <c r="K6302" t="s">
        <v>64</v>
      </c>
      <c r="L6302" t="s">
        <v>413</v>
      </c>
      <c r="M6302" s="8">
        <v>24.588000000000001</v>
      </c>
      <c r="N6302" s="7">
        <v>3</v>
      </c>
      <c r="O6302" s="8">
        <f>SUM(Superstore_Clean[[#This Row],[Unit Price]]*Superstore_Clean[[#This Row],[Quantity]])</f>
        <v>73.76400000000001</v>
      </c>
      <c r="P6302" s="7">
        <v>2014</v>
      </c>
      <c r="Q6302" t="s">
        <v>39</v>
      </c>
    </row>
    <row r="6303" spans="1:17" x14ac:dyDescent="0.3">
      <c r="A6303">
        <v>6302</v>
      </c>
      <c r="B6303" t="s">
        <v>8050</v>
      </c>
      <c r="C6303" s="6">
        <v>48983</v>
      </c>
      <c r="D6303" t="s">
        <v>5125</v>
      </c>
      <c r="E6303" t="s">
        <v>190</v>
      </c>
      <c r="F6303" t="s">
        <v>273</v>
      </c>
      <c r="G6303" s="7">
        <v>60623</v>
      </c>
      <c r="H6303" t="s">
        <v>92</v>
      </c>
      <c r="I6303" t="s">
        <v>2604</v>
      </c>
      <c r="J6303" t="s">
        <v>36</v>
      </c>
      <c r="K6303" t="s">
        <v>157</v>
      </c>
      <c r="L6303" t="s">
        <v>2605</v>
      </c>
      <c r="M6303" s="8">
        <v>13.984</v>
      </c>
      <c r="N6303" s="7">
        <v>2</v>
      </c>
      <c r="O6303" s="8">
        <f>SUM(Superstore_Clean[[#This Row],[Unit Price]]*Superstore_Clean[[#This Row],[Quantity]])</f>
        <v>27.968</v>
      </c>
      <c r="P6303" s="7">
        <v>2014</v>
      </c>
      <c r="Q6303" t="s">
        <v>39</v>
      </c>
    </row>
    <row r="6304" spans="1:17" x14ac:dyDescent="0.3">
      <c r="A6304">
        <v>6303</v>
      </c>
      <c r="B6304" t="s">
        <v>8051</v>
      </c>
      <c r="C6304" s="6">
        <v>48984</v>
      </c>
      <c r="D6304" t="s">
        <v>875</v>
      </c>
      <c r="E6304" t="s">
        <v>91</v>
      </c>
      <c r="F6304" t="s">
        <v>721</v>
      </c>
      <c r="G6304" s="7">
        <v>75220</v>
      </c>
      <c r="H6304" t="s">
        <v>92</v>
      </c>
      <c r="I6304" t="s">
        <v>6956</v>
      </c>
      <c r="J6304" t="s">
        <v>60</v>
      </c>
      <c r="K6304" t="s">
        <v>61</v>
      </c>
      <c r="L6304" t="s">
        <v>6957</v>
      </c>
      <c r="M6304" s="8">
        <v>195.96</v>
      </c>
      <c r="N6304" s="7">
        <v>5</v>
      </c>
      <c r="O6304" s="8">
        <f>SUM(Superstore_Clean[[#This Row],[Unit Price]]*Superstore_Clean[[#This Row],[Quantity]])</f>
        <v>979.80000000000007</v>
      </c>
      <c r="P6304" s="7">
        <v>2017</v>
      </c>
      <c r="Q6304" t="s">
        <v>26</v>
      </c>
    </row>
    <row r="6305" spans="1:17" x14ac:dyDescent="0.3">
      <c r="A6305">
        <v>6304</v>
      </c>
      <c r="B6305" t="s">
        <v>8052</v>
      </c>
      <c r="C6305" s="6">
        <v>48985</v>
      </c>
      <c r="D6305" t="s">
        <v>568</v>
      </c>
      <c r="E6305" t="s">
        <v>91</v>
      </c>
      <c r="F6305" t="s">
        <v>5319</v>
      </c>
      <c r="G6305" s="7">
        <v>78415</v>
      </c>
      <c r="H6305" t="s">
        <v>92</v>
      </c>
      <c r="I6305" t="s">
        <v>3828</v>
      </c>
      <c r="J6305" t="s">
        <v>36</v>
      </c>
      <c r="K6305" t="s">
        <v>78</v>
      </c>
      <c r="L6305" t="s">
        <v>3829</v>
      </c>
      <c r="M6305" s="8">
        <v>74.352000000000004</v>
      </c>
      <c r="N6305" s="7">
        <v>3</v>
      </c>
      <c r="O6305" s="8">
        <f>SUM(Superstore_Clean[[#This Row],[Unit Price]]*Superstore_Clean[[#This Row],[Quantity]])</f>
        <v>223.05600000000001</v>
      </c>
      <c r="P6305" s="7">
        <v>2017</v>
      </c>
      <c r="Q6305" t="s">
        <v>39</v>
      </c>
    </row>
    <row r="6306" spans="1:17" x14ac:dyDescent="0.3">
      <c r="A6306">
        <v>6305</v>
      </c>
      <c r="B6306" t="s">
        <v>8053</v>
      </c>
      <c r="C6306" s="6">
        <v>48986</v>
      </c>
      <c r="D6306" t="s">
        <v>3568</v>
      </c>
      <c r="E6306" t="s">
        <v>240</v>
      </c>
      <c r="F6306" t="s">
        <v>239</v>
      </c>
      <c r="G6306" s="7">
        <v>10035</v>
      </c>
      <c r="H6306" t="s">
        <v>132</v>
      </c>
      <c r="I6306" t="s">
        <v>2447</v>
      </c>
      <c r="J6306" t="s">
        <v>36</v>
      </c>
      <c r="K6306" t="s">
        <v>78</v>
      </c>
      <c r="L6306" t="s">
        <v>2448</v>
      </c>
      <c r="M6306" s="8">
        <v>6.68</v>
      </c>
      <c r="N6306" s="7">
        <v>1</v>
      </c>
      <c r="O6306" s="8">
        <f>SUM(Superstore_Clean[[#This Row],[Unit Price]]*Superstore_Clean[[#This Row],[Quantity]])</f>
        <v>6.68</v>
      </c>
      <c r="P6306" s="7">
        <v>2017</v>
      </c>
      <c r="Q6306" t="s">
        <v>109</v>
      </c>
    </row>
    <row r="6307" spans="1:17" x14ac:dyDescent="0.3">
      <c r="A6307">
        <v>6306</v>
      </c>
      <c r="B6307" t="s">
        <v>8054</v>
      </c>
      <c r="C6307" s="6">
        <v>48987</v>
      </c>
      <c r="D6307" t="s">
        <v>6536</v>
      </c>
      <c r="E6307" t="s">
        <v>376</v>
      </c>
      <c r="F6307" t="s">
        <v>8055</v>
      </c>
      <c r="G6307" s="7">
        <v>97405</v>
      </c>
      <c r="H6307" t="s">
        <v>34</v>
      </c>
      <c r="I6307" t="s">
        <v>6269</v>
      </c>
      <c r="J6307" t="s">
        <v>36</v>
      </c>
      <c r="K6307" t="s">
        <v>516</v>
      </c>
      <c r="L6307" t="s">
        <v>6270</v>
      </c>
      <c r="M6307" s="8">
        <v>17.584</v>
      </c>
      <c r="N6307" s="7">
        <v>7</v>
      </c>
      <c r="O6307" s="8">
        <f>SUM(Superstore_Clean[[#This Row],[Unit Price]]*Superstore_Clean[[#This Row],[Quantity]])</f>
        <v>123.08799999999999</v>
      </c>
      <c r="P6307" s="7">
        <v>2016</v>
      </c>
      <c r="Q6307" t="s">
        <v>26</v>
      </c>
    </row>
    <row r="6308" spans="1:17" x14ac:dyDescent="0.3">
      <c r="A6308">
        <v>6307</v>
      </c>
      <c r="B6308" t="s">
        <v>8054</v>
      </c>
      <c r="C6308" s="6">
        <v>48988</v>
      </c>
      <c r="D6308" t="s">
        <v>6536</v>
      </c>
      <c r="E6308" t="s">
        <v>376</v>
      </c>
      <c r="F6308" t="s">
        <v>8055</v>
      </c>
      <c r="G6308" s="7">
        <v>97405</v>
      </c>
      <c r="H6308" t="s">
        <v>34</v>
      </c>
      <c r="I6308" t="s">
        <v>6242</v>
      </c>
      <c r="J6308" t="s">
        <v>23</v>
      </c>
      <c r="K6308" t="s">
        <v>28</v>
      </c>
      <c r="L6308" t="s">
        <v>6243</v>
      </c>
      <c r="M6308" s="8">
        <v>104.78400000000001</v>
      </c>
      <c r="N6308" s="7">
        <v>1</v>
      </c>
      <c r="O6308" s="8">
        <f>SUM(Superstore_Clean[[#This Row],[Unit Price]]*Superstore_Clean[[#This Row],[Quantity]])</f>
        <v>104.78400000000001</v>
      </c>
      <c r="P6308" s="7">
        <v>2016</v>
      </c>
      <c r="Q6308" t="s">
        <v>26</v>
      </c>
    </row>
    <row r="6309" spans="1:17" x14ac:dyDescent="0.3">
      <c r="A6309">
        <v>6308</v>
      </c>
      <c r="B6309" t="s">
        <v>8054</v>
      </c>
      <c r="C6309" s="6">
        <v>48989</v>
      </c>
      <c r="D6309" t="s">
        <v>6536</v>
      </c>
      <c r="E6309" t="s">
        <v>376</v>
      </c>
      <c r="F6309" t="s">
        <v>8055</v>
      </c>
      <c r="G6309" s="7">
        <v>97405</v>
      </c>
      <c r="H6309" t="s">
        <v>34</v>
      </c>
      <c r="I6309" t="s">
        <v>6831</v>
      </c>
      <c r="J6309" t="s">
        <v>36</v>
      </c>
      <c r="K6309" t="s">
        <v>78</v>
      </c>
      <c r="L6309" t="s">
        <v>6832</v>
      </c>
      <c r="M6309" s="8">
        <v>47.951999999999998</v>
      </c>
      <c r="N6309" s="7">
        <v>3</v>
      </c>
      <c r="O6309" s="8">
        <f>SUM(Superstore_Clean[[#This Row],[Unit Price]]*Superstore_Clean[[#This Row],[Quantity]])</f>
        <v>143.85599999999999</v>
      </c>
      <c r="P6309" s="7">
        <v>2016</v>
      </c>
      <c r="Q6309" t="s">
        <v>26</v>
      </c>
    </row>
    <row r="6310" spans="1:17" x14ac:dyDescent="0.3">
      <c r="A6310">
        <v>6309</v>
      </c>
      <c r="B6310" t="s">
        <v>8054</v>
      </c>
      <c r="C6310" s="6">
        <v>48990</v>
      </c>
      <c r="D6310" t="s">
        <v>6536</v>
      </c>
      <c r="E6310" t="s">
        <v>376</v>
      </c>
      <c r="F6310" t="s">
        <v>8055</v>
      </c>
      <c r="G6310" s="7">
        <v>97405</v>
      </c>
      <c r="H6310" t="s">
        <v>34</v>
      </c>
      <c r="I6310" t="s">
        <v>6539</v>
      </c>
      <c r="J6310" t="s">
        <v>23</v>
      </c>
      <c r="K6310" t="s">
        <v>28</v>
      </c>
      <c r="L6310" t="s">
        <v>6540</v>
      </c>
      <c r="M6310" s="8">
        <v>650.35199999999998</v>
      </c>
      <c r="N6310" s="7">
        <v>3</v>
      </c>
      <c r="O6310" s="8">
        <f>SUM(Superstore_Clean[[#This Row],[Unit Price]]*Superstore_Clean[[#This Row],[Quantity]])</f>
        <v>1951.056</v>
      </c>
      <c r="P6310" s="7">
        <v>2016</v>
      </c>
      <c r="Q6310" t="s">
        <v>26</v>
      </c>
    </row>
    <row r="6311" spans="1:17" x14ac:dyDescent="0.3">
      <c r="A6311">
        <v>6310</v>
      </c>
      <c r="B6311" t="s">
        <v>8054</v>
      </c>
      <c r="C6311" s="6">
        <v>48991</v>
      </c>
      <c r="D6311" t="s">
        <v>6536</v>
      </c>
      <c r="E6311" t="s">
        <v>376</v>
      </c>
      <c r="F6311" t="s">
        <v>8055</v>
      </c>
      <c r="G6311" s="7">
        <v>97405</v>
      </c>
      <c r="H6311" t="s">
        <v>34</v>
      </c>
      <c r="I6311" t="s">
        <v>1742</v>
      </c>
      <c r="J6311" t="s">
        <v>36</v>
      </c>
      <c r="K6311" t="s">
        <v>37</v>
      </c>
      <c r="L6311" t="s">
        <v>1743</v>
      </c>
      <c r="M6311" s="8">
        <v>629.18399999999997</v>
      </c>
      <c r="N6311" s="7">
        <v>8</v>
      </c>
      <c r="O6311" s="8">
        <f>SUM(Superstore_Clean[[#This Row],[Unit Price]]*Superstore_Clean[[#This Row],[Quantity]])</f>
        <v>5033.4719999999998</v>
      </c>
      <c r="P6311" s="7">
        <v>2016</v>
      </c>
      <c r="Q6311" t="s">
        <v>26</v>
      </c>
    </row>
    <row r="6312" spans="1:17" x14ac:dyDescent="0.3">
      <c r="A6312">
        <v>6311</v>
      </c>
      <c r="B6312" t="s">
        <v>8054</v>
      </c>
      <c r="C6312" s="6">
        <v>48992</v>
      </c>
      <c r="D6312" t="s">
        <v>6536</v>
      </c>
      <c r="E6312" t="s">
        <v>376</v>
      </c>
      <c r="F6312" t="s">
        <v>8055</v>
      </c>
      <c r="G6312" s="7">
        <v>97405</v>
      </c>
      <c r="H6312" t="s">
        <v>34</v>
      </c>
      <c r="I6312" t="s">
        <v>2200</v>
      </c>
      <c r="J6312" t="s">
        <v>36</v>
      </c>
      <c r="K6312" t="s">
        <v>78</v>
      </c>
      <c r="L6312" t="s">
        <v>2201</v>
      </c>
      <c r="M6312" s="8">
        <v>15.176</v>
      </c>
      <c r="N6312" s="7">
        <v>1</v>
      </c>
      <c r="O6312" s="8">
        <f>SUM(Superstore_Clean[[#This Row],[Unit Price]]*Superstore_Clean[[#This Row],[Quantity]])</f>
        <v>15.176</v>
      </c>
      <c r="P6312" s="7">
        <v>2016</v>
      </c>
      <c r="Q6312" t="s">
        <v>26</v>
      </c>
    </row>
    <row r="6313" spans="1:17" x14ac:dyDescent="0.3">
      <c r="A6313">
        <v>6312</v>
      </c>
      <c r="B6313" t="s">
        <v>8056</v>
      </c>
      <c r="C6313" s="6">
        <v>48993</v>
      </c>
      <c r="D6313" t="s">
        <v>7052</v>
      </c>
      <c r="E6313" t="s">
        <v>33</v>
      </c>
      <c r="F6313" t="s">
        <v>8057</v>
      </c>
      <c r="G6313" s="7">
        <v>93030</v>
      </c>
      <c r="H6313" t="s">
        <v>34</v>
      </c>
      <c r="I6313" t="s">
        <v>410</v>
      </c>
      <c r="J6313" t="s">
        <v>23</v>
      </c>
      <c r="K6313" t="s">
        <v>54</v>
      </c>
      <c r="L6313" t="s">
        <v>411</v>
      </c>
      <c r="M6313" s="8">
        <v>127.95</v>
      </c>
      <c r="N6313" s="7">
        <v>3</v>
      </c>
      <c r="O6313" s="8">
        <f>SUM(Superstore_Clean[[#This Row],[Unit Price]]*Superstore_Clean[[#This Row],[Quantity]])</f>
        <v>383.85</v>
      </c>
      <c r="P6313" s="7">
        <v>2014</v>
      </c>
      <c r="Q6313" t="s">
        <v>139</v>
      </c>
    </row>
    <row r="6314" spans="1:17" x14ac:dyDescent="0.3">
      <c r="A6314">
        <v>6313</v>
      </c>
      <c r="B6314" t="s">
        <v>8058</v>
      </c>
      <c r="C6314" s="6">
        <v>48994</v>
      </c>
      <c r="D6314" t="s">
        <v>1802</v>
      </c>
      <c r="E6314" t="s">
        <v>663</v>
      </c>
      <c r="F6314" t="s">
        <v>662</v>
      </c>
      <c r="G6314" s="7">
        <v>6824</v>
      </c>
      <c r="H6314" t="s">
        <v>132</v>
      </c>
      <c r="I6314" t="s">
        <v>6767</v>
      </c>
      <c r="J6314" t="s">
        <v>36</v>
      </c>
      <c r="K6314" t="s">
        <v>49</v>
      </c>
      <c r="L6314" t="s">
        <v>6768</v>
      </c>
      <c r="M6314" s="8">
        <v>579.51</v>
      </c>
      <c r="N6314" s="7">
        <v>3</v>
      </c>
      <c r="O6314" s="8">
        <f>SUM(Superstore_Clean[[#This Row],[Unit Price]]*Superstore_Clean[[#This Row],[Quantity]])</f>
        <v>1738.53</v>
      </c>
      <c r="P6314" s="7">
        <v>2017</v>
      </c>
      <c r="Q6314" t="s">
        <v>497</v>
      </c>
    </row>
    <row r="6315" spans="1:17" x14ac:dyDescent="0.3">
      <c r="A6315">
        <v>6314</v>
      </c>
      <c r="B6315" t="s">
        <v>8058</v>
      </c>
      <c r="C6315" s="6">
        <v>48995</v>
      </c>
      <c r="D6315" t="s">
        <v>1802</v>
      </c>
      <c r="E6315" t="s">
        <v>663</v>
      </c>
      <c r="F6315" t="s">
        <v>662</v>
      </c>
      <c r="G6315" s="7">
        <v>6824</v>
      </c>
      <c r="H6315" t="s">
        <v>132</v>
      </c>
      <c r="I6315" t="s">
        <v>4469</v>
      </c>
      <c r="J6315" t="s">
        <v>60</v>
      </c>
      <c r="K6315" t="s">
        <v>61</v>
      </c>
      <c r="L6315" t="s">
        <v>4470</v>
      </c>
      <c r="M6315" s="8">
        <v>14.99</v>
      </c>
      <c r="N6315" s="7">
        <v>1</v>
      </c>
      <c r="O6315" s="8">
        <f>SUM(Superstore_Clean[[#This Row],[Unit Price]]*Superstore_Clean[[#This Row],[Quantity]])</f>
        <v>14.99</v>
      </c>
      <c r="P6315" s="7">
        <v>2017</v>
      </c>
      <c r="Q6315" t="s">
        <v>497</v>
      </c>
    </row>
    <row r="6316" spans="1:17" x14ac:dyDescent="0.3">
      <c r="A6316">
        <v>6315</v>
      </c>
      <c r="B6316" t="s">
        <v>8059</v>
      </c>
      <c r="C6316" s="6">
        <v>48996</v>
      </c>
      <c r="D6316" t="s">
        <v>1802</v>
      </c>
      <c r="E6316" t="s">
        <v>214</v>
      </c>
      <c r="F6316" t="s">
        <v>295</v>
      </c>
      <c r="G6316" s="7">
        <v>49201</v>
      </c>
      <c r="H6316" t="s">
        <v>92</v>
      </c>
      <c r="I6316" t="s">
        <v>436</v>
      </c>
      <c r="J6316" t="s">
        <v>36</v>
      </c>
      <c r="K6316" t="s">
        <v>57</v>
      </c>
      <c r="L6316" t="s">
        <v>437</v>
      </c>
      <c r="M6316" s="8">
        <v>151.91999999999999</v>
      </c>
      <c r="N6316" s="7">
        <v>4</v>
      </c>
      <c r="O6316" s="8">
        <f>SUM(Superstore_Clean[[#This Row],[Unit Price]]*Superstore_Clean[[#This Row],[Quantity]])</f>
        <v>607.67999999999995</v>
      </c>
      <c r="P6316" s="7">
        <v>2014</v>
      </c>
      <c r="Q6316" t="s">
        <v>26</v>
      </c>
    </row>
    <row r="6317" spans="1:17" x14ac:dyDescent="0.3">
      <c r="A6317">
        <v>6316</v>
      </c>
      <c r="B6317" t="s">
        <v>8059</v>
      </c>
      <c r="C6317" s="6">
        <v>48997</v>
      </c>
      <c r="D6317" t="s">
        <v>1802</v>
      </c>
      <c r="E6317" t="s">
        <v>214</v>
      </c>
      <c r="F6317" t="s">
        <v>295</v>
      </c>
      <c r="G6317" s="7">
        <v>49201</v>
      </c>
      <c r="H6317" t="s">
        <v>92</v>
      </c>
      <c r="I6317" t="s">
        <v>1742</v>
      </c>
      <c r="J6317" t="s">
        <v>36</v>
      </c>
      <c r="K6317" t="s">
        <v>37</v>
      </c>
      <c r="L6317" t="s">
        <v>1743</v>
      </c>
      <c r="M6317" s="8">
        <v>196.62</v>
      </c>
      <c r="N6317" s="7">
        <v>2</v>
      </c>
      <c r="O6317" s="8">
        <f>SUM(Superstore_Clean[[#This Row],[Unit Price]]*Superstore_Clean[[#This Row],[Quantity]])</f>
        <v>393.24</v>
      </c>
      <c r="P6317" s="7">
        <v>2014</v>
      </c>
      <c r="Q6317" t="s">
        <v>26</v>
      </c>
    </row>
    <row r="6318" spans="1:17" x14ac:dyDescent="0.3">
      <c r="A6318">
        <v>6317</v>
      </c>
      <c r="B6318" t="s">
        <v>8059</v>
      </c>
      <c r="C6318" s="6">
        <v>48998</v>
      </c>
      <c r="D6318" t="s">
        <v>1802</v>
      </c>
      <c r="E6318" t="s">
        <v>214</v>
      </c>
      <c r="F6318" t="s">
        <v>295</v>
      </c>
      <c r="G6318" s="7">
        <v>49201</v>
      </c>
      <c r="H6318" t="s">
        <v>92</v>
      </c>
      <c r="I6318" t="s">
        <v>5212</v>
      </c>
      <c r="J6318" t="s">
        <v>36</v>
      </c>
      <c r="K6318" t="s">
        <v>78</v>
      </c>
      <c r="L6318" t="s">
        <v>5213</v>
      </c>
      <c r="M6318" s="8">
        <v>144.12</v>
      </c>
      <c r="N6318" s="7">
        <v>3</v>
      </c>
      <c r="O6318" s="8">
        <f>SUM(Superstore_Clean[[#This Row],[Unit Price]]*Superstore_Clean[[#This Row],[Quantity]])</f>
        <v>432.36</v>
      </c>
      <c r="P6318" s="7">
        <v>2014</v>
      </c>
      <c r="Q6318" t="s">
        <v>26</v>
      </c>
    </row>
    <row r="6319" spans="1:17" x14ac:dyDescent="0.3">
      <c r="A6319">
        <v>6318</v>
      </c>
      <c r="B6319" t="s">
        <v>8059</v>
      </c>
      <c r="C6319" s="6">
        <v>48999</v>
      </c>
      <c r="D6319" t="s">
        <v>1802</v>
      </c>
      <c r="E6319" t="s">
        <v>214</v>
      </c>
      <c r="F6319" t="s">
        <v>295</v>
      </c>
      <c r="G6319" s="7">
        <v>49201</v>
      </c>
      <c r="H6319" t="s">
        <v>92</v>
      </c>
      <c r="I6319" t="s">
        <v>829</v>
      </c>
      <c r="J6319" t="s">
        <v>36</v>
      </c>
      <c r="K6319" t="s">
        <v>78</v>
      </c>
      <c r="L6319" t="s">
        <v>830</v>
      </c>
      <c r="M6319" s="8">
        <v>15.96</v>
      </c>
      <c r="N6319" s="7">
        <v>2</v>
      </c>
      <c r="O6319" s="8">
        <f>SUM(Superstore_Clean[[#This Row],[Unit Price]]*Superstore_Clean[[#This Row],[Quantity]])</f>
        <v>31.92</v>
      </c>
      <c r="P6319" s="7">
        <v>2014</v>
      </c>
      <c r="Q6319" t="s">
        <v>26</v>
      </c>
    </row>
    <row r="6320" spans="1:17" x14ac:dyDescent="0.3">
      <c r="A6320">
        <v>6319</v>
      </c>
      <c r="B6320" t="s">
        <v>8060</v>
      </c>
      <c r="C6320" s="6">
        <v>49000</v>
      </c>
      <c r="D6320" t="s">
        <v>3650</v>
      </c>
      <c r="E6320" t="s">
        <v>33</v>
      </c>
      <c r="F6320" t="s">
        <v>3605</v>
      </c>
      <c r="G6320" s="7">
        <v>92677</v>
      </c>
      <c r="H6320" t="s">
        <v>34</v>
      </c>
      <c r="I6320" t="s">
        <v>6083</v>
      </c>
      <c r="J6320" t="s">
        <v>60</v>
      </c>
      <c r="K6320" t="s">
        <v>61</v>
      </c>
      <c r="L6320" t="s">
        <v>6084</v>
      </c>
      <c r="M6320" s="8">
        <v>39.96</v>
      </c>
      <c r="N6320" s="7">
        <v>5</v>
      </c>
      <c r="O6320" s="8">
        <f>SUM(Superstore_Clean[[#This Row],[Unit Price]]*Superstore_Clean[[#This Row],[Quantity]])</f>
        <v>199.8</v>
      </c>
      <c r="P6320" s="7">
        <v>2017</v>
      </c>
      <c r="Q6320" t="s">
        <v>26</v>
      </c>
    </row>
    <row r="6321" spans="1:17" x14ac:dyDescent="0.3">
      <c r="A6321">
        <v>6320</v>
      </c>
      <c r="B6321" t="s">
        <v>8060</v>
      </c>
      <c r="C6321" s="6">
        <v>49001</v>
      </c>
      <c r="D6321" t="s">
        <v>3650</v>
      </c>
      <c r="E6321" t="s">
        <v>33</v>
      </c>
      <c r="F6321" t="s">
        <v>3605</v>
      </c>
      <c r="G6321" s="7">
        <v>92677</v>
      </c>
      <c r="H6321" t="s">
        <v>34</v>
      </c>
      <c r="I6321" t="s">
        <v>498</v>
      </c>
      <c r="J6321" t="s">
        <v>36</v>
      </c>
      <c r="K6321" t="s">
        <v>78</v>
      </c>
      <c r="L6321" t="s">
        <v>1930</v>
      </c>
      <c r="M6321" s="8">
        <v>34.08</v>
      </c>
      <c r="N6321" s="7">
        <v>6</v>
      </c>
      <c r="O6321" s="8">
        <f>SUM(Superstore_Clean[[#This Row],[Unit Price]]*Superstore_Clean[[#This Row],[Quantity]])</f>
        <v>204.48</v>
      </c>
      <c r="P6321" s="7">
        <v>2017</v>
      </c>
      <c r="Q6321" t="s">
        <v>26</v>
      </c>
    </row>
    <row r="6322" spans="1:17" x14ac:dyDescent="0.3">
      <c r="A6322">
        <v>6321</v>
      </c>
      <c r="B6322" t="s">
        <v>8061</v>
      </c>
      <c r="C6322" s="6">
        <v>49002</v>
      </c>
      <c r="D6322" t="s">
        <v>1027</v>
      </c>
      <c r="E6322" t="s">
        <v>43</v>
      </c>
      <c r="F6322" t="s">
        <v>1347</v>
      </c>
      <c r="G6322" s="7">
        <v>32216</v>
      </c>
      <c r="H6322" t="s">
        <v>21</v>
      </c>
      <c r="I6322" t="s">
        <v>2005</v>
      </c>
      <c r="J6322" t="s">
        <v>36</v>
      </c>
      <c r="K6322" t="s">
        <v>78</v>
      </c>
      <c r="L6322" t="s">
        <v>2006</v>
      </c>
      <c r="M6322" s="8">
        <v>10.368</v>
      </c>
      <c r="N6322" s="7">
        <v>2</v>
      </c>
      <c r="O6322" s="8">
        <f>SUM(Superstore_Clean[[#This Row],[Unit Price]]*Superstore_Clean[[#This Row],[Quantity]])</f>
        <v>20.736000000000001</v>
      </c>
      <c r="P6322" s="7">
        <v>2017</v>
      </c>
      <c r="Q6322" t="s">
        <v>139</v>
      </c>
    </row>
    <row r="6323" spans="1:17" x14ac:dyDescent="0.3">
      <c r="A6323">
        <v>6322</v>
      </c>
      <c r="B6323" t="s">
        <v>8062</v>
      </c>
      <c r="C6323" s="6">
        <v>49003</v>
      </c>
      <c r="D6323" t="s">
        <v>1912</v>
      </c>
      <c r="E6323" t="s">
        <v>240</v>
      </c>
      <c r="F6323" t="s">
        <v>2022</v>
      </c>
      <c r="G6323" s="7">
        <v>10550</v>
      </c>
      <c r="H6323" t="s">
        <v>132</v>
      </c>
      <c r="I6323" t="s">
        <v>1738</v>
      </c>
      <c r="J6323" t="s">
        <v>36</v>
      </c>
      <c r="K6323" t="s">
        <v>64</v>
      </c>
      <c r="L6323" t="s">
        <v>1739</v>
      </c>
      <c r="M6323" s="8">
        <v>7.7519999999999998</v>
      </c>
      <c r="N6323" s="7">
        <v>3</v>
      </c>
      <c r="O6323" s="8">
        <f>SUM(Superstore_Clean[[#This Row],[Unit Price]]*Superstore_Clean[[#This Row],[Quantity]])</f>
        <v>23.256</v>
      </c>
      <c r="P6323" s="7">
        <v>2014</v>
      </c>
      <c r="Q6323" t="s">
        <v>47</v>
      </c>
    </row>
    <row r="6324" spans="1:17" x14ac:dyDescent="0.3">
      <c r="A6324">
        <v>6323</v>
      </c>
      <c r="B6324" t="s">
        <v>8063</v>
      </c>
      <c r="C6324" s="6">
        <v>49004</v>
      </c>
      <c r="D6324" t="s">
        <v>1336</v>
      </c>
      <c r="E6324" t="s">
        <v>214</v>
      </c>
      <c r="F6324" t="s">
        <v>4715</v>
      </c>
      <c r="G6324" s="7">
        <v>48640</v>
      </c>
      <c r="H6324" t="s">
        <v>92</v>
      </c>
      <c r="I6324" t="s">
        <v>2270</v>
      </c>
      <c r="J6324" t="s">
        <v>36</v>
      </c>
      <c r="K6324" t="s">
        <v>157</v>
      </c>
      <c r="L6324" t="s">
        <v>2271</v>
      </c>
      <c r="M6324" s="8">
        <v>15.28</v>
      </c>
      <c r="N6324" s="7">
        <v>2</v>
      </c>
      <c r="O6324" s="8">
        <f>SUM(Superstore_Clean[[#This Row],[Unit Price]]*Superstore_Clean[[#This Row],[Quantity]])</f>
        <v>30.56</v>
      </c>
      <c r="P6324" s="7">
        <v>2014</v>
      </c>
      <c r="Q6324" t="s">
        <v>39</v>
      </c>
    </row>
    <row r="6325" spans="1:17" x14ac:dyDescent="0.3">
      <c r="A6325">
        <v>6324</v>
      </c>
      <c r="B6325" t="s">
        <v>8064</v>
      </c>
      <c r="C6325" s="6">
        <v>49005</v>
      </c>
      <c r="D6325" t="s">
        <v>4200</v>
      </c>
      <c r="E6325" t="s">
        <v>220</v>
      </c>
      <c r="F6325" t="s">
        <v>539</v>
      </c>
      <c r="G6325" s="7">
        <v>19711</v>
      </c>
      <c r="H6325" t="s">
        <v>132</v>
      </c>
      <c r="I6325" t="s">
        <v>7432</v>
      </c>
      <c r="J6325" t="s">
        <v>60</v>
      </c>
      <c r="K6325" t="s">
        <v>605</v>
      </c>
      <c r="L6325" t="s">
        <v>7433</v>
      </c>
      <c r="M6325" s="8">
        <v>65.97</v>
      </c>
      <c r="N6325" s="7">
        <v>3</v>
      </c>
      <c r="O6325" s="8">
        <f>SUM(Superstore_Clean[[#This Row],[Unit Price]]*Superstore_Clean[[#This Row],[Quantity]])</f>
        <v>197.91</v>
      </c>
      <c r="P6325" s="7">
        <v>2014</v>
      </c>
      <c r="Q6325" t="s">
        <v>39</v>
      </c>
    </row>
    <row r="6326" spans="1:17" x14ac:dyDescent="0.3">
      <c r="A6326">
        <v>6325</v>
      </c>
      <c r="B6326" t="s">
        <v>8065</v>
      </c>
      <c r="C6326" s="6">
        <v>49006</v>
      </c>
      <c r="D6326" t="s">
        <v>1787</v>
      </c>
      <c r="E6326" t="s">
        <v>33</v>
      </c>
      <c r="F6326" t="s">
        <v>112</v>
      </c>
      <c r="G6326" s="7">
        <v>94109</v>
      </c>
      <c r="H6326" t="s">
        <v>34</v>
      </c>
      <c r="I6326" t="s">
        <v>1652</v>
      </c>
      <c r="J6326" t="s">
        <v>36</v>
      </c>
      <c r="K6326" t="s">
        <v>78</v>
      </c>
      <c r="L6326" t="s">
        <v>1653</v>
      </c>
      <c r="M6326" s="8">
        <v>33.4</v>
      </c>
      <c r="N6326" s="7">
        <v>5</v>
      </c>
      <c r="O6326" s="8">
        <f>SUM(Superstore_Clean[[#This Row],[Unit Price]]*Superstore_Clean[[#This Row],[Quantity]])</f>
        <v>167</v>
      </c>
      <c r="P6326" s="7">
        <v>2015</v>
      </c>
      <c r="Q6326" t="s">
        <v>47</v>
      </c>
    </row>
    <row r="6327" spans="1:17" x14ac:dyDescent="0.3">
      <c r="A6327">
        <v>6326</v>
      </c>
      <c r="B6327" t="s">
        <v>8065</v>
      </c>
      <c r="C6327" s="6">
        <v>49007</v>
      </c>
      <c r="D6327" t="s">
        <v>1787</v>
      </c>
      <c r="E6327" t="s">
        <v>33</v>
      </c>
      <c r="F6327" t="s">
        <v>112</v>
      </c>
      <c r="G6327" s="7">
        <v>94109</v>
      </c>
      <c r="H6327" t="s">
        <v>34</v>
      </c>
      <c r="I6327" t="s">
        <v>1513</v>
      </c>
      <c r="J6327" t="s">
        <v>36</v>
      </c>
      <c r="K6327" t="s">
        <v>157</v>
      </c>
      <c r="L6327" t="s">
        <v>1514</v>
      </c>
      <c r="M6327" s="8">
        <v>210.84</v>
      </c>
      <c r="N6327" s="7">
        <v>4</v>
      </c>
      <c r="O6327" s="8">
        <f>SUM(Superstore_Clean[[#This Row],[Unit Price]]*Superstore_Clean[[#This Row],[Quantity]])</f>
        <v>843.36</v>
      </c>
      <c r="P6327" s="7">
        <v>2015</v>
      </c>
      <c r="Q6327" t="s">
        <v>47</v>
      </c>
    </row>
    <row r="6328" spans="1:17" x14ac:dyDescent="0.3">
      <c r="A6328">
        <v>6327</v>
      </c>
      <c r="B6328" t="s">
        <v>8066</v>
      </c>
      <c r="C6328" s="6">
        <v>49008</v>
      </c>
      <c r="D6328" t="s">
        <v>1469</v>
      </c>
      <c r="E6328" t="s">
        <v>214</v>
      </c>
      <c r="F6328" t="s">
        <v>213</v>
      </c>
      <c r="G6328" s="7">
        <v>48185</v>
      </c>
      <c r="H6328" t="s">
        <v>92</v>
      </c>
      <c r="I6328" t="s">
        <v>48</v>
      </c>
      <c r="J6328" t="s">
        <v>36</v>
      </c>
      <c r="K6328" t="s">
        <v>49</v>
      </c>
      <c r="L6328" t="s">
        <v>50</v>
      </c>
      <c r="M6328" s="8">
        <v>13.98</v>
      </c>
      <c r="N6328" s="7">
        <v>1</v>
      </c>
      <c r="O6328" s="8">
        <f>SUM(Superstore_Clean[[#This Row],[Unit Price]]*Superstore_Clean[[#This Row],[Quantity]])</f>
        <v>13.98</v>
      </c>
      <c r="P6328" s="7">
        <v>2014</v>
      </c>
      <c r="Q6328" t="s">
        <v>144</v>
      </c>
    </row>
    <row r="6329" spans="1:17" x14ac:dyDescent="0.3">
      <c r="A6329">
        <v>6328</v>
      </c>
      <c r="B6329" t="s">
        <v>8066</v>
      </c>
      <c r="C6329" s="6">
        <v>49009</v>
      </c>
      <c r="D6329" t="s">
        <v>1469</v>
      </c>
      <c r="E6329" t="s">
        <v>214</v>
      </c>
      <c r="F6329" t="s">
        <v>213</v>
      </c>
      <c r="G6329" s="7">
        <v>48185</v>
      </c>
      <c r="H6329" t="s">
        <v>92</v>
      </c>
      <c r="I6329" t="s">
        <v>962</v>
      </c>
      <c r="J6329" t="s">
        <v>23</v>
      </c>
      <c r="K6329" t="s">
        <v>54</v>
      </c>
      <c r="L6329" t="s">
        <v>963</v>
      </c>
      <c r="M6329" s="8">
        <v>272.94</v>
      </c>
      <c r="N6329" s="7">
        <v>3</v>
      </c>
      <c r="O6329" s="8">
        <f>SUM(Superstore_Clean[[#This Row],[Unit Price]]*Superstore_Clean[[#This Row],[Quantity]])</f>
        <v>818.81999999999994</v>
      </c>
      <c r="P6329" s="7">
        <v>2014</v>
      </c>
      <c r="Q6329" t="s">
        <v>144</v>
      </c>
    </row>
    <row r="6330" spans="1:17" x14ac:dyDescent="0.3">
      <c r="A6330">
        <v>6329</v>
      </c>
      <c r="B6330" t="s">
        <v>8066</v>
      </c>
      <c r="C6330" s="6">
        <v>49010</v>
      </c>
      <c r="D6330" t="s">
        <v>1469</v>
      </c>
      <c r="E6330" t="s">
        <v>214</v>
      </c>
      <c r="F6330" t="s">
        <v>213</v>
      </c>
      <c r="G6330" s="7">
        <v>48185</v>
      </c>
      <c r="H6330" t="s">
        <v>92</v>
      </c>
      <c r="I6330" t="s">
        <v>1833</v>
      </c>
      <c r="J6330" t="s">
        <v>36</v>
      </c>
      <c r="K6330" t="s">
        <v>64</v>
      </c>
      <c r="L6330" t="s">
        <v>1834</v>
      </c>
      <c r="M6330" s="8">
        <v>19.05</v>
      </c>
      <c r="N6330" s="7">
        <v>5</v>
      </c>
      <c r="O6330" s="8">
        <f>SUM(Superstore_Clean[[#This Row],[Unit Price]]*Superstore_Clean[[#This Row],[Quantity]])</f>
        <v>95.25</v>
      </c>
      <c r="P6330" s="7">
        <v>2014</v>
      </c>
      <c r="Q6330" t="s">
        <v>144</v>
      </c>
    </row>
    <row r="6331" spans="1:17" x14ac:dyDescent="0.3">
      <c r="A6331">
        <v>6330</v>
      </c>
      <c r="B6331" t="s">
        <v>8066</v>
      </c>
      <c r="C6331" s="6">
        <v>49011</v>
      </c>
      <c r="D6331" t="s">
        <v>1469</v>
      </c>
      <c r="E6331" t="s">
        <v>214</v>
      </c>
      <c r="F6331" t="s">
        <v>213</v>
      </c>
      <c r="G6331" s="7">
        <v>48185</v>
      </c>
      <c r="H6331" t="s">
        <v>92</v>
      </c>
      <c r="I6331" t="s">
        <v>93</v>
      </c>
      <c r="J6331" t="s">
        <v>36</v>
      </c>
      <c r="K6331" t="s">
        <v>67</v>
      </c>
      <c r="L6331" t="s">
        <v>94</v>
      </c>
      <c r="M6331" s="8">
        <v>247.71600000000001</v>
      </c>
      <c r="N6331" s="7">
        <v>4</v>
      </c>
      <c r="O6331" s="8">
        <f>SUM(Superstore_Clean[[#This Row],[Unit Price]]*Superstore_Clean[[#This Row],[Quantity]])</f>
        <v>990.86400000000003</v>
      </c>
      <c r="P6331" s="7">
        <v>2014</v>
      </c>
      <c r="Q6331" t="s">
        <v>144</v>
      </c>
    </row>
    <row r="6332" spans="1:17" x14ac:dyDescent="0.3">
      <c r="A6332">
        <v>6331</v>
      </c>
      <c r="B6332" t="s">
        <v>8066</v>
      </c>
      <c r="C6332" s="6">
        <v>49012</v>
      </c>
      <c r="D6332" t="s">
        <v>1469</v>
      </c>
      <c r="E6332" t="s">
        <v>214</v>
      </c>
      <c r="F6332" t="s">
        <v>213</v>
      </c>
      <c r="G6332" s="7">
        <v>48185</v>
      </c>
      <c r="H6332" t="s">
        <v>92</v>
      </c>
      <c r="I6332" t="s">
        <v>4675</v>
      </c>
      <c r="J6332" t="s">
        <v>36</v>
      </c>
      <c r="K6332" t="s">
        <v>49</v>
      </c>
      <c r="L6332" t="s">
        <v>4676</v>
      </c>
      <c r="M6332" s="8">
        <v>66.58</v>
      </c>
      <c r="N6332" s="7">
        <v>2</v>
      </c>
      <c r="O6332" s="8">
        <f>SUM(Superstore_Clean[[#This Row],[Unit Price]]*Superstore_Clean[[#This Row],[Quantity]])</f>
        <v>133.16</v>
      </c>
      <c r="P6332" s="7">
        <v>2014</v>
      </c>
      <c r="Q6332" t="s">
        <v>144</v>
      </c>
    </row>
    <row r="6333" spans="1:17" x14ac:dyDescent="0.3">
      <c r="A6333">
        <v>6332</v>
      </c>
      <c r="B6333" t="s">
        <v>8066</v>
      </c>
      <c r="C6333" s="6">
        <v>49013</v>
      </c>
      <c r="D6333" t="s">
        <v>1469</v>
      </c>
      <c r="E6333" t="s">
        <v>214</v>
      </c>
      <c r="F6333" t="s">
        <v>213</v>
      </c>
      <c r="G6333" s="7">
        <v>48185</v>
      </c>
      <c r="H6333" t="s">
        <v>92</v>
      </c>
      <c r="I6333" t="s">
        <v>3735</v>
      </c>
      <c r="J6333" t="s">
        <v>36</v>
      </c>
      <c r="K6333" t="s">
        <v>57</v>
      </c>
      <c r="L6333" t="s">
        <v>3736</v>
      </c>
      <c r="M6333" s="8">
        <v>43.92</v>
      </c>
      <c r="N6333" s="7">
        <v>3</v>
      </c>
      <c r="O6333" s="8">
        <f>SUM(Superstore_Clean[[#This Row],[Unit Price]]*Superstore_Clean[[#This Row],[Quantity]])</f>
        <v>131.76</v>
      </c>
      <c r="P6333" s="7">
        <v>2014</v>
      </c>
      <c r="Q6333" t="s">
        <v>144</v>
      </c>
    </row>
    <row r="6334" spans="1:17" x14ac:dyDescent="0.3">
      <c r="A6334">
        <v>6333</v>
      </c>
      <c r="B6334" t="s">
        <v>8066</v>
      </c>
      <c r="C6334" s="6">
        <v>49014</v>
      </c>
      <c r="D6334" t="s">
        <v>1469</v>
      </c>
      <c r="E6334" t="s">
        <v>214</v>
      </c>
      <c r="F6334" t="s">
        <v>213</v>
      </c>
      <c r="G6334" s="7">
        <v>48185</v>
      </c>
      <c r="H6334" t="s">
        <v>92</v>
      </c>
      <c r="I6334" t="s">
        <v>3009</v>
      </c>
      <c r="J6334" t="s">
        <v>23</v>
      </c>
      <c r="K6334" t="s">
        <v>54</v>
      </c>
      <c r="L6334" t="s">
        <v>3010</v>
      </c>
      <c r="M6334" s="8">
        <v>14.73</v>
      </c>
      <c r="N6334" s="7">
        <v>3</v>
      </c>
      <c r="O6334" s="8">
        <f>SUM(Superstore_Clean[[#This Row],[Unit Price]]*Superstore_Clean[[#This Row],[Quantity]])</f>
        <v>44.19</v>
      </c>
      <c r="P6334" s="7">
        <v>2014</v>
      </c>
      <c r="Q6334" t="s">
        <v>144</v>
      </c>
    </row>
    <row r="6335" spans="1:17" x14ac:dyDescent="0.3">
      <c r="A6335">
        <v>6334</v>
      </c>
      <c r="B6335" t="s">
        <v>8066</v>
      </c>
      <c r="C6335" s="6">
        <v>49015</v>
      </c>
      <c r="D6335" t="s">
        <v>1469</v>
      </c>
      <c r="E6335" t="s">
        <v>214</v>
      </c>
      <c r="F6335" t="s">
        <v>213</v>
      </c>
      <c r="G6335" s="7">
        <v>48185</v>
      </c>
      <c r="H6335" t="s">
        <v>92</v>
      </c>
      <c r="I6335" t="s">
        <v>3423</v>
      </c>
      <c r="J6335" t="s">
        <v>36</v>
      </c>
      <c r="K6335" t="s">
        <v>64</v>
      </c>
      <c r="L6335" t="s">
        <v>1076</v>
      </c>
      <c r="M6335" s="8">
        <v>29.7</v>
      </c>
      <c r="N6335" s="7">
        <v>5</v>
      </c>
      <c r="O6335" s="8">
        <f>SUM(Superstore_Clean[[#This Row],[Unit Price]]*Superstore_Clean[[#This Row],[Quantity]])</f>
        <v>148.5</v>
      </c>
      <c r="P6335" s="7">
        <v>2014</v>
      </c>
      <c r="Q6335" t="s">
        <v>144</v>
      </c>
    </row>
    <row r="6336" spans="1:17" x14ac:dyDescent="0.3">
      <c r="A6336">
        <v>6335</v>
      </c>
      <c r="B6336" t="s">
        <v>8067</v>
      </c>
      <c r="C6336" s="6">
        <v>49016</v>
      </c>
      <c r="D6336" t="s">
        <v>5962</v>
      </c>
      <c r="E6336" t="s">
        <v>240</v>
      </c>
      <c r="F6336" t="s">
        <v>239</v>
      </c>
      <c r="G6336" s="7">
        <v>10011</v>
      </c>
      <c r="H6336" t="s">
        <v>132</v>
      </c>
      <c r="I6336" t="s">
        <v>1109</v>
      </c>
      <c r="J6336" t="s">
        <v>36</v>
      </c>
      <c r="K6336" t="s">
        <v>78</v>
      </c>
      <c r="L6336" t="s">
        <v>1110</v>
      </c>
      <c r="M6336" s="8">
        <v>49.12</v>
      </c>
      <c r="N6336" s="7">
        <v>4</v>
      </c>
      <c r="O6336" s="8">
        <f>SUM(Superstore_Clean[[#This Row],[Unit Price]]*Superstore_Clean[[#This Row],[Quantity]])</f>
        <v>196.48</v>
      </c>
      <c r="P6336" s="7">
        <v>2014</v>
      </c>
      <c r="Q6336" t="s">
        <v>135</v>
      </c>
    </row>
    <row r="6337" spans="1:17" x14ac:dyDescent="0.3">
      <c r="A6337">
        <v>6336</v>
      </c>
      <c r="B6337" t="s">
        <v>8067</v>
      </c>
      <c r="C6337" s="6">
        <v>49017</v>
      </c>
      <c r="D6337" t="s">
        <v>5962</v>
      </c>
      <c r="E6337" t="s">
        <v>240</v>
      </c>
      <c r="F6337" t="s">
        <v>239</v>
      </c>
      <c r="G6337" s="7">
        <v>10011</v>
      </c>
      <c r="H6337" t="s">
        <v>132</v>
      </c>
      <c r="I6337" t="s">
        <v>4270</v>
      </c>
      <c r="J6337" t="s">
        <v>36</v>
      </c>
      <c r="K6337" t="s">
        <v>64</v>
      </c>
      <c r="L6337" t="s">
        <v>4271</v>
      </c>
      <c r="M6337" s="8">
        <v>18.28</v>
      </c>
      <c r="N6337" s="7">
        <v>5</v>
      </c>
      <c r="O6337" s="8">
        <f>SUM(Superstore_Clean[[#This Row],[Unit Price]]*Superstore_Clean[[#This Row],[Quantity]])</f>
        <v>91.4</v>
      </c>
      <c r="P6337" s="7">
        <v>2014</v>
      </c>
      <c r="Q6337" t="s">
        <v>135</v>
      </c>
    </row>
    <row r="6338" spans="1:17" x14ac:dyDescent="0.3">
      <c r="A6338">
        <v>6337</v>
      </c>
      <c r="B6338" t="s">
        <v>8068</v>
      </c>
      <c r="C6338" s="6">
        <v>49018</v>
      </c>
      <c r="D6338" t="s">
        <v>5783</v>
      </c>
      <c r="E6338" t="s">
        <v>33</v>
      </c>
      <c r="F6338" t="s">
        <v>32</v>
      </c>
      <c r="G6338" s="7">
        <v>90008</v>
      </c>
      <c r="H6338" t="s">
        <v>34</v>
      </c>
      <c r="I6338" t="s">
        <v>5872</v>
      </c>
      <c r="J6338" t="s">
        <v>23</v>
      </c>
      <c r="K6338" t="s">
        <v>54</v>
      </c>
      <c r="L6338" t="s">
        <v>5873</v>
      </c>
      <c r="M6338" s="8">
        <v>47.04</v>
      </c>
      <c r="N6338" s="7">
        <v>4</v>
      </c>
      <c r="O6338" s="8">
        <f>SUM(Superstore_Clean[[#This Row],[Unit Price]]*Superstore_Clean[[#This Row],[Quantity]])</f>
        <v>188.16</v>
      </c>
      <c r="P6338" s="7">
        <v>2016</v>
      </c>
      <c r="Q6338" t="s">
        <v>115</v>
      </c>
    </row>
    <row r="6339" spans="1:17" x14ac:dyDescent="0.3">
      <c r="A6339">
        <v>6338</v>
      </c>
      <c r="B6339" t="s">
        <v>8068</v>
      </c>
      <c r="C6339" s="6">
        <v>49019</v>
      </c>
      <c r="D6339" t="s">
        <v>5783</v>
      </c>
      <c r="E6339" t="s">
        <v>33</v>
      </c>
      <c r="F6339" t="s">
        <v>32</v>
      </c>
      <c r="G6339" s="7">
        <v>90008</v>
      </c>
      <c r="H6339" t="s">
        <v>34</v>
      </c>
      <c r="I6339" t="s">
        <v>5667</v>
      </c>
      <c r="J6339" t="s">
        <v>60</v>
      </c>
      <c r="K6339" t="s">
        <v>61</v>
      </c>
      <c r="L6339" t="s">
        <v>5668</v>
      </c>
      <c r="M6339" s="8">
        <v>339.96</v>
      </c>
      <c r="N6339" s="7">
        <v>5</v>
      </c>
      <c r="O6339" s="8">
        <f>SUM(Superstore_Clean[[#This Row],[Unit Price]]*Superstore_Clean[[#This Row],[Quantity]])</f>
        <v>1699.8</v>
      </c>
      <c r="P6339" s="7">
        <v>2016</v>
      </c>
      <c r="Q6339" t="s">
        <v>115</v>
      </c>
    </row>
    <row r="6340" spans="1:17" x14ac:dyDescent="0.3">
      <c r="A6340">
        <v>6339</v>
      </c>
      <c r="B6340" t="s">
        <v>8069</v>
      </c>
      <c r="C6340" s="6">
        <v>49020</v>
      </c>
      <c r="D6340" t="s">
        <v>3533</v>
      </c>
      <c r="E6340" t="s">
        <v>240</v>
      </c>
      <c r="F6340" t="s">
        <v>239</v>
      </c>
      <c r="G6340" s="7">
        <v>10035</v>
      </c>
      <c r="H6340" t="s">
        <v>132</v>
      </c>
      <c r="I6340" t="s">
        <v>5768</v>
      </c>
      <c r="J6340" t="s">
        <v>60</v>
      </c>
      <c r="K6340" t="s">
        <v>61</v>
      </c>
      <c r="L6340" t="s">
        <v>5769</v>
      </c>
      <c r="M6340" s="8">
        <v>87.8</v>
      </c>
      <c r="N6340" s="7">
        <v>4</v>
      </c>
      <c r="O6340" s="8">
        <f>SUM(Superstore_Clean[[#This Row],[Unit Price]]*Superstore_Clean[[#This Row],[Quantity]])</f>
        <v>351.2</v>
      </c>
      <c r="P6340" s="7">
        <v>2017</v>
      </c>
      <c r="Q6340" t="s">
        <v>47</v>
      </c>
    </row>
    <row r="6341" spans="1:17" x14ac:dyDescent="0.3">
      <c r="A6341">
        <v>6340</v>
      </c>
      <c r="B6341" t="s">
        <v>8069</v>
      </c>
      <c r="C6341" s="6">
        <v>49021</v>
      </c>
      <c r="D6341" t="s">
        <v>3533</v>
      </c>
      <c r="E6341" t="s">
        <v>240</v>
      </c>
      <c r="F6341" t="s">
        <v>239</v>
      </c>
      <c r="G6341" s="7">
        <v>10035</v>
      </c>
      <c r="H6341" t="s">
        <v>132</v>
      </c>
      <c r="I6341" t="s">
        <v>2805</v>
      </c>
      <c r="J6341" t="s">
        <v>23</v>
      </c>
      <c r="K6341" t="s">
        <v>28</v>
      </c>
      <c r="L6341" t="s">
        <v>2806</v>
      </c>
      <c r="M6341" s="8">
        <v>221.38200000000001</v>
      </c>
      <c r="N6341" s="7">
        <v>2</v>
      </c>
      <c r="O6341" s="8">
        <f>SUM(Superstore_Clean[[#This Row],[Unit Price]]*Superstore_Clean[[#This Row],[Quantity]])</f>
        <v>442.76400000000001</v>
      </c>
      <c r="P6341" s="7">
        <v>2017</v>
      </c>
      <c r="Q6341" t="s">
        <v>47</v>
      </c>
    </row>
    <row r="6342" spans="1:17" x14ac:dyDescent="0.3">
      <c r="A6342">
        <v>6341</v>
      </c>
      <c r="B6342" t="s">
        <v>8069</v>
      </c>
      <c r="C6342" s="6">
        <v>49022</v>
      </c>
      <c r="D6342" t="s">
        <v>3533</v>
      </c>
      <c r="E6342" t="s">
        <v>240</v>
      </c>
      <c r="F6342" t="s">
        <v>239</v>
      </c>
      <c r="G6342" s="7">
        <v>10035</v>
      </c>
      <c r="H6342" t="s">
        <v>132</v>
      </c>
      <c r="I6342" t="s">
        <v>6643</v>
      </c>
      <c r="J6342" t="s">
        <v>60</v>
      </c>
      <c r="K6342" t="s">
        <v>605</v>
      </c>
      <c r="L6342" t="s">
        <v>6644</v>
      </c>
      <c r="M6342" s="8">
        <v>5199.96</v>
      </c>
      <c r="N6342" s="7">
        <v>4</v>
      </c>
      <c r="O6342" s="8">
        <f>SUM(Superstore_Clean[[#This Row],[Unit Price]]*Superstore_Clean[[#This Row],[Quantity]])</f>
        <v>20799.84</v>
      </c>
      <c r="P6342" s="7">
        <v>2017</v>
      </c>
      <c r="Q6342" t="s">
        <v>47</v>
      </c>
    </row>
    <row r="6343" spans="1:17" x14ac:dyDescent="0.3">
      <c r="A6343">
        <v>6342</v>
      </c>
      <c r="B6343" t="s">
        <v>8070</v>
      </c>
      <c r="C6343" s="6">
        <v>49023</v>
      </c>
      <c r="D6343" t="s">
        <v>4200</v>
      </c>
      <c r="E6343" t="s">
        <v>443</v>
      </c>
      <c r="F6343" t="s">
        <v>2176</v>
      </c>
      <c r="G6343" s="7">
        <v>43130</v>
      </c>
      <c r="H6343" t="s">
        <v>132</v>
      </c>
      <c r="I6343" t="s">
        <v>4126</v>
      </c>
      <c r="J6343" t="s">
        <v>36</v>
      </c>
      <c r="K6343" t="s">
        <v>49</v>
      </c>
      <c r="L6343" t="s">
        <v>4127</v>
      </c>
      <c r="M6343" s="8">
        <v>156.512</v>
      </c>
      <c r="N6343" s="7">
        <v>4</v>
      </c>
      <c r="O6343" s="8">
        <f>SUM(Superstore_Clean[[#This Row],[Unit Price]]*Superstore_Clean[[#This Row],[Quantity]])</f>
        <v>626.048</v>
      </c>
      <c r="P6343" s="7">
        <v>2016</v>
      </c>
      <c r="Q6343" t="s">
        <v>87</v>
      </c>
    </row>
    <row r="6344" spans="1:17" x14ac:dyDescent="0.3">
      <c r="A6344">
        <v>6343</v>
      </c>
      <c r="B6344" t="s">
        <v>8071</v>
      </c>
      <c r="C6344" s="6">
        <v>49024</v>
      </c>
      <c r="D6344" t="s">
        <v>5477</v>
      </c>
      <c r="E6344" t="s">
        <v>220</v>
      </c>
      <c r="F6344" t="s">
        <v>539</v>
      </c>
      <c r="G6344" s="7">
        <v>19711</v>
      </c>
      <c r="H6344" t="s">
        <v>132</v>
      </c>
      <c r="I6344" t="s">
        <v>877</v>
      </c>
      <c r="J6344" t="s">
        <v>60</v>
      </c>
      <c r="K6344" t="s">
        <v>146</v>
      </c>
      <c r="L6344" t="s">
        <v>878</v>
      </c>
      <c r="M6344" s="8">
        <v>119.85</v>
      </c>
      <c r="N6344" s="7">
        <v>3</v>
      </c>
      <c r="O6344" s="8">
        <f>SUM(Superstore_Clean[[#This Row],[Unit Price]]*Superstore_Clean[[#This Row],[Quantity]])</f>
        <v>359.54999999999995</v>
      </c>
      <c r="P6344" s="7">
        <v>2015</v>
      </c>
      <c r="Q6344" t="s">
        <v>208</v>
      </c>
    </row>
    <row r="6345" spans="1:17" x14ac:dyDescent="0.3">
      <c r="A6345">
        <v>6344</v>
      </c>
      <c r="B6345" t="s">
        <v>8071</v>
      </c>
      <c r="C6345" s="6">
        <v>49025</v>
      </c>
      <c r="D6345" t="s">
        <v>5477</v>
      </c>
      <c r="E6345" t="s">
        <v>220</v>
      </c>
      <c r="F6345" t="s">
        <v>539</v>
      </c>
      <c r="G6345" s="7">
        <v>19711</v>
      </c>
      <c r="H6345" t="s">
        <v>132</v>
      </c>
      <c r="I6345" t="s">
        <v>1183</v>
      </c>
      <c r="J6345" t="s">
        <v>36</v>
      </c>
      <c r="K6345" t="s">
        <v>64</v>
      </c>
      <c r="L6345" t="s">
        <v>1184</v>
      </c>
      <c r="M6345" s="8">
        <v>30.44</v>
      </c>
      <c r="N6345" s="7">
        <v>2</v>
      </c>
      <c r="O6345" s="8">
        <f>SUM(Superstore_Clean[[#This Row],[Unit Price]]*Superstore_Clean[[#This Row],[Quantity]])</f>
        <v>60.88</v>
      </c>
      <c r="P6345" s="7">
        <v>2015</v>
      </c>
      <c r="Q6345" t="s">
        <v>208</v>
      </c>
    </row>
    <row r="6346" spans="1:17" x14ac:dyDescent="0.3">
      <c r="A6346">
        <v>6345</v>
      </c>
      <c r="B6346" t="s">
        <v>8071</v>
      </c>
      <c r="C6346" s="6">
        <v>49026</v>
      </c>
      <c r="D6346" t="s">
        <v>5477</v>
      </c>
      <c r="E6346" t="s">
        <v>220</v>
      </c>
      <c r="F6346" t="s">
        <v>539</v>
      </c>
      <c r="G6346" s="7">
        <v>19711</v>
      </c>
      <c r="H6346" t="s">
        <v>132</v>
      </c>
      <c r="I6346" t="s">
        <v>3470</v>
      </c>
      <c r="J6346" t="s">
        <v>36</v>
      </c>
      <c r="K6346" t="s">
        <v>64</v>
      </c>
      <c r="L6346" t="s">
        <v>3471</v>
      </c>
      <c r="M6346" s="8">
        <v>69.28</v>
      </c>
      <c r="N6346" s="7">
        <v>2</v>
      </c>
      <c r="O6346" s="8">
        <f>SUM(Superstore_Clean[[#This Row],[Unit Price]]*Superstore_Clean[[#This Row],[Quantity]])</f>
        <v>138.56</v>
      </c>
      <c r="P6346" s="7">
        <v>2015</v>
      </c>
      <c r="Q6346" t="s">
        <v>208</v>
      </c>
    </row>
    <row r="6347" spans="1:17" x14ac:dyDescent="0.3">
      <c r="A6347">
        <v>6346</v>
      </c>
      <c r="B6347" t="s">
        <v>8071</v>
      </c>
      <c r="C6347" s="6">
        <v>49027</v>
      </c>
      <c r="D6347" t="s">
        <v>5477</v>
      </c>
      <c r="E6347" t="s">
        <v>220</v>
      </c>
      <c r="F6347" t="s">
        <v>539</v>
      </c>
      <c r="G6347" s="7">
        <v>19711</v>
      </c>
      <c r="H6347" t="s">
        <v>132</v>
      </c>
      <c r="I6347" t="s">
        <v>6336</v>
      </c>
      <c r="J6347" t="s">
        <v>60</v>
      </c>
      <c r="K6347" t="s">
        <v>61</v>
      </c>
      <c r="L6347" t="s">
        <v>6337</v>
      </c>
      <c r="M6347" s="8">
        <v>587.97</v>
      </c>
      <c r="N6347" s="7">
        <v>3</v>
      </c>
      <c r="O6347" s="8">
        <f>SUM(Superstore_Clean[[#This Row],[Unit Price]]*Superstore_Clean[[#This Row],[Quantity]])</f>
        <v>1763.91</v>
      </c>
      <c r="P6347" s="7">
        <v>2015</v>
      </c>
      <c r="Q6347" t="s">
        <v>208</v>
      </c>
    </row>
    <row r="6348" spans="1:17" x14ac:dyDescent="0.3">
      <c r="A6348">
        <v>6347</v>
      </c>
      <c r="B6348" t="s">
        <v>8072</v>
      </c>
      <c r="C6348" s="6">
        <v>49028</v>
      </c>
      <c r="D6348" t="s">
        <v>393</v>
      </c>
      <c r="E6348" t="s">
        <v>240</v>
      </c>
      <c r="F6348" t="s">
        <v>239</v>
      </c>
      <c r="G6348" s="7">
        <v>10024</v>
      </c>
      <c r="H6348" t="s">
        <v>132</v>
      </c>
      <c r="I6348" t="s">
        <v>3961</v>
      </c>
      <c r="J6348" t="s">
        <v>36</v>
      </c>
      <c r="K6348" t="s">
        <v>37</v>
      </c>
      <c r="L6348" t="s">
        <v>3962</v>
      </c>
      <c r="M6348" s="8">
        <v>24.55</v>
      </c>
      <c r="N6348" s="7">
        <v>5</v>
      </c>
      <c r="O6348" s="8">
        <f>SUM(Superstore_Clean[[#This Row],[Unit Price]]*Superstore_Clean[[#This Row],[Quantity]])</f>
        <v>122.75</v>
      </c>
      <c r="P6348" s="7">
        <v>2017</v>
      </c>
      <c r="Q6348" t="s">
        <v>47</v>
      </c>
    </row>
    <row r="6349" spans="1:17" x14ac:dyDescent="0.3">
      <c r="A6349">
        <v>6348</v>
      </c>
      <c r="B6349" t="s">
        <v>8073</v>
      </c>
      <c r="C6349" s="6">
        <v>49029</v>
      </c>
      <c r="D6349" t="s">
        <v>1054</v>
      </c>
      <c r="E6349" t="s">
        <v>33</v>
      </c>
      <c r="F6349" t="s">
        <v>112</v>
      </c>
      <c r="G6349" s="7">
        <v>94109</v>
      </c>
      <c r="H6349" t="s">
        <v>34</v>
      </c>
      <c r="I6349" t="s">
        <v>1183</v>
      </c>
      <c r="J6349" t="s">
        <v>36</v>
      </c>
      <c r="K6349" t="s">
        <v>64</v>
      </c>
      <c r="L6349" t="s">
        <v>1184</v>
      </c>
      <c r="M6349" s="8">
        <v>12.176</v>
      </c>
      <c r="N6349" s="7">
        <v>1</v>
      </c>
      <c r="O6349" s="8">
        <f>SUM(Superstore_Clean[[#This Row],[Unit Price]]*Superstore_Clean[[#This Row],[Quantity]])</f>
        <v>12.176</v>
      </c>
      <c r="P6349" s="7">
        <v>2015</v>
      </c>
      <c r="Q6349" t="s">
        <v>109</v>
      </c>
    </row>
    <row r="6350" spans="1:17" x14ac:dyDescent="0.3">
      <c r="A6350">
        <v>6349</v>
      </c>
      <c r="B6350" t="s">
        <v>8073</v>
      </c>
      <c r="C6350" s="6">
        <v>49030</v>
      </c>
      <c r="D6350" t="s">
        <v>1054</v>
      </c>
      <c r="E6350" t="s">
        <v>33</v>
      </c>
      <c r="F6350" t="s">
        <v>112</v>
      </c>
      <c r="G6350" s="7">
        <v>94109</v>
      </c>
      <c r="H6350" t="s">
        <v>34</v>
      </c>
      <c r="I6350" t="s">
        <v>919</v>
      </c>
      <c r="J6350" t="s">
        <v>36</v>
      </c>
      <c r="K6350" t="s">
        <v>49</v>
      </c>
      <c r="L6350" t="s">
        <v>920</v>
      </c>
      <c r="M6350" s="8">
        <v>37.32</v>
      </c>
      <c r="N6350" s="7">
        <v>3</v>
      </c>
      <c r="O6350" s="8">
        <f>SUM(Superstore_Clean[[#This Row],[Unit Price]]*Superstore_Clean[[#This Row],[Quantity]])</f>
        <v>111.96000000000001</v>
      </c>
      <c r="P6350" s="7">
        <v>2015</v>
      </c>
      <c r="Q6350" t="s">
        <v>109</v>
      </c>
    </row>
    <row r="6351" spans="1:17" x14ac:dyDescent="0.3">
      <c r="A6351">
        <v>6350</v>
      </c>
      <c r="B6351" t="s">
        <v>8073</v>
      </c>
      <c r="C6351" s="6">
        <v>49031</v>
      </c>
      <c r="D6351" t="s">
        <v>1054</v>
      </c>
      <c r="E6351" t="s">
        <v>33</v>
      </c>
      <c r="F6351" t="s">
        <v>112</v>
      </c>
      <c r="G6351" s="7">
        <v>94109</v>
      </c>
      <c r="H6351" t="s">
        <v>34</v>
      </c>
      <c r="I6351" t="s">
        <v>1243</v>
      </c>
      <c r="J6351" t="s">
        <v>36</v>
      </c>
      <c r="K6351" t="s">
        <v>516</v>
      </c>
      <c r="L6351" t="s">
        <v>1244</v>
      </c>
      <c r="M6351" s="8">
        <v>35.06</v>
      </c>
      <c r="N6351" s="7">
        <v>2</v>
      </c>
      <c r="O6351" s="8">
        <f>SUM(Superstore_Clean[[#This Row],[Unit Price]]*Superstore_Clean[[#This Row],[Quantity]])</f>
        <v>70.12</v>
      </c>
      <c r="P6351" s="7">
        <v>2015</v>
      </c>
      <c r="Q6351" t="s">
        <v>109</v>
      </c>
    </row>
    <row r="6352" spans="1:17" x14ac:dyDescent="0.3">
      <c r="A6352">
        <v>6351</v>
      </c>
      <c r="B6352" t="s">
        <v>8074</v>
      </c>
      <c r="C6352" s="6">
        <v>49032</v>
      </c>
      <c r="D6352" t="s">
        <v>1160</v>
      </c>
      <c r="E6352" t="s">
        <v>91</v>
      </c>
      <c r="F6352" t="s">
        <v>721</v>
      </c>
      <c r="G6352" s="7">
        <v>75217</v>
      </c>
      <c r="H6352" t="s">
        <v>92</v>
      </c>
      <c r="I6352" t="s">
        <v>2750</v>
      </c>
      <c r="J6352" t="s">
        <v>23</v>
      </c>
      <c r="K6352" t="s">
        <v>54</v>
      </c>
      <c r="L6352" t="s">
        <v>2751</v>
      </c>
      <c r="M6352" s="8">
        <v>108.4</v>
      </c>
      <c r="N6352" s="7">
        <v>5</v>
      </c>
      <c r="O6352" s="8">
        <f>SUM(Superstore_Clean[[#This Row],[Unit Price]]*Superstore_Clean[[#This Row],[Quantity]])</f>
        <v>542</v>
      </c>
      <c r="P6352" s="7">
        <v>2017</v>
      </c>
      <c r="Q6352" t="s">
        <v>139</v>
      </c>
    </row>
    <row r="6353" spans="1:17" x14ac:dyDescent="0.3">
      <c r="A6353">
        <v>6352</v>
      </c>
      <c r="B6353" t="s">
        <v>8075</v>
      </c>
      <c r="C6353" s="6">
        <v>49033</v>
      </c>
      <c r="D6353" t="s">
        <v>5399</v>
      </c>
      <c r="E6353" t="s">
        <v>43</v>
      </c>
      <c r="F6353" t="s">
        <v>1255</v>
      </c>
      <c r="G6353" s="7">
        <v>33178</v>
      </c>
      <c r="H6353" t="s">
        <v>21</v>
      </c>
      <c r="I6353" t="s">
        <v>3264</v>
      </c>
      <c r="J6353" t="s">
        <v>60</v>
      </c>
      <c r="K6353" t="s">
        <v>61</v>
      </c>
      <c r="L6353" t="s">
        <v>3265</v>
      </c>
      <c r="M6353" s="8">
        <v>361.37599999999998</v>
      </c>
      <c r="N6353" s="7">
        <v>2</v>
      </c>
      <c r="O6353" s="8">
        <f>SUM(Superstore_Clean[[#This Row],[Unit Price]]*Superstore_Clean[[#This Row],[Quantity]])</f>
        <v>722.75199999999995</v>
      </c>
      <c r="P6353" s="7">
        <v>2017</v>
      </c>
      <c r="Q6353" t="s">
        <v>26</v>
      </c>
    </row>
    <row r="6354" spans="1:17" x14ac:dyDescent="0.3">
      <c r="A6354">
        <v>6353</v>
      </c>
      <c r="B6354" t="s">
        <v>8076</v>
      </c>
      <c r="C6354" s="6">
        <v>49034</v>
      </c>
      <c r="D6354" t="s">
        <v>5416</v>
      </c>
      <c r="E6354" t="s">
        <v>131</v>
      </c>
      <c r="F6354" t="s">
        <v>130</v>
      </c>
      <c r="G6354" s="7">
        <v>19120</v>
      </c>
      <c r="H6354" t="s">
        <v>132</v>
      </c>
      <c r="I6354" t="s">
        <v>4386</v>
      </c>
      <c r="J6354" t="s">
        <v>36</v>
      </c>
      <c r="K6354" t="s">
        <v>64</v>
      </c>
      <c r="L6354" t="s">
        <v>4387</v>
      </c>
      <c r="M6354" s="8">
        <v>2.4119999999999999</v>
      </c>
      <c r="N6354" s="7">
        <v>1</v>
      </c>
      <c r="O6354" s="8">
        <f>SUM(Superstore_Clean[[#This Row],[Unit Price]]*Superstore_Clean[[#This Row],[Quantity]])</f>
        <v>2.4119999999999999</v>
      </c>
      <c r="P6354" s="7">
        <v>2015</v>
      </c>
      <c r="Q6354" t="s">
        <v>139</v>
      </c>
    </row>
    <row r="6355" spans="1:17" x14ac:dyDescent="0.3">
      <c r="A6355">
        <v>6354</v>
      </c>
      <c r="B6355" t="s">
        <v>8077</v>
      </c>
      <c r="C6355" s="6">
        <v>49035</v>
      </c>
      <c r="D6355" t="s">
        <v>277</v>
      </c>
      <c r="E6355" t="s">
        <v>240</v>
      </c>
      <c r="F6355" t="s">
        <v>239</v>
      </c>
      <c r="G6355" s="7">
        <v>10011</v>
      </c>
      <c r="H6355" t="s">
        <v>132</v>
      </c>
      <c r="I6355" t="s">
        <v>6398</v>
      </c>
      <c r="J6355" t="s">
        <v>36</v>
      </c>
      <c r="K6355" t="s">
        <v>67</v>
      </c>
      <c r="L6355" t="s">
        <v>6399</v>
      </c>
      <c r="M6355" s="8">
        <v>8.39</v>
      </c>
      <c r="N6355" s="7">
        <v>1</v>
      </c>
      <c r="O6355" s="8">
        <f>SUM(Superstore_Clean[[#This Row],[Unit Price]]*Superstore_Clean[[#This Row],[Quantity]])</f>
        <v>8.39</v>
      </c>
      <c r="P6355" s="7">
        <v>2015</v>
      </c>
      <c r="Q6355" t="s">
        <v>139</v>
      </c>
    </row>
    <row r="6356" spans="1:17" x14ac:dyDescent="0.3">
      <c r="A6356">
        <v>6355</v>
      </c>
      <c r="B6356" t="s">
        <v>8077</v>
      </c>
      <c r="C6356" s="6">
        <v>49036</v>
      </c>
      <c r="D6356" t="s">
        <v>277</v>
      </c>
      <c r="E6356" t="s">
        <v>240</v>
      </c>
      <c r="F6356" t="s">
        <v>239</v>
      </c>
      <c r="G6356" s="7">
        <v>10011</v>
      </c>
      <c r="H6356" t="s">
        <v>132</v>
      </c>
      <c r="I6356" t="s">
        <v>3393</v>
      </c>
      <c r="J6356" t="s">
        <v>60</v>
      </c>
      <c r="K6356" t="s">
        <v>61</v>
      </c>
      <c r="L6356" t="s">
        <v>3394</v>
      </c>
      <c r="M6356" s="8">
        <v>337.98</v>
      </c>
      <c r="N6356" s="7">
        <v>2</v>
      </c>
      <c r="O6356" s="8">
        <f>SUM(Superstore_Clean[[#This Row],[Unit Price]]*Superstore_Clean[[#This Row],[Quantity]])</f>
        <v>675.96</v>
      </c>
      <c r="P6356" s="7">
        <v>2015</v>
      </c>
      <c r="Q6356" t="s">
        <v>139</v>
      </c>
    </row>
    <row r="6357" spans="1:17" x14ac:dyDescent="0.3">
      <c r="A6357">
        <v>6356</v>
      </c>
      <c r="B6357" t="s">
        <v>8078</v>
      </c>
      <c r="C6357" s="6">
        <v>49037</v>
      </c>
      <c r="D6357" t="s">
        <v>4281</v>
      </c>
      <c r="E6357" t="s">
        <v>131</v>
      </c>
      <c r="F6357" t="s">
        <v>130</v>
      </c>
      <c r="G6357" s="7">
        <v>19120</v>
      </c>
      <c r="H6357" t="s">
        <v>132</v>
      </c>
      <c r="I6357" t="s">
        <v>736</v>
      </c>
      <c r="J6357" t="s">
        <v>36</v>
      </c>
      <c r="K6357" t="s">
        <v>49</v>
      </c>
      <c r="L6357" t="s">
        <v>737</v>
      </c>
      <c r="M6357" s="8">
        <v>83.92</v>
      </c>
      <c r="N6357" s="7">
        <v>5</v>
      </c>
      <c r="O6357" s="8">
        <f>SUM(Superstore_Clean[[#This Row],[Unit Price]]*Superstore_Clean[[#This Row],[Quantity]])</f>
        <v>419.6</v>
      </c>
      <c r="P6357" s="7">
        <v>2014</v>
      </c>
      <c r="Q6357" t="s">
        <v>47</v>
      </c>
    </row>
    <row r="6358" spans="1:17" x14ac:dyDescent="0.3">
      <c r="A6358">
        <v>6357</v>
      </c>
      <c r="B6358" t="s">
        <v>8079</v>
      </c>
      <c r="C6358" s="6">
        <v>49038</v>
      </c>
      <c r="D6358" t="s">
        <v>2130</v>
      </c>
      <c r="E6358" t="s">
        <v>84</v>
      </c>
      <c r="F6358" t="s">
        <v>83</v>
      </c>
      <c r="G6358" s="7">
        <v>98103</v>
      </c>
      <c r="H6358" t="s">
        <v>34</v>
      </c>
      <c r="I6358" t="s">
        <v>4194</v>
      </c>
      <c r="J6358" t="s">
        <v>36</v>
      </c>
      <c r="K6358" t="s">
        <v>64</v>
      </c>
      <c r="L6358" t="s">
        <v>4195</v>
      </c>
      <c r="M6358" s="8">
        <v>19.68</v>
      </c>
      <c r="N6358" s="7">
        <v>5</v>
      </c>
      <c r="O6358" s="8">
        <f>SUM(Superstore_Clean[[#This Row],[Unit Price]]*Superstore_Clean[[#This Row],[Quantity]])</f>
        <v>98.4</v>
      </c>
      <c r="P6358" s="7">
        <v>2017</v>
      </c>
      <c r="Q6358" t="s">
        <v>144</v>
      </c>
    </row>
    <row r="6359" spans="1:17" x14ac:dyDescent="0.3">
      <c r="A6359">
        <v>6358</v>
      </c>
      <c r="B6359" t="s">
        <v>8079</v>
      </c>
      <c r="C6359" s="6">
        <v>49039</v>
      </c>
      <c r="D6359" t="s">
        <v>2130</v>
      </c>
      <c r="E6359" t="s">
        <v>84</v>
      </c>
      <c r="F6359" t="s">
        <v>83</v>
      </c>
      <c r="G6359" s="7">
        <v>98103</v>
      </c>
      <c r="H6359" t="s">
        <v>34</v>
      </c>
      <c r="I6359" t="s">
        <v>2576</v>
      </c>
      <c r="J6359" t="s">
        <v>36</v>
      </c>
      <c r="K6359" t="s">
        <v>78</v>
      </c>
      <c r="L6359" t="s">
        <v>2577</v>
      </c>
      <c r="M6359" s="8">
        <v>25.92</v>
      </c>
      <c r="N6359" s="7">
        <v>4</v>
      </c>
      <c r="O6359" s="8">
        <f>SUM(Superstore_Clean[[#This Row],[Unit Price]]*Superstore_Clean[[#This Row],[Quantity]])</f>
        <v>103.68</v>
      </c>
      <c r="P6359" s="7">
        <v>2017</v>
      </c>
      <c r="Q6359" t="s">
        <v>144</v>
      </c>
    </row>
    <row r="6360" spans="1:17" x14ac:dyDescent="0.3">
      <c r="A6360">
        <v>6359</v>
      </c>
      <c r="B6360" t="s">
        <v>8079</v>
      </c>
      <c r="C6360" s="6">
        <v>49040</v>
      </c>
      <c r="D6360" t="s">
        <v>2130</v>
      </c>
      <c r="E6360" t="s">
        <v>84</v>
      </c>
      <c r="F6360" t="s">
        <v>83</v>
      </c>
      <c r="G6360" s="7">
        <v>98103</v>
      </c>
      <c r="H6360" t="s">
        <v>34</v>
      </c>
      <c r="I6360" t="s">
        <v>3508</v>
      </c>
      <c r="J6360" t="s">
        <v>36</v>
      </c>
      <c r="K6360" t="s">
        <v>78</v>
      </c>
      <c r="L6360" t="s">
        <v>3509</v>
      </c>
      <c r="M6360" s="8">
        <v>6.48</v>
      </c>
      <c r="N6360" s="7">
        <v>1</v>
      </c>
      <c r="O6360" s="8">
        <f>SUM(Superstore_Clean[[#This Row],[Unit Price]]*Superstore_Clean[[#This Row],[Quantity]])</f>
        <v>6.48</v>
      </c>
      <c r="P6360" s="7">
        <v>2017</v>
      </c>
      <c r="Q6360" t="s">
        <v>144</v>
      </c>
    </row>
    <row r="6361" spans="1:17" x14ac:dyDescent="0.3">
      <c r="A6361">
        <v>6360</v>
      </c>
      <c r="B6361" t="s">
        <v>8079</v>
      </c>
      <c r="C6361" s="6">
        <v>49041</v>
      </c>
      <c r="D6361" t="s">
        <v>2130</v>
      </c>
      <c r="E6361" t="s">
        <v>84</v>
      </c>
      <c r="F6361" t="s">
        <v>83</v>
      </c>
      <c r="G6361" s="7">
        <v>98103</v>
      </c>
      <c r="H6361" t="s">
        <v>34</v>
      </c>
      <c r="I6361" t="s">
        <v>7755</v>
      </c>
      <c r="J6361" t="s">
        <v>60</v>
      </c>
      <c r="K6361" t="s">
        <v>61</v>
      </c>
      <c r="L6361" t="s">
        <v>7756</v>
      </c>
      <c r="M6361" s="8">
        <v>86.352000000000004</v>
      </c>
      <c r="N6361" s="7">
        <v>6</v>
      </c>
      <c r="O6361" s="8">
        <f>SUM(Superstore_Clean[[#This Row],[Unit Price]]*Superstore_Clean[[#This Row],[Quantity]])</f>
        <v>518.11200000000008</v>
      </c>
      <c r="P6361" s="7">
        <v>2017</v>
      </c>
      <c r="Q6361" t="s">
        <v>144</v>
      </c>
    </row>
    <row r="6362" spans="1:17" x14ac:dyDescent="0.3">
      <c r="A6362">
        <v>6361</v>
      </c>
      <c r="B6362" t="s">
        <v>8080</v>
      </c>
      <c r="C6362" s="6">
        <v>49042</v>
      </c>
      <c r="D6362" t="s">
        <v>7477</v>
      </c>
      <c r="E6362" t="s">
        <v>33</v>
      </c>
      <c r="F6362" t="s">
        <v>32</v>
      </c>
      <c r="G6362" s="7">
        <v>90032</v>
      </c>
      <c r="H6362" t="s">
        <v>34</v>
      </c>
      <c r="I6362" t="s">
        <v>5566</v>
      </c>
      <c r="J6362" t="s">
        <v>36</v>
      </c>
      <c r="K6362" t="s">
        <v>57</v>
      </c>
      <c r="L6362" t="s">
        <v>5567</v>
      </c>
      <c r="M6362" s="8">
        <v>56.3</v>
      </c>
      <c r="N6362" s="7">
        <v>2</v>
      </c>
      <c r="O6362" s="8">
        <f>SUM(Superstore_Clean[[#This Row],[Unit Price]]*Superstore_Clean[[#This Row],[Quantity]])</f>
        <v>112.6</v>
      </c>
      <c r="P6362" s="7">
        <v>2015</v>
      </c>
      <c r="Q6362" t="s">
        <v>87</v>
      </c>
    </row>
    <row r="6363" spans="1:17" x14ac:dyDescent="0.3">
      <c r="A6363">
        <v>6362</v>
      </c>
      <c r="B6363" t="s">
        <v>8081</v>
      </c>
      <c r="C6363" s="6">
        <v>49043</v>
      </c>
      <c r="D6363" t="s">
        <v>2480</v>
      </c>
      <c r="E6363" t="s">
        <v>376</v>
      </c>
      <c r="F6363" t="s">
        <v>286</v>
      </c>
      <c r="G6363" s="7">
        <v>97477</v>
      </c>
      <c r="H6363" t="s">
        <v>34</v>
      </c>
      <c r="I6363" t="s">
        <v>6233</v>
      </c>
      <c r="J6363" t="s">
        <v>36</v>
      </c>
      <c r="K6363" t="s">
        <v>57</v>
      </c>
      <c r="L6363" t="s">
        <v>6234</v>
      </c>
      <c r="M6363" s="8">
        <v>51.015999999999998</v>
      </c>
      <c r="N6363" s="7">
        <v>7</v>
      </c>
      <c r="O6363" s="8">
        <f>SUM(Superstore_Clean[[#This Row],[Unit Price]]*Superstore_Clean[[#This Row],[Quantity]])</f>
        <v>357.11199999999997</v>
      </c>
      <c r="P6363" s="7">
        <v>2014</v>
      </c>
      <c r="Q6363" t="s">
        <v>26</v>
      </c>
    </row>
    <row r="6364" spans="1:17" x14ac:dyDescent="0.3">
      <c r="A6364">
        <v>6363</v>
      </c>
      <c r="B6364" t="s">
        <v>8082</v>
      </c>
      <c r="C6364" s="6">
        <v>49044</v>
      </c>
      <c r="D6364" t="s">
        <v>1769</v>
      </c>
      <c r="E6364" t="s">
        <v>84</v>
      </c>
      <c r="F6364" t="s">
        <v>8083</v>
      </c>
      <c r="G6364" s="7">
        <v>98059</v>
      </c>
      <c r="H6364" t="s">
        <v>34</v>
      </c>
      <c r="I6364" t="s">
        <v>1526</v>
      </c>
      <c r="J6364" t="s">
        <v>36</v>
      </c>
      <c r="K6364" t="s">
        <v>64</v>
      </c>
      <c r="L6364" t="s">
        <v>1527</v>
      </c>
      <c r="M6364" s="8">
        <v>150.80000000000001</v>
      </c>
      <c r="N6364" s="7">
        <v>5</v>
      </c>
      <c r="O6364" s="8">
        <f>SUM(Superstore_Clean[[#This Row],[Unit Price]]*Superstore_Clean[[#This Row],[Quantity]])</f>
        <v>754</v>
      </c>
      <c r="P6364" s="7">
        <v>2017</v>
      </c>
      <c r="Q6364" t="s">
        <v>26</v>
      </c>
    </row>
    <row r="6365" spans="1:17" x14ac:dyDescent="0.3">
      <c r="A6365">
        <v>6364</v>
      </c>
      <c r="B6365" t="s">
        <v>8082</v>
      </c>
      <c r="C6365" s="6">
        <v>49045</v>
      </c>
      <c r="D6365" t="s">
        <v>1769</v>
      </c>
      <c r="E6365" t="s">
        <v>84</v>
      </c>
      <c r="F6365" t="s">
        <v>8083</v>
      </c>
      <c r="G6365" s="7">
        <v>98059</v>
      </c>
      <c r="H6365" t="s">
        <v>34</v>
      </c>
      <c r="I6365" t="s">
        <v>8084</v>
      </c>
      <c r="J6365" t="s">
        <v>60</v>
      </c>
      <c r="K6365" t="s">
        <v>605</v>
      </c>
      <c r="L6365" t="s">
        <v>8085</v>
      </c>
      <c r="M6365" s="8">
        <v>1039.992</v>
      </c>
      <c r="N6365" s="7">
        <v>1</v>
      </c>
      <c r="O6365" s="8">
        <f>SUM(Superstore_Clean[[#This Row],[Unit Price]]*Superstore_Clean[[#This Row],[Quantity]])</f>
        <v>1039.992</v>
      </c>
      <c r="P6365" s="7">
        <v>2017</v>
      </c>
      <c r="Q6365" t="s">
        <v>26</v>
      </c>
    </row>
    <row r="6366" spans="1:17" x14ac:dyDescent="0.3">
      <c r="A6366">
        <v>6365</v>
      </c>
      <c r="B6366" t="s">
        <v>8082</v>
      </c>
      <c r="C6366" s="6">
        <v>49046</v>
      </c>
      <c r="D6366" t="s">
        <v>1769</v>
      </c>
      <c r="E6366" t="s">
        <v>84</v>
      </c>
      <c r="F6366" t="s">
        <v>8083</v>
      </c>
      <c r="G6366" s="7">
        <v>98059</v>
      </c>
      <c r="H6366" t="s">
        <v>34</v>
      </c>
      <c r="I6366" t="s">
        <v>7261</v>
      </c>
      <c r="J6366" t="s">
        <v>36</v>
      </c>
      <c r="K6366" t="s">
        <v>78</v>
      </c>
      <c r="L6366" t="s">
        <v>7262</v>
      </c>
      <c r="M6366" s="8">
        <v>51.84</v>
      </c>
      <c r="N6366" s="7">
        <v>8</v>
      </c>
      <c r="O6366" s="8">
        <f>SUM(Superstore_Clean[[#This Row],[Unit Price]]*Superstore_Clean[[#This Row],[Quantity]])</f>
        <v>414.72</v>
      </c>
      <c r="P6366" s="7">
        <v>2017</v>
      </c>
      <c r="Q6366" t="s">
        <v>26</v>
      </c>
    </row>
    <row r="6367" spans="1:17" x14ac:dyDescent="0.3">
      <c r="A6367">
        <v>6366</v>
      </c>
      <c r="B6367" t="s">
        <v>8086</v>
      </c>
      <c r="C6367" s="6">
        <v>49047</v>
      </c>
      <c r="D6367" t="s">
        <v>2071</v>
      </c>
      <c r="E6367" t="s">
        <v>240</v>
      </c>
      <c r="F6367" t="s">
        <v>239</v>
      </c>
      <c r="G6367" s="7">
        <v>10009</v>
      </c>
      <c r="H6367" t="s">
        <v>132</v>
      </c>
      <c r="I6367" t="s">
        <v>8087</v>
      </c>
      <c r="J6367" t="s">
        <v>60</v>
      </c>
      <c r="K6367" t="s">
        <v>61</v>
      </c>
      <c r="L6367" t="s">
        <v>8088</v>
      </c>
      <c r="M6367" s="8">
        <v>41.22</v>
      </c>
      <c r="N6367" s="7">
        <v>1</v>
      </c>
      <c r="O6367" s="8">
        <f>SUM(Superstore_Clean[[#This Row],[Unit Price]]*Superstore_Clean[[#This Row],[Quantity]])</f>
        <v>41.22</v>
      </c>
      <c r="P6367" s="7">
        <v>2017</v>
      </c>
      <c r="Q6367" t="s">
        <v>80</v>
      </c>
    </row>
    <row r="6368" spans="1:17" x14ac:dyDescent="0.3">
      <c r="A6368">
        <v>6367</v>
      </c>
      <c r="B6368" t="s">
        <v>8086</v>
      </c>
      <c r="C6368" s="6">
        <v>49048</v>
      </c>
      <c r="D6368" t="s">
        <v>2071</v>
      </c>
      <c r="E6368" t="s">
        <v>240</v>
      </c>
      <c r="F6368" t="s">
        <v>239</v>
      </c>
      <c r="G6368" s="7">
        <v>10009</v>
      </c>
      <c r="H6368" t="s">
        <v>132</v>
      </c>
      <c r="I6368" t="s">
        <v>943</v>
      </c>
      <c r="J6368" t="s">
        <v>36</v>
      </c>
      <c r="K6368" t="s">
        <v>516</v>
      </c>
      <c r="L6368" t="s">
        <v>944</v>
      </c>
      <c r="M6368" s="8">
        <v>240.37</v>
      </c>
      <c r="N6368" s="7">
        <v>1</v>
      </c>
      <c r="O6368" s="8">
        <f>SUM(Superstore_Clean[[#This Row],[Unit Price]]*Superstore_Clean[[#This Row],[Quantity]])</f>
        <v>240.37</v>
      </c>
      <c r="P6368" s="7">
        <v>2017</v>
      </c>
      <c r="Q6368" t="s">
        <v>80</v>
      </c>
    </row>
    <row r="6369" spans="1:17" x14ac:dyDescent="0.3">
      <c r="A6369">
        <v>6368</v>
      </c>
      <c r="B6369" t="s">
        <v>8086</v>
      </c>
      <c r="C6369" s="6">
        <v>49049</v>
      </c>
      <c r="D6369" t="s">
        <v>2071</v>
      </c>
      <c r="E6369" t="s">
        <v>240</v>
      </c>
      <c r="F6369" t="s">
        <v>239</v>
      </c>
      <c r="G6369" s="7">
        <v>10009</v>
      </c>
      <c r="H6369" t="s">
        <v>132</v>
      </c>
      <c r="I6369" t="s">
        <v>1637</v>
      </c>
      <c r="J6369" t="s">
        <v>60</v>
      </c>
      <c r="K6369" t="s">
        <v>61</v>
      </c>
      <c r="L6369" t="s">
        <v>1638</v>
      </c>
      <c r="M6369" s="8">
        <v>119.02</v>
      </c>
      <c r="N6369" s="7">
        <v>2</v>
      </c>
      <c r="O6369" s="8">
        <f>SUM(Superstore_Clean[[#This Row],[Unit Price]]*Superstore_Clean[[#This Row],[Quantity]])</f>
        <v>238.04</v>
      </c>
      <c r="P6369" s="7">
        <v>2017</v>
      </c>
      <c r="Q6369" t="s">
        <v>80</v>
      </c>
    </row>
    <row r="6370" spans="1:17" x14ac:dyDescent="0.3">
      <c r="A6370">
        <v>6369</v>
      </c>
      <c r="B6370" t="s">
        <v>8089</v>
      </c>
      <c r="C6370" s="6">
        <v>49050</v>
      </c>
      <c r="D6370" t="s">
        <v>1485</v>
      </c>
      <c r="E6370" t="s">
        <v>33</v>
      </c>
      <c r="F6370" t="s">
        <v>560</v>
      </c>
      <c r="G6370" s="7">
        <v>95123</v>
      </c>
      <c r="H6370" t="s">
        <v>34</v>
      </c>
      <c r="I6370" t="s">
        <v>4253</v>
      </c>
      <c r="J6370" t="s">
        <v>36</v>
      </c>
      <c r="K6370" t="s">
        <v>64</v>
      </c>
      <c r="L6370" t="s">
        <v>4254</v>
      </c>
      <c r="M6370" s="8">
        <v>133.12</v>
      </c>
      <c r="N6370" s="7">
        <v>5</v>
      </c>
      <c r="O6370" s="8">
        <f>SUM(Superstore_Clean[[#This Row],[Unit Price]]*Superstore_Clean[[#This Row],[Quantity]])</f>
        <v>665.6</v>
      </c>
      <c r="P6370" s="7">
        <v>2017</v>
      </c>
      <c r="Q6370" t="s">
        <v>109</v>
      </c>
    </row>
    <row r="6371" spans="1:17" x14ac:dyDescent="0.3">
      <c r="A6371">
        <v>6370</v>
      </c>
      <c r="B6371" t="s">
        <v>8090</v>
      </c>
      <c r="C6371" s="6">
        <v>49051</v>
      </c>
      <c r="D6371" t="s">
        <v>6536</v>
      </c>
      <c r="E6371" t="s">
        <v>91</v>
      </c>
      <c r="F6371" t="s">
        <v>672</v>
      </c>
      <c r="G6371" s="7">
        <v>75051</v>
      </c>
      <c r="H6371" t="s">
        <v>92</v>
      </c>
      <c r="I6371" t="s">
        <v>1010</v>
      </c>
      <c r="J6371" t="s">
        <v>23</v>
      </c>
      <c r="K6371" t="s">
        <v>54</v>
      </c>
      <c r="L6371" t="s">
        <v>1011</v>
      </c>
      <c r="M6371" s="8">
        <v>38.08</v>
      </c>
      <c r="N6371" s="7">
        <v>5</v>
      </c>
      <c r="O6371" s="8">
        <f>SUM(Superstore_Clean[[#This Row],[Unit Price]]*Superstore_Clean[[#This Row],[Quantity]])</f>
        <v>190.39999999999998</v>
      </c>
      <c r="P6371" s="7">
        <v>2016</v>
      </c>
      <c r="Q6371" t="s">
        <v>47</v>
      </c>
    </row>
    <row r="6372" spans="1:17" x14ac:dyDescent="0.3">
      <c r="A6372">
        <v>6371</v>
      </c>
      <c r="B6372" t="s">
        <v>8091</v>
      </c>
      <c r="C6372" s="6">
        <v>49052</v>
      </c>
      <c r="D6372" t="s">
        <v>3344</v>
      </c>
      <c r="E6372" t="s">
        <v>240</v>
      </c>
      <c r="F6372" t="s">
        <v>239</v>
      </c>
      <c r="G6372" s="7">
        <v>10009</v>
      </c>
      <c r="H6372" t="s">
        <v>132</v>
      </c>
      <c r="I6372" t="s">
        <v>5881</v>
      </c>
      <c r="J6372" t="s">
        <v>23</v>
      </c>
      <c r="K6372" t="s">
        <v>24</v>
      </c>
      <c r="L6372" t="s">
        <v>5882</v>
      </c>
      <c r="M6372" s="8">
        <v>113.568</v>
      </c>
      <c r="N6372" s="7">
        <v>2</v>
      </c>
      <c r="O6372" s="8">
        <f>SUM(Superstore_Clean[[#This Row],[Unit Price]]*Superstore_Clean[[#This Row],[Quantity]])</f>
        <v>227.136</v>
      </c>
      <c r="P6372" s="7">
        <v>2016</v>
      </c>
      <c r="Q6372" t="s">
        <v>26</v>
      </c>
    </row>
    <row r="6373" spans="1:17" x14ac:dyDescent="0.3">
      <c r="A6373">
        <v>6372</v>
      </c>
      <c r="B6373" t="s">
        <v>8092</v>
      </c>
      <c r="C6373" s="6">
        <v>49053</v>
      </c>
      <c r="D6373" t="s">
        <v>1880</v>
      </c>
      <c r="E6373" t="s">
        <v>240</v>
      </c>
      <c r="F6373" t="s">
        <v>239</v>
      </c>
      <c r="G6373" s="7">
        <v>10009</v>
      </c>
      <c r="H6373" t="s">
        <v>132</v>
      </c>
      <c r="I6373" t="s">
        <v>430</v>
      </c>
      <c r="J6373" t="s">
        <v>23</v>
      </c>
      <c r="K6373" t="s">
        <v>54</v>
      </c>
      <c r="L6373" t="s">
        <v>431</v>
      </c>
      <c r="M6373" s="8">
        <v>83.92</v>
      </c>
      <c r="N6373" s="7">
        <v>4</v>
      </c>
      <c r="O6373" s="8">
        <f>SUM(Superstore_Clean[[#This Row],[Unit Price]]*Superstore_Clean[[#This Row],[Quantity]])</f>
        <v>335.68</v>
      </c>
      <c r="P6373" s="7">
        <v>2017</v>
      </c>
      <c r="Q6373" t="s">
        <v>47</v>
      </c>
    </row>
    <row r="6374" spans="1:17" x14ac:dyDescent="0.3">
      <c r="A6374">
        <v>6373</v>
      </c>
      <c r="B6374" t="s">
        <v>8092</v>
      </c>
      <c r="C6374" s="6">
        <v>49054</v>
      </c>
      <c r="D6374" t="s">
        <v>1880</v>
      </c>
      <c r="E6374" t="s">
        <v>240</v>
      </c>
      <c r="F6374" t="s">
        <v>239</v>
      </c>
      <c r="G6374" s="7">
        <v>10009</v>
      </c>
      <c r="H6374" t="s">
        <v>132</v>
      </c>
      <c r="I6374" t="s">
        <v>2728</v>
      </c>
      <c r="J6374" t="s">
        <v>36</v>
      </c>
      <c r="K6374" t="s">
        <v>57</v>
      </c>
      <c r="L6374" t="s">
        <v>2729</v>
      </c>
      <c r="M6374" s="8">
        <v>6.63</v>
      </c>
      <c r="N6374" s="7">
        <v>3</v>
      </c>
      <c r="O6374" s="8">
        <f>SUM(Superstore_Clean[[#This Row],[Unit Price]]*Superstore_Clean[[#This Row],[Quantity]])</f>
        <v>19.89</v>
      </c>
      <c r="P6374" s="7">
        <v>2017</v>
      </c>
      <c r="Q6374" t="s">
        <v>47</v>
      </c>
    </row>
    <row r="6375" spans="1:17" x14ac:dyDescent="0.3">
      <c r="A6375">
        <v>6374</v>
      </c>
      <c r="B6375" t="s">
        <v>8092</v>
      </c>
      <c r="C6375" s="6">
        <v>49055</v>
      </c>
      <c r="D6375" t="s">
        <v>1880</v>
      </c>
      <c r="E6375" t="s">
        <v>240</v>
      </c>
      <c r="F6375" t="s">
        <v>239</v>
      </c>
      <c r="G6375" s="7">
        <v>10009</v>
      </c>
      <c r="H6375" t="s">
        <v>132</v>
      </c>
      <c r="I6375" t="s">
        <v>2384</v>
      </c>
      <c r="J6375" t="s">
        <v>60</v>
      </c>
      <c r="K6375" t="s">
        <v>146</v>
      </c>
      <c r="L6375" t="s">
        <v>2385</v>
      </c>
      <c r="M6375" s="8">
        <v>371.97</v>
      </c>
      <c r="N6375" s="7">
        <v>3</v>
      </c>
      <c r="O6375" s="8">
        <f>SUM(Superstore_Clean[[#This Row],[Unit Price]]*Superstore_Clean[[#This Row],[Quantity]])</f>
        <v>1115.9100000000001</v>
      </c>
      <c r="P6375" s="7">
        <v>2017</v>
      </c>
      <c r="Q6375" t="s">
        <v>47</v>
      </c>
    </row>
    <row r="6376" spans="1:17" x14ac:dyDescent="0.3">
      <c r="A6376">
        <v>6375</v>
      </c>
      <c r="B6376" t="s">
        <v>8093</v>
      </c>
      <c r="C6376" s="6">
        <v>49056</v>
      </c>
      <c r="D6376" t="s">
        <v>1192</v>
      </c>
      <c r="E6376" t="s">
        <v>301</v>
      </c>
      <c r="F6376" t="s">
        <v>300</v>
      </c>
      <c r="G6376" s="7">
        <v>38109</v>
      </c>
      <c r="H6376" t="s">
        <v>21</v>
      </c>
      <c r="I6376" t="s">
        <v>2251</v>
      </c>
      <c r="J6376" t="s">
        <v>23</v>
      </c>
      <c r="K6376" t="s">
        <v>28</v>
      </c>
      <c r="L6376" t="s">
        <v>2252</v>
      </c>
      <c r="M6376" s="8">
        <v>561.58399999999995</v>
      </c>
      <c r="N6376" s="7">
        <v>2</v>
      </c>
      <c r="O6376" s="8">
        <f>SUM(Superstore_Clean[[#This Row],[Unit Price]]*Superstore_Clean[[#This Row],[Quantity]])</f>
        <v>1123.1679999999999</v>
      </c>
      <c r="P6376" s="7">
        <v>2014</v>
      </c>
      <c r="Q6376" t="s">
        <v>80</v>
      </c>
    </row>
    <row r="6377" spans="1:17" x14ac:dyDescent="0.3">
      <c r="A6377">
        <v>6376</v>
      </c>
      <c r="B6377" t="s">
        <v>8093</v>
      </c>
      <c r="C6377" s="6">
        <v>49057</v>
      </c>
      <c r="D6377" t="s">
        <v>1192</v>
      </c>
      <c r="E6377" t="s">
        <v>301</v>
      </c>
      <c r="F6377" t="s">
        <v>300</v>
      </c>
      <c r="G6377" s="7">
        <v>38109</v>
      </c>
      <c r="H6377" t="s">
        <v>21</v>
      </c>
      <c r="I6377" t="s">
        <v>1238</v>
      </c>
      <c r="J6377" t="s">
        <v>36</v>
      </c>
      <c r="K6377" t="s">
        <v>49</v>
      </c>
      <c r="L6377" t="s">
        <v>1239</v>
      </c>
      <c r="M6377" s="8">
        <v>99.92</v>
      </c>
      <c r="N6377" s="7">
        <v>5</v>
      </c>
      <c r="O6377" s="8">
        <f>SUM(Superstore_Clean[[#This Row],[Unit Price]]*Superstore_Clean[[#This Row],[Quantity]])</f>
        <v>499.6</v>
      </c>
      <c r="P6377" s="7">
        <v>2014</v>
      </c>
      <c r="Q6377" t="s">
        <v>80</v>
      </c>
    </row>
    <row r="6378" spans="1:17" x14ac:dyDescent="0.3">
      <c r="A6378">
        <v>6377</v>
      </c>
      <c r="B6378" t="s">
        <v>8094</v>
      </c>
      <c r="C6378" s="6">
        <v>49058</v>
      </c>
      <c r="D6378" t="s">
        <v>4574</v>
      </c>
      <c r="E6378" t="s">
        <v>131</v>
      </c>
      <c r="F6378" t="s">
        <v>130</v>
      </c>
      <c r="G6378" s="7">
        <v>19143</v>
      </c>
      <c r="H6378" t="s">
        <v>132</v>
      </c>
      <c r="I6378" t="s">
        <v>352</v>
      </c>
      <c r="J6378" t="s">
        <v>36</v>
      </c>
      <c r="K6378" t="s">
        <v>37</v>
      </c>
      <c r="L6378" t="s">
        <v>353</v>
      </c>
      <c r="M6378" s="8">
        <v>4.9279999999999999</v>
      </c>
      <c r="N6378" s="7">
        <v>2</v>
      </c>
      <c r="O6378" s="8">
        <f>SUM(Superstore_Clean[[#This Row],[Unit Price]]*Superstore_Clean[[#This Row],[Quantity]])</f>
        <v>9.8559999999999999</v>
      </c>
      <c r="P6378" s="7">
        <v>2016</v>
      </c>
      <c r="Q6378" t="s">
        <v>47</v>
      </c>
    </row>
    <row r="6379" spans="1:17" x14ac:dyDescent="0.3">
      <c r="A6379">
        <v>6378</v>
      </c>
      <c r="B6379" t="s">
        <v>8095</v>
      </c>
      <c r="C6379" s="6">
        <v>49059</v>
      </c>
      <c r="D6379" t="s">
        <v>4136</v>
      </c>
      <c r="E6379" t="s">
        <v>33</v>
      </c>
      <c r="F6379" t="s">
        <v>32</v>
      </c>
      <c r="G6379" s="7">
        <v>90004</v>
      </c>
      <c r="H6379" t="s">
        <v>34</v>
      </c>
      <c r="I6379" t="s">
        <v>4491</v>
      </c>
      <c r="J6379" t="s">
        <v>23</v>
      </c>
      <c r="K6379" t="s">
        <v>54</v>
      </c>
      <c r="L6379" t="s">
        <v>4492</v>
      </c>
      <c r="M6379" s="8">
        <v>14.76</v>
      </c>
      <c r="N6379" s="7">
        <v>2</v>
      </c>
      <c r="O6379" s="8">
        <f>SUM(Superstore_Clean[[#This Row],[Unit Price]]*Superstore_Clean[[#This Row],[Quantity]])</f>
        <v>29.52</v>
      </c>
      <c r="P6379" s="7">
        <v>2016</v>
      </c>
      <c r="Q6379" t="s">
        <v>87</v>
      </c>
    </row>
    <row r="6380" spans="1:17" x14ac:dyDescent="0.3">
      <c r="A6380">
        <v>6379</v>
      </c>
      <c r="B6380" t="s">
        <v>8096</v>
      </c>
      <c r="C6380" s="6">
        <v>49060</v>
      </c>
      <c r="D6380" t="s">
        <v>6931</v>
      </c>
      <c r="E6380" t="s">
        <v>663</v>
      </c>
      <c r="F6380" t="s">
        <v>6964</v>
      </c>
      <c r="G6380" s="7">
        <v>6708</v>
      </c>
      <c r="H6380" t="s">
        <v>132</v>
      </c>
      <c r="I6380" t="s">
        <v>1414</v>
      </c>
      <c r="J6380" t="s">
        <v>60</v>
      </c>
      <c r="K6380" t="s">
        <v>146</v>
      </c>
      <c r="L6380" t="s">
        <v>1415</v>
      </c>
      <c r="M6380" s="8">
        <v>99.99</v>
      </c>
      <c r="N6380" s="7">
        <v>1</v>
      </c>
      <c r="O6380" s="8">
        <f>SUM(Superstore_Clean[[#This Row],[Unit Price]]*Superstore_Clean[[#This Row],[Quantity]])</f>
        <v>99.99</v>
      </c>
      <c r="P6380" s="7">
        <v>2017</v>
      </c>
      <c r="Q6380" t="s">
        <v>80</v>
      </c>
    </row>
    <row r="6381" spans="1:17" x14ac:dyDescent="0.3">
      <c r="A6381">
        <v>6380</v>
      </c>
      <c r="B6381" t="s">
        <v>8096</v>
      </c>
      <c r="C6381" s="6">
        <v>49061</v>
      </c>
      <c r="D6381" t="s">
        <v>6931</v>
      </c>
      <c r="E6381" t="s">
        <v>663</v>
      </c>
      <c r="F6381" t="s">
        <v>6964</v>
      </c>
      <c r="G6381" s="7">
        <v>6708</v>
      </c>
      <c r="H6381" t="s">
        <v>132</v>
      </c>
      <c r="I6381" t="s">
        <v>4613</v>
      </c>
      <c r="J6381" t="s">
        <v>36</v>
      </c>
      <c r="K6381" t="s">
        <v>49</v>
      </c>
      <c r="L6381" t="s">
        <v>4614</v>
      </c>
      <c r="M6381" s="8">
        <v>286.14999999999998</v>
      </c>
      <c r="N6381" s="7">
        <v>5</v>
      </c>
      <c r="O6381" s="8">
        <f>SUM(Superstore_Clean[[#This Row],[Unit Price]]*Superstore_Clean[[#This Row],[Quantity]])</f>
        <v>1430.75</v>
      </c>
      <c r="P6381" s="7">
        <v>2017</v>
      </c>
      <c r="Q6381" t="s">
        <v>80</v>
      </c>
    </row>
    <row r="6382" spans="1:17" x14ac:dyDescent="0.3">
      <c r="A6382">
        <v>6381</v>
      </c>
      <c r="B6382" t="s">
        <v>8097</v>
      </c>
      <c r="C6382" s="6">
        <v>49062</v>
      </c>
      <c r="D6382" t="s">
        <v>3552</v>
      </c>
      <c r="E6382" t="s">
        <v>279</v>
      </c>
      <c r="F6382" t="s">
        <v>7275</v>
      </c>
      <c r="G6382" s="7">
        <v>85224</v>
      </c>
      <c r="H6382" t="s">
        <v>34</v>
      </c>
      <c r="I6382" t="s">
        <v>5727</v>
      </c>
      <c r="J6382" t="s">
        <v>36</v>
      </c>
      <c r="K6382" t="s">
        <v>242</v>
      </c>
      <c r="L6382" t="s">
        <v>5728</v>
      </c>
      <c r="M6382" s="8">
        <v>49.792000000000002</v>
      </c>
      <c r="N6382" s="7">
        <v>8</v>
      </c>
      <c r="O6382" s="8">
        <f>SUM(Superstore_Clean[[#This Row],[Unit Price]]*Superstore_Clean[[#This Row],[Quantity]])</f>
        <v>398.33600000000001</v>
      </c>
      <c r="P6382" s="7">
        <v>2014</v>
      </c>
      <c r="Q6382" t="s">
        <v>80</v>
      </c>
    </row>
    <row r="6383" spans="1:17" x14ac:dyDescent="0.3">
      <c r="A6383">
        <v>6382</v>
      </c>
      <c r="B6383" t="s">
        <v>8098</v>
      </c>
      <c r="C6383" s="6">
        <v>49063</v>
      </c>
      <c r="D6383" t="s">
        <v>1377</v>
      </c>
      <c r="E6383" t="s">
        <v>443</v>
      </c>
      <c r="F6383" t="s">
        <v>286</v>
      </c>
      <c r="G6383" s="7">
        <v>45503</v>
      </c>
      <c r="H6383" t="s">
        <v>132</v>
      </c>
      <c r="I6383" t="s">
        <v>1968</v>
      </c>
      <c r="J6383" t="s">
        <v>23</v>
      </c>
      <c r="K6383" t="s">
        <v>24</v>
      </c>
      <c r="L6383" t="s">
        <v>1969</v>
      </c>
      <c r="M6383" s="8">
        <v>299.97500000000002</v>
      </c>
      <c r="N6383" s="7">
        <v>5</v>
      </c>
      <c r="O6383" s="8">
        <f>SUM(Superstore_Clean[[#This Row],[Unit Price]]*Superstore_Clean[[#This Row],[Quantity]])</f>
        <v>1499.875</v>
      </c>
      <c r="P6383" s="7">
        <v>2016</v>
      </c>
      <c r="Q6383" t="s">
        <v>208</v>
      </c>
    </row>
    <row r="6384" spans="1:17" x14ac:dyDescent="0.3">
      <c r="A6384">
        <v>6383</v>
      </c>
      <c r="B6384" t="s">
        <v>8098</v>
      </c>
      <c r="C6384" s="6">
        <v>49064</v>
      </c>
      <c r="D6384" t="s">
        <v>1377</v>
      </c>
      <c r="E6384" t="s">
        <v>443</v>
      </c>
      <c r="F6384" t="s">
        <v>286</v>
      </c>
      <c r="G6384" s="7">
        <v>45503</v>
      </c>
      <c r="H6384" t="s">
        <v>132</v>
      </c>
      <c r="I6384" t="s">
        <v>4820</v>
      </c>
      <c r="J6384" t="s">
        <v>60</v>
      </c>
      <c r="K6384" t="s">
        <v>61</v>
      </c>
      <c r="L6384" t="s">
        <v>4821</v>
      </c>
      <c r="M6384" s="8">
        <v>158.376</v>
      </c>
      <c r="N6384" s="7">
        <v>4</v>
      </c>
      <c r="O6384" s="8">
        <f>SUM(Superstore_Clean[[#This Row],[Unit Price]]*Superstore_Clean[[#This Row],[Quantity]])</f>
        <v>633.50400000000002</v>
      </c>
      <c r="P6384" s="7">
        <v>2016</v>
      </c>
      <c r="Q6384" t="s">
        <v>208</v>
      </c>
    </row>
    <row r="6385" spans="1:17" x14ac:dyDescent="0.3">
      <c r="A6385">
        <v>6384</v>
      </c>
      <c r="B6385" t="s">
        <v>8099</v>
      </c>
      <c r="C6385" s="6">
        <v>49065</v>
      </c>
      <c r="D6385" t="s">
        <v>4948</v>
      </c>
      <c r="E6385" t="s">
        <v>91</v>
      </c>
      <c r="F6385" t="s">
        <v>1098</v>
      </c>
      <c r="G6385" s="7">
        <v>78745</v>
      </c>
      <c r="H6385" t="s">
        <v>92</v>
      </c>
      <c r="I6385" t="s">
        <v>2757</v>
      </c>
      <c r="J6385" t="s">
        <v>36</v>
      </c>
      <c r="K6385" t="s">
        <v>64</v>
      </c>
      <c r="L6385" t="s">
        <v>2758</v>
      </c>
      <c r="M6385" s="8">
        <v>32.783999999999999</v>
      </c>
      <c r="N6385" s="7">
        <v>4</v>
      </c>
      <c r="O6385" s="8">
        <f>SUM(Superstore_Clean[[#This Row],[Unit Price]]*Superstore_Clean[[#This Row],[Quantity]])</f>
        <v>131.136</v>
      </c>
      <c r="P6385" s="7">
        <v>2017</v>
      </c>
      <c r="Q6385" t="s">
        <v>144</v>
      </c>
    </row>
    <row r="6386" spans="1:17" x14ac:dyDescent="0.3">
      <c r="A6386">
        <v>6385</v>
      </c>
      <c r="B6386" t="s">
        <v>8099</v>
      </c>
      <c r="C6386" s="6">
        <v>49066</v>
      </c>
      <c r="D6386" t="s">
        <v>4948</v>
      </c>
      <c r="E6386" t="s">
        <v>91</v>
      </c>
      <c r="F6386" t="s">
        <v>1098</v>
      </c>
      <c r="G6386" s="7">
        <v>78745</v>
      </c>
      <c r="H6386" t="s">
        <v>92</v>
      </c>
      <c r="I6386" t="s">
        <v>900</v>
      </c>
      <c r="J6386" t="s">
        <v>60</v>
      </c>
      <c r="K6386" t="s">
        <v>146</v>
      </c>
      <c r="L6386" t="s">
        <v>901</v>
      </c>
      <c r="M6386" s="8">
        <v>47.984000000000002</v>
      </c>
      <c r="N6386" s="7">
        <v>2</v>
      </c>
      <c r="O6386" s="8">
        <f>SUM(Superstore_Clean[[#This Row],[Unit Price]]*Superstore_Clean[[#This Row],[Quantity]])</f>
        <v>95.968000000000004</v>
      </c>
      <c r="P6386" s="7">
        <v>2017</v>
      </c>
      <c r="Q6386" t="s">
        <v>144</v>
      </c>
    </row>
    <row r="6387" spans="1:17" x14ac:dyDescent="0.3">
      <c r="A6387">
        <v>6386</v>
      </c>
      <c r="B6387" t="s">
        <v>8099</v>
      </c>
      <c r="C6387" s="6">
        <v>49067</v>
      </c>
      <c r="D6387" t="s">
        <v>4948</v>
      </c>
      <c r="E6387" t="s">
        <v>91</v>
      </c>
      <c r="F6387" t="s">
        <v>1098</v>
      </c>
      <c r="G6387" s="7">
        <v>78745</v>
      </c>
      <c r="H6387" t="s">
        <v>92</v>
      </c>
      <c r="I6387" t="s">
        <v>6319</v>
      </c>
      <c r="J6387" t="s">
        <v>60</v>
      </c>
      <c r="K6387" t="s">
        <v>146</v>
      </c>
      <c r="L6387" t="s">
        <v>6320</v>
      </c>
      <c r="M6387" s="8">
        <v>62.591999999999999</v>
      </c>
      <c r="N6387" s="7">
        <v>8</v>
      </c>
      <c r="O6387" s="8">
        <f>SUM(Superstore_Clean[[#This Row],[Unit Price]]*Superstore_Clean[[#This Row],[Quantity]])</f>
        <v>500.73599999999999</v>
      </c>
      <c r="P6387" s="7">
        <v>2017</v>
      </c>
      <c r="Q6387" t="s">
        <v>144</v>
      </c>
    </row>
    <row r="6388" spans="1:17" x14ac:dyDescent="0.3">
      <c r="A6388">
        <v>6387</v>
      </c>
      <c r="B6388" t="s">
        <v>8099</v>
      </c>
      <c r="C6388" s="6">
        <v>49068</v>
      </c>
      <c r="D6388" t="s">
        <v>4948</v>
      </c>
      <c r="E6388" t="s">
        <v>91</v>
      </c>
      <c r="F6388" t="s">
        <v>1098</v>
      </c>
      <c r="G6388" s="7">
        <v>78745</v>
      </c>
      <c r="H6388" t="s">
        <v>92</v>
      </c>
      <c r="I6388" t="s">
        <v>1416</v>
      </c>
      <c r="J6388" t="s">
        <v>36</v>
      </c>
      <c r="K6388" t="s">
        <v>64</v>
      </c>
      <c r="L6388" t="s">
        <v>1417</v>
      </c>
      <c r="M6388" s="8">
        <v>4.2759999999999998</v>
      </c>
      <c r="N6388" s="7">
        <v>1</v>
      </c>
      <c r="O6388" s="8">
        <f>SUM(Superstore_Clean[[#This Row],[Unit Price]]*Superstore_Clean[[#This Row],[Quantity]])</f>
        <v>4.2759999999999998</v>
      </c>
      <c r="P6388" s="7">
        <v>2017</v>
      </c>
      <c r="Q6388" t="s">
        <v>144</v>
      </c>
    </row>
    <row r="6389" spans="1:17" x14ac:dyDescent="0.3">
      <c r="A6389">
        <v>6388</v>
      </c>
      <c r="B6389" t="s">
        <v>8100</v>
      </c>
      <c r="C6389" s="6">
        <v>49069</v>
      </c>
      <c r="D6389" t="s">
        <v>1213</v>
      </c>
      <c r="E6389" t="s">
        <v>214</v>
      </c>
      <c r="F6389" t="s">
        <v>778</v>
      </c>
      <c r="G6389" s="7">
        <v>48234</v>
      </c>
      <c r="H6389" t="s">
        <v>92</v>
      </c>
      <c r="I6389" t="s">
        <v>1792</v>
      </c>
      <c r="J6389" t="s">
        <v>36</v>
      </c>
      <c r="K6389" t="s">
        <v>78</v>
      </c>
      <c r="L6389" t="s">
        <v>1793</v>
      </c>
      <c r="M6389" s="8">
        <v>10.56</v>
      </c>
      <c r="N6389" s="7">
        <v>2</v>
      </c>
      <c r="O6389" s="8">
        <f>SUM(Superstore_Clean[[#This Row],[Unit Price]]*Superstore_Clean[[#This Row],[Quantity]])</f>
        <v>21.12</v>
      </c>
      <c r="P6389" s="7">
        <v>2014</v>
      </c>
      <c r="Q6389" t="s">
        <v>144</v>
      </c>
    </row>
    <row r="6390" spans="1:17" x14ac:dyDescent="0.3">
      <c r="A6390">
        <v>6389</v>
      </c>
      <c r="B6390" t="s">
        <v>8100</v>
      </c>
      <c r="C6390" s="6">
        <v>49070</v>
      </c>
      <c r="D6390" t="s">
        <v>1213</v>
      </c>
      <c r="E6390" t="s">
        <v>214</v>
      </c>
      <c r="F6390" t="s">
        <v>778</v>
      </c>
      <c r="G6390" s="7">
        <v>48234</v>
      </c>
      <c r="H6390" t="s">
        <v>92</v>
      </c>
      <c r="I6390" t="s">
        <v>607</v>
      </c>
      <c r="J6390" t="s">
        <v>36</v>
      </c>
      <c r="K6390" t="s">
        <v>49</v>
      </c>
      <c r="L6390" t="s">
        <v>608</v>
      </c>
      <c r="M6390" s="8">
        <v>229.94</v>
      </c>
      <c r="N6390" s="7">
        <v>2</v>
      </c>
      <c r="O6390" s="8">
        <f>SUM(Superstore_Clean[[#This Row],[Unit Price]]*Superstore_Clean[[#This Row],[Quantity]])</f>
        <v>459.88</v>
      </c>
      <c r="P6390" s="7">
        <v>2014</v>
      </c>
      <c r="Q6390" t="s">
        <v>144</v>
      </c>
    </row>
    <row r="6391" spans="1:17" x14ac:dyDescent="0.3">
      <c r="A6391">
        <v>6390</v>
      </c>
      <c r="B6391" t="s">
        <v>8101</v>
      </c>
      <c r="C6391" s="6">
        <v>49071</v>
      </c>
      <c r="D6391" t="s">
        <v>3404</v>
      </c>
      <c r="E6391" t="s">
        <v>287</v>
      </c>
      <c r="F6391" t="s">
        <v>286</v>
      </c>
      <c r="G6391" s="7">
        <v>22153</v>
      </c>
      <c r="H6391" t="s">
        <v>21</v>
      </c>
      <c r="I6391" t="s">
        <v>2173</v>
      </c>
      <c r="J6391" t="s">
        <v>36</v>
      </c>
      <c r="K6391" t="s">
        <v>157</v>
      </c>
      <c r="L6391" t="s">
        <v>2174</v>
      </c>
      <c r="M6391" s="8">
        <v>311.14999999999998</v>
      </c>
      <c r="N6391" s="7">
        <v>5</v>
      </c>
      <c r="O6391" s="8">
        <f>SUM(Superstore_Clean[[#This Row],[Unit Price]]*Superstore_Clean[[#This Row],[Quantity]])</f>
        <v>1555.75</v>
      </c>
      <c r="P6391" s="7">
        <v>2015</v>
      </c>
      <c r="Q6391" t="s">
        <v>497</v>
      </c>
    </row>
    <row r="6392" spans="1:17" x14ac:dyDescent="0.3">
      <c r="A6392">
        <v>6391</v>
      </c>
      <c r="B6392" t="s">
        <v>8101</v>
      </c>
      <c r="C6392" s="6">
        <v>49072</v>
      </c>
      <c r="D6392" t="s">
        <v>3404</v>
      </c>
      <c r="E6392" t="s">
        <v>287</v>
      </c>
      <c r="F6392" t="s">
        <v>286</v>
      </c>
      <c r="G6392" s="7">
        <v>22153</v>
      </c>
      <c r="H6392" t="s">
        <v>21</v>
      </c>
      <c r="I6392" t="s">
        <v>812</v>
      </c>
      <c r="J6392" t="s">
        <v>36</v>
      </c>
      <c r="K6392" t="s">
        <v>78</v>
      </c>
      <c r="L6392" t="s">
        <v>813</v>
      </c>
      <c r="M6392" s="8">
        <v>12.96</v>
      </c>
      <c r="N6392" s="7">
        <v>2</v>
      </c>
      <c r="O6392" s="8">
        <f>SUM(Superstore_Clean[[#This Row],[Unit Price]]*Superstore_Clean[[#This Row],[Quantity]])</f>
        <v>25.92</v>
      </c>
      <c r="P6392" s="7">
        <v>2015</v>
      </c>
      <c r="Q6392" t="s">
        <v>497</v>
      </c>
    </row>
    <row r="6393" spans="1:17" x14ac:dyDescent="0.3">
      <c r="A6393">
        <v>6392</v>
      </c>
      <c r="B6393" t="s">
        <v>8102</v>
      </c>
      <c r="C6393" s="6">
        <v>49073</v>
      </c>
      <c r="D6393" t="s">
        <v>98</v>
      </c>
      <c r="E6393" t="s">
        <v>240</v>
      </c>
      <c r="F6393" t="s">
        <v>239</v>
      </c>
      <c r="G6393" s="7">
        <v>10011</v>
      </c>
      <c r="H6393" t="s">
        <v>132</v>
      </c>
      <c r="I6393" t="s">
        <v>5647</v>
      </c>
      <c r="J6393" t="s">
        <v>36</v>
      </c>
      <c r="K6393" t="s">
        <v>78</v>
      </c>
      <c r="L6393" t="s">
        <v>5648</v>
      </c>
      <c r="M6393" s="8">
        <v>14.62</v>
      </c>
      <c r="N6393" s="7">
        <v>2</v>
      </c>
      <c r="O6393" s="8">
        <f>SUM(Superstore_Clean[[#This Row],[Unit Price]]*Superstore_Clean[[#This Row],[Quantity]])</f>
        <v>29.24</v>
      </c>
      <c r="P6393" s="7">
        <v>2016</v>
      </c>
      <c r="Q6393" t="s">
        <v>87</v>
      </c>
    </row>
    <row r="6394" spans="1:17" x14ac:dyDescent="0.3">
      <c r="A6394">
        <v>6393</v>
      </c>
      <c r="B6394" t="s">
        <v>8102</v>
      </c>
      <c r="C6394" s="6">
        <v>49074</v>
      </c>
      <c r="D6394" t="s">
        <v>98</v>
      </c>
      <c r="E6394" t="s">
        <v>240</v>
      </c>
      <c r="F6394" t="s">
        <v>239</v>
      </c>
      <c r="G6394" s="7">
        <v>10011</v>
      </c>
      <c r="H6394" t="s">
        <v>132</v>
      </c>
      <c r="I6394" t="s">
        <v>4212</v>
      </c>
      <c r="J6394" t="s">
        <v>36</v>
      </c>
      <c r="K6394" t="s">
        <v>37</v>
      </c>
      <c r="L6394" t="s">
        <v>4213</v>
      </c>
      <c r="M6394" s="8">
        <v>5.76</v>
      </c>
      <c r="N6394" s="7">
        <v>2</v>
      </c>
      <c r="O6394" s="8">
        <f>SUM(Superstore_Clean[[#This Row],[Unit Price]]*Superstore_Clean[[#This Row],[Quantity]])</f>
        <v>11.52</v>
      </c>
      <c r="P6394" s="7">
        <v>2016</v>
      </c>
      <c r="Q6394" t="s">
        <v>87</v>
      </c>
    </row>
    <row r="6395" spans="1:17" x14ac:dyDescent="0.3">
      <c r="A6395">
        <v>6394</v>
      </c>
      <c r="B6395" t="s">
        <v>8102</v>
      </c>
      <c r="C6395" s="6">
        <v>49075</v>
      </c>
      <c r="D6395" t="s">
        <v>98</v>
      </c>
      <c r="E6395" t="s">
        <v>240</v>
      </c>
      <c r="F6395" t="s">
        <v>239</v>
      </c>
      <c r="G6395" s="7">
        <v>10011</v>
      </c>
      <c r="H6395" t="s">
        <v>132</v>
      </c>
      <c r="I6395" t="s">
        <v>444</v>
      </c>
      <c r="J6395" t="s">
        <v>36</v>
      </c>
      <c r="K6395" t="s">
        <v>242</v>
      </c>
      <c r="L6395" t="s">
        <v>445</v>
      </c>
      <c r="M6395" s="8">
        <v>21.48</v>
      </c>
      <c r="N6395" s="7">
        <v>6</v>
      </c>
      <c r="O6395" s="8">
        <f>SUM(Superstore_Clean[[#This Row],[Unit Price]]*Superstore_Clean[[#This Row],[Quantity]])</f>
        <v>128.88</v>
      </c>
      <c r="P6395" s="7">
        <v>2016</v>
      </c>
      <c r="Q6395" t="s">
        <v>87</v>
      </c>
    </row>
    <row r="6396" spans="1:17" x14ac:dyDescent="0.3">
      <c r="A6396">
        <v>6395</v>
      </c>
      <c r="B6396" t="s">
        <v>8102</v>
      </c>
      <c r="C6396" s="6">
        <v>49076</v>
      </c>
      <c r="D6396" t="s">
        <v>98</v>
      </c>
      <c r="E6396" t="s">
        <v>240</v>
      </c>
      <c r="F6396" t="s">
        <v>239</v>
      </c>
      <c r="G6396" s="7">
        <v>10011</v>
      </c>
      <c r="H6396" t="s">
        <v>132</v>
      </c>
      <c r="I6396" t="s">
        <v>3758</v>
      </c>
      <c r="J6396" t="s">
        <v>23</v>
      </c>
      <c r="K6396" t="s">
        <v>54</v>
      </c>
      <c r="L6396" t="s">
        <v>3759</v>
      </c>
      <c r="M6396" s="8">
        <v>396.92</v>
      </c>
      <c r="N6396" s="7">
        <v>4</v>
      </c>
      <c r="O6396" s="8">
        <f>SUM(Superstore_Clean[[#This Row],[Unit Price]]*Superstore_Clean[[#This Row],[Quantity]])</f>
        <v>1587.68</v>
      </c>
      <c r="P6396" s="7">
        <v>2016</v>
      </c>
      <c r="Q6396" t="s">
        <v>87</v>
      </c>
    </row>
    <row r="6397" spans="1:17" x14ac:dyDescent="0.3">
      <c r="A6397">
        <v>6396</v>
      </c>
      <c r="B6397" t="s">
        <v>8102</v>
      </c>
      <c r="C6397" s="6">
        <v>49077</v>
      </c>
      <c r="D6397" t="s">
        <v>98</v>
      </c>
      <c r="E6397" t="s">
        <v>240</v>
      </c>
      <c r="F6397" t="s">
        <v>239</v>
      </c>
      <c r="G6397" s="7">
        <v>10011</v>
      </c>
      <c r="H6397" t="s">
        <v>132</v>
      </c>
      <c r="I6397" t="s">
        <v>1566</v>
      </c>
      <c r="J6397" t="s">
        <v>36</v>
      </c>
      <c r="K6397" t="s">
        <v>49</v>
      </c>
      <c r="L6397" t="s">
        <v>1567</v>
      </c>
      <c r="M6397" s="8">
        <v>17.149999999999999</v>
      </c>
      <c r="N6397" s="7">
        <v>1</v>
      </c>
      <c r="O6397" s="8">
        <f>SUM(Superstore_Clean[[#This Row],[Unit Price]]*Superstore_Clean[[#This Row],[Quantity]])</f>
        <v>17.149999999999999</v>
      </c>
      <c r="P6397" s="7">
        <v>2016</v>
      </c>
      <c r="Q6397" t="s">
        <v>87</v>
      </c>
    </row>
    <row r="6398" spans="1:17" x14ac:dyDescent="0.3">
      <c r="A6398">
        <v>6397</v>
      </c>
      <c r="B6398" t="s">
        <v>8102</v>
      </c>
      <c r="C6398" s="6">
        <v>49078</v>
      </c>
      <c r="D6398" t="s">
        <v>98</v>
      </c>
      <c r="E6398" t="s">
        <v>240</v>
      </c>
      <c r="F6398" t="s">
        <v>239</v>
      </c>
      <c r="G6398" s="7">
        <v>10011</v>
      </c>
      <c r="H6398" t="s">
        <v>132</v>
      </c>
      <c r="I6398" t="s">
        <v>8103</v>
      </c>
      <c r="J6398" t="s">
        <v>36</v>
      </c>
      <c r="K6398" t="s">
        <v>64</v>
      </c>
      <c r="L6398" t="s">
        <v>8104</v>
      </c>
      <c r="M6398" s="8">
        <v>23.12</v>
      </c>
      <c r="N6398" s="7">
        <v>2</v>
      </c>
      <c r="O6398" s="8">
        <f>SUM(Superstore_Clean[[#This Row],[Unit Price]]*Superstore_Clean[[#This Row],[Quantity]])</f>
        <v>46.24</v>
      </c>
      <c r="P6398" s="7">
        <v>2016</v>
      </c>
      <c r="Q6398" t="s">
        <v>87</v>
      </c>
    </row>
    <row r="6399" spans="1:17" x14ac:dyDescent="0.3">
      <c r="A6399">
        <v>6398</v>
      </c>
      <c r="B6399" t="s">
        <v>8105</v>
      </c>
      <c r="C6399" s="6">
        <v>49079</v>
      </c>
      <c r="D6399" t="s">
        <v>4440</v>
      </c>
      <c r="E6399" t="s">
        <v>91</v>
      </c>
      <c r="F6399" t="s">
        <v>721</v>
      </c>
      <c r="G6399" s="7">
        <v>75217</v>
      </c>
      <c r="H6399" t="s">
        <v>92</v>
      </c>
      <c r="I6399" t="s">
        <v>989</v>
      </c>
      <c r="J6399" t="s">
        <v>36</v>
      </c>
      <c r="K6399" t="s">
        <v>57</v>
      </c>
      <c r="L6399" t="s">
        <v>990</v>
      </c>
      <c r="M6399" s="8">
        <v>5.2480000000000002</v>
      </c>
      <c r="N6399" s="7">
        <v>2</v>
      </c>
      <c r="O6399" s="8">
        <f>SUM(Superstore_Clean[[#This Row],[Unit Price]]*Superstore_Clean[[#This Row],[Quantity]])</f>
        <v>10.496</v>
      </c>
      <c r="P6399" s="7">
        <v>2017</v>
      </c>
      <c r="Q6399" t="s">
        <v>47</v>
      </c>
    </row>
    <row r="6400" spans="1:17" x14ac:dyDescent="0.3">
      <c r="A6400">
        <v>6399</v>
      </c>
      <c r="B6400" t="s">
        <v>8106</v>
      </c>
      <c r="C6400" s="6">
        <v>49080</v>
      </c>
      <c r="D6400" t="s">
        <v>355</v>
      </c>
      <c r="E6400" t="s">
        <v>2375</v>
      </c>
      <c r="F6400" t="s">
        <v>75</v>
      </c>
      <c r="G6400" s="7">
        <v>3301</v>
      </c>
      <c r="H6400" t="s">
        <v>132</v>
      </c>
      <c r="I6400" t="s">
        <v>5176</v>
      </c>
      <c r="J6400" t="s">
        <v>60</v>
      </c>
      <c r="K6400" t="s">
        <v>61</v>
      </c>
      <c r="L6400" t="s">
        <v>5177</v>
      </c>
      <c r="M6400" s="8">
        <v>824.95</v>
      </c>
      <c r="N6400" s="7">
        <v>5</v>
      </c>
      <c r="O6400" s="8">
        <f>SUM(Superstore_Clean[[#This Row],[Unit Price]]*Superstore_Clean[[#This Row],[Quantity]])</f>
        <v>4124.75</v>
      </c>
      <c r="P6400" s="7">
        <v>2017</v>
      </c>
      <c r="Q6400" t="s">
        <v>115</v>
      </c>
    </row>
    <row r="6401" spans="1:17" x14ac:dyDescent="0.3">
      <c r="A6401">
        <v>6400</v>
      </c>
      <c r="B6401" t="s">
        <v>8106</v>
      </c>
      <c r="C6401" s="6">
        <v>49081</v>
      </c>
      <c r="D6401" t="s">
        <v>355</v>
      </c>
      <c r="E6401" t="s">
        <v>2375</v>
      </c>
      <c r="F6401" t="s">
        <v>75</v>
      </c>
      <c r="G6401" s="7">
        <v>3301</v>
      </c>
      <c r="H6401" t="s">
        <v>132</v>
      </c>
      <c r="I6401" t="s">
        <v>3633</v>
      </c>
      <c r="J6401" t="s">
        <v>36</v>
      </c>
      <c r="K6401" t="s">
        <v>37</v>
      </c>
      <c r="L6401" t="s">
        <v>3634</v>
      </c>
      <c r="M6401" s="8">
        <v>24.64</v>
      </c>
      <c r="N6401" s="7">
        <v>8</v>
      </c>
      <c r="O6401" s="8">
        <f>SUM(Superstore_Clean[[#This Row],[Unit Price]]*Superstore_Clean[[#This Row],[Quantity]])</f>
        <v>197.12</v>
      </c>
      <c r="P6401" s="7">
        <v>2017</v>
      </c>
      <c r="Q6401" t="s">
        <v>115</v>
      </c>
    </row>
    <row r="6402" spans="1:17" x14ac:dyDescent="0.3">
      <c r="A6402">
        <v>6401</v>
      </c>
      <c r="B6402" t="s">
        <v>8106</v>
      </c>
      <c r="C6402" s="6">
        <v>49082</v>
      </c>
      <c r="D6402" t="s">
        <v>355</v>
      </c>
      <c r="E6402" t="s">
        <v>2375</v>
      </c>
      <c r="F6402" t="s">
        <v>75</v>
      </c>
      <c r="G6402" s="7">
        <v>3301</v>
      </c>
      <c r="H6402" t="s">
        <v>132</v>
      </c>
      <c r="I6402" t="s">
        <v>436</v>
      </c>
      <c r="J6402" t="s">
        <v>36</v>
      </c>
      <c r="K6402" t="s">
        <v>57</v>
      </c>
      <c r="L6402" t="s">
        <v>437</v>
      </c>
      <c r="M6402" s="8">
        <v>227.88</v>
      </c>
      <c r="N6402" s="7">
        <v>6</v>
      </c>
      <c r="O6402" s="8">
        <f>SUM(Superstore_Clean[[#This Row],[Unit Price]]*Superstore_Clean[[#This Row],[Quantity]])</f>
        <v>1367.28</v>
      </c>
      <c r="P6402" s="7">
        <v>2017</v>
      </c>
      <c r="Q6402" t="s">
        <v>115</v>
      </c>
    </row>
    <row r="6403" spans="1:17" x14ac:dyDescent="0.3">
      <c r="A6403">
        <v>6402</v>
      </c>
      <c r="B6403" t="s">
        <v>8107</v>
      </c>
      <c r="C6403" s="6">
        <v>49083</v>
      </c>
      <c r="D6403" t="s">
        <v>1741</v>
      </c>
      <c r="E6403" t="s">
        <v>653</v>
      </c>
      <c r="F6403" t="s">
        <v>3768</v>
      </c>
      <c r="G6403" s="7">
        <v>70506</v>
      </c>
      <c r="H6403" t="s">
        <v>21</v>
      </c>
      <c r="I6403" t="s">
        <v>3951</v>
      </c>
      <c r="J6403" t="s">
        <v>23</v>
      </c>
      <c r="K6403" t="s">
        <v>24</v>
      </c>
      <c r="L6403" t="s">
        <v>3952</v>
      </c>
      <c r="M6403" s="8">
        <v>241.96</v>
      </c>
      <c r="N6403" s="7">
        <v>2</v>
      </c>
      <c r="O6403" s="8">
        <f>SUM(Superstore_Clean[[#This Row],[Unit Price]]*Superstore_Clean[[#This Row],[Quantity]])</f>
        <v>483.92</v>
      </c>
      <c r="P6403" s="7">
        <v>2017</v>
      </c>
      <c r="Q6403" t="s">
        <v>109</v>
      </c>
    </row>
    <row r="6404" spans="1:17" x14ac:dyDescent="0.3">
      <c r="A6404">
        <v>6403</v>
      </c>
      <c r="B6404" t="s">
        <v>8107</v>
      </c>
      <c r="C6404" s="6">
        <v>49084</v>
      </c>
      <c r="D6404" t="s">
        <v>1741</v>
      </c>
      <c r="E6404" t="s">
        <v>653</v>
      </c>
      <c r="F6404" t="s">
        <v>3768</v>
      </c>
      <c r="G6404" s="7">
        <v>70506</v>
      </c>
      <c r="H6404" t="s">
        <v>21</v>
      </c>
      <c r="I6404" t="s">
        <v>3737</v>
      </c>
      <c r="J6404" t="s">
        <v>36</v>
      </c>
      <c r="K6404" t="s">
        <v>64</v>
      </c>
      <c r="L6404" t="s">
        <v>3738</v>
      </c>
      <c r="M6404" s="8">
        <v>3.89</v>
      </c>
      <c r="N6404" s="7">
        <v>1</v>
      </c>
      <c r="O6404" s="8">
        <f>SUM(Superstore_Clean[[#This Row],[Unit Price]]*Superstore_Clean[[#This Row],[Quantity]])</f>
        <v>3.89</v>
      </c>
      <c r="P6404" s="7">
        <v>2017</v>
      </c>
      <c r="Q6404" t="s">
        <v>109</v>
      </c>
    </row>
    <row r="6405" spans="1:17" x14ac:dyDescent="0.3">
      <c r="A6405">
        <v>6404</v>
      </c>
      <c r="B6405" t="s">
        <v>8107</v>
      </c>
      <c r="C6405" s="6">
        <v>49085</v>
      </c>
      <c r="D6405" t="s">
        <v>1741</v>
      </c>
      <c r="E6405" t="s">
        <v>653</v>
      </c>
      <c r="F6405" t="s">
        <v>3768</v>
      </c>
      <c r="G6405" s="7">
        <v>70506</v>
      </c>
      <c r="H6405" t="s">
        <v>21</v>
      </c>
      <c r="I6405" t="s">
        <v>6117</v>
      </c>
      <c r="J6405" t="s">
        <v>23</v>
      </c>
      <c r="K6405" t="s">
        <v>54</v>
      </c>
      <c r="L6405" t="s">
        <v>6118</v>
      </c>
      <c r="M6405" s="8">
        <v>8.01</v>
      </c>
      <c r="N6405" s="7">
        <v>3</v>
      </c>
      <c r="O6405" s="8">
        <f>SUM(Superstore_Clean[[#This Row],[Unit Price]]*Superstore_Clean[[#This Row],[Quantity]])</f>
        <v>24.03</v>
      </c>
      <c r="P6405" s="7">
        <v>2017</v>
      </c>
      <c r="Q6405" t="s">
        <v>109</v>
      </c>
    </row>
    <row r="6406" spans="1:17" x14ac:dyDescent="0.3">
      <c r="A6406">
        <v>6405</v>
      </c>
      <c r="B6406" t="s">
        <v>8108</v>
      </c>
      <c r="C6406" s="6">
        <v>49086</v>
      </c>
      <c r="D6406" t="s">
        <v>3948</v>
      </c>
      <c r="E6406" t="s">
        <v>76</v>
      </c>
      <c r="F6406" t="s">
        <v>4056</v>
      </c>
      <c r="G6406" s="7">
        <v>27604</v>
      </c>
      <c r="H6406" t="s">
        <v>21</v>
      </c>
      <c r="I6406" t="s">
        <v>4234</v>
      </c>
      <c r="J6406" t="s">
        <v>60</v>
      </c>
      <c r="K6406" t="s">
        <v>61</v>
      </c>
      <c r="L6406" t="s">
        <v>4235</v>
      </c>
      <c r="M6406" s="8">
        <v>177.48</v>
      </c>
      <c r="N6406" s="7">
        <v>3</v>
      </c>
      <c r="O6406" s="8">
        <f>SUM(Superstore_Clean[[#This Row],[Unit Price]]*Superstore_Clean[[#This Row],[Quantity]])</f>
        <v>532.43999999999994</v>
      </c>
      <c r="P6406" s="7">
        <v>2015</v>
      </c>
      <c r="Q6406" t="s">
        <v>26</v>
      </c>
    </row>
    <row r="6407" spans="1:17" x14ac:dyDescent="0.3">
      <c r="A6407">
        <v>6406</v>
      </c>
      <c r="B6407" t="s">
        <v>8109</v>
      </c>
      <c r="C6407" s="6">
        <v>49087</v>
      </c>
      <c r="D6407" t="s">
        <v>2243</v>
      </c>
      <c r="E6407" t="s">
        <v>84</v>
      </c>
      <c r="F6407" t="s">
        <v>4137</v>
      </c>
      <c r="G6407" s="7">
        <v>99207</v>
      </c>
      <c r="H6407" t="s">
        <v>34</v>
      </c>
      <c r="I6407" t="s">
        <v>1408</v>
      </c>
      <c r="J6407" t="s">
        <v>23</v>
      </c>
      <c r="K6407" t="s">
        <v>28</v>
      </c>
      <c r="L6407" t="s">
        <v>1409</v>
      </c>
      <c r="M6407" s="8">
        <v>569.56799999999998</v>
      </c>
      <c r="N6407" s="7">
        <v>2</v>
      </c>
      <c r="O6407" s="8">
        <f>SUM(Superstore_Clean[[#This Row],[Unit Price]]*Superstore_Clean[[#This Row],[Quantity]])</f>
        <v>1139.136</v>
      </c>
      <c r="P6407" s="7">
        <v>2017</v>
      </c>
      <c r="Q6407" t="s">
        <v>115</v>
      </c>
    </row>
    <row r="6408" spans="1:17" x14ac:dyDescent="0.3">
      <c r="A6408">
        <v>6407</v>
      </c>
      <c r="B6408" t="s">
        <v>8109</v>
      </c>
      <c r="C6408" s="6">
        <v>49088</v>
      </c>
      <c r="D6408" t="s">
        <v>2243</v>
      </c>
      <c r="E6408" t="s">
        <v>84</v>
      </c>
      <c r="F6408" t="s">
        <v>4137</v>
      </c>
      <c r="G6408" s="7">
        <v>99207</v>
      </c>
      <c r="H6408" t="s">
        <v>34</v>
      </c>
      <c r="I6408" t="s">
        <v>331</v>
      </c>
      <c r="J6408" t="s">
        <v>36</v>
      </c>
      <c r="K6408" t="s">
        <v>49</v>
      </c>
      <c r="L6408" t="s">
        <v>332</v>
      </c>
      <c r="M6408" s="8">
        <v>149.72999999999999</v>
      </c>
      <c r="N6408" s="7">
        <v>7</v>
      </c>
      <c r="O6408" s="8">
        <f>SUM(Superstore_Clean[[#This Row],[Unit Price]]*Superstore_Clean[[#This Row],[Quantity]])</f>
        <v>1048.1099999999999</v>
      </c>
      <c r="P6408" s="7">
        <v>2017</v>
      </c>
      <c r="Q6408" t="s">
        <v>115</v>
      </c>
    </row>
    <row r="6409" spans="1:17" x14ac:dyDescent="0.3">
      <c r="A6409">
        <v>6408</v>
      </c>
      <c r="B6409" t="s">
        <v>8110</v>
      </c>
      <c r="C6409" s="6">
        <v>49089</v>
      </c>
      <c r="D6409" t="s">
        <v>1664</v>
      </c>
      <c r="E6409" t="s">
        <v>91</v>
      </c>
      <c r="F6409" t="s">
        <v>167</v>
      </c>
      <c r="G6409" s="7">
        <v>77041</v>
      </c>
      <c r="H6409" t="s">
        <v>92</v>
      </c>
      <c r="I6409" t="s">
        <v>4222</v>
      </c>
      <c r="J6409" t="s">
        <v>23</v>
      </c>
      <c r="K6409" t="s">
        <v>28</v>
      </c>
      <c r="L6409" t="s">
        <v>4223</v>
      </c>
      <c r="M6409" s="8">
        <v>899.43</v>
      </c>
      <c r="N6409" s="7">
        <v>5</v>
      </c>
      <c r="O6409" s="8">
        <f>SUM(Superstore_Clean[[#This Row],[Unit Price]]*Superstore_Clean[[#This Row],[Quantity]])</f>
        <v>4497.1499999999996</v>
      </c>
      <c r="P6409" s="7">
        <v>2017</v>
      </c>
      <c r="Q6409" t="s">
        <v>109</v>
      </c>
    </row>
    <row r="6410" spans="1:17" x14ac:dyDescent="0.3">
      <c r="A6410">
        <v>6409</v>
      </c>
      <c r="B6410" t="s">
        <v>8110</v>
      </c>
      <c r="C6410" s="6">
        <v>49090</v>
      </c>
      <c r="D6410" t="s">
        <v>1664</v>
      </c>
      <c r="E6410" t="s">
        <v>91</v>
      </c>
      <c r="F6410" t="s">
        <v>167</v>
      </c>
      <c r="G6410" s="7">
        <v>77041</v>
      </c>
      <c r="H6410" t="s">
        <v>92</v>
      </c>
      <c r="I6410" t="s">
        <v>4170</v>
      </c>
      <c r="J6410" t="s">
        <v>36</v>
      </c>
      <c r="K6410" t="s">
        <v>57</v>
      </c>
      <c r="L6410" t="s">
        <v>4171</v>
      </c>
      <c r="M6410" s="8">
        <v>46.2</v>
      </c>
      <c r="N6410" s="7">
        <v>5</v>
      </c>
      <c r="O6410" s="8">
        <f>SUM(Superstore_Clean[[#This Row],[Unit Price]]*Superstore_Clean[[#This Row],[Quantity]])</f>
        <v>231</v>
      </c>
      <c r="P6410" s="7">
        <v>2017</v>
      </c>
      <c r="Q6410" t="s">
        <v>109</v>
      </c>
    </row>
    <row r="6411" spans="1:17" x14ac:dyDescent="0.3">
      <c r="A6411">
        <v>6410</v>
      </c>
      <c r="B6411" t="s">
        <v>8110</v>
      </c>
      <c r="C6411" s="6">
        <v>49091</v>
      </c>
      <c r="D6411" t="s">
        <v>1664</v>
      </c>
      <c r="E6411" t="s">
        <v>91</v>
      </c>
      <c r="F6411" t="s">
        <v>167</v>
      </c>
      <c r="G6411" s="7">
        <v>77041</v>
      </c>
      <c r="H6411" t="s">
        <v>92</v>
      </c>
      <c r="I6411" t="s">
        <v>8111</v>
      </c>
      <c r="J6411" t="s">
        <v>36</v>
      </c>
      <c r="K6411" t="s">
        <v>78</v>
      </c>
      <c r="L6411" t="s">
        <v>8112</v>
      </c>
      <c r="M6411" s="8">
        <v>47.951999999999998</v>
      </c>
      <c r="N6411" s="7">
        <v>3</v>
      </c>
      <c r="O6411" s="8">
        <f>SUM(Superstore_Clean[[#This Row],[Unit Price]]*Superstore_Clean[[#This Row],[Quantity]])</f>
        <v>143.85599999999999</v>
      </c>
      <c r="P6411" s="7">
        <v>2017</v>
      </c>
      <c r="Q6411" t="s">
        <v>109</v>
      </c>
    </row>
    <row r="6412" spans="1:17" x14ac:dyDescent="0.3">
      <c r="A6412">
        <v>6411</v>
      </c>
      <c r="B6412" t="s">
        <v>8110</v>
      </c>
      <c r="C6412" s="6">
        <v>49092</v>
      </c>
      <c r="D6412" t="s">
        <v>1664</v>
      </c>
      <c r="E6412" t="s">
        <v>91</v>
      </c>
      <c r="F6412" t="s">
        <v>167</v>
      </c>
      <c r="G6412" s="7">
        <v>77041</v>
      </c>
      <c r="H6412" t="s">
        <v>92</v>
      </c>
      <c r="I6412" t="s">
        <v>6083</v>
      </c>
      <c r="J6412" t="s">
        <v>60</v>
      </c>
      <c r="K6412" t="s">
        <v>61</v>
      </c>
      <c r="L6412" t="s">
        <v>6084</v>
      </c>
      <c r="M6412" s="8">
        <v>7.992</v>
      </c>
      <c r="N6412" s="7">
        <v>1</v>
      </c>
      <c r="O6412" s="8">
        <f>SUM(Superstore_Clean[[#This Row],[Unit Price]]*Superstore_Clean[[#This Row],[Quantity]])</f>
        <v>7.992</v>
      </c>
      <c r="P6412" s="7">
        <v>2017</v>
      </c>
      <c r="Q6412" t="s">
        <v>109</v>
      </c>
    </row>
    <row r="6413" spans="1:17" x14ac:dyDescent="0.3">
      <c r="A6413">
        <v>6412</v>
      </c>
      <c r="B6413" t="s">
        <v>8110</v>
      </c>
      <c r="C6413" s="6">
        <v>49093</v>
      </c>
      <c r="D6413" t="s">
        <v>1664</v>
      </c>
      <c r="E6413" t="s">
        <v>91</v>
      </c>
      <c r="F6413" t="s">
        <v>167</v>
      </c>
      <c r="G6413" s="7">
        <v>77041</v>
      </c>
      <c r="H6413" t="s">
        <v>92</v>
      </c>
      <c r="I6413" t="s">
        <v>6899</v>
      </c>
      <c r="J6413" t="s">
        <v>36</v>
      </c>
      <c r="K6413" t="s">
        <v>78</v>
      </c>
      <c r="L6413" t="s">
        <v>6900</v>
      </c>
      <c r="M6413" s="8">
        <v>76.864000000000004</v>
      </c>
      <c r="N6413" s="7">
        <v>2</v>
      </c>
      <c r="O6413" s="8">
        <f>SUM(Superstore_Clean[[#This Row],[Unit Price]]*Superstore_Clean[[#This Row],[Quantity]])</f>
        <v>153.72800000000001</v>
      </c>
      <c r="P6413" s="7">
        <v>2017</v>
      </c>
      <c r="Q6413" t="s">
        <v>109</v>
      </c>
    </row>
    <row r="6414" spans="1:17" x14ac:dyDescent="0.3">
      <c r="A6414">
        <v>6413</v>
      </c>
      <c r="B6414" t="s">
        <v>8113</v>
      </c>
      <c r="C6414" s="6">
        <v>49094</v>
      </c>
      <c r="D6414" t="s">
        <v>4440</v>
      </c>
      <c r="E6414" t="s">
        <v>20</v>
      </c>
      <c r="F6414" t="s">
        <v>1305</v>
      </c>
      <c r="G6414" s="7">
        <v>40214</v>
      </c>
      <c r="H6414" t="s">
        <v>21</v>
      </c>
      <c r="I6414" t="s">
        <v>549</v>
      </c>
      <c r="J6414" t="s">
        <v>36</v>
      </c>
      <c r="K6414" t="s">
        <v>64</v>
      </c>
      <c r="L6414" t="s">
        <v>550</v>
      </c>
      <c r="M6414" s="8">
        <v>102.93</v>
      </c>
      <c r="N6414" s="7">
        <v>3</v>
      </c>
      <c r="O6414" s="8">
        <f>SUM(Superstore_Clean[[#This Row],[Unit Price]]*Superstore_Clean[[#This Row],[Quantity]])</f>
        <v>308.79000000000002</v>
      </c>
      <c r="P6414" s="7">
        <v>2017</v>
      </c>
      <c r="Q6414" t="s">
        <v>115</v>
      </c>
    </row>
    <row r="6415" spans="1:17" x14ac:dyDescent="0.3">
      <c r="A6415">
        <v>6414</v>
      </c>
      <c r="B6415" t="s">
        <v>8113</v>
      </c>
      <c r="C6415" s="6">
        <v>49095</v>
      </c>
      <c r="D6415" t="s">
        <v>4440</v>
      </c>
      <c r="E6415" t="s">
        <v>20</v>
      </c>
      <c r="F6415" t="s">
        <v>1305</v>
      </c>
      <c r="G6415" s="7">
        <v>40214</v>
      </c>
      <c r="H6415" t="s">
        <v>21</v>
      </c>
      <c r="I6415" t="s">
        <v>3322</v>
      </c>
      <c r="J6415" t="s">
        <v>60</v>
      </c>
      <c r="K6415" t="s">
        <v>146</v>
      </c>
      <c r="L6415" t="s">
        <v>3323</v>
      </c>
      <c r="M6415" s="8">
        <v>98.16</v>
      </c>
      <c r="N6415" s="7">
        <v>6</v>
      </c>
      <c r="O6415" s="8">
        <f>SUM(Superstore_Clean[[#This Row],[Unit Price]]*Superstore_Clean[[#This Row],[Quantity]])</f>
        <v>588.96</v>
      </c>
      <c r="P6415" s="7">
        <v>2017</v>
      </c>
      <c r="Q6415" t="s">
        <v>115</v>
      </c>
    </row>
    <row r="6416" spans="1:17" x14ac:dyDescent="0.3">
      <c r="A6416">
        <v>6415</v>
      </c>
      <c r="B6416" t="s">
        <v>8114</v>
      </c>
      <c r="C6416" s="6">
        <v>49096</v>
      </c>
      <c r="D6416" t="s">
        <v>5340</v>
      </c>
      <c r="E6416" t="s">
        <v>43</v>
      </c>
      <c r="F6416" t="s">
        <v>6512</v>
      </c>
      <c r="G6416" s="7">
        <v>33021</v>
      </c>
      <c r="H6416" t="s">
        <v>21</v>
      </c>
      <c r="I6416" t="s">
        <v>7460</v>
      </c>
      <c r="J6416" t="s">
        <v>36</v>
      </c>
      <c r="K6416" t="s">
        <v>64</v>
      </c>
      <c r="L6416" t="s">
        <v>7461</v>
      </c>
      <c r="M6416" s="8">
        <v>11.52</v>
      </c>
      <c r="N6416" s="7">
        <v>5</v>
      </c>
      <c r="O6416" s="8">
        <f>SUM(Superstore_Clean[[#This Row],[Unit Price]]*Superstore_Clean[[#This Row],[Quantity]])</f>
        <v>57.599999999999994</v>
      </c>
      <c r="P6416" s="7">
        <v>2017</v>
      </c>
      <c r="Q6416" t="s">
        <v>26</v>
      </c>
    </row>
    <row r="6417" spans="1:17" x14ac:dyDescent="0.3">
      <c r="A6417">
        <v>6416</v>
      </c>
      <c r="B6417" t="s">
        <v>8115</v>
      </c>
      <c r="C6417" s="6">
        <v>49097</v>
      </c>
      <c r="D6417" t="s">
        <v>2870</v>
      </c>
      <c r="E6417" t="s">
        <v>279</v>
      </c>
      <c r="F6417" t="s">
        <v>7275</v>
      </c>
      <c r="G6417" s="7">
        <v>85224</v>
      </c>
      <c r="H6417" t="s">
        <v>34</v>
      </c>
      <c r="I6417" t="s">
        <v>2255</v>
      </c>
      <c r="J6417" t="s">
        <v>36</v>
      </c>
      <c r="K6417" t="s">
        <v>78</v>
      </c>
      <c r="L6417" t="s">
        <v>2256</v>
      </c>
      <c r="M6417" s="8">
        <v>83.88</v>
      </c>
      <c r="N6417" s="7">
        <v>1</v>
      </c>
      <c r="O6417" s="8">
        <f>SUM(Superstore_Clean[[#This Row],[Unit Price]]*Superstore_Clean[[#This Row],[Quantity]])</f>
        <v>83.88</v>
      </c>
      <c r="P6417" s="7">
        <v>2017</v>
      </c>
      <c r="Q6417" t="s">
        <v>115</v>
      </c>
    </row>
    <row r="6418" spans="1:17" x14ac:dyDescent="0.3">
      <c r="A6418">
        <v>6417</v>
      </c>
      <c r="B6418" t="s">
        <v>8116</v>
      </c>
      <c r="C6418" s="6">
        <v>49098</v>
      </c>
      <c r="D6418" t="s">
        <v>2775</v>
      </c>
      <c r="E6418" t="s">
        <v>131</v>
      </c>
      <c r="F6418" t="s">
        <v>130</v>
      </c>
      <c r="G6418" s="7">
        <v>19120</v>
      </c>
      <c r="H6418" t="s">
        <v>132</v>
      </c>
      <c r="I6418" t="s">
        <v>5192</v>
      </c>
      <c r="J6418" t="s">
        <v>60</v>
      </c>
      <c r="K6418" t="s">
        <v>61</v>
      </c>
      <c r="L6418" t="s">
        <v>5193</v>
      </c>
      <c r="M6418" s="8">
        <v>108.57599999999999</v>
      </c>
      <c r="N6418" s="7">
        <v>4</v>
      </c>
      <c r="O6418" s="8">
        <f>SUM(Superstore_Clean[[#This Row],[Unit Price]]*Superstore_Clean[[#This Row],[Quantity]])</f>
        <v>434.30399999999997</v>
      </c>
      <c r="P6418" s="7">
        <v>2016</v>
      </c>
      <c r="Q6418" t="s">
        <v>208</v>
      </c>
    </row>
    <row r="6419" spans="1:17" x14ac:dyDescent="0.3">
      <c r="A6419">
        <v>6418</v>
      </c>
      <c r="B6419" t="s">
        <v>8116</v>
      </c>
      <c r="C6419" s="6">
        <v>49099</v>
      </c>
      <c r="D6419" t="s">
        <v>2775</v>
      </c>
      <c r="E6419" t="s">
        <v>131</v>
      </c>
      <c r="F6419" t="s">
        <v>130</v>
      </c>
      <c r="G6419" s="7">
        <v>19120</v>
      </c>
      <c r="H6419" t="s">
        <v>132</v>
      </c>
      <c r="I6419" t="s">
        <v>3589</v>
      </c>
      <c r="J6419" t="s">
        <v>36</v>
      </c>
      <c r="K6419" t="s">
        <v>242</v>
      </c>
      <c r="L6419" t="s">
        <v>3590</v>
      </c>
      <c r="M6419" s="8">
        <v>5.984</v>
      </c>
      <c r="N6419" s="7">
        <v>2</v>
      </c>
      <c r="O6419" s="8">
        <f>SUM(Superstore_Clean[[#This Row],[Unit Price]]*Superstore_Clean[[#This Row],[Quantity]])</f>
        <v>11.968</v>
      </c>
      <c r="P6419" s="7">
        <v>2016</v>
      </c>
      <c r="Q6419" t="s">
        <v>208</v>
      </c>
    </row>
    <row r="6420" spans="1:17" x14ac:dyDescent="0.3">
      <c r="A6420">
        <v>6419</v>
      </c>
      <c r="B6420" t="s">
        <v>8117</v>
      </c>
      <c r="C6420" s="6">
        <v>49100</v>
      </c>
      <c r="D6420" t="s">
        <v>2208</v>
      </c>
      <c r="E6420" t="s">
        <v>576</v>
      </c>
      <c r="F6420" t="s">
        <v>4019</v>
      </c>
      <c r="G6420" s="7">
        <v>74133</v>
      </c>
      <c r="H6420" t="s">
        <v>92</v>
      </c>
      <c r="I6420" t="s">
        <v>515</v>
      </c>
      <c r="J6420" t="s">
        <v>36</v>
      </c>
      <c r="K6420" t="s">
        <v>516</v>
      </c>
      <c r="L6420" t="s">
        <v>517</v>
      </c>
      <c r="M6420" s="8">
        <v>21.96</v>
      </c>
      <c r="N6420" s="7">
        <v>2</v>
      </c>
      <c r="O6420" s="8">
        <f>SUM(Superstore_Clean[[#This Row],[Unit Price]]*Superstore_Clean[[#This Row],[Quantity]])</f>
        <v>43.92</v>
      </c>
      <c r="P6420" s="7">
        <v>2016</v>
      </c>
      <c r="Q6420" t="s">
        <v>47</v>
      </c>
    </row>
    <row r="6421" spans="1:17" x14ac:dyDescent="0.3">
      <c r="A6421">
        <v>6420</v>
      </c>
      <c r="B6421" t="s">
        <v>8117</v>
      </c>
      <c r="C6421" s="6">
        <v>49101</v>
      </c>
      <c r="D6421" t="s">
        <v>2208</v>
      </c>
      <c r="E6421" t="s">
        <v>576</v>
      </c>
      <c r="F6421" t="s">
        <v>4019</v>
      </c>
      <c r="G6421" s="7">
        <v>74133</v>
      </c>
      <c r="H6421" t="s">
        <v>92</v>
      </c>
      <c r="I6421" t="s">
        <v>4547</v>
      </c>
      <c r="J6421" t="s">
        <v>23</v>
      </c>
      <c r="K6421" t="s">
        <v>28</v>
      </c>
      <c r="L6421" t="s">
        <v>4548</v>
      </c>
      <c r="M6421" s="8">
        <v>368.97</v>
      </c>
      <c r="N6421" s="7">
        <v>3</v>
      </c>
      <c r="O6421" s="8">
        <f>SUM(Superstore_Clean[[#This Row],[Unit Price]]*Superstore_Clean[[#This Row],[Quantity]])</f>
        <v>1106.9100000000001</v>
      </c>
      <c r="P6421" s="7">
        <v>2016</v>
      </c>
      <c r="Q6421" t="s">
        <v>47</v>
      </c>
    </row>
    <row r="6422" spans="1:17" x14ac:dyDescent="0.3">
      <c r="A6422">
        <v>6421</v>
      </c>
      <c r="B6422" t="s">
        <v>8117</v>
      </c>
      <c r="C6422" s="6">
        <v>49102</v>
      </c>
      <c r="D6422" t="s">
        <v>2208</v>
      </c>
      <c r="E6422" t="s">
        <v>576</v>
      </c>
      <c r="F6422" t="s">
        <v>4019</v>
      </c>
      <c r="G6422" s="7">
        <v>74133</v>
      </c>
      <c r="H6422" t="s">
        <v>92</v>
      </c>
      <c r="I6422" t="s">
        <v>6098</v>
      </c>
      <c r="J6422" t="s">
        <v>36</v>
      </c>
      <c r="K6422" t="s">
        <v>57</v>
      </c>
      <c r="L6422" t="s">
        <v>6099</v>
      </c>
      <c r="M6422" s="8">
        <v>12.39</v>
      </c>
      <c r="N6422" s="7">
        <v>3</v>
      </c>
      <c r="O6422" s="8">
        <f>SUM(Superstore_Clean[[#This Row],[Unit Price]]*Superstore_Clean[[#This Row],[Quantity]])</f>
        <v>37.17</v>
      </c>
      <c r="P6422" s="7">
        <v>2016</v>
      </c>
      <c r="Q6422" t="s">
        <v>47</v>
      </c>
    </row>
    <row r="6423" spans="1:17" x14ac:dyDescent="0.3">
      <c r="A6423">
        <v>6422</v>
      </c>
      <c r="B6423" t="s">
        <v>8117</v>
      </c>
      <c r="C6423" s="6">
        <v>49103</v>
      </c>
      <c r="D6423" t="s">
        <v>2208</v>
      </c>
      <c r="E6423" t="s">
        <v>576</v>
      </c>
      <c r="F6423" t="s">
        <v>4019</v>
      </c>
      <c r="G6423" s="7">
        <v>74133</v>
      </c>
      <c r="H6423" t="s">
        <v>92</v>
      </c>
      <c r="I6423" t="s">
        <v>5354</v>
      </c>
      <c r="J6423" t="s">
        <v>36</v>
      </c>
      <c r="K6423" t="s">
        <v>49</v>
      </c>
      <c r="L6423" t="s">
        <v>5355</v>
      </c>
      <c r="M6423" s="8">
        <v>332.94</v>
      </c>
      <c r="N6423" s="7">
        <v>3</v>
      </c>
      <c r="O6423" s="8">
        <f>SUM(Superstore_Clean[[#This Row],[Unit Price]]*Superstore_Clean[[#This Row],[Quantity]])</f>
        <v>998.81999999999994</v>
      </c>
      <c r="P6423" s="7">
        <v>2016</v>
      </c>
      <c r="Q6423" t="s">
        <v>47</v>
      </c>
    </row>
    <row r="6424" spans="1:17" x14ac:dyDescent="0.3">
      <c r="A6424">
        <v>6423</v>
      </c>
      <c r="B6424" t="s">
        <v>8118</v>
      </c>
      <c r="C6424" s="6">
        <v>49104</v>
      </c>
      <c r="D6424" t="s">
        <v>5936</v>
      </c>
      <c r="E6424" t="s">
        <v>106</v>
      </c>
      <c r="F6424" t="s">
        <v>7561</v>
      </c>
      <c r="G6424" s="7">
        <v>84020</v>
      </c>
      <c r="H6424" t="s">
        <v>34</v>
      </c>
      <c r="I6424" t="s">
        <v>3869</v>
      </c>
      <c r="J6424" t="s">
        <v>60</v>
      </c>
      <c r="K6424" t="s">
        <v>146</v>
      </c>
      <c r="L6424" t="s">
        <v>3870</v>
      </c>
      <c r="M6424" s="8">
        <v>111.93</v>
      </c>
      <c r="N6424" s="7">
        <v>7</v>
      </c>
      <c r="O6424" s="8">
        <f>SUM(Superstore_Clean[[#This Row],[Unit Price]]*Superstore_Clean[[#This Row],[Quantity]])</f>
        <v>783.51</v>
      </c>
      <c r="P6424" s="7">
        <v>2014</v>
      </c>
      <c r="Q6424" t="s">
        <v>135</v>
      </c>
    </row>
    <row r="6425" spans="1:17" x14ac:dyDescent="0.3">
      <c r="A6425">
        <v>6424</v>
      </c>
      <c r="B6425" t="s">
        <v>8119</v>
      </c>
      <c r="C6425" s="6">
        <v>49105</v>
      </c>
      <c r="D6425" t="s">
        <v>2718</v>
      </c>
      <c r="E6425" t="s">
        <v>33</v>
      </c>
      <c r="F6425" t="s">
        <v>2817</v>
      </c>
      <c r="G6425" s="7">
        <v>94601</v>
      </c>
      <c r="H6425" t="s">
        <v>34</v>
      </c>
      <c r="I6425" t="s">
        <v>1280</v>
      </c>
      <c r="J6425" t="s">
        <v>23</v>
      </c>
      <c r="K6425" t="s">
        <v>28</v>
      </c>
      <c r="L6425" t="s">
        <v>1281</v>
      </c>
      <c r="M6425" s="8">
        <v>454.27199999999999</v>
      </c>
      <c r="N6425" s="7">
        <v>8</v>
      </c>
      <c r="O6425" s="8">
        <f>SUM(Superstore_Clean[[#This Row],[Unit Price]]*Superstore_Clean[[#This Row],[Quantity]])</f>
        <v>3634.1759999999999</v>
      </c>
      <c r="P6425" s="7">
        <v>2015</v>
      </c>
      <c r="Q6425" t="s">
        <v>47</v>
      </c>
    </row>
    <row r="6426" spans="1:17" x14ac:dyDescent="0.3">
      <c r="A6426">
        <v>6425</v>
      </c>
      <c r="B6426" t="s">
        <v>8120</v>
      </c>
      <c r="C6426" s="6">
        <v>49106</v>
      </c>
      <c r="D6426" t="s">
        <v>7754</v>
      </c>
      <c r="E6426" t="s">
        <v>1104</v>
      </c>
      <c r="F6426" t="s">
        <v>1310</v>
      </c>
      <c r="G6426" s="7">
        <v>1841</v>
      </c>
      <c r="H6426" t="s">
        <v>132</v>
      </c>
      <c r="I6426" t="s">
        <v>6039</v>
      </c>
      <c r="J6426" t="s">
        <v>36</v>
      </c>
      <c r="K6426" t="s">
        <v>78</v>
      </c>
      <c r="L6426" t="s">
        <v>6040</v>
      </c>
      <c r="M6426" s="8">
        <v>19.440000000000001</v>
      </c>
      <c r="N6426" s="7">
        <v>3</v>
      </c>
      <c r="O6426" s="8">
        <f>SUM(Superstore_Clean[[#This Row],[Unit Price]]*Superstore_Clean[[#This Row],[Quantity]])</f>
        <v>58.320000000000007</v>
      </c>
      <c r="P6426" s="7">
        <v>2017</v>
      </c>
      <c r="Q6426" t="s">
        <v>115</v>
      </c>
    </row>
    <row r="6427" spans="1:17" x14ac:dyDescent="0.3">
      <c r="A6427">
        <v>6426</v>
      </c>
      <c r="B6427" t="s">
        <v>8121</v>
      </c>
      <c r="C6427" s="6">
        <v>49107</v>
      </c>
      <c r="D6427" t="s">
        <v>5386</v>
      </c>
      <c r="E6427" t="s">
        <v>131</v>
      </c>
      <c r="F6427" t="s">
        <v>130</v>
      </c>
      <c r="G6427" s="7">
        <v>19120</v>
      </c>
      <c r="H6427" t="s">
        <v>132</v>
      </c>
      <c r="I6427" t="s">
        <v>5107</v>
      </c>
      <c r="J6427" t="s">
        <v>60</v>
      </c>
      <c r="K6427" t="s">
        <v>1078</v>
      </c>
      <c r="L6427" t="s">
        <v>5108</v>
      </c>
      <c r="M6427" s="8">
        <v>8399.9760000000006</v>
      </c>
      <c r="N6427" s="7">
        <v>4</v>
      </c>
      <c r="O6427" s="8">
        <f>SUM(Superstore_Clean[[#This Row],[Unit Price]]*Superstore_Clean[[#This Row],[Quantity]])</f>
        <v>33599.904000000002</v>
      </c>
      <c r="P6427" s="7">
        <v>2016</v>
      </c>
      <c r="Q6427" t="s">
        <v>109</v>
      </c>
    </row>
    <row r="6428" spans="1:17" x14ac:dyDescent="0.3">
      <c r="A6428">
        <v>6427</v>
      </c>
      <c r="B6428" t="s">
        <v>8121</v>
      </c>
      <c r="C6428" s="6">
        <v>49108</v>
      </c>
      <c r="D6428" t="s">
        <v>5386</v>
      </c>
      <c r="E6428" t="s">
        <v>131</v>
      </c>
      <c r="F6428" t="s">
        <v>130</v>
      </c>
      <c r="G6428" s="7">
        <v>19120</v>
      </c>
      <c r="H6428" t="s">
        <v>132</v>
      </c>
      <c r="I6428" t="s">
        <v>8122</v>
      </c>
      <c r="J6428" t="s">
        <v>36</v>
      </c>
      <c r="K6428" t="s">
        <v>64</v>
      </c>
      <c r="L6428" t="s">
        <v>8123</v>
      </c>
      <c r="M6428" s="8">
        <v>6.2939999999999996</v>
      </c>
      <c r="N6428" s="7">
        <v>1</v>
      </c>
      <c r="O6428" s="8">
        <f>SUM(Superstore_Clean[[#This Row],[Unit Price]]*Superstore_Clean[[#This Row],[Quantity]])</f>
        <v>6.2939999999999996</v>
      </c>
      <c r="P6428" s="7">
        <v>2016</v>
      </c>
      <c r="Q6428" t="s">
        <v>109</v>
      </c>
    </row>
    <row r="6429" spans="1:17" x14ac:dyDescent="0.3">
      <c r="A6429">
        <v>6428</v>
      </c>
      <c r="B6429" t="s">
        <v>8121</v>
      </c>
      <c r="C6429" s="6">
        <v>49109</v>
      </c>
      <c r="D6429" t="s">
        <v>5386</v>
      </c>
      <c r="E6429" t="s">
        <v>131</v>
      </c>
      <c r="F6429" t="s">
        <v>130</v>
      </c>
      <c r="G6429" s="7">
        <v>19120</v>
      </c>
      <c r="H6429" t="s">
        <v>132</v>
      </c>
      <c r="I6429" t="s">
        <v>2813</v>
      </c>
      <c r="J6429" t="s">
        <v>36</v>
      </c>
      <c r="K6429" t="s">
        <v>78</v>
      </c>
      <c r="L6429" t="s">
        <v>2814</v>
      </c>
      <c r="M6429" s="8">
        <v>10.368</v>
      </c>
      <c r="N6429" s="7">
        <v>2</v>
      </c>
      <c r="O6429" s="8">
        <f>SUM(Superstore_Clean[[#This Row],[Unit Price]]*Superstore_Clean[[#This Row],[Quantity]])</f>
        <v>20.736000000000001</v>
      </c>
      <c r="P6429" s="7">
        <v>2016</v>
      </c>
      <c r="Q6429" t="s">
        <v>109</v>
      </c>
    </row>
    <row r="6430" spans="1:17" x14ac:dyDescent="0.3">
      <c r="A6430">
        <v>6429</v>
      </c>
      <c r="B6430" t="s">
        <v>8121</v>
      </c>
      <c r="C6430" s="6">
        <v>49110</v>
      </c>
      <c r="D6430" t="s">
        <v>5386</v>
      </c>
      <c r="E6430" t="s">
        <v>131</v>
      </c>
      <c r="F6430" t="s">
        <v>130</v>
      </c>
      <c r="G6430" s="7">
        <v>19120</v>
      </c>
      <c r="H6430" t="s">
        <v>132</v>
      </c>
      <c r="I6430" t="s">
        <v>8124</v>
      </c>
      <c r="J6430" t="s">
        <v>60</v>
      </c>
      <c r="K6430" t="s">
        <v>61</v>
      </c>
      <c r="L6430" t="s">
        <v>8125</v>
      </c>
      <c r="M6430" s="8">
        <v>122.38200000000001</v>
      </c>
      <c r="N6430" s="7">
        <v>3</v>
      </c>
      <c r="O6430" s="8">
        <f>SUM(Superstore_Clean[[#This Row],[Unit Price]]*Superstore_Clean[[#This Row],[Quantity]])</f>
        <v>367.14600000000002</v>
      </c>
      <c r="P6430" s="7">
        <v>2016</v>
      </c>
      <c r="Q6430" t="s">
        <v>109</v>
      </c>
    </row>
    <row r="6431" spans="1:17" x14ac:dyDescent="0.3">
      <c r="A6431">
        <v>6430</v>
      </c>
      <c r="B6431" t="s">
        <v>8126</v>
      </c>
      <c r="C6431" s="6">
        <v>49111</v>
      </c>
      <c r="D6431" t="s">
        <v>999</v>
      </c>
      <c r="E6431" t="s">
        <v>76</v>
      </c>
      <c r="F6431" t="s">
        <v>1347</v>
      </c>
      <c r="G6431" s="7">
        <v>28540</v>
      </c>
      <c r="H6431" t="s">
        <v>21</v>
      </c>
      <c r="I6431" t="s">
        <v>2475</v>
      </c>
      <c r="J6431" t="s">
        <v>36</v>
      </c>
      <c r="K6431" t="s">
        <v>49</v>
      </c>
      <c r="L6431" t="s">
        <v>2476</v>
      </c>
      <c r="M6431" s="8">
        <v>25.984000000000002</v>
      </c>
      <c r="N6431" s="7">
        <v>2</v>
      </c>
      <c r="O6431" s="8">
        <f>SUM(Superstore_Clean[[#This Row],[Unit Price]]*Superstore_Clean[[#This Row],[Quantity]])</f>
        <v>51.968000000000004</v>
      </c>
      <c r="P6431" s="7">
        <v>2014</v>
      </c>
      <c r="Q6431" t="s">
        <v>26</v>
      </c>
    </row>
    <row r="6432" spans="1:17" x14ac:dyDescent="0.3">
      <c r="A6432">
        <v>6431</v>
      </c>
      <c r="B6432" t="s">
        <v>8126</v>
      </c>
      <c r="C6432" s="6">
        <v>49112</v>
      </c>
      <c r="D6432" t="s">
        <v>999</v>
      </c>
      <c r="E6432" t="s">
        <v>76</v>
      </c>
      <c r="F6432" t="s">
        <v>1347</v>
      </c>
      <c r="G6432" s="7">
        <v>28540</v>
      </c>
      <c r="H6432" t="s">
        <v>21</v>
      </c>
      <c r="I6432" t="s">
        <v>454</v>
      </c>
      <c r="J6432" t="s">
        <v>23</v>
      </c>
      <c r="K6432" t="s">
        <v>45</v>
      </c>
      <c r="L6432" t="s">
        <v>455</v>
      </c>
      <c r="M6432" s="8">
        <v>945.03599999999994</v>
      </c>
      <c r="N6432" s="7">
        <v>6</v>
      </c>
      <c r="O6432" s="8">
        <f>SUM(Superstore_Clean[[#This Row],[Unit Price]]*Superstore_Clean[[#This Row],[Quantity]])</f>
        <v>5670.2159999999994</v>
      </c>
      <c r="P6432" s="7">
        <v>2014</v>
      </c>
      <c r="Q6432" t="s">
        <v>26</v>
      </c>
    </row>
    <row r="6433" spans="1:17" x14ac:dyDescent="0.3">
      <c r="A6433">
        <v>6432</v>
      </c>
      <c r="B6433" t="s">
        <v>8126</v>
      </c>
      <c r="C6433" s="6">
        <v>49113</v>
      </c>
      <c r="D6433" t="s">
        <v>999</v>
      </c>
      <c r="E6433" t="s">
        <v>76</v>
      </c>
      <c r="F6433" t="s">
        <v>1347</v>
      </c>
      <c r="G6433" s="7">
        <v>28540</v>
      </c>
      <c r="H6433" t="s">
        <v>21</v>
      </c>
      <c r="I6433" t="s">
        <v>4631</v>
      </c>
      <c r="J6433" t="s">
        <v>36</v>
      </c>
      <c r="K6433" t="s">
        <v>64</v>
      </c>
      <c r="L6433" t="s">
        <v>4632</v>
      </c>
      <c r="M6433" s="8">
        <v>14.301</v>
      </c>
      <c r="N6433" s="7">
        <v>7</v>
      </c>
      <c r="O6433" s="8">
        <f>SUM(Superstore_Clean[[#This Row],[Unit Price]]*Superstore_Clean[[#This Row],[Quantity]])</f>
        <v>100.107</v>
      </c>
      <c r="P6433" s="7">
        <v>2014</v>
      </c>
      <c r="Q6433" t="s">
        <v>26</v>
      </c>
    </row>
    <row r="6434" spans="1:17" x14ac:dyDescent="0.3">
      <c r="A6434">
        <v>6433</v>
      </c>
      <c r="B6434" t="s">
        <v>8126</v>
      </c>
      <c r="C6434" s="6">
        <v>49114</v>
      </c>
      <c r="D6434" t="s">
        <v>999</v>
      </c>
      <c r="E6434" t="s">
        <v>76</v>
      </c>
      <c r="F6434" t="s">
        <v>1347</v>
      </c>
      <c r="G6434" s="7">
        <v>28540</v>
      </c>
      <c r="H6434" t="s">
        <v>21</v>
      </c>
      <c r="I6434" t="s">
        <v>4743</v>
      </c>
      <c r="J6434" t="s">
        <v>23</v>
      </c>
      <c r="K6434" t="s">
        <v>54</v>
      </c>
      <c r="L6434" t="s">
        <v>4744</v>
      </c>
      <c r="M6434" s="8">
        <v>410.35199999999998</v>
      </c>
      <c r="N6434" s="7">
        <v>3</v>
      </c>
      <c r="O6434" s="8">
        <f>SUM(Superstore_Clean[[#This Row],[Unit Price]]*Superstore_Clean[[#This Row],[Quantity]])</f>
        <v>1231.056</v>
      </c>
      <c r="P6434" s="7">
        <v>2014</v>
      </c>
      <c r="Q6434" t="s">
        <v>26</v>
      </c>
    </row>
    <row r="6435" spans="1:17" x14ac:dyDescent="0.3">
      <c r="A6435">
        <v>6434</v>
      </c>
      <c r="B6435" t="s">
        <v>8127</v>
      </c>
      <c r="C6435" s="6">
        <v>49115</v>
      </c>
      <c r="D6435" t="s">
        <v>6046</v>
      </c>
      <c r="E6435" t="s">
        <v>190</v>
      </c>
      <c r="F6435" t="s">
        <v>273</v>
      </c>
      <c r="G6435" s="7">
        <v>60610</v>
      </c>
      <c r="H6435" t="s">
        <v>92</v>
      </c>
      <c r="I6435" t="s">
        <v>3534</v>
      </c>
      <c r="J6435" t="s">
        <v>36</v>
      </c>
      <c r="K6435" t="s">
        <v>78</v>
      </c>
      <c r="L6435" t="s">
        <v>3535</v>
      </c>
      <c r="M6435" s="8">
        <v>23.52</v>
      </c>
      <c r="N6435" s="7">
        <v>5</v>
      </c>
      <c r="O6435" s="8">
        <f>SUM(Superstore_Clean[[#This Row],[Unit Price]]*Superstore_Clean[[#This Row],[Quantity]])</f>
        <v>117.6</v>
      </c>
      <c r="P6435" s="7">
        <v>2015</v>
      </c>
      <c r="Q6435" t="s">
        <v>208</v>
      </c>
    </row>
    <row r="6436" spans="1:17" x14ac:dyDescent="0.3">
      <c r="A6436">
        <v>6435</v>
      </c>
      <c r="B6436" t="s">
        <v>8127</v>
      </c>
      <c r="C6436" s="6">
        <v>49116</v>
      </c>
      <c r="D6436" t="s">
        <v>6046</v>
      </c>
      <c r="E6436" t="s">
        <v>190</v>
      </c>
      <c r="F6436" t="s">
        <v>273</v>
      </c>
      <c r="G6436" s="7">
        <v>60610</v>
      </c>
      <c r="H6436" t="s">
        <v>92</v>
      </c>
      <c r="I6436" t="s">
        <v>5192</v>
      </c>
      <c r="J6436" t="s">
        <v>60</v>
      </c>
      <c r="K6436" t="s">
        <v>61</v>
      </c>
      <c r="L6436" t="s">
        <v>5193</v>
      </c>
      <c r="M6436" s="8">
        <v>180.96</v>
      </c>
      <c r="N6436" s="7">
        <v>5</v>
      </c>
      <c r="O6436" s="8">
        <f>SUM(Superstore_Clean[[#This Row],[Unit Price]]*Superstore_Clean[[#This Row],[Quantity]])</f>
        <v>904.80000000000007</v>
      </c>
      <c r="P6436" s="7">
        <v>2015</v>
      </c>
      <c r="Q6436" t="s">
        <v>208</v>
      </c>
    </row>
    <row r="6437" spans="1:17" x14ac:dyDescent="0.3">
      <c r="A6437">
        <v>6436</v>
      </c>
      <c r="B6437" t="s">
        <v>8128</v>
      </c>
      <c r="C6437" s="6">
        <v>49117</v>
      </c>
      <c r="D6437" t="s">
        <v>3763</v>
      </c>
      <c r="E6437" t="s">
        <v>5587</v>
      </c>
      <c r="F6437" t="s">
        <v>7653</v>
      </c>
      <c r="G6437" s="7">
        <v>83201</v>
      </c>
      <c r="H6437" t="s">
        <v>34</v>
      </c>
      <c r="I6437" t="s">
        <v>5472</v>
      </c>
      <c r="J6437" t="s">
        <v>23</v>
      </c>
      <c r="K6437" t="s">
        <v>54</v>
      </c>
      <c r="L6437" t="s">
        <v>5473</v>
      </c>
      <c r="M6437" s="8">
        <v>35</v>
      </c>
      <c r="N6437" s="7">
        <v>4</v>
      </c>
      <c r="O6437" s="8">
        <f>SUM(Superstore_Clean[[#This Row],[Unit Price]]*Superstore_Clean[[#This Row],[Quantity]])</f>
        <v>140</v>
      </c>
      <c r="P6437" s="7">
        <v>2017</v>
      </c>
      <c r="Q6437" t="s">
        <v>109</v>
      </c>
    </row>
    <row r="6438" spans="1:17" x14ac:dyDescent="0.3">
      <c r="A6438">
        <v>6437</v>
      </c>
      <c r="B6438" t="s">
        <v>8128</v>
      </c>
      <c r="C6438" s="6">
        <v>49118</v>
      </c>
      <c r="D6438" t="s">
        <v>3763</v>
      </c>
      <c r="E6438" t="s">
        <v>5587</v>
      </c>
      <c r="F6438" t="s">
        <v>7653</v>
      </c>
      <c r="G6438" s="7">
        <v>83201</v>
      </c>
      <c r="H6438" t="s">
        <v>34</v>
      </c>
      <c r="I6438" t="s">
        <v>2138</v>
      </c>
      <c r="J6438" t="s">
        <v>36</v>
      </c>
      <c r="K6438" t="s">
        <v>49</v>
      </c>
      <c r="L6438" t="s">
        <v>2139</v>
      </c>
      <c r="M6438" s="8">
        <v>477.15</v>
      </c>
      <c r="N6438" s="7">
        <v>5</v>
      </c>
      <c r="O6438" s="8">
        <f>SUM(Superstore_Clean[[#This Row],[Unit Price]]*Superstore_Clean[[#This Row],[Quantity]])</f>
        <v>2385.75</v>
      </c>
      <c r="P6438" s="7">
        <v>2017</v>
      </c>
      <c r="Q6438" t="s">
        <v>109</v>
      </c>
    </row>
    <row r="6439" spans="1:17" x14ac:dyDescent="0.3">
      <c r="A6439">
        <v>6438</v>
      </c>
      <c r="B6439" t="s">
        <v>8128</v>
      </c>
      <c r="C6439" s="6">
        <v>49119</v>
      </c>
      <c r="D6439" t="s">
        <v>3763</v>
      </c>
      <c r="E6439" t="s">
        <v>5587</v>
      </c>
      <c r="F6439" t="s">
        <v>7653</v>
      </c>
      <c r="G6439" s="7">
        <v>83201</v>
      </c>
      <c r="H6439" t="s">
        <v>34</v>
      </c>
      <c r="I6439" t="s">
        <v>5388</v>
      </c>
      <c r="J6439" t="s">
        <v>60</v>
      </c>
      <c r="K6439" t="s">
        <v>61</v>
      </c>
      <c r="L6439" t="s">
        <v>5389</v>
      </c>
      <c r="M6439" s="8">
        <v>302.37599999999998</v>
      </c>
      <c r="N6439" s="7">
        <v>3</v>
      </c>
      <c r="O6439" s="8">
        <f>SUM(Superstore_Clean[[#This Row],[Unit Price]]*Superstore_Clean[[#This Row],[Quantity]])</f>
        <v>907.12799999999993</v>
      </c>
      <c r="P6439" s="7">
        <v>2017</v>
      </c>
      <c r="Q6439" t="s">
        <v>109</v>
      </c>
    </row>
    <row r="6440" spans="1:17" x14ac:dyDescent="0.3">
      <c r="A6440">
        <v>6439</v>
      </c>
      <c r="B6440" t="s">
        <v>8129</v>
      </c>
      <c r="C6440" s="6">
        <v>49120</v>
      </c>
      <c r="D6440" t="s">
        <v>503</v>
      </c>
      <c r="E6440" t="s">
        <v>91</v>
      </c>
      <c r="F6440" t="s">
        <v>3837</v>
      </c>
      <c r="G6440" s="7">
        <v>75023</v>
      </c>
      <c r="H6440" t="s">
        <v>92</v>
      </c>
      <c r="I6440" t="s">
        <v>44</v>
      </c>
      <c r="J6440" t="s">
        <v>23</v>
      </c>
      <c r="K6440" t="s">
        <v>45</v>
      </c>
      <c r="L6440" t="s">
        <v>46</v>
      </c>
      <c r="M6440" s="8">
        <v>974.98800000000006</v>
      </c>
      <c r="N6440" s="7">
        <v>4</v>
      </c>
      <c r="O6440" s="8">
        <f>SUM(Superstore_Clean[[#This Row],[Unit Price]]*Superstore_Clean[[#This Row],[Quantity]])</f>
        <v>3899.9520000000002</v>
      </c>
      <c r="P6440" s="7">
        <v>2017</v>
      </c>
      <c r="Q6440" t="s">
        <v>87</v>
      </c>
    </row>
    <row r="6441" spans="1:17" x14ac:dyDescent="0.3">
      <c r="A6441">
        <v>6440</v>
      </c>
      <c r="B6441" t="s">
        <v>8130</v>
      </c>
      <c r="C6441" s="6">
        <v>49121</v>
      </c>
      <c r="D6441" t="s">
        <v>3116</v>
      </c>
      <c r="E6441" t="s">
        <v>240</v>
      </c>
      <c r="F6441" t="s">
        <v>239</v>
      </c>
      <c r="G6441" s="7">
        <v>10024</v>
      </c>
      <c r="H6441" t="s">
        <v>132</v>
      </c>
      <c r="I6441" t="s">
        <v>6242</v>
      </c>
      <c r="J6441" t="s">
        <v>23</v>
      </c>
      <c r="K6441" t="s">
        <v>28</v>
      </c>
      <c r="L6441" t="s">
        <v>6243</v>
      </c>
      <c r="M6441" s="8">
        <v>589.41</v>
      </c>
      <c r="N6441" s="7">
        <v>5</v>
      </c>
      <c r="O6441" s="8">
        <f>SUM(Superstore_Clean[[#This Row],[Unit Price]]*Superstore_Clean[[#This Row],[Quantity]])</f>
        <v>2947.0499999999997</v>
      </c>
      <c r="P6441" s="7">
        <v>2014</v>
      </c>
      <c r="Q6441" t="s">
        <v>47</v>
      </c>
    </row>
    <row r="6442" spans="1:17" x14ac:dyDescent="0.3">
      <c r="A6442">
        <v>6441</v>
      </c>
      <c r="B6442" t="s">
        <v>8131</v>
      </c>
      <c r="C6442" s="6">
        <v>49122</v>
      </c>
      <c r="D6442" t="s">
        <v>2243</v>
      </c>
      <c r="E6442" t="s">
        <v>240</v>
      </c>
      <c r="F6442" t="s">
        <v>239</v>
      </c>
      <c r="G6442" s="7">
        <v>10024</v>
      </c>
      <c r="H6442" t="s">
        <v>132</v>
      </c>
      <c r="I6442" t="s">
        <v>3169</v>
      </c>
      <c r="J6442" t="s">
        <v>36</v>
      </c>
      <c r="K6442" t="s">
        <v>57</v>
      </c>
      <c r="L6442" t="s">
        <v>3170</v>
      </c>
      <c r="M6442" s="8">
        <v>34.700000000000003</v>
      </c>
      <c r="N6442" s="7">
        <v>5</v>
      </c>
      <c r="O6442" s="8">
        <f>SUM(Superstore_Clean[[#This Row],[Unit Price]]*Superstore_Clean[[#This Row],[Quantity]])</f>
        <v>173.5</v>
      </c>
      <c r="P6442" s="7">
        <v>2016</v>
      </c>
      <c r="Q6442" t="s">
        <v>47</v>
      </c>
    </row>
    <row r="6443" spans="1:17" x14ac:dyDescent="0.3">
      <c r="A6443">
        <v>6442</v>
      </c>
      <c r="B6443" t="s">
        <v>8131</v>
      </c>
      <c r="C6443" s="6">
        <v>49123</v>
      </c>
      <c r="D6443" t="s">
        <v>2243</v>
      </c>
      <c r="E6443" t="s">
        <v>240</v>
      </c>
      <c r="F6443" t="s">
        <v>239</v>
      </c>
      <c r="G6443" s="7">
        <v>10024</v>
      </c>
      <c r="H6443" t="s">
        <v>132</v>
      </c>
      <c r="I6443" t="s">
        <v>4675</v>
      </c>
      <c r="J6443" t="s">
        <v>36</v>
      </c>
      <c r="K6443" t="s">
        <v>49</v>
      </c>
      <c r="L6443" t="s">
        <v>4676</v>
      </c>
      <c r="M6443" s="8">
        <v>99.87</v>
      </c>
      <c r="N6443" s="7">
        <v>3</v>
      </c>
      <c r="O6443" s="8">
        <f>SUM(Superstore_Clean[[#This Row],[Unit Price]]*Superstore_Clean[[#This Row],[Quantity]])</f>
        <v>299.61</v>
      </c>
      <c r="P6443" s="7">
        <v>2016</v>
      </c>
      <c r="Q6443" t="s">
        <v>47</v>
      </c>
    </row>
    <row r="6444" spans="1:17" x14ac:dyDescent="0.3">
      <c r="A6444">
        <v>6443</v>
      </c>
      <c r="B6444" t="s">
        <v>8131</v>
      </c>
      <c r="C6444" s="6">
        <v>49124</v>
      </c>
      <c r="D6444" t="s">
        <v>2243</v>
      </c>
      <c r="E6444" t="s">
        <v>240</v>
      </c>
      <c r="F6444" t="s">
        <v>239</v>
      </c>
      <c r="G6444" s="7">
        <v>10024</v>
      </c>
      <c r="H6444" t="s">
        <v>132</v>
      </c>
      <c r="I6444" t="s">
        <v>4409</v>
      </c>
      <c r="J6444" t="s">
        <v>36</v>
      </c>
      <c r="K6444" t="s">
        <v>78</v>
      </c>
      <c r="L6444" t="s">
        <v>4410</v>
      </c>
      <c r="M6444" s="8">
        <v>37.94</v>
      </c>
      <c r="N6444" s="7">
        <v>2</v>
      </c>
      <c r="O6444" s="8">
        <f>SUM(Superstore_Clean[[#This Row],[Unit Price]]*Superstore_Clean[[#This Row],[Quantity]])</f>
        <v>75.88</v>
      </c>
      <c r="P6444" s="7">
        <v>2016</v>
      </c>
      <c r="Q6444" t="s">
        <v>47</v>
      </c>
    </row>
    <row r="6445" spans="1:17" x14ac:dyDescent="0.3">
      <c r="A6445">
        <v>6444</v>
      </c>
      <c r="B6445" t="s">
        <v>8131</v>
      </c>
      <c r="C6445" s="6">
        <v>49125</v>
      </c>
      <c r="D6445" t="s">
        <v>2243</v>
      </c>
      <c r="E6445" t="s">
        <v>240</v>
      </c>
      <c r="F6445" t="s">
        <v>239</v>
      </c>
      <c r="G6445" s="7">
        <v>10024</v>
      </c>
      <c r="H6445" t="s">
        <v>132</v>
      </c>
      <c r="I6445" t="s">
        <v>5738</v>
      </c>
      <c r="J6445" t="s">
        <v>36</v>
      </c>
      <c r="K6445" t="s">
        <v>37</v>
      </c>
      <c r="L6445" t="s">
        <v>5739</v>
      </c>
      <c r="M6445" s="8">
        <v>24.9</v>
      </c>
      <c r="N6445" s="7">
        <v>5</v>
      </c>
      <c r="O6445" s="8">
        <f>SUM(Superstore_Clean[[#This Row],[Unit Price]]*Superstore_Clean[[#This Row],[Quantity]])</f>
        <v>124.5</v>
      </c>
      <c r="P6445" s="7">
        <v>2016</v>
      </c>
      <c r="Q6445" t="s">
        <v>47</v>
      </c>
    </row>
    <row r="6446" spans="1:17" x14ac:dyDescent="0.3">
      <c r="A6446">
        <v>6445</v>
      </c>
      <c r="B6446" t="s">
        <v>8131</v>
      </c>
      <c r="C6446" s="6">
        <v>49126</v>
      </c>
      <c r="D6446" t="s">
        <v>2243</v>
      </c>
      <c r="E6446" t="s">
        <v>240</v>
      </c>
      <c r="F6446" t="s">
        <v>239</v>
      </c>
      <c r="G6446" s="7">
        <v>10024</v>
      </c>
      <c r="H6446" t="s">
        <v>132</v>
      </c>
      <c r="I6446" t="s">
        <v>3100</v>
      </c>
      <c r="J6446" t="s">
        <v>23</v>
      </c>
      <c r="K6446" t="s">
        <v>54</v>
      </c>
      <c r="L6446" t="s">
        <v>3101</v>
      </c>
      <c r="M6446" s="8">
        <v>82.26</v>
      </c>
      <c r="N6446" s="7">
        <v>3</v>
      </c>
      <c r="O6446" s="8">
        <f>SUM(Superstore_Clean[[#This Row],[Unit Price]]*Superstore_Clean[[#This Row],[Quantity]])</f>
        <v>246.78000000000003</v>
      </c>
      <c r="P6446" s="7">
        <v>2016</v>
      </c>
      <c r="Q6446" t="s">
        <v>47</v>
      </c>
    </row>
    <row r="6447" spans="1:17" x14ac:dyDescent="0.3">
      <c r="A6447">
        <v>6446</v>
      </c>
      <c r="B6447" t="s">
        <v>8132</v>
      </c>
      <c r="C6447" s="6">
        <v>49127</v>
      </c>
      <c r="D6447" t="s">
        <v>2709</v>
      </c>
      <c r="E6447" t="s">
        <v>190</v>
      </c>
      <c r="F6447" t="s">
        <v>273</v>
      </c>
      <c r="G6447" s="7">
        <v>60623</v>
      </c>
      <c r="H6447" t="s">
        <v>92</v>
      </c>
      <c r="I6447" t="s">
        <v>3808</v>
      </c>
      <c r="J6447" t="s">
        <v>36</v>
      </c>
      <c r="K6447" t="s">
        <v>242</v>
      </c>
      <c r="L6447" t="s">
        <v>3809</v>
      </c>
      <c r="M6447" s="8">
        <v>7.1040000000000001</v>
      </c>
      <c r="N6447" s="7">
        <v>6</v>
      </c>
      <c r="O6447" s="8">
        <f>SUM(Superstore_Clean[[#This Row],[Unit Price]]*Superstore_Clean[[#This Row],[Quantity]])</f>
        <v>42.624000000000002</v>
      </c>
      <c r="P6447" s="7">
        <v>2015</v>
      </c>
      <c r="Q6447" t="s">
        <v>208</v>
      </c>
    </row>
    <row r="6448" spans="1:17" x14ac:dyDescent="0.3">
      <c r="A6448">
        <v>6447</v>
      </c>
      <c r="B6448" t="s">
        <v>8133</v>
      </c>
      <c r="C6448" s="6">
        <v>49128</v>
      </c>
      <c r="D6448" t="s">
        <v>3685</v>
      </c>
      <c r="E6448" t="s">
        <v>91</v>
      </c>
      <c r="F6448" t="s">
        <v>167</v>
      </c>
      <c r="G6448" s="7">
        <v>77095</v>
      </c>
      <c r="H6448" t="s">
        <v>92</v>
      </c>
      <c r="I6448" t="s">
        <v>154</v>
      </c>
      <c r="J6448" t="s">
        <v>23</v>
      </c>
      <c r="K6448" t="s">
        <v>54</v>
      </c>
      <c r="L6448" t="s">
        <v>155</v>
      </c>
      <c r="M6448" s="8">
        <v>103.5</v>
      </c>
      <c r="N6448" s="7">
        <v>5</v>
      </c>
      <c r="O6448" s="8">
        <f>SUM(Superstore_Clean[[#This Row],[Unit Price]]*Superstore_Clean[[#This Row],[Quantity]])</f>
        <v>517.5</v>
      </c>
      <c r="P6448" s="7">
        <v>2017</v>
      </c>
      <c r="Q6448" t="s">
        <v>208</v>
      </c>
    </row>
    <row r="6449" spans="1:17" x14ac:dyDescent="0.3">
      <c r="A6449">
        <v>6448</v>
      </c>
      <c r="B6449" t="s">
        <v>8133</v>
      </c>
      <c r="C6449" s="6">
        <v>49129</v>
      </c>
      <c r="D6449" t="s">
        <v>3685</v>
      </c>
      <c r="E6449" t="s">
        <v>91</v>
      </c>
      <c r="F6449" t="s">
        <v>167</v>
      </c>
      <c r="G6449" s="7">
        <v>77095</v>
      </c>
      <c r="H6449" t="s">
        <v>92</v>
      </c>
      <c r="I6449" t="s">
        <v>3872</v>
      </c>
      <c r="J6449" t="s">
        <v>36</v>
      </c>
      <c r="K6449" t="s">
        <v>37</v>
      </c>
      <c r="L6449" t="s">
        <v>3873</v>
      </c>
      <c r="M6449" s="8">
        <v>2.464</v>
      </c>
      <c r="N6449" s="7">
        <v>1</v>
      </c>
      <c r="O6449" s="8">
        <f>SUM(Superstore_Clean[[#This Row],[Unit Price]]*Superstore_Clean[[#This Row],[Quantity]])</f>
        <v>2.464</v>
      </c>
      <c r="P6449" s="7">
        <v>2017</v>
      </c>
      <c r="Q6449" t="s">
        <v>208</v>
      </c>
    </row>
    <row r="6450" spans="1:17" x14ac:dyDescent="0.3">
      <c r="A6450">
        <v>6449</v>
      </c>
      <c r="B6450" t="s">
        <v>8133</v>
      </c>
      <c r="C6450" s="6">
        <v>49130</v>
      </c>
      <c r="D6450" t="s">
        <v>3685</v>
      </c>
      <c r="E6450" t="s">
        <v>91</v>
      </c>
      <c r="F6450" t="s">
        <v>167</v>
      </c>
      <c r="G6450" s="7">
        <v>77095</v>
      </c>
      <c r="H6450" t="s">
        <v>92</v>
      </c>
      <c r="I6450" t="s">
        <v>1313</v>
      </c>
      <c r="J6450" t="s">
        <v>36</v>
      </c>
      <c r="K6450" t="s">
        <v>49</v>
      </c>
      <c r="L6450" t="s">
        <v>1314</v>
      </c>
      <c r="M6450" s="8">
        <v>8.7200000000000006</v>
      </c>
      <c r="N6450" s="7">
        <v>1</v>
      </c>
      <c r="O6450" s="8">
        <f>SUM(Superstore_Clean[[#This Row],[Unit Price]]*Superstore_Clean[[#This Row],[Quantity]])</f>
        <v>8.7200000000000006</v>
      </c>
      <c r="P6450" s="7">
        <v>2017</v>
      </c>
      <c r="Q6450" t="s">
        <v>208</v>
      </c>
    </row>
    <row r="6451" spans="1:17" x14ac:dyDescent="0.3">
      <c r="A6451">
        <v>6450</v>
      </c>
      <c r="B6451" t="s">
        <v>8134</v>
      </c>
      <c r="C6451" s="6">
        <v>49131</v>
      </c>
      <c r="D6451" t="s">
        <v>4210</v>
      </c>
      <c r="E6451" t="s">
        <v>663</v>
      </c>
      <c r="F6451" t="s">
        <v>4075</v>
      </c>
      <c r="G6451" s="7">
        <v>6450</v>
      </c>
      <c r="H6451" t="s">
        <v>132</v>
      </c>
      <c r="I6451" t="s">
        <v>3363</v>
      </c>
      <c r="J6451" t="s">
        <v>36</v>
      </c>
      <c r="K6451" t="s">
        <v>64</v>
      </c>
      <c r="L6451" t="s">
        <v>3364</v>
      </c>
      <c r="M6451" s="8">
        <v>10.76</v>
      </c>
      <c r="N6451" s="7">
        <v>2</v>
      </c>
      <c r="O6451" s="8">
        <f>SUM(Superstore_Clean[[#This Row],[Unit Price]]*Superstore_Clean[[#This Row],[Quantity]])</f>
        <v>21.52</v>
      </c>
      <c r="P6451" s="7">
        <v>2015</v>
      </c>
      <c r="Q6451" t="s">
        <v>139</v>
      </c>
    </row>
    <row r="6452" spans="1:17" x14ac:dyDescent="0.3">
      <c r="A6452">
        <v>6451</v>
      </c>
      <c r="B6452" t="s">
        <v>8134</v>
      </c>
      <c r="C6452" s="6">
        <v>49132</v>
      </c>
      <c r="D6452" t="s">
        <v>4210</v>
      </c>
      <c r="E6452" t="s">
        <v>663</v>
      </c>
      <c r="F6452" t="s">
        <v>4075</v>
      </c>
      <c r="G6452" s="7">
        <v>6450</v>
      </c>
      <c r="H6452" t="s">
        <v>132</v>
      </c>
      <c r="I6452" t="s">
        <v>1370</v>
      </c>
      <c r="J6452" t="s">
        <v>36</v>
      </c>
      <c r="K6452" t="s">
        <v>78</v>
      </c>
      <c r="L6452" t="s">
        <v>1371</v>
      </c>
      <c r="M6452" s="8">
        <v>45.68</v>
      </c>
      <c r="N6452" s="7">
        <v>2</v>
      </c>
      <c r="O6452" s="8">
        <f>SUM(Superstore_Clean[[#This Row],[Unit Price]]*Superstore_Clean[[#This Row],[Quantity]])</f>
        <v>91.36</v>
      </c>
      <c r="P6452" s="7">
        <v>2015</v>
      </c>
      <c r="Q6452" t="s">
        <v>139</v>
      </c>
    </row>
    <row r="6453" spans="1:17" x14ac:dyDescent="0.3">
      <c r="A6453">
        <v>6452</v>
      </c>
      <c r="B6453" t="s">
        <v>8134</v>
      </c>
      <c r="C6453" s="6">
        <v>49133</v>
      </c>
      <c r="D6453" t="s">
        <v>4210</v>
      </c>
      <c r="E6453" t="s">
        <v>663</v>
      </c>
      <c r="F6453" t="s">
        <v>4075</v>
      </c>
      <c r="G6453" s="7">
        <v>6450</v>
      </c>
      <c r="H6453" t="s">
        <v>132</v>
      </c>
      <c r="I6453" t="s">
        <v>360</v>
      </c>
      <c r="J6453" t="s">
        <v>36</v>
      </c>
      <c r="K6453" t="s">
        <v>57</v>
      </c>
      <c r="L6453" t="s">
        <v>361</v>
      </c>
      <c r="M6453" s="8">
        <v>6.7</v>
      </c>
      <c r="N6453" s="7">
        <v>1</v>
      </c>
      <c r="O6453" s="8">
        <f>SUM(Superstore_Clean[[#This Row],[Unit Price]]*Superstore_Clean[[#This Row],[Quantity]])</f>
        <v>6.7</v>
      </c>
      <c r="P6453" s="7">
        <v>2015</v>
      </c>
      <c r="Q6453" t="s">
        <v>139</v>
      </c>
    </row>
    <row r="6454" spans="1:17" x14ac:dyDescent="0.3">
      <c r="A6454">
        <v>6453</v>
      </c>
      <c r="B6454" t="s">
        <v>8135</v>
      </c>
      <c r="C6454" s="6">
        <v>49134</v>
      </c>
      <c r="D6454" t="s">
        <v>5850</v>
      </c>
      <c r="E6454" t="s">
        <v>190</v>
      </c>
      <c r="F6454" t="s">
        <v>8136</v>
      </c>
      <c r="G6454" s="7">
        <v>60025</v>
      </c>
      <c r="H6454" t="s">
        <v>92</v>
      </c>
      <c r="I6454" t="s">
        <v>3401</v>
      </c>
      <c r="J6454" t="s">
        <v>60</v>
      </c>
      <c r="K6454" t="s">
        <v>61</v>
      </c>
      <c r="L6454" t="s">
        <v>3402</v>
      </c>
      <c r="M6454" s="8">
        <v>158.376</v>
      </c>
      <c r="N6454" s="7">
        <v>3</v>
      </c>
      <c r="O6454" s="8">
        <f>SUM(Superstore_Clean[[#This Row],[Unit Price]]*Superstore_Clean[[#This Row],[Quantity]])</f>
        <v>475.12800000000004</v>
      </c>
      <c r="P6454" s="7">
        <v>2015</v>
      </c>
      <c r="Q6454" t="s">
        <v>87</v>
      </c>
    </row>
    <row r="6455" spans="1:17" x14ac:dyDescent="0.3">
      <c r="A6455">
        <v>6454</v>
      </c>
      <c r="B6455" t="s">
        <v>8137</v>
      </c>
      <c r="C6455" s="6">
        <v>49135</v>
      </c>
      <c r="D6455" t="s">
        <v>4029</v>
      </c>
      <c r="E6455" t="s">
        <v>91</v>
      </c>
      <c r="F6455" t="s">
        <v>167</v>
      </c>
      <c r="G6455" s="7">
        <v>77036</v>
      </c>
      <c r="H6455" t="s">
        <v>92</v>
      </c>
      <c r="I6455" t="s">
        <v>5948</v>
      </c>
      <c r="J6455" t="s">
        <v>36</v>
      </c>
      <c r="K6455" t="s">
        <v>57</v>
      </c>
      <c r="L6455" t="s">
        <v>5949</v>
      </c>
      <c r="M6455" s="8">
        <v>3.44</v>
      </c>
      <c r="N6455" s="7">
        <v>2</v>
      </c>
      <c r="O6455" s="8">
        <f>SUM(Superstore_Clean[[#This Row],[Unit Price]]*Superstore_Clean[[#This Row],[Quantity]])</f>
        <v>6.88</v>
      </c>
      <c r="P6455" s="7">
        <v>2015</v>
      </c>
      <c r="Q6455" t="s">
        <v>47</v>
      </c>
    </row>
    <row r="6456" spans="1:17" x14ac:dyDescent="0.3">
      <c r="A6456">
        <v>6455</v>
      </c>
      <c r="B6456" t="s">
        <v>8138</v>
      </c>
      <c r="C6456" s="6">
        <v>49136</v>
      </c>
      <c r="D6456" t="s">
        <v>5641</v>
      </c>
      <c r="E6456" t="s">
        <v>33</v>
      </c>
      <c r="F6456" t="s">
        <v>112</v>
      </c>
      <c r="G6456" s="7">
        <v>94110</v>
      </c>
      <c r="H6456" t="s">
        <v>34</v>
      </c>
      <c r="I6456" t="s">
        <v>356</v>
      </c>
      <c r="J6456" t="s">
        <v>36</v>
      </c>
      <c r="K6456" t="s">
        <v>49</v>
      </c>
      <c r="L6456" t="s">
        <v>357</v>
      </c>
      <c r="M6456" s="8">
        <v>56.56</v>
      </c>
      <c r="N6456" s="7">
        <v>2</v>
      </c>
      <c r="O6456" s="8">
        <f>SUM(Superstore_Clean[[#This Row],[Unit Price]]*Superstore_Clean[[#This Row],[Quantity]])</f>
        <v>113.12</v>
      </c>
      <c r="P6456" s="7">
        <v>2017</v>
      </c>
      <c r="Q6456" t="s">
        <v>135</v>
      </c>
    </row>
    <row r="6457" spans="1:17" x14ac:dyDescent="0.3">
      <c r="A6457">
        <v>6456</v>
      </c>
      <c r="B6457" t="s">
        <v>8138</v>
      </c>
      <c r="C6457" s="6">
        <v>49137</v>
      </c>
      <c r="D6457" t="s">
        <v>5641</v>
      </c>
      <c r="E6457" t="s">
        <v>33</v>
      </c>
      <c r="F6457" t="s">
        <v>112</v>
      </c>
      <c r="G6457" s="7">
        <v>94110</v>
      </c>
      <c r="H6457" t="s">
        <v>34</v>
      </c>
      <c r="I6457" t="s">
        <v>4372</v>
      </c>
      <c r="J6457" t="s">
        <v>23</v>
      </c>
      <c r="K6457" t="s">
        <v>54</v>
      </c>
      <c r="L6457" t="s">
        <v>4373</v>
      </c>
      <c r="M6457" s="8">
        <v>36.96</v>
      </c>
      <c r="N6457" s="7">
        <v>7</v>
      </c>
      <c r="O6457" s="8">
        <f>SUM(Superstore_Clean[[#This Row],[Unit Price]]*Superstore_Clean[[#This Row],[Quantity]])</f>
        <v>258.72000000000003</v>
      </c>
      <c r="P6457" s="7">
        <v>2017</v>
      </c>
      <c r="Q6457" t="s">
        <v>135</v>
      </c>
    </row>
    <row r="6458" spans="1:17" x14ac:dyDescent="0.3">
      <c r="A6458">
        <v>6457</v>
      </c>
      <c r="B6458" t="s">
        <v>8139</v>
      </c>
      <c r="C6458" s="6">
        <v>49138</v>
      </c>
      <c r="D6458" t="s">
        <v>559</v>
      </c>
      <c r="E6458" t="s">
        <v>240</v>
      </c>
      <c r="F6458" t="s">
        <v>239</v>
      </c>
      <c r="G6458" s="7">
        <v>10009</v>
      </c>
      <c r="H6458" t="s">
        <v>132</v>
      </c>
      <c r="I6458" t="s">
        <v>4403</v>
      </c>
      <c r="J6458" t="s">
        <v>60</v>
      </c>
      <c r="K6458" t="s">
        <v>61</v>
      </c>
      <c r="L6458" t="s">
        <v>4404</v>
      </c>
      <c r="M6458" s="8">
        <v>135.99</v>
      </c>
      <c r="N6458" s="7">
        <v>1</v>
      </c>
      <c r="O6458" s="8">
        <f>SUM(Superstore_Clean[[#This Row],[Unit Price]]*Superstore_Clean[[#This Row],[Quantity]])</f>
        <v>135.99</v>
      </c>
      <c r="P6458" s="7">
        <v>2014</v>
      </c>
      <c r="Q6458" t="s">
        <v>115</v>
      </c>
    </row>
    <row r="6459" spans="1:17" x14ac:dyDescent="0.3">
      <c r="A6459">
        <v>6458</v>
      </c>
      <c r="B6459" t="s">
        <v>8139</v>
      </c>
      <c r="C6459" s="6">
        <v>49139</v>
      </c>
      <c r="D6459" t="s">
        <v>559</v>
      </c>
      <c r="E6459" t="s">
        <v>240</v>
      </c>
      <c r="F6459" t="s">
        <v>239</v>
      </c>
      <c r="G6459" s="7">
        <v>10009</v>
      </c>
      <c r="H6459" t="s">
        <v>132</v>
      </c>
      <c r="I6459" t="s">
        <v>6350</v>
      </c>
      <c r="J6459" t="s">
        <v>36</v>
      </c>
      <c r="K6459" t="s">
        <v>57</v>
      </c>
      <c r="L6459" t="s">
        <v>6351</v>
      </c>
      <c r="M6459" s="8">
        <v>15.96</v>
      </c>
      <c r="N6459" s="7">
        <v>7</v>
      </c>
      <c r="O6459" s="8">
        <f>SUM(Superstore_Clean[[#This Row],[Unit Price]]*Superstore_Clean[[#This Row],[Quantity]])</f>
        <v>111.72</v>
      </c>
      <c r="P6459" s="7">
        <v>2014</v>
      </c>
      <c r="Q6459" t="s">
        <v>115</v>
      </c>
    </row>
    <row r="6460" spans="1:17" x14ac:dyDescent="0.3">
      <c r="A6460">
        <v>6459</v>
      </c>
      <c r="B6460" t="s">
        <v>8140</v>
      </c>
      <c r="C6460" s="6">
        <v>49140</v>
      </c>
      <c r="D6460" t="s">
        <v>2357</v>
      </c>
      <c r="E6460" t="s">
        <v>2410</v>
      </c>
      <c r="F6460" t="s">
        <v>3969</v>
      </c>
      <c r="G6460" s="7">
        <v>21215</v>
      </c>
      <c r="H6460" t="s">
        <v>132</v>
      </c>
      <c r="I6460" t="s">
        <v>2988</v>
      </c>
      <c r="J6460" t="s">
        <v>36</v>
      </c>
      <c r="K6460" t="s">
        <v>57</v>
      </c>
      <c r="L6460" t="s">
        <v>2989</v>
      </c>
      <c r="M6460" s="8">
        <v>3.76</v>
      </c>
      <c r="N6460" s="7">
        <v>2</v>
      </c>
      <c r="O6460" s="8">
        <f>SUM(Superstore_Clean[[#This Row],[Unit Price]]*Superstore_Clean[[#This Row],[Quantity]])</f>
        <v>7.52</v>
      </c>
      <c r="P6460" s="7">
        <v>2017</v>
      </c>
      <c r="Q6460" t="s">
        <v>109</v>
      </c>
    </row>
    <row r="6461" spans="1:17" x14ac:dyDescent="0.3">
      <c r="A6461">
        <v>6460</v>
      </c>
      <c r="B6461" t="s">
        <v>8140</v>
      </c>
      <c r="C6461" s="6">
        <v>49141</v>
      </c>
      <c r="D6461" t="s">
        <v>2357</v>
      </c>
      <c r="E6461" t="s">
        <v>2410</v>
      </c>
      <c r="F6461" t="s">
        <v>3969</v>
      </c>
      <c r="G6461" s="7">
        <v>21215</v>
      </c>
      <c r="H6461" t="s">
        <v>132</v>
      </c>
      <c r="I6461" t="s">
        <v>1464</v>
      </c>
      <c r="J6461" t="s">
        <v>36</v>
      </c>
      <c r="K6461" t="s">
        <v>57</v>
      </c>
      <c r="L6461" t="s">
        <v>1465</v>
      </c>
      <c r="M6461" s="8">
        <v>14.7</v>
      </c>
      <c r="N6461" s="7">
        <v>5</v>
      </c>
      <c r="O6461" s="8">
        <f>SUM(Superstore_Clean[[#This Row],[Unit Price]]*Superstore_Clean[[#This Row],[Quantity]])</f>
        <v>73.5</v>
      </c>
      <c r="P6461" s="7">
        <v>2017</v>
      </c>
      <c r="Q6461" t="s">
        <v>109</v>
      </c>
    </row>
    <row r="6462" spans="1:17" x14ac:dyDescent="0.3">
      <c r="A6462">
        <v>6461</v>
      </c>
      <c r="B6462" t="s">
        <v>8140</v>
      </c>
      <c r="C6462" s="6">
        <v>49142</v>
      </c>
      <c r="D6462" t="s">
        <v>2357</v>
      </c>
      <c r="E6462" t="s">
        <v>2410</v>
      </c>
      <c r="F6462" t="s">
        <v>3969</v>
      </c>
      <c r="G6462" s="7">
        <v>21215</v>
      </c>
      <c r="H6462" t="s">
        <v>132</v>
      </c>
      <c r="I6462" t="s">
        <v>5447</v>
      </c>
      <c r="J6462" t="s">
        <v>36</v>
      </c>
      <c r="K6462" t="s">
        <v>57</v>
      </c>
      <c r="L6462" t="s">
        <v>5448</v>
      </c>
      <c r="M6462" s="8">
        <v>37.200000000000003</v>
      </c>
      <c r="N6462" s="7">
        <v>5</v>
      </c>
      <c r="O6462" s="8">
        <f>SUM(Superstore_Clean[[#This Row],[Unit Price]]*Superstore_Clean[[#This Row],[Quantity]])</f>
        <v>186</v>
      </c>
      <c r="P6462" s="7">
        <v>2017</v>
      </c>
      <c r="Q6462" t="s">
        <v>109</v>
      </c>
    </row>
    <row r="6463" spans="1:17" x14ac:dyDescent="0.3">
      <c r="A6463">
        <v>6462</v>
      </c>
      <c r="B6463" t="s">
        <v>8140</v>
      </c>
      <c r="C6463" s="6">
        <v>49143</v>
      </c>
      <c r="D6463" t="s">
        <v>2357</v>
      </c>
      <c r="E6463" t="s">
        <v>2410</v>
      </c>
      <c r="F6463" t="s">
        <v>3969</v>
      </c>
      <c r="G6463" s="7">
        <v>21215</v>
      </c>
      <c r="H6463" t="s">
        <v>132</v>
      </c>
      <c r="I6463" t="s">
        <v>3677</v>
      </c>
      <c r="J6463" t="s">
        <v>60</v>
      </c>
      <c r="K6463" t="s">
        <v>146</v>
      </c>
      <c r="L6463" t="s">
        <v>3678</v>
      </c>
      <c r="M6463" s="8">
        <v>89.97</v>
      </c>
      <c r="N6463" s="7">
        <v>3</v>
      </c>
      <c r="O6463" s="8">
        <f>SUM(Superstore_Clean[[#This Row],[Unit Price]]*Superstore_Clean[[#This Row],[Quantity]])</f>
        <v>269.90999999999997</v>
      </c>
      <c r="P6463" s="7">
        <v>2017</v>
      </c>
      <c r="Q6463" t="s">
        <v>109</v>
      </c>
    </row>
    <row r="6464" spans="1:17" x14ac:dyDescent="0.3">
      <c r="A6464">
        <v>6463</v>
      </c>
      <c r="B6464" t="s">
        <v>8140</v>
      </c>
      <c r="C6464" s="6">
        <v>49144</v>
      </c>
      <c r="D6464" t="s">
        <v>2357</v>
      </c>
      <c r="E6464" t="s">
        <v>2410</v>
      </c>
      <c r="F6464" t="s">
        <v>3969</v>
      </c>
      <c r="G6464" s="7">
        <v>21215</v>
      </c>
      <c r="H6464" t="s">
        <v>132</v>
      </c>
      <c r="I6464" t="s">
        <v>6242</v>
      </c>
      <c r="J6464" t="s">
        <v>23</v>
      </c>
      <c r="K6464" t="s">
        <v>28</v>
      </c>
      <c r="L6464" t="s">
        <v>6243</v>
      </c>
      <c r="M6464" s="8">
        <v>261.95999999999998</v>
      </c>
      <c r="N6464" s="7">
        <v>2</v>
      </c>
      <c r="O6464" s="8">
        <f>SUM(Superstore_Clean[[#This Row],[Unit Price]]*Superstore_Clean[[#This Row],[Quantity]])</f>
        <v>523.91999999999996</v>
      </c>
      <c r="P6464" s="7">
        <v>2017</v>
      </c>
      <c r="Q6464" t="s">
        <v>109</v>
      </c>
    </row>
    <row r="6465" spans="1:17" x14ac:dyDescent="0.3">
      <c r="A6465">
        <v>6464</v>
      </c>
      <c r="B6465" t="s">
        <v>8140</v>
      </c>
      <c r="C6465" s="6">
        <v>49145</v>
      </c>
      <c r="D6465" t="s">
        <v>2357</v>
      </c>
      <c r="E6465" t="s">
        <v>2410</v>
      </c>
      <c r="F6465" t="s">
        <v>3969</v>
      </c>
      <c r="G6465" s="7">
        <v>21215</v>
      </c>
      <c r="H6465" t="s">
        <v>132</v>
      </c>
      <c r="I6465" t="s">
        <v>751</v>
      </c>
      <c r="J6465" t="s">
        <v>36</v>
      </c>
      <c r="K6465" t="s">
        <v>37</v>
      </c>
      <c r="L6465" t="s">
        <v>752</v>
      </c>
      <c r="M6465" s="8">
        <v>74</v>
      </c>
      <c r="N6465" s="7">
        <v>5</v>
      </c>
      <c r="O6465" s="8">
        <f>SUM(Superstore_Clean[[#This Row],[Unit Price]]*Superstore_Clean[[#This Row],[Quantity]])</f>
        <v>370</v>
      </c>
      <c r="P6465" s="7">
        <v>2017</v>
      </c>
      <c r="Q6465" t="s">
        <v>109</v>
      </c>
    </row>
    <row r="6466" spans="1:17" x14ac:dyDescent="0.3">
      <c r="A6466">
        <v>6465</v>
      </c>
      <c r="B6466" t="s">
        <v>8141</v>
      </c>
      <c r="C6466" s="6">
        <v>49146</v>
      </c>
      <c r="D6466" t="s">
        <v>2603</v>
      </c>
      <c r="E6466" t="s">
        <v>20</v>
      </c>
      <c r="F6466" t="s">
        <v>1305</v>
      </c>
      <c r="G6466" s="7">
        <v>40214</v>
      </c>
      <c r="H6466" t="s">
        <v>21</v>
      </c>
      <c r="I6466" t="s">
        <v>5664</v>
      </c>
      <c r="J6466" t="s">
        <v>23</v>
      </c>
      <c r="K6466" t="s">
        <v>54</v>
      </c>
      <c r="L6466" t="s">
        <v>5665</v>
      </c>
      <c r="M6466" s="8">
        <v>13.28</v>
      </c>
      <c r="N6466" s="7">
        <v>2</v>
      </c>
      <c r="O6466" s="8">
        <f>SUM(Superstore_Clean[[#This Row],[Unit Price]]*Superstore_Clean[[#This Row],[Quantity]])</f>
        <v>26.56</v>
      </c>
      <c r="P6466" s="7">
        <v>2016</v>
      </c>
      <c r="Q6466" t="s">
        <v>139</v>
      </c>
    </row>
    <row r="6467" spans="1:17" x14ac:dyDescent="0.3">
      <c r="A6467">
        <v>6466</v>
      </c>
      <c r="B6467" t="s">
        <v>8142</v>
      </c>
      <c r="C6467" s="6">
        <v>49147</v>
      </c>
      <c r="D6467" t="s">
        <v>1614</v>
      </c>
      <c r="E6467" t="s">
        <v>301</v>
      </c>
      <c r="F6467" t="s">
        <v>7932</v>
      </c>
      <c r="G6467" s="7">
        <v>37087</v>
      </c>
      <c r="H6467" t="s">
        <v>21</v>
      </c>
      <c r="I6467" t="s">
        <v>7601</v>
      </c>
      <c r="J6467" t="s">
        <v>36</v>
      </c>
      <c r="K6467" t="s">
        <v>49</v>
      </c>
      <c r="L6467" t="s">
        <v>7602</v>
      </c>
      <c r="M6467" s="8">
        <v>84.96</v>
      </c>
      <c r="N6467" s="7">
        <v>6</v>
      </c>
      <c r="O6467" s="8">
        <f>SUM(Superstore_Clean[[#This Row],[Unit Price]]*Superstore_Clean[[#This Row],[Quantity]])</f>
        <v>509.76</v>
      </c>
      <c r="P6467" s="7">
        <v>2015</v>
      </c>
      <c r="Q6467" t="s">
        <v>26</v>
      </c>
    </row>
    <row r="6468" spans="1:17" x14ac:dyDescent="0.3">
      <c r="A6468">
        <v>6467</v>
      </c>
      <c r="B6468" t="s">
        <v>8143</v>
      </c>
      <c r="C6468" s="6">
        <v>49148</v>
      </c>
      <c r="D6468" t="s">
        <v>141</v>
      </c>
      <c r="E6468" t="s">
        <v>33</v>
      </c>
      <c r="F6468" t="s">
        <v>32</v>
      </c>
      <c r="G6468" s="7">
        <v>90008</v>
      </c>
      <c r="H6468" t="s">
        <v>34</v>
      </c>
      <c r="I6468" t="s">
        <v>6319</v>
      </c>
      <c r="J6468" t="s">
        <v>60</v>
      </c>
      <c r="K6468" t="s">
        <v>146</v>
      </c>
      <c r="L6468" t="s">
        <v>6320</v>
      </c>
      <c r="M6468" s="8">
        <v>68.459999999999994</v>
      </c>
      <c r="N6468" s="7">
        <v>7</v>
      </c>
      <c r="O6468" s="8">
        <f>SUM(Superstore_Clean[[#This Row],[Unit Price]]*Superstore_Clean[[#This Row],[Quantity]])</f>
        <v>479.21999999999997</v>
      </c>
      <c r="P6468" s="7">
        <v>2017</v>
      </c>
      <c r="Q6468" t="s">
        <v>109</v>
      </c>
    </row>
    <row r="6469" spans="1:17" x14ac:dyDescent="0.3">
      <c r="A6469">
        <v>6468</v>
      </c>
      <c r="B6469" t="s">
        <v>8144</v>
      </c>
      <c r="C6469" s="6">
        <v>49149</v>
      </c>
      <c r="D6469" t="s">
        <v>3619</v>
      </c>
      <c r="E6469" t="s">
        <v>1237</v>
      </c>
      <c r="F6469" t="s">
        <v>3163</v>
      </c>
      <c r="G6469" s="7">
        <v>2908</v>
      </c>
      <c r="H6469" t="s">
        <v>132</v>
      </c>
      <c r="I6469" t="s">
        <v>1397</v>
      </c>
      <c r="J6469" t="s">
        <v>36</v>
      </c>
      <c r="K6469" t="s">
        <v>49</v>
      </c>
      <c r="L6469" t="s">
        <v>1398</v>
      </c>
      <c r="M6469" s="8">
        <v>2079.4</v>
      </c>
      <c r="N6469" s="7">
        <v>5</v>
      </c>
      <c r="O6469" s="8">
        <f>SUM(Superstore_Clean[[#This Row],[Unit Price]]*Superstore_Clean[[#This Row],[Quantity]])</f>
        <v>10397</v>
      </c>
      <c r="P6469" s="7">
        <v>2016</v>
      </c>
      <c r="Q6469" t="s">
        <v>87</v>
      </c>
    </row>
    <row r="6470" spans="1:17" x14ac:dyDescent="0.3">
      <c r="A6470">
        <v>6469</v>
      </c>
      <c r="B6470" t="s">
        <v>8144</v>
      </c>
      <c r="C6470" s="6">
        <v>49150</v>
      </c>
      <c r="D6470" t="s">
        <v>3619</v>
      </c>
      <c r="E6470" t="s">
        <v>1237</v>
      </c>
      <c r="F6470" t="s">
        <v>3163</v>
      </c>
      <c r="G6470" s="7">
        <v>2908</v>
      </c>
      <c r="H6470" t="s">
        <v>132</v>
      </c>
      <c r="I6470" t="s">
        <v>3741</v>
      </c>
      <c r="J6470" t="s">
        <v>60</v>
      </c>
      <c r="K6470" t="s">
        <v>61</v>
      </c>
      <c r="L6470" t="s">
        <v>3742</v>
      </c>
      <c r="M6470" s="8">
        <v>629.95000000000005</v>
      </c>
      <c r="N6470" s="7">
        <v>5</v>
      </c>
      <c r="O6470" s="8">
        <f>SUM(Superstore_Clean[[#This Row],[Unit Price]]*Superstore_Clean[[#This Row],[Quantity]])</f>
        <v>3149.75</v>
      </c>
      <c r="P6470" s="7">
        <v>2016</v>
      </c>
      <c r="Q6470" t="s">
        <v>87</v>
      </c>
    </row>
    <row r="6471" spans="1:17" x14ac:dyDescent="0.3">
      <c r="A6471">
        <v>6470</v>
      </c>
      <c r="B6471" t="s">
        <v>8144</v>
      </c>
      <c r="C6471" s="6">
        <v>49151</v>
      </c>
      <c r="D6471" t="s">
        <v>3619</v>
      </c>
      <c r="E6471" t="s">
        <v>1237</v>
      </c>
      <c r="F6471" t="s">
        <v>3163</v>
      </c>
      <c r="G6471" s="7">
        <v>2908</v>
      </c>
      <c r="H6471" t="s">
        <v>132</v>
      </c>
      <c r="I6471" t="s">
        <v>1519</v>
      </c>
      <c r="J6471" t="s">
        <v>23</v>
      </c>
      <c r="K6471" t="s">
        <v>54</v>
      </c>
      <c r="L6471" t="s">
        <v>7391</v>
      </c>
      <c r="M6471" s="8">
        <v>72.42</v>
      </c>
      <c r="N6471" s="7">
        <v>6</v>
      </c>
      <c r="O6471" s="8">
        <f>SUM(Superstore_Clean[[#This Row],[Unit Price]]*Superstore_Clean[[#This Row],[Quantity]])</f>
        <v>434.52</v>
      </c>
      <c r="P6471" s="7">
        <v>2016</v>
      </c>
      <c r="Q6471" t="s">
        <v>87</v>
      </c>
    </row>
    <row r="6472" spans="1:17" x14ac:dyDescent="0.3">
      <c r="A6472">
        <v>6471</v>
      </c>
      <c r="B6472" t="s">
        <v>8145</v>
      </c>
      <c r="C6472" s="6">
        <v>49152</v>
      </c>
      <c r="D6472" t="s">
        <v>2795</v>
      </c>
      <c r="E6472" t="s">
        <v>214</v>
      </c>
      <c r="F6472" t="s">
        <v>778</v>
      </c>
      <c r="G6472" s="7">
        <v>48234</v>
      </c>
      <c r="H6472" t="s">
        <v>92</v>
      </c>
      <c r="I6472" t="s">
        <v>3401</v>
      </c>
      <c r="J6472" t="s">
        <v>60</v>
      </c>
      <c r="K6472" t="s">
        <v>61</v>
      </c>
      <c r="L6472" t="s">
        <v>3402</v>
      </c>
      <c r="M6472" s="8">
        <v>131.97999999999999</v>
      </c>
      <c r="N6472" s="7">
        <v>2</v>
      </c>
      <c r="O6472" s="8">
        <f>SUM(Superstore_Clean[[#This Row],[Unit Price]]*Superstore_Clean[[#This Row],[Quantity]])</f>
        <v>263.95999999999998</v>
      </c>
      <c r="P6472" s="7">
        <v>2015</v>
      </c>
      <c r="Q6472" t="s">
        <v>115</v>
      </c>
    </row>
    <row r="6473" spans="1:17" x14ac:dyDescent="0.3">
      <c r="A6473">
        <v>6472</v>
      </c>
      <c r="B6473" t="s">
        <v>8145</v>
      </c>
      <c r="C6473" s="6">
        <v>49153</v>
      </c>
      <c r="D6473" t="s">
        <v>2795</v>
      </c>
      <c r="E6473" t="s">
        <v>214</v>
      </c>
      <c r="F6473" t="s">
        <v>778</v>
      </c>
      <c r="G6473" s="7">
        <v>48234</v>
      </c>
      <c r="H6473" t="s">
        <v>92</v>
      </c>
      <c r="I6473" t="s">
        <v>3322</v>
      </c>
      <c r="J6473" t="s">
        <v>60</v>
      </c>
      <c r="K6473" t="s">
        <v>146</v>
      </c>
      <c r="L6473" t="s">
        <v>3323</v>
      </c>
      <c r="M6473" s="8">
        <v>114.52</v>
      </c>
      <c r="N6473" s="7">
        <v>7</v>
      </c>
      <c r="O6473" s="8">
        <f>SUM(Superstore_Clean[[#This Row],[Unit Price]]*Superstore_Clean[[#This Row],[Quantity]])</f>
        <v>801.64</v>
      </c>
      <c r="P6473" s="7">
        <v>2015</v>
      </c>
      <c r="Q6473" t="s">
        <v>115</v>
      </c>
    </row>
    <row r="6474" spans="1:17" x14ac:dyDescent="0.3">
      <c r="A6474">
        <v>6473</v>
      </c>
      <c r="B6474" t="s">
        <v>8146</v>
      </c>
      <c r="C6474" s="6">
        <v>49154</v>
      </c>
      <c r="D6474" t="s">
        <v>6332</v>
      </c>
      <c r="E6474" t="s">
        <v>91</v>
      </c>
      <c r="F6474" t="s">
        <v>167</v>
      </c>
      <c r="G6474" s="7">
        <v>77070</v>
      </c>
      <c r="H6474" t="s">
        <v>92</v>
      </c>
      <c r="I6474" t="s">
        <v>1061</v>
      </c>
      <c r="J6474" t="s">
        <v>36</v>
      </c>
      <c r="K6474" t="s">
        <v>37</v>
      </c>
      <c r="L6474" t="s">
        <v>1062</v>
      </c>
      <c r="M6474" s="8">
        <v>100.24</v>
      </c>
      <c r="N6474" s="7">
        <v>10</v>
      </c>
      <c r="O6474" s="8">
        <f>SUM(Superstore_Clean[[#This Row],[Unit Price]]*Superstore_Clean[[#This Row],[Quantity]])</f>
        <v>1002.4</v>
      </c>
      <c r="P6474" s="7">
        <v>2014</v>
      </c>
      <c r="Q6474" t="s">
        <v>39</v>
      </c>
    </row>
    <row r="6475" spans="1:17" x14ac:dyDescent="0.3">
      <c r="A6475">
        <v>6474</v>
      </c>
      <c r="B6475" t="s">
        <v>8147</v>
      </c>
      <c r="C6475" s="6">
        <v>49155</v>
      </c>
      <c r="D6475" t="s">
        <v>572</v>
      </c>
      <c r="E6475" t="s">
        <v>301</v>
      </c>
      <c r="F6475" t="s">
        <v>343</v>
      </c>
      <c r="G6475" s="7">
        <v>38401</v>
      </c>
      <c r="H6475" t="s">
        <v>21</v>
      </c>
      <c r="I6475" t="s">
        <v>3333</v>
      </c>
      <c r="J6475" t="s">
        <v>36</v>
      </c>
      <c r="K6475" t="s">
        <v>67</v>
      </c>
      <c r="L6475" t="s">
        <v>3334</v>
      </c>
      <c r="M6475" s="8">
        <v>871.8</v>
      </c>
      <c r="N6475" s="7">
        <v>3</v>
      </c>
      <c r="O6475" s="8">
        <f>SUM(Superstore_Clean[[#This Row],[Unit Price]]*Superstore_Clean[[#This Row],[Quantity]])</f>
        <v>2615.3999999999996</v>
      </c>
      <c r="P6475" s="7">
        <v>2016</v>
      </c>
      <c r="Q6475" t="s">
        <v>208</v>
      </c>
    </row>
    <row r="6476" spans="1:17" x14ac:dyDescent="0.3">
      <c r="A6476">
        <v>6475</v>
      </c>
      <c r="B6476" t="s">
        <v>8148</v>
      </c>
      <c r="C6476" s="6">
        <v>49156</v>
      </c>
      <c r="D6476" t="s">
        <v>277</v>
      </c>
      <c r="E6476" t="s">
        <v>131</v>
      </c>
      <c r="F6476" t="s">
        <v>130</v>
      </c>
      <c r="G6476" s="7">
        <v>19140</v>
      </c>
      <c r="H6476" t="s">
        <v>132</v>
      </c>
      <c r="I6476" t="s">
        <v>3189</v>
      </c>
      <c r="J6476" t="s">
        <v>23</v>
      </c>
      <c r="K6476" t="s">
        <v>24</v>
      </c>
      <c r="L6476" t="s">
        <v>3190</v>
      </c>
      <c r="M6476" s="8">
        <v>61.96</v>
      </c>
      <c r="N6476" s="7">
        <v>4</v>
      </c>
      <c r="O6476" s="8">
        <f>SUM(Superstore_Clean[[#This Row],[Unit Price]]*Superstore_Clean[[#This Row],[Quantity]])</f>
        <v>247.84</v>
      </c>
      <c r="P6476" s="7">
        <v>2014</v>
      </c>
      <c r="Q6476" t="s">
        <v>144</v>
      </c>
    </row>
    <row r="6477" spans="1:17" x14ac:dyDescent="0.3">
      <c r="A6477">
        <v>6476</v>
      </c>
      <c r="B6477" t="s">
        <v>8149</v>
      </c>
      <c r="C6477" s="6">
        <v>49157</v>
      </c>
      <c r="D6477" t="s">
        <v>6977</v>
      </c>
      <c r="E6477" t="s">
        <v>43</v>
      </c>
      <c r="F6477" t="s">
        <v>1197</v>
      </c>
      <c r="G6477" s="7">
        <v>33024</v>
      </c>
      <c r="H6477" t="s">
        <v>21</v>
      </c>
      <c r="I6477" t="s">
        <v>3029</v>
      </c>
      <c r="J6477" t="s">
        <v>36</v>
      </c>
      <c r="K6477" t="s">
        <v>64</v>
      </c>
      <c r="L6477" t="s">
        <v>3030</v>
      </c>
      <c r="M6477" s="8">
        <v>4.5540000000000003</v>
      </c>
      <c r="N6477" s="7">
        <v>3</v>
      </c>
      <c r="O6477" s="8">
        <f>SUM(Superstore_Clean[[#This Row],[Unit Price]]*Superstore_Clean[[#This Row],[Quantity]])</f>
        <v>13.662000000000001</v>
      </c>
      <c r="P6477" s="7">
        <v>2017</v>
      </c>
      <c r="Q6477" t="s">
        <v>39</v>
      </c>
    </row>
    <row r="6478" spans="1:17" x14ac:dyDescent="0.3">
      <c r="A6478">
        <v>6477</v>
      </c>
      <c r="B6478" t="s">
        <v>8149</v>
      </c>
      <c r="C6478" s="6">
        <v>49158</v>
      </c>
      <c r="D6478" t="s">
        <v>6977</v>
      </c>
      <c r="E6478" t="s">
        <v>43</v>
      </c>
      <c r="F6478" t="s">
        <v>1197</v>
      </c>
      <c r="G6478" s="7">
        <v>33024</v>
      </c>
      <c r="H6478" t="s">
        <v>21</v>
      </c>
      <c r="I6478" t="s">
        <v>717</v>
      </c>
      <c r="J6478" t="s">
        <v>36</v>
      </c>
      <c r="K6478" t="s">
        <v>67</v>
      </c>
      <c r="L6478" t="s">
        <v>718</v>
      </c>
      <c r="M6478" s="8">
        <v>5.2</v>
      </c>
      <c r="N6478" s="7">
        <v>2</v>
      </c>
      <c r="O6478" s="8">
        <f>SUM(Superstore_Clean[[#This Row],[Unit Price]]*Superstore_Clean[[#This Row],[Quantity]])</f>
        <v>10.4</v>
      </c>
      <c r="P6478" s="7">
        <v>2017</v>
      </c>
      <c r="Q6478" t="s">
        <v>39</v>
      </c>
    </row>
    <row r="6479" spans="1:17" x14ac:dyDescent="0.3">
      <c r="A6479">
        <v>6478</v>
      </c>
      <c r="B6479" t="s">
        <v>8149</v>
      </c>
      <c r="C6479" s="6">
        <v>49159</v>
      </c>
      <c r="D6479" t="s">
        <v>6977</v>
      </c>
      <c r="E6479" t="s">
        <v>43</v>
      </c>
      <c r="F6479" t="s">
        <v>1197</v>
      </c>
      <c r="G6479" s="7">
        <v>33024</v>
      </c>
      <c r="H6479" t="s">
        <v>21</v>
      </c>
      <c r="I6479" t="s">
        <v>803</v>
      </c>
      <c r="J6479" t="s">
        <v>60</v>
      </c>
      <c r="K6479" t="s">
        <v>146</v>
      </c>
      <c r="L6479" t="s">
        <v>804</v>
      </c>
      <c r="M6479" s="8">
        <v>205.99199999999999</v>
      </c>
      <c r="N6479" s="7">
        <v>1</v>
      </c>
      <c r="O6479" s="8">
        <f>SUM(Superstore_Clean[[#This Row],[Unit Price]]*Superstore_Clean[[#This Row],[Quantity]])</f>
        <v>205.99199999999999</v>
      </c>
      <c r="P6479" s="7">
        <v>2017</v>
      </c>
      <c r="Q6479" t="s">
        <v>39</v>
      </c>
    </row>
    <row r="6480" spans="1:17" x14ac:dyDescent="0.3">
      <c r="A6480">
        <v>6479</v>
      </c>
      <c r="B6480" t="s">
        <v>8149</v>
      </c>
      <c r="C6480" s="6">
        <v>49160</v>
      </c>
      <c r="D6480" t="s">
        <v>6977</v>
      </c>
      <c r="E6480" t="s">
        <v>43</v>
      </c>
      <c r="F6480" t="s">
        <v>1197</v>
      </c>
      <c r="G6480" s="7">
        <v>33024</v>
      </c>
      <c r="H6480" t="s">
        <v>21</v>
      </c>
      <c r="I6480" t="s">
        <v>4048</v>
      </c>
      <c r="J6480" t="s">
        <v>36</v>
      </c>
      <c r="K6480" t="s">
        <v>78</v>
      </c>
      <c r="L6480" t="s">
        <v>4049</v>
      </c>
      <c r="M6480" s="8">
        <v>15.552</v>
      </c>
      <c r="N6480" s="7">
        <v>3</v>
      </c>
      <c r="O6480" s="8">
        <f>SUM(Superstore_Clean[[#This Row],[Unit Price]]*Superstore_Clean[[#This Row],[Quantity]])</f>
        <v>46.655999999999999</v>
      </c>
      <c r="P6480" s="7">
        <v>2017</v>
      </c>
      <c r="Q6480" t="s">
        <v>39</v>
      </c>
    </row>
    <row r="6481" spans="1:17" x14ac:dyDescent="0.3">
      <c r="A6481">
        <v>6480</v>
      </c>
      <c r="B6481" t="s">
        <v>8149</v>
      </c>
      <c r="C6481" s="6">
        <v>49161</v>
      </c>
      <c r="D6481" t="s">
        <v>6977</v>
      </c>
      <c r="E6481" t="s">
        <v>43</v>
      </c>
      <c r="F6481" t="s">
        <v>1197</v>
      </c>
      <c r="G6481" s="7">
        <v>33024</v>
      </c>
      <c r="H6481" t="s">
        <v>21</v>
      </c>
      <c r="I6481" t="s">
        <v>3741</v>
      </c>
      <c r="J6481" t="s">
        <v>60</v>
      </c>
      <c r="K6481" t="s">
        <v>61</v>
      </c>
      <c r="L6481" t="s">
        <v>3742</v>
      </c>
      <c r="M6481" s="8">
        <v>503.96</v>
      </c>
      <c r="N6481" s="7">
        <v>5</v>
      </c>
      <c r="O6481" s="8">
        <f>SUM(Superstore_Clean[[#This Row],[Unit Price]]*Superstore_Clean[[#This Row],[Quantity]])</f>
        <v>2519.7999999999997</v>
      </c>
      <c r="P6481" s="7">
        <v>2017</v>
      </c>
      <c r="Q6481" t="s">
        <v>39</v>
      </c>
    </row>
    <row r="6482" spans="1:17" x14ac:dyDescent="0.3">
      <c r="A6482">
        <v>6481</v>
      </c>
      <c r="B6482" t="s">
        <v>8149</v>
      </c>
      <c r="C6482" s="6">
        <v>49162</v>
      </c>
      <c r="D6482" t="s">
        <v>6977</v>
      </c>
      <c r="E6482" t="s">
        <v>43</v>
      </c>
      <c r="F6482" t="s">
        <v>1197</v>
      </c>
      <c r="G6482" s="7">
        <v>33024</v>
      </c>
      <c r="H6482" t="s">
        <v>21</v>
      </c>
      <c r="I6482" t="s">
        <v>4701</v>
      </c>
      <c r="J6482" t="s">
        <v>36</v>
      </c>
      <c r="K6482" t="s">
        <v>67</v>
      </c>
      <c r="L6482" t="s">
        <v>4702</v>
      </c>
      <c r="M6482" s="8">
        <v>24.472000000000001</v>
      </c>
      <c r="N6482" s="7">
        <v>7</v>
      </c>
      <c r="O6482" s="8">
        <f>SUM(Superstore_Clean[[#This Row],[Unit Price]]*Superstore_Clean[[#This Row],[Quantity]])</f>
        <v>171.304</v>
      </c>
      <c r="P6482" s="7">
        <v>2017</v>
      </c>
      <c r="Q6482" t="s">
        <v>39</v>
      </c>
    </row>
    <row r="6483" spans="1:17" x14ac:dyDescent="0.3">
      <c r="A6483">
        <v>6482</v>
      </c>
      <c r="B6483" t="s">
        <v>8149</v>
      </c>
      <c r="C6483" s="6">
        <v>49163</v>
      </c>
      <c r="D6483" t="s">
        <v>6977</v>
      </c>
      <c r="E6483" t="s">
        <v>43</v>
      </c>
      <c r="F6483" t="s">
        <v>1197</v>
      </c>
      <c r="G6483" s="7">
        <v>33024</v>
      </c>
      <c r="H6483" t="s">
        <v>21</v>
      </c>
      <c r="I6483" t="s">
        <v>1433</v>
      </c>
      <c r="J6483" t="s">
        <v>23</v>
      </c>
      <c r="K6483" t="s">
        <v>24</v>
      </c>
      <c r="L6483" t="s">
        <v>1434</v>
      </c>
      <c r="M6483" s="8">
        <v>241.56800000000001</v>
      </c>
      <c r="N6483" s="7">
        <v>2</v>
      </c>
      <c r="O6483" s="8">
        <f>SUM(Superstore_Clean[[#This Row],[Unit Price]]*Superstore_Clean[[#This Row],[Quantity]])</f>
        <v>483.13600000000002</v>
      </c>
      <c r="P6483" s="7">
        <v>2017</v>
      </c>
      <c r="Q6483" t="s">
        <v>39</v>
      </c>
    </row>
    <row r="6484" spans="1:17" x14ac:dyDescent="0.3">
      <c r="A6484">
        <v>6483</v>
      </c>
      <c r="B6484" t="s">
        <v>8149</v>
      </c>
      <c r="C6484" s="6">
        <v>49164</v>
      </c>
      <c r="D6484" t="s">
        <v>6977</v>
      </c>
      <c r="E6484" t="s">
        <v>43</v>
      </c>
      <c r="F6484" t="s">
        <v>1197</v>
      </c>
      <c r="G6484" s="7">
        <v>33024</v>
      </c>
      <c r="H6484" t="s">
        <v>21</v>
      </c>
      <c r="I6484" t="s">
        <v>6414</v>
      </c>
      <c r="J6484" t="s">
        <v>60</v>
      </c>
      <c r="K6484" t="s">
        <v>146</v>
      </c>
      <c r="L6484" t="s">
        <v>6415</v>
      </c>
      <c r="M6484" s="8">
        <v>110.4</v>
      </c>
      <c r="N6484" s="7">
        <v>2</v>
      </c>
      <c r="O6484" s="8">
        <f>SUM(Superstore_Clean[[#This Row],[Unit Price]]*Superstore_Clean[[#This Row],[Quantity]])</f>
        <v>220.8</v>
      </c>
      <c r="P6484" s="7">
        <v>2017</v>
      </c>
      <c r="Q6484" t="s">
        <v>39</v>
      </c>
    </row>
    <row r="6485" spans="1:17" x14ac:dyDescent="0.3">
      <c r="A6485">
        <v>6484</v>
      </c>
      <c r="B6485" t="s">
        <v>8150</v>
      </c>
      <c r="C6485" s="6">
        <v>49165</v>
      </c>
      <c r="D6485" t="s">
        <v>3490</v>
      </c>
      <c r="E6485" t="s">
        <v>240</v>
      </c>
      <c r="F6485" t="s">
        <v>239</v>
      </c>
      <c r="G6485" s="7">
        <v>10011</v>
      </c>
      <c r="H6485" t="s">
        <v>132</v>
      </c>
      <c r="I6485" t="s">
        <v>2936</v>
      </c>
      <c r="J6485" t="s">
        <v>23</v>
      </c>
      <c r="K6485" t="s">
        <v>45</v>
      </c>
      <c r="L6485" t="s">
        <v>2937</v>
      </c>
      <c r="M6485" s="8">
        <v>384.76799999999997</v>
      </c>
      <c r="N6485" s="7">
        <v>2</v>
      </c>
      <c r="O6485" s="8">
        <f>SUM(Superstore_Clean[[#This Row],[Unit Price]]*Superstore_Clean[[#This Row],[Quantity]])</f>
        <v>769.53599999999994</v>
      </c>
      <c r="P6485" s="7">
        <v>2017</v>
      </c>
      <c r="Q6485" t="s">
        <v>39</v>
      </c>
    </row>
    <row r="6486" spans="1:17" x14ac:dyDescent="0.3">
      <c r="A6486">
        <v>6485</v>
      </c>
      <c r="B6486" t="s">
        <v>8150</v>
      </c>
      <c r="C6486" s="6">
        <v>49166</v>
      </c>
      <c r="D6486" t="s">
        <v>3490</v>
      </c>
      <c r="E6486" t="s">
        <v>240</v>
      </c>
      <c r="F6486" t="s">
        <v>239</v>
      </c>
      <c r="G6486" s="7">
        <v>10011</v>
      </c>
      <c r="H6486" t="s">
        <v>132</v>
      </c>
      <c r="I6486" t="s">
        <v>7354</v>
      </c>
      <c r="J6486" t="s">
        <v>60</v>
      </c>
      <c r="K6486" t="s">
        <v>605</v>
      </c>
      <c r="L6486" t="s">
        <v>7355</v>
      </c>
      <c r="M6486" s="8">
        <v>78.66</v>
      </c>
      <c r="N6486" s="7">
        <v>6</v>
      </c>
      <c r="O6486" s="8">
        <f>SUM(Superstore_Clean[[#This Row],[Unit Price]]*Superstore_Clean[[#This Row],[Quantity]])</f>
        <v>471.96</v>
      </c>
      <c r="P6486" s="7">
        <v>2017</v>
      </c>
      <c r="Q6486" t="s">
        <v>39</v>
      </c>
    </row>
    <row r="6487" spans="1:17" x14ac:dyDescent="0.3">
      <c r="A6487">
        <v>6486</v>
      </c>
      <c r="B6487" t="s">
        <v>8150</v>
      </c>
      <c r="C6487" s="6">
        <v>49167</v>
      </c>
      <c r="D6487" t="s">
        <v>3490</v>
      </c>
      <c r="E6487" t="s">
        <v>240</v>
      </c>
      <c r="F6487" t="s">
        <v>239</v>
      </c>
      <c r="G6487" s="7">
        <v>10011</v>
      </c>
      <c r="H6487" t="s">
        <v>132</v>
      </c>
      <c r="I6487" t="s">
        <v>2593</v>
      </c>
      <c r="J6487" t="s">
        <v>36</v>
      </c>
      <c r="K6487" t="s">
        <v>78</v>
      </c>
      <c r="L6487" t="s">
        <v>2594</v>
      </c>
      <c r="M6487" s="8">
        <v>45.36</v>
      </c>
      <c r="N6487" s="7">
        <v>4</v>
      </c>
      <c r="O6487" s="8">
        <f>SUM(Superstore_Clean[[#This Row],[Unit Price]]*Superstore_Clean[[#This Row],[Quantity]])</f>
        <v>181.44</v>
      </c>
      <c r="P6487" s="7">
        <v>2017</v>
      </c>
      <c r="Q6487" t="s">
        <v>39</v>
      </c>
    </row>
    <row r="6488" spans="1:17" x14ac:dyDescent="0.3">
      <c r="A6488">
        <v>6487</v>
      </c>
      <c r="B6488" t="s">
        <v>8151</v>
      </c>
      <c r="C6488" s="6">
        <v>49168</v>
      </c>
      <c r="D6488" t="s">
        <v>3644</v>
      </c>
      <c r="E6488" t="s">
        <v>76</v>
      </c>
      <c r="F6488" t="s">
        <v>1347</v>
      </c>
      <c r="G6488" s="7">
        <v>28540</v>
      </c>
      <c r="H6488" t="s">
        <v>21</v>
      </c>
      <c r="I6488" t="s">
        <v>831</v>
      </c>
      <c r="J6488" t="s">
        <v>36</v>
      </c>
      <c r="K6488" t="s">
        <v>67</v>
      </c>
      <c r="L6488" t="s">
        <v>832</v>
      </c>
      <c r="M6488" s="8">
        <v>962.08</v>
      </c>
      <c r="N6488" s="7">
        <v>4</v>
      </c>
      <c r="O6488" s="8">
        <f>SUM(Superstore_Clean[[#This Row],[Unit Price]]*Superstore_Clean[[#This Row],[Quantity]])</f>
        <v>3848.32</v>
      </c>
      <c r="P6488" s="7">
        <v>2015</v>
      </c>
      <c r="Q6488" t="s">
        <v>208</v>
      </c>
    </row>
    <row r="6489" spans="1:17" x14ac:dyDescent="0.3">
      <c r="A6489">
        <v>6488</v>
      </c>
      <c r="B6489" t="s">
        <v>8151</v>
      </c>
      <c r="C6489" s="6">
        <v>49169</v>
      </c>
      <c r="D6489" t="s">
        <v>3644</v>
      </c>
      <c r="E6489" t="s">
        <v>76</v>
      </c>
      <c r="F6489" t="s">
        <v>1347</v>
      </c>
      <c r="G6489" s="7">
        <v>28540</v>
      </c>
      <c r="H6489" t="s">
        <v>21</v>
      </c>
      <c r="I6489" t="s">
        <v>5136</v>
      </c>
      <c r="J6489" t="s">
        <v>36</v>
      </c>
      <c r="K6489" t="s">
        <v>64</v>
      </c>
      <c r="L6489" t="s">
        <v>5137</v>
      </c>
      <c r="M6489" s="8">
        <v>12.843</v>
      </c>
      <c r="N6489" s="7">
        <v>3</v>
      </c>
      <c r="O6489" s="8">
        <f>SUM(Superstore_Clean[[#This Row],[Unit Price]]*Superstore_Clean[[#This Row],[Quantity]])</f>
        <v>38.528999999999996</v>
      </c>
      <c r="P6489" s="7">
        <v>2015</v>
      </c>
      <c r="Q6489" t="s">
        <v>208</v>
      </c>
    </row>
    <row r="6490" spans="1:17" x14ac:dyDescent="0.3">
      <c r="A6490">
        <v>6489</v>
      </c>
      <c r="B6490" t="s">
        <v>8151</v>
      </c>
      <c r="C6490" s="6">
        <v>49170</v>
      </c>
      <c r="D6490" t="s">
        <v>3644</v>
      </c>
      <c r="E6490" t="s">
        <v>76</v>
      </c>
      <c r="F6490" t="s">
        <v>1347</v>
      </c>
      <c r="G6490" s="7">
        <v>28540</v>
      </c>
      <c r="H6490" t="s">
        <v>21</v>
      </c>
      <c r="I6490" t="s">
        <v>563</v>
      </c>
      <c r="J6490" t="s">
        <v>36</v>
      </c>
      <c r="K6490" t="s">
        <v>78</v>
      </c>
      <c r="L6490" t="s">
        <v>564</v>
      </c>
      <c r="M6490" s="8">
        <v>295.45600000000002</v>
      </c>
      <c r="N6490" s="7">
        <v>14</v>
      </c>
      <c r="O6490" s="8">
        <f>SUM(Superstore_Clean[[#This Row],[Unit Price]]*Superstore_Clean[[#This Row],[Quantity]])</f>
        <v>4136.384</v>
      </c>
      <c r="P6490" s="7">
        <v>2015</v>
      </c>
      <c r="Q6490" t="s">
        <v>208</v>
      </c>
    </row>
    <row r="6491" spans="1:17" x14ac:dyDescent="0.3">
      <c r="A6491">
        <v>6490</v>
      </c>
      <c r="B6491" t="s">
        <v>8152</v>
      </c>
      <c r="C6491" s="6">
        <v>49171</v>
      </c>
      <c r="D6491" t="s">
        <v>2490</v>
      </c>
      <c r="E6491" t="s">
        <v>240</v>
      </c>
      <c r="F6491" t="s">
        <v>239</v>
      </c>
      <c r="G6491" s="7">
        <v>10011</v>
      </c>
      <c r="H6491" t="s">
        <v>132</v>
      </c>
      <c r="I6491" t="s">
        <v>5334</v>
      </c>
      <c r="J6491" t="s">
        <v>36</v>
      </c>
      <c r="K6491" t="s">
        <v>78</v>
      </c>
      <c r="L6491" t="s">
        <v>5335</v>
      </c>
      <c r="M6491" s="8">
        <v>32.4</v>
      </c>
      <c r="N6491" s="7">
        <v>5</v>
      </c>
      <c r="O6491" s="8">
        <f>SUM(Superstore_Clean[[#This Row],[Unit Price]]*Superstore_Clean[[#This Row],[Quantity]])</f>
        <v>162</v>
      </c>
      <c r="P6491" s="7">
        <v>2017</v>
      </c>
      <c r="Q6491" t="s">
        <v>139</v>
      </c>
    </row>
    <row r="6492" spans="1:17" x14ac:dyDescent="0.3">
      <c r="A6492">
        <v>6491</v>
      </c>
      <c r="B6492" t="s">
        <v>8153</v>
      </c>
      <c r="C6492" s="6">
        <v>49172</v>
      </c>
      <c r="D6492" t="s">
        <v>7036</v>
      </c>
      <c r="E6492" t="s">
        <v>131</v>
      </c>
      <c r="F6492" t="s">
        <v>130</v>
      </c>
      <c r="G6492" s="7">
        <v>19120</v>
      </c>
      <c r="H6492" t="s">
        <v>132</v>
      </c>
      <c r="I6492" t="s">
        <v>2048</v>
      </c>
      <c r="J6492" t="s">
        <v>23</v>
      </c>
      <c r="K6492" t="s">
        <v>54</v>
      </c>
      <c r="L6492" t="s">
        <v>2049</v>
      </c>
      <c r="M6492" s="8">
        <v>103.93600000000001</v>
      </c>
      <c r="N6492" s="7">
        <v>4</v>
      </c>
      <c r="O6492" s="8">
        <f>SUM(Superstore_Clean[[#This Row],[Unit Price]]*Superstore_Clean[[#This Row],[Quantity]])</f>
        <v>415.74400000000003</v>
      </c>
      <c r="P6492" s="7">
        <v>2014</v>
      </c>
      <c r="Q6492" t="s">
        <v>139</v>
      </c>
    </row>
    <row r="6493" spans="1:17" x14ac:dyDescent="0.3">
      <c r="A6493">
        <v>6492</v>
      </c>
      <c r="B6493" t="s">
        <v>8154</v>
      </c>
      <c r="C6493" s="6">
        <v>49173</v>
      </c>
      <c r="D6493" t="s">
        <v>1039</v>
      </c>
      <c r="E6493" t="s">
        <v>43</v>
      </c>
      <c r="F6493" t="s">
        <v>5391</v>
      </c>
      <c r="G6493" s="7">
        <v>32839</v>
      </c>
      <c r="H6493" t="s">
        <v>21</v>
      </c>
      <c r="I6493" t="s">
        <v>753</v>
      </c>
      <c r="J6493" t="s">
        <v>23</v>
      </c>
      <c r="K6493" t="s">
        <v>24</v>
      </c>
      <c r="L6493" t="s">
        <v>754</v>
      </c>
      <c r="M6493" s="8">
        <v>289.56799999999998</v>
      </c>
      <c r="N6493" s="7">
        <v>2</v>
      </c>
      <c r="O6493" s="8">
        <f>SUM(Superstore_Clean[[#This Row],[Unit Price]]*Superstore_Clean[[#This Row],[Quantity]])</f>
        <v>579.13599999999997</v>
      </c>
      <c r="P6493" s="7">
        <v>2016</v>
      </c>
      <c r="Q6493" t="s">
        <v>26</v>
      </c>
    </row>
    <row r="6494" spans="1:17" x14ac:dyDescent="0.3">
      <c r="A6494">
        <v>6493</v>
      </c>
      <c r="B6494" t="s">
        <v>8154</v>
      </c>
      <c r="C6494" s="6">
        <v>49174</v>
      </c>
      <c r="D6494" t="s">
        <v>1039</v>
      </c>
      <c r="E6494" t="s">
        <v>43</v>
      </c>
      <c r="F6494" t="s">
        <v>5391</v>
      </c>
      <c r="G6494" s="7">
        <v>32839</v>
      </c>
      <c r="H6494" t="s">
        <v>21</v>
      </c>
      <c r="I6494" t="s">
        <v>1181</v>
      </c>
      <c r="J6494" t="s">
        <v>36</v>
      </c>
      <c r="K6494" t="s">
        <v>49</v>
      </c>
      <c r="L6494" t="s">
        <v>1182</v>
      </c>
      <c r="M6494" s="8">
        <v>39.72</v>
      </c>
      <c r="N6494" s="7">
        <v>5</v>
      </c>
      <c r="O6494" s="8">
        <f>SUM(Superstore_Clean[[#This Row],[Unit Price]]*Superstore_Clean[[#This Row],[Quantity]])</f>
        <v>198.6</v>
      </c>
      <c r="P6494" s="7">
        <v>2016</v>
      </c>
      <c r="Q6494" t="s">
        <v>26</v>
      </c>
    </row>
    <row r="6495" spans="1:17" x14ac:dyDescent="0.3">
      <c r="A6495">
        <v>6494</v>
      </c>
      <c r="B6495" t="s">
        <v>8154</v>
      </c>
      <c r="C6495" s="6">
        <v>49175</v>
      </c>
      <c r="D6495" t="s">
        <v>1039</v>
      </c>
      <c r="E6495" t="s">
        <v>43</v>
      </c>
      <c r="F6495" t="s">
        <v>5391</v>
      </c>
      <c r="G6495" s="7">
        <v>32839</v>
      </c>
      <c r="H6495" t="s">
        <v>21</v>
      </c>
      <c r="I6495" t="s">
        <v>3798</v>
      </c>
      <c r="J6495" t="s">
        <v>60</v>
      </c>
      <c r="K6495" t="s">
        <v>61</v>
      </c>
      <c r="L6495" t="s">
        <v>3799</v>
      </c>
      <c r="M6495" s="8">
        <v>244.768</v>
      </c>
      <c r="N6495" s="7">
        <v>4</v>
      </c>
      <c r="O6495" s="8">
        <f>SUM(Superstore_Clean[[#This Row],[Unit Price]]*Superstore_Clean[[#This Row],[Quantity]])</f>
        <v>979.072</v>
      </c>
      <c r="P6495" s="7">
        <v>2016</v>
      </c>
      <c r="Q6495" t="s">
        <v>26</v>
      </c>
    </row>
    <row r="6496" spans="1:17" x14ac:dyDescent="0.3">
      <c r="A6496">
        <v>6495</v>
      </c>
      <c r="B6496" t="s">
        <v>8155</v>
      </c>
      <c r="C6496" s="6">
        <v>49176</v>
      </c>
      <c r="D6496" t="s">
        <v>1266</v>
      </c>
      <c r="E6496" t="s">
        <v>91</v>
      </c>
      <c r="F6496" t="s">
        <v>167</v>
      </c>
      <c r="G6496" s="7">
        <v>77095</v>
      </c>
      <c r="H6496" t="s">
        <v>92</v>
      </c>
      <c r="I6496" t="s">
        <v>221</v>
      </c>
      <c r="J6496" t="s">
        <v>60</v>
      </c>
      <c r="K6496" t="s">
        <v>146</v>
      </c>
      <c r="L6496" t="s">
        <v>222</v>
      </c>
      <c r="M6496" s="8">
        <v>24</v>
      </c>
      <c r="N6496" s="7">
        <v>2</v>
      </c>
      <c r="O6496" s="8">
        <f>SUM(Superstore_Clean[[#This Row],[Unit Price]]*Superstore_Clean[[#This Row],[Quantity]])</f>
        <v>48</v>
      </c>
      <c r="P6496" s="7">
        <v>2017</v>
      </c>
      <c r="Q6496" t="s">
        <v>47</v>
      </c>
    </row>
    <row r="6497" spans="1:17" x14ac:dyDescent="0.3">
      <c r="A6497">
        <v>6496</v>
      </c>
      <c r="B6497" t="s">
        <v>8155</v>
      </c>
      <c r="C6497" s="6">
        <v>49177</v>
      </c>
      <c r="D6497" t="s">
        <v>1266</v>
      </c>
      <c r="E6497" t="s">
        <v>91</v>
      </c>
      <c r="F6497" t="s">
        <v>167</v>
      </c>
      <c r="G6497" s="7">
        <v>77095</v>
      </c>
      <c r="H6497" t="s">
        <v>92</v>
      </c>
      <c r="I6497" t="s">
        <v>1024</v>
      </c>
      <c r="J6497" t="s">
        <v>36</v>
      </c>
      <c r="K6497" t="s">
        <v>78</v>
      </c>
      <c r="L6497" t="s">
        <v>1025</v>
      </c>
      <c r="M6497" s="8">
        <v>15.552</v>
      </c>
      <c r="N6497" s="7">
        <v>3</v>
      </c>
      <c r="O6497" s="8">
        <f>SUM(Superstore_Clean[[#This Row],[Unit Price]]*Superstore_Clean[[#This Row],[Quantity]])</f>
        <v>46.655999999999999</v>
      </c>
      <c r="P6497" s="7">
        <v>2017</v>
      </c>
      <c r="Q6497" t="s">
        <v>47</v>
      </c>
    </row>
    <row r="6498" spans="1:17" x14ac:dyDescent="0.3">
      <c r="A6498">
        <v>6497</v>
      </c>
      <c r="B6498" t="s">
        <v>8155</v>
      </c>
      <c r="C6498" s="6">
        <v>49178</v>
      </c>
      <c r="D6498" t="s">
        <v>1266</v>
      </c>
      <c r="E6498" t="s">
        <v>91</v>
      </c>
      <c r="F6498" t="s">
        <v>167</v>
      </c>
      <c r="G6498" s="7">
        <v>77095</v>
      </c>
      <c r="H6498" t="s">
        <v>92</v>
      </c>
      <c r="I6498" t="s">
        <v>3322</v>
      </c>
      <c r="J6498" t="s">
        <v>60</v>
      </c>
      <c r="K6498" t="s">
        <v>146</v>
      </c>
      <c r="L6498" t="s">
        <v>3323</v>
      </c>
      <c r="M6498" s="8">
        <v>26.175999999999998</v>
      </c>
      <c r="N6498" s="7">
        <v>2</v>
      </c>
      <c r="O6498" s="8">
        <f>SUM(Superstore_Clean[[#This Row],[Unit Price]]*Superstore_Clean[[#This Row],[Quantity]])</f>
        <v>52.351999999999997</v>
      </c>
      <c r="P6498" s="7">
        <v>2017</v>
      </c>
      <c r="Q6498" t="s">
        <v>47</v>
      </c>
    </row>
    <row r="6499" spans="1:17" x14ac:dyDescent="0.3">
      <c r="A6499">
        <v>6498</v>
      </c>
      <c r="B6499" t="s">
        <v>8156</v>
      </c>
      <c r="C6499" s="6">
        <v>49179</v>
      </c>
      <c r="D6499" t="s">
        <v>8157</v>
      </c>
      <c r="E6499" t="s">
        <v>20</v>
      </c>
      <c r="F6499" t="s">
        <v>1305</v>
      </c>
      <c r="G6499" s="7">
        <v>40214</v>
      </c>
      <c r="H6499" t="s">
        <v>21</v>
      </c>
      <c r="I6499" t="s">
        <v>53</v>
      </c>
      <c r="J6499" t="s">
        <v>23</v>
      </c>
      <c r="K6499" t="s">
        <v>54</v>
      </c>
      <c r="L6499" t="s">
        <v>55</v>
      </c>
      <c r="M6499" s="8">
        <v>20.94</v>
      </c>
      <c r="N6499" s="7">
        <v>3</v>
      </c>
      <c r="O6499" s="8">
        <f>SUM(Superstore_Clean[[#This Row],[Unit Price]]*Superstore_Clean[[#This Row],[Quantity]])</f>
        <v>62.820000000000007</v>
      </c>
      <c r="P6499" s="7">
        <v>2015</v>
      </c>
      <c r="Q6499" t="s">
        <v>135</v>
      </c>
    </row>
    <row r="6500" spans="1:17" x14ac:dyDescent="0.3">
      <c r="A6500">
        <v>6499</v>
      </c>
      <c r="B6500" t="s">
        <v>8156</v>
      </c>
      <c r="C6500" s="6">
        <v>49180</v>
      </c>
      <c r="D6500" t="s">
        <v>8157</v>
      </c>
      <c r="E6500" t="s">
        <v>20</v>
      </c>
      <c r="F6500" t="s">
        <v>1305</v>
      </c>
      <c r="G6500" s="7">
        <v>40214</v>
      </c>
      <c r="H6500" t="s">
        <v>21</v>
      </c>
      <c r="I6500" t="s">
        <v>1685</v>
      </c>
      <c r="J6500" t="s">
        <v>36</v>
      </c>
      <c r="K6500" t="s">
        <v>64</v>
      </c>
      <c r="L6500" t="s">
        <v>1686</v>
      </c>
      <c r="M6500" s="8">
        <v>135.09</v>
      </c>
      <c r="N6500" s="7">
        <v>9</v>
      </c>
      <c r="O6500" s="8">
        <f>SUM(Superstore_Clean[[#This Row],[Unit Price]]*Superstore_Clean[[#This Row],[Quantity]])</f>
        <v>1215.81</v>
      </c>
      <c r="P6500" s="7">
        <v>2015</v>
      </c>
      <c r="Q6500" t="s">
        <v>135</v>
      </c>
    </row>
    <row r="6501" spans="1:17" x14ac:dyDescent="0.3">
      <c r="A6501">
        <v>6500</v>
      </c>
      <c r="B6501" t="s">
        <v>8156</v>
      </c>
      <c r="C6501" s="6">
        <v>49181</v>
      </c>
      <c r="D6501" t="s">
        <v>8157</v>
      </c>
      <c r="E6501" t="s">
        <v>20</v>
      </c>
      <c r="F6501" t="s">
        <v>1305</v>
      </c>
      <c r="G6501" s="7">
        <v>40214</v>
      </c>
      <c r="H6501" t="s">
        <v>21</v>
      </c>
      <c r="I6501" t="s">
        <v>4401</v>
      </c>
      <c r="J6501" t="s">
        <v>60</v>
      </c>
      <c r="K6501" t="s">
        <v>146</v>
      </c>
      <c r="L6501" t="s">
        <v>4402</v>
      </c>
      <c r="M6501" s="8">
        <v>279.86</v>
      </c>
      <c r="N6501" s="7">
        <v>14</v>
      </c>
      <c r="O6501" s="8">
        <f>SUM(Superstore_Clean[[#This Row],[Unit Price]]*Superstore_Clean[[#This Row],[Quantity]])</f>
        <v>3918.04</v>
      </c>
      <c r="P6501" s="7">
        <v>2015</v>
      </c>
      <c r="Q6501" t="s">
        <v>135</v>
      </c>
    </row>
    <row r="6502" spans="1:17" x14ac:dyDescent="0.3">
      <c r="A6502">
        <v>6501</v>
      </c>
      <c r="B6502" t="s">
        <v>8156</v>
      </c>
      <c r="C6502" s="6">
        <v>49182</v>
      </c>
      <c r="D6502" t="s">
        <v>8157</v>
      </c>
      <c r="E6502" t="s">
        <v>20</v>
      </c>
      <c r="F6502" t="s">
        <v>1305</v>
      </c>
      <c r="G6502" s="7">
        <v>40214</v>
      </c>
      <c r="H6502" t="s">
        <v>21</v>
      </c>
      <c r="I6502" t="s">
        <v>1685</v>
      </c>
      <c r="J6502" t="s">
        <v>36</v>
      </c>
      <c r="K6502" t="s">
        <v>64</v>
      </c>
      <c r="L6502" t="s">
        <v>1686</v>
      </c>
      <c r="M6502" s="8">
        <v>90.06</v>
      </c>
      <c r="N6502" s="7">
        <v>6</v>
      </c>
      <c r="O6502" s="8">
        <f>SUM(Superstore_Clean[[#This Row],[Unit Price]]*Superstore_Clean[[#This Row],[Quantity]])</f>
        <v>540.36</v>
      </c>
      <c r="P6502" s="7">
        <v>2015</v>
      </c>
      <c r="Q6502" t="s">
        <v>135</v>
      </c>
    </row>
    <row r="6503" spans="1:17" x14ac:dyDescent="0.3">
      <c r="A6503">
        <v>6502</v>
      </c>
      <c r="B6503" t="s">
        <v>8158</v>
      </c>
      <c r="C6503" s="6">
        <v>49183</v>
      </c>
      <c r="D6503" t="s">
        <v>5878</v>
      </c>
      <c r="E6503" t="s">
        <v>443</v>
      </c>
      <c r="F6503" t="s">
        <v>750</v>
      </c>
      <c r="G6503" s="7">
        <v>44256</v>
      </c>
      <c r="H6503" t="s">
        <v>132</v>
      </c>
      <c r="I6503" t="s">
        <v>5698</v>
      </c>
      <c r="J6503" t="s">
        <v>60</v>
      </c>
      <c r="K6503" t="s">
        <v>61</v>
      </c>
      <c r="L6503" t="s">
        <v>5699</v>
      </c>
      <c r="M6503" s="8">
        <v>539.96400000000006</v>
      </c>
      <c r="N6503" s="7">
        <v>6</v>
      </c>
      <c r="O6503" s="8">
        <f>SUM(Superstore_Clean[[#This Row],[Unit Price]]*Superstore_Clean[[#This Row],[Quantity]])</f>
        <v>3239.7840000000006</v>
      </c>
      <c r="P6503" s="7">
        <v>2014</v>
      </c>
      <c r="Q6503" t="s">
        <v>26</v>
      </c>
    </row>
    <row r="6504" spans="1:17" x14ac:dyDescent="0.3">
      <c r="A6504">
        <v>6503</v>
      </c>
      <c r="B6504" t="s">
        <v>8158</v>
      </c>
      <c r="C6504" s="6">
        <v>49184</v>
      </c>
      <c r="D6504" t="s">
        <v>5878</v>
      </c>
      <c r="E6504" t="s">
        <v>443</v>
      </c>
      <c r="F6504" t="s">
        <v>750</v>
      </c>
      <c r="G6504" s="7">
        <v>44256</v>
      </c>
      <c r="H6504" t="s">
        <v>132</v>
      </c>
      <c r="I6504" t="s">
        <v>679</v>
      </c>
      <c r="J6504" t="s">
        <v>60</v>
      </c>
      <c r="K6504" t="s">
        <v>61</v>
      </c>
      <c r="L6504" t="s">
        <v>680</v>
      </c>
      <c r="M6504" s="8">
        <v>50.231999999999999</v>
      </c>
      <c r="N6504" s="7">
        <v>7</v>
      </c>
      <c r="O6504" s="8">
        <f>SUM(Superstore_Clean[[#This Row],[Unit Price]]*Superstore_Clean[[#This Row],[Quantity]])</f>
        <v>351.62400000000002</v>
      </c>
      <c r="P6504" s="7">
        <v>2014</v>
      </c>
      <c r="Q6504" t="s">
        <v>26</v>
      </c>
    </row>
    <row r="6505" spans="1:17" x14ac:dyDescent="0.3">
      <c r="A6505">
        <v>6504</v>
      </c>
      <c r="B6505" t="s">
        <v>8158</v>
      </c>
      <c r="C6505" s="6">
        <v>49185</v>
      </c>
      <c r="D6505" t="s">
        <v>5878</v>
      </c>
      <c r="E6505" t="s">
        <v>443</v>
      </c>
      <c r="F6505" t="s">
        <v>750</v>
      </c>
      <c r="G6505" s="7">
        <v>44256</v>
      </c>
      <c r="H6505" t="s">
        <v>132</v>
      </c>
      <c r="I6505" t="s">
        <v>1416</v>
      </c>
      <c r="J6505" t="s">
        <v>36</v>
      </c>
      <c r="K6505" t="s">
        <v>64</v>
      </c>
      <c r="L6505" t="s">
        <v>1417</v>
      </c>
      <c r="M6505" s="8">
        <v>19.242000000000001</v>
      </c>
      <c r="N6505" s="7">
        <v>3</v>
      </c>
      <c r="O6505" s="8">
        <f>SUM(Superstore_Clean[[#This Row],[Unit Price]]*Superstore_Clean[[#This Row],[Quantity]])</f>
        <v>57.725999999999999</v>
      </c>
      <c r="P6505" s="7">
        <v>2014</v>
      </c>
      <c r="Q6505" t="s">
        <v>26</v>
      </c>
    </row>
    <row r="6506" spans="1:17" x14ac:dyDescent="0.3">
      <c r="A6506">
        <v>6505</v>
      </c>
      <c r="B6506" t="s">
        <v>8159</v>
      </c>
      <c r="C6506" s="6">
        <v>49186</v>
      </c>
      <c r="D6506" t="s">
        <v>749</v>
      </c>
      <c r="E6506" t="s">
        <v>240</v>
      </c>
      <c r="F6506" t="s">
        <v>239</v>
      </c>
      <c r="G6506" s="7">
        <v>10011</v>
      </c>
      <c r="H6506" t="s">
        <v>132</v>
      </c>
      <c r="I6506" t="s">
        <v>1397</v>
      </c>
      <c r="J6506" t="s">
        <v>36</v>
      </c>
      <c r="K6506" t="s">
        <v>49</v>
      </c>
      <c r="L6506" t="s">
        <v>1398</v>
      </c>
      <c r="M6506" s="8">
        <v>1247.6400000000001</v>
      </c>
      <c r="N6506" s="7">
        <v>3</v>
      </c>
      <c r="O6506" s="8">
        <f>SUM(Superstore_Clean[[#This Row],[Unit Price]]*Superstore_Clean[[#This Row],[Quantity]])</f>
        <v>3742.92</v>
      </c>
      <c r="P6506" s="7">
        <v>2017</v>
      </c>
      <c r="Q6506" t="s">
        <v>26</v>
      </c>
    </row>
    <row r="6507" spans="1:17" x14ac:dyDescent="0.3">
      <c r="A6507">
        <v>6506</v>
      </c>
      <c r="B6507" t="s">
        <v>8160</v>
      </c>
      <c r="C6507" s="6">
        <v>49187</v>
      </c>
      <c r="D6507" t="s">
        <v>8161</v>
      </c>
      <c r="E6507" t="s">
        <v>190</v>
      </c>
      <c r="F6507" t="s">
        <v>273</v>
      </c>
      <c r="G6507" s="7">
        <v>60653</v>
      </c>
      <c r="H6507" t="s">
        <v>92</v>
      </c>
      <c r="I6507" t="s">
        <v>569</v>
      </c>
      <c r="J6507" t="s">
        <v>36</v>
      </c>
      <c r="K6507" t="s">
        <v>57</v>
      </c>
      <c r="L6507" t="s">
        <v>570</v>
      </c>
      <c r="M6507" s="8">
        <v>5.3040000000000003</v>
      </c>
      <c r="N6507" s="7">
        <v>3</v>
      </c>
      <c r="O6507" s="8">
        <f>SUM(Superstore_Clean[[#This Row],[Unit Price]]*Superstore_Clean[[#This Row],[Quantity]])</f>
        <v>15.912000000000001</v>
      </c>
      <c r="P6507" s="7">
        <v>2016</v>
      </c>
      <c r="Q6507" t="s">
        <v>39</v>
      </c>
    </row>
    <row r="6508" spans="1:17" x14ac:dyDescent="0.3">
      <c r="A6508">
        <v>6507</v>
      </c>
      <c r="B6508" t="s">
        <v>8162</v>
      </c>
      <c r="C6508" s="6">
        <v>49188</v>
      </c>
      <c r="D6508" t="s">
        <v>1912</v>
      </c>
      <c r="E6508" t="s">
        <v>131</v>
      </c>
      <c r="F6508" t="s">
        <v>130</v>
      </c>
      <c r="G6508" s="7">
        <v>19143</v>
      </c>
      <c r="H6508" t="s">
        <v>132</v>
      </c>
      <c r="I6508" t="s">
        <v>7924</v>
      </c>
      <c r="J6508" t="s">
        <v>36</v>
      </c>
      <c r="K6508" t="s">
        <v>78</v>
      </c>
      <c r="L6508" t="s">
        <v>7925</v>
      </c>
      <c r="M6508" s="8">
        <v>19.135999999999999</v>
      </c>
      <c r="N6508" s="7">
        <v>4</v>
      </c>
      <c r="O6508" s="8">
        <f>SUM(Superstore_Clean[[#This Row],[Unit Price]]*Superstore_Clean[[#This Row],[Quantity]])</f>
        <v>76.543999999999997</v>
      </c>
      <c r="P6508" s="7">
        <v>2016</v>
      </c>
      <c r="Q6508" t="s">
        <v>47</v>
      </c>
    </row>
    <row r="6509" spans="1:17" x14ac:dyDescent="0.3">
      <c r="A6509">
        <v>6508</v>
      </c>
      <c r="B6509" t="s">
        <v>8162</v>
      </c>
      <c r="C6509" s="6">
        <v>49189</v>
      </c>
      <c r="D6509" t="s">
        <v>1912</v>
      </c>
      <c r="E6509" t="s">
        <v>131</v>
      </c>
      <c r="F6509" t="s">
        <v>130</v>
      </c>
      <c r="G6509" s="7">
        <v>19143</v>
      </c>
      <c r="H6509" t="s">
        <v>132</v>
      </c>
      <c r="I6509" t="s">
        <v>1973</v>
      </c>
      <c r="J6509" t="s">
        <v>23</v>
      </c>
      <c r="K6509" t="s">
        <v>54</v>
      </c>
      <c r="L6509" t="s">
        <v>1974</v>
      </c>
      <c r="M6509" s="8">
        <v>332.83199999999999</v>
      </c>
      <c r="N6509" s="7">
        <v>4</v>
      </c>
      <c r="O6509" s="8">
        <f>SUM(Superstore_Clean[[#This Row],[Unit Price]]*Superstore_Clean[[#This Row],[Quantity]])</f>
        <v>1331.328</v>
      </c>
      <c r="P6509" s="7">
        <v>2016</v>
      </c>
      <c r="Q6509" t="s">
        <v>47</v>
      </c>
    </row>
    <row r="6510" spans="1:17" x14ac:dyDescent="0.3">
      <c r="A6510">
        <v>6509</v>
      </c>
      <c r="B6510" t="s">
        <v>8163</v>
      </c>
      <c r="C6510" s="6">
        <v>49190</v>
      </c>
      <c r="D6510" t="s">
        <v>645</v>
      </c>
      <c r="E6510" t="s">
        <v>240</v>
      </c>
      <c r="F6510" t="s">
        <v>239</v>
      </c>
      <c r="G6510" s="7">
        <v>10009</v>
      </c>
      <c r="H6510" t="s">
        <v>132</v>
      </c>
      <c r="I6510" t="s">
        <v>1109</v>
      </c>
      <c r="J6510" t="s">
        <v>36</v>
      </c>
      <c r="K6510" t="s">
        <v>78</v>
      </c>
      <c r="L6510" t="s">
        <v>1277</v>
      </c>
      <c r="M6510" s="8">
        <v>279.89999999999998</v>
      </c>
      <c r="N6510" s="7">
        <v>5</v>
      </c>
      <c r="O6510" s="8">
        <f>SUM(Superstore_Clean[[#This Row],[Unit Price]]*Superstore_Clean[[#This Row],[Quantity]])</f>
        <v>1399.5</v>
      </c>
      <c r="P6510" s="7">
        <v>2017</v>
      </c>
      <c r="Q6510" t="s">
        <v>87</v>
      </c>
    </row>
    <row r="6511" spans="1:17" x14ac:dyDescent="0.3">
      <c r="A6511">
        <v>6510</v>
      </c>
      <c r="B6511" t="s">
        <v>8163</v>
      </c>
      <c r="C6511" s="6">
        <v>49191</v>
      </c>
      <c r="D6511" t="s">
        <v>645</v>
      </c>
      <c r="E6511" t="s">
        <v>240</v>
      </c>
      <c r="F6511" t="s">
        <v>239</v>
      </c>
      <c r="G6511" s="7">
        <v>10009</v>
      </c>
      <c r="H6511" t="s">
        <v>132</v>
      </c>
      <c r="I6511" t="s">
        <v>1063</v>
      </c>
      <c r="J6511" t="s">
        <v>36</v>
      </c>
      <c r="K6511" t="s">
        <v>64</v>
      </c>
      <c r="L6511" t="s">
        <v>1064</v>
      </c>
      <c r="M6511" s="8">
        <v>50.351999999999997</v>
      </c>
      <c r="N6511" s="7">
        <v>3</v>
      </c>
      <c r="O6511" s="8">
        <f>SUM(Superstore_Clean[[#This Row],[Unit Price]]*Superstore_Clean[[#This Row],[Quantity]])</f>
        <v>151.05599999999998</v>
      </c>
      <c r="P6511" s="7">
        <v>2017</v>
      </c>
      <c r="Q6511" t="s">
        <v>87</v>
      </c>
    </row>
    <row r="6512" spans="1:17" x14ac:dyDescent="0.3">
      <c r="A6512">
        <v>6511</v>
      </c>
      <c r="B6512" t="s">
        <v>8163</v>
      </c>
      <c r="C6512" s="6">
        <v>49192</v>
      </c>
      <c r="D6512" t="s">
        <v>645</v>
      </c>
      <c r="E6512" t="s">
        <v>240</v>
      </c>
      <c r="F6512" t="s">
        <v>239</v>
      </c>
      <c r="G6512" s="7">
        <v>10009</v>
      </c>
      <c r="H6512" t="s">
        <v>132</v>
      </c>
      <c r="I6512" t="s">
        <v>2593</v>
      </c>
      <c r="J6512" t="s">
        <v>36</v>
      </c>
      <c r="K6512" t="s">
        <v>78</v>
      </c>
      <c r="L6512" t="s">
        <v>2594</v>
      </c>
      <c r="M6512" s="8">
        <v>34.020000000000003</v>
      </c>
      <c r="N6512" s="7">
        <v>3</v>
      </c>
      <c r="O6512" s="8">
        <f>SUM(Superstore_Clean[[#This Row],[Unit Price]]*Superstore_Clean[[#This Row],[Quantity]])</f>
        <v>102.06</v>
      </c>
      <c r="P6512" s="7">
        <v>2017</v>
      </c>
      <c r="Q6512" t="s">
        <v>87</v>
      </c>
    </row>
    <row r="6513" spans="1:17" x14ac:dyDescent="0.3">
      <c r="A6513">
        <v>6512</v>
      </c>
      <c r="B6513" t="s">
        <v>8164</v>
      </c>
      <c r="C6513" s="6">
        <v>49193</v>
      </c>
      <c r="D6513" t="s">
        <v>7477</v>
      </c>
      <c r="E6513" t="s">
        <v>33</v>
      </c>
      <c r="F6513" t="s">
        <v>112</v>
      </c>
      <c r="G6513" s="7">
        <v>94109</v>
      </c>
      <c r="H6513" t="s">
        <v>34</v>
      </c>
      <c r="I6513" t="s">
        <v>2418</v>
      </c>
      <c r="J6513" t="s">
        <v>36</v>
      </c>
      <c r="K6513" t="s">
        <v>57</v>
      </c>
      <c r="L6513" t="s">
        <v>2419</v>
      </c>
      <c r="M6513" s="8">
        <v>23.88</v>
      </c>
      <c r="N6513" s="7">
        <v>6</v>
      </c>
      <c r="O6513" s="8">
        <f>SUM(Superstore_Clean[[#This Row],[Unit Price]]*Superstore_Clean[[#This Row],[Quantity]])</f>
        <v>143.28</v>
      </c>
      <c r="P6513" s="7">
        <v>2017</v>
      </c>
      <c r="Q6513" t="s">
        <v>208</v>
      </c>
    </row>
    <row r="6514" spans="1:17" x14ac:dyDescent="0.3">
      <c r="A6514">
        <v>6513</v>
      </c>
      <c r="B6514" t="s">
        <v>8164</v>
      </c>
      <c r="C6514" s="6">
        <v>49194</v>
      </c>
      <c r="D6514" t="s">
        <v>7477</v>
      </c>
      <c r="E6514" t="s">
        <v>33</v>
      </c>
      <c r="F6514" t="s">
        <v>112</v>
      </c>
      <c r="G6514" s="7">
        <v>94109</v>
      </c>
      <c r="H6514" t="s">
        <v>34</v>
      </c>
      <c r="I6514" t="s">
        <v>4990</v>
      </c>
      <c r="J6514" t="s">
        <v>36</v>
      </c>
      <c r="K6514" t="s">
        <v>37</v>
      </c>
      <c r="L6514" t="s">
        <v>4991</v>
      </c>
      <c r="M6514" s="8">
        <v>11.52</v>
      </c>
      <c r="N6514" s="7">
        <v>4</v>
      </c>
      <c r="O6514" s="8">
        <f>SUM(Superstore_Clean[[#This Row],[Unit Price]]*Superstore_Clean[[#This Row],[Quantity]])</f>
        <v>46.08</v>
      </c>
      <c r="P6514" s="7">
        <v>2017</v>
      </c>
      <c r="Q6514" t="s">
        <v>208</v>
      </c>
    </row>
    <row r="6515" spans="1:17" x14ac:dyDescent="0.3">
      <c r="A6515">
        <v>6514</v>
      </c>
      <c r="B6515" t="s">
        <v>8164</v>
      </c>
      <c r="C6515" s="6">
        <v>49195</v>
      </c>
      <c r="D6515" t="s">
        <v>7477</v>
      </c>
      <c r="E6515" t="s">
        <v>33</v>
      </c>
      <c r="F6515" t="s">
        <v>112</v>
      </c>
      <c r="G6515" s="7">
        <v>94109</v>
      </c>
      <c r="H6515" t="s">
        <v>34</v>
      </c>
      <c r="I6515" t="s">
        <v>5842</v>
      </c>
      <c r="J6515" t="s">
        <v>36</v>
      </c>
      <c r="K6515" t="s">
        <v>78</v>
      </c>
      <c r="L6515" t="s">
        <v>5843</v>
      </c>
      <c r="M6515" s="8">
        <v>286.93</v>
      </c>
      <c r="N6515" s="7">
        <v>7</v>
      </c>
      <c r="O6515" s="8">
        <f>SUM(Superstore_Clean[[#This Row],[Unit Price]]*Superstore_Clean[[#This Row],[Quantity]])</f>
        <v>2008.51</v>
      </c>
      <c r="P6515" s="7">
        <v>2017</v>
      </c>
      <c r="Q6515" t="s">
        <v>208</v>
      </c>
    </row>
    <row r="6516" spans="1:17" x14ac:dyDescent="0.3">
      <c r="A6516">
        <v>6515</v>
      </c>
      <c r="B6516" t="s">
        <v>8164</v>
      </c>
      <c r="C6516" s="6">
        <v>49196</v>
      </c>
      <c r="D6516" t="s">
        <v>7477</v>
      </c>
      <c r="E6516" t="s">
        <v>33</v>
      </c>
      <c r="F6516" t="s">
        <v>112</v>
      </c>
      <c r="G6516" s="7">
        <v>94109</v>
      </c>
      <c r="H6516" t="s">
        <v>34</v>
      </c>
      <c r="I6516" t="s">
        <v>3308</v>
      </c>
      <c r="J6516" t="s">
        <v>60</v>
      </c>
      <c r="K6516" t="s">
        <v>61</v>
      </c>
      <c r="L6516" t="s">
        <v>3309</v>
      </c>
      <c r="M6516" s="8">
        <v>206.38399999999999</v>
      </c>
      <c r="N6516" s="7">
        <v>2</v>
      </c>
      <c r="O6516" s="8">
        <f>SUM(Superstore_Clean[[#This Row],[Unit Price]]*Superstore_Clean[[#This Row],[Quantity]])</f>
        <v>412.76799999999997</v>
      </c>
      <c r="P6516" s="7">
        <v>2017</v>
      </c>
      <c r="Q6516" t="s">
        <v>208</v>
      </c>
    </row>
    <row r="6517" spans="1:17" x14ac:dyDescent="0.3">
      <c r="A6517">
        <v>6516</v>
      </c>
      <c r="B6517" t="s">
        <v>8165</v>
      </c>
      <c r="C6517" s="6">
        <v>49197</v>
      </c>
      <c r="D6517" t="s">
        <v>3705</v>
      </c>
      <c r="E6517" t="s">
        <v>33</v>
      </c>
      <c r="F6517" t="s">
        <v>112</v>
      </c>
      <c r="G6517" s="7">
        <v>94122</v>
      </c>
      <c r="H6517" t="s">
        <v>34</v>
      </c>
      <c r="I6517" t="s">
        <v>3302</v>
      </c>
      <c r="J6517" t="s">
        <v>23</v>
      </c>
      <c r="K6517" t="s">
        <v>28</v>
      </c>
      <c r="L6517" t="s">
        <v>3303</v>
      </c>
      <c r="M6517" s="8">
        <v>218.352</v>
      </c>
      <c r="N6517" s="7">
        <v>3</v>
      </c>
      <c r="O6517" s="8">
        <f>SUM(Superstore_Clean[[#This Row],[Unit Price]]*Superstore_Clean[[#This Row],[Quantity]])</f>
        <v>655.05600000000004</v>
      </c>
      <c r="P6517" s="7">
        <v>2017</v>
      </c>
      <c r="Q6517" t="s">
        <v>139</v>
      </c>
    </row>
    <row r="6518" spans="1:17" x14ac:dyDescent="0.3">
      <c r="A6518">
        <v>6517</v>
      </c>
      <c r="B6518" t="s">
        <v>8165</v>
      </c>
      <c r="C6518" s="6">
        <v>49198</v>
      </c>
      <c r="D6518" t="s">
        <v>3705</v>
      </c>
      <c r="E6518" t="s">
        <v>33</v>
      </c>
      <c r="F6518" t="s">
        <v>112</v>
      </c>
      <c r="G6518" s="7">
        <v>94122</v>
      </c>
      <c r="H6518" t="s">
        <v>34</v>
      </c>
      <c r="I6518" t="s">
        <v>3724</v>
      </c>
      <c r="J6518" t="s">
        <v>23</v>
      </c>
      <c r="K6518" t="s">
        <v>54</v>
      </c>
      <c r="L6518" t="s">
        <v>3725</v>
      </c>
      <c r="M6518" s="8">
        <v>529.9</v>
      </c>
      <c r="N6518" s="7">
        <v>5</v>
      </c>
      <c r="O6518" s="8">
        <f>SUM(Superstore_Clean[[#This Row],[Unit Price]]*Superstore_Clean[[#This Row],[Quantity]])</f>
        <v>2649.5</v>
      </c>
      <c r="P6518" s="7">
        <v>2017</v>
      </c>
      <c r="Q6518" t="s">
        <v>139</v>
      </c>
    </row>
    <row r="6519" spans="1:17" x14ac:dyDescent="0.3">
      <c r="A6519">
        <v>6518</v>
      </c>
      <c r="B6519" t="s">
        <v>8165</v>
      </c>
      <c r="C6519" s="6">
        <v>49199</v>
      </c>
      <c r="D6519" t="s">
        <v>3705</v>
      </c>
      <c r="E6519" t="s">
        <v>33</v>
      </c>
      <c r="F6519" t="s">
        <v>112</v>
      </c>
      <c r="G6519" s="7">
        <v>94122</v>
      </c>
      <c r="H6519" t="s">
        <v>34</v>
      </c>
      <c r="I6519" t="s">
        <v>3748</v>
      </c>
      <c r="J6519" t="s">
        <v>36</v>
      </c>
      <c r="K6519" t="s">
        <v>57</v>
      </c>
      <c r="L6519" t="s">
        <v>3749</v>
      </c>
      <c r="M6519" s="8">
        <v>99.3</v>
      </c>
      <c r="N6519" s="7">
        <v>10</v>
      </c>
      <c r="O6519" s="8">
        <f>SUM(Superstore_Clean[[#This Row],[Unit Price]]*Superstore_Clean[[#This Row],[Quantity]])</f>
        <v>993</v>
      </c>
      <c r="P6519" s="7">
        <v>2017</v>
      </c>
      <c r="Q6519" t="s">
        <v>139</v>
      </c>
    </row>
    <row r="6520" spans="1:17" x14ac:dyDescent="0.3">
      <c r="A6520">
        <v>6519</v>
      </c>
      <c r="B6520" t="s">
        <v>8165</v>
      </c>
      <c r="C6520" s="6">
        <v>49200</v>
      </c>
      <c r="D6520" t="s">
        <v>3705</v>
      </c>
      <c r="E6520" t="s">
        <v>33</v>
      </c>
      <c r="F6520" t="s">
        <v>112</v>
      </c>
      <c r="G6520" s="7">
        <v>94122</v>
      </c>
      <c r="H6520" t="s">
        <v>34</v>
      </c>
      <c r="I6520" t="s">
        <v>4765</v>
      </c>
      <c r="J6520" t="s">
        <v>36</v>
      </c>
      <c r="K6520" t="s">
        <v>67</v>
      </c>
      <c r="L6520" t="s">
        <v>4766</v>
      </c>
      <c r="M6520" s="8">
        <v>108.96</v>
      </c>
      <c r="N6520" s="7">
        <v>2</v>
      </c>
      <c r="O6520" s="8">
        <f>SUM(Superstore_Clean[[#This Row],[Unit Price]]*Superstore_Clean[[#This Row],[Quantity]])</f>
        <v>217.92</v>
      </c>
      <c r="P6520" s="7">
        <v>2017</v>
      </c>
      <c r="Q6520" t="s">
        <v>139</v>
      </c>
    </row>
    <row r="6521" spans="1:17" x14ac:dyDescent="0.3">
      <c r="A6521">
        <v>6520</v>
      </c>
      <c r="B6521" t="s">
        <v>8165</v>
      </c>
      <c r="C6521" s="6">
        <v>49201</v>
      </c>
      <c r="D6521" t="s">
        <v>3705</v>
      </c>
      <c r="E6521" t="s">
        <v>33</v>
      </c>
      <c r="F6521" t="s">
        <v>112</v>
      </c>
      <c r="G6521" s="7">
        <v>94122</v>
      </c>
      <c r="H6521" t="s">
        <v>34</v>
      </c>
      <c r="I6521" t="s">
        <v>1623</v>
      </c>
      <c r="J6521" t="s">
        <v>36</v>
      </c>
      <c r="K6521" t="s">
        <v>64</v>
      </c>
      <c r="L6521" t="s">
        <v>1624</v>
      </c>
      <c r="M6521" s="8">
        <v>2.6880000000000002</v>
      </c>
      <c r="N6521" s="7">
        <v>1</v>
      </c>
      <c r="O6521" s="8">
        <f>SUM(Superstore_Clean[[#This Row],[Unit Price]]*Superstore_Clean[[#This Row],[Quantity]])</f>
        <v>2.6880000000000002</v>
      </c>
      <c r="P6521" s="7">
        <v>2017</v>
      </c>
      <c r="Q6521" t="s">
        <v>139</v>
      </c>
    </row>
    <row r="6522" spans="1:17" x14ac:dyDescent="0.3">
      <c r="A6522">
        <v>6521</v>
      </c>
      <c r="B6522" t="s">
        <v>8166</v>
      </c>
      <c r="C6522" s="6">
        <v>49202</v>
      </c>
      <c r="D6522" t="s">
        <v>3556</v>
      </c>
      <c r="E6522" t="s">
        <v>214</v>
      </c>
      <c r="F6522" t="s">
        <v>295</v>
      </c>
      <c r="G6522" s="7">
        <v>49201</v>
      </c>
      <c r="H6522" t="s">
        <v>92</v>
      </c>
      <c r="I6522" t="s">
        <v>1113</v>
      </c>
      <c r="J6522" t="s">
        <v>36</v>
      </c>
      <c r="K6522" t="s">
        <v>64</v>
      </c>
      <c r="L6522" t="s">
        <v>1114</v>
      </c>
      <c r="M6522" s="8">
        <v>5443.96</v>
      </c>
      <c r="N6522" s="7">
        <v>4</v>
      </c>
      <c r="O6522" s="8">
        <f>SUM(Superstore_Clean[[#This Row],[Unit Price]]*Superstore_Clean[[#This Row],[Quantity]])</f>
        <v>21775.84</v>
      </c>
      <c r="P6522" s="7">
        <v>2017</v>
      </c>
      <c r="Q6522" t="s">
        <v>144</v>
      </c>
    </row>
    <row r="6523" spans="1:17" x14ac:dyDescent="0.3">
      <c r="A6523">
        <v>6522</v>
      </c>
      <c r="B6523" t="s">
        <v>8166</v>
      </c>
      <c r="C6523" s="6">
        <v>49203</v>
      </c>
      <c r="D6523" t="s">
        <v>3556</v>
      </c>
      <c r="E6523" t="s">
        <v>214</v>
      </c>
      <c r="F6523" t="s">
        <v>295</v>
      </c>
      <c r="G6523" s="7">
        <v>49201</v>
      </c>
      <c r="H6523" t="s">
        <v>92</v>
      </c>
      <c r="I6523" t="s">
        <v>7200</v>
      </c>
      <c r="J6523" t="s">
        <v>23</v>
      </c>
      <c r="K6523" t="s">
        <v>28</v>
      </c>
      <c r="L6523" t="s">
        <v>7201</v>
      </c>
      <c r="M6523" s="8">
        <v>302.67</v>
      </c>
      <c r="N6523" s="7">
        <v>3</v>
      </c>
      <c r="O6523" s="8">
        <f>SUM(Superstore_Clean[[#This Row],[Unit Price]]*Superstore_Clean[[#This Row],[Quantity]])</f>
        <v>908.01</v>
      </c>
      <c r="P6523" s="7">
        <v>2017</v>
      </c>
      <c r="Q6523" t="s">
        <v>144</v>
      </c>
    </row>
    <row r="6524" spans="1:17" x14ac:dyDescent="0.3">
      <c r="A6524">
        <v>6523</v>
      </c>
      <c r="B6524" t="s">
        <v>8166</v>
      </c>
      <c r="C6524" s="6">
        <v>49204</v>
      </c>
      <c r="D6524" t="s">
        <v>3556</v>
      </c>
      <c r="E6524" t="s">
        <v>214</v>
      </c>
      <c r="F6524" t="s">
        <v>295</v>
      </c>
      <c r="G6524" s="7">
        <v>49201</v>
      </c>
      <c r="H6524" t="s">
        <v>92</v>
      </c>
      <c r="I6524" t="s">
        <v>8167</v>
      </c>
      <c r="J6524" t="s">
        <v>36</v>
      </c>
      <c r="K6524" t="s">
        <v>78</v>
      </c>
      <c r="L6524" t="s">
        <v>8168</v>
      </c>
      <c r="M6524" s="8">
        <v>56.07</v>
      </c>
      <c r="N6524" s="7">
        <v>7</v>
      </c>
      <c r="O6524" s="8">
        <f>SUM(Superstore_Clean[[#This Row],[Unit Price]]*Superstore_Clean[[#This Row],[Quantity]])</f>
        <v>392.49</v>
      </c>
      <c r="P6524" s="7">
        <v>2017</v>
      </c>
      <c r="Q6524" t="s">
        <v>144</v>
      </c>
    </row>
    <row r="6525" spans="1:17" x14ac:dyDescent="0.3">
      <c r="A6525">
        <v>6524</v>
      </c>
      <c r="B6525" t="s">
        <v>8169</v>
      </c>
      <c r="C6525" s="6">
        <v>49205</v>
      </c>
      <c r="D6525" t="s">
        <v>2795</v>
      </c>
      <c r="E6525" t="s">
        <v>131</v>
      </c>
      <c r="F6525" t="s">
        <v>130</v>
      </c>
      <c r="G6525" s="7">
        <v>19120</v>
      </c>
      <c r="H6525" t="s">
        <v>132</v>
      </c>
      <c r="I6525" t="s">
        <v>6452</v>
      </c>
      <c r="J6525" t="s">
        <v>36</v>
      </c>
      <c r="K6525" t="s">
        <v>37</v>
      </c>
      <c r="L6525" t="s">
        <v>6453</v>
      </c>
      <c r="M6525" s="8">
        <v>10.08</v>
      </c>
      <c r="N6525" s="7">
        <v>2</v>
      </c>
      <c r="O6525" s="8">
        <f>SUM(Superstore_Clean[[#This Row],[Unit Price]]*Superstore_Clean[[#This Row],[Quantity]])</f>
        <v>20.16</v>
      </c>
      <c r="P6525" s="7">
        <v>2016</v>
      </c>
      <c r="Q6525" t="s">
        <v>135</v>
      </c>
    </row>
    <row r="6526" spans="1:17" x14ac:dyDescent="0.3">
      <c r="A6526">
        <v>6525</v>
      </c>
      <c r="B6526" t="s">
        <v>8169</v>
      </c>
      <c r="C6526" s="6">
        <v>49206</v>
      </c>
      <c r="D6526" t="s">
        <v>2795</v>
      </c>
      <c r="E6526" t="s">
        <v>131</v>
      </c>
      <c r="F6526" t="s">
        <v>130</v>
      </c>
      <c r="G6526" s="7">
        <v>19120</v>
      </c>
      <c r="H6526" t="s">
        <v>132</v>
      </c>
      <c r="I6526" t="s">
        <v>3339</v>
      </c>
      <c r="J6526" t="s">
        <v>60</v>
      </c>
      <c r="K6526" t="s">
        <v>61</v>
      </c>
      <c r="L6526" t="s">
        <v>3340</v>
      </c>
      <c r="M6526" s="8">
        <v>59.994</v>
      </c>
      <c r="N6526" s="7">
        <v>1</v>
      </c>
      <c r="O6526" s="8">
        <f>SUM(Superstore_Clean[[#This Row],[Unit Price]]*Superstore_Clean[[#This Row],[Quantity]])</f>
        <v>59.994</v>
      </c>
      <c r="P6526" s="7">
        <v>2016</v>
      </c>
      <c r="Q6526" t="s">
        <v>135</v>
      </c>
    </row>
    <row r="6527" spans="1:17" x14ac:dyDescent="0.3">
      <c r="A6527">
        <v>6526</v>
      </c>
      <c r="B6527" t="s">
        <v>8169</v>
      </c>
      <c r="C6527" s="6">
        <v>49207</v>
      </c>
      <c r="D6527" t="s">
        <v>2795</v>
      </c>
      <c r="E6527" t="s">
        <v>131</v>
      </c>
      <c r="F6527" t="s">
        <v>130</v>
      </c>
      <c r="G6527" s="7">
        <v>19120</v>
      </c>
      <c r="H6527" t="s">
        <v>132</v>
      </c>
      <c r="I6527" t="s">
        <v>161</v>
      </c>
      <c r="J6527" t="s">
        <v>36</v>
      </c>
      <c r="K6527" t="s">
        <v>64</v>
      </c>
      <c r="L6527" t="s">
        <v>162</v>
      </c>
      <c r="M6527" s="8">
        <v>5.7149999999999999</v>
      </c>
      <c r="N6527" s="7">
        <v>5</v>
      </c>
      <c r="O6527" s="8">
        <f>SUM(Superstore_Clean[[#This Row],[Unit Price]]*Superstore_Clean[[#This Row],[Quantity]])</f>
        <v>28.574999999999999</v>
      </c>
      <c r="P6527" s="7">
        <v>2016</v>
      </c>
      <c r="Q6527" t="s">
        <v>135</v>
      </c>
    </row>
    <row r="6528" spans="1:17" x14ac:dyDescent="0.3">
      <c r="A6528">
        <v>6527</v>
      </c>
      <c r="B6528" t="s">
        <v>8169</v>
      </c>
      <c r="C6528" s="6">
        <v>49208</v>
      </c>
      <c r="D6528" t="s">
        <v>2795</v>
      </c>
      <c r="E6528" t="s">
        <v>131</v>
      </c>
      <c r="F6528" t="s">
        <v>130</v>
      </c>
      <c r="G6528" s="7">
        <v>19120</v>
      </c>
      <c r="H6528" t="s">
        <v>132</v>
      </c>
      <c r="I6528" t="s">
        <v>5045</v>
      </c>
      <c r="J6528" t="s">
        <v>36</v>
      </c>
      <c r="K6528" t="s">
        <v>64</v>
      </c>
      <c r="L6528" t="s">
        <v>5046</v>
      </c>
      <c r="M6528" s="8">
        <v>9.42</v>
      </c>
      <c r="N6528" s="7">
        <v>5</v>
      </c>
      <c r="O6528" s="8">
        <f>SUM(Superstore_Clean[[#This Row],[Unit Price]]*Superstore_Clean[[#This Row],[Quantity]])</f>
        <v>47.1</v>
      </c>
      <c r="P6528" s="7">
        <v>2016</v>
      </c>
      <c r="Q6528" t="s">
        <v>135</v>
      </c>
    </row>
    <row r="6529" spans="1:17" x14ac:dyDescent="0.3">
      <c r="A6529">
        <v>6528</v>
      </c>
      <c r="B6529" t="s">
        <v>8170</v>
      </c>
      <c r="C6529" s="6">
        <v>49209</v>
      </c>
      <c r="D6529" t="s">
        <v>5357</v>
      </c>
      <c r="E6529" t="s">
        <v>1237</v>
      </c>
      <c r="F6529" t="s">
        <v>1236</v>
      </c>
      <c r="G6529" s="7">
        <v>2886</v>
      </c>
      <c r="H6529" t="s">
        <v>132</v>
      </c>
      <c r="I6529" t="s">
        <v>2110</v>
      </c>
      <c r="J6529" t="s">
        <v>60</v>
      </c>
      <c r="K6529" t="s">
        <v>1078</v>
      </c>
      <c r="L6529" t="s">
        <v>2111</v>
      </c>
      <c r="M6529" s="8">
        <v>1999.96</v>
      </c>
      <c r="N6529" s="7">
        <v>4</v>
      </c>
      <c r="O6529" s="8">
        <f>SUM(Superstore_Clean[[#This Row],[Unit Price]]*Superstore_Clean[[#This Row],[Quantity]])</f>
        <v>7999.84</v>
      </c>
      <c r="P6529" s="7">
        <v>2016</v>
      </c>
      <c r="Q6529" t="s">
        <v>87</v>
      </c>
    </row>
    <row r="6530" spans="1:17" x14ac:dyDescent="0.3">
      <c r="A6530">
        <v>6529</v>
      </c>
      <c r="B6530" t="s">
        <v>8171</v>
      </c>
      <c r="C6530" s="6">
        <v>49210</v>
      </c>
      <c r="D6530" t="s">
        <v>3000</v>
      </c>
      <c r="E6530" t="s">
        <v>240</v>
      </c>
      <c r="F6530" t="s">
        <v>239</v>
      </c>
      <c r="G6530" s="7">
        <v>10024</v>
      </c>
      <c r="H6530" t="s">
        <v>132</v>
      </c>
      <c r="I6530" t="s">
        <v>8172</v>
      </c>
      <c r="J6530" t="s">
        <v>36</v>
      </c>
      <c r="K6530" t="s">
        <v>49</v>
      </c>
      <c r="L6530" t="s">
        <v>8173</v>
      </c>
      <c r="M6530" s="8">
        <v>216.4</v>
      </c>
      <c r="N6530" s="7">
        <v>4</v>
      </c>
      <c r="O6530" s="8">
        <f>SUM(Superstore_Clean[[#This Row],[Unit Price]]*Superstore_Clean[[#This Row],[Quantity]])</f>
        <v>865.6</v>
      </c>
      <c r="P6530" s="7">
        <v>2014</v>
      </c>
      <c r="Q6530" t="s">
        <v>87</v>
      </c>
    </row>
    <row r="6531" spans="1:17" x14ac:dyDescent="0.3">
      <c r="A6531">
        <v>6530</v>
      </c>
      <c r="B6531" t="s">
        <v>8174</v>
      </c>
      <c r="C6531" s="6">
        <v>49211</v>
      </c>
      <c r="D6531" t="s">
        <v>5533</v>
      </c>
      <c r="E6531" t="s">
        <v>91</v>
      </c>
      <c r="F6531" t="s">
        <v>3681</v>
      </c>
      <c r="G6531" s="7">
        <v>79907</v>
      </c>
      <c r="H6531" t="s">
        <v>92</v>
      </c>
      <c r="I6531" t="s">
        <v>2977</v>
      </c>
      <c r="J6531" t="s">
        <v>36</v>
      </c>
      <c r="K6531" t="s">
        <v>37</v>
      </c>
      <c r="L6531" t="s">
        <v>2978</v>
      </c>
      <c r="M6531" s="8">
        <v>6.9359999999999999</v>
      </c>
      <c r="N6531" s="7">
        <v>3</v>
      </c>
      <c r="O6531" s="8">
        <f>SUM(Superstore_Clean[[#This Row],[Unit Price]]*Superstore_Clean[[#This Row],[Quantity]])</f>
        <v>20.808</v>
      </c>
      <c r="P6531" s="7">
        <v>2014</v>
      </c>
      <c r="Q6531" t="s">
        <v>497</v>
      </c>
    </row>
    <row r="6532" spans="1:17" x14ac:dyDescent="0.3">
      <c r="A6532">
        <v>6531</v>
      </c>
      <c r="B6532" t="s">
        <v>8174</v>
      </c>
      <c r="C6532" s="6">
        <v>49212</v>
      </c>
      <c r="D6532" t="s">
        <v>5533</v>
      </c>
      <c r="E6532" t="s">
        <v>91</v>
      </c>
      <c r="F6532" t="s">
        <v>3681</v>
      </c>
      <c r="G6532" s="7">
        <v>79907</v>
      </c>
      <c r="H6532" t="s">
        <v>92</v>
      </c>
      <c r="I6532" t="s">
        <v>2685</v>
      </c>
      <c r="J6532" t="s">
        <v>36</v>
      </c>
      <c r="K6532" t="s">
        <v>64</v>
      </c>
      <c r="L6532" t="s">
        <v>2686</v>
      </c>
      <c r="M6532" s="8">
        <v>4.4279999999999999</v>
      </c>
      <c r="N6532" s="7">
        <v>3</v>
      </c>
      <c r="O6532" s="8">
        <f>SUM(Superstore_Clean[[#This Row],[Unit Price]]*Superstore_Clean[[#This Row],[Quantity]])</f>
        <v>13.283999999999999</v>
      </c>
      <c r="P6532" s="7">
        <v>2014</v>
      </c>
      <c r="Q6532" t="s">
        <v>497</v>
      </c>
    </row>
    <row r="6533" spans="1:17" x14ac:dyDescent="0.3">
      <c r="A6533">
        <v>6532</v>
      </c>
      <c r="B6533" t="s">
        <v>8175</v>
      </c>
      <c r="C6533" s="6">
        <v>49213</v>
      </c>
      <c r="D6533" t="s">
        <v>1765</v>
      </c>
      <c r="E6533" t="s">
        <v>205</v>
      </c>
      <c r="F6533" t="s">
        <v>349</v>
      </c>
      <c r="G6533" s="7">
        <v>55901</v>
      </c>
      <c r="H6533" t="s">
        <v>92</v>
      </c>
      <c r="I6533" t="s">
        <v>3639</v>
      </c>
      <c r="J6533" t="s">
        <v>36</v>
      </c>
      <c r="K6533" t="s">
        <v>57</v>
      </c>
      <c r="L6533" t="s">
        <v>3640</v>
      </c>
      <c r="M6533" s="8">
        <v>8.8000000000000007</v>
      </c>
      <c r="N6533" s="7">
        <v>5</v>
      </c>
      <c r="O6533" s="8">
        <f>SUM(Superstore_Clean[[#This Row],[Unit Price]]*Superstore_Clean[[#This Row],[Quantity]])</f>
        <v>44</v>
      </c>
      <c r="P6533" s="7">
        <v>2017</v>
      </c>
      <c r="Q6533" t="s">
        <v>87</v>
      </c>
    </row>
    <row r="6534" spans="1:17" x14ac:dyDescent="0.3">
      <c r="A6534">
        <v>6533</v>
      </c>
      <c r="B6534" t="s">
        <v>8175</v>
      </c>
      <c r="C6534" s="6">
        <v>49214</v>
      </c>
      <c r="D6534" t="s">
        <v>1765</v>
      </c>
      <c r="E6534" t="s">
        <v>205</v>
      </c>
      <c r="F6534" t="s">
        <v>349</v>
      </c>
      <c r="G6534" s="7">
        <v>55901</v>
      </c>
      <c r="H6534" t="s">
        <v>92</v>
      </c>
      <c r="I6534" t="s">
        <v>8030</v>
      </c>
      <c r="J6534" t="s">
        <v>60</v>
      </c>
      <c r="K6534" t="s">
        <v>146</v>
      </c>
      <c r="L6534" t="s">
        <v>8031</v>
      </c>
      <c r="M6534" s="8">
        <v>142.80000000000001</v>
      </c>
      <c r="N6534" s="7">
        <v>1</v>
      </c>
      <c r="O6534" s="8">
        <f>SUM(Superstore_Clean[[#This Row],[Unit Price]]*Superstore_Clean[[#This Row],[Quantity]])</f>
        <v>142.80000000000001</v>
      </c>
      <c r="P6534" s="7">
        <v>2017</v>
      </c>
      <c r="Q6534" t="s">
        <v>87</v>
      </c>
    </row>
    <row r="6535" spans="1:17" x14ac:dyDescent="0.3">
      <c r="A6535">
        <v>6534</v>
      </c>
      <c r="B6535" t="s">
        <v>8175</v>
      </c>
      <c r="C6535" s="6">
        <v>49215</v>
      </c>
      <c r="D6535" t="s">
        <v>1765</v>
      </c>
      <c r="E6535" t="s">
        <v>205</v>
      </c>
      <c r="F6535" t="s">
        <v>349</v>
      </c>
      <c r="G6535" s="7">
        <v>55901</v>
      </c>
      <c r="H6535" t="s">
        <v>92</v>
      </c>
      <c r="I6535" t="s">
        <v>6285</v>
      </c>
      <c r="J6535" t="s">
        <v>60</v>
      </c>
      <c r="K6535" t="s">
        <v>146</v>
      </c>
      <c r="L6535" t="s">
        <v>6286</v>
      </c>
      <c r="M6535" s="8">
        <v>399.95</v>
      </c>
      <c r="N6535" s="7">
        <v>5</v>
      </c>
      <c r="O6535" s="8">
        <f>SUM(Superstore_Clean[[#This Row],[Unit Price]]*Superstore_Clean[[#This Row],[Quantity]])</f>
        <v>1999.75</v>
      </c>
      <c r="P6535" s="7">
        <v>2017</v>
      </c>
      <c r="Q6535" t="s">
        <v>87</v>
      </c>
    </row>
    <row r="6536" spans="1:17" x14ac:dyDescent="0.3">
      <c r="A6536">
        <v>6535</v>
      </c>
      <c r="B6536" t="s">
        <v>8176</v>
      </c>
      <c r="C6536" s="6">
        <v>49216</v>
      </c>
      <c r="D6536" t="s">
        <v>1664</v>
      </c>
      <c r="E6536" t="s">
        <v>240</v>
      </c>
      <c r="F6536" t="s">
        <v>3050</v>
      </c>
      <c r="G6536" s="7">
        <v>14215</v>
      </c>
      <c r="H6536" t="s">
        <v>132</v>
      </c>
      <c r="I6536" t="s">
        <v>4176</v>
      </c>
      <c r="J6536" t="s">
        <v>36</v>
      </c>
      <c r="K6536" t="s">
        <v>64</v>
      </c>
      <c r="L6536" t="s">
        <v>4177</v>
      </c>
      <c r="M6536" s="8">
        <v>2152.7759999999998</v>
      </c>
      <c r="N6536" s="7">
        <v>3</v>
      </c>
      <c r="O6536" s="8">
        <f>SUM(Superstore_Clean[[#This Row],[Unit Price]]*Superstore_Clean[[#This Row],[Quantity]])</f>
        <v>6458.3279999999995</v>
      </c>
      <c r="P6536" s="7">
        <v>2014</v>
      </c>
      <c r="Q6536" t="s">
        <v>26</v>
      </c>
    </row>
    <row r="6537" spans="1:17" x14ac:dyDescent="0.3">
      <c r="A6537">
        <v>6536</v>
      </c>
      <c r="B6537" t="s">
        <v>8176</v>
      </c>
      <c r="C6537" s="6">
        <v>49217</v>
      </c>
      <c r="D6537" t="s">
        <v>1664</v>
      </c>
      <c r="E6537" t="s">
        <v>240</v>
      </c>
      <c r="F6537" t="s">
        <v>3050</v>
      </c>
      <c r="G6537" s="7">
        <v>14215</v>
      </c>
      <c r="H6537" t="s">
        <v>132</v>
      </c>
      <c r="I6537" t="s">
        <v>4454</v>
      </c>
      <c r="J6537" t="s">
        <v>23</v>
      </c>
      <c r="K6537" t="s">
        <v>24</v>
      </c>
      <c r="L6537" t="s">
        <v>4455</v>
      </c>
      <c r="M6537" s="8">
        <v>4007.84</v>
      </c>
      <c r="N6537" s="7">
        <v>10</v>
      </c>
      <c r="O6537" s="8">
        <f>SUM(Superstore_Clean[[#This Row],[Unit Price]]*Superstore_Clean[[#This Row],[Quantity]])</f>
        <v>40078.400000000001</v>
      </c>
      <c r="P6537" s="7">
        <v>2014</v>
      </c>
      <c r="Q6537" t="s">
        <v>26</v>
      </c>
    </row>
    <row r="6538" spans="1:17" x14ac:dyDescent="0.3">
      <c r="A6538">
        <v>6537</v>
      </c>
      <c r="B6538" t="s">
        <v>8177</v>
      </c>
      <c r="C6538" s="6">
        <v>49218</v>
      </c>
      <c r="D6538" t="s">
        <v>702</v>
      </c>
      <c r="E6538" t="s">
        <v>301</v>
      </c>
      <c r="F6538" t="s">
        <v>4560</v>
      </c>
      <c r="G6538" s="7">
        <v>37918</v>
      </c>
      <c r="H6538" t="s">
        <v>21</v>
      </c>
      <c r="I6538" t="s">
        <v>3329</v>
      </c>
      <c r="J6538" t="s">
        <v>23</v>
      </c>
      <c r="K6538" t="s">
        <v>45</v>
      </c>
      <c r="L6538" t="s">
        <v>3330</v>
      </c>
      <c r="M6538" s="8">
        <v>328.59</v>
      </c>
      <c r="N6538" s="7">
        <v>3</v>
      </c>
      <c r="O6538" s="8">
        <f>SUM(Superstore_Clean[[#This Row],[Unit Price]]*Superstore_Clean[[#This Row],[Quantity]])</f>
        <v>985.77</v>
      </c>
      <c r="P6538" s="7">
        <v>2014</v>
      </c>
      <c r="Q6538" t="s">
        <v>47</v>
      </c>
    </row>
    <row r="6539" spans="1:17" x14ac:dyDescent="0.3">
      <c r="A6539">
        <v>6538</v>
      </c>
      <c r="B6539" t="s">
        <v>8177</v>
      </c>
      <c r="C6539" s="6">
        <v>49219</v>
      </c>
      <c r="D6539" t="s">
        <v>702</v>
      </c>
      <c r="E6539" t="s">
        <v>301</v>
      </c>
      <c r="F6539" t="s">
        <v>4560</v>
      </c>
      <c r="G6539" s="7">
        <v>37918</v>
      </c>
      <c r="H6539" t="s">
        <v>21</v>
      </c>
      <c r="I6539" t="s">
        <v>1249</v>
      </c>
      <c r="J6539" t="s">
        <v>36</v>
      </c>
      <c r="K6539" t="s">
        <v>49</v>
      </c>
      <c r="L6539" t="s">
        <v>1250</v>
      </c>
      <c r="M6539" s="8">
        <v>98.352000000000004</v>
      </c>
      <c r="N6539" s="7">
        <v>3</v>
      </c>
      <c r="O6539" s="8">
        <f>SUM(Superstore_Clean[[#This Row],[Unit Price]]*Superstore_Clean[[#This Row],[Quantity]])</f>
        <v>295.05600000000004</v>
      </c>
      <c r="P6539" s="7">
        <v>2014</v>
      </c>
      <c r="Q6539" t="s">
        <v>47</v>
      </c>
    </row>
    <row r="6540" spans="1:17" x14ac:dyDescent="0.3">
      <c r="A6540">
        <v>6539</v>
      </c>
      <c r="B6540" t="s">
        <v>8178</v>
      </c>
      <c r="C6540" s="6">
        <v>49220</v>
      </c>
      <c r="D6540" t="s">
        <v>725</v>
      </c>
      <c r="E6540" t="s">
        <v>220</v>
      </c>
      <c r="F6540" t="s">
        <v>539</v>
      </c>
      <c r="G6540" s="7">
        <v>19711</v>
      </c>
      <c r="H6540" t="s">
        <v>132</v>
      </c>
      <c r="I6540" t="s">
        <v>1918</v>
      </c>
      <c r="J6540" t="s">
        <v>60</v>
      </c>
      <c r="K6540" t="s">
        <v>61</v>
      </c>
      <c r="L6540" t="s">
        <v>1919</v>
      </c>
      <c r="M6540" s="8">
        <v>158.99</v>
      </c>
      <c r="N6540" s="7">
        <v>1</v>
      </c>
      <c r="O6540" s="8">
        <f>SUM(Superstore_Clean[[#This Row],[Unit Price]]*Superstore_Clean[[#This Row],[Quantity]])</f>
        <v>158.99</v>
      </c>
      <c r="P6540" s="7">
        <v>2015</v>
      </c>
      <c r="Q6540" t="s">
        <v>47</v>
      </c>
    </row>
    <row r="6541" spans="1:17" x14ac:dyDescent="0.3">
      <c r="A6541">
        <v>6540</v>
      </c>
      <c r="B6541" t="s">
        <v>8178</v>
      </c>
      <c r="C6541" s="6">
        <v>49221</v>
      </c>
      <c r="D6541" t="s">
        <v>725</v>
      </c>
      <c r="E6541" t="s">
        <v>220</v>
      </c>
      <c r="F6541" t="s">
        <v>539</v>
      </c>
      <c r="G6541" s="7">
        <v>19711</v>
      </c>
      <c r="H6541" t="s">
        <v>132</v>
      </c>
      <c r="I6541" t="s">
        <v>4884</v>
      </c>
      <c r="J6541" t="s">
        <v>23</v>
      </c>
      <c r="K6541" t="s">
        <v>28</v>
      </c>
      <c r="L6541" t="s">
        <v>4885</v>
      </c>
      <c r="M6541" s="8">
        <v>291.10000000000002</v>
      </c>
      <c r="N6541" s="7">
        <v>5</v>
      </c>
      <c r="O6541" s="8">
        <f>SUM(Superstore_Clean[[#This Row],[Unit Price]]*Superstore_Clean[[#This Row],[Quantity]])</f>
        <v>1455.5</v>
      </c>
      <c r="P6541" s="7">
        <v>2015</v>
      </c>
      <c r="Q6541" t="s">
        <v>47</v>
      </c>
    </row>
    <row r="6542" spans="1:17" x14ac:dyDescent="0.3">
      <c r="A6542">
        <v>6541</v>
      </c>
      <c r="B6542" t="s">
        <v>8179</v>
      </c>
      <c r="C6542" s="6">
        <v>49222</v>
      </c>
      <c r="D6542" t="s">
        <v>3116</v>
      </c>
      <c r="E6542" t="s">
        <v>84</v>
      </c>
      <c r="F6542" t="s">
        <v>83</v>
      </c>
      <c r="G6542" s="7">
        <v>98103</v>
      </c>
      <c r="H6542" t="s">
        <v>34</v>
      </c>
      <c r="I6542" t="s">
        <v>6579</v>
      </c>
      <c r="J6542" t="s">
        <v>36</v>
      </c>
      <c r="K6542" t="s">
        <v>78</v>
      </c>
      <c r="L6542" t="s">
        <v>6580</v>
      </c>
      <c r="M6542" s="8">
        <v>73.680000000000007</v>
      </c>
      <c r="N6542" s="7">
        <v>6</v>
      </c>
      <c r="O6542" s="8">
        <f>SUM(Superstore_Clean[[#This Row],[Unit Price]]*Superstore_Clean[[#This Row],[Quantity]])</f>
        <v>442.08000000000004</v>
      </c>
      <c r="P6542" s="7">
        <v>2017</v>
      </c>
      <c r="Q6542" t="s">
        <v>26</v>
      </c>
    </row>
    <row r="6543" spans="1:17" x14ac:dyDescent="0.3">
      <c r="A6543">
        <v>6542</v>
      </c>
      <c r="B6543" t="s">
        <v>8179</v>
      </c>
      <c r="C6543" s="6">
        <v>49223</v>
      </c>
      <c r="D6543" t="s">
        <v>3116</v>
      </c>
      <c r="E6543" t="s">
        <v>84</v>
      </c>
      <c r="F6543" t="s">
        <v>83</v>
      </c>
      <c r="G6543" s="7">
        <v>98103</v>
      </c>
      <c r="H6543" t="s">
        <v>34</v>
      </c>
      <c r="I6543" t="s">
        <v>1996</v>
      </c>
      <c r="J6543" t="s">
        <v>23</v>
      </c>
      <c r="K6543" t="s">
        <v>54</v>
      </c>
      <c r="L6543" t="s">
        <v>1997</v>
      </c>
      <c r="M6543" s="8">
        <v>139.91999999999999</v>
      </c>
      <c r="N6543" s="7">
        <v>2</v>
      </c>
      <c r="O6543" s="8">
        <f>SUM(Superstore_Clean[[#This Row],[Unit Price]]*Superstore_Clean[[#This Row],[Quantity]])</f>
        <v>279.83999999999997</v>
      </c>
      <c r="P6543" s="7">
        <v>2017</v>
      </c>
      <c r="Q6543" t="s">
        <v>26</v>
      </c>
    </row>
    <row r="6544" spans="1:17" x14ac:dyDescent="0.3">
      <c r="A6544">
        <v>6543</v>
      </c>
      <c r="B6544" t="s">
        <v>8179</v>
      </c>
      <c r="C6544" s="6">
        <v>49224</v>
      </c>
      <c r="D6544" t="s">
        <v>3116</v>
      </c>
      <c r="E6544" t="s">
        <v>84</v>
      </c>
      <c r="F6544" t="s">
        <v>83</v>
      </c>
      <c r="G6544" s="7">
        <v>98103</v>
      </c>
      <c r="H6544" t="s">
        <v>34</v>
      </c>
      <c r="I6544" t="s">
        <v>5799</v>
      </c>
      <c r="J6544" t="s">
        <v>60</v>
      </c>
      <c r="K6544" t="s">
        <v>61</v>
      </c>
      <c r="L6544" t="s">
        <v>5800</v>
      </c>
      <c r="M6544" s="8">
        <v>107.88</v>
      </c>
      <c r="N6544" s="7">
        <v>3</v>
      </c>
      <c r="O6544" s="8">
        <f>SUM(Superstore_Clean[[#This Row],[Unit Price]]*Superstore_Clean[[#This Row],[Quantity]])</f>
        <v>323.64</v>
      </c>
      <c r="P6544" s="7">
        <v>2017</v>
      </c>
      <c r="Q6544" t="s">
        <v>26</v>
      </c>
    </row>
    <row r="6545" spans="1:17" x14ac:dyDescent="0.3">
      <c r="A6545">
        <v>6544</v>
      </c>
      <c r="B6545" t="s">
        <v>8179</v>
      </c>
      <c r="C6545" s="6">
        <v>49225</v>
      </c>
      <c r="D6545" t="s">
        <v>3116</v>
      </c>
      <c r="E6545" t="s">
        <v>84</v>
      </c>
      <c r="F6545" t="s">
        <v>83</v>
      </c>
      <c r="G6545" s="7">
        <v>98103</v>
      </c>
      <c r="H6545" t="s">
        <v>34</v>
      </c>
      <c r="I6545" t="s">
        <v>4675</v>
      </c>
      <c r="J6545" t="s">
        <v>36</v>
      </c>
      <c r="K6545" t="s">
        <v>49</v>
      </c>
      <c r="L6545" t="s">
        <v>4676</v>
      </c>
      <c r="M6545" s="8">
        <v>33.29</v>
      </c>
      <c r="N6545" s="7">
        <v>1</v>
      </c>
      <c r="O6545" s="8">
        <f>SUM(Superstore_Clean[[#This Row],[Unit Price]]*Superstore_Clean[[#This Row],[Quantity]])</f>
        <v>33.29</v>
      </c>
      <c r="P6545" s="7">
        <v>2017</v>
      </c>
      <c r="Q6545" t="s">
        <v>26</v>
      </c>
    </row>
    <row r="6546" spans="1:17" x14ac:dyDescent="0.3">
      <c r="A6546">
        <v>6545</v>
      </c>
      <c r="B6546" t="s">
        <v>8180</v>
      </c>
      <c r="C6546" s="6">
        <v>49226</v>
      </c>
      <c r="D6546" t="s">
        <v>226</v>
      </c>
      <c r="E6546" t="s">
        <v>443</v>
      </c>
      <c r="F6546" t="s">
        <v>1922</v>
      </c>
      <c r="G6546" s="7">
        <v>44105</v>
      </c>
      <c r="H6546" t="s">
        <v>132</v>
      </c>
      <c r="I6546" t="s">
        <v>6100</v>
      </c>
      <c r="J6546" t="s">
        <v>36</v>
      </c>
      <c r="K6546" t="s">
        <v>64</v>
      </c>
      <c r="L6546" t="s">
        <v>6101</v>
      </c>
      <c r="M6546" s="8">
        <v>58.17</v>
      </c>
      <c r="N6546" s="7">
        <v>5</v>
      </c>
      <c r="O6546" s="8">
        <f>SUM(Superstore_Clean[[#This Row],[Unit Price]]*Superstore_Clean[[#This Row],[Quantity]])</f>
        <v>290.85000000000002</v>
      </c>
      <c r="P6546" s="7">
        <v>2017</v>
      </c>
      <c r="Q6546" t="s">
        <v>109</v>
      </c>
    </row>
    <row r="6547" spans="1:17" x14ac:dyDescent="0.3">
      <c r="A6547">
        <v>6546</v>
      </c>
      <c r="B6547" t="s">
        <v>8180</v>
      </c>
      <c r="C6547" s="6">
        <v>49227</v>
      </c>
      <c r="D6547" t="s">
        <v>226</v>
      </c>
      <c r="E6547" t="s">
        <v>443</v>
      </c>
      <c r="F6547" t="s">
        <v>1922</v>
      </c>
      <c r="G6547" s="7">
        <v>44105</v>
      </c>
      <c r="H6547" t="s">
        <v>132</v>
      </c>
      <c r="I6547" t="s">
        <v>2892</v>
      </c>
      <c r="J6547" t="s">
        <v>36</v>
      </c>
      <c r="K6547" t="s">
        <v>37</v>
      </c>
      <c r="L6547" t="s">
        <v>2893</v>
      </c>
      <c r="M6547" s="8">
        <v>5.04</v>
      </c>
      <c r="N6547" s="7">
        <v>2</v>
      </c>
      <c r="O6547" s="8">
        <f>SUM(Superstore_Clean[[#This Row],[Unit Price]]*Superstore_Clean[[#This Row],[Quantity]])</f>
        <v>10.08</v>
      </c>
      <c r="P6547" s="7">
        <v>2017</v>
      </c>
      <c r="Q6547" t="s">
        <v>109</v>
      </c>
    </row>
    <row r="6548" spans="1:17" x14ac:dyDescent="0.3">
      <c r="A6548">
        <v>6547</v>
      </c>
      <c r="B6548" t="s">
        <v>8180</v>
      </c>
      <c r="C6548" s="6">
        <v>49228</v>
      </c>
      <c r="D6548" t="s">
        <v>226</v>
      </c>
      <c r="E6548" t="s">
        <v>443</v>
      </c>
      <c r="F6548" t="s">
        <v>1922</v>
      </c>
      <c r="G6548" s="7">
        <v>44105</v>
      </c>
      <c r="H6548" t="s">
        <v>132</v>
      </c>
      <c r="I6548" t="s">
        <v>6974</v>
      </c>
      <c r="J6548" t="s">
        <v>36</v>
      </c>
      <c r="K6548" t="s">
        <v>78</v>
      </c>
      <c r="L6548" t="s">
        <v>6975</v>
      </c>
      <c r="M6548" s="8">
        <v>24.783999999999999</v>
      </c>
      <c r="N6548" s="7">
        <v>1</v>
      </c>
      <c r="O6548" s="8">
        <f>SUM(Superstore_Clean[[#This Row],[Unit Price]]*Superstore_Clean[[#This Row],[Quantity]])</f>
        <v>24.783999999999999</v>
      </c>
      <c r="P6548" s="7">
        <v>2017</v>
      </c>
      <c r="Q6548" t="s">
        <v>109</v>
      </c>
    </row>
    <row r="6549" spans="1:17" x14ac:dyDescent="0.3">
      <c r="A6549">
        <v>6548</v>
      </c>
      <c r="B6549" t="s">
        <v>8181</v>
      </c>
      <c r="C6549" s="6">
        <v>49229</v>
      </c>
      <c r="D6549" t="s">
        <v>5378</v>
      </c>
      <c r="E6549" t="s">
        <v>190</v>
      </c>
      <c r="F6549" t="s">
        <v>4871</v>
      </c>
      <c r="G6549" s="7">
        <v>60126</v>
      </c>
      <c r="H6549" t="s">
        <v>92</v>
      </c>
      <c r="I6549" t="s">
        <v>345</v>
      </c>
      <c r="J6549" t="s">
        <v>23</v>
      </c>
      <c r="K6549" t="s">
        <v>28</v>
      </c>
      <c r="L6549" t="s">
        <v>346</v>
      </c>
      <c r="M6549" s="8">
        <v>634.11599999999999</v>
      </c>
      <c r="N6549" s="7">
        <v>6</v>
      </c>
      <c r="O6549" s="8">
        <f>SUM(Superstore_Clean[[#This Row],[Unit Price]]*Superstore_Clean[[#This Row],[Quantity]])</f>
        <v>3804.6959999999999</v>
      </c>
      <c r="P6549" s="7">
        <v>2014</v>
      </c>
      <c r="Q6549" t="s">
        <v>208</v>
      </c>
    </row>
    <row r="6550" spans="1:17" x14ac:dyDescent="0.3">
      <c r="A6550">
        <v>6549</v>
      </c>
      <c r="B6550" t="s">
        <v>8181</v>
      </c>
      <c r="C6550" s="6">
        <v>49230</v>
      </c>
      <c r="D6550" t="s">
        <v>5378</v>
      </c>
      <c r="E6550" t="s">
        <v>190</v>
      </c>
      <c r="F6550" t="s">
        <v>4871</v>
      </c>
      <c r="G6550" s="7">
        <v>60126</v>
      </c>
      <c r="H6550" t="s">
        <v>92</v>
      </c>
      <c r="I6550" t="s">
        <v>7574</v>
      </c>
      <c r="J6550" t="s">
        <v>36</v>
      </c>
      <c r="K6550" t="s">
        <v>78</v>
      </c>
      <c r="L6550" t="s">
        <v>7575</v>
      </c>
      <c r="M6550" s="8">
        <v>17.472000000000001</v>
      </c>
      <c r="N6550" s="7">
        <v>3</v>
      </c>
      <c r="O6550" s="8">
        <f>SUM(Superstore_Clean[[#This Row],[Unit Price]]*Superstore_Clean[[#This Row],[Quantity]])</f>
        <v>52.416000000000004</v>
      </c>
      <c r="P6550" s="7">
        <v>2014</v>
      </c>
      <c r="Q6550" t="s">
        <v>208</v>
      </c>
    </row>
    <row r="6551" spans="1:17" x14ac:dyDescent="0.3">
      <c r="A6551">
        <v>6550</v>
      </c>
      <c r="B6551" t="s">
        <v>8182</v>
      </c>
      <c r="C6551" s="6">
        <v>49231</v>
      </c>
      <c r="D6551" t="s">
        <v>5688</v>
      </c>
      <c r="E6551" t="s">
        <v>205</v>
      </c>
      <c r="F6551" t="s">
        <v>826</v>
      </c>
      <c r="G6551" s="7">
        <v>55044</v>
      </c>
      <c r="H6551" t="s">
        <v>92</v>
      </c>
      <c r="I6551" t="s">
        <v>2734</v>
      </c>
      <c r="J6551" t="s">
        <v>23</v>
      </c>
      <c r="K6551" t="s">
        <v>28</v>
      </c>
      <c r="L6551" t="s">
        <v>2735</v>
      </c>
      <c r="M6551" s="8">
        <v>155.88</v>
      </c>
      <c r="N6551" s="7">
        <v>6</v>
      </c>
      <c r="O6551" s="8">
        <f>SUM(Superstore_Clean[[#This Row],[Unit Price]]*Superstore_Clean[[#This Row],[Quantity]])</f>
        <v>935.28</v>
      </c>
      <c r="P6551" s="7">
        <v>2015</v>
      </c>
      <c r="Q6551" t="s">
        <v>135</v>
      </c>
    </row>
    <row r="6552" spans="1:17" x14ac:dyDescent="0.3">
      <c r="A6552">
        <v>6551</v>
      </c>
      <c r="B6552" t="s">
        <v>8183</v>
      </c>
      <c r="C6552" s="6">
        <v>49232</v>
      </c>
      <c r="D6552" t="s">
        <v>3178</v>
      </c>
      <c r="E6552" t="s">
        <v>240</v>
      </c>
      <c r="F6552" t="s">
        <v>239</v>
      </c>
      <c r="G6552" s="7">
        <v>10035</v>
      </c>
      <c r="H6552" t="s">
        <v>132</v>
      </c>
      <c r="I6552" t="s">
        <v>5465</v>
      </c>
      <c r="J6552" t="s">
        <v>23</v>
      </c>
      <c r="K6552" t="s">
        <v>28</v>
      </c>
      <c r="L6552" t="s">
        <v>5466</v>
      </c>
      <c r="M6552" s="8">
        <v>327.56400000000002</v>
      </c>
      <c r="N6552" s="7">
        <v>4</v>
      </c>
      <c r="O6552" s="8">
        <f>SUM(Superstore_Clean[[#This Row],[Unit Price]]*Superstore_Clean[[#This Row],[Quantity]])</f>
        <v>1310.2560000000001</v>
      </c>
      <c r="P6552" s="7">
        <v>2015</v>
      </c>
      <c r="Q6552" t="s">
        <v>26</v>
      </c>
    </row>
    <row r="6553" spans="1:17" x14ac:dyDescent="0.3">
      <c r="A6553">
        <v>6552</v>
      </c>
      <c r="B6553" t="s">
        <v>8184</v>
      </c>
      <c r="C6553" s="6">
        <v>49233</v>
      </c>
      <c r="D6553" t="s">
        <v>393</v>
      </c>
      <c r="E6553" t="s">
        <v>33</v>
      </c>
      <c r="F6553" t="s">
        <v>32</v>
      </c>
      <c r="G6553" s="7">
        <v>90036</v>
      </c>
      <c r="H6553" t="s">
        <v>34</v>
      </c>
      <c r="I6553" t="s">
        <v>1652</v>
      </c>
      <c r="J6553" t="s">
        <v>36</v>
      </c>
      <c r="K6553" t="s">
        <v>78</v>
      </c>
      <c r="L6553" t="s">
        <v>1653</v>
      </c>
      <c r="M6553" s="8">
        <v>13.36</v>
      </c>
      <c r="N6553" s="7">
        <v>2</v>
      </c>
      <c r="O6553" s="8">
        <f>SUM(Superstore_Clean[[#This Row],[Unit Price]]*Superstore_Clean[[#This Row],[Quantity]])</f>
        <v>26.72</v>
      </c>
      <c r="P6553" s="7">
        <v>2017</v>
      </c>
      <c r="Q6553" t="s">
        <v>87</v>
      </c>
    </row>
    <row r="6554" spans="1:17" x14ac:dyDescent="0.3">
      <c r="A6554">
        <v>6553</v>
      </c>
      <c r="B6554" t="s">
        <v>8184</v>
      </c>
      <c r="C6554" s="6">
        <v>49234</v>
      </c>
      <c r="D6554" t="s">
        <v>393</v>
      </c>
      <c r="E6554" t="s">
        <v>33</v>
      </c>
      <c r="F6554" t="s">
        <v>32</v>
      </c>
      <c r="G6554" s="7">
        <v>90036</v>
      </c>
      <c r="H6554" t="s">
        <v>34</v>
      </c>
      <c r="I6554" t="s">
        <v>3341</v>
      </c>
      <c r="J6554" t="s">
        <v>36</v>
      </c>
      <c r="K6554" t="s">
        <v>49</v>
      </c>
      <c r="L6554" t="s">
        <v>3342</v>
      </c>
      <c r="M6554" s="8">
        <v>158.9</v>
      </c>
      <c r="N6554" s="7">
        <v>5</v>
      </c>
      <c r="O6554" s="8">
        <f>SUM(Superstore_Clean[[#This Row],[Unit Price]]*Superstore_Clean[[#This Row],[Quantity]])</f>
        <v>794.5</v>
      </c>
      <c r="P6554" s="7">
        <v>2017</v>
      </c>
      <c r="Q6554" t="s">
        <v>87</v>
      </c>
    </row>
    <row r="6555" spans="1:17" x14ac:dyDescent="0.3">
      <c r="A6555">
        <v>6554</v>
      </c>
      <c r="B6555" t="s">
        <v>8185</v>
      </c>
      <c r="C6555" s="6">
        <v>49235</v>
      </c>
      <c r="D6555" t="s">
        <v>489</v>
      </c>
      <c r="E6555" t="s">
        <v>190</v>
      </c>
      <c r="F6555" t="s">
        <v>273</v>
      </c>
      <c r="G6555" s="7">
        <v>60653</v>
      </c>
      <c r="H6555" t="s">
        <v>92</v>
      </c>
      <c r="I6555" t="s">
        <v>2025</v>
      </c>
      <c r="J6555" t="s">
        <v>60</v>
      </c>
      <c r="K6555" t="s">
        <v>146</v>
      </c>
      <c r="L6555" t="s">
        <v>2026</v>
      </c>
      <c r="M6555" s="8">
        <v>319.96800000000002</v>
      </c>
      <c r="N6555" s="7">
        <v>4</v>
      </c>
      <c r="O6555" s="8">
        <f>SUM(Superstore_Clean[[#This Row],[Unit Price]]*Superstore_Clean[[#This Row],[Quantity]])</f>
        <v>1279.8720000000001</v>
      </c>
      <c r="P6555" s="7">
        <v>2014</v>
      </c>
      <c r="Q6555" t="s">
        <v>47</v>
      </c>
    </row>
    <row r="6556" spans="1:17" x14ac:dyDescent="0.3">
      <c r="A6556">
        <v>6555</v>
      </c>
      <c r="B6556" t="s">
        <v>8185</v>
      </c>
      <c r="C6556" s="6">
        <v>49236</v>
      </c>
      <c r="D6556" t="s">
        <v>489</v>
      </c>
      <c r="E6556" t="s">
        <v>190</v>
      </c>
      <c r="F6556" t="s">
        <v>273</v>
      </c>
      <c r="G6556" s="7">
        <v>60653</v>
      </c>
      <c r="H6556" t="s">
        <v>92</v>
      </c>
      <c r="I6556" t="s">
        <v>6824</v>
      </c>
      <c r="J6556" t="s">
        <v>36</v>
      </c>
      <c r="K6556" t="s">
        <v>49</v>
      </c>
      <c r="L6556" t="s">
        <v>6825</v>
      </c>
      <c r="M6556" s="8">
        <v>505.32</v>
      </c>
      <c r="N6556" s="7">
        <v>3</v>
      </c>
      <c r="O6556" s="8">
        <f>SUM(Superstore_Clean[[#This Row],[Unit Price]]*Superstore_Clean[[#This Row],[Quantity]])</f>
        <v>1515.96</v>
      </c>
      <c r="P6556" s="7">
        <v>2014</v>
      </c>
      <c r="Q6556" t="s">
        <v>47</v>
      </c>
    </row>
    <row r="6557" spans="1:17" x14ac:dyDescent="0.3">
      <c r="A6557">
        <v>6556</v>
      </c>
      <c r="B6557" t="s">
        <v>8185</v>
      </c>
      <c r="C6557" s="6">
        <v>49237</v>
      </c>
      <c r="D6557" t="s">
        <v>489</v>
      </c>
      <c r="E6557" t="s">
        <v>190</v>
      </c>
      <c r="F6557" t="s">
        <v>273</v>
      </c>
      <c r="G6557" s="7">
        <v>60653</v>
      </c>
      <c r="H6557" t="s">
        <v>92</v>
      </c>
      <c r="I6557" t="s">
        <v>8186</v>
      </c>
      <c r="J6557" t="s">
        <v>36</v>
      </c>
      <c r="K6557" t="s">
        <v>78</v>
      </c>
      <c r="L6557" t="s">
        <v>8187</v>
      </c>
      <c r="M6557" s="8">
        <v>3.8079999999999998</v>
      </c>
      <c r="N6557" s="7">
        <v>1</v>
      </c>
      <c r="O6557" s="8">
        <f>SUM(Superstore_Clean[[#This Row],[Unit Price]]*Superstore_Clean[[#This Row],[Quantity]])</f>
        <v>3.8079999999999998</v>
      </c>
      <c r="P6557" s="7">
        <v>2014</v>
      </c>
      <c r="Q6557" t="s">
        <v>47</v>
      </c>
    </row>
    <row r="6558" spans="1:17" x14ac:dyDescent="0.3">
      <c r="A6558">
        <v>6557</v>
      </c>
      <c r="B6558" t="s">
        <v>8185</v>
      </c>
      <c r="C6558" s="6">
        <v>49238</v>
      </c>
      <c r="D6558" t="s">
        <v>489</v>
      </c>
      <c r="E6558" t="s">
        <v>190</v>
      </c>
      <c r="F6558" t="s">
        <v>273</v>
      </c>
      <c r="G6558" s="7">
        <v>60653</v>
      </c>
      <c r="H6558" t="s">
        <v>92</v>
      </c>
      <c r="I6558" t="s">
        <v>4772</v>
      </c>
      <c r="J6558" t="s">
        <v>36</v>
      </c>
      <c r="K6558" t="s">
        <v>64</v>
      </c>
      <c r="L6558" t="s">
        <v>4773</v>
      </c>
      <c r="M6558" s="8">
        <v>8.6820000000000004</v>
      </c>
      <c r="N6558" s="7">
        <v>1</v>
      </c>
      <c r="O6558" s="8">
        <f>SUM(Superstore_Clean[[#This Row],[Unit Price]]*Superstore_Clean[[#This Row],[Quantity]])</f>
        <v>8.6820000000000004</v>
      </c>
      <c r="P6558" s="7">
        <v>2014</v>
      </c>
      <c r="Q6558" t="s">
        <v>47</v>
      </c>
    </row>
    <row r="6559" spans="1:17" x14ac:dyDescent="0.3">
      <c r="A6559">
        <v>6558</v>
      </c>
      <c r="B6559" t="s">
        <v>8185</v>
      </c>
      <c r="C6559" s="6">
        <v>49239</v>
      </c>
      <c r="D6559" t="s">
        <v>489</v>
      </c>
      <c r="E6559" t="s">
        <v>190</v>
      </c>
      <c r="F6559" t="s">
        <v>273</v>
      </c>
      <c r="G6559" s="7">
        <v>60653</v>
      </c>
      <c r="H6559" t="s">
        <v>92</v>
      </c>
      <c r="I6559" t="s">
        <v>1988</v>
      </c>
      <c r="J6559" t="s">
        <v>36</v>
      </c>
      <c r="K6559" t="s">
        <v>37</v>
      </c>
      <c r="L6559" t="s">
        <v>1989</v>
      </c>
      <c r="M6559" s="8">
        <v>24.423999999999999</v>
      </c>
      <c r="N6559" s="7">
        <v>1</v>
      </c>
      <c r="O6559" s="8">
        <f>SUM(Superstore_Clean[[#This Row],[Unit Price]]*Superstore_Clean[[#This Row],[Quantity]])</f>
        <v>24.423999999999999</v>
      </c>
      <c r="P6559" s="7">
        <v>2014</v>
      </c>
      <c r="Q6559" t="s">
        <v>47</v>
      </c>
    </row>
    <row r="6560" spans="1:17" x14ac:dyDescent="0.3">
      <c r="A6560">
        <v>6559</v>
      </c>
      <c r="B6560" t="s">
        <v>8188</v>
      </c>
      <c r="C6560" s="6">
        <v>49240</v>
      </c>
      <c r="D6560" t="s">
        <v>3650</v>
      </c>
      <c r="E6560" t="s">
        <v>240</v>
      </c>
      <c r="F6560" t="s">
        <v>3050</v>
      </c>
      <c r="G6560" s="7">
        <v>14215</v>
      </c>
      <c r="H6560" t="s">
        <v>132</v>
      </c>
      <c r="I6560" t="s">
        <v>1709</v>
      </c>
      <c r="J6560" t="s">
        <v>23</v>
      </c>
      <c r="K6560" t="s">
        <v>28</v>
      </c>
      <c r="L6560" t="s">
        <v>1710</v>
      </c>
      <c r="M6560" s="8">
        <v>1522.6379999999999</v>
      </c>
      <c r="N6560" s="7">
        <v>9</v>
      </c>
      <c r="O6560" s="8">
        <f>SUM(Superstore_Clean[[#This Row],[Unit Price]]*Superstore_Clean[[#This Row],[Quantity]])</f>
        <v>13703.741999999998</v>
      </c>
      <c r="P6560" s="7">
        <v>2015</v>
      </c>
      <c r="Q6560" t="s">
        <v>39</v>
      </c>
    </row>
    <row r="6561" spans="1:17" x14ac:dyDescent="0.3">
      <c r="A6561">
        <v>6560</v>
      </c>
      <c r="B6561" t="s">
        <v>8189</v>
      </c>
      <c r="C6561" s="6">
        <v>49241</v>
      </c>
      <c r="D6561" t="s">
        <v>3404</v>
      </c>
      <c r="E6561" t="s">
        <v>33</v>
      </c>
      <c r="F6561" t="s">
        <v>504</v>
      </c>
      <c r="G6561" s="7">
        <v>95661</v>
      </c>
      <c r="H6561" t="s">
        <v>34</v>
      </c>
      <c r="I6561" t="s">
        <v>3353</v>
      </c>
      <c r="J6561" t="s">
        <v>36</v>
      </c>
      <c r="K6561" t="s">
        <v>157</v>
      </c>
      <c r="L6561" t="s">
        <v>3354</v>
      </c>
      <c r="M6561" s="8">
        <v>419.9</v>
      </c>
      <c r="N6561" s="7">
        <v>5</v>
      </c>
      <c r="O6561" s="8">
        <f>SUM(Superstore_Clean[[#This Row],[Unit Price]]*Superstore_Clean[[#This Row],[Quantity]])</f>
        <v>2099.5</v>
      </c>
      <c r="P6561" s="7">
        <v>2016</v>
      </c>
      <c r="Q6561" t="s">
        <v>135</v>
      </c>
    </row>
    <row r="6562" spans="1:17" x14ac:dyDescent="0.3">
      <c r="A6562">
        <v>6561</v>
      </c>
      <c r="B6562" t="s">
        <v>8189</v>
      </c>
      <c r="C6562" s="6">
        <v>49242</v>
      </c>
      <c r="D6562" t="s">
        <v>3404</v>
      </c>
      <c r="E6562" t="s">
        <v>33</v>
      </c>
      <c r="F6562" t="s">
        <v>504</v>
      </c>
      <c r="G6562" s="7">
        <v>95661</v>
      </c>
      <c r="H6562" t="s">
        <v>34</v>
      </c>
      <c r="I6562" t="s">
        <v>1275</v>
      </c>
      <c r="J6562" t="s">
        <v>36</v>
      </c>
      <c r="K6562" t="s">
        <v>37</v>
      </c>
      <c r="L6562" t="s">
        <v>1276</v>
      </c>
      <c r="M6562" s="8">
        <v>3.15</v>
      </c>
      <c r="N6562" s="7">
        <v>1</v>
      </c>
      <c r="O6562" s="8">
        <f>SUM(Superstore_Clean[[#This Row],[Unit Price]]*Superstore_Clean[[#This Row],[Quantity]])</f>
        <v>3.15</v>
      </c>
      <c r="P6562" s="7">
        <v>2016</v>
      </c>
      <c r="Q6562" t="s">
        <v>135</v>
      </c>
    </row>
    <row r="6563" spans="1:17" x14ac:dyDescent="0.3">
      <c r="A6563">
        <v>6562</v>
      </c>
      <c r="B6563" t="s">
        <v>8190</v>
      </c>
      <c r="C6563" s="6">
        <v>49243</v>
      </c>
      <c r="D6563" t="s">
        <v>4775</v>
      </c>
      <c r="E6563" t="s">
        <v>91</v>
      </c>
      <c r="F6563" t="s">
        <v>1000</v>
      </c>
      <c r="G6563" s="7">
        <v>76017</v>
      </c>
      <c r="H6563" t="s">
        <v>92</v>
      </c>
      <c r="I6563" t="s">
        <v>2518</v>
      </c>
      <c r="J6563" t="s">
        <v>36</v>
      </c>
      <c r="K6563" t="s">
        <v>67</v>
      </c>
      <c r="L6563" t="s">
        <v>2519</v>
      </c>
      <c r="M6563" s="8">
        <v>33.619999999999997</v>
      </c>
      <c r="N6563" s="7">
        <v>5</v>
      </c>
      <c r="O6563" s="8">
        <f>SUM(Superstore_Clean[[#This Row],[Unit Price]]*Superstore_Clean[[#This Row],[Quantity]])</f>
        <v>168.1</v>
      </c>
      <c r="P6563" s="7">
        <v>2017</v>
      </c>
      <c r="Q6563" t="s">
        <v>208</v>
      </c>
    </row>
    <row r="6564" spans="1:17" x14ac:dyDescent="0.3">
      <c r="A6564">
        <v>6563</v>
      </c>
      <c r="B6564" t="s">
        <v>8191</v>
      </c>
      <c r="C6564" s="6">
        <v>49244</v>
      </c>
      <c r="D6564" t="s">
        <v>4355</v>
      </c>
      <c r="E6564" t="s">
        <v>1104</v>
      </c>
      <c r="F6564" t="s">
        <v>1310</v>
      </c>
      <c r="G6564" s="7">
        <v>1841</v>
      </c>
      <c r="H6564" t="s">
        <v>132</v>
      </c>
      <c r="I6564" t="s">
        <v>265</v>
      </c>
      <c r="J6564" t="s">
        <v>36</v>
      </c>
      <c r="K6564" t="s">
        <v>64</v>
      </c>
      <c r="L6564" t="s">
        <v>266</v>
      </c>
      <c r="M6564" s="8">
        <v>16.14</v>
      </c>
      <c r="N6564" s="7">
        <v>3</v>
      </c>
      <c r="O6564" s="8">
        <f>SUM(Superstore_Clean[[#This Row],[Unit Price]]*Superstore_Clean[[#This Row],[Quantity]])</f>
        <v>48.42</v>
      </c>
      <c r="P6564" s="7">
        <v>2014</v>
      </c>
      <c r="Q6564" t="s">
        <v>109</v>
      </c>
    </row>
    <row r="6565" spans="1:17" x14ac:dyDescent="0.3">
      <c r="A6565">
        <v>6564</v>
      </c>
      <c r="B6565" t="s">
        <v>8191</v>
      </c>
      <c r="C6565" s="6">
        <v>49245</v>
      </c>
      <c r="D6565" t="s">
        <v>4355</v>
      </c>
      <c r="E6565" t="s">
        <v>1104</v>
      </c>
      <c r="F6565" t="s">
        <v>1310</v>
      </c>
      <c r="G6565" s="7">
        <v>1841</v>
      </c>
      <c r="H6565" t="s">
        <v>132</v>
      </c>
      <c r="I6565" t="s">
        <v>6231</v>
      </c>
      <c r="J6565" t="s">
        <v>23</v>
      </c>
      <c r="K6565" t="s">
        <v>45</v>
      </c>
      <c r="L6565" t="s">
        <v>6232</v>
      </c>
      <c r="M6565" s="8">
        <v>194.25</v>
      </c>
      <c r="N6565" s="7">
        <v>2</v>
      </c>
      <c r="O6565" s="8">
        <f>SUM(Superstore_Clean[[#This Row],[Unit Price]]*Superstore_Clean[[#This Row],[Quantity]])</f>
        <v>388.5</v>
      </c>
      <c r="P6565" s="7">
        <v>2014</v>
      </c>
      <c r="Q6565" t="s">
        <v>109</v>
      </c>
    </row>
    <row r="6566" spans="1:17" x14ac:dyDescent="0.3">
      <c r="A6566">
        <v>6565</v>
      </c>
      <c r="B6566" t="s">
        <v>8191</v>
      </c>
      <c r="C6566" s="6">
        <v>49246</v>
      </c>
      <c r="D6566" t="s">
        <v>4355</v>
      </c>
      <c r="E6566" t="s">
        <v>1104</v>
      </c>
      <c r="F6566" t="s">
        <v>1310</v>
      </c>
      <c r="G6566" s="7">
        <v>1841</v>
      </c>
      <c r="H6566" t="s">
        <v>132</v>
      </c>
      <c r="I6566" t="s">
        <v>2299</v>
      </c>
      <c r="J6566" t="s">
        <v>36</v>
      </c>
      <c r="K6566" t="s">
        <v>57</v>
      </c>
      <c r="L6566" t="s">
        <v>2300</v>
      </c>
      <c r="M6566" s="8">
        <v>8.64</v>
      </c>
      <c r="N6566" s="7">
        <v>3</v>
      </c>
      <c r="O6566" s="8">
        <f>SUM(Superstore_Clean[[#This Row],[Unit Price]]*Superstore_Clean[[#This Row],[Quantity]])</f>
        <v>25.92</v>
      </c>
      <c r="P6566" s="7">
        <v>2014</v>
      </c>
      <c r="Q6566" t="s">
        <v>109</v>
      </c>
    </row>
    <row r="6567" spans="1:17" x14ac:dyDescent="0.3">
      <c r="A6567">
        <v>6566</v>
      </c>
      <c r="B6567" t="s">
        <v>8191</v>
      </c>
      <c r="C6567" s="6">
        <v>49247</v>
      </c>
      <c r="D6567" t="s">
        <v>4355</v>
      </c>
      <c r="E6567" t="s">
        <v>1104</v>
      </c>
      <c r="F6567" t="s">
        <v>1310</v>
      </c>
      <c r="G6567" s="7">
        <v>1841</v>
      </c>
      <c r="H6567" t="s">
        <v>132</v>
      </c>
      <c r="I6567" t="s">
        <v>2181</v>
      </c>
      <c r="J6567" t="s">
        <v>23</v>
      </c>
      <c r="K6567" t="s">
        <v>28</v>
      </c>
      <c r="L6567" t="s">
        <v>2182</v>
      </c>
      <c r="M6567" s="8">
        <v>872.32</v>
      </c>
      <c r="N6567" s="7">
        <v>4</v>
      </c>
      <c r="O6567" s="8">
        <f>SUM(Superstore_Clean[[#This Row],[Unit Price]]*Superstore_Clean[[#This Row],[Quantity]])</f>
        <v>3489.28</v>
      </c>
      <c r="P6567" s="7">
        <v>2014</v>
      </c>
      <c r="Q6567" t="s">
        <v>109</v>
      </c>
    </row>
    <row r="6568" spans="1:17" x14ac:dyDescent="0.3">
      <c r="A6568">
        <v>6567</v>
      </c>
      <c r="B6568" t="s">
        <v>8192</v>
      </c>
      <c r="C6568" s="6">
        <v>49248</v>
      </c>
      <c r="D6568" t="s">
        <v>689</v>
      </c>
      <c r="E6568" t="s">
        <v>91</v>
      </c>
      <c r="F6568" t="s">
        <v>7292</v>
      </c>
      <c r="G6568" s="7">
        <v>76706</v>
      </c>
      <c r="H6568" t="s">
        <v>92</v>
      </c>
      <c r="I6568" t="s">
        <v>1949</v>
      </c>
      <c r="J6568" t="s">
        <v>36</v>
      </c>
      <c r="K6568" t="s">
        <v>64</v>
      </c>
      <c r="L6568" t="s">
        <v>1950</v>
      </c>
      <c r="M6568" s="8">
        <v>243.99199999999999</v>
      </c>
      <c r="N6568" s="7">
        <v>4</v>
      </c>
      <c r="O6568" s="8">
        <f>SUM(Superstore_Clean[[#This Row],[Unit Price]]*Superstore_Clean[[#This Row],[Quantity]])</f>
        <v>975.96799999999996</v>
      </c>
      <c r="P6568" s="7">
        <v>2017</v>
      </c>
      <c r="Q6568" t="s">
        <v>497</v>
      </c>
    </row>
    <row r="6569" spans="1:17" x14ac:dyDescent="0.3">
      <c r="A6569">
        <v>6568</v>
      </c>
      <c r="B6569" t="s">
        <v>8192</v>
      </c>
      <c r="C6569" s="6">
        <v>49249</v>
      </c>
      <c r="D6569" t="s">
        <v>689</v>
      </c>
      <c r="E6569" t="s">
        <v>91</v>
      </c>
      <c r="F6569" t="s">
        <v>7292</v>
      </c>
      <c r="G6569" s="7">
        <v>76706</v>
      </c>
      <c r="H6569" t="s">
        <v>92</v>
      </c>
      <c r="I6569" t="s">
        <v>4819</v>
      </c>
      <c r="J6569" t="s">
        <v>36</v>
      </c>
      <c r="K6569" t="s">
        <v>57</v>
      </c>
      <c r="L6569" t="s">
        <v>2675</v>
      </c>
      <c r="M6569" s="8">
        <v>7.12</v>
      </c>
      <c r="N6569" s="7">
        <v>5</v>
      </c>
      <c r="O6569" s="8">
        <f>SUM(Superstore_Clean[[#This Row],[Unit Price]]*Superstore_Clean[[#This Row],[Quantity]])</f>
        <v>35.6</v>
      </c>
      <c r="P6569" s="7">
        <v>2017</v>
      </c>
      <c r="Q6569" t="s">
        <v>497</v>
      </c>
    </row>
    <row r="6570" spans="1:17" x14ac:dyDescent="0.3">
      <c r="A6570">
        <v>6569</v>
      </c>
      <c r="B6570" t="s">
        <v>8193</v>
      </c>
      <c r="C6570" s="6">
        <v>49250</v>
      </c>
      <c r="D6570" t="s">
        <v>262</v>
      </c>
      <c r="E6570" t="s">
        <v>91</v>
      </c>
      <c r="F6570" t="s">
        <v>167</v>
      </c>
      <c r="G6570" s="7">
        <v>77095</v>
      </c>
      <c r="H6570" t="s">
        <v>92</v>
      </c>
      <c r="I6570" t="s">
        <v>259</v>
      </c>
      <c r="J6570" t="s">
        <v>36</v>
      </c>
      <c r="K6570" t="s">
        <v>57</v>
      </c>
      <c r="L6570" t="s">
        <v>260</v>
      </c>
      <c r="M6570" s="8">
        <v>2.6880000000000002</v>
      </c>
      <c r="N6570" s="7">
        <v>2</v>
      </c>
      <c r="O6570" s="8">
        <f>SUM(Superstore_Clean[[#This Row],[Unit Price]]*Superstore_Clean[[#This Row],[Quantity]])</f>
        <v>5.3760000000000003</v>
      </c>
      <c r="P6570" s="7">
        <v>2014</v>
      </c>
      <c r="Q6570" t="s">
        <v>80</v>
      </c>
    </row>
    <row r="6571" spans="1:17" x14ac:dyDescent="0.3">
      <c r="A6571">
        <v>6570</v>
      </c>
      <c r="B6571" t="s">
        <v>8193</v>
      </c>
      <c r="C6571" s="6">
        <v>49251</v>
      </c>
      <c r="D6571" t="s">
        <v>262</v>
      </c>
      <c r="E6571" t="s">
        <v>91</v>
      </c>
      <c r="F6571" t="s">
        <v>167</v>
      </c>
      <c r="G6571" s="7">
        <v>77095</v>
      </c>
      <c r="H6571" t="s">
        <v>92</v>
      </c>
      <c r="I6571" t="s">
        <v>1032</v>
      </c>
      <c r="J6571" t="s">
        <v>23</v>
      </c>
      <c r="K6571" t="s">
        <v>28</v>
      </c>
      <c r="L6571" t="s">
        <v>1033</v>
      </c>
      <c r="M6571" s="8">
        <v>317.05799999999999</v>
      </c>
      <c r="N6571" s="7">
        <v>3</v>
      </c>
      <c r="O6571" s="8">
        <f>SUM(Superstore_Clean[[#This Row],[Unit Price]]*Superstore_Clean[[#This Row],[Quantity]])</f>
        <v>951.17399999999998</v>
      </c>
      <c r="P6571" s="7">
        <v>2014</v>
      </c>
      <c r="Q6571" t="s">
        <v>80</v>
      </c>
    </row>
    <row r="6572" spans="1:17" x14ac:dyDescent="0.3">
      <c r="A6572">
        <v>6571</v>
      </c>
      <c r="B6572" t="s">
        <v>8193</v>
      </c>
      <c r="C6572" s="6">
        <v>49252</v>
      </c>
      <c r="D6572" t="s">
        <v>262</v>
      </c>
      <c r="E6572" t="s">
        <v>91</v>
      </c>
      <c r="F6572" t="s">
        <v>167</v>
      </c>
      <c r="G6572" s="7">
        <v>77095</v>
      </c>
      <c r="H6572" t="s">
        <v>92</v>
      </c>
      <c r="I6572" t="s">
        <v>2173</v>
      </c>
      <c r="J6572" t="s">
        <v>36</v>
      </c>
      <c r="K6572" t="s">
        <v>157</v>
      </c>
      <c r="L6572" t="s">
        <v>2174</v>
      </c>
      <c r="M6572" s="8">
        <v>149.352</v>
      </c>
      <c r="N6572" s="7">
        <v>3</v>
      </c>
      <c r="O6572" s="8">
        <f>SUM(Superstore_Clean[[#This Row],[Unit Price]]*Superstore_Clean[[#This Row],[Quantity]])</f>
        <v>448.05600000000004</v>
      </c>
      <c r="P6572" s="7">
        <v>2014</v>
      </c>
      <c r="Q6572" t="s">
        <v>80</v>
      </c>
    </row>
    <row r="6573" spans="1:17" x14ac:dyDescent="0.3">
      <c r="A6573">
        <v>6572</v>
      </c>
      <c r="B6573" t="s">
        <v>8193</v>
      </c>
      <c r="C6573" s="6">
        <v>49253</v>
      </c>
      <c r="D6573" t="s">
        <v>262</v>
      </c>
      <c r="E6573" t="s">
        <v>91</v>
      </c>
      <c r="F6573" t="s">
        <v>167</v>
      </c>
      <c r="G6573" s="7">
        <v>77095</v>
      </c>
      <c r="H6573" t="s">
        <v>92</v>
      </c>
      <c r="I6573" t="s">
        <v>5845</v>
      </c>
      <c r="J6573" t="s">
        <v>60</v>
      </c>
      <c r="K6573" t="s">
        <v>146</v>
      </c>
      <c r="L6573" t="s">
        <v>5846</v>
      </c>
      <c r="M6573" s="8">
        <v>227.976</v>
      </c>
      <c r="N6573" s="7">
        <v>3</v>
      </c>
      <c r="O6573" s="8">
        <f>SUM(Superstore_Clean[[#This Row],[Unit Price]]*Superstore_Clean[[#This Row],[Quantity]])</f>
        <v>683.928</v>
      </c>
      <c r="P6573" s="7">
        <v>2014</v>
      </c>
      <c r="Q6573" t="s">
        <v>80</v>
      </c>
    </row>
    <row r="6574" spans="1:17" x14ac:dyDescent="0.3">
      <c r="A6574">
        <v>6573</v>
      </c>
      <c r="B6574" t="s">
        <v>8194</v>
      </c>
      <c r="C6574" s="6">
        <v>49254</v>
      </c>
      <c r="D6574" t="s">
        <v>6683</v>
      </c>
      <c r="E6574" t="s">
        <v>84</v>
      </c>
      <c r="F6574" t="s">
        <v>83</v>
      </c>
      <c r="G6574" s="7">
        <v>98105</v>
      </c>
      <c r="H6574" t="s">
        <v>34</v>
      </c>
      <c r="I6574" t="s">
        <v>4695</v>
      </c>
      <c r="J6574" t="s">
        <v>36</v>
      </c>
      <c r="K6574" t="s">
        <v>78</v>
      </c>
      <c r="L6574" t="s">
        <v>4696</v>
      </c>
      <c r="M6574" s="8">
        <v>11.96</v>
      </c>
      <c r="N6574" s="7">
        <v>2</v>
      </c>
      <c r="O6574" s="8">
        <f>SUM(Superstore_Clean[[#This Row],[Unit Price]]*Superstore_Clean[[#This Row],[Quantity]])</f>
        <v>23.92</v>
      </c>
      <c r="P6574" s="7">
        <v>2016</v>
      </c>
      <c r="Q6574" t="s">
        <v>109</v>
      </c>
    </row>
    <row r="6575" spans="1:17" x14ac:dyDescent="0.3">
      <c r="A6575">
        <v>6574</v>
      </c>
      <c r="B6575" t="s">
        <v>8195</v>
      </c>
      <c r="C6575" s="6">
        <v>49255</v>
      </c>
      <c r="D6575" t="s">
        <v>7790</v>
      </c>
      <c r="E6575" t="s">
        <v>698</v>
      </c>
      <c r="F6575" t="s">
        <v>1876</v>
      </c>
      <c r="G6575" s="7">
        <v>7060</v>
      </c>
      <c r="H6575" t="s">
        <v>132</v>
      </c>
      <c r="I6575" t="s">
        <v>1466</v>
      </c>
      <c r="J6575" t="s">
        <v>36</v>
      </c>
      <c r="K6575" t="s">
        <v>49</v>
      </c>
      <c r="L6575" t="s">
        <v>1467</v>
      </c>
      <c r="M6575" s="8">
        <v>563.4</v>
      </c>
      <c r="N6575" s="7">
        <v>4</v>
      </c>
      <c r="O6575" s="8">
        <f>SUM(Superstore_Clean[[#This Row],[Unit Price]]*Superstore_Clean[[#This Row],[Quantity]])</f>
        <v>2253.6</v>
      </c>
      <c r="P6575" s="7">
        <v>2016</v>
      </c>
      <c r="Q6575" t="s">
        <v>26</v>
      </c>
    </row>
    <row r="6576" spans="1:17" x14ac:dyDescent="0.3">
      <c r="A6576">
        <v>6575</v>
      </c>
      <c r="B6576" t="s">
        <v>8195</v>
      </c>
      <c r="C6576" s="6">
        <v>49256</v>
      </c>
      <c r="D6576" t="s">
        <v>7790</v>
      </c>
      <c r="E6576" t="s">
        <v>698</v>
      </c>
      <c r="F6576" t="s">
        <v>1876</v>
      </c>
      <c r="G6576" s="7">
        <v>7060</v>
      </c>
      <c r="H6576" t="s">
        <v>132</v>
      </c>
      <c r="I6576" t="s">
        <v>8196</v>
      </c>
      <c r="J6576" t="s">
        <v>60</v>
      </c>
      <c r="K6576" t="s">
        <v>605</v>
      </c>
      <c r="L6576" t="s">
        <v>8197</v>
      </c>
      <c r="M6576" s="8">
        <v>319.92</v>
      </c>
      <c r="N6576" s="7">
        <v>8</v>
      </c>
      <c r="O6576" s="8">
        <f>SUM(Superstore_Clean[[#This Row],[Unit Price]]*Superstore_Clean[[#This Row],[Quantity]])</f>
        <v>2559.36</v>
      </c>
      <c r="P6576" s="7">
        <v>2016</v>
      </c>
      <c r="Q6576" t="s">
        <v>26</v>
      </c>
    </row>
    <row r="6577" spans="1:17" x14ac:dyDescent="0.3">
      <c r="A6577">
        <v>6576</v>
      </c>
      <c r="B6577" t="s">
        <v>8198</v>
      </c>
      <c r="C6577" s="6">
        <v>49257</v>
      </c>
      <c r="D6577" t="s">
        <v>6230</v>
      </c>
      <c r="E6577" t="s">
        <v>33</v>
      </c>
      <c r="F6577" t="s">
        <v>32</v>
      </c>
      <c r="G6577" s="7">
        <v>90008</v>
      </c>
      <c r="H6577" t="s">
        <v>34</v>
      </c>
      <c r="I6577" t="s">
        <v>5985</v>
      </c>
      <c r="J6577" t="s">
        <v>60</v>
      </c>
      <c r="K6577" t="s">
        <v>146</v>
      </c>
      <c r="L6577" t="s">
        <v>5986</v>
      </c>
      <c r="M6577" s="8">
        <v>1049.44</v>
      </c>
      <c r="N6577" s="7">
        <v>8</v>
      </c>
      <c r="O6577" s="8">
        <f>SUM(Superstore_Clean[[#This Row],[Unit Price]]*Superstore_Clean[[#This Row],[Quantity]])</f>
        <v>8395.52</v>
      </c>
      <c r="P6577" s="7">
        <v>2017</v>
      </c>
      <c r="Q6577" t="s">
        <v>208</v>
      </c>
    </row>
    <row r="6578" spans="1:17" x14ac:dyDescent="0.3">
      <c r="A6578">
        <v>6577</v>
      </c>
      <c r="B6578" t="s">
        <v>8198</v>
      </c>
      <c r="C6578" s="6">
        <v>49258</v>
      </c>
      <c r="D6578" t="s">
        <v>6230</v>
      </c>
      <c r="E6578" t="s">
        <v>33</v>
      </c>
      <c r="F6578" t="s">
        <v>32</v>
      </c>
      <c r="G6578" s="7">
        <v>90008</v>
      </c>
      <c r="H6578" t="s">
        <v>34</v>
      </c>
      <c r="I6578" t="s">
        <v>253</v>
      </c>
      <c r="J6578" t="s">
        <v>23</v>
      </c>
      <c r="K6578" t="s">
        <v>28</v>
      </c>
      <c r="L6578" t="s">
        <v>254</v>
      </c>
      <c r="M6578" s="8">
        <v>170.352</v>
      </c>
      <c r="N6578" s="7">
        <v>3</v>
      </c>
      <c r="O6578" s="8">
        <f>SUM(Superstore_Clean[[#This Row],[Unit Price]]*Superstore_Clean[[#This Row],[Quantity]])</f>
        <v>511.05600000000004</v>
      </c>
      <c r="P6578" s="7">
        <v>2017</v>
      </c>
      <c r="Q6578" t="s">
        <v>208</v>
      </c>
    </row>
    <row r="6579" spans="1:17" x14ac:dyDescent="0.3">
      <c r="A6579">
        <v>6578</v>
      </c>
      <c r="B6579" t="s">
        <v>8199</v>
      </c>
      <c r="C6579" s="6">
        <v>49259</v>
      </c>
      <c r="D6579" t="s">
        <v>1506</v>
      </c>
      <c r="E6579" t="s">
        <v>287</v>
      </c>
      <c r="F6579" t="s">
        <v>1000</v>
      </c>
      <c r="G6579" s="7">
        <v>22204</v>
      </c>
      <c r="H6579" t="s">
        <v>21</v>
      </c>
      <c r="I6579" t="s">
        <v>3985</v>
      </c>
      <c r="J6579" t="s">
        <v>60</v>
      </c>
      <c r="K6579" t="s">
        <v>61</v>
      </c>
      <c r="L6579" t="s">
        <v>3986</v>
      </c>
      <c r="M6579" s="8">
        <v>173.94</v>
      </c>
      <c r="N6579" s="7">
        <v>6</v>
      </c>
      <c r="O6579" s="8">
        <f>SUM(Superstore_Clean[[#This Row],[Unit Price]]*Superstore_Clean[[#This Row],[Quantity]])</f>
        <v>1043.6399999999999</v>
      </c>
      <c r="P6579" s="7">
        <v>2015</v>
      </c>
      <c r="Q6579" t="s">
        <v>87</v>
      </c>
    </row>
    <row r="6580" spans="1:17" x14ac:dyDescent="0.3">
      <c r="A6580">
        <v>6579</v>
      </c>
      <c r="B6580" t="s">
        <v>8200</v>
      </c>
      <c r="C6580" s="6">
        <v>49260</v>
      </c>
      <c r="D6580" t="s">
        <v>4656</v>
      </c>
      <c r="E6580" t="s">
        <v>84</v>
      </c>
      <c r="F6580" t="s">
        <v>83</v>
      </c>
      <c r="G6580" s="7">
        <v>98103</v>
      </c>
      <c r="H6580" t="s">
        <v>34</v>
      </c>
      <c r="I6580" t="s">
        <v>4066</v>
      </c>
      <c r="J6580" t="s">
        <v>60</v>
      </c>
      <c r="K6580" t="s">
        <v>61</v>
      </c>
      <c r="L6580" t="s">
        <v>4067</v>
      </c>
      <c r="M6580" s="8">
        <v>1007.944</v>
      </c>
      <c r="N6580" s="7">
        <v>7</v>
      </c>
      <c r="O6580" s="8">
        <f>SUM(Superstore_Clean[[#This Row],[Unit Price]]*Superstore_Clean[[#This Row],[Quantity]])</f>
        <v>7055.6080000000002</v>
      </c>
      <c r="P6580" s="7">
        <v>2014</v>
      </c>
      <c r="Q6580" t="s">
        <v>115</v>
      </c>
    </row>
    <row r="6581" spans="1:17" x14ac:dyDescent="0.3">
      <c r="A6581">
        <v>6580</v>
      </c>
      <c r="B6581" t="s">
        <v>8201</v>
      </c>
      <c r="C6581" s="6">
        <v>49261</v>
      </c>
      <c r="D6581" t="s">
        <v>5255</v>
      </c>
      <c r="E6581" t="s">
        <v>84</v>
      </c>
      <c r="F6581" t="s">
        <v>83</v>
      </c>
      <c r="G6581" s="7">
        <v>98105</v>
      </c>
      <c r="H6581" t="s">
        <v>34</v>
      </c>
      <c r="I6581" t="s">
        <v>3804</v>
      </c>
      <c r="J6581" t="s">
        <v>36</v>
      </c>
      <c r="K6581" t="s">
        <v>78</v>
      </c>
      <c r="L6581" t="s">
        <v>3805</v>
      </c>
      <c r="M6581" s="8">
        <v>6.68</v>
      </c>
      <c r="N6581" s="7">
        <v>1</v>
      </c>
      <c r="O6581" s="8">
        <f>SUM(Superstore_Clean[[#This Row],[Unit Price]]*Superstore_Clean[[#This Row],[Quantity]])</f>
        <v>6.68</v>
      </c>
      <c r="P6581" s="7">
        <v>2016</v>
      </c>
      <c r="Q6581" t="s">
        <v>47</v>
      </c>
    </row>
    <row r="6582" spans="1:17" x14ac:dyDescent="0.3">
      <c r="A6582">
        <v>6581</v>
      </c>
      <c r="B6582" t="s">
        <v>8201</v>
      </c>
      <c r="C6582" s="6">
        <v>49262</v>
      </c>
      <c r="D6582" t="s">
        <v>5255</v>
      </c>
      <c r="E6582" t="s">
        <v>84</v>
      </c>
      <c r="F6582" t="s">
        <v>83</v>
      </c>
      <c r="G6582" s="7">
        <v>98105</v>
      </c>
      <c r="H6582" t="s">
        <v>34</v>
      </c>
      <c r="I6582" t="s">
        <v>6460</v>
      </c>
      <c r="J6582" t="s">
        <v>36</v>
      </c>
      <c r="K6582" t="s">
        <v>57</v>
      </c>
      <c r="L6582" t="s">
        <v>3728</v>
      </c>
      <c r="M6582" s="8">
        <v>8.34</v>
      </c>
      <c r="N6582" s="7">
        <v>3</v>
      </c>
      <c r="O6582" s="8">
        <f>SUM(Superstore_Clean[[#This Row],[Unit Price]]*Superstore_Clean[[#This Row],[Quantity]])</f>
        <v>25.02</v>
      </c>
      <c r="P6582" s="7">
        <v>2016</v>
      </c>
      <c r="Q6582" t="s">
        <v>47</v>
      </c>
    </row>
    <row r="6583" spans="1:17" x14ac:dyDescent="0.3">
      <c r="A6583">
        <v>6582</v>
      </c>
      <c r="B6583" t="s">
        <v>8201</v>
      </c>
      <c r="C6583" s="6">
        <v>49263</v>
      </c>
      <c r="D6583" t="s">
        <v>5255</v>
      </c>
      <c r="E6583" t="s">
        <v>84</v>
      </c>
      <c r="F6583" t="s">
        <v>83</v>
      </c>
      <c r="G6583" s="7">
        <v>98105</v>
      </c>
      <c r="H6583" t="s">
        <v>34</v>
      </c>
      <c r="I6583" t="s">
        <v>8202</v>
      </c>
      <c r="J6583" t="s">
        <v>23</v>
      </c>
      <c r="K6583" t="s">
        <v>54</v>
      </c>
      <c r="L6583" t="s">
        <v>8203</v>
      </c>
      <c r="M6583" s="8">
        <v>101.94</v>
      </c>
      <c r="N6583" s="7">
        <v>3</v>
      </c>
      <c r="O6583" s="8">
        <f>SUM(Superstore_Clean[[#This Row],[Unit Price]]*Superstore_Clean[[#This Row],[Quantity]])</f>
        <v>305.82</v>
      </c>
      <c r="P6583" s="7">
        <v>2016</v>
      </c>
      <c r="Q6583" t="s">
        <v>47</v>
      </c>
    </row>
    <row r="6584" spans="1:17" x14ac:dyDescent="0.3">
      <c r="A6584">
        <v>6583</v>
      </c>
      <c r="B6584" t="s">
        <v>8204</v>
      </c>
      <c r="C6584" s="6">
        <v>49264</v>
      </c>
      <c r="D6584" t="s">
        <v>494</v>
      </c>
      <c r="E6584" t="s">
        <v>84</v>
      </c>
      <c r="F6584" t="s">
        <v>2232</v>
      </c>
      <c r="G6584" s="7">
        <v>98026</v>
      </c>
      <c r="H6584" t="s">
        <v>34</v>
      </c>
      <c r="I6584" t="s">
        <v>2072</v>
      </c>
      <c r="J6584" t="s">
        <v>60</v>
      </c>
      <c r="K6584" t="s">
        <v>146</v>
      </c>
      <c r="L6584" t="s">
        <v>2073</v>
      </c>
      <c r="M6584" s="8">
        <v>179.97</v>
      </c>
      <c r="N6584" s="7">
        <v>3</v>
      </c>
      <c r="O6584" s="8">
        <f>SUM(Superstore_Clean[[#This Row],[Unit Price]]*Superstore_Clean[[#This Row],[Quantity]])</f>
        <v>539.91</v>
      </c>
      <c r="P6584" s="7">
        <v>2016</v>
      </c>
      <c r="Q6584" t="s">
        <v>115</v>
      </c>
    </row>
    <row r="6585" spans="1:17" x14ac:dyDescent="0.3">
      <c r="A6585">
        <v>6584</v>
      </c>
      <c r="B6585" t="s">
        <v>8205</v>
      </c>
      <c r="C6585" s="6">
        <v>49265</v>
      </c>
      <c r="D6585" t="s">
        <v>4339</v>
      </c>
      <c r="E6585" t="s">
        <v>287</v>
      </c>
      <c r="F6585" t="s">
        <v>1746</v>
      </c>
      <c r="G6585" s="7">
        <v>24153</v>
      </c>
      <c r="H6585" t="s">
        <v>21</v>
      </c>
      <c r="I6585" t="s">
        <v>5090</v>
      </c>
      <c r="J6585" t="s">
        <v>36</v>
      </c>
      <c r="K6585" t="s">
        <v>57</v>
      </c>
      <c r="L6585" t="s">
        <v>5091</v>
      </c>
      <c r="M6585" s="8">
        <v>101.94</v>
      </c>
      <c r="N6585" s="7">
        <v>6</v>
      </c>
      <c r="O6585" s="8">
        <f>SUM(Superstore_Clean[[#This Row],[Unit Price]]*Superstore_Clean[[#This Row],[Quantity]])</f>
        <v>611.64</v>
      </c>
      <c r="P6585" s="7">
        <v>2017</v>
      </c>
      <c r="Q6585" t="s">
        <v>135</v>
      </c>
    </row>
    <row r="6586" spans="1:17" x14ac:dyDescent="0.3">
      <c r="A6586">
        <v>6585</v>
      </c>
      <c r="B6586" t="s">
        <v>8205</v>
      </c>
      <c r="C6586" s="6">
        <v>49266</v>
      </c>
      <c r="D6586" t="s">
        <v>4339</v>
      </c>
      <c r="E6586" t="s">
        <v>287</v>
      </c>
      <c r="F6586" t="s">
        <v>1746</v>
      </c>
      <c r="G6586" s="7">
        <v>24153</v>
      </c>
      <c r="H6586" t="s">
        <v>21</v>
      </c>
      <c r="I6586" t="s">
        <v>2420</v>
      </c>
      <c r="J6586" t="s">
        <v>60</v>
      </c>
      <c r="K6586" t="s">
        <v>61</v>
      </c>
      <c r="L6586" t="s">
        <v>2421</v>
      </c>
      <c r="M6586" s="8">
        <v>271.95999999999998</v>
      </c>
      <c r="N6586" s="7">
        <v>4</v>
      </c>
      <c r="O6586" s="8">
        <f>SUM(Superstore_Clean[[#This Row],[Unit Price]]*Superstore_Clean[[#This Row],[Quantity]])</f>
        <v>1087.8399999999999</v>
      </c>
      <c r="P6586" s="7">
        <v>2017</v>
      </c>
      <c r="Q6586" t="s">
        <v>135</v>
      </c>
    </row>
    <row r="6587" spans="1:17" x14ac:dyDescent="0.3">
      <c r="A6587">
        <v>6586</v>
      </c>
      <c r="B6587" t="s">
        <v>8205</v>
      </c>
      <c r="C6587" s="6">
        <v>49267</v>
      </c>
      <c r="D6587" t="s">
        <v>4339</v>
      </c>
      <c r="E6587" t="s">
        <v>287</v>
      </c>
      <c r="F6587" t="s">
        <v>1746</v>
      </c>
      <c r="G6587" s="7">
        <v>24153</v>
      </c>
      <c r="H6587" t="s">
        <v>21</v>
      </c>
      <c r="I6587" t="s">
        <v>902</v>
      </c>
      <c r="J6587" t="s">
        <v>23</v>
      </c>
      <c r="K6587" t="s">
        <v>54</v>
      </c>
      <c r="L6587" t="s">
        <v>903</v>
      </c>
      <c r="M6587" s="8">
        <v>8.8000000000000007</v>
      </c>
      <c r="N6587" s="7">
        <v>5</v>
      </c>
      <c r="O6587" s="8">
        <f>SUM(Superstore_Clean[[#This Row],[Unit Price]]*Superstore_Clean[[#This Row],[Quantity]])</f>
        <v>44</v>
      </c>
      <c r="P6587" s="7">
        <v>2017</v>
      </c>
      <c r="Q6587" t="s">
        <v>135</v>
      </c>
    </row>
    <row r="6588" spans="1:17" x14ac:dyDescent="0.3">
      <c r="A6588">
        <v>6587</v>
      </c>
      <c r="B6588" t="s">
        <v>8205</v>
      </c>
      <c r="C6588" s="6">
        <v>49268</v>
      </c>
      <c r="D6588" t="s">
        <v>4339</v>
      </c>
      <c r="E6588" t="s">
        <v>287</v>
      </c>
      <c r="F6588" t="s">
        <v>1746</v>
      </c>
      <c r="G6588" s="7">
        <v>24153</v>
      </c>
      <c r="H6588" t="s">
        <v>21</v>
      </c>
      <c r="I6588" t="s">
        <v>3281</v>
      </c>
      <c r="J6588" t="s">
        <v>36</v>
      </c>
      <c r="K6588" t="s">
        <v>57</v>
      </c>
      <c r="L6588" t="s">
        <v>3282</v>
      </c>
      <c r="M6588" s="8">
        <v>19.68</v>
      </c>
      <c r="N6588" s="7">
        <v>6</v>
      </c>
      <c r="O6588" s="8">
        <f>SUM(Superstore_Clean[[#This Row],[Unit Price]]*Superstore_Clean[[#This Row],[Quantity]])</f>
        <v>118.08</v>
      </c>
      <c r="P6588" s="7">
        <v>2017</v>
      </c>
      <c r="Q6588" t="s">
        <v>135</v>
      </c>
    </row>
    <row r="6589" spans="1:17" x14ac:dyDescent="0.3">
      <c r="A6589">
        <v>6588</v>
      </c>
      <c r="B6589" t="s">
        <v>8205</v>
      </c>
      <c r="C6589" s="6">
        <v>49269</v>
      </c>
      <c r="D6589" t="s">
        <v>4339</v>
      </c>
      <c r="E6589" t="s">
        <v>287</v>
      </c>
      <c r="F6589" t="s">
        <v>1746</v>
      </c>
      <c r="G6589" s="7">
        <v>24153</v>
      </c>
      <c r="H6589" t="s">
        <v>21</v>
      </c>
      <c r="I6589" t="s">
        <v>2452</v>
      </c>
      <c r="J6589" t="s">
        <v>23</v>
      </c>
      <c r="K6589" t="s">
        <v>24</v>
      </c>
      <c r="L6589" t="s">
        <v>2453</v>
      </c>
      <c r="M6589" s="8">
        <v>302.94</v>
      </c>
      <c r="N6589" s="7">
        <v>3</v>
      </c>
      <c r="O6589" s="8">
        <f>SUM(Superstore_Clean[[#This Row],[Unit Price]]*Superstore_Clean[[#This Row],[Quantity]])</f>
        <v>908.81999999999994</v>
      </c>
      <c r="P6589" s="7">
        <v>2017</v>
      </c>
      <c r="Q6589" t="s">
        <v>135</v>
      </c>
    </row>
    <row r="6590" spans="1:17" x14ac:dyDescent="0.3">
      <c r="A6590">
        <v>6589</v>
      </c>
      <c r="B6590" t="s">
        <v>8205</v>
      </c>
      <c r="C6590" s="6">
        <v>49270</v>
      </c>
      <c r="D6590" t="s">
        <v>4339</v>
      </c>
      <c r="E6590" t="s">
        <v>287</v>
      </c>
      <c r="F6590" t="s">
        <v>1746</v>
      </c>
      <c r="G6590" s="7">
        <v>24153</v>
      </c>
      <c r="H6590" t="s">
        <v>21</v>
      </c>
      <c r="I6590" t="s">
        <v>2028</v>
      </c>
      <c r="J6590" t="s">
        <v>36</v>
      </c>
      <c r="K6590" t="s">
        <v>64</v>
      </c>
      <c r="L6590" t="s">
        <v>2029</v>
      </c>
      <c r="M6590" s="8">
        <v>14.94</v>
      </c>
      <c r="N6590" s="7">
        <v>3</v>
      </c>
      <c r="O6590" s="8">
        <f>SUM(Superstore_Clean[[#This Row],[Unit Price]]*Superstore_Clean[[#This Row],[Quantity]])</f>
        <v>44.82</v>
      </c>
      <c r="P6590" s="7">
        <v>2017</v>
      </c>
      <c r="Q6590" t="s">
        <v>135</v>
      </c>
    </row>
    <row r="6591" spans="1:17" x14ac:dyDescent="0.3">
      <c r="A6591">
        <v>6590</v>
      </c>
      <c r="B6591" t="s">
        <v>8205</v>
      </c>
      <c r="C6591" s="6">
        <v>49271</v>
      </c>
      <c r="D6591" t="s">
        <v>4339</v>
      </c>
      <c r="E6591" t="s">
        <v>287</v>
      </c>
      <c r="F6591" t="s">
        <v>1746</v>
      </c>
      <c r="G6591" s="7">
        <v>24153</v>
      </c>
      <c r="H6591" t="s">
        <v>21</v>
      </c>
      <c r="I6591" t="s">
        <v>1424</v>
      </c>
      <c r="J6591" t="s">
        <v>36</v>
      </c>
      <c r="K6591" t="s">
        <v>516</v>
      </c>
      <c r="L6591" t="s">
        <v>1425</v>
      </c>
      <c r="M6591" s="8">
        <v>231.72</v>
      </c>
      <c r="N6591" s="7">
        <v>2</v>
      </c>
      <c r="O6591" s="8">
        <f>SUM(Superstore_Clean[[#This Row],[Unit Price]]*Superstore_Clean[[#This Row],[Quantity]])</f>
        <v>463.44</v>
      </c>
      <c r="P6591" s="7">
        <v>2017</v>
      </c>
      <c r="Q6591" t="s">
        <v>135</v>
      </c>
    </row>
    <row r="6592" spans="1:17" x14ac:dyDescent="0.3">
      <c r="A6592">
        <v>6591</v>
      </c>
      <c r="B6592" t="s">
        <v>8206</v>
      </c>
      <c r="C6592" s="6">
        <v>49272</v>
      </c>
      <c r="D6592" t="s">
        <v>5783</v>
      </c>
      <c r="E6592" t="s">
        <v>43</v>
      </c>
      <c r="F6592" t="s">
        <v>8207</v>
      </c>
      <c r="G6592" s="7">
        <v>33445</v>
      </c>
      <c r="H6592" t="s">
        <v>21</v>
      </c>
      <c r="I6592" t="s">
        <v>2125</v>
      </c>
      <c r="J6592" t="s">
        <v>36</v>
      </c>
      <c r="K6592" t="s">
        <v>37</v>
      </c>
      <c r="L6592" t="s">
        <v>2126</v>
      </c>
      <c r="M6592" s="8">
        <v>9.9120000000000008</v>
      </c>
      <c r="N6592" s="7">
        <v>3</v>
      </c>
      <c r="O6592" s="8">
        <f>SUM(Superstore_Clean[[#This Row],[Unit Price]]*Superstore_Clean[[#This Row],[Quantity]])</f>
        <v>29.736000000000004</v>
      </c>
      <c r="P6592" s="7">
        <v>2014</v>
      </c>
      <c r="Q6592" t="s">
        <v>208</v>
      </c>
    </row>
    <row r="6593" spans="1:17" x14ac:dyDescent="0.3">
      <c r="A6593">
        <v>6592</v>
      </c>
      <c r="B6593" t="s">
        <v>8208</v>
      </c>
      <c r="C6593" s="6">
        <v>49273</v>
      </c>
      <c r="D6593" t="s">
        <v>121</v>
      </c>
      <c r="E6593" t="s">
        <v>33</v>
      </c>
      <c r="F6593" t="s">
        <v>112</v>
      </c>
      <c r="G6593" s="7">
        <v>94110</v>
      </c>
      <c r="H6593" t="s">
        <v>34</v>
      </c>
      <c r="I6593" t="s">
        <v>1164</v>
      </c>
      <c r="J6593" t="s">
        <v>36</v>
      </c>
      <c r="K6593" t="s">
        <v>57</v>
      </c>
      <c r="L6593" t="s">
        <v>1165</v>
      </c>
      <c r="M6593" s="8">
        <v>34.65</v>
      </c>
      <c r="N6593" s="7">
        <v>3</v>
      </c>
      <c r="O6593" s="8">
        <f>SUM(Superstore_Clean[[#This Row],[Unit Price]]*Superstore_Clean[[#This Row],[Quantity]])</f>
        <v>103.94999999999999</v>
      </c>
      <c r="P6593" s="7">
        <v>2015</v>
      </c>
      <c r="Q6593" t="s">
        <v>80</v>
      </c>
    </row>
    <row r="6594" spans="1:17" x14ac:dyDescent="0.3">
      <c r="A6594">
        <v>6593</v>
      </c>
      <c r="B6594" t="s">
        <v>8208</v>
      </c>
      <c r="C6594" s="6">
        <v>49274</v>
      </c>
      <c r="D6594" t="s">
        <v>121</v>
      </c>
      <c r="E6594" t="s">
        <v>33</v>
      </c>
      <c r="F6594" t="s">
        <v>112</v>
      </c>
      <c r="G6594" s="7">
        <v>94110</v>
      </c>
      <c r="H6594" t="s">
        <v>34</v>
      </c>
      <c r="I6594" t="s">
        <v>1713</v>
      </c>
      <c r="J6594" t="s">
        <v>60</v>
      </c>
      <c r="K6594" t="s">
        <v>61</v>
      </c>
      <c r="L6594" t="s">
        <v>1714</v>
      </c>
      <c r="M6594" s="8">
        <v>19.8</v>
      </c>
      <c r="N6594" s="7">
        <v>5</v>
      </c>
      <c r="O6594" s="8">
        <f>SUM(Superstore_Clean[[#This Row],[Unit Price]]*Superstore_Clean[[#This Row],[Quantity]])</f>
        <v>99</v>
      </c>
      <c r="P6594" s="7">
        <v>2015</v>
      </c>
      <c r="Q6594" t="s">
        <v>80</v>
      </c>
    </row>
    <row r="6595" spans="1:17" x14ac:dyDescent="0.3">
      <c r="A6595">
        <v>6594</v>
      </c>
      <c r="B6595" t="s">
        <v>8209</v>
      </c>
      <c r="C6595" s="6">
        <v>49275</v>
      </c>
      <c r="D6595" t="s">
        <v>1664</v>
      </c>
      <c r="E6595" t="s">
        <v>240</v>
      </c>
      <c r="F6595" t="s">
        <v>239</v>
      </c>
      <c r="G6595" s="7">
        <v>10024</v>
      </c>
      <c r="H6595" t="s">
        <v>132</v>
      </c>
      <c r="I6595" t="s">
        <v>1853</v>
      </c>
      <c r="J6595" t="s">
        <v>36</v>
      </c>
      <c r="K6595" t="s">
        <v>64</v>
      </c>
      <c r="L6595" t="s">
        <v>1854</v>
      </c>
      <c r="M6595" s="8">
        <v>33.567999999999998</v>
      </c>
      <c r="N6595" s="7">
        <v>2</v>
      </c>
      <c r="O6595" s="8">
        <f>SUM(Superstore_Clean[[#This Row],[Unit Price]]*Superstore_Clean[[#This Row],[Quantity]])</f>
        <v>67.135999999999996</v>
      </c>
      <c r="P6595" s="7">
        <v>2016</v>
      </c>
      <c r="Q6595" t="s">
        <v>39</v>
      </c>
    </row>
    <row r="6596" spans="1:17" x14ac:dyDescent="0.3">
      <c r="A6596">
        <v>6595</v>
      </c>
      <c r="B6596" t="s">
        <v>8210</v>
      </c>
      <c r="C6596" s="6">
        <v>49276</v>
      </c>
      <c r="D6596" t="s">
        <v>3392</v>
      </c>
      <c r="E6596" t="s">
        <v>228</v>
      </c>
      <c r="F6596" t="s">
        <v>3861</v>
      </c>
      <c r="G6596" s="7">
        <v>46203</v>
      </c>
      <c r="H6596" t="s">
        <v>92</v>
      </c>
      <c r="I6596" t="s">
        <v>2223</v>
      </c>
      <c r="J6596" t="s">
        <v>36</v>
      </c>
      <c r="K6596" t="s">
        <v>57</v>
      </c>
      <c r="L6596" t="s">
        <v>2224</v>
      </c>
      <c r="M6596" s="8">
        <v>125.93</v>
      </c>
      <c r="N6596" s="7">
        <v>7</v>
      </c>
      <c r="O6596" s="8">
        <f>SUM(Superstore_Clean[[#This Row],[Unit Price]]*Superstore_Clean[[#This Row],[Quantity]])</f>
        <v>881.51</v>
      </c>
      <c r="P6596" s="7">
        <v>2015</v>
      </c>
      <c r="Q6596" t="s">
        <v>109</v>
      </c>
    </row>
    <row r="6597" spans="1:17" x14ac:dyDescent="0.3">
      <c r="A6597">
        <v>6596</v>
      </c>
      <c r="B6597" t="s">
        <v>8211</v>
      </c>
      <c r="C6597" s="6">
        <v>49277</v>
      </c>
      <c r="D6597" t="s">
        <v>457</v>
      </c>
      <c r="E6597" t="s">
        <v>443</v>
      </c>
      <c r="F6597" t="s">
        <v>442</v>
      </c>
      <c r="G6597" s="7">
        <v>43229</v>
      </c>
      <c r="H6597" t="s">
        <v>132</v>
      </c>
      <c r="I6597" t="s">
        <v>1576</v>
      </c>
      <c r="J6597" t="s">
        <v>36</v>
      </c>
      <c r="K6597" t="s">
        <v>64</v>
      </c>
      <c r="L6597" t="s">
        <v>1577</v>
      </c>
      <c r="M6597" s="8">
        <v>11.76</v>
      </c>
      <c r="N6597" s="7">
        <v>5</v>
      </c>
      <c r="O6597" s="8">
        <f>SUM(Superstore_Clean[[#This Row],[Unit Price]]*Superstore_Clean[[#This Row],[Quantity]])</f>
        <v>58.8</v>
      </c>
      <c r="P6597" s="7">
        <v>2017</v>
      </c>
      <c r="Q6597" t="s">
        <v>80</v>
      </c>
    </row>
    <row r="6598" spans="1:17" x14ac:dyDescent="0.3">
      <c r="A6598">
        <v>6597</v>
      </c>
      <c r="B6598" t="s">
        <v>8211</v>
      </c>
      <c r="C6598" s="6">
        <v>49278</v>
      </c>
      <c r="D6598" t="s">
        <v>457</v>
      </c>
      <c r="E6598" t="s">
        <v>443</v>
      </c>
      <c r="F6598" t="s">
        <v>442</v>
      </c>
      <c r="G6598" s="7">
        <v>43229</v>
      </c>
      <c r="H6598" t="s">
        <v>132</v>
      </c>
      <c r="I6598" t="s">
        <v>505</v>
      </c>
      <c r="J6598" t="s">
        <v>36</v>
      </c>
      <c r="K6598" t="s">
        <v>78</v>
      </c>
      <c r="L6598" t="s">
        <v>506</v>
      </c>
      <c r="M6598" s="8">
        <v>5.3440000000000003</v>
      </c>
      <c r="N6598" s="7">
        <v>1</v>
      </c>
      <c r="O6598" s="8">
        <f>SUM(Superstore_Clean[[#This Row],[Unit Price]]*Superstore_Clean[[#This Row],[Quantity]])</f>
        <v>5.3440000000000003</v>
      </c>
      <c r="P6598" s="7">
        <v>2017</v>
      </c>
      <c r="Q6598" t="s">
        <v>80</v>
      </c>
    </row>
    <row r="6599" spans="1:17" x14ac:dyDescent="0.3">
      <c r="A6599">
        <v>6598</v>
      </c>
      <c r="B6599" t="s">
        <v>8212</v>
      </c>
      <c r="C6599" s="6">
        <v>49279</v>
      </c>
      <c r="D6599" t="s">
        <v>5170</v>
      </c>
      <c r="E6599" t="s">
        <v>43</v>
      </c>
      <c r="F6599" t="s">
        <v>1347</v>
      </c>
      <c r="G6599" s="7">
        <v>32216</v>
      </c>
      <c r="H6599" t="s">
        <v>21</v>
      </c>
      <c r="I6599" t="s">
        <v>904</v>
      </c>
      <c r="J6599" t="s">
        <v>36</v>
      </c>
      <c r="K6599" t="s">
        <v>64</v>
      </c>
      <c r="L6599" t="s">
        <v>905</v>
      </c>
      <c r="M6599" s="8">
        <v>1.365</v>
      </c>
      <c r="N6599" s="7">
        <v>1</v>
      </c>
      <c r="O6599" s="8">
        <f>SUM(Superstore_Clean[[#This Row],[Unit Price]]*Superstore_Clean[[#This Row],[Quantity]])</f>
        <v>1.365</v>
      </c>
      <c r="P6599" s="7">
        <v>2014</v>
      </c>
      <c r="Q6599" t="s">
        <v>39</v>
      </c>
    </row>
    <row r="6600" spans="1:17" x14ac:dyDescent="0.3">
      <c r="A6600">
        <v>6599</v>
      </c>
      <c r="B6600" t="s">
        <v>8212</v>
      </c>
      <c r="C6600" s="6">
        <v>49280</v>
      </c>
      <c r="D6600" t="s">
        <v>5170</v>
      </c>
      <c r="E6600" t="s">
        <v>43</v>
      </c>
      <c r="F6600" t="s">
        <v>1347</v>
      </c>
      <c r="G6600" s="7">
        <v>32216</v>
      </c>
      <c r="H6600" t="s">
        <v>21</v>
      </c>
      <c r="I6600" t="s">
        <v>5206</v>
      </c>
      <c r="J6600" t="s">
        <v>36</v>
      </c>
      <c r="K6600" t="s">
        <v>78</v>
      </c>
      <c r="L6600" t="s">
        <v>5207</v>
      </c>
      <c r="M6600" s="8">
        <v>62.015999999999998</v>
      </c>
      <c r="N6600" s="7">
        <v>2</v>
      </c>
      <c r="O6600" s="8">
        <f>SUM(Superstore_Clean[[#This Row],[Unit Price]]*Superstore_Clean[[#This Row],[Quantity]])</f>
        <v>124.032</v>
      </c>
      <c r="P6600" s="7">
        <v>2014</v>
      </c>
      <c r="Q6600" t="s">
        <v>39</v>
      </c>
    </row>
    <row r="6601" spans="1:17" x14ac:dyDescent="0.3">
      <c r="A6601">
        <v>6600</v>
      </c>
      <c r="B6601" t="s">
        <v>8213</v>
      </c>
      <c r="C6601" s="6">
        <v>49281</v>
      </c>
      <c r="D6601" t="s">
        <v>203</v>
      </c>
      <c r="E6601" t="s">
        <v>2410</v>
      </c>
      <c r="F6601" t="s">
        <v>2830</v>
      </c>
      <c r="G6601" s="7">
        <v>20735</v>
      </c>
      <c r="H6601" t="s">
        <v>132</v>
      </c>
      <c r="I6601" t="s">
        <v>1803</v>
      </c>
      <c r="J6601" t="s">
        <v>23</v>
      </c>
      <c r="K6601" t="s">
        <v>54</v>
      </c>
      <c r="L6601" t="s">
        <v>1804</v>
      </c>
      <c r="M6601" s="8">
        <v>60.72</v>
      </c>
      <c r="N6601" s="7">
        <v>3</v>
      </c>
      <c r="O6601" s="8">
        <f>SUM(Superstore_Clean[[#This Row],[Unit Price]]*Superstore_Clean[[#This Row],[Quantity]])</f>
        <v>182.16</v>
      </c>
      <c r="P6601" s="7">
        <v>2014</v>
      </c>
      <c r="Q6601" t="s">
        <v>87</v>
      </c>
    </row>
    <row r="6602" spans="1:17" x14ac:dyDescent="0.3">
      <c r="A6602">
        <v>6601</v>
      </c>
      <c r="B6602" t="s">
        <v>8213</v>
      </c>
      <c r="C6602" s="6">
        <v>49282</v>
      </c>
      <c r="D6602" t="s">
        <v>203</v>
      </c>
      <c r="E6602" t="s">
        <v>2410</v>
      </c>
      <c r="F6602" t="s">
        <v>2830</v>
      </c>
      <c r="G6602" s="7">
        <v>20735</v>
      </c>
      <c r="H6602" t="s">
        <v>132</v>
      </c>
      <c r="I6602" t="s">
        <v>5351</v>
      </c>
      <c r="J6602" t="s">
        <v>36</v>
      </c>
      <c r="K6602" t="s">
        <v>78</v>
      </c>
      <c r="L6602" t="s">
        <v>5352</v>
      </c>
      <c r="M6602" s="8">
        <v>146.82</v>
      </c>
      <c r="N6602" s="7">
        <v>3</v>
      </c>
      <c r="O6602" s="8">
        <f>SUM(Superstore_Clean[[#This Row],[Unit Price]]*Superstore_Clean[[#This Row],[Quantity]])</f>
        <v>440.46</v>
      </c>
      <c r="P6602" s="7">
        <v>2014</v>
      </c>
      <c r="Q6602" t="s">
        <v>87</v>
      </c>
    </row>
    <row r="6603" spans="1:17" x14ac:dyDescent="0.3">
      <c r="A6603">
        <v>6602</v>
      </c>
      <c r="B6603" t="s">
        <v>8213</v>
      </c>
      <c r="C6603" s="6">
        <v>49283</v>
      </c>
      <c r="D6603" t="s">
        <v>203</v>
      </c>
      <c r="E6603" t="s">
        <v>2410</v>
      </c>
      <c r="F6603" t="s">
        <v>2830</v>
      </c>
      <c r="G6603" s="7">
        <v>20735</v>
      </c>
      <c r="H6603" t="s">
        <v>132</v>
      </c>
      <c r="I6603" t="s">
        <v>4046</v>
      </c>
      <c r="J6603" t="s">
        <v>23</v>
      </c>
      <c r="K6603" t="s">
        <v>28</v>
      </c>
      <c r="L6603" t="s">
        <v>4047</v>
      </c>
      <c r="M6603" s="8">
        <v>239.84</v>
      </c>
      <c r="N6603" s="7">
        <v>8</v>
      </c>
      <c r="O6603" s="8">
        <f>SUM(Superstore_Clean[[#This Row],[Unit Price]]*Superstore_Clean[[#This Row],[Quantity]])</f>
        <v>1918.72</v>
      </c>
      <c r="P6603" s="7">
        <v>2014</v>
      </c>
      <c r="Q6603" t="s">
        <v>87</v>
      </c>
    </row>
    <row r="6604" spans="1:17" x14ac:dyDescent="0.3">
      <c r="A6604">
        <v>6603</v>
      </c>
      <c r="B6604" t="s">
        <v>8213</v>
      </c>
      <c r="C6604" s="6">
        <v>49284</v>
      </c>
      <c r="D6604" t="s">
        <v>203</v>
      </c>
      <c r="E6604" t="s">
        <v>2410</v>
      </c>
      <c r="F6604" t="s">
        <v>2830</v>
      </c>
      <c r="G6604" s="7">
        <v>20735</v>
      </c>
      <c r="H6604" t="s">
        <v>132</v>
      </c>
      <c r="I6604" t="s">
        <v>1012</v>
      </c>
      <c r="J6604" t="s">
        <v>36</v>
      </c>
      <c r="K6604" t="s">
        <v>37</v>
      </c>
      <c r="L6604" t="s">
        <v>1013</v>
      </c>
      <c r="M6604" s="8">
        <v>15.66</v>
      </c>
      <c r="N6604" s="7">
        <v>6</v>
      </c>
      <c r="O6604" s="8">
        <f>SUM(Superstore_Clean[[#This Row],[Unit Price]]*Superstore_Clean[[#This Row],[Quantity]])</f>
        <v>93.960000000000008</v>
      </c>
      <c r="P6604" s="7">
        <v>2014</v>
      </c>
      <c r="Q6604" t="s">
        <v>87</v>
      </c>
    </row>
    <row r="6605" spans="1:17" x14ac:dyDescent="0.3">
      <c r="A6605">
        <v>6604</v>
      </c>
      <c r="B6605" t="s">
        <v>8214</v>
      </c>
      <c r="C6605" s="6">
        <v>49285</v>
      </c>
      <c r="D6605" t="s">
        <v>2640</v>
      </c>
      <c r="E6605" t="s">
        <v>407</v>
      </c>
      <c r="F6605" t="s">
        <v>8215</v>
      </c>
      <c r="G6605" s="7">
        <v>80022</v>
      </c>
      <c r="H6605" t="s">
        <v>34</v>
      </c>
      <c r="I6605" t="s">
        <v>3041</v>
      </c>
      <c r="J6605" t="s">
        <v>36</v>
      </c>
      <c r="K6605" t="s">
        <v>49</v>
      </c>
      <c r="L6605" t="s">
        <v>3042</v>
      </c>
      <c r="M6605" s="8">
        <v>146.352</v>
      </c>
      <c r="N6605" s="7">
        <v>3</v>
      </c>
      <c r="O6605" s="8">
        <f>SUM(Superstore_Clean[[#This Row],[Unit Price]]*Superstore_Clean[[#This Row],[Quantity]])</f>
        <v>439.05600000000004</v>
      </c>
      <c r="P6605" s="7">
        <v>2017</v>
      </c>
      <c r="Q6605" t="s">
        <v>39</v>
      </c>
    </row>
    <row r="6606" spans="1:17" x14ac:dyDescent="0.3">
      <c r="A6606">
        <v>6605</v>
      </c>
      <c r="B6606" t="s">
        <v>8216</v>
      </c>
      <c r="C6606" s="6">
        <v>49286</v>
      </c>
      <c r="D6606" t="s">
        <v>5170</v>
      </c>
      <c r="E6606" t="s">
        <v>33</v>
      </c>
      <c r="F6606" t="s">
        <v>2239</v>
      </c>
      <c r="G6606" s="7">
        <v>92704</v>
      </c>
      <c r="H6606" t="s">
        <v>34</v>
      </c>
      <c r="I6606" t="s">
        <v>1695</v>
      </c>
      <c r="J6606" t="s">
        <v>36</v>
      </c>
      <c r="K6606" t="s">
        <v>242</v>
      </c>
      <c r="L6606" t="s">
        <v>1696</v>
      </c>
      <c r="M6606" s="8">
        <v>5.94</v>
      </c>
      <c r="N6606" s="7">
        <v>3</v>
      </c>
      <c r="O6606" s="8">
        <f>SUM(Superstore_Clean[[#This Row],[Unit Price]]*Superstore_Clean[[#This Row],[Quantity]])</f>
        <v>17.82</v>
      </c>
      <c r="P6606" s="7">
        <v>2016</v>
      </c>
      <c r="Q6606" t="s">
        <v>109</v>
      </c>
    </row>
    <row r="6607" spans="1:17" x14ac:dyDescent="0.3">
      <c r="A6607">
        <v>6606</v>
      </c>
      <c r="B6607" t="s">
        <v>8216</v>
      </c>
      <c r="C6607" s="6">
        <v>49287</v>
      </c>
      <c r="D6607" t="s">
        <v>5170</v>
      </c>
      <c r="E6607" t="s">
        <v>33</v>
      </c>
      <c r="F6607" t="s">
        <v>2239</v>
      </c>
      <c r="G6607" s="7">
        <v>92704</v>
      </c>
      <c r="H6607" t="s">
        <v>34</v>
      </c>
      <c r="I6607" t="s">
        <v>3484</v>
      </c>
      <c r="J6607" t="s">
        <v>36</v>
      </c>
      <c r="K6607" t="s">
        <v>78</v>
      </c>
      <c r="L6607" t="s">
        <v>3485</v>
      </c>
      <c r="M6607" s="8">
        <v>45.36</v>
      </c>
      <c r="N6607" s="7">
        <v>7</v>
      </c>
      <c r="O6607" s="8">
        <f>SUM(Superstore_Clean[[#This Row],[Unit Price]]*Superstore_Clean[[#This Row],[Quantity]])</f>
        <v>317.52</v>
      </c>
      <c r="P6607" s="7">
        <v>2016</v>
      </c>
      <c r="Q6607" t="s">
        <v>109</v>
      </c>
    </row>
    <row r="6608" spans="1:17" x14ac:dyDescent="0.3">
      <c r="A6608">
        <v>6607</v>
      </c>
      <c r="B6608" t="s">
        <v>8216</v>
      </c>
      <c r="C6608" s="6">
        <v>49288</v>
      </c>
      <c r="D6608" t="s">
        <v>5170</v>
      </c>
      <c r="E6608" t="s">
        <v>33</v>
      </c>
      <c r="F6608" t="s">
        <v>2239</v>
      </c>
      <c r="G6608" s="7">
        <v>92704</v>
      </c>
      <c r="H6608" t="s">
        <v>34</v>
      </c>
      <c r="I6608" t="s">
        <v>2696</v>
      </c>
      <c r="J6608" t="s">
        <v>60</v>
      </c>
      <c r="K6608" t="s">
        <v>61</v>
      </c>
      <c r="L6608" t="s">
        <v>2697</v>
      </c>
      <c r="M6608" s="8">
        <v>211.16800000000001</v>
      </c>
      <c r="N6608" s="7">
        <v>4</v>
      </c>
      <c r="O6608" s="8">
        <f>SUM(Superstore_Clean[[#This Row],[Unit Price]]*Superstore_Clean[[#This Row],[Quantity]])</f>
        <v>844.67200000000003</v>
      </c>
      <c r="P6608" s="7">
        <v>2016</v>
      </c>
      <c r="Q6608" t="s">
        <v>109</v>
      </c>
    </row>
    <row r="6609" spans="1:17" x14ac:dyDescent="0.3">
      <c r="A6609">
        <v>6608</v>
      </c>
      <c r="B6609" t="s">
        <v>8216</v>
      </c>
      <c r="C6609" s="6">
        <v>49289</v>
      </c>
      <c r="D6609" t="s">
        <v>5170</v>
      </c>
      <c r="E6609" t="s">
        <v>33</v>
      </c>
      <c r="F6609" t="s">
        <v>2239</v>
      </c>
      <c r="G6609" s="7">
        <v>92704</v>
      </c>
      <c r="H6609" t="s">
        <v>34</v>
      </c>
      <c r="I6609" t="s">
        <v>787</v>
      </c>
      <c r="J6609" t="s">
        <v>23</v>
      </c>
      <c r="K6609" t="s">
        <v>28</v>
      </c>
      <c r="L6609" t="s">
        <v>788</v>
      </c>
      <c r="M6609" s="8">
        <v>484.70400000000001</v>
      </c>
      <c r="N6609" s="7">
        <v>6</v>
      </c>
      <c r="O6609" s="8">
        <f>SUM(Superstore_Clean[[#This Row],[Unit Price]]*Superstore_Clean[[#This Row],[Quantity]])</f>
        <v>2908.2240000000002</v>
      </c>
      <c r="P6609" s="7">
        <v>2016</v>
      </c>
      <c r="Q6609" t="s">
        <v>109</v>
      </c>
    </row>
    <row r="6610" spans="1:17" x14ac:dyDescent="0.3">
      <c r="A6610">
        <v>6609</v>
      </c>
      <c r="B6610" t="s">
        <v>8216</v>
      </c>
      <c r="C6610" s="6">
        <v>49290</v>
      </c>
      <c r="D6610" t="s">
        <v>5170</v>
      </c>
      <c r="E6610" t="s">
        <v>33</v>
      </c>
      <c r="F6610" t="s">
        <v>2239</v>
      </c>
      <c r="G6610" s="7">
        <v>92704</v>
      </c>
      <c r="H6610" t="s">
        <v>34</v>
      </c>
      <c r="I6610" t="s">
        <v>5823</v>
      </c>
      <c r="J6610" t="s">
        <v>60</v>
      </c>
      <c r="K6610" t="s">
        <v>605</v>
      </c>
      <c r="L6610" t="s">
        <v>5824</v>
      </c>
      <c r="M6610" s="8">
        <v>371.976</v>
      </c>
      <c r="N6610" s="7">
        <v>3</v>
      </c>
      <c r="O6610" s="8">
        <f>SUM(Superstore_Clean[[#This Row],[Unit Price]]*Superstore_Clean[[#This Row],[Quantity]])</f>
        <v>1115.9279999999999</v>
      </c>
      <c r="P6610" s="7">
        <v>2016</v>
      </c>
      <c r="Q6610" t="s">
        <v>109</v>
      </c>
    </row>
    <row r="6611" spans="1:17" x14ac:dyDescent="0.3">
      <c r="A6611">
        <v>6610</v>
      </c>
      <c r="B6611" t="s">
        <v>8217</v>
      </c>
      <c r="C6611" s="6">
        <v>49291</v>
      </c>
      <c r="D6611" t="s">
        <v>121</v>
      </c>
      <c r="E6611" t="s">
        <v>2410</v>
      </c>
      <c r="F6611" t="s">
        <v>2830</v>
      </c>
      <c r="G6611" s="7">
        <v>20735</v>
      </c>
      <c r="H6611" t="s">
        <v>132</v>
      </c>
      <c r="I6611" t="s">
        <v>1150</v>
      </c>
      <c r="J6611" t="s">
        <v>36</v>
      </c>
      <c r="K6611" t="s">
        <v>49</v>
      </c>
      <c r="L6611" t="s">
        <v>1151</v>
      </c>
      <c r="M6611" s="8">
        <v>89.82</v>
      </c>
      <c r="N6611" s="7">
        <v>6</v>
      </c>
      <c r="O6611" s="8">
        <f>SUM(Superstore_Clean[[#This Row],[Unit Price]]*Superstore_Clean[[#This Row],[Quantity]])</f>
        <v>538.91999999999996</v>
      </c>
      <c r="P6611" s="7">
        <v>2015</v>
      </c>
      <c r="Q6611" t="s">
        <v>208</v>
      </c>
    </row>
    <row r="6612" spans="1:17" x14ac:dyDescent="0.3">
      <c r="A6612">
        <v>6611</v>
      </c>
      <c r="B6612" t="s">
        <v>8218</v>
      </c>
      <c r="C6612" s="6">
        <v>49292</v>
      </c>
      <c r="D6612" t="s">
        <v>914</v>
      </c>
      <c r="E6612" t="s">
        <v>33</v>
      </c>
      <c r="F6612" t="s">
        <v>32</v>
      </c>
      <c r="G6612" s="7">
        <v>90049</v>
      </c>
      <c r="H6612" t="s">
        <v>34</v>
      </c>
      <c r="I6612" t="s">
        <v>4386</v>
      </c>
      <c r="J6612" t="s">
        <v>36</v>
      </c>
      <c r="K6612" t="s">
        <v>64</v>
      </c>
      <c r="L6612" t="s">
        <v>4387</v>
      </c>
      <c r="M6612" s="8">
        <v>19.295999999999999</v>
      </c>
      <c r="N6612" s="7">
        <v>3</v>
      </c>
      <c r="O6612" s="8">
        <f>SUM(Superstore_Clean[[#This Row],[Unit Price]]*Superstore_Clean[[#This Row],[Quantity]])</f>
        <v>57.887999999999998</v>
      </c>
      <c r="P6612" s="7">
        <v>2016</v>
      </c>
      <c r="Q6612" t="s">
        <v>47</v>
      </c>
    </row>
    <row r="6613" spans="1:17" x14ac:dyDescent="0.3">
      <c r="A6613">
        <v>6612</v>
      </c>
      <c r="B6613" t="s">
        <v>8219</v>
      </c>
      <c r="C6613" s="6">
        <v>49293</v>
      </c>
      <c r="D6613" t="s">
        <v>7551</v>
      </c>
      <c r="E6613" t="s">
        <v>20</v>
      </c>
      <c r="F6613" t="s">
        <v>1305</v>
      </c>
      <c r="G6613" s="7">
        <v>40214</v>
      </c>
      <c r="H6613" t="s">
        <v>21</v>
      </c>
      <c r="I6613" t="s">
        <v>960</v>
      </c>
      <c r="J6613" t="s">
        <v>23</v>
      </c>
      <c r="K6613" t="s">
        <v>28</v>
      </c>
      <c r="L6613" t="s">
        <v>961</v>
      </c>
      <c r="M6613" s="8">
        <v>191.96</v>
      </c>
      <c r="N6613" s="7">
        <v>2</v>
      </c>
      <c r="O6613" s="8">
        <f>SUM(Superstore_Clean[[#This Row],[Unit Price]]*Superstore_Clean[[#This Row],[Quantity]])</f>
        <v>383.92</v>
      </c>
      <c r="P6613" s="7">
        <v>2015</v>
      </c>
      <c r="Q6613" t="s">
        <v>80</v>
      </c>
    </row>
    <row r="6614" spans="1:17" x14ac:dyDescent="0.3">
      <c r="A6614">
        <v>6613</v>
      </c>
      <c r="B6614" t="s">
        <v>8219</v>
      </c>
      <c r="C6614" s="6">
        <v>49294</v>
      </c>
      <c r="D6614" t="s">
        <v>7551</v>
      </c>
      <c r="E6614" t="s">
        <v>20</v>
      </c>
      <c r="F6614" t="s">
        <v>1305</v>
      </c>
      <c r="G6614" s="7">
        <v>40214</v>
      </c>
      <c r="H6614" t="s">
        <v>21</v>
      </c>
      <c r="I6614" t="s">
        <v>118</v>
      </c>
      <c r="J6614" t="s">
        <v>36</v>
      </c>
      <c r="K6614" t="s">
        <v>64</v>
      </c>
      <c r="L6614" t="s">
        <v>119</v>
      </c>
      <c r="M6614" s="8">
        <v>21.3</v>
      </c>
      <c r="N6614" s="7">
        <v>3</v>
      </c>
      <c r="O6614" s="8">
        <f>SUM(Superstore_Clean[[#This Row],[Unit Price]]*Superstore_Clean[[#This Row],[Quantity]])</f>
        <v>63.900000000000006</v>
      </c>
      <c r="P6614" s="7">
        <v>2015</v>
      </c>
      <c r="Q6614" t="s">
        <v>80</v>
      </c>
    </row>
    <row r="6615" spans="1:17" x14ac:dyDescent="0.3">
      <c r="A6615">
        <v>6614</v>
      </c>
      <c r="B6615" t="s">
        <v>8219</v>
      </c>
      <c r="C6615" s="6">
        <v>49295</v>
      </c>
      <c r="D6615" t="s">
        <v>7551</v>
      </c>
      <c r="E6615" t="s">
        <v>20</v>
      </c>
      <c r="F6615" t="s">
        <v>1305</v>
      </c>
      <c r="G6615" s="7">
        <v>40214</v>
      </c>
      <c r="H6615" t="s">
        <v>21</v>
      </c>
      <c r="I6615" t="s">
        <v>1841</v>
      </c>
      <c r="J6615" t="s">
        <v>60</v>
      </c>
      <c r="K6615" t="s">
        <v>61</v>
      </c>
      <c r="L6615" t="s">
        <v>1842</v>
      </c>
      <c r="M6615" s="8">
        <v>469.95</v>
      </c>
      <c r="N6615" s="7">
        <v>5</v>
      </c>
      <c r="O6615" s="8">
        <f>SUM(Superstore_Clean[[#This Row],[Unit Price]]*Superstore_Clean[[#This Row],[Quantity]])</f>
        <v>2349.75</v>
      </c>
      <c r="P6615" s="7">
        <v>2015</v>
      </c>
      <c r="Q6615" t="s">
        <v>80</v>
      </c>
    </row>
    <row r="6616" spans="1:17" x14ac:dyDescent="0.3">
      <c r="A6616">
        <v>6615</v>
      </c>
      <c r="B6616" t="s">
        <v>8219</v>
      </c>
      <c r="C6616" s="6">
        <v>49296</v>
      </c>
      <c r="D6616" t="s">
        <v>7551</v>
      </c>
      <c r="E6616" t="s">
        <v>20</v>
      </c>
      <c r="F6616" t="s">
        <v>1305</v>
      </c>
      <c r="G6616" s="7">
        <v>40214</v>
      </c>
      <c r="H6616" t="s">
        <v>21</v>
      </c>
      <c r="I6616" t="s">
        <v>1996</v>
      </c>
      <c r="J6616" t="s">
        <v>23</v>
      </c>
      <c r="K6616" t="s">
        <v>54</v>
      </c>
      <c r="L6616" t="s">
        <v>1997</v>
      </c>
      <c r="M6616" s="8">
        <v>209.88</v>
      </c>
      <c r="N6616" s="7">
        <v>3</v>
      </c>
      <c r="O6616" s="8">
        <f>SUM(Superstore_Clean[[#This Row],[Unit Price]]*Superstore_Clean[[#This Row],[Quantity]])</f>
        <v>629.64</v>
      </c>
      <c r="P6616" s="7">
        <v>2015</v>
      </c>
      <c r="Q6616" t="s">
        <v>80</v>
      </c>
    </row>
    <row r="6617" spans="1:17" x14ac:dyDescent="0.3">
      <c r="A6617">
        <v>6616</v>
      </c>
      <c r="B6617" t="s">
        <v>8220</v>
      </c>
      <c r="C6617" s="6">
        <v>49297</v>
      </c>
      <c r="D6617" t="s">
        <v>1213</v>
      </c>
      <c r="E6617" t="s">
        <v>33</v>
      </c>
      <c r="F6617" t="s">
        <v>32</v>
      </c>
      <c r="G6617" s="7">
        <v>90045</v>
      </c>
      <c r="H6617" t="s">
        <v>34</v>
      </c>
      <c r="I6617" t="s">
        <v>6333</v>
      </c>
      <c r="J6617" t="s">
        <v>23</v>
      </c>
      <c r="K6617" t="s">
        <v>24</v>
      </c>
      <c r="L6617" t="s">
        <v>6334</v>
      </c>
      <c r="M6617" s="8">
        <v>239.666</v>
      </c>
      <c r="N6617" s="7">
        <v>2</v>
      </c>
      <c r="O6617" s="8">
        <f>SUM(Superstore_Clean[[#This Row],[Unit Price]]*Superstore_Clean[[#This Row],[Quantity]])</f>
        <v>479.33199999999999</v>
      </c>
      <c r="P6617" s="7">
        <v>2016</v>
      </c>
      <c r="Q6617" t="s">
        <v>39</v>
      </c>
    </row>
    <row r="6618" spans="1:17" x14ac:dyDescent="0.3">
      <c r="A6618">
        <v>6617</v>
      </c>
      <c r="B6618" t="s">
        <v>8220</v>
      </c>
      <c r="C6618" s="6">
        <v>49298</v>
      </c>
      <c r="D6618" t="s">
        <v>1213</v>
      </c>
      <c r="E6618" t="s">
        <v>33</v>
      </c>
      <c r="F6618" t="s">
        <v>32</v>
      </c>
      <c r="G6618" s="7">
        <v>90045</v>
      </c>
      <c r="H6618" t="s">
        <v>34</v>
      </c>
      <c r="I6618" t="s">
        <v>4908</v>
      </c>
      <c r="J6618" t="s">
        <v>36</v>
      </c>
      <c r="K6618" t="s">
        <v>37</v>
      </c>
      <c r="L6618" t="s">
        <v>4909</v>
      </c>
      <c r="M6618" s="8">
        <v>22.5</v>
      </c>
      <c r="N6618" s="7">
        <v>6</v>
      </c>
      <c r="O6618" s="8">
        <f>SUM(Superstore_Clean[[#This Row],[Unit Price]]*Superstore_Clean[[#This Row],[Quantity]])</f>
        <v>135</v>
      </c>
      <c r="P6618" s="7">
        <v>2016</v>
      </c>
      <c r="Q6618" t="s">
        <v>39</v>
      </c>
    </row>
    <row r="6619" spans="1:17" x14ac:dyDescent="0.3">
      <c r="A6619">
        <v>6618</v>
      </c>
      <c r="B6619" t="s">
        <v>8220</v>
      </c>
      <c r="C6619" s="6">
        <v>49299</v>
      </c>
      <c r="D6619" t="s">
        <v>1213</v>
      </c>
      <c r="E6619" t="s">
        <v>33</v>
      </c>
      <c r="F6619" t="s">
        <v>32</v>
      </c>
      <c r="G6619" s="7">
        <v>90045</v>
      </c>
      <c r="H6619" t="s">
        <v>34</v>
      </c>
      <c r="I6619" t="s">
        <v>7772</v>
      </c>
      <c r="J6619" t="s">
        <v>36</v>
      </c>
      <c r="K6619" t="s">
        <v>78</v>
      </c>
      <c r="L6619" t="s">
        <v>7773</v>
      </c>
      <c r="M6619" s="8">
        <v>219.84</v>
      </c>
      <c r="N6619" s="7">
        <v>4</v>
      </c>
      <c r="O6619" s="8">
        <f>SUM(Superstore_Clean[[#This Row],[Unit Price]]*Superstore_Clean[[#This Row],[Quantity]])</f>
        <v>879.36</v>
      </c>
      <c r="P6619" s="7">
        <v>2016</v>
      </c>
      <c r="Q6619" t="s">
        <v>39</v>
      </c>
    </row>
    <row r="6620" spans="1:17" x14ac:dyDescent="0.3">
      <c r="A6620">
        <v>6619</v>
      </c>
      <c r="B6620" t="s">
        <v>8221</v>
      </c>
      <c r="C6620" s="6">
        <v>49300</v>
      </c>
      <c r="D6620" t="s">
        <v>3239</v>
      </c>
      <c r="E6620" t="s">
        <v>531</v>
      </c>
      <c r="F6620" t="s">
        <v>286</v>
      </c>
      <c r="G6620" s="7">
        <v>65807</v>
      </c>
      <c r="H6620" t="s">
        <v>92</v>
      </c>
      <c r="I6620" t="s">
        <v>4918</v>
      </c>
      <c r="J6620" t="s">
        <v>36</v>
      </c>
      <c r="K6620" t="s">
        <v>78</v>
      </c>
      <c r="L6620" t="s">
        <v>4919</v>
      </c>
      <c r="M6620" s="8">
        <v>32.4</v>
      </c>
      <c r="N6620" s="7">
        <v>5</v>
      </c>
      <c r="O6620" s="8">
        <f>SUM(Superstore_Clean[[#This Row],[Unit Price]]*Superstore_Clean[[#This Row],[Quantity]])</f>
        <v>162</v>
      </c>
      <c r="P6620" s="7">
        <v>2017</v>
      </c>
      <c r="Q6620" t="s">
        <v>144</v>
      </c>
    </row>
    <row r="6621" spans="1:17" x14ac:dyDescent="0.3">
      <c r="A6621">
        <v>6620</v>
      </c>
      <c r="B6621" t="s">
        <v>8221</v>
      </c>
      <c r="C6621" s="6">
        <v>49301</v>
      </c>
      <c r="D6621" t="s">
        <v>3239</v>
      </c>
      <c r="E6621" t="s">
        <v>531</v>
      </c>
      <c r="F6621" t="s">
        <v>286</v>
      </c>
      <c r="G6621" s="7">
        <v>65807</v>
      </c>
      <c r="H6621" t="s">
        <v>92</v>
      </c>
      <c r="I6621" t="s">
        <v>7598</v>
      </c>
      <c r="J6621" t="s">
        <v>36</v>
      </c>
      <c r="K6621" t="s">
        <v>57</v>
      </c>
      <c r="L6621" t="s">
        <v>7599</v>
      </c>
      <c r="M6621" s="8">
        <v>209.94</v>
      </c>
      <c r="N6621" s="7">
        <v>6</v>
      </c>
      <c r="O6621" s="8">
        <f>SUM(Superstore_Clean[[#This Row],[Unit Price]]*Superstore_Clean[[#This Row],[Quantity]])</f>
        <v>1259.6399999999999</v>
      </c>
      <c r="P6621" s="7">
        <v>2017</v>
      </c>
      <c r="Q6621" t="s">
        <v>144</v>
      </c>
    </row>
    <row r="6622" spans="1:17" x14ac:dyDescent="0.3">
      <c r="A6622">
        <v>6621</v>
      </c>
      <c r="B6622" t="s">
        <v>8221</v>
      </c>
      <c r="C6622" s="6">
        <v>49302</v>
      </c>
      <c r="D6622" t="s">
        <v>3239</v>
      </c>
      <c r="E6622" t="s">
        <v>531</v>
      </c>
      <c r="F6622" t="s">
        <v>286</v>
      </c>
      <c r="G6622" s="7">
        <v>65807</v>
      </c>
      <c r="H6622" t="s">
        <v>92</v>
      </c>
      <c r="I6622" t="s">
        <v>1596</v>
      </c>
      <c r="J6622" t="s">
        <v>36</v>
      </c>
      <c r="K6622" t="s">
        <v>516</v>
      </c>
      <c r="L6622" t="s">
        <v>1597</v>
      </c>
      <c r="M6622" s="8">
        <v>4164.05</v>
      </c>
      <c r="N6622" s="7">
        <v>5</v>
      </c>
      <c r="O6622" s="8">
        <f>SUM(Superstore_Clean[[#This Row],[Unit Price]]*Superstore_Clean[[#This Row],[Quantity]])</f>
        <v>20820.25</v>
      </c>
      <c r="P6622" s="7">
        <v>2017</v>
      </c>
      <c r="Q6622" t="s">
        <v>144</v>
      </c>
    </row>
    <row r="6623" spans="1:17" x14ac:dyDescent="0.3">
      <c r="A6623">
        <v>6622</v>
      </c>
      <c r="B6623" t="s">
        <v>8221</v>
      </c>
      <c r="C6623" s="6">
        <v>49303</v>
      </c>
      <c r="D6623" t="s">
        <v>3239</v>
      </c>
      <c r="E6623" t="s">
        <v>531</v>
      </c>
      <c r="F6623" t="s">
        <v>286</v>
      </c>
      <c r="G6623" s="7">
        <v>65807</v>
      </c>
      <c r="H6623" t="s">
        <v>92</v>
      </c>
      <c r="I6623" t="s">
        <v>5994</v>
      </c>
      <c r="J6623" t="s">
        <v>23</v>
      </c>
      <c r="K6623" t="s">
        <v>24</v>
      </c>
      <c r="L6623" t="s">
        <v>5995</v>
      </c>
      <c r="M6623" s="8">
        <v>212.94</v>
      </c>
      <c r="N6623" s="7">
        <v>3</v>
      </c>
      <c r="O6623" s="8">
        <f>SUM(Superstore_Clean[[#This Row],[Unit Price]]*Superstore_Clean[[#This Row],[Quantity]])</f>
        <v>638.81999999999994</v>
      </c>
      <c r="P6623" s="7">
        <v>2017</v>
      </c>
      <c r="Q6623" t="s">
        <v>144</v>
      </c>
    </row>
    <row r="6624" spans="1:17" x14ac:dyDescent="0.3">
      <c r="A6624">
        <v>6623</v>
      </c>
      <c r="B6624" t="s">
        <v>8222</v>
      </c>
      <c r="C6624" s="6">
        <v>49304</v>
      </c>
      <c r="D6624" t="s">
        <v>8223</v>
      </c>
      <c r="E6624" t="s">
        <v>33</v>
      </c>
      <c r="F6624" t="s">
        <v>112</v>
      </c>
      <c r="G6624" s="7">
        <v>94109</v>
      </c>
      <c r="H6624" t="s">
        <v>34</v>
      </c>
      <c r="I6624" t="s">
        <v>53</v>
      </c>
      <c r="J6624" t="s">
        <v>23</v>
      </c>
      <c r="K6624" t="s">
        <v>54</v>
      </c>
      <c r="L6624" t="s">
        <v>55</v>
      </c>
      <c r="M6624" s="8">
        <v>41.88</v>
      </c>
      <c r="N6624" s="7">
        <v>6</v>
      </c>
      <c r="O6624" s="8">
        <f>SUM(Superstore_Clean[[#This Row],[Unit Price]]*Superstore_Clean[[#This Row],[Quantity]])</f>
        <v>251.28000000000003</v>
      </c>
      <c r="P6624" s="7">
        <v>2014</v>
      </c>
      <c r="Q6624" t="s">
        <v>139</v>
      </c>
    </row>
    <row r="6625" spans="1:17" x14ac:dyDescent="0.3">
      <c r="A6625">
        <v>6624</v>
      </c>
      <c r="B6625" t="s">
        <v>8222</v>
      </c>
      <c r="C6625" s="6">
        <v>49305</v>
      </c>
      <c r="D6625" t="s">
        <v>8223</v>
      </c>
      <c r="E6625" t="s">
        <v>33</v>
      </c>
      <c r="F6625" t="s">
        <v>112</v>
      </c>
      <c r="G6625" s="7">
        <v>94109</v>
      </c>
      <c r="H6625" t="s">
        <v>34</v>
      </c>
      <c r="I6625" t="s">
        <v>1964</v>
      </c>
      <c r="J6625" t="s">
        <v>36</v>
      </c>
      <c r="K6625" t="s">
        <v>37</v>
      </c>
      <c r="L6625" t="s">
        <v>1965</v>
      </c>
      <c r="M6625" s="8">
        <v>58.48</v>
      </c>
      <c r="N6625" s="7">
        <v>8</v>
      </c>
      <c r="O6625" s="8">
        <f>SUM(Superstore_Clean[[#This Row],[Unit Price]]*Superstore_Clean[[#This Row],[Quantity]])</f>
        <v>467.84</v>
      </c>
      <c r="P6625" s="7">
        <v>2014</v>
      </c>
      <c r="Q6625" t="s">
        <v>139</v>
      </c>
    </row>
    <row r="6626" spans="1:17" x14ac:dyDescent="0.3">
      <c r="A6626">
        <v>6625</v>
      </c>
      <c r="B6626" t="s">
        <v>8224</v>
      </c>
      <c r="C6626" s="6">
        <v>49306</v>
      </c>
      <c r="D6626" t="s">
        <v>2954</v>
      </c>
      <c r="E6626" t="s">
        <v>91</v>
      </c>
      <c r="F6626" t="s">
        <v>8225</v>
      </c>
      <c r="G6626" s="7">
        <v>77590</v>
      </c>
      <c r="H6626" t="s">
        <v>92</v>
      </c>
      <c r="I6626" t="s">
        <v>4306</v>
      </c>
      <c r="J6626" t="s">
        <v>23</v>
      </c>
      <c r="K6626" t="s">
        <v>45</v>
      </c>
      <c r="L6626" t="s">
        <v>4307</v>
      </c>
      <c r="M6626" s="8">
        <v>102.438</v>
      </c>
      <c r="N6626" s="7">
        <v>1</v>
      </c>
      <c r="O6626" s="8">
        <f>SUM(Superstore_Clean[[#This Row],[Unit Price]]*Superstore_Clean[[#This Row],[Quantity]])</f>
        <v>102.438</v>
      </c>
      <c r="P6626" s="7">
        <v>2015</v>
      </c>
      <c r="Q6626" t="s">
        <v>144</v>
      </c>
    </row>
    <row r="6627" spans="1:17" x14ac:dyDescent="0.3">
      <c r="A6627">
        <v>6626</v>
      </c>
      <c r="B6627" t="s">
        <v>8224</v>
      </c>
      <c r="C6627" s="6">
        <v>49307</v>
      </c>
      <c r="D6627" t="s">
        <v>2954</v>
      </c>
      <c r="E6627" t="s">
        <v>91</v>
      </c>
      <c r="F6627" t="s">
        <v>8225</v>
      </c>
      <c r="G6627" s="7">
        <v>77590</v>
      </c>
      <c r="H6627" t="s">
        <v>92</v>
      </c>
      <c r="I6627" t="s">
        <v>5478</v>
      </c>
      <c r="J6627" t="s">
        <v>23</v>
      </c>
      <c r="K6627" t="s">
        <v>28</v>
      </c>
      <c r="L6627" t="s">
        <v>5479</v>
      </c>
      <c r="M6627" s="8">
        <v>199.304</v>
      </c>
      <c r="N6627" s="7">
        <v>4</v>
      </c>
      <c r="O6627" s="8">
        <f>SUM(Superstore_Clean[[#This Row],[Unit Price]]*Superstore_Clean[[#This Row],[Quantity]])</f>
        <v>797.21600000000001</v>
      </c>
      <c r="P6627" s="7">
        <v>2015</v>
      </c>
      <c r="Q6627" t="s">
        <v>144</v>
      </c>
    </row>
    <row r="6628" spans="1:17" x14ac:dyDescent="0.3">
      <c r="A6628">
        <v>6627</v>
      </c>
      <c r="B6628" t="s">
        <v>8226</v>
      </c>
      <c r="C6628" s="6">
        <v>49308</v>
      </c>
      <c r="D6628" t="s">
        <v>3572</v>
      </c>
      <c r="E6628" t="s">
        <v>240</v>
      </c>
      <c r="F6628" t="s">
        <v>239</v>
      </c>
      <c r="G6628" s="7">
        <v>10024</v>
      </c>
      <c r="H6628" t="s">
        <v>132</v>
      </c>
      <c r="I6628" t="s">
        <v>6507</v>
      </c>
      <c r="J6628" t="s">
        <v>60</v>
      </c>
      <c r="K6628" t="s">
        <v>605</v>
      </c>
      <c r="L6628" t="s">
        <v>6508</v>
      </c>
      <c r="M6628" s="8">
        <v>6999.96</v>
      </c>
      <c r="N6628" s="7">
        <v>4</v>
      </c>
      <c r="O6628" s="8">
        <f>SUM(Superstore_Clean[[#This Row],[Unit Price]]*Superstore_Clean[[#This Row],[Quantity]])</f>
        <v>27999.84</v>
      </c>
      <c r="P6628" s="7">
        <v>2014</v>
      </c>
      <c r="Q6628" t="s">
        <v>87</v>
      </c>
    </row>
    <row r="6629" spans="1:17" x14ac:dyDescent="0.3">
      <c r="A6629">
        <v>6628</v>
      </c>
      <c r="B6629" t="s">
        <v>8227</v>
      </c>
      <c r="C6629" s="6">
        <v>49309</v>
      </c>
      <c r="D6629" t="s">
        <v>4210</v>
      </c>
      <c r="E6629" t="s">
        <v>84</v>
      </c>
      <c r="F6629" t="s">
        <v>3638</v>
      </c>
      <c r="G6629" s="7">
        <v>98006</v>
      </c>
      <c r="H6629" t="s">
        <v>34</v>
      </c>
      <c r="I6629" t="s">
        <v>367</v>
      </c>
      <c r="J6629" t="s">
        <v>36</v>
      </c>
      <c r="K6629" t="s">
        <v>78</v>
      </c>
      <c r="L6629" t="s">
        <v>368</v>
      </c>
      <c r="M6629" s="8">
        <v>12.96</v>
      </c>
      <c r="N6629" s="7">
        <v>2</v>
      </c>
      <c r="O6629" s="8">
        <f>SUM(Superstore_Clean[[#This Row],[Unit Price]]*Superstore_Clean[[#This Row],[Quantity]])</f>
        <v>25.92</v>
      </c>
      <c r="P6629" s="7">
        <v>2014</v>
      </c>
      <c r="Q6629" t="s">
        <v>109</v>
      </c>
    </row>
    <row r="6630" spans="1:17" x14ac:dyDescent="0.3">
      <c r="A6630">
        <v>6629</v>
      </c>
      <c r="B6630" t="s">
        <v>8228</v>
      </c>
      <c r="C6630" s="6">
        <v>49310</v>
      </c>
      <c r="D6630" t="s">
        <v>4090</v>
      </c>
      <c r="E6630" t="s">
        <v>240</v>
      </c>
      <c r="F6630" t="s">
        <v>239</v>
      </c>
      <c r="G6630" s="7">
        <v>10024</v>
      </c>
      <c r="H6630" t="s">
        <v>132</v>
      </c>
      <c r="I6630" t="s">
        <v>818</v>
      </c>
      <c r="J6630" t="s">
        <v>60</v>
      </c>
      <c r="K6630" t="s">
        <v>61</v>
      </c>
      <c r="L6630" t="s">
        <v>819</v>
      </c>
      <c r="M6630" s="8">
        <v>279.86</v>
      </c>
      <c r="N6630" s="7">
        <v>14</v>
      </c>
      <c r="O6630" s="8">
        <f>SUM(Superstore_Clean[[#This Row],[Unit Price]]*Superstore_Clean[[#This Row],[Quantity]])</f>
        <v>3918.04</v>
      </c>
      <c r="P6630" s="7">
        <v>2015</v>
      </c>
      <c r="Q6630" t="s">
        <v>139</v>
      </c>
    </row>
    <row r="6631" spans="1:17" x14ac:dyDescent="0.3">
      <c r="A6631">
        <v>6630</v>
      </c>
      <c r="B6631" t="s">
        <v>8229</v>
      </c>
      <c r="C6631" s="6">
        <v>49311</v>
      </c>
      <c r="D6631" t="s">
        <v>3495</v>
      </c>
      <c r="E6631" t="s">
        <v>76</v>
      </c>
      <c r="F6631" t="s">
        <v>8230</v>
      </c>
      <c r="G6631" s="7">
        <v>27893</v>
      </c>
      <c r="H6631" t="s">
        <v>21</v>
      </c>
      <c r="I6631" t="s">
        <v>4194</v>
      </c>
      <c r="J6631" t="s">
        <v>36</v>
      </c>
      <c r="K6631" t="s">
        <v>64</v>
      </c>
      <c r="L6631" t="s">
        <v>4195</v>
      </c>
      <c r="M6631" s="8">
        <v>7.38</v>
      </c>
      <c r="N6631" s="7">
        <v>5</v>
      </c>
      <c r="O6631" s="8">
        <f>SUM(Superstore_Clean[[#This Row],[Unit Price]]*Superstore_Clean[[#This Row],[Quantity]])</f>
        <v>36.9</v>
      </c>
      <c r="P6631" s="7">
        <v>2015</v>
      </c>
      <c r="Q6631" t="s">
        <v>47</v>
      </c>
    </row>
    <row r="6632" spans="1:17" x14ac:dyDescent="0.3">
      <c r="A6632">
        <v>6631</v>
      </c>
      <c r="B6632" t="s">
        <v>8231</v>
      </c>
      <c r="C6632" s="6">
        <v>49312</v>
      </c>
      <c r="D6632" t="s">
        <v>4251</v>
      </c>
      <c r="E6632" t="s">
        <v>84</v>
      </c>
      <c r="F6632" t="s">
        <v>83</v>
      </c>
      <c r="G6632" s="7">
        <v>98115</v>
      </c>
      <c r="H6632" t="s">
        <v>34</v>
      </c>
      <c r="I6632" t="s">
        <v>3482</v>
      </c>
      <c r="J6632" t="s">
        <v>23</v>
      </c>
      <c r="K6632" t="s">
        <v>28</v>
      </c>
      <c r="L6632" t="s">
        <v>3483</v>
      </c>
      <c r="M6632" s="8">
        <v>698.35199999999998</v>
      </c>
      <c r="N6632" s="7">
        <v>3</v>
      </c>
      <c r="O6632" s="8">
        <f>SUM(Superstore_Clean[[#This Row],[Unit Price]]*Superstore_Clean[[#This Row],[Quantity]])</f>
        <v>2095.056</v>
      </c>
      <c r="P6632" s="7">
        <v>2016</v>
      </c>
      <c r="Q6632" t="s">
        <v>87</v>
      </c>
    </row>
    <row r="6633" spans="1:17" x14ac:dyDescent="0.3">
      <c r="A6633">
        <v>6632</v>
      </c>
      <c r="B6633" t="s">
        <v>8231</v>
      </c>
      <c r="C6633" s="6">
        <v>49313</v>
      </c>
      <c r="D6633" t="s">
        <v>4251</v>
      </c>
      <c r="E6633" t="s">
        <v>84</v>
      </c>
      <c r="F6633" t="s">
        <v>83</v>
      </c>
      <c r="G6633" s="7">
        <v>98115</v>
      </c>
      <c r="H6633" t="s">
        <v>34</v>
      </c>
      <c r="I6633" t="s">
        <v>3912</v>
      </c>
      <c r="J6633" t="s">
        <v>23</v>
      </c>
      <c r="K6633" t="s">
        <v>45</v>
      </c>
      <c r="L6633" t="s">
        <v>3913</v>
      </c>
      <c r="M6633" s="8">
        <v>1747.25</v>
      </c>
      <c r="N6633" s="7">
        <v>5</v>
      </c>
      <c r="O6633" s="8">
        <f>SUM(Superstore_Clean[[#This Row],[Unit Price]]*Superstore_Clean[[#This Row],[Quantity]])</f>
        <v>8736.25</v>
      </c>
      <c r="P6633" s="7">
        <v>2016</v>
      </c>
      <c r="Q6633" t="s">
        <v>87</v>
      </c>
    </row>
    <row r="6634" spans="1:17" x14ac:dyDescent="0.3">
      <c r="A6634">
        <v>6633</v>
      </c>
      <c r="B6634" t="s">
        <v>8232</v>
      </c>
      <c r="C6634" s="6">
        <v>49314</v>
      </c>
      <c r="D6634" t="s">
        <v>4001</v>
      </c>
      <c r="E6634" t="s">
        <v>531</v>
      </c>
      <c r="F6634" t="s">
        <v>286</v>
      </c>
      <c r="G6634" s="7">
        <v>65807</v>
      </c>
      <c r="H6634" t="s">
        <v>92</v>
      </c>
      <c r="I6634" t="s">
        <v>4765</v>
      </c>
      <c r="J6634" t="s">
        <v>36</v>
      </c>
      <c r="K6634" t="s">
        <v>67</v>
      </c>
      <c r="L6634" t="s">
        <v>4766</v>
      </c>
      <c r="M6634" s="8">
        <v>54.48</v>
      </c>
      <c r="N6634" s="7">
        <v>1</v>
      </c>
      <c r="O6634" s="8">
        <f>SUM(Superstore_Clean[[#This Row],[Unit Price]]*Superstore_Clean[[#This Row],[Quantity]])</f>
        <v>54.48</v>
      </c>
      <c r="P6634" s="7">
        <v>2016</v>
      </c>
      <c r="Q6634" t="s">
        <v>109</v>
      </c>
    </row>
    <row r="6635" spans="1:17" x14ac:dyDescent="0.3">
      <c r="A6635">
        <v>6634</v>
      </c>
      <c r="B6635" t="s">
        <v>8233</v>
      </c>
      <c r="C6635" s="6">
        <v>49315</v>
      </c>
      <c r="D6635" t="s">
        <v>1502</v>
      </c>
      <c r="E6635" t="s">
        <v>33</v>
      </c>
      <c r="F6635" t="s">
        <v>112</v>
      </c>
      <c r="G6635" s="7">
        <v>94109</v>
      </c>
      <c r="H6635" t="s">
        <v>34</v>
      </c>
      <c r="I6635" t="s">
        <v>2240</v>
      </c>
      <c r="J6635" t="s">
        <v>60</v>
      </c>
      <c r="K6635" t="s">
        <v>146</v>
      </c>
      <c r="L6635" t="s">
        <v>2241</v>
      </c>
      <c r="M6635" s="8">
        <v>199.99</v>
      </c>
      <c r="N6635" s="7">
        <v>1</v>
      </c>
      <c r="O6635" s="8">
        <f>SUM(Superstore_Clean[[#This Row],[Unit Price]]*Superstore_Clean[[#This Row],[Quantity]])</f>
        <v>199.99</v>
      </c>
      <c r="P6635" s="7">
        <v>2016</v>
      </c>
      <c r="Q6635" t="s">
        <v>47</v>
      </c>
    </row>
    <row r="6636" spans="1:17" x14ac:dyDescent="0.3">
      <c r="A6636">
        <v>6635</v>
      </c>
      <c r="B6636" t="s">
        <v>8234</v>
      </c>
      <c r="C6636" s="6">
        <v>49316</v>
      </c>
      <c r="D6636" t="s">
        <v>3473</v>
      </c>
      <c r="E6636" t="s">
        <v>76</v>
      </c>
      <c r="F6636" t="s">
        <v>416</v>
      </c>
      <c r="G6636" s="7">
        <v>28205</v>
      </c>
      <c r="H6636" t="s">
        <v>21</v>
      </c>
      <c r="I6636" t="s">
        <v>1226</v>
      </c>
      <c r="J6636" t="s">
        <v>36</v>
      </c>
      <c r="K6636" t="s">
        <v>64</v>
      </c>
      <c r="L6636" t="s">
        <v>1227</v>
      </c>
      <c r="M6636" s="8">
        <v>68.540999999999997</v>
      </c>
      <c r="N6636" s="7">
        <v>11</v>
      </c>
      <c r="O6636" s="8">
        <f>SUM(Superstore_Clean[[#This Row],[Unit Price]]*Superstore_Clean[[#This Row],[Quantity]])</f>
        <v>753.95100000000002</v>
      </c>
      <c r="P6636" s="7">
        <v>2017</v>
      </c>
      <c r="Q6636" t="s">
        <v>109</v>
      </c>
    </row>
    <row r="6637" spans="1:17" x14ac:dyDescent="0.3">
      <c r="A6637">
        <v>6636</v>
      </c>
      <c r="B6637" t="s">
        <v>8234</v>
      </c>
      <c r="C6637" s="6">
        <v>49317</v>
      </c>
      <c r="D6637" t="s">
        <v>3473</v>
      </c>
      <c r="E6637" t="s">
        <v>76</v>
      </c>
      <c r="F6637" t="s">
        <v>416</v>
      </c>
      <c r="G6637" s="7">
        <v>28205</v>
      </c>
      <c r="H6637" t="s">
        <v>21</v>
      </c>
      <c r="I6637" t="s">
        <v>173</v>
      </c>
      <c r="J6637" t="s">
        <v>60</v>
      </c>
      <c r="K6637" t="s">
        <v>61</v>
      </c>
      <c r="L6637" t="s">
        <v>174</v>
      </c>
      <c r="M6637" s="8">
        <v>627.16800000000001</v>
      </c>
      <c r="N6637" s="7">
        <v>4</v>
      </c>
      <c r="O6637" s="8">
        <f>SUM(Superstore_Clean[[#This Row],[Unit Price]]*Superstore_Clean[[#This Row],[Quantity]])</f>
        <v>2508.672</v>
      </c>
      <c r="P6637" s="7">
        <v>2017</v>
      </c>
      <c r="Q6637" t="s">
        <v>109</v>
      </c>
    </row>
    <row r="6638" spans="1:17" x14ac:dyDescent="0.3">
      <c r="A6638">
        <v>6637</v>
      </c>
      <c r="B6638" t="s">
        <v>8234</v>
      </c>
      <c r="C6638" s="6">
        <v>49318</v>
      </c>
      <c r="D6638" t="s">
        <v>3473</v>
      </c>
      <c r="E6638" t="s">
        <v>76</v>
      </c>
      <c r="F6638" t="s">
        <v>416</v>
      </c>
      <c r="G6638" s="7">
        <v>28205</v>
      </c>
      <c r="H6638" t="s">
        <v>21</v>
      </c>
      <c r="I6638" t="s">
        <v>1988</v>
      </c>
      <c r="J6638" t="s">
        <v>36</v>
      </c>
      <c r="K6638" t="s">
        <v>37</v>
      </c>
      <c r="L6638" t="s">
        <v>1989</v>
      </c>
      <c r="M6638" s="8">
        <v>122.12</v>
      </c>
      <c r="N6638" s="7">
        <v>5</v>
      </c>
      <c r="O6638" s="8">
        <f>SUM(Superstore_Clean[[#This Row],[Unit Price]]*Superstore_Clean[[#This Row],[Quantity]])</f>
        <v>610.6</v>
      </c>
      <c r="P6638" s="7">
        <v>2017</v>
      </c>
      <c r="Q6638" t="s">
        <v>109</v>
      </c>
    </row>
    <row r="6639" spans="1:17" x14ac:dyDescent="0.3">
      <c r="A6639">
        <v>6638</v>
      </c>
      <c r="B6639" t="s">
        <v>8235</v>
      </c>
      <c r="C6639" s="6">
        <v>49319</v>
      </c>
      <c r="D6639" t="s">
        <v>1921</v>
      </c>
      <c r="E6639" t="s">
        <v>240</v>
      </c>
      <c r="F6639" t="s">
        <v>239</v>
      </c>
      <c r="G6639" s="7">
        <v>10011</v>
      </c>
      <c r="H6639" t="s">
        <v>132</v>
      </c>
      <c r="I6639" t="s">
        <v>1300</v>
      </c>
      <c r="J6639" t="s">
        <v>36</v>
      </c>
      <c r="K6639" t="s">
        <v>57</v>
      </c>
      <c r="L6639" t="s">
        <v>1301</v>
      </c>
      <c r="M6639" s="8">
        <v>6.99</v>
      </c>
      <c r="N6639" s="7">
        <v>3</v>
      </c>
      <c r="O6639" s="8">
        <f>SUM(Superstore_Clean[[#This Row],[Unit Price]]*Superstore_Clean[[#This Row],[Quantity]])</f>
        <v>20.97</v>
      </c>
      <c r="P6639" s="7">
        <v>2017</v>
      </c>
      <c r="Q6639" t="s">
        <v>26</v>
      </c>
    </row>
    <row r="6640" spans="1:17" x14ac:dyDescent="0.3">
      <c r="A6640">
        <v>6639</v>
      </c>
      <c r="B6640" t="s">
        <v>8235</v>
      </c>
      <c r="C6640" s="6">
        <v>49320</v>
      </c>
      <c r="D6640" t="s">
        <v>1921</v>
      </c>
      <c r="E6640" t="s">
        <v>240</v>
      </c>
      <c r="F6640" t="s">
        <v>239</v>
      </c>
      <c r="G6640" s="7">
        <v>10011</v>
      </c>
      <c r="H6640" t="s">
        <v>132</v>
      </c>
      <c r="I6640" t="s">
        <v>5172</v>
      </c>
      <c r="J6640" t="s">
        <v>36</v>
      </c>
      <c r="K6640" t="s">
        <v>64</v>
      </c>
      <c r="L6640" t="s">
        <v>5173</v>
      </c>
      <c r="M6640" s="8">
        <v>107.42400000000001</v>
      </c>
      <c r="N6640" s="7">
        <v>6</v>
      </c>
      <c r="O6640" s="8">
        <f>SUM(Superstore_Clean[[#This Row],[Unit Price]]*Superstore_Clean[[#This Row],[Quantity]])</f>
        <v>644.5440000000001</v>
      </c>
      <c r="P6640" s="7">
        <v>2017</v>
      </c>
      <c r="Q6640" t="s">
        <v>26</v>
      </c>
    </row>
    <row r="6641" spans="1:17" x14ac:dyDescent="0.3">
      <c r="A6641">
        <v>6640</v>
      </c>
      <c r="B6641" t="s">
        <v>8236</v>
      </c>
      <c r="C6641" s="6">
        <v>49321</v>
      </c>
      <c r="D6641" t="s">
        <v>2357</v>
      </c>
      <c r="E6641" t="s">
        <v>443</v>
      </c>
      <c r="F6641" t="s">
        <v>2317</v>
      </c>
      <c r="G6641" s="7">
        <v>44052</v>
      </c>
      <c r="H6641" t="s">
        <v>132</v>
      </c>
      <c r="I6641" t="s">
        <v>4391</v>
      </c>
      <c r="J6641" t="s">
        <v>23</v>
      </c>
      <c r="K6641" t="s">
        <v>45</v>
      </c>
      <c r="L6641" t="s">
        <v>4392</v>
      </c>
      <c r="M6641" s="8">
        <v>1421.664</v>
      </c>
      <c r="N6641" s="7">
        <v>8</v>
      </c>
      <c r="O6641" s="8">
        <f>SUM(Superstore_Clean[[#This Row],[Unit Price]]*Superstore_Clean[[#This Row],[Quantity]])</f>
        <v>11373.312</v>
      </c>
      <c r="P6641" s="7">
        <v>2014</v>
      </c>
      <c r="Q6641" t="s">
        <v>47</v>
      </c>
    </row>
    <row r="6642" spans="1:17" x14ac:dyDescent="0.3">
      <c r="A6642">
        <v>6641</v>
      </c>
      <c r="B6642" t="s">
        <v>8237</v>
      </c>
      <c r="C6642" s="6">
        <v>49322</v>
      </c>
      <c r="D6642" t="s">
        <v>212</v>
      </c>
      <c r="E6642" t="s">
        <v>228</v>
      </c>
      <c r="F6642" t="s">
        <v>3861</v>
      </c>
      <c r="G6642" s="7">
        <v>46203</v>
      </c>
      <c r="H6642" t="s">
        <v>92</v>
      </c>
      <c r="I6642" t="s">
        <v>1853</v>
      </c>
      <c r="J6642" t="s">
        <v>36</v>
      </c>
      <c r="K6642" t="s">
        <v>64</v>
      </c>
      <c r="L6642" t="s">
        <v>1854</v>
      </c>
      <c r="M6642" s="8">
        <v>125.88</v>
      </c>
      <c r="N6642" s="7">
        <v>6</v>
      </c>
      <c r="O6642" s="8">
        <f>SUM(Superstore_Clean[[#This Row],[Unit Price]]*Superstore_Clean[[#This Row],[Quantity]])</f>
        <v>755.28</v>
      </c>
      <c r="P6642" s="7">
        <v>2017</v>
      </c>
      <c r="Q6642" t="s">
        <v>115</v>
      </c>
    </row>
    <row r="6643" spans="1:17" x14ac:dyDescent="0.3">
      <c r="A6643">
        <v>6642</v>
      </c>
      <c r="B6643" t="s">
        <v>8237</v>
      </c>
      <c r="C6643" s="6">
        <v>49323</v>
      </c>
      <c r="D6643" t="s">
        <v>212</v>
      </c>
      <c r="E6643" t="s">
        <v>228</v>
      </c>
      <c r="F6643" t="s">
        <v>3861</v>
      </c>
      <c r="G6643" s="7">
        <v>46203</v>
      </c>
      <c r="H6643" t="s">
        <v>92</v>
      </c>
      <c r="I6643" t="s">
        <v>2350</v>
      </c>
      <c r="J6643" t="s">
        <v>60</v>
      </c>
      <c r="K6643" t="s">
        <v>146</v>
      </c>
      <c r="L6643" t="s">
        <v>2351</v>
      </c>
      <c r="M6643" s="8">
        <v>79.78</v>
      </c>
      <c r="N6643" s="7">
        <v>2</v>
      </c>
      <c r="O6643" s="8">
        <f>SUM(Superstore_Clean[[#This Row],[Unit Price]]*Superstore_Clean[[#This Row],[Quantity]])</f>
        <v>159.56</v>
      </c>
      <c r="P6643" s="7">
        <v>2017</v>
      </c>
      <c r="Q6643" t="s">
        <v>115</v>
      </c>
    </row>
    <row r="6644" spans="1:17" x14ac:dyDescent="0.3">
      <c r="A6644">
        <v>6643</v>
      </c>
      <c r="B6644" t="s">
        <v>8237</v>
      </c>
      <c r="C6644" s="6">
        <v>49324</v>
      </c>
      <c r="D6644" t="s">
        <v>212</v>
      </c>
      <c r="E6644" t="s">
        <v>228</v>
      </c>
      <c r="F6644" t="s">
        <v>3861</v>
      </c>
      <c r="G6644" s="7">
        <v>46203</v>
      </c>
      <c r="H6644" t="s">
        <v>92</v>
      </c>
      <c r="I6644" t="s">
        <v>7697</v>
      </c>
      <c r="J6644" t="s">
        <v>36</v>
      </c>
      <c r="K6644" t="s">
        <v>37</v>
      </c>
      <c r="L6644" t="s">
        <v>7698</v>
      </c>
      <c r="M6644" s="8">
        <v>133.19999999999999</v>
      </c>
      <c r="N6644" s="7">
        <v>9</v>
      </c>
      <c r="O6644" s="8">
        <f>SUM(Superstore_Clean[[#This Row],[Unit Price]]*Superstore_Clean[[#This Row],[Quantity]])</f>
        <v>1198.8</v>
      </c>
      <c r="P6644" s="7">
        <v>2017</v>
      </c>
      <c r="Q6644" t="s">
        <v>115</v>
      </c>
    </row>
    <row r="6645" spans="1:17" x14ac:dyDescent="0.3">
      <c r="A6645">
        <v>6644</v>
      </c>
      <c r="B6645" t="s">
        <v>8238</v>
      </c>
      <c r="C6645" s="6">
        <v>49325</v>
      </c>
      <c r="D6645" t="s">
        <v>4486</v>
      </c>
      <c r="E6645" t="s">
        <v>376</v>
      </c>
      <c r="F6645" t="s">
        <v>4051</v>
      </c>
      <c r="G6645" s="7">
        <v>97756</v>
      </c>
      <c r="H6645" t="s">
        <v>34</v>
      </c>
      <c r="I6645" t="s">
        <v>2826</v>
      </c>
      <c r="J6645" t="s">
        <v>60</v>
      </c>
      <c r="K6645" t="s">
        <v>61</v>
      </c>
      <c r="L6645" t="s">
        <v>2827</v>
      </c>
      <c r="M6645" s="8">
        <v>438.36799999999999</v>
      </c>
      <c r="N6645" s="7">
        <v>4</v>
      </c>
      <c r="O6645" s="8">
        <f>SUM(Superstore_Clean[[#This Row],[Unit Price]]*Superstore_Clean[[#This Row],[Quantity]])</f>
        <v>1753.472</v>
      </c>
      <c r="P6645" s="7">
        <v>2015</v>
      </c>
      <c r="Q6645" t="s">
        <v>115</v>
      </c>
    </row>
    <row r="6646" spans="1:17" x14ac:dyDescent="0.3">
      <c r="A6646">
        <v>6645</v>
      </c>
      <c r="B6646" t="s">
        <v>8238</v>
      </c>
      <c r="C6646" s="6">
        <v>49326</v>
      </c>
      <c r="D6646" t="s">
        <v>4486</v>
      </c>
      <c r="E6646" t="s">
        <v>376</v>
      </c>
      <c r="F6646" t="s">
        <v>4051</v>
      </c>
      <c r="G6646" s="7">
        <v>97756</v>
      </c>
      <c r="H6646" t="s">
        <v>34</v>
      </c>
      <c r="I6646" t="s">
        <v>2668</v>
      </c>
      <c r="J6646" t="s">
        <v>60</v>
      </c>
      <c r="K6646" t="s">
        <v>61</v>
      </c>
      <c r="L6646" t="s">
        <v>2669</v>
      </c>
      <c r="M6646" s="8">
        <v>139.94399999999999</v>
      </c>
      <c r="N6646" s="7">
        <v>7</v>
      </c>
      <c r="O6646" s="8">
        <f>SUM(Superstore_Clean[[#This Row],[Unit Price]]*Superstore_Clean[[#This Row],[Quantity]])</f>
        <v>979.60799999999995</v>
      </c>
      <c r="P6646" s="7">
        <v>2015</v>
      </c>
      <c r="Q6646" t="s">
        <v>115</v>
      </c>
    </row>
    <row r="6647" spans="1:17" x14ac:dyDescent="0.3">
      <c r="A6647">
        <v>6646</v>
      </c>
      <c r="B6647" t="s">
        <v>8238</v>
      </c>
      <c r="C6647" s="6">
        <v>49327</v>
      </c>
      <c r="D6647" t="s">
        <v>4486</v>
      </c>
      <c r="E6647" t="s">
        <v>376</v>
      </c>
      <c r="F6647" t="s">
        <v>4051</v>
      </c>
      <c r="G6647" s="7">
        <v>97756</v>
      </c>
      <c r="H6647" t="s">
        <v>34</v>
      </c>
      <c r="I6647" t="s">
        <v>2007</v>
      </c>
      <c r="J6647" t="s">
        <v>36</v>
      </c>
      <c r="K6647" t="s">
        <v>67</v>
      </c>
      <c r="L6647" t="s">
        <v>2008</v>
      </c>
      <c r="M6647" s="8">
        <v>133.47200000000001</v>
      </c>
      <c r="N6647" s="7">
        <v>4</v>
      </c>
      <c r="O6647" s="8">
        <f>SUM(Superstore_Clean[[#This Row],[Unit Price]]*Superstore_Clean[[#This Row],[Quantity]])</f>
        <v>533.88800000000003</v>
      </c>
      <c r="P6647" s="7">
        <v>2015</v>
      </c>
      <c r="Q6647" t="s">
        <v>115</v>
      </c>
    </row>
    <row r="6648" spans="1:17" x14ac:dyDescent="0.3">
      <c r="A6648">
        <v>6647</v>
      </c>
      <c r="B6648" t="s">
        <v>8239</v>
      </c>
      <c r="C6648" s="6">
        <v>49328</v>
      </c>
      <c r="D6648" t="s">
        <v>3604</v>
      </c>
      <c r="E6648" t="s">
        <v>376</v>
      </c>
      <c r="F6648" t="s">
        <v>286</v>
      </c>
      <c r="G6648" s="7">
        <v>97477</v>
      </c>
      <c r="H6648" t="s">
        <v>34</v>
      </c>
      <c r="I6648" t="s">
        <v>799</v>
      </c>
      <c r="J6648" t="s">
        <v>23</v>
      </c>
      <c r="K6648" t="s">
        <v>45</v>
      </c>
      <c r="L6648" t="s">
        <v>800</v>
      </c>
      <c r="M6648" s="8">
        <v>564.19500000000005</v>
      </c>
      <c r="N6648" s="7">
        <v>3</v>
      </c>
      <c r="O6648" s="8">
        <f>SUM(Superstore_Clean[[#This Row],[Unit Price]]*Superstore_Clean[[#This Row],[Quantity]])</f>
        <v>1692.585</v>
      </c>
      <c r="P6648" s="7">
        <v>2016</v>
      </c>
      <c r="Q6648" t="s">
        <v>87</v>
      </c>
    </row>
    <row r="6649" spans="1:17" x14ac:dyDescent="0.3">
      <c r="A6649">
        <v>6648</v>
      </c>
      <c r="B6649" t="s">
        <v>8239</v>
      </c>
      <c r="C6649" s="6">
        <v>49329</v>
      </c>
      <c r="D6649" t="s">
        <v>3604</v>
      </c>
      <c r="E6649" t="s">
        <v>376</v>
      </c>
      <c r="F6649" t="s">
        <v>286</v>
      </c>
      <c r="G6649" s="7">
        <v>97477</v>
      </c>
      <c r="H6649" t="s">
        <v>34</v>
      </c>
      <c r="I6649" t="s">
        <v>4765</v>
      </c>
      <c r="J6649" t="s">
        <v>36</v>
      </c>
      <c r="K6649" t="s">
        <v>67</v>
      </c>
      <c r="L6649" t="s">
        <v>4766</v>
      </c>
      <c r="M6649" s="8">
        <v>87.168000000000006</v>
      </c>
      <c r="N6649" s="7">
        <v>2</v>
      </c>
      <c r="O6649" s="8">
        <f>SUM(Superstore_Clean[[#This Row],[Unit Price]]*Superstore_Clean[[#This Row],[Quantity]])</f>
        <v>174.33600000000001</v>
      </c>
      <c r="P6649" s="7">
        <v>2016</v>
      </c>
      <c r="Q6649" t="s">
        <v>87</v>
      </c>
    </row>
    <row r="6650" spans="1:17" x14ac:dyDescent="0.3">
      <c r="A6650">
        <v>6649</v>
      </c>
      <c r="B6650" t="s">
        <v>8240</v>
      </c>
      <c r="C6650" s="6">
        <v>49330</v>
      </c>
      <c r="D6650" t="s">
        <v>2122</v>
      </c>
      <c r="E6650" t="s">
        <v>91</v>
      </c>
      <c r="F6650" t="s">
        <v>1000</v>
      </c>
      <c r="G6650" s="7">
        <v>76017</v>
      </c>
      <c r="H6650" t="s">
        <v>92</v>
      </c>
      <c r="I6650" t="s">
        <v>1620</v>
      </c>
      <c r="J6650" t="s">
        <v>36</v>
      </c>
      <c r="K6650" t="s">
        <v>64</v>
      </c>
      <c r="L6650" t="s">
        <v>1621</v>
      </c>
      <c r="M6650" s="8">
        <v>42.616</v>
      </c>
      <c r="N6650" s="7">
        <v>7</v>
      </c>
      <c r="O6650" s="8">
        <f>SUM(Superstore_Clean[[#This Row],[Unit Price]]*Superstore_Clean[[#This Row],[Quantity]])</f>
        <v>298.31200000000001</v>
      </c>
      <c r="P6650" s="7">
        <v>2017</v>
      </c>
      <c r="Q6650" t="s">
        <v>139</v>
      </c>
    </row>
    <row r="6651" spans="1:17" x14ac:dyDescent="0.3">
      <c r="A6651">
        <v>6650</v>
      </c>
      <c r="B6651" t="s">
        <v>8240</v>
      </c>
      <c r="C6651" s="6">
        <v>49331</v>
      </c>
      <c r="D6651" t="s">
        <v>2122</v>
      </c>
      <c r="E6651" t="s">
        <v>91</v>
      </c>
      <c r="F6651" t="s">
        <v>1000</v>
      </c>
      <c r="G6651" s="7">
        <v>76017</v>
      </c>
      <c r="H6651" t="s">
        <v>92</v>
      </c>
      <c r="I6651" t="s">
        <v>6922</v>
      </c>
      <c r="J6651" t="s">
        <v>60</v>
      </c>
      <c r="K6651" t="s">
        <v>1078</v>
      </c>
      <c r="L6651" t="s">
        <v>6923</v>
      </c>
      <c r="M6651" s="8">
        <v>319.98399999999998</v>
      </c>
      <c r="N6651" s="7">
        <v>2</v>
      </c>
      <c r="O6651" s="8">
        <f>SUM(Superstore_Clean[[#This Row],[Unit Price]]*Superstore_Clean[[#This Row],[Quantity]])</f>
        <v>639.96799999999996</v>
      </c>
      <c r="P6651" s="7">
        <v>2017</v>
      </c>
      <c r="Q6651" t="s">
        <v>139</v>
      </c>
    </row>
    <row r="6652" spans="1:17" x14ac:dyDescent="0.3">
      <c r="A6652">
        <v>6651</v>
      </c>
      <c r="B6652" t="s">
        <v>8240</v>
      </c>
      <c r="C6652" s="6">
        <v>49332</v>
      </c>
      <c r="D6652" t="s">
        <v>2122</v>
      </c>
      <c r="E6652" t="s">
        <v>91</v>
      </c>
      <c r="F6652" t="s">
        <v>1000</v>
      </c>
      <c r="G6652" s="7">
        <v>76017</v>
      </c>
      <c r="H6652" t="s">
        <v>92</v>
      </c>
      <c r="I6652" t="s">
        <v>966</v>
      </c>
      <c r="J6652" t="s">
        <v>36</v>
      </c>
      <c r="K6652" t="s">
        <v>242</v>
      </c>
      <c r="L6652" t="s">
        <v>967</v>
      </c>
      <c r="M6652" s="8">
        <v>45.92</v>
      </c>
      <c r="N6652" s="7">
        <v>5</v>
      </c>
      <c r="O6652" s="8">
        <f>SUM(Superstore_Clean[[#This Row],[Unit Price]]*Superstore_Clean[[#This Row],[Quantity]])</f>
        <v>229.60000000000002</v>
      </c>
      <c r="P6652" s="7">
        <v>2017</v>
      </c>
      <c r="Q6652" t="s">
        <v>139</v>
      </c>
    </row>
    <row r="6653" spans="1:17" x14ac:dyDescent="0.3">
      <c r="A6653">
        <v>6652</v>
      </c>
      <c r="B6653" t="s">
        <v>8240</v>
      </c>
      <c r="C6653" s="6">
        <v>49333</v>
      </c>
      <c r="D6653" t="s">
        <v>2122</v>
      </c>
      <c r="E6653" t="s">
        <v>91</v>
      </c>
      <c r="F6653" t="s">
        <v>1000</v>
      </c>
      <c r="G6653" s="7">
        <v>76017</v>
      </c>
      <c r="H6653" t="s">
        <v>92</v>
      </c>
      <c r="I6653" t="s">
        <v>2583</v>
      </c>
      <c r="J6653" t="s">
        <v>23</v>
      </c>
      <c r="K6653" t="s">
        <v>54</v>
      </c>
      <c r="L6653" t="s">
        <v>2584</v>
      </c>
      <c r="M6653" s="8">
        <v>21.184000000000001</v>
      </c>
      <c r="N6653" s="7">
        <v>2</v>
      </c>
      <c r="O6653" s="8">
        <f>SUM(Superstore_Clean[[#This Row],[Unit Price]]*Superstore_Clean[[#This Row],[Quantity]])</f>
        <v>42.368000000000002</v>
      </c>
      <c r="P6653" s="7">
        <v>2017</v>
      </c>
      <c r="Q6653" t="s">
        <v>139</v>
      </c>
    </row>
    <row r="6654" spans="1:17" x14ac:dyDescent="0.3">
      <c r="A6654">
        <v>6653</v>
      </c>
      <c r="B6654" t="s">
        <v>8240</v>
      </c>
      <c r="C6654" s="6">
        <v>49334</v>
      </c>
      <c r="D6654" t="s">
        <v>2122</v>
      </c>
      <c r="E6654" t="s">
        <v>91</v>
      </c>
      <c r="F6654" t="s">
        <v>1000</v>
      </c>
      <c r="G6654" s="7">
        <v>76017</v>
      </c>
      <c r="H6654" t="s">
        <v>92</v>
      </c>
      <c r="I6654" t="s">
        <v>681</v>
      </c>
      <c r="J6654" t="s">
        <v>36</v>
      </c>
      <c r="K6654" t="s">
        <v>78</v>
      </c>
      <c r="L6654" t="s">
        <v>682</v>
      </c>
      <c r="M6654" s="8">
        <v>20.736000000000001</v>
      </c>
      <c r="N6654" s="7">
        <v>4</v>
      </c>
      <c r="O6654" s="8">
        <f>SUM(Superstore_Clean[[#This Row],[Unit Price]]*Superstore_Clean[[#This Row],[Quantity]])</f>
        <v>82.944000000000003</v>
      </c>
      <c r="P6654" s="7">
        <v>2017</v>
      </c>
      <c r="Q6654" t="s">
        <v>139</v>
      </c>
    </row>
    <row r="6655" spans="1:17" x14ac:dyDescent="0.3">
      <c r="A6655">
        <v>6654</v>
      </c>
      <c r="B6655" t="s">
        <v>8240</v>
      </c>
      <c r="C6655" s="6">
        <v>49335</v>
      </c>
      <c r="D6655" t="s">
        <v>2122</v>
      </c>
      <c r="E6655" t="s">
        <v>91</v>
      </c>
      <c r="F6655" t="s">
        <v>1000</v>
      </c>
      <c r="G6655" s="7">
        <v>76017</v>
      </c>
      <c r="H6655" t="s">
        <v>92</v>
      </c>
      <c r="I6655" t="s">
        <v>5898</v>
      </c>
      <c r="J6655" t="s">
        <v>23</v>
      </c>
      <c r="K6655" t="s">
        <v>28</v>
      </c>
      <c r="L6655" t="s">
        <v>5899</v>
      </c>
      <c r="M6655" s="8">
        <v>213.43</v>
      </c>
      <c r="N6655" s="7">
        <v>5</v>
      </c>
      <c r="O6655" s="8">
        <f>SUM(Superstore_Clean[[#This Row],[Unit Price]]*Superstore_Clean[[#This Row],[Quantity]])</f>
        <v>1067.1500000000001</v>
      </c>
      <c r="P6655" s="7">
        <v>2017</v>
      </c>
      <c r="Q6655" t="s">
        <v>139</v>
      </c>
    </row>
    <row r="6656" spans="1:17" x14ac:dyDescent="0.3">
      <c r="A6656">
        <v>6655</v>
      </c>
      <c r="B6656" t="s">
        <v>8241</v>
      </c>
      <c r="C6656" s="6">
        <v>49336</v>
      </c>
      <c r="D6656" t="s">
        <v>3368</v>
      </c>
      <c r="E6656" t="s">
        <v>279</v>
      </c>
      <c r="F6656" t="s">
        <v>278</v>
      </c>
      <c r="G6656" s="7">
        <v>85234</v>
      </c>
      <c r="H6656" t="s">
        <v>34</v>
      </c>
      <c r="I6656" t="s">
        <v>3001</v>
      </c>
      <c r="J6656" t="s">
        <v>60</v>
      </c>
      <c r="K6656" t="s">
        <v>61</v>
      </c>
      <c r="L6656" t="s">
        <v>3002</v>
      </c>
      <c r="M6656" s="8">
        <v>333.57600000000002</v>
      </c>
      <c r="N6656" s="7">
        <v>3</v>
      </c>
      <c r="O6656" s="8">
        <f>SUM(Superstore_Clean[[#This Row],[Unit Price]]*Superstore_Clean[[#This Row],[Quantity]])</f>
        <v>1000.7280000000001</v>
      </c>
      <c r="P6656" s="7">
        <v>2017</v>
      </c>
      <c r="Q6656" t="s">
        <v>497</v>
      </c>
    </row>
    <row r="6657" spans="1:17" x14ac:dyDescent="0.3">
      <c r="A6657">
        <v>6656</v>
      </c>
      <c r="B6657" t="s">
        <v>8241</v>
      </c>
      <c r="C6657" s="6">
        <v>49337</v>
      </c>
      <c r="D6657" t="s">
        <v>3368</v>
      </c>
      <c r="E6657" t="s">
        <v>279</v>
      </c>
      <c r="F6657" t="s">
        <v>278</v>
      </c>
      <c r="G6657" s="7">
        <v>85234</v>
      </c>
      <c r="H6657" t="s">
        <v>34</v>
      </c>
      <c r="I6657" t="s">
        <v>4376</v>
      </c>
      <c r="J6657" t="s">
        <v>60</v>
      </c>
      <c r="K6657" t="s">
        <v>146</v>
      </c>
      <c r="L6657" t="s">
        <v>4377</v>
      </c>
      <c r="M6657" s="8">
        <v>31.992000000000001</v>
      </c>
      <c r="N6657" s="7">
        <v>1</v>
      </c>
      <c r="O6657" s="8">
        <f>SUM(Superstore_Clean[[#This Row],[Unit Price]]*Superstore_Clean[[#This Row],[Quantity]])</f>
        <v>31.992000000000001</v>
      </c>
      <c r="P6657" s="7">
        <v>2017</v>
      </c>
      <c r="Q6657" t="s">
        <v>497</v>
      </c>
    </row>
    <row r="6658" spans="1:17" x14ac:dyDescent="0.3">
      <c r="A6658">
        <v>6657</v>
      </c>
      <c r="B6658" t="s">
        <v>8241</v>
      </c>
      <c r="C6658" s="6">
        <v>49338</v>
      </c>
      <c r="D6658" t="s">
        <v>3368</v>
      </c>
      <c r="E6658" t="s">
        <v>279</v>
      </c>
      <c r="F6658" t="s">
        <v>278</v>
      </c>
      <c r="G6658" s="7">
        <v>85234</v>
      </c>
      <c r="H6658" t="s">
        <v>34</v>
      </c>
      <c r="I6658" t="s">
        <v>3128</v>
      </c>
      <c r="J6658" t="s">
        <v>36</v>
      </c>
      <c r="K6658" t="s">
        <v>49</v>
      </c>
      <c r="L6658" t="s">
        <v>3129</v>
      </c>
      <c r="M6658" s="8">
        <v>51.167999999999999</v>
      </c>
      <c r="N6658" s="7">
        <v>2</v>
      </c>
      <c r="O6658" s="8">
        <f>SUM(Superstore_Clean[[#This Row],[Unit Price]]*Superstore_Clean[[#This Row],[Quantity]])</f>
        <v>102.336</v>
      </c>
      <c r="P6658" s="7">
        <v>2017</v>
      </c>
      <c r="Q6658" t="s">
        <v>497</v>
      </c>
    </row>
    <row r="6659" spans="1:17" x14ac:dyDescent="0.3">
      <c r="A6659">
        <v>6658</v>
      </c>
      <c r="B6659" t="s">
        <v>8241</v>
      </c>
      <c r="C6659" s="6">
        <v>49339</v>
      </c>
      <c r="D6659" t="s">
        <v>3368</v>
      </c>
      <c r="E6659" t="s">
        <v>279</v>
      </c>
      <c r="F6659" t="s">
        <v>278</v>
      </c>
      <c r="G6659" s="7">
        <v>85234</v>
      </c>
      <c r="H6659" t="s">
        <v>34</v>
      </c>
      <c r="I6659" t="s">
        <v>5753</v>
      </c>
      <c r="J6659" t="s">
        <v>36</v>
      </c>
      <c r="K6659" t="s">
        <v>157</v>
      </c>
      <c r="L6659" t="s">
        <v>5754</v>
      </c>
      <c r="M6659" s="8">
        <v>10.64</v>
      </c>
      <c r="N6659" s="7">
        <v>5</v>
      </c>
      <c r="O6659" s="8">
        <f>SUM(Superstore_Clean[[#This Row],[Unit Price]]*Superstore_Clean[[#This Row],[Quantity]])</f>
        <v>53.2</v>
      </c>
      <c r="P6659" s="7">
        <v>2017</v>
      </c>
      <c r="Q6659" t="s">
        <v>497</v>
      </c>
    </row>
    <row r="6660" spans="1:17" x14ac:dyDescent="0.3">
      <c r="A6660">
        <v>6659</v>
      </c>
      <c r="B6660" t="s">
        <v>8241</v>
      </c>
      <c r="C6660" s="6">
        <v>49340</v>
      </c>
      <c r="D6660" t="s">
        <v>3368</v>
      </c>
      <c r="E6660" t="s">
        <v>279</v>
      </c>
      <c r="F6660" t="s">
        <v>278</v>
      </c>
      <c r="G6660" s="7">
        <v>85234</v>
      </c>
      <c r="H6660" t="s">
        <v>34</v>
      </c>
      <c r="I6660" t="s">
        <v>2033</v>
      </c>
      <c r="J6660" t="s">
        <v>23</v>
      </c>
      <c r="K6660" t="s">
        <v>54</v>
      </c>
      <c r="L6660" t="s">
        <v>2034</v>
      </c>
      <c r="M6660" s="8">
        <v>68.703999999999994</v>
      </c>
      <c r="N6660" s="7">
        <v>2</v>
      </c>
      <c r="O6660" s="8">
        <f>SUM(Superstore_Clean[[#This Row],[Unit Price]]*Superstore_Clean[[#This Row],[Quantity]])</f>
        <v>137.40799999999999</v>
      </c>
      <c r="P6660" s="7">
        <v>2017</v>
      </c>
      <c r="Q6660" t="s">
        <v>497</v>
      </c>
    </row>
    <row r="6661" spans="1:17" x14ac:dyDescent="0.3">
      <c r="A6661">
        <v>6660</v>
      </c>
      <c r="B6661" t="s">
        <v>8241</v>
      </c>
      <c r="C6661" s="6">
        <v>49341</v>
      </c>
      <c r="D6661" t="s">
        <v>3368</v>
      </c>
      <c r="E6661" t="s">
        <v>279</v>
      </c>
      <c r="F6661" t="s">
        <v>278</v>
      </c>
      <c r="G6661" s="7">
        <v>85234</v>
      </c>
      <c r="H6661" t="s">
        <v>34</v>
      </c>
      <c r="I6661" t="s">
        <v>3375</v>
      </c>
      <c r="J6661" t="s">
        <v>23</v>
      </c>
      <c r="K6661" t="s">
        <v>45</v>
      </c>
      <c r="L6661" t="s">
        <v>2886</v>
      </c>
      <c r="M6661" s="8">
        <v>386.91</v>
      </c>
      <c r="N6661" s="7">
        <v>9</v>
      </c>
      <c r="O6661" s="8">
        <f>SUM(Superstore_Clean[[#This Row],[Unit Price]]*Superstore_Clean[[#This Row],[Quantity]])</f>
        <v>3482.19</v>
      </c>
      <c r="P6661" s="7">
        <v>2017</v>
      </c>
      <c r="Q6661" t="s">
        <v>497</v>
      </c>
    </row>
    <row r="6662" spans="1:17" x14ac:dyDescent="0.3">
      <c r="A6662">
        <v>6661</v>
      </c>
      <c r="B6662" t="s">
        <v>8242</v>
      </c>
      <c r="C6662" s="6">
        <v>49342</v>
      </c>
      <c r="D6662" t="s">
        <v>4611</v>
      </c>
      <c r="E6662" t="s">
        <v>1104</v>
      </c>
      <c r="F6662" t="s">
        <v>1310</v>
      </c>
      <c r="G6662" s="7">
        <v>1841</v>
      </c>
      <c r="H6662" t="s">
        <v>132</v>
      </c>
      <c r="I6662" t="s">
        <v>6611</v>
      </c>
      <c r="J6662" t="s">
        <v>36</v>
      </c>
      <c r="K6662" t="s">
        <v>57</v>
      </c>
      <c r="L6662" t="s">
        <v>6612</v>
      </c>
      <c r="M6662" s="8">
        <v>39.659999999999997</v>
      </c>
      <c r="N6662" s="7">
        <v>2</v>
      </c>
      <c r="O6662" s="8">
        <f>SUM(Superstore_Clean[[#This Row],[Unit Price]]*Superstore_Clean[[#This Row],[Quantity]])</f>
        <v>79.319999999999993</v>
      </c>
      <c r="P6662" s="7">
        <v>2015</v>
      </c>
      <c r="Q6662" t="s">
        <v>115</v>
      </c>
    </row>
    <row r="6663" spans="1:17" x14ac:dyDescent="0.3">
      <c r="A6663">
        <v>6662</v>
      </c>
      <c r="B6663" t="s">
        <v>8242</v>
      </c>
      <c r="C6663" s="6">
        <v>49343</v>
      </c>
      <c r="D6663" t="s">
        <v>4611</v>
      </c>
      <c r="E6663" t="s">
        <v>1104</v>
      </c>
      <c r="F6663" t="s">
        <v>1310</v>
      </c>
      <c r="G6663" s="7">
        <v>1841</v>
      </c>
      <c r="H6663" t="s">
        <v>132</v>
      </c>
      <c r="I6663" t="s">
        <v>3690</v>
      </c>
      <c r="J6663" t="s">
        <v>36</v>
      </c>
      <c r="K6663" t="s">
        <v>67</v>
      </c>
      <c r="L6663" t="s">
        <v>3691</v>
      </c>
      <c r="M6663" s="8">
        <v>113.92</v>
      </c>
      <c r="N6663" s="7">
        <v>2</v>
      </c>
      <c r="O6663" s="8">
        <f>SUM(Superstore_Clean[[#This Row],[Unit Price]]*Superstore_Clean[[#This Row],[Quantity]])</f>
        <v>227.84</v>
      </c>
      <c r="P6663" s="7">
        <v>2015</v>
      </c>
      <c r="Q6663" t="s">
        <v>115</v>
      </c>
    </row>
    <row r="6664" spans="1:17" x14ac:dyDescent="0.3">
      <c r="A6664">
        <v>6663</v>
      </c>
      <c r="B6664" t="s">
        <v>8242</v>
      </c>
      <c r="C6664" s="6">
        <v>49344</v>
      </c>
      <c r="D6664" t="s">
        <v>4611</v>
      </c>
      <c r="E6664" t="s">
        <v>1104</v>
      </c>
      <c r="F6664" t="s">
        <v>1310</v>
      </c>
      <c r="G6664" s="7">
        <v>1841</v>
      </c>
      <c r="H6664" t="s">
        <v>132</v>
      </c>
      <c r="I6664" t="s">
        <v>4431</v>
      </c>
      <c r="J6664" t="s">
        <v>36</v>
      </c>
      <c r="K6664" t="s">
        <v>64</v>
      </c>
      <c r="L6664" t="s">
        <v>4432</v>
      </c>
      <c r="M6664" s="8">
        <v>447.86</v>
      </c>
      <c r="N6664" s="7">
        <v>7</v>
      </c>
      <c r="O6664" s="8">
        <f>SUM(Superstore_Clean[[#This Row],[Unit Price]]*Superstore_Clean[[#This Row],[Quantity]])</f>
        <v>3135.02</v>
      </c>
      <c r="P6664" s="7">
        <v>2015</v>
      </c>
      <c r="Q6664" t="s">
        <v>115</v>
      </c>
    </row>
    <row r="6665" spans="1:17" x14ac:dyDescent="0.3">
      <c r="A6665">
        <v>6664</v>
      </c>
      <c r="B6665" t="s">
        <v>8243</v>
      </c>
      <c r="C6665" s="6">
        <v>49345</v>
      </c>
      <c r="D6665" t="s">
        <v>1676</v>
      </c>
      <c r="E6665" t="s">
        <v>287</v>
      </c>
      <c r="F6665" t="s">
        <v>2623</v>
      </c>
      <c r="G6665" s="7">
        <v>23464</v>
      </c>
      <c r="H6665" t="s">
        <v>21</v>
      </c>
      <c r="I6665" t="s">
        <v>2471</v>
      </c>
      <c r="J6665" t="s">
        <v>23</v>
      </c>
      <c r="K6665" t="s">
        <v>45</v>
      </c>
      <c r="L6665" t="s">
        <v>2472</v>
      </c>
      <c r="M6665" s="8">
        <v>356.85</v>
      </c>
      <c r="N6665" s="7">
        <v>5</v>
      </c>
      <c r="O6665" s="8">
        <f>SUM(Superstore_Clean[[#This Row],[Unit Price]]*Superstore_Clean[[#This Row],[Quantity]])</f>
        <v>1784.25</v>
      </c>
      <c r="P6665" s="7">
        <v>2017</v>
      </c>
      <c r="Q6665" t="s">
        <v>47</v>
      </c>
    </row>
    <row r="6666" spans="1:17" x14ac:dyDescent="0.3">
      <c r="A6666">
        <v>6665</v>
      </c>
      <c r="B6666" t="s">
        <v>8243</v>
      </c>
      <c r="C6666" s="6">
        <v>49346</v>
      </c>
      <c r="D6666" t="s">
        <v>1676</v>
      </c>
      <c r="E6666" t="s">
        <v>287</v>
      </c>
      <c r="F6666" t="s">
        <v>2623</v>
      </c>
      <c r="G6666" s="7">
        <v>23464</v>
      </c>
      <c r="H6666" t="s">
        <v>21</v>
      </c>
      <c r="I6666" t="s">
        <v>2901</v>
      </c>
      <c r="J6666" t="s">
        <v>36</v>
      </c>
      <c r="K6666" t="s">
        <v>157</v>
      </c>
      <c r="L6666" t="s">
        <v>2902</v>
      </c>
      <c r="M6666" s="8">
        <v>251.58</v>
      </c>
      <c r="N6666" s="7">
        <v>7</v>
      </c>
      <c r="O6666" s="8">
        <f>SUM(Superstore_Clean[[#This Row],[Unit Price]]*Superstore_Clean[[#This Row],[Quantity]])</f>
        <v>1761.0600000000002</v>
      </c>
      <c r="P6666" s="7">
        <v>2017</v>
      </c>
      <c r="Q6666" t="s">
        <v>47</v>
      </c>
    </row>
    <row r="6667" spans="1:17" x14ac:dyDescent="0.3">
      <c r="A6667">
        <v>6666</v>
      </c>
      <c r="B6667" t="s">
        <v>8244</v>
      </c>
      <c r="C6667" s="6">
        <v>49347</v>
      </c>
      <c r="D6667" t="s">
        <v>2660</v>
      </c>
      <c r="E6667" t="s">
        <v>91</v>
      </c>
      <c r="F6667" t="s">
        <v>3465</v>
      </c>
      <c r="G6667" s="7">
        <v>75061</v>
      </c>
      <c r="H6667" t="s">
        <v>92</v>
      </c>
      <c r="I6667" t="s">
        <v>7772</v>
      </c>
      <c r="J6667" t="s">
        <v>36</v>
      </c>
      <c r="K6667" t="s">
        <v>78</v>
      </c>
      <c r="L6667" t="s">
        <v>7773</v>
      </c>
      <c r="M6667" s="8">
        <v>219.84</v>
      </c>
      <c r="N6667" s="7">
        <v>5</v>
      </c>
      <c r="O6667" s="8">
        <f>SUM(Superstore_Clean[[#This Row],[Unit Price]]*Superstore_Clean[[#This Row],[Quantity]])</f>
        <v>1099.2</v>
      </c>
      <c r="P6667" s="7">
        <v>2016</v>
      </c>
      <c r="Q6667" t="s">
        <v>135</v>
      </c>
    </row>
    <row r="6668" spans="1:17" x14ac:dyDescent="0.3">
      <c r="A6668">
        <v>6667</v>
      </c>
      <c r="B6668" t="s">
        <v>8245</v>
      </c>
      <c r="C6668" s="6">
        <v>49348</v>
      </c>
      <c r="D6668" t="s">
        <v>1688</v>
      </c>
      <c r="E6668" t="s">
        <v>698</v>
      </c>
      <c r="F6668" t="s">
        <v>3474</v>
      </c>
      <c r="G6668" s="7">
        <v>8360</v>
      </c>
      <c r="H6668" t="s">
        <v>132</v>
      </c>
      <c r="I6668" t="s">
        <v>6913</v>
      </c>
      <c r="J6668" t="s">
        <v>23</v>
      </c>
      <c r="K6668" t="s">
        <v>54</v>
      </c>
      <c r="L6668" t="s">
        <v>6914</v>
      </c>
      <c r="M6668" s="8">
        <v>42.85</v>
      </c>
      <c r="N6668" s="7">
        <v>5</v>
      </c>
      <c r="O6668" s="8">
        <f>SUM(Superstore_Clean[[#This Row],[Unit Price]]*Superstore_Clean[[#This Row],[Quantity]])</f>
        <v>214.25</v>
      </c>
      <c r="P6668" s="7">
        <v>2017</v>
      </c>
      <c r="Q6668" t="s">
        <v>109</v>
      </c>
    </row>
    <row r="6669" spans="1:17" x14ac:dyDescent="0.3">
      <c r="A6669">
        <v>6668</v>
      </c>
      <c r="B6669" t="s">
        <v>8245</v>
      </c>
      <c r="C6669" s="6">
        <v>49349</v>
      </c>
      <c r="D6669" t="s">
        <v>1688</v>
      </c>
      <c r="E6669" t="s">
        <v>698</v>
      </c>
      <c r="F6669" t="s">
        <v>3474</v>
      </c>
      <c r="G6669" s="7">
        <v>8360</v>
      </c>
      <c r="H6669" t="s">
        <v>132</v>
      </c>
      <c r="I6669" t="s">
        <v>2202</v>
      </c>
      <c r="J6669" t="s">
        <v>36</v>
      </c>
      <c r="K6669" t="s">
        <v>37</v>
      </c>
      <c r="L6669" t="s">
        <v>2203</v>
      </c>
      <c r="M6669" s="8">
        <v>6.16</v>
      </c>
      <c r="N6669" s="7">
        <v>2</v>
      </c>
      <c r="O6669" s="8">
        <f>SUM(Superstore_Clean[[#This Row],[Unit Price]]*Superstore_Clean[[#This Row],[Quantity]])</f>
        <v>12.32</v>
      </c>
      <c r="P6669" s="7">
        <v>2017</v>
      </c>
      <c r="Q6669" t="s">
        <v>109</v>
      </c>
    </row>
    <row r="6670" spans="1:17" x14ac:dyDescent="0.3">
      <c r="A6670">
        <v>6669</v>
      </c>
      <c r="B6670" t="s">
        <v>8245</v>
      </c>
      <c r="C6670" s="6">
        <v>49350</v>
      </c>
      <c r="D6670" t="s">
        <v>1688</v>
      </c>
      <c r="E6670" t="s">
        <v>698</v>
      </c>
      <c r="F6670" t="s">
        <v>3474</v>
      </c>
      <c r="G6670" s="7">
        <v>8360</v>
      </c>
      <c r="H6670" t="s">
        <v>132</v>
      </c>
      <c r="I6670" t="s">
        <v>7808</v>
      </c>
      <c r="J6670" t="s">
        <v>36</v>
      </c>
      <c r="K6670" t="s">
        <v>516</v>
      </c>
      <c r="L6670" t="s">
        <v>7809</v>
      </c>
      <c r="M6670" s="8">
        <v>17</v>
      </c>
      <c r="N6670" s="7">
        <v>2</v>
      </c>
      <c r="O6670" s="8">
        <f>SUM(Superstore_Clean[[#This Row],[Unit Price]]*Superstore_Clean[[#This Row],[Quantity]])</f>
        <v>34</v>
      </c>
      <c r="P6670" s="7">
        <v>2017</v>
      </c>
      <c r="Q6670" t="s">
        <v>109</v>
      </c>
    </row>
    <row r="6671" spans="1:17" x14ac:dyDescent="0.3">
      <c r="A6671">
        <v>6670</v>
      </c>
      <c r="B6671" t="s">
        <v>8245</v>
      </c>
      <c r="C6671" s="6">
        <v>49351</v>
      </c>
      <c r="D6671" t="s">
        <v>1688</v>
      </c>
      <c r="E6671" t="s">
        <v>698</v>
      </c>
      <c r="F6671" t="s">
        <v>3474</v>
      </c>
      <c r="G6671" s="7">
        <v>8360</v>
      </c>
      <c r="H6671" t="s">
        <v>132</v>
      </c>
      <c r="I6671" t="s">
        <v>6108</v>
      </c>
      <c r="J6671" t="s">
        <v>60</v>
      </c>
      <c r="K6671" t="s">
        <v>146</v>
      </c>
      <c r="L6671" t="s">
        <v>6109</v>
      </c>
      <c r="M6671" s="8">
        <v>87.4</v>
      </c>
      <c r="N6671" s="7">
        <v>5</v>
      </c>
      <c r="O6671" s="8">
        <f>SUM(Superstore_Clean[[#This Row],[Unit Price]]*Superstore_Clean[[#This Row],[Quantity]])</f>
        <v>437</v>
      </c>
      <c r="P6671" s="7">
        <v>2017</v>
      </c>
      <c r="Q6671" t="s">
        <v>109</v>
      </c>
    </row>
    <row r="6672" spans="1:17" x14ac:dyDescent="0.3">
      <c r="A6672">
        <v>6671</v>
      </c>
      <c r="B6672" t="s">
        <v>8246</v>
      </c>
      <c r="C6672" s="6">
        <v>49352</v>
      </c>
      <c r="D6672" t="s">
        <v>3097</v>
      </c>
      <c r="E6672" t="s">
        <v>1128</v>
      </c>
      <c r="F6672" t="s">
        <v>442</v>
      </c>
      <c r="G6672" s="7">
        <v>31907</v>
      </c>
      <c r="H6672" t="s">
        <v>21</v>
      </c>
      <c r="I6672" t="s">
        <v>1807</v>
      </c>
      <c r="J6672" t="s">
        <v>36</v>
      </c>
      <c r="K6672" t="s">
        <v>64</v>
      </c>
      <c r="L6672" t="s">
        <v>1808</v>
      </c>
      <c r="M6672" s="8">
        <v>29.84</v>
      </c>
      <c r="N6672" s="7">
        <v>2</v>
      </c>
      <c r="O6672" s="8">
        <f>SUM(Superstore_Clean[[#This Row],[Unit Price]]*Superstore_Clean[[#This Row],[Quantity]])</f>
        <v>59.68</v>
      </c>
      <c r="P6672" s="7">
        <v>2017</v>
      </c>
      <c r="Q6672" t="s">
        <v>109</v>
      </c>
    </row>
    <row r="6673" spans="1:17" x14ac:dyDescent="0.3">
      <c r="A6673">
        <v>6672</v>
      </c>
      <c r="B6673" t="s">
        <v>8247</v>
      </c>
      <c r="C6673" s="6">
        <v>49353</v>
      </c>
      <c r="D6673" t="s">
        <v>3835</v>
      </c>
      <c r="E6673" t="s">
        <v>33</v>
      </c>
      <c r="F6673" t="s">
        <v>32</v>
      </c>
      <c r="G6673" s="7">
        <v>90032</v>
      </c>
      <c r="H6673" t="s">
        <v>34</v>
      </c>
      <c r="I6673" t="s">
        <v>1992</v>
      </c>
      <c r="J6673" t="s">
        <v>36</v>
      </c>
      <c r="K6673" t="s">
        <v>64</v>
      </c>
      <c r="L6673" t="s">
        <v>1993</v>
      </c>
      <c r="M6673" s="8">
        <v>49.567999999999998</v>
      </c>
      <c r="N6673" s="7">
        <v>2</v>
      </c>
      <c r="O6673" s="8">
        <f>SUM(Superstore_Clean[[#This Row],[Unit Price]]*Superstore_Clean[[#This Row],[Quantity]])</f>
        <v>99.135999999999996</v>
      </c>
      <c r="P6673" s="7">
        <v>2014</v>
      </c>
      <c r="Q6673" t="s">
        <v>115</v>
      </c>
    </row>
    <row r="6674" spans="1:17" x14ac:dyDescent="0.3">
      <c r="A6674">
        <v>6673</v>
      </c>
      <c r="B6674" t="s">
        <v>8248</v>
      </c>
      <c r="C6674" s="6">
        <v>49354</v>
      </c>
      <c r="D6674" t="s">
        <v>867</v>
      </c>
      <c r="E6674" t="s">
        <v>33</v>
      </c>
      <c r="F6674" t="s">
        <v>839</v>
      </c>
      <c r="G6674" s="7">
        <v>92024</v>
      </c>
      <c r="H6674" t="s">
        <v>34</v>
      </c>
      <c r="I6674" t="s">
        <v>436</v>
      </c>
      <c r="J6674" t="s">
        <v>36</v>
      </c>
      <c r="K6674" t="s">
        <v>57</v>
      </c>
      <c r="L6674" t="s">
        <v>437</v>
      </c>
      <c r="M6674" s="8">
        <v>265.86</v>
      </c>
      <c r="N6674" s="7">
        <v>7</v>
      </c>
      <c r="O6674" s="8">
        <f>SUM(Superstore_Clean[[#This Row],[Unit Price]]*Superstore_Clean[[#This Row],[Quantity]])</f>
        <v>1861.02</v>
      </c>
      <c r="P6674" s="7">
        <v>2015</v>
      </c>
      <c r="Q6674" t="s">
        <v>139</v>
      </c>
    </row>
    <row r="6675" spans="1:17" x14ac:dyDescent="0.3">
      <c r="A6675">
        <v>6674</v>
      </c>
      <c r="B6675" t="s">
        <v>8249</v>
      </c>
      <c r="C6675" s="6">
        <v>49355</v>
      </c>
      <c r="D6675" t="s">
        <v>552</v>
      </c>
      <c r="E6675" t="s">
        <v>287</v>
      </c>
      <c r="F6675" t="s">
        <v>4169</v>
      </c>
      <c r="G6675" s="7">
        <v>22901</v>
      </c>
      <c r="H6675" t="s">
        <v>21</v>
      </c>
      <c r="I6675" t="s">
        <v>8250</v>
      </c>
      <c r="J6675" t="s">
        <v>23</v>
      </c>
      <c r="K6675" t="s">
        <v>54</v>
      </c>
      <c r="L6675" t="s">
        <v>8251</v>
      </c>
      <c r="M6675" s="8">
        <v>67.959999999999994</v>
      </c>
      <c r="N6675" s="7">
        <v>4</v>
      </c>
      <c r="O6675" s="8">
        <f>SUM(Superstore_Clean[[#This Row],[Unit Price]]*Superstore_Clean[[#This Row],[Quantity]])</f>
        <v>271.83999999999997</v>
      </c>
      <c r="P6675" s="7">
        <v>2015</v>
      </c>
      <c r="Q6675" t="s">
        <v>139</v>
      </c>
    </row>
    <row r="6676" spans="1:17" x14ac:dyDescent="0.3">
      <c r="A6676">
        <v>6675</v>
      </c>
      <c r="B6676" t="s">
        <v>8252</v>
      </c>
      <c r="C6676" s="6">
        <v>49356</v>
      </c>
      <c r="D6676" t="s">
        <v>5327</v>
      </c>
      <c r="E6676" t="s">
        <v>228</v>
      </c>
      <c r="F6676" t="s">
        <v>1310</v>
      </c>
      <c r="G6676" s="7">
        <v>46226</v>
      </c>
      <c r="H6676" t="s">
        <v>92</v>
      </c>
      <c r="I6676" t="s">
        <v>2930</v>
      </c>
      <c r="J6676" t="s">
        <v>36</v>
      </c>
      <c r="K6676" t="s">
        <v>57</v>
      </c>
      <c r="L6676" t="s">
        <v>2931</v>
      </c>
      <c r="M6676" s="8">
        <v>10.92</v>
      </c>
      <c r="N6676" s="7">
        <v>6</v>
      </c>
      <c r="O6676" s="8">
        <f>SUM(Superstore_Clean[[#This Row],[Unit Price]]*Superstore_Clean[[#This Row],[Quantity]])</f>
        <v>65.52</v>
      </c>
      <c r="P6676" s="7">
        <v>2015</v>
      </c>
      <c r="Q6676" t="s">
        <v>26</v>
      </c>
    </row>
    <row r="6677" spans="1:17" x14ac:dyDescent="0.3">
      <c r="A6677">
        <v>6676</v>
      </c>
      <c r="B6677" t="s">
        <v>8252</v>
      </c>
      <c r="C6677" s="6">
        <v>49357</v>
      </c>
      <c r="D6677" t="s">
        <v>5327</v>
      </c>
      <c r="E6677" t="s">
        <v>228</v>
      </c>
      <c r="F6677" t="s">
        <v>1310</v>
      </c>
      <c r="G6677" s="7">
        <v>46226</v>
      </c>
      <c r="H6677" t="s">
        <v>92</v>
      </c>
      <c r="I6677" t="s">
        <v>8253</v>
      </c>
      <c r="J6677" t="s">
        <v>60</v>
      </c>
      <c r="K6677" t="s">
        <v>605</v>
      </c>
      <c r="L6677" t="s">
        <v>8254</v>
      </c>
      <c r="M6677" s="8">
        <v>83.9</v>
      </c>
      <c r="N6677" s="7">
        <v>2</v>
      </c>
      <c r="O6677" s="8">
        <f>SUM(Superstore_Clean[[#This Row],[Unit Price]]*Superstore_Clean[[#This Row],[Quantity]])</f>
        <v>167.8</v>
      </c>
      <c r="P6677" s="7">
        <v>2015</v>
      </c>
      <c r="Q6677" t="s">
        <v>26</v>
      </c>
    </row>
    <row r="6678" spans="1:17" x14ac:dyDescent="0.3">
      <c r="A6678">
        <v>6677</v>
      </c>
      <c r="B6678" t="s">
        <v>8252</v>
      </c>
      <c r="C6678" s="6">
        <v>49358</v>
      </c>
      <c r="D6678" t="s">
        <v>5327</v>
      </c>
      <c r="E6678" t="s">
        <v>228</v>
      </c>
      <c r="F6678" t="s">
        <v>1310</v>
      </c>
      <c r="G6678" s="7">
        <v>46226</v>
      </c>
      <c r="H6678" t="s">
        <v>92</v>
      </c>
      <c r="I6678" t="s">
        <v>6893</v>
      </c>
      <c r="J6678" t="s">
        <v>36</v>
      </c>
      <c r="K6678" t="s">
        <v>67</v>
      </c>
      <c r="L6678" t="s">
        <v>6894</v>
      </c>
      <c r="M6678" s="8">
        <v>19.75</v>
      </c>
      <c r="N6678" s="7">
        <v>5</v>
      </c>
      <c r="O6678" s="8">
        <f>SUM(Superstore_Clean[[#This Row],[Unit Price]]*Superstore_Clean[[#This Row],[Quantity]])</f>
        <v>98.75</v>
      </c>
      <c r="P6678" s="7">
        <v>2015</v>
      </c>
      <c r="Q6678" t="s">
        <v>26</v>
      </c>
    </row>
    <row r="6679" spans="1:17" x14ac:dyDescent="0.3">
      <c r="A6679">
        <v>6678</v>
      </c>
      <c r="B6679" t="s">
        <v>8252</v>
      </c>
      <c r="C6679" s="6">
        <v>49359</v>
      </c>
      <c r="D6679" t="s">
        <v>5327</v>
      </c>
      <c r="E6679" t="s">
        <v>228</v>
      </c>
      <c r="F6679" t="s">
        <v>1310</v>
      </c>
      <c r="G6679" s="7">
        <v>46226</v>
      </c>
      <c r="H6679" t="s">
        <v>92</v>
      </c>
      <c r="I6679" t="s">
        <v>5985</v>
      </c>
      <c r="J6679" t="s">
        <v>60</v>
      </c>
      <c r="K6679" t="s">
        <v>146</v>
      </c>
      <c r="L6679" t="s">
        <v>5986</v>
      </c>
      <c r="M6679" s="8">
        <v>393.54</v>
      </c>
      <c r="N6679" s="7">
        <v>3</v>
      </c>
      <c r="O6679" s="8">
        <f>SUM(Superstore_Clean[[#This Row],[Unit Price]]*Superstore_Clean[[#This Row],[Quantity]])</f>
        <v>1180.6200000000001</v>
      </c>
      <c r="P6679" s="7">
        <v>2015</v>
      </c>
      <c r="Q6679" t="s">
        <v>26</v>
      </c>
    </row>
    <row r="6680" spans="1:17" x14ac:dyDescent="0.3">
      <c r="A6680">
        <v>6679</v>
      </c>
      <c r="B6680" t="s">
        <v>8255</v>
      </c>
      <c r="C6680" s="6">
        <v>49360</v>
      </c>
      <c r="D6680" t="s">
        <v>1327</v>
      </c>
      <c r="E6680" t="s">
        <v>279</v>
      </c>
      <c r="F6680" t="s">
        <v>483</v>
      </c>
      <c r="G6680" s="7">
        <v>85023</v>
      </c>
      <c r="H6680" t="s">
        <v>34</v>
      </c>
      <c r="I6680" t="s">
        <v>3098</v>
      </c>
      <c r="J6680" t="s">
        <v>23</v>
      </c>
      <c r="K6680" t="s">
        <v>54</v>
      </c>
      <c r="L6680" t="s">
        <v>3099</v>
      </c>
      <c r="M6680" s="8">
        <v>46.872</v>
      </c>
      <c r="N6680" s="7">
        <v>7</v>
      </c>
      <c r="O6680" s="8">
        <f>SUM(Superstore_Clean[[#This Row],[Unit Price]]*Superstore_Clean[[#This Row],[Quantity]])</f>
        <v>328.10399999999998</v>
      </c>
      <c r="P6680" s="7">
        <v>2014</v>
      </c>
      <c r="Q6680" t="s">
        <v>47</v>
      </c>
    </row>
    <row r="6681" spans="1:17" x14ac:dyDescent="0.3">
      <c r="A6681">
        <v>6680</v>
      </c>
      <c r="B6681" t="s">
        <v>8256</v>
      </c>
      <c r="C6681" s="6">
        <v>49361</v>
      </c>
      <c r="D6681" t="s">
        <v>247</v>
      </c>
      <c r="E6681" t="s">
        <v>663</v>
      </c>
      <c r="F6681" t="s">
        <v>4075</v>
      </c>
      <c r="G6681" s="7">
        <v>6450</v>
      </c>
      <c r="H6681" t="s">
        <v>132</v>
      </c>
      <c r="I6681" t="s">
        <v>1313</v>
      </c>
      <c r="J6681" t="s">
        <v>36</v>
      </c>
      <c r="K6681" t="s">
        <v>49</v>
      </c>
      <c r="L6681" t="s">
        <v>1314</v>
      </c>
      <c r="M6681" s="8">
        <v>10.9</v>
      </c>
      <c r="N6681" s="7">
        <v>1</v>
      </c>
      <c r="O6681" s="8">
        <f>SUM(Superstore_Clean[[#This Row],[Unit Price]]*Superstore_Clean[[#This Row],[Quantity]])</f>
        <v>10.9</v>
      </c>
      <c r="P6681" s="7">
        <v>2017</v>
      </c>
      <c r="Q6681" t="s">
        <v>139</v>
      </c>
    </row>
    <row r="6682" spans="1:17" x14ac:dyDescent="0.3">
      <c r="A6682">
        <v>6681</v>
      </c>
      <c r="B6682" t="s">
        <v>8256</v>
      </c>
      <c r="C6682" s="6">
        <v>49362</v>
      </c>
      <c r="D6682" t="s">
        <v>247</v>
      </c>
      <c r="E6682" t="s">
        <v>663</v>
      </c>
      <c r="F6682" t="s">
        <v>4075</v>
      </c>
      <c r="G6682" s="7">
        <v>6450</v>
      </c>
      <c r="H6682" t="s">
        <v>132</v>
      </c>
      <c r="I6682" t="s">
        <v>1284</v>
      </c>
      <c r="J6682" t="s">
        <v>36</v>
      </c>
      <c r="K6682" t="s">
        <v>78</v>
      </c>
      <c r="L6682" t="s">
        <v>1285</v>
      </c>
      <c r="M6682" s="8">
        <v>79.92</v>
      </c>
      <c r="N6682" s="7">
        <v>4</v>
      </c>
      <c r="O6682" s="8">
        <f>SUM(Superstore_Clean[[#This Row],[Unit Price]]*Superstore_Clean[[#This Row],[Quantity]])</f>
        <v>319.68</v>
      </c>
      <c r="P6682" s="7">
        <v>2017</v>
      </c>
      <c r="Q6682" t="s">
        <v>139</v>
      </c>
    </row>
    <row r="6683" spans="1:17" x14ac:dyDescent="0.3">
      <c r="A6683">
        <v>6682</v>
      </c>
      <c r="B6683" t="s">
        <v>8256</v>
      </c>
      <c r="C6683" s="6">
        <v>49363</v>
      </c>
      <c r="D6683" t="s">
        <v>247</v>
      </c>
      <c r="E6683" t="s">
        <v>663</v>
      </c>
      <c r="F6683" t="s">
        <v>4075</v>
      </c>
      <c r="G6683" s="7">
        <v>6450</v>
      </c>
      <c r="H6683" t="s">
        <v>132</v>
      </c>
      <c r="I6683" t="s">
        <v>6431</v>
      </c>
      <c r="J6683" t="s">
        <v>36</v>
      </c>
      <c r="K6683" t="s">
        <v>78</v>
      </c>
      <c r="L6683" t="s">
        <v>6432</v>
      </c>
      <c r="M6683" s="8">
        <v>146.82</v>
      </c>
      <c r="N6683" s="7">
        <v>3</v>
      </c>
      <c r="O6683" s="8">
        <f>SUM(Superstore_Clean[[#This Row],[Unit Price]]*Superstore_Clean[[#This Row],[Quantity]])</f>
        <v>440.46</v>
      </c>
      <c r="P6683" s="7">
        <v>2017</v>
      </c>
      <c r="Q6683" t="s">
        <v>139</v>
      </c>
    </row>
    <row r="6684" spans="1:17" x14ac:dyDescent="0.3">
      <c r="A6684">
        <v>6683</v>
      </c>
      <c r="B6684" t="s">
        <v>8257</v>
      </c>
      <c r="C6684" s="6">
        <v>49364</v>
      </c>
      <c r="D6684" t="s">
        <v>3712</v>
      </c>
      <c r="E6684" t="s">
        <v>100</v>
      </c>
      <c r="F6684" t="s">
        <v>544</v>
      </c>
      <c r="G6684" s="7">
        <v>53132</v>
      </c>
      <c r="H6684" t="s">
        <v>92</v>
      </c>
      <c r="I6684" t="s">
        <v>2587</v>
      </c>
      <c r="J6684" t="s">
        <v>36</v>
      </c>
      <c r="K6684" t="s">
        <v>64</v>
      </c>
      <c r="L6684" t="s">
        <v>2588</v>
      </c>
      <c r="M6684" s="8">
        <v>3.6</v>
      </c>
      <c r="N6684" s="7">
        <v>2</v>
      </c>
      <c r="O6684" s="8">
        <f>SUM(Superstore_Clean[[#This Row],[Unit Price]]*Superstore_Clean[[#This Row],[Quantity]])</f>
        <v>7.2</v>
      </c>
      <c r="P6684" s="7">
        <v>2017</v>
      </c>
      <c r="Q6684" t="s">
        <v>144</v>
      </c>
    </row>
    <row r="6685" spans="1:17" x14ac:dyDescent="0.3">
      <c r="A6685">
        <v>6684</v>
      </c>
      <c r="B6685" t="s">
        <v>8258</v>
      </c>
      <c r="C6685" s="6">
        <v>49365</v>
      </c>
      <c r="D6685" t="s">
        <v>2688</v>
      </c>
      <c r="E6685" t="s">
        <v>33</v>
      </c>
      <c r="F6685" t="s">
        <v>32</v>
      </c>
      <c r="G6685" s="7">
        <v>90008</v>
      </c>
      <c r="H6685" t="s">
        <v>34</v>
      </c>
      <c r="I6685" t="s">
        <v>5894</v>
      </c>
      <c r="J6685" t="s">
        <v>23</v>
      </c>
      <c r="K6685" t="s">
        <v>54</v>
      </c>
      <c r="L6685" t="s">
        <v>5895</v>
      </c>
      <c r="M6685" s="8">
        <v>20.04</v>
      </c>
      <c r="N6685" s="7">
        <v>6</v>
      </c>
      <c r="O6685" s="8">
        <f>SUM(Superstore_Clean[[#This Row],[Unit Price]]*Superstore_Clean[[#This Row],[Quantity]])</f>
        <v>120.24</v>
      </c>
      <c r="P6685" s="7">
        <v>2014</v>
      </c>
      <c r="Q6685" t="s">
        <v>26</v>
      </c>
    </row>
    <row r="6686" spans="1:17" x14ac:dyDescent="0.3">
      <c r="A6686">
        <v>6685</v>
      </c>
      <c r="B6686" t="s">
        <v>8259</v>
      </c>
      <c r="C6686" s="6">
        <v>49366</v>
      </c>
      <c r="D6686" t="s">
        <v>3680</v>
      </c>
      <c r="E6686" t="s">
        <v>190</v>
      </c>
      <c r="F6686" t="s">
        <v>478</v>
      </c>
      <c r="G6686" s="7">
        <v>61701</v>
      </c>
      <c r="H6686" t="s">
        <v>92</v>
      </c>
      <c r="I6686" t="s">
        <v>3103</v>
      </c>
      <c r="J6686" t="s">
        <v>36</v>
      </c>
      <c r="K6686" t="s">
        <v>49</v>
      </c>
      <c r="L6686" t="s">
        <v>3104</v>
      </c>
      <c r="M6686" s="8">
        <v>180.01599999999999</v>
      </c>
      <c r="N6686" s="7">
        <v>1</v>
      </c>
      <c r="O6686" s="8">
        <f>SUM(Superstore_Clean[[#This Row],[Unit Price]]*Superstore_Clean[[#This Row],[Quantity]])</f>
        <v>180.01599999999999</v>
      </c>
      <c r="P6686" s="7">
        <v>2015</v>
      </c>
      <c r="Q6686" t="s">
        <v>87</v>
      </c>
    </row>
    <row r="6687" spans="1:17" x14ac:dyDescent="0.3">
      <c r="A6687">
        <v>6686</v>
      </c>
      <c r="B6687" t="s">
        <v>8259</v>
      </c>
      <c r="C6687" s="6">
        <v>49367</v>
      </c>
      <c r="D6687" t="s">
        <v>3680</v>
      </c>
      <c r="E6687" t="s">
        <v>190</v>
      </c>
      <c r="F6687" t="s">
        <v>478</v>
      </c>
      <c r="G6687" s="7">
        <v>61701</v>
      </c>
      <c r="H6687" t="s">
        <v>92</v>
      </c>
      <c r="I6687" t="s">
        <v>2360</v>
      </c>
      <c r="J6687" t="s">
        <v>23</v>
      </c>
      <c r="K6687" t="s">
        <v>54</v>
      </c>
      <c r="L6687" t="s">
        <v>2361</v>
      </c>
      <c r="M6687" s="8">
        <v>41.552</v>
      </c>
      <c r="N6687" s="7">
        <v>2</v>
      </c>
      <c r="O6687" s="8">
        <f>SUM(Superstore_Clean[[#This Row],[Unit Price]]*Superstore_Clean[[#This Row],[Quantity]])</f>
        <v>83.103999999999999</v>
      </c>
      <c r="P6687" s="7">
        <v>2015</v>
      </c>
      <c r="Q6687" t="s">
        <v>87</v>
      </c>
    </row>
    <row r="6688" spans="1:17" x14ac:dyDescent="0.3">
      <c r="A6688">
        <v>6687</v>
      </c>
      <c r="B6688" t="s">
        <v>8259</v>
      </c>
      <c r="C6688" s="6">
        <v>49368</v>
      </c>
      <c r="D6688" t="s">
        <v>3680</v>
      </c>
      <c r="E6688" t="s">
        <v>190</v>
      </c>
      <c r="F6688" t="s">
        <v>478</v>
      </c>
      <c r="G6688" s="7">
        <v>61701</v>
      </c>
      <c r="H6688" t="s">
        <v>92</v>
      </c>
      <c r="I6688" t="s">
        <v>3281</v>
      </c>
      <c r="J6688" t="s">
        <v>36</v>
      </c>
      <c r="K6688" t="s">
        <v>57</v>
      </c>
      <c r="L6688" t="s">
        <v>3282</v>
      </c>
      <c r="M6688" s="8">
        <v>13.12</v>
      </c>
      <c r="N6688" s="7">
        <v>5</v>
      </c>
      <c r="O6688" s="8">
        <f>SUM(Superstore_Clean[[#This Row],[Unit Price]]*Superstore_Clean[[#This Row],[Quantity]])</f>
        <v>65.599999999999994</v>
      </c>
      <c r="P6688" s="7">
        <v>2015</v>
      </c>
      <c r="Q6688" t="s">
        <v>87</v>
      </c>
    </row>
    <row r="6689" spans="1:17" x14ac:dyDescent="0.3">
      <c r="A6689">
        <v>6688</v>
      </c>
      <c r="B6689" t="s">
        <v>8260</v>
      </c>
      <c r="C6689" s="6">
        <v>49369</v>
      </c>
      <c r="D6689" t="s">
        <v>5157</v>
      </c>
      <c r="E6689" t="s">
        <v>33</v>
      </c>
      <c r="F6689" t="s">
        <v>32</v>
      </c>
      <c r="G6689" s="7">
        <v>90032</v>
      </c>
      <c r="H6689" t="s">
        <v>34</v>
      </c>
      <c r="I6689" t="s">
        <v>4980</v>
      </c>
      <c r="J6689" t="s">
        <v>36</v>
      </c>
      <c r="K6689" t="s">
        <v>49</v>
      </c>
      <c r="L6689" t="s">
        <v>4981</v>
      </c>
      <c r="M6689" s="8">
        <v>1117.92</v>
      </c>
      <c r="N6689" s="7">
        <v>4</v>
      </c>
      <c r="O6689" s="8">
        <f>SUM(Superstore_Clean[[#This Row],[Unit Price]]*Superstore_Clean[[#This Row],[Quantity]])</f>
        <v>4471.68</v>
      </c>
      <c r="P6689" s="7">
        <v>2015</v>
      </c>
      <c r="Q6689" t="s">
        <v>109</v>
      </c>
    </row>
    <row r="6690" spans="1:17" x14ac:dyDescent="0.3">
      <c r="A6690">
        <v>6689</v>
      </c>
      <c r="B6690" t="s">
        <v>8261</v>
      </c>
      <c r="C6690" s="6">
        <v>49370</v>
      </c>
      <c r="D6690" t="s">
        <v>5791</v>
      </c>
      <c r="E6690" t="s">
        <v>33</v>
      </c>
      <c r="F6690" t="s">
        <v>112</v>
      </c>
      <c r="G6690" s="7">
        <v>94109</v>
      </c>
      <c r="H6690" t="s">
        <v>34</v>
      </c>
      <c r="I6690" t="s">
        <v>3990</v>
      </c>
      <c r="J6690" t="s">
        <v>60</v>
      </c>
      <c r="K6690" t="s">
        <v>146</v>
      </c>
      <c r="L6690" t="s">
        <v>3991</v>
      </c>
      <c r="M6690" s="8">
        <v>111.96</v>
      </c>
      <c r="N6690" s="7">
        <v>4</v>
      </c>
      <c r="O6690" s="8">
        <f>SUM(Superstore_Clean[[#This Row],[Unit Price]]*Superstore_Clean[[#This Row],[Quantity]])</f>
        <v>447.84</v>
      </c>
      <c r="P6690" s="7">
        <v>2017</v>
      </c>
      <c r="Q6690" t="s">
        <v>208</v>
      </c>
    </row>
    <row r="6691" spans="1:17" x14ac:dyDescent="0.3">
      <c r="A6691">
        <v>6690</v>
      </c>
      <c r="B6691" t="s">
        <v>8262</v>
      </c>
      <c r="C6691" s="6">
        <v>49371</v>
      </c>
      <c r="D6691" t="s">
        <v>3988</v>
      </c>
      <c r="E6691" t="s">
        <v>91</v>
      </c>
      <c r="F6691" t="s">
        <v>167</v>
      </c>
      <c r="G6691" s="7">
        <v>77095</v>
      </c>
      <c r="H6691" t="s">
        <v>92</v>
      </c>
      <c r="I6691" t="s">
        <v>4621</v>
      </c>
      <c r="J6691" t="s">
        <v>36</v>
      </c>
      <c r="K6691" t="s">
        <v>57</v>
      </c>
      <c r="L6691" t="s">
        <v>4622</v>
      </c>
      <c r="M6691" s="8">
        <v>12.16</v>
      </c>
      <c r="N6691" s="7">
        <v>5</v>
      </c>
      <c r="O6691" s="8">
        <f>SUM(Superstore_Clean[[#This Row],[Unit Price]]*Superstore_Clean[[#This Row],[Quantity]])</f>
        <v>60.8</v>
      </c>
      <c r="P6691" s="7">
        <v>2017</v>
      </c>
      <c r="Q6691" t="s">
        <v>87</v>
      </c>
    </row>
    <row r="6692" spans="1:17" x14ac:dyDescent="0.3">
      <c r="A6692">
        <v>6691</v>
      </c>
      <c r="B6692" t="s">
        <v>8263</v>
      </c>
      <c r="C6692" s="6">
        <v>49372</v>
      </c>
      <c r="D6692" t="s">
        <v>4967</v>
      </c>
      <c r="E6692" t="s">
        <v>100</v>
      </c>
      <c r="F6692" t="s">
        <v>2244</v>
      </c>
      <c r="G6692" s="7">
        <v>53209</v>
      </c>
      <c r="H6692" t="s">
        <v>92</v>
      </c>
      <c r="I6692" t="s">
        <v>860</v>
      </c>
      <c r="J6692" t="s">
        <v>36</v>
      </c>
      <c r="K6692" t="s">
        <v>64</v>
      </c>
      <c r="L6692" t="s">
        <v>861</v>
      </c>
      <c r="M6692" s="8">
        <v>17.52</v>
      </c>
      <c r="N6692" s="7">
        <v>4</v>
      </c>
      <c r="O6692" s="8">
        <f>SUM(Superstore_Clean[[#This Row],[Unit Price]]*Superstore_Clean[[#This Row],[Quantity]])</f>
        <v>70.08</v>
      </c>
      <c r="P6692" s="7">
        <v>2017</v>
      </c>
      <c r="Q6692" t="s">
        <v>135</v>
      </c>
    </row>
    <row r="6693" spans="1:17" x14ac:dyDescent="0.3">
      <c r="A6693">
        <v>6692</v>
      </c>
      <c r="B6693" t="s">
        <v>8263</v>
      </c>
      <c r="C6693" s="6">
        <v>49373</v>
      </c>
      <c r="D6693" t="s">
        <v>4967</v>
      </c>
      <c r="E6693" t="s">
        <v>100</v>
      </c>
      <c r="F6693" t="s">
        <v>2244</v>
      </c>
      <c r="G6693" s="7">
        <v>53209</v>
      </c>
      <c r="H6693" t="s">
        <v>92</v>
      </c>
      <c r="I6693" t="s">
        <v>1412</v>
      </c>
      <c r="J6693" t="s">
        <v>36</v>
      </c>
      <c r="K6693" t="s">
        <v>67</v>
      </c>
      <c r="L6693" t="s">
        <v>1413</v>
      </c>
      <c r="M6693" s="8">
        <v>155.88</v>
      </c>
      <c r="N6693" s="7">
        <v>6</v>
      </c>
      <c r="O6693" s="8">
        <f>SUM(Superstore_Clean[[#This Row],[Unit Price]]*Superstore_Clean[[#This Row],[Quantity]])</f>
        <v>935.28</v>
      </c>
      <c r="P6693" s="7">
        <v>2017</v>
      </c>
      <c r="Q6693" t="s">
        <v>135</v>
      </c>
    </row>
    <row r="6694" spans="1:17" x14ac:dyDescent="0.3">
      <c r="A6694">
        <v>6693</v>
      </c>
      <c r="B6694" t="s">
        <v>8264</v>
      </c>
      <c r="C6694" s="6">
        <v>49374</v>
      </c>
      <c r="D6694" t="s">
        <v>5340</v>
      </c>
      <c r="E6694" t="s">
        <v>653</v>
      </c>
      <c r="F6694" t="s">
        <v>5417</v>
      </c>
      <c r="G6694" s="7">
        <v>70601</v>
      </c>
      <c r="H6694" t="s">
        <v>21</v>
      </c>
      <c r="I6694" t="s">
        <v>4772</v>
      </c>
      <c r="J6694" t="s">
        <v>36</v>
      </c>
      <c r="K6694" t="s">
        <v>64</v>
      </c>
      <c r="L6694" t="s">
        <v>4773</v>
      </c>
      <c r="M6694" s="8">
        <v>477.51</v>
      </c>
      <c r="N6694" s="7">
        <v>11</v>
      </c>
      <c r="O6694" s="8">
        <f>SUM(Superstore_Clean[[#This Row],[Unit Price]]*Superstore_Clean[[#This Row],[Quantity]])</f>
        <v>5252.61</v>
      </c>
      <c r="P6694" s="7">
        <v>2017</v>
      </c>
      <c r="Q6694" t="s">
        <v>115</v>
      </c>
    </row>
    <row r="6695" spans="1:17" x14ac:dyDescent="0.3">
      <c r="A6695">
        <v>6694</v>
      </c>
      <c r="B6695" t="s">
        <v>8265</v>
      </c>
      <c r="C6695" s="6">
        <v>49375</v>
      </c>
      <c r="D6695" t="s">
        <v>5765</v>
      </c>
      <c r="E6695" t="s">
        <v>2410</v>
      </c>
      <c r="F6695" t="s">
        <v>3969</v>
      </c>
      <c r="G6695" s="7">
        <v>21215</v>
      </c>
      <c r="H6695" t="s">
        <v>132</v>
      </c>
      <c r="I6695" t="s">
        <v>5142</v>
      </c>
      <c r="J6695" t="s">
        <v>36</v>
      </c>
      <c r="K6695" t="s">
        <v>78</v>
      </c>
      <c r="L6695" t="s">
        <v>5143</v>
      </c>
      <c r="M6695" s="8">
        <v>164.88</v>
      </c>
      <c r="N6695" s="7">
        <v>3</v>
      </c>
      <c r="O6695" s="8">
        <f>SUM(Superstore_Clean[[#This Row],[Unit Price]]*Superstore_Clean[[#This Row],[Quantity]])</f>
        <v>494.64</v>
      </c>
      <c r="P6695" s="7">
        <v>2017</v>
      </c>
      <c r="Q6695" t="s">
        <v>139</v>
      </c>
    </row>
    <row r="6696" spans="1:17" x14ac:dyDescent="0.3">
      <c r="A6696">
        <v>6695</v>
      </c>
      <c r="B6696" t="s">
        <v>8266</v>
      </c>
      <c r="C6696" s="6">
        <v>49376</v>
      </c>
      <c r="D6696" t="s">
        <v>8157</v>
      </c>
      <c r="E6696" t="s">
        <v>100</v>
      </c>
      <c r="F6696" t="s">
        <v>544</v>
      </c>
      <c r="G6696" s="7">
        <v>53132</v>
      </c>
      <c r="H6696" t="s">
        <v>92</v>
      </c>
      <c r="I6696" t="s">
        <v>3869</v>
      </c>
      <c r="J6696" t="s">
        <v>60</v>
      </c>
      <c r="K6696" t="s">
        <v>146</v>
      </c>
      <c r="L6696" t="s">
        <v>3870</v>
      </c>
      <c r="M6696" s="8">
        <v>47.97</v>
      </c>
      <c r="N6696" s="7">
        <v>3</v>
      </c>
      <c r="O6696" s="8">
        <f>SUM(Superstore_Clean[[#This Row],[Unit Price]]*Superstore_Clean[[#This Row],[Quantity]])</f>
        <v>143.91</v>
      </c>
      <c r="P6696" s="7">
        <v>2016</v>
      </c>
      <c r="Q6696" t="s">
        <v>115</v>
      </c>
    </row>
    <row r="6697" spans="1:17" x14ac:dyDescent="0.3">
      <c r="A6697">
        <v>6696</v>
      </c>
      <c r="B6697" t="s">
        <v>8267</v>
      </c>
      <c r="C6697" s="6">
        <v>49377</v>
      </c>
      <c r="D6697" t="s">
        <v>3259</v>
      </c>
      <c r="E6697" t="s">
        <v>240</v>
      </c>
      <c r="F6697" t="s">
        <v>239</v>
      </c>
      <c r="G6697" s="7">
        <v>10024</v>
      </c>
      <c r="H6697" t="s">
        <v>132</v>
      </c>
      <c r="I6697" t="s">
        <v>6273</v>
      </c>
      <c r="J6697" t="s">
        <v>36</v>
      </c>
      <c r="K6697" t="s">
        <v>64</v>
      </c>
      <c r="L6697" t="s">
        <v>6274</v>
      </c>
      <c r="M6697" s="8">
        <v>415.17599999999999</v>
      </c>
      <c r="N6697" s="7">
        <v>3</v>
      </c>
      <c r="O6697" s="8">
        <f>SUM(Superstore_Clean[[#This Row],[Unit Price]]*Superstore_Clean[[#This Row],[Quantity]])</f>
        <v>1245.528</v>
      </c>
      <c r="P6697" s="7">
        <v>2016</v>
      </c>
      <c r="Q6697" t="s">
        <v>87</v>
      </c>
    </row>
    <row r="6698" spans="1:17" x14ac:dyDescent="0.3">
      <c r="A6698">
        <v>6697</v>
      </c>
      <c r="B6698" t="s">
        <v>8267</v>
      </c>
      <c r="C6698" s="6">
        <v>49378</v>
      </c>
      <c r="D6698" t="s">
        <v>3259</v>
      </c>
      <c r="E6698" t="s">
        <v>240</v>
      </c>
      <c r="F6698" t="s">
        <v>239</v>
      </c>
      <c r="G6698" s="7">
        <v>10024</v>
      </c>
      <c r="H6698" t="s">
        <v>132</v>
      </c>
      <c r="I6698" t="s">
        <v>3112</v>
      </c>
      <c r="J6698" t="s">
        <v>36</v>
      </c>
      <c r="K6698" t="s">
        <v>64</v>
      </c>
      <c r="L6698" t="s">
        <v>3113</v>
      </c>
      <c r="M6698" s="8">
        <v>35.231999999999999</v>
      </c>
      <c r="N6698" s="7">
        <v>3</v>
      </c>
      <c r="O6698" s="8">
        <f>SUM(Superstore_Clean[[#This Row],[Unit Price]]*Superstore_Clean[[#This Row],[Quantity]])</f>
        <v>105.696</v>
      </c>
      <c r="P6698" s="7">
        <v>2016</v>
      </c>
      <c r="Q6698" t="s">
        <v>87</v>
      </c>
    </row>
    <row r="6699" spans="1:17" x14ac:dyDescent="0.3">
      <c r="A6699">
        <v>6698</v>
      </c>
      <c r="B6699" t="s">
        <v>8267</v>
      </c>
      <c r="C6699" s="6">
        <v>49379</v>
      </c>
      <c r="D6699" t="s">
        <v>3259</v>
      </c>
      <c r="E6699" t="s">
        <v>240</v>
      </c>
      <c r="F6699" t="s">
        <v>239</v>
      </c>
      <c r="G6699" s="7">
        <v>10024</v>
      </c>
      <c r="H6699" t="s">
        <v>132</v>
      </c>
      <c r="I6699" t="s">
        <v>5142</v>
      </c>
      <c r="J6699" t="s">
        <v>36</v>
      </c>
      <c r="K6699" t="s">
        <v>78</v>
      </c>
      <c r="L6699" t="s">
        <v>5143</v>
      </c>
      <c r="M6699" s="8">
        <v>54.96</v>
      </c>
      <c r="N6699" s="7">
        <v>1</v>
      </c>
      <c r="O6699" s="8">
        <f>SUM(Superstore_Clean[[#This Row],[Unit Price]]*Superstore_Clean[[#This Row],[Quantity]])</f>
        <v>54.96</v>
      </c>
      <c r="P6699" s="7">
        <v>2016</v>
      </c>
      <c r="Q6699" t="s">
        <v>87</v>
      </c>
    </row>
    <row r="6700" spans="1:17" x14ac:dyDescent="0.3">
      <c r="A6700">
        <v>6699</v>
      </c>
      <c r="B6700" t="s">
        <v>8268</v>
      </c>
      <c r="C6700" s="6">
        <v>49380</v>
      </c>
      <c r="D6700" t="s">
        <v>3839</v>
      </c>
      <c r="E6700" t="s">
        <v>33</v>
      </c>
      <c r="F6700" t="s">
        <v>839</v>
      </c>
      <c r="G6700" s="7">
        <v>92024</v>
      </c>
      <c r="H6700" t="s">
        <v>34</v>
      </c>
      <c r="I6700" t="s">
        <v>8269</v>
      </c>
      <c r="J6700" t="s">
        <v>36</v>
      </c>
      <c r="K6700" t="s">
        <v>78</v>
      </c>
      <c r="L6700" t="s">
        <v>8270</v>
      </c>
      <c r="M6700" s="8">
        <v>16.34</v>
      </c>
      <c r="N6700" s="7">
        <v>2</v>
      </c>
      <c r="O6700" s="8">
        <f>SUM(Superstore_Clean[[#This Row],[Unit Price]]*Superstore_Clean[[#This Row],[Quantity]])</f>
        <v>32.68</v>
      </c>
      <c r="P6700" s="7">
        <v>2017</v>
      </c>
      <c r="Q6700" t="s">
        <v>135</v>
      </c>
    </row>
    <row r="6701" spans="1:17" x14ac:dyDescent="0.3">
      <c r="A6701">
        <v>6700</v>
      </c>
      <c r="B6701" t="s">
        <v>8268</v>
      </c>
      <c r="C6701" s="6">
        <v>49381</v>
      </c>
      <c r="D6701" t="s">
        <v>3839</v>
      </c>
      <c r="E6701" t="s">
        <v>33</v>
      </c>
      <c r="F6701" t="s">
        <v>839</v>
      </c>
      <c r="G6701" s="7">
        <v>92024</v>
      </c>
      <c r="H6701" t="s">
        <v>34</v>
      </c>
      <c r="I6701" t="s">
        <v>4084</v>
      </c>
      <c r="J6701" t="s">
        <v>23</v>
      </c>
      <c r="K6701" t="s">
        <v>28</v>
      </c>
      <c r="L6701" t="s">
        <v>4085</v>
      </c>
      <c r="M6701" s="8">
        <v>225.29599999999999</v>
      </c>
      <c r="N6701" s="7">
        <v>2</v>
      </c>
      <c r="O6701" s="8">
        <f>SUM(Superstore_Clean[[#This Row],[Unit Price]]*Superstore_Clean[[#This Row],[Quantity]])</f>
        <v>450.59199999999998</v>
      </c>
      <c r="P6701" s="7">
        <v>2017</v>
      </c>
      <c r="Q6701" t="s">
        <v>135</v>
      </c>
    </row>
    <row r="6702" spans="1:17" x14ac:dyDescent="0.3">
      <c r="A6702">
        <v>6701</v>
      </c>
      <c r="B6702" t="s">
        <v>8268</v>
      </c>
      <c r="C6702" s="6">
        <v>49382</v>
      </c>
      <c r="D6702" t="s">
        <v>3839</v>
      </c>
      <c r="E6702" t="s">
        <v>33</v>
      </c>
      <c r="F6702" t="s">
        <v>839</v>
      </c>
      <c r="G6702" s="7">
        <v>92024</v>
      </c>
      <c r="H6702" t="s">
        <v>34</v>
      </c>
      <c r="I6702" t="s">
        <v>1063</v>
      </c>
      <c r="J6702" t="s">
        <v>36</v>
      </c>
      <c r="K6702" t="s">
        <v>64</v>
      </c>
      <c r="L6702" t="s">
        <v>1064</v>
      </c>
      <c r="M6702" s="8">
        <v>50.351999999999997</v>
      </c>
      <c r="N6702" s="7">
        <v>3</v>
      </c>
      <c r="O6702" s="8">
        <f>SUM(Superstore_Clean[[#This Row],[Unit Price]]*Superstore_Clean[[#This Row],[Quantity]])</f>
        <v>151.05599999999998</v>
      </c>
      <c r="P6702" s="7">
        <v>2017</v>
      </c>
      <c r="Q6702" t="s">
        <v>135</v>
      </c>
    </row>
    <row r="6703" spans="1:17" x14ac:dyDescent="0.3">
      <c r="A6703">
        <v>6702</v>
      </c>
      <c r="B6703" t="s">
        <v>8271</v>
      </c>
      <c r="C6703" s="6">
        <v>49383</v>
      </c>
      <c r="D6703" t="s">
        <v>3656</v>
      </c>
      <c r="E6703" t="s">
        <v>76</v>
      </c>
      <c r="F6703" t="s">
        <v>8230</v>
      </c>
      <c r="G6703" s="7">
        <v>27893</v>
      </c>
      <c r="H6703" t="s">
        <v>21</v>
      </c>
      <c r="I6703" t="s">
        <v>4087</v>
      </c>
      <c r="J6703" t="s">
        <v>23</v>
      </c>
      <c r="K6703" t="s">
        <v>54</v>
      </c>
      <c r="L6703" t="s">
        <v>4088</v>
      </c>
      <c r="M6703" s="8">
        <v>163.136</v>
      </c>
      <c r="N6703" s="7">
        <v>4</v>
      </c>
      <c r="O6703" s="8">
        <f>SUM(Superstore_Clean[[#This Row],[Unit Price]]*Superstore_Clean[[#This Row],[Quantity]])</f>
        <v>652.54399999999998</v>
      </c>
      <c r="P6703" s="7">
        <v>2015</v>
      </c>
      <c r="Q6703" t="s">
        <v>109</v>
      </c>
    </row>
    <row r="6704" spans="1:17" x14ac:dyDescent="0.3">
      <c r="A6704">
        <v>6703</v>
      </c>
      <c r="B6704" t="s">
        <v>8271</v>
      </c>
      <c r="C6704" s="6">
        <v>49384</v>
      </c>
      <c r="D6704" t="s">
        <v>3656</v>
      </c>
      <c r="E6704" t="s">
        <v>76</v>
      </c>
      <c r="F6704" t="s">
        <v>8230</v>
      </c>
      <c r="G6704" s="7">
        <v>27893</v>
      </c>
      <c r="H6704" t="s">
        <v>21</v>
      </c>
      <c r="I6704" t="s">
        <v>3025</v>
      </c>
      <c r="J6704" t="s">
        <v>36</v>
      </c>
      <c r="K6704" t="s">
        <v>64</v>
      </c>
      <c r="L6704" t="s">
        <v>3026</v>
      </c>
      <c r="M6704" s="8">
        <v>6.4080000000000004</v>
      </c>
      <c r="N6704" s="7">
        <v>4</v>
      </c>
      <c r="O6704" s="8">
        <f>SUM(Superstore_Clean[[#This Row],[Unit Price]]*Superstore_Clean[[#This Row],[Quantity]])</f>
        <v>25.632000000000001</v>
      </c>
      <c r="P6704" s="7">
        <v>2015</v>
      </c>
      <c r="Q6704" t="s">
        <v>109</v>
      </c>
    </row>
    <row r="6705" spans="1:17" x14ac:dyDescent="0.3">
      <c r="A6705">
        <v>6704</v>
      </c>
      <c r="B6705" t="s">
        <v>8272</v>
      </c>
      <c r="C6705" s="6">
        <v>49385</v>
      </c>
      <c r="D6705" t="s">
        <v>2872</v>
      </c>
      <c r="E6705" t="s">
        <v>33</v>
      </c>
      <c r="F6705" t="s">
        <v>1040</v>
      </c>
      <c r="G6705" s="7">
        <v>90805</v>
      </c>
      <c r="H6705" t="s">
        <v>34</v>
      </c>
      <c r="I6705" t="s">
        <v>4403</v>
      </c>
      <c r="J6705" t="s">
        <v>60</v>
      </c>
      <c r="K6705" t="s">
        <v>61</v>
      </c>
      <c r="L6705" t="s">
        <v>4404</v>
      </c>
      <c r="M6705" s="8">
        <v>217.584</v>
      </c>
      <c r="N6705" s="7">
        <v>2</v>
      </c>
      <c r="O6705" s="8">
        <f>SUM(Superstore_Clean[[#This Row],[Unit Price]]*Superstore_Clean[[#This Row],[Quantity]])</f>
        <v>435.16800000000001</v>
      </c>
      <c r="P6705" s="7">
        <v>2015</v>
      </c>
      <c r="Q6705" t="s">
        <v>39</v>
      </c>
    </row>
    <row r="6706" spans="1:17" x14ac:dyDescent="0.3">
      <c r="A6706">
        <v>6705</v>
      </c>
      <c r="B6706" t="s">
        <v>8272</v>
      </c>
      <c r="C6706" s="6">
        <v>49386</v>
      </c>
      <c r="D6706" t="s">
        <v>2872</v>
      </c>
      <c r="E6706" t="s">
        <v>33</v>
      </c>
      <c r="F6706" t="s">
        <v>1040</v>
      </c>
      <c r="G6706" s="7">
        <v>90805</v>
      </c>
      <c r="H6706" t="s">
        <v>34</v>
      </c>
      <c r="I6706" t="s">
        <v>2770</v>
      </c>
      <c r="J6706" t="s">
        <v>36</v>
      </c>
      <c r="K6706" t="s">
        <v>242</v>
      </c>
      <c r="L6706" t="s">
        <v>2771</v>
      </c>
      <c r="M6706" s="8">
        <v>5.43</v>
      </c>
      <c r="N6706" s="7">
        <v>3</v>
      </c>
      <c r="O6706" s="8">
        <f>SUM(Superstore_Clean[[#This Row],[Unit Price]]*Superstore_Clean[[#This Row],[Quantity]])</f>
        <v>16.29</v>
      </c>
      <c r="P6706" s="7">
        <v>2015</v>
      </c>
      <c r="Q6706" t="s">
        <v>39</v>
      </c>
    </row>
    <row r="6707" spans="1:17" x14ac:dyDescent="0.3">
      <c r="A6707">
        <v>6706</v>
      </c>
      <c r="B6707" t="s">
        <v>8272</v>
      </c>
      <c r="C6707" s="6">
        <v>49387</v>
      </c>
      <c r="D6707" t="s">
        <v>2872</v>
      </c>
      <c r="E6707" t="s">
        <v>33</v>
      </c>
      <c r="F6707" t="s">
        <v>1040</v>
      </c>
      <c r="G6707" s="7">
        <v>90805</v>
      </c>
      <c r="H6707" t="s">
        <v>34</v>
      </c>
      <c r="I6707" t="s">
        <v>615</v>
      </c>
      <c r="J6707" t="s">
        <v>60</v>
      </c>
      <c r="K6707" t="s">
        <v>61</v>
      </c>
      <c r="L6707" t="s">
        <v>616</v>
      </c>
      <c r="M6707" s="8">
        <v>143.976</v>
      </c>
      <c r="N6707" s="7">
        <v>3</v>
      </c>
      <c r="O6707" s="8">
        <f>SUM(Superstore_Clean[[#This Row],[Unit Price]]*Superstore_Clean[[#This Row],[Quantity]])</f>
        <v>431.928</v>
      </c>
      <c r="P6707" s="7">
        <v>2015</v>
      </c>
      <c r="Q6707" t="s">
        <v>39</v>
      </c>
    </row>
    <row r="6708" spans="1:17" x14ac:dyDescent="0.3">
      <c r="A6708">
        <v>6707</v>
      </c>
      <c r="B6708" t="s">
        <v>8273</v>
      </c>
      <c r="C6708" s="6">
        <v>49388</v>
      </c>
      <c r="D6708" t="s">
        <v>2051</v>
      </c>
      <c r="E6708" t="s">
        <v>43</v>
      </c>
      <c r="F6708" t="s">
        <v>42</v>
      </c>
      <c r="G6708" s="7">
        <v>33311</v>
      </c>
      <c r="H6708" t="s">
        <v>21</v>
      </c>
      <c r="I6708" t="s">
        <v>3149</v>
      </c>
      <c r="J6708" t="s">
        <v>60</v>
      </c>
      <c r="K6708" t="s">
        <v>61</v>
      </c>
      <c r="L6708" t="s">
        <v>3150</v>
      </c>
      <c r="M6708" s="8">
        <v>519.67999999999995</v>
      </c>
      <c r="N6708" s="7">
        <v>7</v>
      </c>
      <c r="O6708" s="8">
        <f>SUM(Superstore_Clean[[#This Row],[Unit Price]]*Superstore_Clean[[#This Row],[Quantity]])</f>
        <v>3637.7599999999998</v>
      </c>
      <c r="P6708" s="7">
        <v>2016</v>
      </c>
      <c r="Q6708" t="s">
        <v>139</v>
      </c>
    </row>
    <row r="6709" spans="1:17" x14ac:dyDescent="0.3">
      <c r="A6709">
        <v>6708</v>
      </c>
      <c r="B6709" t="s">
        <v>8274</v>
      </c>
      <c r="C6709" s="6">
        <v>49389</v>
      </c>
      <c r="D6709" t="s">
        <v>3036</v>
      </c>
      <c r="E6709" t="s">
        <v>2410</v>
      </c>
      <c r="F6709" t="s">
        <v>3969</v>
      </c>
      <c r="G6709" s="7">
        <v>21215</v>
      </c>
      <c r="H6709" t="s">
        <v>132</v>
      </c>
      <c r="I6709" t="s">
        <v>8275</v>
      </c>
      <c r="J6709" t="s">
        <v>36</v>
      </c>
      <c r="K6709" t="s">
        <v>37</v>
      </c>
      <c r="L6709" t="s">
        <v>8276</v>
      </c>
      <c r="M6709" s="8">
        <v>7.83</v>
      </c>
      <c r="N6709" s="7">
        <v>3</v>
      </c>
      <c r="O6709" s="8">
        <f>SUM(Superstore_Clean[[#This Row],[Unit Price]]*Superstore_Clean[[#This Row],[Quantity]])</f>
        <v>23.490000000000002</v>
      </c>
      <c r="P6709" s="7">
        <v>2014</v>
      </c>
      <c r="Q6709" t="s">
        <v>80</v>
      </c>
    </row>
    <row r="6710" spans="1:17" x14ac:dyDescent="0.3">
      <c r="A6710">
        <v>6709</v>
      </c>
      <c r="B6710" t="s">
        <v>8277</v>
      </c>
      <c r="C6710" s="6">
        <v>49390</v>
      </c>
      <c r="D6710" t="s">
        <v>401</v>
      </c>
      <c r="E6710" t="s">
        <v>592</v>
      </c>
      <c r="F6710" t="s">
        <v>8278</v>
      </c>
      <c r="G6710" s="7">
        <v>87124</v>
      </c>
      <c r="H6710" t="s">
        <v>34</v>
      </c>
      <c r="I6710" t="s">
        <v>609</v>
      </c>
      <c r="J6710" t="s">
        <v>23</v>
      </c>
      <c r="K6710" t="s">
        <v>28</v>
      </c>
      <c r="L6710" t="s">
        <v>610</v>
      </c>
      <c r="M6710" s="8">
        <v>883.84</v>
      </c>
      <c r="N6710" s="7">
        <v>4</v>
      </c>
      <c r="O6710" s="8">
        <f>SUM(Superstore_Clean[[#This Row],[Unit Price]]*Superstore_Clean[[#This Row],[Quantity]])</f>
        <v>3535.36</v>
      </c>
      <c r="P6710" s="7">
        <v>2015</v>
      </c>
      <c r="Q6710" t="s">
        <v>26</v>
      </c>
    </row>
    <row r="6711" spans="1:17" x14ac:dyDescent="0.3">
      <c r="A6711">
        <v>6710</v>
      </c>
      <c r="B6711" t="s">
        <v>8277</v>
      </c>
      <c r="C6711" s="6">
        <v>49391</v>
      </c>
      <c r="D6711" t="s">
        <v>401</v>
      </c>
      <c r="E6711" t="s">
        <v>592</v>
      </c>
      <c r="F6711" t="s">
        <v>8278</v>
      </c>
      <c r="G6711" s="7">
        <v>87124</v>
      </c>
      <c r="H6711" t="s">
        <v>34</v>
      </c>
      <c r="I6711" t="s">
        <v>960</v>
      </c>
      <c r="J6711" t="s">
        <v>23</v>
      </c>
      <c r="K6711" t="s">
        <v>28</v>
      </c>
      <c r="L6711" t="s">
        <v>961</v>
      </c>
      <c r="M6711" s="8">
        <v>230.352</v>
      </c>
      <c r="N6711" s="7">
        <v>3</v>
      </c>
      <c r="O6711" s="8">
        <f>SUM(Superstore_Clean[[#This Row],[Unit Price]]*Superstore_Clean[[#This Row],[Quantity]])</f>
        <v>691.05600000000004</v>
      </c>
      <c r="P6711" s="7">
        <v>2015</v>
      </c>
      <c r="Q6711" t="s">
        <v>26</v>
      </c>
    </row>
    <row r="6712" spans="1:17" x14ac:dyDescent="0.3">
      <c r="A6712">
        <v>6711</v>
      </c>
      <c r="B6712" t="s">
        <v>8279</v>
      </c>
      <c r="C6712" s="6">
        <v>49392</v>
      </c>
      <c r="D6712" t="s">
        <v>559</v>
      </c>
      <c r="E6712" t="s">
        <v>33</v>
      </c>
      <c r="F6712" t="s">
        <v>4459</v>
      </c>
      <c r="G6712" s="7">
        <v>95207</v>
      </c>
      <c r="H6712" t="s">
        <v>34</v>
      </c>
      <c r="I6712" t="s">
        <v>4106</v>
      </c>
      <c r="J6712" t="s">
        <v>36</v>
      </c>
      <c r="K6712" t="s">
        <v>64</v>
      </c>
      <c r="L6712" t="s">
        <v>4107</v>
      </c>
      <c r="M6712" s="8">
        <v>273.92</v>
      </c>
      <c r="N6712" s="7">
        <v>8</v>
      </c>
      <c r="O6712" s="8">
        <f>SUM(Superstore_Clean[[#This Row],[Unit Price]]*Superstore_Clean[[#This Row],[Quantity]])</f>
        <v>2191.36</v>
      </c>
      <c r="P6712" s="7">
        <v>2016</v>
      </c>
      <c r="Q6712" t="s">
        <v>87</v>
      </c>
    </row>
    <row r="6713" spans="1:17" x14ac:dyDescent="0.3">
      <c r="A6713">
        <v>6712</v>
      </c>
      <c r="B6713" t="s">
        <v>8280</v>
      </c>
      <c r="C6713" s="6">
        <v>49393</v>
      </c>
      <c r="D6713" t="s">
        <v>2238</v>
      </c>
      <c r="E6713" t="s">
        <v>443</v>
      </c>
      <c r="F6713" t="s">
        <v>442</v>
      </c>
      <c r="G6713" s="7">
        <v>43229</v>
      </c>
      <c r="H6713" t="s">
        <v>132</v>
      </c>
      <c r="I6713" t="s">
        <v>3576</v>
      </c>
      <c r="J6713" t="s">
        <v>36</v>
      </c>
      <c r="K6713" t="s">
        <v>57</v>
      </c>
      <c r="L6713" t="s">
        <v>3577</v>
      </c>
      <c r="M6713" s="8">
        <v>9.9120000000000008</v>
      </c>
      <c r="N6713" s="7">
        <v>3</v>
      </c>
      <c r="O6713" s="8">
        <f>SUM(Superstore_Clean[[#This Row],[Unit Price]]*Superstore_Clean[[#This Row],[Quantity]])</f>
        <v>29.736000000000004</v>
      </c>
      <c r="P6713" s="7">
        <v>2017</v>
      </c>
      <c r="Q6713" t="s">
        <v>115</v>
      </c>
    </row>
    <row r="6714" spans="1:17" x14ac:dyDescent="0.3">
      <c r="A6714">
        <v>6713</v>
      </c>
      <c r="B6714" t="s">
        <v>8281</v>
      </c>
      <c r="C6714" s="6">
        <v>49394</v>
      </c>
      <c r="D6714" t="s">
        <v>572</v>
      </c>
      <c r="E6714" t="s">
        <v>190</v>
      </c>
      <c r="F6714" t="s">
        <v>3786</v>
      </c>
      <c r="G6714" s="7">
        <v>60076</v>
      </c>
      <c r="H6714" t="s">
        <v>92</v>
      </c>
      <c r="I6714" t="s">
        <v>4797</v>
      </c>
      <c r="J6714" t="s">
        <v>23</v>
      </c>
      <c r="K6714" t="s">
        <v>54</v>
      </c>
      <c r="L6714" t="s">
        <v>4798</v>
      </c>
      <c r="M6714" s="8">
        <v>266.35199999999998</v>
      </c>
      <c r="N6714" s="7">
        <v>6</v>
      </c>
      <c r="O6714" s="8">
        <f>SUM(Superstore_Clean[[#This Row],[Unit Price]]*Superstore_Clean[[#This Row],[Quantity]])</f>
        <v>1598.1119999999999</v>
      </c>
      <c r="P6714" s="7">
        <v>2017</v>
      </c>
      <c r="Q6714" t="s">
        <v>87</v>
      </c>
    </row>
    <row r="6715" spans="1:17" x14ac:dyDescent="0.3">
      <c r="A6715">
        <v>6714</v>
      </c>
      <c r="B6715" t="s">
        <v>8281</v>
      </c>
      <c r="C6715" s="6">
        <v>49395</v>
      </c>
      <c r="D6715" t="s">
        <v>572</v>
      </c>
      <c r="E6715" t="s">
        <v>190</v>
      </c>
      <c r="F6715" t="s">
        <v>3786</v>
      </c>
      <c r="G6715" s="7">
        <v>60076</v>
      </c>
      <c r="H6715" t="s">
        <v>92</v>
      </c>
      <c r="I6715" t="s">
        <v>958</v>
      </c>
      <c r="J6715" t="s">
        <v>23</v>
      </c>
      <c r="K6715" t="s">
        <v>54</v>
      </c>
      <c r="L6715" t="s">
        <v>959</v>
      </c>
      <c r="M6715" s="8">
        <v>56.328000000000003</v>
      </c>
      <c r="N6715" s="7">
        <v>3</v>
      </c>
      <c r="O6715" s="8">
        <f>SUM(Superstore_Clean[[#This Row],[Unit Price]]*Superstore_Clean[[#This Row],[Quantity]])</f>
        <v>168.98400000000001</v>
      </c>
      <c r="P6715" s="7">
        <v>2017</v>
      </c>
      <c r="Q6715" t="s">
        <v>87</v>
      </c>
    </row>
    <row r="6716" spans="1:17" x14ac:dyDescent="0.3">
      <c r="A6716">
        <v>6715</v>
      </c>
      <c r="B6716" t="s">
        <v>8281</v>
      </c>
      <c r="C6716" s="6">
        <v>49396</v>
      </c>
      <c r="D6716" t="s">
        <v>572</v>
      </c>
      <c r="E6716" t="s">
        <v>190</v>
      </c>
      <c r="F6716" t="s">
        <v>3786</v>
      </c>
      <c r="G6716" s="7">
        <v>60076</v>
      </c>
      <c r="H6716" t="s">
        <v>92</v>
      </c>
      <c r="I6716" t="s">
        <v>3322</v>
      </c>
      <c r="J6716" t="s">
        <v>60</v>
      </c>
      <c r="K6716" t="s">
        <v>146</v>
      </c>
      <c r="L6716" t="s">
        <v>3323</v>
      </c>
      <c r="M6716" s="8">
        <v>39.264000000000003</v>
      </c>
      <c r="N6716" s="7">
        <v>3</v>
      </c>
      <c r="O6716" s="8">
        <f>SUM(Superstore_Clean[[#This Row],[Unit Price]]*Superstore_Clean[[#This Row],[Quantity]])</f>
        <v>117.792</v>
      </c>
      <c r="P6716" s="7">
        <v>2017</v>
      </c>
      <c r="Q6716" t="s">
        <v>87</v>
      </c>
    </row>
    <row r="6717" spans="1:17" x14ac:dyDescent="0.3">
      <c r="A6717">
        <v>6716</v>
      </c>
      <c r="B6717" t="s">
        <v>8281</v>
      </c>
      <c r="C6717" s="6">
        <v>49397</v>
      </c>
      <c r="D6717" t="s">
        <v>572</v>
      </c>
      <c r="E6717" t="s">
        <v>190</v>
      </c>
      <c r="F6717" t="s">
        <v>3786</v>
      </c>
      <c r="G6717" s="7">
        <v>60076</v>
      </c>
      <c r="H6717" t="s">
        <v>92</v>
      </c>
      <c r="I6717" t="s">
        <v>6137</v>
      </c>
      <c r="J6717" t="s">
        <v>36</v>
      </c>
      <c r="K6717" t="s">
        <v>57</v>
      </c>
      <c r="L6717" t="s">
        <v>6138</v>
      </c>
      <c r="M6717" s="8">
        <v>95.231999999999999</v>
      </c>
      <c r="N6717" s="7">
        <v>6</v>
      </c>
      <c r="O6717" s="8">
        <f>SUM(Superstore_Clean[[#This Row],[Unit Price]]*Superstore_Clean[[#This Row],[Quantity]])</f>
        <v>571.39200000000005</v>
      </c>
      <c r="P6717" s="7">
        <v>2017</v>
      </c>
      <c r="Q6717" t="s">
        <v>87</v>
      </c>
    </row>
    <row r="6718" spans="1:17" x14ac:dyDescent="0.3">
      <c r="A6718">
        <v>6717</v>
      </c>
      <c r="B6718" t="s">
        <v>8282</v>
      </c>
      <c r="C6718" s="6">
        <v>49398</v>
      </c>
      <c r="D6718" t="s">
        <v>2036</v>
      </c>
      <c r="E6718" t="s">
        <v>1512</v>
      </c>
      <c r="F6718" t="s">
        <v>5131</v>
      </c>
      <c r="G6718" s="7">
        <v>71901</v>
      </c>
      <c r="H6718" t="s">
        <v>21</v>
      </c>
      <c r="I6718" t="s">
        <v>2266</v>
      </c>
      <c r="J6718" t="s">
        <v>36</v>
      </c>
      <c r="K6718" t="s">
        <v>242</v>
      </c>
      <c r="L6718" t="s">
        <v>2267</v>
      </c>
      <c r="M6718" s="8">
        <v>30</v>
      </c>
      <c r="N6718" s="7">
        <v>6</v>
      </c>
      <c r="O6718" s="8">
        <f>SUM(Superstore_Clean[[#This Row],[Unit Price]]*Superstore_Clean[[#This Row],[Quantity]])</f>
        <v>180</v>
      </c>
      <c r="P6718" s="7">
        <v>2016</v>
      </c>
      <c r="Q6718" t="s">
        <v>80</v>
      </c>
    </row>
    <row r="6719" spans="1:17" x14ac:dyDescent="0.3">
      <c r="A6719">
        <v>6718</v>
      </c>
      <c r="B6719" t="s">
        <v>8282</v>
      </c>
      <c r="C6719" s="6">
        <v>49399</v>
      </c>
      <c r="D6719" t="s">
        <v>2036</v>
      </c>
      <c r="E6719" t="s">
        <v>1512</v>
      </c>
      <c r="F6719" t="s">
        <v>5131</v>
      </c>
      <c r="G6719" s="7">
        <v>71901</v>
      </c>
      <c r="H6719" t="s">
        <v>21</v>
      </c>
      <c r="I6719" t="s">
        <v>1877</v>
      </c>
      <c r="J6719" t="s">
        <v>36</v>
      </c>
      <c r="K6719" t="s">
        <v>78</v>
      </c>
      <c r="L6719" t="s">
        <v>1878</v>
      </c>
      <c r="M6719" s="8">
        <v>25.92</v>
      </c>
      <c r="N6719" s="7">
        <v>4</v>
      </c>
      <c r="O6719" s="8">
        <f>SUM(Superstore_Clean[[#This Row],[Unit Price]]*Superstore_Clean[[#This Row],[Quantity]])</f>
        <v>103.68</v>
      </c>
      <c r="P6719" s="7">
        <v>2016</v>
      </c>
      <c r="Q6719" t="s">
        <v>80</v>
      </c>
    </row>
    <row r="6720" spans="1:17" x14ac:dyDescent="0.3">
      <c r="A6720">
        <v>6719</v>
      </c>
      <c r="B6720" t="s">
        <v>8282</v>
      </c>
      <c r="C6720" s="6">
        <v>49400</v>
      </c>
      <c r="D6720" t="s">
        <v>2036</v>
      </c>
      <c r="E6720" t="s">
        <v>1512</v>
      </c>
      <c r="F6720" t="s">
        <v>5131</v>
      </c>
      <c r="G6720" s="7">
        <v>71901</v>
      </c>
      <c r="H6720" t="s">
        <v>21</v>
      </c>
      <c r="I6720" t="s">
        <v>3061</v>
      </c>
      <c r="J6720" t="s">
        <v>23</v>
      </c>
      <c r="K6720" t="s">
        <v>54</v>
      </c>
      <c r="L6720" t="s">
        <v>3062</v>
      </c>
      <c r="M6720" s="8">
        <v>159.91999999999999</v>
      </c>
      <c r="N6720" s="7">
        <v>4</v>
      </c>
      <c r="O6720" s="8">
        <f>SUM(Superstore_Clean[[#This Row],[Unit Price]]*Superstore_Clean[[#This Row],[Quantity]])</f>
        <v>639.67999999999995</v>
      </c>
      <c r="P6720" s="7">
        <v>2016</v>
      </c>
      <c r="Q6720" t="s">
        <v>80</v>
      </c>
    </row>
    <row r="6721" spans="1:17" x14ac:dyDescent="0.3">
      <c r="A6721">
        <v>6720</v>
      </c>
      <c r="B6721" t="s">
        <v>8283</v>
      </c>
      <c r="C6721" s="6">
        <v>49401</v>
      </c>
      <c r="D6721" t="s">
        <v>129</v>
      </c>
      <c r="E6721" t="s">
        <v>76</v>
      </c>
      <c r="F6721" t="s">
        <v>8284</v>
      </c>
      <c r="G6721" s="7">
        <v>27534</v>
      </c>
      <c r="H6721" t="s">
        <v>21</v>
      </c>
      <c r="I6721" t="s">
        <v>3226</v>
      </c>
      <c r="J6721" t="s">
        <v>36</v>
      </c>
      <c r="K6721" t="s">
        <v>67</v>
      </c>
      <c r="L6721" t="s">
        <v>3227</v>
      </c>
      <c r="M6721" s="8">
        <v>34.944000000000003</v>
      </c>
      <c r="N6721" s="7">
        <v>3</v>
      </c>
      <c r="O6721" s="8">
        <f>SUM(Superstore_Clean[[#This Row],[Unit Price]]*Superstore_Clean[[#This Row],[Quantity]])</f>
        <v>104.83200000000001</v>
      </c>
      <c r="P6721" s="7">
        <v>2016</v>
      </c>
      <c r="Q6721" t="s">
        <v>87</v>
      </c>
    </row>
    <row r="6722" spans="1:17" x14ac:dyDescent="0.3">
      <c r="A6722">
        <v>6721</v>
      </c>
      <c r="B6722" t="s">
        <v>8285</v>
      </c>
      <c r="C6722" s="6">
        <v>49402</v>
      </c>
      <c r="D6722" t="s">
        <v>2326</v>
      </c>
      <c r="E6722" t="s">
        <v>33</v>
      </c>
      <c r="F6722" t="s">
        <v>32</v>
      </c>
      <c r="G6722" s="7">
        <v>90032</v>
      </c>
      <c r="H6722" t="s">
        <v>34</v>
      </c>
      <c r="I6722" t="s">
        <v>2170</v>
      </c>
      <c r="J6722" t="s">
        <v>60</v>
      </c>
      <c r="K6722" t="s">
        <v>146</v>
      </c>
      <c r="L6722" t="s">
        <v>2171</v>
      </c>
      <c r="M6722" s="8">
        <v>149.94999999999999</v>
      </c>
      <c r="N6722" s="7">
        <v>5</v>
      </c>
      <c r="O6722" s="8">
        <f>SUM(Superstore_Clean[[#This Row],[Unit Price]]*Superstore_Clean[[#This Row],[Quantity]])</f>
        <v>749.75</v>
      </c>
      <c r="P6722" s="7">
        <v>2017</v>
      </c>
      <c r="Q6722" t="s">
        <v>139</v>
      </c>
    </row>
    <row r="6723" spans="1:17" x14ac:dyDescent="0.3">
      <c r="A6723">
        <v>6722</v>
      </c>
      <c r="B6723" t="s">
        <v>8285</v>
      </c>
      <c r="C6723" s="6">
        <v>49403</v>
      </c>
      <c r="D6723" t="s">
        <v>2326</v>
      </c>
      <c r="E6723" t="s">
        <v>33</v>
      </c>
      <c r="F6723" t="s">
        <v>32</v>
      </c>
      <c r="G6723" s="7">
        <v>90032</v>
      </c>
      <c r="H6723" t="s">
        <v>34</v>
      </c>
      <c r="I6723" t="s">
        <v>7649</v>
      </c>
      <c r="J6723" t="s">
        <v>36</v>
      </c>
      <c r="K6723" t="s">
        <v>57</v>
      </c>
      <c r="L6723" t="s">
        <v>7650</v>
      </c>
      <c r="M6723" s="8">
        <v>23.32</v>
      </c>
      <c r="N6723" s="7">
        <v>2</v>
      </c>
      <c r="O6723" s="8">
        <f>SUM(Superstore_Clean[[#This Row],[Unit Price]]*Superstore_Clean[[#This Row],[Quantity]])</f>
        <v>46.64</v>
      </c>
      <c r="P6723" s="7">
        <v>2017</v>
      </c>
      <c r="Q6723" t="s">
        <v>139</v>
      </c>
    </row>
    <row r="6724" spans="1:17" x14ac:dyDescent="0.3">
      <c r="A6724">
        <v>6723</v>
      </c>
      <c r="B6724" t="s">
        <v>8285</v>
      </c>
      <c r="C6724" s="6">
        <v>49404</v>
      </c>
      <c r="D6724" t="s">
        <v>2326</v>
      </c>
      <c r="E6724" t="s">
        <v>33</v>
      </c>
      <c r="F6724" t="s">
        <v>32</v>
      </c>
      <c r="G6724" s="7">
        <v>90032</v>
      </c>
      <c r="H6724" t="s">
        <v>34</v>
      </c>
      <c r="I6724" t="s">
        <v>4518</v>
      </c>
      <c r="J6724" t="s">
        <v>36</v>
      </c>
      <c r="K6724" t="s">
        <v>57</v>
      </c>
      <c r="L6724" t="s">
        <v>4519</v>
      </c>
      <c r="M6724" s="8">
        <v>16.739999999999998</v>
      </c>
      <c r="N6724" s="7">
        <v>3</v>
      </c>
      <c r="O6724" s="8">
        <f>SUM(Superstore_Clean[[#This Row],[Unit Price]]*Superstore_Clean[[#This Row],[Quantity]])</f>
        <v>50.22</v>
      </c>
      <c r="P6724" s="7">
        <v>2017</v>
      </c>
      <c r="Q6724" t="s">
        <v>139</v>
      </c>
    </row>
    <row r="6725" spans="1:17" x14ac:dyDescent="0.3">
      <c r="A6725">
        <v>6724</v>
      </c>
      <c r="B6725" t="s">
        <v>8286</v>
      </c>
      <c r="C6725" s="6">
        <v>49405</v>
      </c>
      <c r="D6725" t="s">
        <v>6182</v>
      </c>
      <c r="E6725" t="s">
        <v>2375</v>
      </c>
      <c r="F6725" t="s">
        <v>7869</v>
      </c>
      <c r="G6725" s="7">
        <v>3060</v>
      </c>
      <c r="H6725" t="s">
        <v>132</v>
      </c>
      <c r="I6725" t="s">
        <v>3878</v>
      </c>
      <c r="J6725" t="s">
        <v>36</v>
      </c>
      <c r="K6725" t="s">
        <v>242</v>
      </c>
      <c r="L6725" t="s">
        <v>501</v>
      </c>
      <c r="M6725" s="8">
        <v>14.82</v>
      </c>
      <c r="N6725" s="7">
        <v>6</v>
      </c>
      <c r="O6725" s="8">
        <f>SUM(Superstore_Clean[[#This Row],[Unit Price]]*Superstore_Clean[[#This Row],[Quantity]])</f>
        <v>88.92</v>
      </c>
      <c r="P6725" s="7">
        <v>2017</v>
      </c>
      <c r="Q6725" t="s">
        <v>139</v>
      </c>
    </row>
    <row r="6726" spans="1:17" x14ac:dyDescent="0.3">
      <c r="A6726">
        <v>6725</v>
      </c>
      <c r="B6726" t="s">
        <v>8287</v>
      </c>
      <c r="C6726" s="6">
        <v>49406</v>
      </c>
      <c r="D6726" t="s">
        <v>1716</v>
      </c>
      <c r="E6726" t="s">
        <v>84</v>
      </c>
      <c r="F6726" t="s">
        <v>83</v>
      </c>
      <c r="G6726" s="7">
        <v>98103</v>
      </c>
      <c r="H6726" t="s">
        <v>34</v>
      </c>
      <c r="I6726" t="s">
        <v>766</v>
      </c>
      <c r="J6726" t="s">
        <v>36</v>
      </c>
      <c r="K6726" t="s">
        <v>242</v>
      </c>
      <c r="L6726" t="s">
        <v>767</v>
      </c>
      <c r="M6726" s="8">
        <v>10.47</v>
      </c>
      <c r="N6726" s="7">
        <v>3</v>
      </c>
      <c r="O6726" s="8">
        <f>SUM(Superstore_Clean[[#This Row],[Unit Price]]*Superstore_Clean[[#This Row],[Quantity]])</f>
        <v>31.410000000000004</v>
      </c>
      <c r="P6726" s="7">
        <v>2016</v>
      </c>
      <c r="Q6726" t="s">
        <v>139</v>
      </c>
    </row>
    <row r="6727" spans="1:17" x14ac:dyDescent="0.3">
      <c r="A6727">
        <v>6726</v>
      </c>
      <c r="B6727" t="s">
        <v>8287</v>
      </c>
      <c r="C6727" s="6">
        <v>49407</v>
      </c>
      <c r="D6727" t="s">
        <v>1716</v>
      </c>
      <c r="E6727" t="s">
        <v>84</v>
      </c>
      <c r="F6727" t="s">
        <v>83</v>
      </c>
      <c r="G6727" s="7">
        <v>98103</v>
      </c>
      <c r="H6727" t="s">
        <v>34</v>
      </c>
      <c r="I6727" t="s">
        <v>6647</v>
      </c>
      <c r="J6727" t="s">
        <v>36</v>
      </c>
      <c r="K6727" t="s">
        <v>37</v>
      </c>
      <c r="L6727" t="s">
        <v>6648</v>
      </c>
      <c r="M6727" s="8">
        <v>11.07</v>
      </c>
      <c r="N6727" s="7">
        <v>3</v>
      </c>
      <c r="O6727" s="8">
        <f>SUM(Superstore_Clean[[#This Row],[Unit Price]]*Superstore_Clean[[#This Row],[Quantity]])</f>
        <v>33.21</v>
      </c>
      <c r="P6727" s="7">
        <v>2016</v>
      </c>
      <c r="Q6727" t="s">
        <v>139</v>
      </c>
    </row>
    <row r="6728" spans="1:17" x14ac:dyDescent="0.3">
      <c r="A6728">
        <v>6727</v>
      </c>
      <c r="B6728" t="s">
        <v>8287</v>
      </c>
      <c r="C6728" s="6">
        <v>49408</v>
      </c>
      <c r="D6728" t="s">
        <v>1716</v>
      </c>
      <c r="E6728" t="s">
        <v>84</v>
      </c>
      <c r="F6728" t="s">
        <v>83</v>
      </c>
      <c r="G6728" s="7">
        <v>98103</v>
      </c>
      <c r="H6728" t="s">
        <v>34</v>
      </c>
      <c r="I6728" t="s">
        <v>2151</v>
      </c>
      <c r="J6728" t="s">
        <v>36</v>
      </c>
      <c r="K6728" t="s">
        <v>64</v>
      </c>
      <c r="L6728" t="s">
        <v>2152</v>
      </c>
      <c r="M6728" s="8">
        <v>20.704000000000001</v>
      </c>
      <c r="N6728" s="7">
        <v>4</v>
      </c>
      <c r="O6728" s="8">
        <f>SUM(Superstore_Clean[[#This Row],[Unit Price]]*Superstore_Clean[[#This Row],[Quantity]])</f>
        <v>82.816000000000003</v>
      </c>
      <c r="P6728" s="7">
        <v>2016</v>
      </c>
      <c r="Q6728" t="s">
        <v>139</v>
      </c>
    </row>
    <row r="6729" spans="1:17" x14ac:dyDescent="0.3">
      <c r="A6729">
        <v>6728</v>
      </c>
      <c r="B6729" t="s">
        <v>8288</v>
      </c>
      <c r="C6729" s="6">
        <v>49409</v>
      </c>
      <c r="D6729" t="s">
        <v>2051</v>
      </c>
      <c r="E6729" t="s">
        <v>228</v>
      </c>
      <c r="F6729" t="s">
        <v>1296</v>
      </c>
      <c r="G6729" s="7">
        <v>47374</v>
      </c>
      <c r="H6729" t="s">
        <v>92</v>
      </c>
      <c r="I6729" t="s">
        <v>7425</v>
      </c>
      <c r="J6729" t="s">
        <v>36</v>
      </c>
      <c r="K6729" t="s">
        <v>78</v>
      </c>
      <c r="L6729" t="s">
        <v>7426</v>
      </c>
      <c r="M6729" s="8">
        <v>177.2</v>
      </c>
      <c r="N6729" s="7">
        <v>5</v>
      </c>
      <c r="O6729" s="8">
        <f>SUM(Superstore_Clean[[#This Row],[Unit Price]]*Superstore_Clean[[#This Row],[Quantity]])</f>
        <v>886</v>
      </c>
      <c r="P6729" s="7">
        <v>2017</v>
      </c>
      <c r="Q6729" t="s">
        <v>115</v>
      </c>
    </row>
    <row r="6730" spans="1:17" x14ac:dyDescent="0.3">
      <c r="A6730">
        <v>6729</v>
      </c>
      <c r="B6730" t="s">
        <v>8289</v>
      </c>
      <c r="C6730" s="6">
        <v>49410</v>
      </c>
      <c r="D6730" t="s">
        <v>6156</v>
      </c>
      <c r="E6730" t="s">
        <v>43</v>
      </c>
      <c r="F6730" t="s">
        <v>1255</v>
      </c>
      <c r="G6730" s="7">
        <v>33180</v>
      </c>
      <c r="H6730" t="s">
        <v>21</v>
      </c>
      <c r="I6730" t="s">
        <v>4154</v>
      </c>
      <c r="J6730" t="s">
        <v>23</v>
      </c>
      <c r="K6730" t="s">
        <v>54</v>
      </c>
      <c r="L6730" t="s">
        <v>4155</v>
      </c>
      <c r="M6730" s="8">
        <v>50.496000000000002</v>
      </c>
      <c r="N6730" s="7">
        <v>6</v>
      </c>
      <c r="O6730" s="8">
        <f>SUM(Superstore_Clean[[#This Row],[Unit Price]]*Superstore_Clean[[#This Row],[Quantity]])</f>
        <v>302.976</v>
      </c>
      <c r="P6730" s="7">
        <v>2016</v>
      </c>
      <c r="Q6730" t="s">
        <v>26</v>
      </c>
    </row>
    <row r="6731" spans="1:17" x14ac:dyDescent="0.3">
      <c r="A6731">
        <v>6730</v>
      </c>
      <c r="B6731" t="s">
        <v>8290</v>
      </c>
      <c r="C6731" s="6">
        <v>49411</v>
      </c>
      <c r="D6731" t="s">
        <v>2148</v>
      </c>
      <c r="E6731" t="s">
        <v>301</v>
      </c>
      <c r="F6731" t="s">
        <v>3347</v>
      </c>
      <c r="G6731" s="7">
        <v>37167</v>
      </c>
      <c r="H6731" t="s">
        <v>21</v>
      </c>
      <c r="I6731" t="s">
        <v>4631</v>
      </c>
      <c r="J6731" t="s">
        <v>36</v>
      </c>
      <c r="K6731" t="s">
        <v>64</v>
      </c>
      <c r="L6731" t="s">
        <v>4632</v>
      </c>
      <c r="M6731" s="8">
        <v>6.1289999999999996</v>
      </c>
      <c r="N6731" s="7">
        <v>3</v>
      </c>
      <c r="O6731" s="8">
        <f>SUM(Superstore_Clean[[#This Row],[Unit Price]]*Superstore_Clean[[#This Row],[Quantity]])</f>
        <v>18.387</v>
      </c>
      <c r="P6731" s="7">
        <v>2015</v>
      </c>
      <c r="Q6731" t="s">
        <v>39</v>
      </c>
    </row>
    <row r="6732" spans="1:17" x14ac:dyDescent="0.3">
      <c r="A6732">
        <v>6731</v>
      </c>
      <c r="B6732" t="s">
        <v>8290</v>
      </c>
      <c r="C6732" s="6">
        <v>49412</v>
      </c>
      <c r="D6732" t="s">
        <v>2148</v>
      </c>
      <c r="E6732" t="s">
        <v>301</v>
      </c>
      <c r="F6732" t="s">
        <v>3347</v>
      </c>
      <c r="G6732" s="7">
        <v>37167</v>
      </c>
      <c r="H6732" t="s">
        <v>21</v>
      </c>
      <c r="I6732" t="s">
        <v>835</v>
      </c>
      <c r="J6732" t="s">
        <v>23</v>
      </c>
      <c r="K6732" t="s">
        <v>28</v>
      </c>
      <c r="L6732" t="s">
        <v>836</v>
      </c>
      <c r="M6732" s="8">
        <v>643.13599999999997</v>
      </c>
      <c r="N6732" s="7">
        <v>4</v>
      </c>
      <c r="O6732" s="8">
        <f>SUM(Superstore_Clean[[#This Row],[Unit Price]]*Superstore_Clean[[#This Row],[Quantity]])</f>
        <v>2572.5439999999999</v>
      </c>
      <c r="P6732" s="7">
        <v>2015</v>
      </c>
      <c r="Q6732" t="s">
        <v>39</v>
      </c>
    </row>
    <row r="6733" spans="1:17" x14ac:dyDescent="0.3">
      <c r="A6733">
        <v>6732</v>
      </c>
      <c r="B6733" t="s">
        <v>8290</v>
      </c>
      <c r="C6733" s="6">
        <v>49413</v>
      </c>
      <c r="D6733" t="s">
        <v>2148</v>
      </c>
      <c r="E6733" t="s">
        <v>301</v>
      </c>
      <c r="F6733" t="s">
        <v>3347</v>
      </c>
      <c r="G6733" s="7">
        <v>37167</v>
      </c>
      <c r="H6733" t="s">
        <v>21</v>
      </c>
      <c r="I6733" t="s">
        <v>1024</v>
      </c>
      <c r="J6733" t="s">
        <v>36</v>
      </c>
      <c r="K6733" t="s">
        <v>78</v>
      </c>
      <c r="L6733" t="s">
        <v>1025</v>
      </c>
      <c r="M6733" s="8">
        <v>20.736000000000001</v>
      </c>
      <c r="N6733" s="7">
        <v>4</v>
      </c>
      <c r="O6733" s="8">
        <f>SUM(Superstore_Clean[[#This Row],[Unit Price]]*Superstore_Clean[[#This Row],[Quantity]])</f>
        <v>82.944000000000003</v>
      </c>
      <c r="P6733" s="7">
        <v>2015</v>
      </c>
      <c r="Q6733" t="s">
        <v>39</v>
      </c>
    </row>
    <row r="6734" spans="1:17" x14ac:dyDescent="0.3">
      <c r="A6734">
        <v>6733</v>
      </c>
      <c r="B6734" t="s">
        <v>8291</v>
      </c>
      <c r="C6734" s="6">
        <v>49414</v>
      </c>
      <c r="D6734" t="s">
        <v>6267</v>
      </c>
      <c r="E6734" t="s">
        <v>407</v>
      </c>
      <c r="F6734" t="s">
        <v>406</v>
      </c>
      <c r="G6734" s="7">
        <v>80013</v>
      </c>
      <c r="H6734" t="s">
        <v>34</v>
      </c>
      <c r="I6734" t="s">
        <v>5627</v>
      </c>
      <c r="J6734" t="s">
        <v>36</v>
      </c>
      <c r="K6734" t="s">
        <v>78</v>
      </c>
      <c r="L6734" t="s">
        <v>5628</v>
      </c>
      <c r="M6734" s="8">
        <v>177.536</v>
      </c>
      <c r="N6734" s="7">
        <v>4</v>
      </c>
      <c r="O6734" s="8">
        <f>SUM(Superstore_Clean[[#This Row],[Unit Price]]*Superstore_Clean[[#This Row],[Quantity]])</f>
        <v>710.14400000000001</v>
      </c>
      <c r="P6734" s="7">
        <v>2014</v>
      </c>
      <c r="Q6734" t="s">
        <v>135</v>
      </c>
    </row>
    <row r="6735" spans="1:17" x14ac:dyDescent="0.3">
      <c r="A6735">
        <v>6734</v>
      </c>
      <c r="B6735" t="s">
        <v>8291</v>
      </c>
      <c r="C6735" s="6">
        <v>49415</v>
      </c>
      <c r="D6735" t="s">
        <v>6267</v>
      </c>
      <c r="E6735" t="s">
        <v>407</v>
      </c>
      <c r="F6735" t="s">
        <v>406</v>
      </c>
      <c r="G6735" s="7">
        <v>80013</v>
      </c>
      <c r="H6735" t="s">
        <v>34</v>
      </c>
      <c r="I6735" t="s">
        <v>4554</v>
      </c>
      <c r="J6735" t="s">
        <v>36</v>
      </c>
      <c r="K6735" t="s">
        <v>67</v>
      </c>
      <c r="L6735" t="s">
        <v>4555</v>
      </c>
      <c r="M6735" s="8">
        <v>32.432000000000002</v>
      </c>
      <c r="N6735" s="7">
        <v>2</v>
      </c>
      <c r="O6735" s="8">
        <f>SUM(Superstore_Clean[[#This Row],[Unit Price]]*Superstore_Clean[[#This Row],[Quantity]])</f>
        <v>64.864000000000004</v>
      </c>
      <c r="P6735" s="7">
        <v>2014</v>
      </c>
      <c r="Q6735" t="s">
        <v>135</v>
      </c>
    </row>
    <row r="6736" spans="1:17" x14ac:dyDescent="0.3">
      <c r="A6736">
        <v>6735</v>
      </c>
      <c r="B6736" t="s">
        <v>8292</v>
      </c>
      <c r="C6736" s="6">
        <v>49416</v>
      </c>
      <c r="D6736" t="s">
        <v>7929</v>
      </c>
      <c r="E6736" t="s">
        <v>43</v>
      </c>
      <c r="F6736" t="s">
        <v>1255</v>
      </c>
      <c r="G6736" s="7">
        <v>33142</v>
      </c>
      <c r="H6736" t="s">
        <v>21</v>
      </c>
      <c r="I6736" t="s">
        <v>2311</v>
      </c>
      <c r="J6736" t="s">
        <v>36</v>
      </c>
      <c r="K6736" t="s">
        <v>37</v>
      </c>
      <c r="L6736" t="s">
        <v>2312</v>
      </c>
      <c r="M6736" s="8">
        <v>11.696</v>
      </c>
      <c r="N6736" s="7">
        <v>2</v>
      </c>
      <c r="O6736" s="8">
        <f>SUM(Superstore_Clean[[#This Row],[Unit Price]]*Superstore_Clean[[#This Row],[Quantity]])</f>
        <v>23.391999999999999</v>
      </c>
      <c r="P6736" s="7">
        <v>2015</v>
      </c>
      <c r="Q6736" t="s">
        <v>87</v>
      </c>
    </row>
    <row r="6737" spans="1:17" x14ac:dyDescent="0.3">
      <c r="A6737">
        <v>6736</v>
      </c>
      <c r="B6737" t="s">
        <v>8293</v>
      </c>
      <c r="C6737" s="6">
        <v>49417</v>
      </c>
      <c r="D6737" t="s">
        <v>4029</v>
      </c>
      <c r="E6737" t="s">
        <v>33</v>
      </c>
      <c r="F6737" t="s">
        <v>112</v>
      </c>
      <c r="G6737" s="7">
        <v>94122</v>
      </c>
      <c r="H6737" t="s">
        <v>34</v>
      </c>
      <c r="I6737" t="s">
        <v>3399</v>
      </c>
      <c r="J6737" t="s">
        <v>36</v>
      </c>
      <c r="K6737" t="s">
        <v>67</v>
      </c>
      <c r="L6737" t="s">
        <v>3400</v>
      </c>
      <c r="M6737" s="8">
        <v>113.76</v>
      </c>
      <c r="N6737" s="7">
        <v>3</v>
      </c>
      <c r="O6737" s="8">
        <f>SUM(Superstore_Clean[[#This Row],[Unit Price]]*Superstore_Clean[[#This Row],[Quantity]])</f>
        <v>341.28000000000003</v>
      </c>
      <c r="P6737" s="7">
        <v>2016</v>
      </c>
      <c r="Q6737" t="s">
        <v>80</v>
      </c>
    </row>
    <row r="6738" spans="1:17" x14ac:dyDescent="0.3">
      <c r="A6738">
        <v>6737</v>
      </c>
      <c r="B6738" t="s">
        <v>8293</v>
      </c>
      <c r="C6738" s="6">
        <v>49418</v>
      </c>
      <c r="D6738" t="s">
        <v>4029</v>
      </c>
      <c r="E6738" t="s">
        <v>33</v>
      </c>
      <c r="F6738" t="s">
        <v>112</v>
      </c>
      <c r="G6738" s="7">
        <v>94122</v>
      </c>
      <c r="H6738" t="s">
        <v>34</v>
      </c>
      <c r="I6738" t="s">
        <v>6767</v>
      </c>
      <c r="J6738" t="s">
        <v>36</v>
      </c>
      <c r="K6738" t="s">
        <v>49</v>
      </c>
      <c r="L6738" t="s">
        <v>6768</v>
      </c>
      <c r="M6738" s="8">
        <v>579.51</v>
      </c>
      <c r="N6738" s="7">
        <v>3</v>
      </c>
      <c r="O6738" s="8">
        <f>SUM(Superstore_Clean[[#This Row],[Unit Price]]*Superstore_Clean[[#This Row],[Quantity]])</f>
        <v>1738.53</v>
      </c>
      <c r="P6738" s="7">
        <v>2016</v>
      </c>
      <c r="Q6738" t="s">
        <v>80</v>
      </c>
    </row>
    <row r="6739" spans="1:17" x14ac:dyDescent="0.3">
      <c r="A6739">
        <v>6738</v>
      </c>
      <c r="B6739" t="s">
        <v>8293</v>
      </c>
      <c r="C6739" s="6">
        <v>49419</v>
      </c>
      <c r="D6739" t="s">
        <v>4029</v>
      </c>
      <c r="E6739" t="s">
        <v>33</v>
      </c>
      <c r="F6739" t="s">
        <v>112</v>
      </c>
      <c r="G6739" s="7">
        <v>94122</v>
      </c>
      <c r="H6739" t="s">
        <v>34</v>
      </c>
      <c r="I6739" t="s">
        <v>7758</v>
      </c>
      <c r="J6739" t="s">
        <v>36</v>
      </c>
      <c r="K6739" t="s">
        <v>49</v>
      </c>
      <c r="L6739" t="s">
        <v>7759</v>
      </c>
      <c r="M6739" s="8">
        <v>150.66</v>
      </c>
      <c r="N6739" s="7">
        <v>9</v>
      </c>
      <c r="O6739" s="8">
        <f>SUM(Superstore_Clean[[#This Row],[Unit Price]]*Superstore_Clean[[#This Row],[Quantity]])</f>
        <v>1355.94</v>
      </c>
      <c r="P6739" s="7">
        <v>2016</v>
      </c>
      <c r="Q6739" t="s">
        <v>80</v>
      </c>
    </row>
    <row r="6740" spans="1:17" x14ac:dyDescent="0.3">
      <c r="A6740">
        <v>6739</v>
      </c>
      <c r="B6740" t="s">
        <v>8293</v>
      </c>
      <c r="C6740" s="6">
        <v>49420</v>
      </c>
      <c r="D6740" t="s">
        <v>4029</v>
      </c>
      <c r="E6740" t="s">
        <v>33</v>
      </c>
      <c r="F6740" t="s">
        <v>112</v>
      </c>
      <c r="G6740" s="7">
        <v>94122</v>
      </c>
      <c r="H6740" t="s">
        <v>34</v>
      </c>
      <c r="I6740" t="s">
        <v>1685</v>
      </c>
      <c r="J6740" t="s">
        <v>36</v>
      </c>
      <c r="K6740" t="s">
        <v>64</v>
      </c>
      <c r="L6740" t="s">
        <v>1686</v>
      </c>
      <c r="M6740" s="8">
        <v>48.031999999999996</v>
      </c>
      <c r="N6740" s="7">
        <v>4</v>
      </c>
      <c r="O6740" s="8">
        <f>SUM(Superstore_Clean[[#This Row],[Unit Price]]*Superstore_Clean[[#This Row],[Quantity]])</f>
        <v>192.12799999999999</v>
      </c>
      <c r="P6740" s="7">
        <v>2016</v>
      </c>
      <c r="Q6740" t="s">
        <v>80</v>
      </c>
    </row>
    <row r="6741" spans="1:17" x14ac:dyDescent="0.3">
      <c r="A6741">
        <v>6740</v>
      </c>
      <c r="B6741" t="s">
        <v>8294</v>
      </c>
      <c r="C6741" s="6">
        <v>49421</v>
      </c>
      <c r="D6741" t="s">
        <v>3818</v>
      </c>
      <c r="E6741" t="s">
        <v>190</v>
      </c>
      <c r="F6741" t="s">
        <v>273</v>
      </c>
      <c r="G6741" s="7">
        <v>60623</v>
      </c>
      <c r="H6741" t="s">
        <v>92</v>
      </c>
      <c r="I6741" t="s">
        <v>4943</v>
      </c>
      <c r="J6741" t="s">
        <v>36</v>
      </c>
      <c r="K6741" t="s">
        <v>49</v>
      </c>
      <c r="L6741" t="s">
        <v>4944</v>
      </c>
      <c r="M6741" s="8">
        <v>102.624</v>
      </c>
      <c r="N6741" s="7">
        <v>3</v>
      </c>
      <c r="O6741" s="8">
        <f>SUM(Superstore_Clean[[#This Row],[Unit Price]]*Superstore_Clean[[#This Row],[Quantity]])</f>
        <v>307.87199999999996</v>
      </c>
      <c r="P6741" s="7">
        <v>2014</v>
      </c>
      <c r="Q6741" t="s">
        <v>109</v>
      </c>
    </row>
    <row r="6742" spans="1:17" x14ac:dyDescent="0.3">
      <c r="A6742">
        <v>6741</v>
      </c>
      <c r="B6742" t="s">
        <v>8294</v>
      </c>
      <c r="C6742" s="6">
        <v>49422</v>
      </c>
      <c r="D6742" t="s">
        <v>3818</v>
      </c>
      <c r="E6742" t="s">
        <v>190</v>
      </c>
      <c r="F6742" t="s">
        <v>273</v>
      </c>
      <c r="G6742" s="7">
        <v>60623</v>
      </c>
      <c r="H6742" t="s">
        <v>92</v>
      </c>
      <c r="I6742" t="s">
        <v>4222</v>
      </c>
      <c r="J6742" t="s">
        <v>23</v>
      </c>
      <c r="K6742" t="s">
        <v>28</v>
      </c>
      <c r="L6742" t="s">
        <v>4223</v>
      </c>
      <c r="M6742" s="8">
        <v>359.77199999999999</v>
      </c>
      <c r="N6742" s="7">
        <v>2</v>
      </c>
      <c r="O6742" s="8">
        <f>SUM(Superstore_Clean[[#This Row],[Unit Price]]*Superstore_Clean[[#This Row],[Quantity]])</f>
        <v>719.54399999999998</v>
      </c>
      <c r="P6742" s="7">
        <v>2014</v>
      </c>
      <c r="Q6742" t="s">
        <v>109</v>
      </c>
    </row>
    <row r="6743" spans="1:17" x14ac:dyDescent="0.3">
      <c r="A6743">
        <v>6742</v>
      </c>
      <c r="B6743" t="s">
        <v>8294</v>
      </c>
      <c r="C6743" s="6">
        <v>49423</v>
      </c>
      <c r="D6743" t="s">
        <v>3818</v>
      </c>
      <c r="E6743" t="s">
        <v>190</v>
      </c>
      <c r="F6743" t="s">
        <v>273</v>
      </c>
      <c r="G6743" s="7">
        <v>60623</v>
      </c>
      <c r="H6743" t="s">
        <v>92</v>
      </c>
      <c r="I6743" t="s">
        <v>2748</v>
      </c>
      <c r="J6743" t="s">
        <v>36</v>
      </c>
      <c r="K6743" t="s">
        <v>57</v>
      </c>
      <c r="L6743" t="s">
        <v>2749</v>
      </c>
      <c r="M6743" s="8">
        <v>13.391999999999999</v>
      </c>
      <c r="N6743" s="7">
        <v>3</v>
      </c>
      <c r="O6743" s="8">
        <f>SUM(Superstore_Clean[[#This Row],[Unit Price]]*Superstore_Clean[[#This Row],[Quantity]])</f>
        <v>40.176000000000002</v>
      </c>
      <c r="P6743" s="7">
        <v>2014</v>
      </c>
      <c r="Q6743" t="s">
        <v>109</v>
      </c>
    </row>
    <row r="6744" spans="1:17" x14ac:dyDescent="0.3">
      <c r="A6744">
        <v>6743</v>
      </c>
      <c r="B6744" t="s">
        <v>8295</v>
      </c>
      <c r="C6744" s="6">
        <v>49424</v>
      </c>
      <c r="D6744" t="s">
        <v>1054</v>
      </c>
      <c r="E6744" t="s">
        <v>33</v>
      </c>
      <c r="F6744" t="s">
        <v>32</v>
      </c>
      <c r="G6744" s="7">
        <v>90008</v>
      </c>
      <c r="H6744" t="s">
        <v>34</v>
      </c>
      <c r="I6744" t="s">
        <v>274</v>
      </c>
      <c r="J6744" t="s">
        <v>23</v>
      </c>
      <c r="K6744" t="s">
        <v>28</v>
      </c>
      <c r="L6744" t="s">
        <v>490</v>
      </c>
      <c r="M6744" s="8">
        <v>122.136</v>
      </c>
      <c r="N6744" s="7">
        <v>3</v>
      </c>
      <c r="O6744" s="8">
        <f>SUM(Superstore_Clean[[#This Row],[Unit Price]]*Superstore_Clean[[#This Row],[Quantity]])</f>
        <v>366.40800000000002</v>
      </c>
      <c r="P6744" s="7">
        <v>2017</v>
      </c>
      <c r="Q6744" t="s">
        <v>135</v>
      </c>
    </row>
    <row r="6745" spans="1:17" x14ac:dyDescent="0.3">
      <c r="A6745">
        <v>6744</v>
      </c>
      <c r="B6745" t="s">
        <v>8296</v>
      </c>
      <c r="C6745" s="6">
        <v>49425</v>
      </c>
      <c r="D6745" t="s">
        <v>1027</v>
      </c>
      <c r="E6745" t="s">
        <v>2375</v>
      </c>
      <c r="F6745" t="s">
        <v>219</v>
      </c>
      <c r="G6745" s="7">
        <v>3820</v>
      </c>
      <c r="H6745" t="s">
        <v>132</v>
      </c>
      <c r="I6745" t="s">
        <v>583</v>
      </c>
      <c r="J6745" t="s">
        <v>36</v>
      </c>
      <c r="K6745" t="s">
        <v>78</v>
      </c>
      <c r="L6745" t="s">
        <v>584</v>
      </c>
      <c r="M6745" s="8">
        <v>35.880000000000003</v>
      </c>
      <c r="N6745" s="7">
        <v>6</v>
      </c>
      <c r="O6745" s="8">
        <f>SUM(Superstore_Clean[[#This Row],[Unit Price]]*Superstore_Clean[[#This Row],[Quantity]])</f>
        <v>215.28000000000003</v>
      </c>
      <c r="P6745" s="7">
        <v>2015</v>
      </c>
      <c r="Q6745" t="s">
        <v>497</v>
      </c>
    </row>
    <row r="6746" spans="1:17" x14ac:dyDescent="0.3">
      <c r="A6746">
        <v>6745</v>
      </c>
      <c r="B6746" t="s">
        <v>8297</v>
      </c>
      <c r="C6746" s="6">
        <v>49426</v>
      </c>
      <c r="D6746" t="s">
        <v>2872</v>
      </c>
      <c r="E6746" t="s">
        <v>443</v>
      </c>
      <c r="F6746" t="s">
        <v>765</v>
      </c>
      <c r="G6746" s="7">
        <v>43017</v>
      </c>
      <c r="H6746" t="s">
        <v>132</v>
      </c>
      <c r="I6746" t="s">
        <v>2025</v>
      </c>
      <c r="J6746" t="s">
        <v>60</v>
      </c>
      <c r="K6746" t="s">
        <v>146</v>
      </c>
      <c r="L6746" t="s">
        <v>2026</v>
      </c>
      <c r="M6746" s="8">
        <v>479.952</v>
      </c>
      <c r="N6746" s="7">
        <v>6</v>
      </c>
      <c r="O6746" s="8">
        <f>SUM(Superstore_Clean[[#This Row],[Unit Price]]*Superstore_Clean[[#This Row],[Quantity]])</f>
        <v>2879.712</v>
      </c>
      <c r="P6746" s="7">
        <v>2017</v>
      </c>
      <c r="Q6746" t="s">
        <v>39</v>
      </c>
    </row>
    <row r="6747" spans="1:17" x14ac:dyDescent="0.3">
      <c r="A6747">
        <v>6746</v>
      </c>
      <c r="B6747" t="s">
        <v>8297</v>
      </c>
      <c r="C6747" s="6">
        <v>49427</v>
      </c>
      <c r="D6747" t="s">
        <v>2872</v>
      </c>
      <c r="E6747" t="s">
        <v>443</v>
      </c>
      <c r="F6747" t="s">
        <v>765</v>
      </c>
      <c r="G6747" s="7">
        <v>43017</v>
      </c>
      <c r="H6747" t="s">
        <v>132</v>
      </c>
      <c r="I6747" t="s">
        <v>911</v>
      </c>
      <c r="J6747" t="s">
        <v>36</v>
      </c>
      <c r="K6747" t="s">
        <v>57</v>
      </c>
      <c r="L6747" t="s">
        <v>912</v>
      </c>
      <c r="M6747" s="8">
        <v>23.92</v>
      </c>
      <c r="N6747" s="7">
        <v>5</v>
      </c>
      <c r="O6747" s="8">
        <f>SUM(Superstore_Clean[[#This Row],[Unit Price]]*Superstore_Clean[[#This Row],[Quantity]])</f>
        <v>119.60000000000001</v>
      </c>
      <c r="P6747" s="7">
        <v>2017</v>
      </c>
      <c r="Q6747" t="s">
        <v>39</v>
      </c>
    </row>
    <row r="6748" spans="1:17" x14ac:dyDescent="0.3">
      <c r="A6748">
        <v>6747</v>
      </c>
      <c r="B6748" t="s">
        <v>8298</v>
      </c>
      <c r="C6748" s="6">
        <v>49428</v>
      </c>
      <c r="D6748" t="s">
        <v>309</v>
      </c>
      <c r="E6748" t="s">
        <v>240</v>
      </c>
      <c r="F6748" t="s">
        <v>239</v>
      </c>
      <c r="G6748" s="7">
        <v>10009</v>
      </c>
      <c r="H6748" t="s">
        <v>132</v>
      </c>
      <c r="I6748" t="s">
        <v>5388</v>
      </c>
      <c r="J6748" t="s">
        <v>60</v>
      </c>
      <c r="K6748" t="s">
        <v>61</v>
      </c>
      <c r="L6748" t="s">
        <v>5389</v>
      </c>
      <c r="M6748" s="8">
        <v>629.95000000000005</v>
      </c>
      <c r="N6748" s="7">
        <v>5</v>
      </c>
      <c r="O6748" s="8">
        <f>SUM(Superstore_Clean[[#This Row],[Unit Price]]*Superstore_Clean[[#This Row],[Quantity]])</f>
        <v>3149.75</v>
      </c>
      <c r="P6748" s="7">
        <v>2017</v>
      </c>
      <c r="Q6748" t="s">
        <v>26</v>
      </c>
    </row>
    <row r="6749" spans="1:17" x14ac:dyDescent="0.3">
      <c r="A6749">
        <v>6748</v>
      </c>
      <c r="B6749" t="s">
        <v>8299</v>
      </c>
      <c r="C6749" s="6">
        <v>49429</v>
      </c>
      <c r="D6749" t="s">
        <v>1614</v>
      </c>
      <c r="E6749" t="s">
        <v>240</v>
      </c>
      <c r="F6749" t="s">
        <v>239</v>
      </c>
      <c r="G6749" s="7">
        <v>10035</v>
      </c>
      <c r="H6749" t="s">
        <v>132</v>
      </c>
      <c r="I6749" t="s">
        <v>1517</v>
      </c>
      <c r="J6749" t="s">
        <v>36</v>
      </c>
      <c r="K6749" t="s">
        <v>64</v>
      </c>
      <c r="L6749" t="s">
        <v>1518</v>
      </c>
      <c r="M6749" s="8">
        <v>14.952</v>
      </c>
      <c r="N6749" s="7">
        <v>1</v>
      </c>
      <c r="O6749" s="8">
        <f>SUM(Superstore_Clean[[#This Row],[Unit Price]]*Superstore_Clean[[#This Row],[Quantity]])</f>
        <v>14.952</v>
      </c>
      <c r="P6749" s="7">
        <v>2017</v>
      </c>
      <c r="Q6749" t="s">
        <v>87</v>
      </c>
    </row>
    <row r="6750" spans="1:17" x14ac:dyDescent="0.3">
      <c r="A6750">
        <v>6749</v>
      </c>
      <c r="B6750" t="s">
        <v>8299</v>
      </c>
      <c r="C6750" s="6">
        <v>49430</v>
      </c>
      <c r="D6750" t="s">
        <v>1614</v>
      </c>
      <c r="E6750" t="s">
        <v>240</v>
      </c>
      <c r="F6750" t="s">
        <v>239</v>
      </c>
      <c r="G6750" s="7">
        <v>10035</v>
      </c>
      <c r="H6750" t="s">
        <v>132</v>
      </c>
      <c r="I6750" t="s">
        <v>4951</v>
      </c>
      <c r="J6750" t="s">
        <v>36</v>
      </c>
      <c r="K6750" t="s">
        <v>78</v>
      </c>
      <c r="L6750" t="s">
        <v>4952</v>
      </c>
      <c r="M6750" s="8">
        <v>17.940000000000001</v>
      </c>
      <c r="N6750" s="7">
        <v>3</v>
      </c>
      <c r="O6750" s="8">
        <f>SUM(Superstore_Clean[[#This Row],[Unit Price]]*Superstore_Clean[[#This Row],[Quantity]])</f>
        <v>53.820000000000007</v>
      </c>
      <c r="P6750" s="7">
        <v>2017</v>
      </c>
      <c r="Q6750" t="s">
        <v>87</v>
      </c>
    </row>
    <row r="6751" spans="1:17" x14ac:dyDescent="0.3">
      <c r="A6751">
        <v>6750</v>
      </c>
      <c r="B6751" t="s">
        <v>8299</v>
      </c>
      <c r="C6751" s="6">
        <v>49431</v>
      </c>
      <c r="D6751" t="s">
        <v>1614</v>
      </c>
      <c r="E6751" t="s">
        <v>240</v>
      </c>
      <c r="F6751" t="s">
        <v>239</v>
      </c>
      <c r="G6751" s="7">
        <v>10035</v>
      </c>
      <c r="H6751" t="s">
        <v>132</v>
      </c>
      <c r="I6751" t="s">
        <v>7190</v>
      </c>
      <c r="J6751" t="s">
        <v>60</v>
      </c>
      <c r="K6751" t="s">
        <v>61</v>
      </c>
      <c r="L6751" t="s">
        <v>7191</v>
      </c>
      <c r="M6751" s="8">
        <v>116.98</v>
      </c>
      <c r="N6751" s="7">
        <v>2</v>
      </c>
      <c r="O6751" s="8">
        <f>SUM(Superstore_Clean[[#This Row],[Unit Price]]*Superstore_Clean[[#This Row],[Quantity]])</f>
        <v>233.96</v>
      </c>
      <c r="P6751" s="7">
        <v>2017</v>
      </c>
      <c r="Q6751" t="s">
        <v>87</v>
      </c>
    </row>
    <row r="6752" spans="1:17" x14ac:dyDescent="0.3">
      <c r="A6752">
        <v>6751</v>
      </c>
      <c r="B6752" t="s">
        <v>8300</v>
      </c>
      <c r="C6752" s="6">
        <v>49432</v>
      </c>
      <c r="D6752" t="s">
        <v>5457</v>
      </c>
      <c r="E6752" t="s">
        <v>698</v>
      </c>
      <c r="F6752" t="s">
        <v>4275</v>
      </c>
      <c r="G6752" s="7">
        <v>7501</v>
      </c>
      <c r="H6752" t="s">
        <v>132</v>
      </c>
      <c r="I6752" t="s">
        <v>5898</v>
      </c>
      <c r="J6752" t="s">
        <v>23</v>
      </c>
      <c r="K6752" t="s">
        <v>28</v>
      </c>
      <c r="L6752" t="s">
        <v>5899</v>
      </c>
      <c r="M6752" s="8">
        <v>121.96</v>
      </c>
      <c r="N6752" s="7">
        <v>2</v>
      </c>
      <c r="O6752" s="8">
        <f>SUM(Superstore_Clean[[#This Row],[Unit Price]]*Superstore_Clean[[#This Row],[Quantity]])</f>
        <v>243.92</v>
      </c>
      <c r="P6752" s="7">
        <v>2016</v>
      </c>
      <c r="Q6752" t="s">
        <v>39</v>
      </c>
    </row>
    <row r="6753" spans="1:17" x14ac:dyDescent="0.3">
      <c r="A6753">
        <v>6752</v>
      </c>
      <c r="B6753" t="s">
        <v>8300</v>
      </c>
      <c r="C6753" s="6">
        <v>49433</v>
      </c>
      <c r="D6753" t="s">
        <v>5457</v>
      </c>
      <c r="E6753" t="s">
        <v>698</v>
      </c>
      <c r="F6753" t="s">
        <v>4275</v>
      </c>
      <c r="G6753" s="7">
        <v>7501</v>
      </c>
      <c r="H6753" t="s">
        <v>132</v>
      </c>
      <c r="I6753" t="s">
        <v>5813</v>
      </c>
      <c r="J6753" t="s">
        <v>36</v>
      </c>
      <c r="K6753" t="s">
        <v>67</v>
      </c>
      <c r="L6753" t="s">
        <v>5814</v>
      </c>
      <c r="M6753" s="8">
        <v>8.74</v>
      </c>
      <c r="N6753" s="7">
        <v>2</v>
      </c>
      <c r="O6753" s="8">
        <f>SUM(Superstore_Clean[[#This Row],[Unit Price]]*Superstore_Clean[[#This Row],[Quantity]])</f>
        <v>17.48</v>
      </c>
      <c r="P6753" s="7">
        <v>2016</v>
      </c>
      <c r="Q6753" t="s">
        <v>39</v>
      </c>
    </row>
    <row r="6754" spans="1:17" x14ac:dyDescent="0.3">
      <c r="A6754">
        <v>6753</v>
      </c>
      <c r="B6754" t="s">
        <v>8300</v>
      </c>
      <c r="C6754" s="6">
        <v>49434</v>
      </c>
      <c r="D6754" t="s">
        <v>5457</v>
      </c>
      <c r="E6754" t="s">
        <v>698</v>
      </c>
      <c r="F6754" t="s">
        <v>4275</v>
      </c>
      <c r="G6754" s="7">
        <v>7501</v>
      </c>
      <c r="H6754" t="s">
        <v>132</v>
      </c>
      <c r="I6754" t="s">
        <v>1171</v>
      </c>
      <c r="J6754" t="s">
        <v>36</v>
      </c>
      <c r="K6754" t="s">
        <v>78</v>
      </c>
      <c r="L6754" t="s">
        <v>1172</v>
      </c>
      <c r="M6754" s="8">
        <v>61.96</v>
      </c>
      <c r="N6754" s="7">
        <v>2</v>
      </c>
      <c r="O6754" s="8">
        <f>SUM(Superstore_Clean[[#This Row],[Unit Price]]*Superstore_Clean[[#This Row],[Quantity]])</f>
        <v>123.92</v>
      </c>
      <c r="P6754" s="7">
        <v>2016</v>
      </c>
      <c r="Q6754" t="s">
        <v>39</v>
      </c>
    </row>
    <row r="6755" spans="1:17" x14ac:dyDescent="0.3">
      <c r="A6755">
        <v>6754</v>
      </c>
      <c r="B6755" t="s">
        <v>8300</v>
      </c>
      <c r="C6755" s="6">
        <v>49435</v>
      </c>
      <c r="D6755" t="s">
        <v>5457</v>
      </c>
      <c r="E6755" t="s">
        <v>698</v>
      </c>
      <c r="F6755" t="s">
        <v>4275</v>
      </c>
      <c r="G6755" s="7">
        <v>7501</v>
      </c>
      <c r="H6755" t="s">
        <v>132</v>
      </c>
      <c r="I6755" t="s">
        <v>5181</v>
      </c>
      <c r="J6755" t="s">
        <v>36</v>
      </c>
      <c r="K6755" t="s">
        <v>64</v>
      </c>
      <c r="L6755" t="s">
        <v>5182</v>
      </c>
      <c r="M6755" s="8">
        <v>7.96</v>
      </c>
      <c r="N6755" s="7">
        <v>2</v>
      </c>
      <c r="O6755" s="8">
        <f>SUM(Superstore_Clean[[#This Row],[Unit Price]]*Superstore_Clean[[#This Row],[Quantity]])</f>
        <v>15.92</v>
      </c>
      <c r="P6755" s="7">
        <v>2016</v>
      </c>
      <c r="Q6755" t="s">
        <v>39</v>
      </c>
    </row>
    <row r="6756" spans="1:17" x14ac:dyDescent="0.3">
      <c r="A6756">
        <v>6755</v>
      </c>
      <c r="B6756" t="s">
        <v>8300</v>
      </c>
      <c r="C6756" s="6">
        <v>49436</v>
      </c>
      <c r="D6756" t="s">
        <v>5457</v>
      </c>
      <c r="E6756" t="s">
        <v>698</v>
      </c>
      <c r="F6756" t="s">
        <v>4275</v>
      </c>
      <c r="G6756" s="7">
        <v>7501</v>
      </c>
      <c r="H6756" t="s">
        <v>132</v>
      </c>
      <c r="I6756" t="s">
        <v>93</v>
      </c>
      <c r="J6756" t="s">
        <v>36</v>
      </c>
      <c r="K6756" t="s">
        <v>67</v>
      </c>
      <c r="L6756" t="s">
        <v>94</v>
      </c>
      <c r="M6756" s="8">
        <v>275.24</v>
      </c>
      <c r="N6756" s="7">
        <v>4</v>
      </c>
      <c r="O6756" s="8">
        <f>SUM(Superstore_Clean[[#This Row],[Unit Price]]*Superstore_Clean[[#This Row],[Quantity]])</f>
        <v>1100.96</v>
      </c>
      <c r="P6756" s="7">
        <v>2016</v>
      </c>
      <c r="Q6756" t="s">
        <v>39</v>
      </c>
    </row>
    <row r="6757" spans="1:17" x14ac:dyDescent="0.3">
      <c r="A6757">
        <v>6756</v>
      </c>
      <c r="B6757" t="s">
        <v>8301</v>
      </c>
      <c r="C6757" s="6">
        <v>49437</v>
      </c>
      <c r="D6757" t="s">
        <v>8302</v>
      </c>
      <c r="E6757" t="s">
        <v>698</v>
      </c>
      <c r="F6757" t="s">
        <v>993</v>
      </c>
      <c r="G6757" s="7">
        <v>8701</v>
      </c>
      <c r="H6757" t="s">
        <v>132</v>
      </c>
      <c r="I6757" t="s">
        <v>5492</v>
      </c>
      <c r="J6757" t="s">
        <v>23</v>
      </c>
      <c r="K6757" t="s">
        <v>54</v>
      </c>
      <c r="L6757" t="s">
        <v>5493</v>
      </c>
      <c r="M6757" s="8">
        <v>47.4</v>
      </c>
      <c r="N6757" s="7">
        <v>5</v>
      </c>
      <c r="O6757" s="8">
        <f>SUM(Superstore_Clean[[#This Row],[Unit Price]]*Superstore_Clean[[#This Row],[Quantity]])</f>
        <v>237</v>
      </c>
      <c r="P6757" s="7">
        <v>2017</v>
      </c>
      <c r="Q6757" t="s">
        <v>139</v>
      </c>
    </row>
    <row r="6758" spans="1:17" x14ac:dyDescent="0.3">
      <c r="A6758">
        <v>6757</v>
      </c>
      <c r="B6758" t="s">
        <v>8301</v>
      </c>
      <c r="C6758" s="6">
        <v>49438</v>
      </c>
      <c r="D6758" t="s">
        <v>8302</v>
      </c>
      <c r="E6758" t="s">
        <v>698</v>
      </c>
      <c r="F6758" t="s">
        <v>993</v>
      </c>
      <c r="G6758" s="7">
        <v>8701</v>
      </c>
      <c r="H6758" t="s">
        <v>132</v>
      </c>
      <c r="I6758" t="s">
        <v>6239</v>
      </c>
      <c r="J6758" t="s">
        <v>23</v>
      </c>
      <c r="K6758" t="s">
        <v>28</v>
      </c>
      <c r="L6758" t="s">
        <v>6240</v>
      </c>
      <c r="M6758" s="8">
        <v>512.96</v>
      </c>
      <c r="N6758" s="7">
        <v>4</v>
      </c>
      <c r="O6758" s="8">
        <f>SUM(Superstore_Clean[[#This Row],[Unit Price]]*Superstore_Clean[[#This Row],[Quantity]])</f>
        <v>2051.84</v>
      </c>
      <c r="P6758" s="7">
        <v>2017</v>
      </c>
      <c r="Q6758" t="s">
        <v>139</v>
      </c>
    </row>
    <row r="6759" spans="1:17" x14ac:dyDescent="0.3">
      <c r="A6759">
        <v>6758</v>
      </c>
      <c r="B6759" t="s">
        <v>8301</v>
      </c>
      <c r="C6759" s="6">
        <v>49439</v>
      </c>
      <c r="D6759" t="s">
        <v>8302</v>
      </c>
      <c r="E6759" t="s">
        <v>698</v>
      </c>
      <c r="F6759" t="s">
        <v>993</v>
      </c>
      <c r="G6759" s="7">
        <v>8701</v>
      </c>
      <c r="H6759" t="s">
        <v>132</v>
      </c>
      <c r="I6759" t="s">
        <v>2768</v>
      </c>
      <c r="J6759" t="s">
        <v>60</v>
      </c>
      <c r="K6759" t="s">
        <v>61</v>
      </c>
      <c r="L6759" t="s">
        <v>2769</v>
      </c>
      <c r="M6759" s="8">
        <v>395.94</v>
      </c>
      <c r="N6759" s="7">
        <v>6</v>
      </c>
      <c r="O6759" s="8">
        <f>SUM(Superstore_Clean[[#This Row],[Unit Price]]*Superstore_Clean[[#This Row],[Quantity]])</f>
        <v>2375.64</v>
      </c>
      <c r="P6759" s="7">
        <v>2017</v>
      </c>
      <c r="Q6759" t="s">
        <v>139</v>
      </c>
    </row>
    <row r="6760" spans="1:17" x14ac:dyDescent="0.3">
      <c r="A6760">
        <v>6759</v>
      </c>
      <c r="B6760" t="s">
        <v>8301</v>
      </c>
      <c r="C6760" s="6">
        <v>49440</v>
      </c>
      <c r="D6760" t="s">
        <v>8302</v>
      </c>
      <c r="E6760" t="s">
        <v>698</v>
      </c>
      <c r="F6760" t="s">
        <v>993</v>
      </c>
      <c r="G6760" s="7">
        <v>8701</v>
      </c>
      <c r="H6760" t="s">
        <v>132</v>
      </c>
      <c r="I6760" t="s">
        <v>1249</v>
      </c>
      <c r="J6760" t="s">
        <v>36</v>
      </c>
      <c r="K6760" t="s">
        <v>49</v>
      </c>
      <c r="L6760" t="s">
        <v>1250</v>
      </c>
      <c r="M6760" s="8">
        <v>81.96</v>
      </c>
      <c r="N6760" s="7">
        <v>2</v>
      </c>
      <c r="O6760" s="8">
        <f>SUM(Superstore_Clean[[#This Row],[Unit Price]]*Superstore_Clean[[#This Row],[Quantity]])</f>
        <v>163.92</v>
      </c>
      <c r="P6760" s="7">
        <v>2017</v>
      </c>
      <c r="Q6760" t="s">
        <v>139</v>
      </c>
    </row>
    <row r="6761" spans="1:17" x14ac:dyDescent="0.3">
      <c r="A6761">
        <v>6760</v>
      </c>
      <c r="B6761" t="s">
        <v>8303</v>
      </c>
      <c r="C6761" s="6">
        <v>49441</v>
      </c>
      <c r="D6761" t="s">
        <v>7608</v>
      </c>
      <c r="E6761" t="s">
        <v>76</v>
      </c>
      <c r="F6761" t="s">
        <v>3965</v>
      </c>
      <c r="G6761" s="7">
        <v>27405</v>
      </c>
      <c r="H6761" t="s">
        <v>21</v>
      </c>
      <c r="I6761" t="s">
        <v>3067</v>
      </c>
      <c r="J6761" t="s">
        <v>36</v>
      </c>
      <c r="K6761" t="s">
        <v>57</v>
      </c>
      <c r="L6761" t="s">
        <v>3068</v>
      </c>
      <c r="M6761" s="8">
        <v>32.776000000000003</v>
      </c>
      <c r="N6761" s="7">
        <v>1</v>
      </c>
      <c r="O6761" s="8">
        <f>SUM(Superstore_Clean[[#This Row],[Unit Price]]*Superstore_Clean[[#This Row],[Quantity]])</f>
        <v>32.776000000000003</v>
      </c>
      <c r="P6761" s="7">
        <v>2017</v>
      </c>
      <c r="Q6761" t="s">
        <v>87</v>
      </c>
    </row>
    <row r="6762" spans="1:17" x14ac:dyDescent="0.3">
      <c r="A6762">
        <v>6761</v>
      </c>
      <c r="B6762" t="s">
        <v>8304</v>
      </c>
      <c r="C6762" s="6">
        <v>49442</v>
      </c>
      <c r="D6762" t="s">
        <v>1196</v>
      </c>
      <c r="E6762" t="s">
        <v>240</v>
      </c>
      <c r="F6762" t="s">
        <v>239</v>
      </c>
      <c r="G6762" s="7">
        <v>10035</v>
      </c>
      <c r="H6762" t="s">
        <v>132</v>
      </c>
      <c r="I6762" t="s">
        <v>306</v>
      </c>
      <c r="J6762" t="s">
        <v>36</v>
      </c>
      <c r="K6762" t="s">
        <v>49</v>
      </c>
      <c r="L6762" t="s">
        <v>307</v>
      </c>
      <c r="M6762" s="8">
        <v>272.94</v>
      </c>
      <c r="N6762" s="7">
        <v>3</v>
      </c>
      <c r="O6762" s="8">
        <f>SUM(Superstore_Clean[[#This Row],[Unit Price]]*Superstore_Clean[[#This Row],[Quantity]])</f>
        <v>818.81999999999994</v>
      </c>
      <c r="P6762" s="7">
        <v>2017</v>
      </c>
      <c r="Q6762" t="s">
        <v>39</v>
      </c>
    </row>
    <row r="6763" spans="1:17" x14ac:dyDescent="0.3">
      <c r="A6763">
        <v>6762</v>
      </c>
      <c r="B6763" t="s">
        <v>8305</v>
      </c>
      <c r="C6763" s="6">
        <v>49443</v>
      </c>
      <c r="D6763" t="s">
        <v>6090</v>
      </c>
      <c r="E6763" t="s">
        <v>240</v>
      </c>
      <c r="F6763" t="s">
        <v>239</v>
      </c>
      <c r="G6763" s="7">
        <v>10035</v>
      </c>
      <c r="H6763" t="s">
        <v>132</v>
      </c>
      <c r="I6763" t="s">
        <v>3089</v>
      </c>
      <c r="J6763" t="s">
        <v>23</v>
      </c>
      <c r="K6763" t="s">
        <v>28</v>
      </c>
      <c r="L6763" t="s">
        <v>3090</v>
      </c>
      <c r="M6763" s="8">
        <v>253.76400000000001</v>
      </c>
      <c r="N6763" s="7">
        <v>2</v>
      </c>
      <c r="O6763" s="8">
        <f>SUM(Superstore_Clean[[#This Row],[Unit Price]]*Superstore_Clean[[#This Row],[Quantity]])</f>
        <v>507.52800000000002</v>
      </c>
      <c r="P6763" s="7">
        <v>2016</v>
      </c>
      <c r="Q6763" t="s">
        <v>135</v>
      </c>
    </row>
    <row r="6764" spans="1:17" x14ac:dyDescent="0.3">
      <c r="A6764">
        <v>6763</v>
      </c>
      <c r="B6764" t="s">
        <v>8306</v>
      </c>
      <c r="C6764" s="6">
        <v>49444</v>
      </c>
      <c r="D6764" t="s">
        <v>1609</v>
      </c>
      <c r="E6764" t="s">
        <v>190</v>
      </c>
      <c r="F6764" t="s">
        <v>273</v>
      </c>
      <c r="G6764" s="7">
        <v>60623</v>
      </c>
      <c r="H6764" t="s">
        <v>92</v>
      </c>
      <c r="I6764" t="s">
        <v>35</v>
      </c>
      <c r="J6764" t="s">
        <v>36</v>
      </c>
      <c r="K6764" t="s">
        <v>37</v>
      </c>
      <c r="L6764" t="s">
        <v>38</v>
      </c>
      <c r="M6764" s="8">
        <v>29.24</v>
      </c>
      <c r="N6764" s="7">
        <v>5</v>
      </c>
      <c r="O6764" s="8">
        <f>SUM(Superstore_Clean[[#This Row],[Unit Price]]*Superstore_Clean[[#This Row],[Quantity]])</f>
        <v>146.19999999999999</v>
      </c>
      <c r="P6764" s="7">
        <v>2016</v>
      </c>
      <c r="Q6764" t="s">
        <v>139</v>
      </c>
    </row>
    <row r="6765" spans="1:17" x14ac:dyDescent="0.3">
      <c r="A6765">
        <v>6764</v>
      </c>
      <c r="B6765" t="s">
        <v>8306</v>
      </c>
      <c r="C6765" s="6">
        <v>49445</v>
      </c>
      <c r="D6765" t="s">
        <v>1609</v>
      </c>
      <c r="E6765" t="s">
        <v>190</v>
      </c>
      <c r="F6765" t="s">
        <v>273</v>
      </c>
      <c r="G6765" s="7">
        <v>60623</v>
      </c>
      <c r="H6765" t="s">
        <v>92</v>
      </c>
      <c r="I6765" t="s">
        <v>783</v>
      </c>
      <c r="J6765" t="s">
        <v>36</v>
      </c>
      <c r="K6765" t="s">
        <v>49</v>
      </c>
      <c r="L6765" t="s">
        <v>784</v>
      </c>
      <c r="M6765" s="8">
        <v>35.167999999999999</v>
      </c>
      <c r="N6765" s="7">
        <v>2</v>
      </c>
      <c r="O6765" s="8">
        <f>SUM(Superstore_Clean[[#This Row],[Unit Price]]*Superstore_Clean[[#This Row],[Quantity]])</f>
        <v>70.335999999999999</v>
      </c>
      <c r="P6765" s="7">
        <v>2016</v>
      </c>
      <c r="Q6765" t="s">
        <v>139</v>
      </c>
    </row>
    <row r="6766" spans="1:17" x14ac:dyDescent="0.3">
      <c r="A6766">
        <v>6765</v>
      </c>
      <c r="B6766" t="s">
        <v>8306</v>
      </c>
      <c r="C6766" s="6">
        <v>49446</v>
      </c>
      <c r="D6766" t="s">
        <v>1609</v>
      </c>
      <c r="E6766" t="s">
        <v>190</v>
      </c>
      <c r="F6766" t="s">
        <v>273</v>
      </c>
      <c r="G6766" s="7">
        <v>60623</v>
      </c>
      <c r="H6766" t="s">
        <v>92</v>
      </c>
      <c r="I6766" t="s">
        <v>8307</v>
      </c>
      <c r="J6766" t="s">
        <v>60</v>
      </c>
      <c r="K6766" t="s">
        <v>605</v>
      </c>
      <c r="L6766" t="s">
        <v>8308</v>
      </c>
      <c r="M6766" s="8">
        <v>1362.9</v>
      </c>
      <c r="N6766" s="7">
        <v>3</v>
      </c>
      <c r="O6766" s="8">
        <f>SUM(Superstore_Clean[[#This Row],[Unit Price]]*Superstore_Clean[[#This Row],[Quantity]])</f>
        <v>4088.7000000000003</v>
      </c>
      <c r="P6766" s="7">
        <v>2016</v>
      </c>
      <c r="Q6766" t="s">
        <v>139</v>
      </c>
    </row>
    <row r="6767" spans="1:17" x14ac:dyDescent="0.3">
      <c r="A6767">
        <v>6766</v>
      </c>
      <c r="B6767" t="s">
        <v>8309</v>
      </c>
      <c r="C6767" s="6">
        <v>49447</v>
      </c>
      <c r="D6767" t="s">
        <v>5773</v>
      </c>
      <c r="E6767" t="s">
        <v>190</v>
      </c>
      <c r="F6767" t="s">
        <v>273</v>
      </c>
      <c r="G6767" s="7">
        <v>60653</v>
      </c>
      <c r="H6767" t="s">
        <v>92</v>
      </c>
      <c r="I6767" t="s">
        <v>1032</v>
      </c>
      <c r="J6767" t="s">
        <v>23</v>
      </c>
      <c r="K6767" t="s">
        <v>28</v>
      </c>
      <c r="L6767" t="s">
        <v>1033</v>
      </c>
      <c r="M6767" s="8">
        <v>317.05799999999999</v>
      </c>
      <c r="N6767" s="7">
        <v>3</v>
      </c>
      <c r="O6767" s="8">
        <f>SUM(Superstore_Clean[[#This Row],[Unit Price]]*Superstore_Clean[[#This Row],[Quantity]])</f>
        <v>951.17399999999998</v>
      </c>
      <c r="P6767" s="7">
        <v>2017</v>
      </c>
      <c r="Q6767" t="s">
        <v>80</v>
      </c>
    </row>
    <row r="6768" spans="1:17" x14ac:dyDescent="0.3">
      <c r="A6768">
        <v>6767</v>
      </c>
      <c r="B6768" t="s">
        <v>8309</v>
      </c>
      <c r="C6768" s="6">
        <v>49448</v>
      </c>
      <c r="D6768" t="s">
        <v>5773</v>
      </c>
      <c r="E6768" t="s">
        <v>190</v>
      </c>
      <c r="F6768" t="s">
        <v>273</v>
      </c>
      <c r="G6768" s="7">
        <v>60653</v>
      </c>
      <c r="H6768" t="s">
        <v>92</v>
      </c>
      <c r="I6768" t="s">
        <v>163</v>
      </c>
      <c r="J6768" t="s">
        <v>36</v>
      </c>
      <c r="K6768" t="s">
        <v>57</v>
      </c>
      <c r="L6768" t="s">
        <v>164</v>
      </c>
      <c r="M6768" s="8">
        <v>15.76</v>
      </c>
      <c r="N6768" s="7">
        <v>2</v>
      </c>
      <c r="O6768" s="8">
        <f>SUM(Superstore_Clean[[#This Row],[Unit Price]]*Superstore_Clean[[#This Row],[Quantity]])</f>
        <v>31.52</v>
      </c>
      <c r="P6768" s="7">
        <v>2017</v>
      </c>
      <c r="Q6768" t="s">
        <v>80</v>
      </c>
    </row>
    <row r="6769" spans="1:17" x14ac:dyDescent="0.3">
      <c r="A6769">
        <v>6768</v>
      </c>
      <c r="B6769" t="s">
        <v>8309</v>
      </c>
      <c r="C6769" s="6">
        <v>49449</v>
      </c>
      <c r="D6769" t="s">
        <v>5773</v>
      </c>
      <c r="E6769" t="s">
        <v>190</v>
      </c>
      <c r="F6769" t="s">
        <v>273</v>
      </c>
      <c r="G6769" s="7">
        <v>60653</v>
      </c>
      <c r="H6769" t="s">
        <v>92</v>
      </c>
      <c r="I6769" t="s">
        <v>3586</v>
      </c>
      <c r="J6769" t="s">
        <v>23</v>
      </c>
      <c r="K6769" t="s">
        <v>54</v>
      </c>
      <c r="L6769" t="s">
        <v>3587</v>
      </c>
      <c r="M6769" s="8">
        <v>14.56</v>
      </c>
      <c r="N6769" s="7">
        <v>5</v>
      </c>
      <c r="O6769" s="8">
        <f>SUM(Superstore_Clean[[#This Row],[Unit Price]]*Superstore_Clean[[#This Row],[Quantity]])</f>
        <v>72.8</v>
      </c>
      <c r="P6769" s="7">
        <v>2017</v>
      </c>
      <c r="Q6769" t="s">
        <v>80</v>
      </c>
    </row>
    <row r="6770" spans="1:17" x14ac:dyDescent="0.3">
      <c r="A6770">
        <v>6769</v>
      </c>
      <c r="B6770" t="s">
        <v>8310</v>
      </c>
      <c r="C6770" s="6">
        <v>49450</v>
      </c>
      <c r="D6770" t="s">
        <v>6401</v>
      </c>
      <c r="E6770" t="s">
        <v>698</v>
      </c>
      <c r="F6770" t="s">
        <v>993</v>
      </c>
      <c r="G6770" s="7">
        <v>8701</v>
      </c>
      <c r="H6770" t="s">
        <v>132</v>
      </c>
      <c r="I6770" t="s">
        <v>3130</v>
      </c>
      <c r="J6770" t="s">
        <v>36</v>
      </c>
      <c r="K6770" t="s">
        <v>64</v>
      </c>
      <c r="L6770" t="s">
        <v>3131</v>
      </c>
      <c r="M6770" s="8">
        <v>196.21</v>
      </c>
      <c r="N6770" s="7">
        <v>7</v>
      </c>
      <c r="O6770" s="8">
        <f>SUM(Superstore_Clean[[#This Row],[Unit Price]]*Superstore_Clean[[#This Row],[Quantity]])</f>
        <v>1373.47</v>
      </c>
      <c r="P6770" s="7">
        <v>2014</v>
      </c>
      <c r="Q6770" t="s">
        <v>115</v>
      </c>
    </row>
    <row r="6771" spans="1:17" x14ac:dyDescent="0.3">
      <c r="A6771">
        <v>6770</v>
      </c>
      <c r="B6771" t="s">
        <v>8311</v>
      </c>
      <c r="C6771" s="6">
        <v>49451</v>
      </c>
      <c r="D6771" t="s">
        <v>5277</v>
      </c>
      <c r="E6771" t="s">
        <v>1128</v>
      </c>
      <c r="F6771" t="s">
        <v>442</v>
      </c>
      <c r="G6771" s="7">
        <v>31907</v>
      </c>
      <c r="H6771" t="s">
        <v>21</v>
      </c>
      <c r="I6771" t="s">
        <v>6737</v>
      </c>
      <c r="J6771" t="s">
        <v>36</v>
      </c>
      <c r="K6771" t="s">
        <v>57</v>
      </c>
      <c r="L6771" t="s">
        <v>6738</v>
      </c>
      <c r="M6771" s="8">
        <v>35.4</v>
      </c>
      <c r="N6771" s="7">
        <v>5</v>
      </c>
      <c r="O6771" s="8">
        <f>SUM(Superstore_Clean[[#This Row],[Unit Price]]*Superstore_Clean[[#This Row],[Quantity]])</f>
        <v>177</v>
      </c>
      <c r="P6771" s="7">
        <v>2017</v>
      </c>
      <c r="Q6771" t="s">
        <v>139</v>
      </c>
    </row>
    <row r="6772" spans="1:17" x14ac:dyDescent="0.3">
      <c r="A6772">
        <v>6771</v>
      </c>
      <c r="B6772" t="s">
        <v>8312</v>
      </c>
      <c r="C6772" s="6">
        <v>49452</v>
      </c>
      <c r="D6772" t="s">
        <v>6077</v>
      </c>
      <c r="E6772" t="s">
        <v>279</v>
      </c>
      <c r="F6772" t="s">
        <v>483</v>
      </c>
      <c r="G6772" s="7">
        <v>85023</v>
      </c>
      <c r="H6772" t="s">
        <v>34</v>
      </c>
      <c r="I6772" t="s">
        <v>3790</v>
      </c>
      <c r="J6772" t="s">
        <v>36</v>
      </c>
      <c r="K6772" t="s">
        <v>78</v>
      </c>
      <c r="L6772" t="s">
        <v>3791</v>
      </c>
      <c r="M6772" s="8">
        <v>419.4</v>
      </c>
      <c r="N6772" s="7">
        <v>5</v>
      </c>
      <c r="O6772" s="8">
        <f>SUM(Superstore_Clean[[#This Row],[Unit Price]]*Superstore_Clean[[#This Row],[Quantity]])</f>
        <v>2097</v>
      </c>
      <c r="P6772" s="7">
        <v>2017</v>
      </c>
      <c r="Q6772" t="s">
        <v>87</v>
      </c>
    </row>
    <row r="6773" spans="1:17" x14ac:dyDescent="0.3">
      <c r="A6773">
        <v>6772</v>
      </c>
      <c r="B6773" t="s">
        <v>8312</v>
      </c>
      <c r="C6773" s="6">
        <v>49453</v>
      </c>
      <c r="D6773" t="s">
        <v>6077</v>
      </c>
      <c r="E6773" t="s">
        <v>279</v>
      </c>
      <c r="F6773" t="s">
        <v>483</v>
      </c>
      <c r="G6773" s="7">
        <v>85023</v>
      </c>
      <c r="H6773" t="s">
        <v>34</v>
      </c>
      <c r="I6773" t="s">
        <v>8103</v>
      </c>
      <c r="J6773" t="s">
        <v>36</v>
      </c>
      <c r="K6773" t="s">
        <v>64</v>
      </c>
      <c r="L6773" t="s">
        <v>8104</v>
      </c>
      <c r="M6773" s="8">
        <v>13.005000000000001</v>
      </c>
      <c r="N6773" s="7">
        <v>3</v>
      </c>
      <c r="O6773" s="8">
        <f>SUM(Superstore_Clean[[#This Row],[Unit Price]]*Superstore_Clean[[#This Row],[Quantity]])</f>
        <v>39.015000000000001</v>
      </c>
      <c r="P6773" s="7">
        <v>2017</v>
      </c>
      <c r="Q6773" t="s">
        <v>87</v>
      </c>
    </row>
    <row r="6774" spans="1:17" x14ac:dyDescent="0.3">
      <c r="A6774">
        <v>6773</v>
      </c>
      <c r="B6774" t="s">
        <v>8313</v>
      </c>
      <c r="C6774" s="6">
        <v>49454</v>
      </c>
      <c r="D6774" t="s">
        <v>1489</v>
      </c>
      <c r="E6774" t="s">
        <v>33</v>
      </c>
      <c r="F6774" t="s">
        <v>32</v>
      </c>
      <c r="G6774" s="7">
        <v>90004</v>
      </c>
      <c r="H6774" t="s">
        <v>34</v>
      </c>
      <c r="I6774" t="s">
        <v>1084</v>
      </c>
      <c r="J6774" t="s">
        <v>36</v>
      </c>
      <c r="K6774" t="s">
        <v>64</v>
      </c>
      <c r="L6774" t="s">
        <v>1085</v>
      </c>
      <c r="M6774" s="8">
        <v>7.7119999999999997</v>
      </c>
      <c r="N6774" s="7">
        <v>2</v>
      </c>
      <c r="O6774" s="8">
        <f>SUM(Superstore_Clean[[#This Row],[Unit Price]]*Superstore_Clean[[#This Row],[Quantity]])</f>
        <v>15.423999999999999</v>
      </c>
      <c r="P6774" s="7">
        <v>2016</v>
      </c>
      <c r="Q6774" t="s">
        <v>26</v>
      </c>
    </row>
    <row r="6775" spans="1:17" x14ac:dyDescent="0.3">
      <c r="A6775">
        <v>6774</v>
      </c>
      <c r="B6775" t="s">
        <v>8313</v>
      </c>
      <c r="C6775" s="6">
        <v>49455</v>
      </c>
      <c r="D6775" t="s">
        <v>1489</v>
      </c>
      <c r="E6775" t="s">
        <v>33</v>
      </c>
      <c r="F6775" t="s">
        <v>32</v>
      </c>
      <c r="G6775" s="7">
        <v>90004</v>
      </c>
      <c r="H6775" t="s">
        <v>34</v>
      </c>
      <c r="I6775" t="s">
        <v>6220</v>
      </c>
      <c r="J6775" t="s">
        <v>36</v>
      </c>
      <c r="K6775" t="s">
        <v>64</v>
      </c>
      <c r="L6775" t="s">
        <v>6221</v>
      </c>
      <c r="M6775" s="8">
        <v>4.1760000000000002</v>
      </c>
      <c r="N6775" s="7">
        <v>1</v>
      </c>
      <c r="O6775" s="8">
        <f>SUM(Superstore_Clean[[#This Row],[Unit Price]]*Superstore_Clean[[#This Row],[Quantity]])</f>
        <v>4.1760000000000002</v>
      </c>
      <c r="P6775" s="7">
        <v>2016</v>
      </c>
      <c r="Q6775" t="s">
        <v>26</v>
      </c>
    </row>
    <row r="6776" spans="1:17" x14ac:dyDescent="0.3">
      <c r="A6776">
        <v>6775</v>
      </c>
      <c r="B6776" t="s">
        <v>8313</v>
      </c>
      <c r="C6776" s="6">
        <v>49456</v>
      </c>
      <c r="D6776" t="s">
        <v>1489</v>
      </c>
      <c r="E6776" t="s">
        <v>33</v>
      </c>
      <c r="F6776" t="s">
        <v>32</v>
      </c>
      <c r="G6776" s="7">
        <v>90004</v>
      </c>
      <c r="H6776" t="s">
        <v>34</v>
      </c>
      <c r="I6776" t="s">
        <v>8314</v>
      </c>
      <c r="J6776" t="s">
        <v>36</v>
      </c>
      <c r="K6776" t="s">
        <v>78</v>
      </c>
      <c r="L6776" t="s">
        <v>8315</v>
      </c>
      <c r="M6776" s="8">
        <v>38.880000000000003</v>
      </c>
      <c r="N6776" s="7">
        <v>6</v>
      </c>
      <c r="O6776" s="8">
        <f>SUM(Superstore_Clean[[#This Row],[Unit Price]]*Superstore_Clean[[#This Row],[Quantity]])</f>
        <v>233.28000000000003</v>
      </c>
      <c r="P6776" s="7">
        <v>2016</v>
      </c>
      <c r="Q6776" t="s">
        <v>26</v>
      </c>
    </row>
    <row r="6777" spans="1:17" x14ac:dyDescent="0.3">
      <c r="A6777">
        <v>6776</v>
      </c>
      <c r="B6777" t="s">
        <v>8316</v>
      </c>
      <c r="C6777" s="6">
        <v>49457</v>
      </c>
      <c r="D6777" t="s">
        <v>3261</v>
      </c>
      <c r="E6777" t="s">
        <v>240</v>
      </c>
      <c r="F6777" t="s">
        <v>239</v>
      </c>
      <c r="G6777" s="7">
        <v>10024</v>
      </c>
      <c r="H6777" t="s">
        <v>132</v>
      </c>
      <c r="I6777" t="s">
        <v>909</v>
      </c>
      <c r="J6777" t="s">
        <v>36</v>
      </c>
      <c r="K6777" t="s">
        <v>78</v>
      </c>
      <c r="L6777" t="s">
        <v>910</v>
      </c>
      <c r="M6777" s="8">
        <v>17.64</v>
      </c>
      <c r="N6777" s="7">
        <v>4</v>
      </c>
      <c r="O6777" s="8">
        <f>SUM(Superstore_Clean[[#This Row],[Unit Price]]*Superstore_Clean[[#This Row],[Quantity]])</f>
        <v>70.56</v>
      </c>
      <c r="P6777" s="7">
        <v>2015</v>
      </c>
      <c r="Q6777" t="s">
        <v>208</v>
      </c>
    </row>
    <row r="6778" spans="1:17" x14ac:dyDescent="0.3">
      <c r="A6778">
        <v>6777</v>
      </c>
      <c r="B6778" t="s">
        <v>8317</v>
      </c>
      <c r="C6778" s="6">
        <v>49458</v>
      </c>
      <c r="D6778" t="s">
        <v>5692</v>
      </c>
      <c r="E6778" t="s">
        <v>91</v>
      </c>
      <c r="F6778" t="s">
        <v>601</v>
      </c>
      <c r="G6778" s="7">
        <v>78207</v>
      </c>
      <c r="H6778" t="s">
        <v>92</v>
      </c>
      <c r="I6778" t="s">
        <v>195</v>
      </c>
      <c r="J6778" t="s">
        <v>36</v>
      </c>
      <c r="K6778" t="s">
        <v>49</v>
      </c>
      <c r="L6778" t="s">
        <v>196</v>
      </c>
      <c r="M6778" s="8">
        <v>93.456000000000003</v>
      </c>
      <c r="N6778" s="7">
        <v>3</v>
      </c>
      <c r="O6778" s="8">
        <f>SUM(Superstore_Clean[[#This Row],[Unit Price]]*Superstore_Clean[[#This Row],[Quantity]])</f>
        <v>280.36799999999999</v>
      </c>
      <c r="P6778" s="7">
        <v>2016</v>
      </c>
      <c r="Q6778" t="s">
        <v>139</v>
      </c>
    </row>
    <row r="6779" spans="1:17" x14ac:dyDescent="0.3">
      <c r="A6779">
        <v>6778</v>
      </c>
      <c r="B6779" t="s">
        <v>8318</v>
      </c>
      <c r="C6779" s="6">
        <v>49459</v>
      </c>
      <c r="D6779" t="s">
        <v>5154</v>
      </c>
      <c r="E6779" t="s">
        <v>240</v>
      </c>
      <c r="F6779" t="s">
        <v>239</v>
      </c>
      <c r="G6779" s="7">
        <v>10009</v>
      </c>
      <c r="H6779" t="s">
        <v>132</v>
      </c>
      <c r="I6779" t="s">
        <v>4389</v>
      </c>
      <c r="J6779" t="s">
        <v>60</v>
      </c>
      <c r="K6779" t="s">
        <v>146</v>
      </c>
      <c r="L6779" t="s">
        <v>4390</v>
      </c>
      <c r="M6779" s="8">
        <v>449.91</v>
      </c>
      <c r="N6779" s="7">
        <v>9</v>
      </c>
      <c r="O6779" s="8">
        <f>SUM(Superstore_Clean[[#This Row],[Unit Price]]*Superstore_Clean[[#This Row],[Quantity]])</f>
        <v>4049.19</v>
      </c>
      <c r="P6779" s="7">
        <v>2017</v>
      </c>
      <c r="Q6779" t="s">
        <v>144</v>
      </c>
    </row>
    <row r="6780" spans="1:17" x14ac:dyDescent="0.3">
      <c r="A6780">
        <v>6779</v>
      </c>
      <c r="B6780" t="s">
        <v>8319</v>
      </c>
      <c r="C6780" s="6">
        <v>49460</v>
      </c>
      <c r="D6780" t="s">
        <v>3860</v>
      </c>
      <c r="E6780" t="s">
        <v>2410</v>
      </c>
      <c r="F6780" t="s">
        <v>3969</v>
      </c>
      <c r="G6780" s="7">
        <v>21215</v>
      </c>
      <c r="H6780" t="s">
        <v>132</v>
      </c>
      <c r="I6780" t="s">
        <v>3955</v>
      </c>
      <c r="J6780" t="s">
        <v>23</v>
      </c>
      <c r="K6780" t="s">
        <v>24</v>
      </c>
      <c r="L6780" t="s">
        <v>3956</v>
      </c>
      <c r="M6780" s="8">
        <v>344.94</v>
      </c>
      <c r="N6780" s="7">
        <v>3</v>
      </c>
      <c r="O6780" s="8">
        <f>SUM(Superstore_Clean[[#This Row],[Unit Price]]*Superstore_Clean[[#This Row],[Quantity]])</f>
        <v>1034.82</v>
      </c>
      <c r="P6780" s="7">
        <v>2016</v>
      </c>
      <c r="Q6780" t="s">
        <v>139</v>
      </c>
    </row>
    <row r="6781" spans="1:17" x14ac:dyDescent="0.3">
      <c r="A6781">
        <v>6780</v>
      </c>
      <c r="B6781" t="s">
        <v>8319</v>
      </c>
      <c r="C6781" s="6">
        <v>49461</v>
      </c>
      <c r="D6781" t="s">
        <v>3860</v>
      </c>
      <c r="E6781" t="s">
        <v>2410</v>
      </c>
      <c r="F6781" t="s">
        <v>3969</v>
      </c>
      <c r="G6781" s="7">
        <v>21215</v>
      </c>
      <c r="H6781" t="s">
        <v>132</v>
      </c>
      <c r="I6781" t="s">
        <v>4491</v>
      </c>
      <c r="J6781" t="s">
        <v>23</v>
      </c>
      <c r="K6781" t="s">
        <v>54</v>
      </c>
      <c r="L6781" t="s">
        <v>4492</v>
      </c>
      <c r="M6781" s="8">
        <v>14.76</v>
      </c>
      <c r="N6781" s="7">
        <v>2</v>
      </c>
      <c r="O6781" s="8">
        <f>SUM(Superstore_Clean[[#This Row],[Unit Price]]*Superstore_Clean[[#This Row],[Quantity]])</f>
        <v>29.52</v>
      </c>
      <c r="P6781" s="7">
        <v>2016</v>
      </c>
      <c r="Q6781" t="s">
        <v>139</v>
      </c>
    </row>
    <row r="6782" spans="1:17" x14ac:dyDescent="0.3">
      <c r="A6782">
        <v>6781</v>
      </c>
      <c r="B6782" t="s">
        <v>8319</v>
      </c>
      <c r="C6782" s="6">
        <v>49462</v>
      </c>
      <c r="D6782" t="s">
        <v>3860</v>
      </c>
      <c r="E6782" t="s">
        <v>2410</v>
      </c>
      <c r="F6782" t="s">
        <v>3969</v>
      </c>
      <c r="G6782" s="7">
        <v>21215</v>
      </c>
      <c r="H6782" t="s">
        <v>132</v>
      </c>
      <c r="I6782" t="s">
        <v>2918</v>
      </c>
      <c r="J6782" t="s">
        <v>36</v>
      </c>
      <c r="K6782" t="s">
        <v>64</v>
      </c>
      <c r="L6782" t="s">
        <v>2919</v>
      </c>
      <c r="M6782" s="8">
        <v>12.76</v>
      </c>
      <c r="N6782" s="7">
        <v>2</v>
      </c>
      <c r="O6782" s="8">
        <f>SUM(Superstore_Clean[[#This Row],[Unit Price]]*Superstore_Clean[[#This Row],[Quantity]])</f>
        <v>25.52</v>
      </c>
      <c r="P6782" s="7">
        <v>2016</v>
      </c>
      <c r="Q6782" t="s">
        <v>139</v>
      </c>
    </row>
    <row r="6783" spans="1:17" x14ac:dyDescent="0.3">
      <c r="A6783">
        <v>6782</v>
      </c>
      <c r="B6783" t="s">
        <v>8319</v>
      </c>
      <c r="C6783" s="6">
        <v>49463</v>
      </c>
      <c r="D6783" t="s">
        <v>3860</v>
      </c>
      <c r="E6783" t="s">
        <v>2410</v>
      </c>
      <c r="F6783" t="s">
        <v>3969</v>
      </c>
      <c r="G6783" s="7">
        <v>21215</v>
      </c>
      <c r="H6783" t="s">
        <v>132</v>
      </c>
      <c r="I6783" t="s">
        <v>2311</v>
      </c>
      <c r="J6783" t="s">
        <v>36</v>
      </c>
      <c r="K6783" t="s">
        <v>37</v>
      </c>
      <c r="L6783" t="s">
        <v>2312</v>
      </c>
      <c r="M6783" s="8">
        <v>58.48</v>
      </c>
      <c r="N6783" s="7">
        <v>8</v>
      </c>
      <c r="O6783" s="8">
        <f>SUM(Superstore_Clean[[#This Row],[Unit Price]]*Superstore_Clean[[#This Row],[Quantity]])</f>
        <v>467.84</v>
      </c>
      <c r="P6783" s="7">
        <v>2016</v>
      </c>
      <c r="Q6783" t="s">
        <v>139</v>
      </c>
    </row>
    <row r="6784" spans="1:17" x14ac:dyDescent="0.3">
      <c r="A6784">
        <v>6783</v>
      </c>
      <c r="B6784" t="s">
        <v>8320</v>
      </c>
      <c r="C6784" s="6">
        <v>49464</v>
      </c>
      <c r="D6784" t="s">
        <v>4143</v>
      </c>
      <c r="E6784" t="s">
        <v>131</v>
      </c>
      <c r="F6784" t="s">
        <v>130</v>
      </c>
      <c r="G6784" s="7">
        <v>19143</v>
      </c>
      <c r="H6784" t="s">
        <v>132</v>
      </c>
      <c r="I6784" t="s">
        <v>1863</v>
      </c>
      <c r="J6784" t="s">
        <v>23</v>
      </c>
      <c r="K6784" t="s">
        <v>54</v>
      </c>
      <c r="L6784" t="s">
        <v>1864</v>
      </c>
      <c r="M6784" s="8">
        <v>20.096</v>
      </c>
      <c r="N6784" s="7">
        <v>4</v>
      </c>
      <c r="O6784" s="8">
        <f>SUM(Superstore_Clean[[#This Row],[Unit Price]]*Superstore_Clean[[#This Row],[Quantity]])</f>
        <v>80.384</v>
      </c>
      <c r="P6784" s="7">
        <v>2017</v>
      </c>
      <c r="Q6784" t="s">
        <v>135</v>
      </c>
    </row>
    <row r="6785" spans="1:17" x14ac:dyDescent="0.3">
      <c r="A6785">
        <v>6784</v>
      </c>
      <c r="B6785" t="s">
        <v>8320</v>
      </c>
      <c r="C6785" s="6">
        <v>49465</v>
      </c>
      <c r="D6785" t="s">
        <v>4143</v>
      </c>
      <c r="E6785" t="s">
        <v>131</v>
      </c>
      <c r="F6785" t="s">
        <v>130</v>
      </c>
      <c r="G6785" s="7">
        <v>19143</v>
      </c>
      <c r="H6785" t="s">
        <v>132</v>
      </c>
      <c r="I6785" t="s">
        <v>8321</v>
      </c>
      <c r="J6785" t="s">
        <v>36</v>
      </c>
      <c r="K6785" t="s">
        <v>516</v>
      </c>
      <c r="L6785" t="s">
        <v>8322</v>
      </c>
      <c r="M6785" s="8">
        <v>37.752000000000002</v>
      </c>
      <c r="N6785" s="7">
        <v>3</v>
      </c>
      <c r="O6785" s="8">
        <f>SUM(Superstore_Clean[[#This Row],[Unit Price]]*Superstore_Clean[[#This Row],[Quantity]])</f>
        <v>113.256</v>
      </c>
      <c r="P6785" s="7">
        <v>2017</v>
      </c>
      <c r="Q6785" t="s">
        <v>135</v>
      </c>
    </row>
    <row r="6786" spans="1:17" x14ac:dyDescent="0.3">
      <c r="A6786">
        <v>6785</v>
      </c>
      <c r="B6786" t="s">
        <v>8320</v>
      </c>
      <c r="C6786" s="6">
        <v>49466</v>
      </c>
      <c r="D6786" t="s">
        <v>4143</v>
      </c>
      <c r="E6786" t="s">
        <v>131</v>
      </c>
      <c r="F6786" t="s">
        <v>130</v>
      </c>
      <c r="G6786" s="7">
        <v>19143</v>
      </c>
      <c r="H6786" t="s">
        <v>132</v>
      </c>
      <c r="I6786" t="s">
        <v>7504</v>
      </c>
      <c r="J6786" t="s">
        <v>23</v>
      </c>
      <c r="K6786" t="s">
        <v>45</v>
      </c>
      <c r="L6786" t="s">
        <v>7505</v>
      </c>
      <c r="M6786" s="8">
        <v>138.58799999999999</v>
      </c>
      <c r="N6786" s="7">
        <v>1</v>
      </c>
      <c r="O6786" s="8">
        <f>SUM(Superstore_Clean[[#This Row],[Unit Price]]*Superstore_Clean[[#This Row],[Quantity]])</f>
        <v>138.58799999999999</v>
      </c>
      <c r="P6786" s="7">
        <v>2017</v>
      </c>
      <c r="Q6786" t="s">
        <v>135</v>
      </c>
    </row>
    <row r="6787" spans="1:17" x14ac:dyDescent="0.3">
      <c r="A6787">
        <v>6786</v>
      </c>
      <c r="B6787" t="s">
        <v>8320</v>
      </c>
      <c r="C6787" s="6">
        <v>49467</v>
      </c>
      <c r="D6787" t="s">
        <v>4143</v>
      </c>
      <c r="E6787" t="s">
        <v>131</v>
      </c>
      <c r="F6787" t="s">
        <v>130</v>
      </c>
      <c r="G6787" s="7">
        <v>19143</v>
      </c>
      <c r="H6787" t="s">
        <v>132</v>
      </c>
      <c r="I6787" t="s">
        <v>1366</v>
      </c>
      <c r="J6787" t="s">
        <v>36</v>
      </c>
      <c r="K6787" t="s">
        <v>49</v>
      </c>
      <c r="L6787" t="s">
        <v>1367</v>
      </c>
      <c r="M6787" s="8">
        <v>259.92</v>
      </c>
      <c r="N6787" s="7">
        <v>5</v>
      </c>
      <c r="O6787" s="8">
        <f>SUM(Superstore_Clean[[#This Row],[Unit Price]]*Superstore_Clean[[#This Row],[Quantity]])</f>
        <v>1299.6000000000001</v>
      </c>
      <c r="P6787" s="7">
        <v>2017</v>
      </c>
      <c r="Q6787" t="s">
        <v>135</v>
      </c>
    </row>
    <row r="6788" spans="1:17" x14ac:dyDescent="0.3">
      <c r="A6788">
        <v>6787</v>
      </c>
      <c r="B6788" t="s">
        <v>8320</v>
      </c>
      <c r="C6788" s="6">
        <v>49468</v>
      </c>
      <c r="D6788" t="s">
        <v>4143</v>
      </c>
      <c r="E6788" t="s">
        <v>131</v>
      </c>
      <c r="F6788" t="s">
        <v>130</v>
      </c>
      <c r="G6788" s="7">
        <v>19143</v>
      </c>
      <c r="H6788" t="s">
        <v>132</v>
      </c>
      <c r="I6788" t="s">
        <v>936</v>
      </c>
      <c r="J6788" t="s">
        <v>36</v>
      </c>
      <c r="K6788" t="s">
        <v>78</v>
      </c>
      <c r="L6788" t="s">
        <v>937</v>
      </c>
      <c r="M6788" s="8">
        <v>20.736000000000001</v>
      </c>
      <c r="N6788" s="7">
        <v>4</v>
      </c>
      <c r="O6788" s="8">
        <f>SUM(Superstore_Clean[[#This Row],[Unit Price]]*Superstore_Clean[[#This Row],[Quantity]])</f>
        <v>82.944000000000003</v>
      </c>
      <c r="P6788" s="7">
        <v>2017</v>
      </c>
      <c r="Q6788" t="s">
        <v>135</v>
      </c>
    </row>
    <row r="6789" spans="1:17" x14ac:dyDescent="0.3">
      <c r="A6789">
        <v>6788</v>
      </c>
      <c r="B6789" t="s">
        <v>8323</v>
      </c>
      <c r="C6789" s="6">
        <v>49469</v>
      </c>
      <c r="D6789" t="s">
        <v>760</v>
      </c>
      <c r="E6789" t="s">
        <v>1128</v>
      </c>
      <c r="F6789" t="s">
        <v>1539</v>
      </c>
      <c r="G6789" s="7">
        <v>30318</v>
      </c>
      <c r="H6789" t="s">
        <v>21</v>
      </c>
      <c r="I6789" t="s">
        <v>2706</v>
      </c>
      <c r="J6789" t="s">
        <v>23</v>
      </c>
      <c r="K6789" t="s">
        <v>54</v>
      </c>
      <c r="L6789" t="s">
        <v>2707</v>
      </c>
      <c r="M6789" s="8">
        <v>129.93</v>
      </c>
      <c r="N6789" s="7">
        <v>3</v>
      </c>
      <c r="O6789" s="8">
        <f>SUM(Superstore_Clean[[#This Row],[Unit Price]]*Superstore_Clean[[#This Row],[Quantity]])</f>
        <v>389.79</v>
      </c>
      <c r="P6789" s="7">
        <v>2015</v>
      </c>
      <c r="Q6789" t="s">
        <v>139</v>
      </c>
    </row>
    <row r="6790" spans="1:17" x14ac:dyDescent="0.3">
      <c r="A6790">
        <v>6789</v>
      </c>
      <c r="B6790" t="s">
        <v>8323</v>
      </c>
      <c r="C6790" s="6">
        <v>49470</v>
      </c>
      <c r="D6790" t="s">
        <v>760</v>
      </c>
      <c r="E6790" t="s">
        <v>1128</v>
      </c>
      <c r="F6790" t="s">
        <v>1539</v>
      </c>
      <c r="G6790" s="7">
        <v>30318</v>
      </c>
      <c r="H6790" t="s">
        <v>21</v>
      </c>
      <c r="I6790" t="s">
        <v>3424</v>
      </c>
      <c r="J6790" t="s">
        <v>36</v>
      </c>
      <c r="K6790" t="s">
        <v>78</v>
      </c>
      <c r="L6790" t="s">
        <v>3425</v>
      </c>
      <c r="M6790" s="8">
        <v>69.930000000000007</v>
      </c>
      <c r="N6790" s="7">
        <v>7</v>
      </c>
      <c r="O6790" s="8">
        <f>SUM(Superstore_Clean[[#This Row],[Unit Price]]*Superstore_Clean[[#This Row],[Quantity]])</f>
        <v>489.51000000000005</v>
      </c>
      <c r="P6790" s="7">
        <v>2015</v>
      </c>
      <c r="Q6790" t="s">
        <v>139</v>
      </c>
    </row>
    <row r="6791" spans="1:17" x14ac:dyDescent="0.3">
      <c r="A6791">
        <v>6790</v>
      </c>
      <c r="B6791" t="s">
        <v>8324</v>
      </c>
      <c r="C6791" s="6">
        <v>49471</v>
      </c>
      <c r="D6791" t="s">
        <v>4394</v>
      </c>
      <c r="E6791" t="s">
        <v>76</v>
      </c>
      <c r="F6791" t="s">
        <v>335</v>
      </c>
      <c r="G6791" s="7">
        <v>27707</v>
      </c>
      <c r="H6791" t="s">
        <v>21</v>
      </c>
      <c r="I6791" t="s">
        <v>1387</v>
      </c>
      <c r="J6791" t="s">
        <v>36</v>
      </c>
      <c r="K6791" t="s">
        <v>57</v>
      </c>
      <c r="L6791" t="s">
        <v>1388</v>
      </c>
      <c r="M6791" s="8">
        <v>140.73599999999999</v>
      </c>
      <c r="N6791" s="7">
        <v>4</v>
      </c>
      <c r="O6791" s="8">
        <f>SUM(Superstore_Clean[[#This Row],[Unit Price]]*Superstore_Clean[[#This Row],[Quantity]])</f>
        <v>562.94399999999996</v>
      </c>
      <c r="P6791" s="7">
        <v>2015</v>
      </c>
      <c r="Q6791" t="s">
        <v>139</v>
      </c>
    </row>
    <row r="6792" spans="1:17" x14ac:dyDescent="0.3">
      <c r="A6792">
        <v>6791</v>
      </c>
      <c r="B6792" t="s">
        <v>8325</v>
      </c>
      <c r="C6792" s="6">
        <v>49472</v>
      </c>
      <c r="D6792" t="s">
        <v>8326</v>
      </c>
      <c r="E6792" t="s">
        <v>33</v>
      </c>
      <c r="F6792" t="s">
        <v>504</v>
      </c>
      <c r="G6792" s="7">
        <v>95661</v>
      </c>
      <c r="H6792" t="s">
        <v>34</v>
      </c>
      <c r="I6792" t="s">
        <v>924</v>
      </c>
      <c r="J6792" t="s">
        <v>36</v>
      </c>
      <c r="K6792" t="s">
        <v>64</v>
      </c>
      <c r="L6792" t="s">
        <v>925</v>
      </c>
      <c r="M6792" s="8">
        <v>8.32</v>
      </c>
      <c r="N6792" s="7">
        <v>5</v>
      </c>
      <c r="O6792" s="8">
        <f>SUM(Superstore_Clean[[#This Row],[Unit Price]]*Superstore_Clean[[#This Row],[Quantity]])</f>
        <v>41.6</v>
      </c>
      <c r="P6792" s="7">
        <v>2016</v>
      </c>
      <c r="Q6792" t="s">
        <v>26</v>
      </c>
    </row>
    <row r="6793" spans="1:17" x14ac:dyDescent="0.3">
      <c r="A6793">
        <v>6792</v>
      </c>
      <c r="B6793" t="s">
        <v>8327</v>
      </c>
      <c r="C6793" s="6">
        <v>49473</v>
      </c>
      <c r="D6793" t="s">
        <v>3036</v>
      </c>
      <c r="E6793" t="s">
        <v>33</v>
      </c>
      <c r="F6793" t="s">
        <v>4792</v>
      </c>
      <c r="G6793" s="7">
        <v>95823</v>
      </c>
      <c r="H6793" t="s">
        <v>34</v>
      </c>
      <c r="I6793" t="s">
        <v>6390</v>
      </c>
      <c r="J6793" t="s">
        <v>23</v>
      </c>
      <c r="K6793" t="s">
        <v>54</v>
      </c>
      <c r="L6793" t="s">
        <v>6391</v>
      </c>
      <c r="M6793" s="8">
        <v>9.98</v>
      </c>
      <c r="N6793" s="7">
        <v>1</v>
      </c>
      <c r="O6793" s="8">
        <f>SUM(Superstore_Clean[[#This Row],[Unit Price]]*Superstore_Clean[[#This Row],[Quantity]])</f>
        <v>9.98</v>
      </c>
      <c r="P6793" s="7">
        <v>2016</v>
      </c>
      <c r="Q6793" t="s">
        <v>26</v>
      </c>
    </row>
    <row r="6794" spans="1:17" x14ac:dyDescent="0.3">
      <c r="A6794">
        <v>6793</v>
      </c>
      <c r="B6794" t="s">
        <v>8328</v>
      </c>
      <c r="C6794" s="6">
        <v>49474</v>
      </c>
      <c r="D6794" t="s">
        <v>2872</v>
      </c>
      <c r="E6794" t="s">
        <v>663</v>
      </c>
      <c r="F6794" t="s">
        <v>662</v>
      </c>
      <c r="G6794" s="7">
        <v>6824</v>
      </c>
      <c r="H6794" t="s">
        <v>132</v>
      </c>
      <c r="I6794" t="s">
        <v>1853</v>
      </c>
      <c r="J6794" t="s">
        <v>36</v>
      </c>
      <c r="K6794" t="s">
        <v>64</v>
      </c>
      <c r="L6794" t="s">
        <v>1854</v>
      </c>
      <c r="M6794" s="8">
        <v>62.94</v>
      </c>
      <c r="N6794" s="7">
        <v>3</v>
      </c>
      <c r="O6794" s="8">
        <f>SUM(Superstore_Clean[[#This Row],[Unit Price]]*Superstore_Clean[[#This Row],[Quantity]])</f>
        <v>188.82</v>
      </c>
      <c r="P6794" s="7">
        <v>2014</v>
      </c>
      <c r="Q6794" t="s">
        <v>115</v>
      </c>
    </row>
    <row r="6795" spans="1:17" x14ac:dyDescent="0.3">
      <c r="A6795">
        <v>6794</v>
      </c>
      <c r="B6795" t="s">
        <v>8329</v>
      </c>
      <c r="C6795" s="6">
        <v>49475</v>
      </c>
      <c r="D6795" t="s">
        <v>1579</v>
      </c>
      <c r="E6795" t="s">
        <v>190</v>
      </c>
      <c r="F6795" t="s">
        <v>273</v>
      </c>
      <c r="G6795" s="7">
        <v>60610</v>
      </c>
      <c r="H6795" t="s">
        <v>92</v>
      </c>
      <c r="I6795" t="s">
        <v>3598</v>
      </c>
      <c r="J6795" t="s">
        <v>36</v>
      </c>
      <c r="K6795" t="s">
        <v>49</v>
      </c>
      <c r="L6795" t="s">
        <v>3599</v>
      </c>
      <c r="M6795" s="8">
        <v>21.488</v>
      </c>
      <c r="N6795" s="7">
        <v>2</v>
      </c>
      <c r="O6795" s="8">
        <f>SUM(Superstore_Clean[[#This Row],[Unit Price]]*Superstore_Clean[[#This Row],[Quantity]])</f>
        <v>42.975999999999999</v>
      </c>
      <c r="P6795" s="7">
        <v>2015</v>
      </c>
      <c r="Q6795" t="s">
        <v>26</v>
      </c>
    </row>
    <row r="6796" spans="1:17" x14ac:dyDescent="0.3">
      <c r="A6796">
        <v>6795</v>
      </c>
      <c r="B6796" t="s">
        <v>8329</v>
      </c>
      <c r="C6796" s="6">
        <v>49476</v>
      </c>
      <c r="D6796" t="s">
        <v>1579</v>
      </c>
      <c r="E6796" t="s">
        <v>190</v>
      </c>
      <c r="F6796" t="s">
        <v>273</v>
      </c>
      <c r="G6796" s="7">
        <v>60610</v>
      </c>
      <c r="H6796" t="s">
        <v>92</v>
      </c>
      <c r="I6796" t="s">
        <v>4616</v>
      </c>
      <c r="J6796" t="s">
        <v>60</v>
      </c>
      <c r="K6796" t="s">
        <v>61</v>
      </c>
      <c r="L6796" t="s">
        <v>4617</v>
      </c>
      <c r="M6796" s="8">
        <v>239.976</v>
      </c>
      <c r="N6796" s="7">
        <v>3</v>
      </c>
      <c r="O6796" s="8">
        <f>SUM(Superstore_Clean[[#This Row],[Unit Price]]*Superstore_Clean[[#This Row],[Quantity]])</f>
        <v>719.928</v>
      </c>
      <c r="P6796" s="7">
        <v>2015</v>
      </c>
      <c r="Q6796" t="s">
        <v>26</v>
      </c>
    </row>
    <row r="6797" spans="1:17" x14ac:dyDescent="0.3">
      <c r="A6797">
        <v>6796</v>
      </c>
      <c r="B6797" t="s">
        <v>8329</v>
      </c>
      <c r="C6797" s="6">
        <v>49477</v>
      </c>
      <c r="D6797" t="s">
        <v>1579</v>
      </c>
      <c r="E6797" t="s">
        <v>190</v>
      </c>
      <c r="F6797" t="s">
        <v>273</v>
      </c>
      <c r="G6797" s="7">
        <v>60610</v>
      </c>
      <c r="H6797" t="s">
        <v>92</v>
      </c>
      <c r="I6797" t="s">
        <v>6425</v>
      </c>
      <c r="J6797" t="s">
        <v>23</v>
      </c>
      <c r="K6797" t="s">
        <v>54</v>
      </c>
      <c r="L6797" t="s">
        <v>6426</v>
      </c>
      <c r="M6797" s="8">
        <v>34.503999999999998</v>
      </c>
      <c r="N6797" s="7">
        <v>2</v>
      </c>
      <c r="O6797" s="8">
        <f>SUM(Superstore_Clean[[#This Row],[Unit Price]]*Superstore_Clean[[#This Row],[Quantity]])</f>
        <v>69.007999999999996</v>
      </c>
      <c r="P6797" s="7">
        <v>2015</v>
      </c>
      <c r="Q6797" t="s">
        <v>26</v>
      </c>
    </row>
    <row r="6798" spans="1:17" x14ac:dyDescent="0.3">
      <c r="A6798">
        <v>6797</v>
      </c>
      <c r="B6798" t="s">
        <v>8330</v>
      </c>
      <c r="C6798" s="6">
        <v>49478</v>
      </c>
      <c r="D6798" t="s">
        <v>3680</v>
      </c>
      <c r="E6798" t="s">
        <v>91</v>
      </c>
      <c r="F6798" t="s">
        <v>167</v>
      </c>
      <c r="G6798" s="7">
        <v>77041</v>
      </c>
      <c r="H6798" t="s">
        <v>92</v>
      </c>
      <c r="I6798" t="s">
        <v>3467</v>
      </c>
      <c r="J6798" t="s">
        <v>23</v>
      </c>
      <c r="K6798" t="s">
        <v>54</v>
      </c>
      <c r="L6798" t="s">
        <v>4569</v>
      </c>
      <c r="M6798" s="8">
        <v>20.103999999999999</v>
      </c>
      <c r="N6798" s="7">
        <v>2</v>
      </c>
      <c r="O6798" s="8">
        <f>SUM(Superstore_Clean[[#This Row],[Unit Price]]*Superstore_Clean[[#This Row],[Quantity]])</f>
        <v>40.207999999999998</v>
      </c>
      <c r="P6798" s="7">
        <v>2015</v>
      </c>
      <c r="Q6798" t="s">
        <v>115</v>
      </c>
    </row>
    <row r="6799" spans="1:17" x14ac:dyDescent="0.3">
      <c r="A6799">
        <v>6798</v>
      </c>
      <c r="B6799" t="s">
        <v>8330</v>
      </c>
      <c r="C6799" s="6">
        <v>49479</v>
      </c>
      <c r="D6799" t="s">
        <v>3680</v>
      </c>
      <c r="E6799" t="s">
        <v>91</v>
      </c>
      <c r="F6799" t="s">
        <v>167</v>
      </c>
      <c r="G6799" s="7">
        <v>77041</v>
      </c>
      <c r="H6799" t="s">
        <v>92</v>
      </c>
      <c r="I6799" t="s">
        <v>1422</v>
      </c>
      <c r="J6799" t="s">
        <v>36</v>
      </c>
      <c r="K6799" t="s">
        <v>64</v>
      </c>
      <c r="L6799" t="s">
        <v>1423</v>
      </c>
      <c r="M6799" s="8">
        <v>3.798</v>
      </c>
      <c r="N6799" s="7">
        <v>1</v>
      </c>
      <c r="O6799" s="8">
        <f>SUM(Superstore_Clean[[#This Row],[Unit Price]]*Superstore_Clean[[#This Row],[Quantity]])</f>
        <v>3.798</v>
      </c>
      <c r="P6799" s="7">
        <v>2015</v>
      </c>
      <c r="Q6799" t="s">
        <v>115</v>
      </c>
    </row>
    <row r="6800" spans="1:17" x14ac:dyDescent="0.3">
      <c r="A6800">
        <v>6799</v>
      </c>
      <c r="B6800" t="s">
        <v>8330</v>
      </c>
      <c r="C6800" s="6">
        <v>49480</v>
      </c>
      <c r="D6800" t="s">
        <v>3680</v>
      </c>
      <c r="E6800" t="s">
        <v>91</v>
      </c>
      <c r="F6800" t="s">
        <v>167</v>
      </c>
      <c r="G6800" s="7">
        <v>77041</v>
      </c>
      <c r="H6800" t="s">
        <v>92</v>
      </c>
      <c r="I6800" t="s">
        <v>8331</v>
      </c>
      <c r="J6800" t="s">
        <v>23</v>
      </c>
      <c r="K6800" t="s">
        <v>54</v>
      </c>
      <c r="L6800" t="s">
        <v>8332</v>
      </c>
      <c r="M6800" s="8">
        <v>7.88</v>
      </c>
      <c r="N6800" s="7">
        <v>5</v>
      </c>
      <c r="O6800" s="8">
        <f>SUM(Superstore_Clean[[#This Row],[Unit Price]]*Superstore_Clean[[#This Row],[Quantity]])</f>
        <v>39.4</v>
      </c>
      <c r="P6800" s="7">
        <v>2015</v>
      </c>
      <c r="Q6800" t="s">
        <v>115</v>
      </c>
    </row>
    <row r="6801" spans="1:17" x14ac:dyDescent="0.3">
      <c r="A6801">
        <v>6800</v>
      </c>
      <c r="B6801" t="s">
        <v>8333</v>
      </c>
      <c r="C6801" s="6">
        <v>49481</v>
      </c>
      <c r="D6801" t="s">
        <v>3219</v>
      </c>
      <c r="E6801" t="s">
        <v>279</v>
      </c>
      <c r="F6801" t="s">
        <v>483</v>
      </c>
      <c r="G6801" s="7">
        <v>85023</v>
      </c>
      <c r="H6801" t="s">
        <v>34</v>
      </c>
      <c r="I6801" t="s">
        <v>820</v>
      </c>
      <c r="J6801" t="s">
        <v>23</v>
      </c>
      <c r="K6801" t="s">
        <v>45</v>
      </c>
      <c r="L6801" t="s">
        <v>821</v>
      </c>
      <c r="M6801" s="8">
        <v>35.445</v>
      </c>
      <c r="N6801" s="7">
        <v>1</v>
      </c>
      <c r="O6801" s="8">
        <f>SUM(Superstore_Clean[[#This Row],[Unit Price]]*Superstore_Clean[[#This Row],[Quantity]])</f>
        <v>35.445</v>
      </c>
      <c r="P6801" s="7">
        <v>2016</v>
      </c>
      <c r="Q6801" t="s">
        <v>87</v>
      </c>
    </row>
    <row r="6802" spans="1:17" x14ac:dyDescent="0.3">
      <c r="A6802">
        <v>6801</v>
      </c>
      <c r="B6802" t="s">
        <v>8333</v>
      </c>
      <c r="C6802" s="6">
        <v>49482</v>
      </c>
      <c r="D6802" t="s">
        <v>3219</v>
      </c>
      <c r="E6802" t="s">
        <v>279</v>
      </c>
      <c r="F6802" t="s">
        <v>483</v>
      </c>
      <c r="G6802" s="7">
        <v>85023</v>
      </c>
      <c r="H6802" t="s">
        <v>34</v>
      </c>
      <c r="I6802" t="s">
        <v>5085</v>
      </c>
      <c r="J6802" t="s">
        <v>60</v>
      </c>
      <c r="K6802" t="s">
        <v>605</v>
      </c>
      <c r="L6802" t="s">
        <v>5086</v>
      </c>
      <c r="M6802" s="8">
        <v>269.97000000000003</v>
      </c>
      <c r="N6802" s="7">
        <v>2</v>
      </c>
      <c r="O6802" s="8">
        <f>SUM(Superstore_Clean[[#This Row],[Unit Price]]*Superstore_Clean[[#This Row],[Quantity]])</f>
        <v>539.94000000000005</v>
      </c>
      <c r="P6802" s="7">
        <v>2016</v>
      </c>
      <c r="Q6802" t="s">
        <v>87</v>
      </c>
    </row>
    <row r="6803" spans="1:17" x14ac:dyDescent="0.3">
      <c r="A6803">
        <v>6802</v>
      </c>
      <c r="B6803" t="s">
        <v>8333</v>
      </c>
      <c r="C6803" s="6">
        <v>49483</v>
      </c>
      <c r="D6803" t="s">
        <v>3219</v>
      </c>
      <c r="E6803" t="s">
        <v>279</v>
      </c>
      <c r="F6803" t="s">
        <v>483</v>
      </c>
      <c r="G6803" s="7">
        <v>85023</v>
      </c>
      <c r="H6803" t="s">
        <v>34</v>
      </c>
      <c r="I6803" t="s">
        <v>4268</v>
      </c>
      <c r="J6803" t="s">
        <v>60</v>
      </c>
      <c r="K6803" t="s">
        <v>146</v>
      </c>
      <c r="L6803" t="s">
        <v>4269</v>
      </c>
      <c r="M6803" s="8">
        <v>45.12</v>
      </c>
      <c r="N6803" s="7">
        <v>3</v>
      </c>
      <c r="O6803" s="8">
        <f>SUM(Superstore_Clean[[#This Row],[Unit Price]]*Superstore_Clean[[#This Row],[Quantity]])</f>
        <v>135.35999999999999</v>
      </c>
      <c r="P6803" s="7">
        <v>2016</v>
      </c>
      <c r="Q6803" t="s">
        <v>87</v>
      </c>
    </row>
    <row r="6804" spans="1:17" x14ac:dyDescent="0.3">
      <c r="A6804">
        <v>6803</v>
      </c>
      <c r="B6804" t="s">
        <v>8333</v>
      </c>
      <c r="C6804" s="6">
        <v>49484</v>
      </c>
      <c r="D6804" t="s">
        <v>3219</v>
      </c>
      <c r="E6804" t="s">
        <v>279</v>
      </c>
      <c r="F6804" t="s">
        <v>483</v>
      </c>
      <c r="G6804" s="7">
        <v>85023</v>
      </c>
      <c r="H6804" t="s">
        <v>34</v>
      </c>
      <c r="I6804" t="s">
        <v>2493</v>
      </c>
      <c r="J6804" t="s">
        <v>60</v>
      </c>
      <c r="K6804" t="s">
        <v>146</v>
      </c>
      <c r="L6804" t="s">
        <v>2494</v>
      </c>
      <c r="M6804" s="8">
        <v>100.8</v>
      </c>
      <c r="N6804" s="7">
        <v>2</v>
      </c>
      <c r="O6804" s="8">
        <f>SUM(Superstore_Clean[[#This Row],[Unit Price]]*Superstore_Clean[[#This Row],[Quantity]])</f>
        <v>201.6</v>
      </c>
      <c r="P6804" s="7">
        <v>2016</v>
      </c>
      <c r="Q6804" t="s">
        <v>87</v>
      </c>
    </row>
    <row r="6805" spans="1:17" x14ac:dyDescent="0.3">
      <c r="A6805">
        <v>6804</v>
      </c>
      <c r="B6805" t="s">
        <v>8333</v>
      </c>
      <c r="C6805" s="6">
        <v>49485</v>
      </c>
      <c r="D6805" t="s">
        <v>3219</v>
      </c>
      <c r="E6805" t="s">
        <v>279</v>
      </c>
      <c r="F6805" t="s">
        <v>483</v>
      </c>
      <c r="G6805" s="7">
        <v>85023</v>
      </c>
      <c r="H6805" t="s">
        <v>34</v>
      </c>
      <c r="I6805" t="s">
        <v>4046</v>
      </c>
      <c r="J6805" t="s">
        <v>23</v>
      </c>
      <c r="K6805" t="s">
        <v>28</v>
      </c>
      <c r="L6805" t="s">
        <v>4047</v>
      </c>
      <c r="M6805" s="8">
        <v>47.968000000000004</v>
      </c>
      <c r="N6805" s="7">
        <v>2</v>
      </c>
      <c r="O6805" s="8">
        <f>SUM(Superstore_Clean[[#This Row],[Unit Price]]*Superstore_Clean[[#This Row],[Quantity]])</f>
        <v>95.936000000000007</v>
      </c>
      <c r="P6805" s="7">
        <v>2016</v>
      </c>
      <c r="Q6805" t="s">
        <v>87</v>
      </c>
    </row>
    <row r="6806" spans="1:17" x14ac:dyDescent="0.3">
      <c r="A6806">
        <v>6805</v>
      </c>
      <c r="B6806" t="s">
        <v>8334</v>
      </c>
      <c r="C6806" s="6">
        <v>49486</v>
      </c>
      <c r="D6806" t="s">
        <v>1266</v>
      </c>
      <c r="E6806" t="s">
        <v>33</v>
      </c>
      <c r="F6806" t="s">
        <v>3565</v>
      </c>
      <c r="G6806" s="7">
        <v>91767</v>
      </c>
      <c r="H6806" t="s">
        <v>34</v>
      </c>
      <c r="I6806" t="s">
        <v>4389</v>
      </c>
      <c r="J6806" t="s">
        <v>60</v>
      </c>
      <c r="K6806" t="s">
        <v>146</v>
      </c>
      <c r="L6806" t="s">
        <v>4390</v>
      </c>
      <c r="M6806" s="8">
        <v>99.98</v>
      </c>
      <c r="N6806" s="7">
        <v>2</v>
      </c>
      <c r="O6806" s="8">
        <f>SUM(Superstore_Clean[[#This Row],[Unit Price]]*Superstore_Clean[[#This Row],[Quantity]])</f>
        <v>199.96</v>
      </c>
      <c r="P6806" s="7">
        <v>2014</v>
      </c>
      <c r="Q6806" t="s">
        <v>47</v>
      </c>
    </row>
    <row r="6807" spans="1:17" x14ac:dyDescent="0.3">
      <c r="A6807">
        <v>6806</v>
      </c>
      <c r="B6807" t="s">
        <v>8335</v>
      </c>
      <c r="C6807" s="6">
        <v>49487</v>
      </c>
      <c r="D6807" t="s">
        <v>3835</v>
      </c>
      <c r="E6807" t="s">
        <v>1128</v>
      </c>
      <c r="F6807" t="s">
        <v>1539</v>
      </c>
      <c r="G6807" s="7">
        <v>30318</v>
      </c>
      <c r="H6807" t="s">
        <v>21</v>
      </c>
      <c r="I6807" t="s">
        <v>5080</v>
      </c>
      <c r="J6807" t="s">
        <v>36</v>
      </c>
      <c r="K6807" t="s">
        <v>78</v>
      </c>
      <c r="L6807" t="s">
        <v>5081</v>
      </c>
      <c r="M6807" s="8">
        <v>9.9600000000000009</v>
      </c>
      <c r="N6807" s="7">
        <v>2</v>
      </c>
      <c r="O6807" s="8">
        <f>SUM(Superstore_Clean[[#This Row],[Unit Price]]*Superstore_Clean[[#This Row],[Quantity]])</f>
        <v>19.920000000000002</v>
      </c>
      <c r="P6807" s="7">
        <v>2014</v>
      </c>
      <c r="Q6807" t="s">
        <v>26</v>
      </c>
    </row>
    <row r="6808" spans="1:17" x14ac:dyDescent="0.3">
      <c r="A6808">
        <v>6807</v>
      </c>
      <c r="B6808" t="s">
        <v>8336</v>
      </c>
      <c r="C6808" s="6">
        <v>49488</v>
      </c>
      <c r="D6808" t="s">
        <v>1791</v>
      </c>
      <c r="E6808" t="s">
        <v>84</v>
      </c>
      <c r="F6808" t="s">
        <v>3615</v>
      </c>
      <c r="G6808" s="7">
        <v>98208</v>
      </c>
      <c r="H6808" t="s">
        <v>34</v>
      </c>
      <c r="I6808" t="s">
        <v>1084</v>
      </c>
      <c r="J6808" t="s">
        <v>36</v>
      </c>
      <c r="K6808" t="s">
        <v>64</v>
      </c>
      <c r="L6808" t="s">
        <v>1085</v>
      </c>
      <c r="M6808" s="8">
        <v>3.8559999999999999</v>
      </c>
      <c r="N6808" s="7">
        <v>1</v>
      </c>
      <c r="O6808" s="8">
        <f>SUM(Superstore_Clean[[#This Row],[Unit Price]]*Superstore_Clean[[#This Row],[Quantity]])</f>
        <v>3.8559999999999999</v>
      </c>
      <c r="P6808" s="7">
        <v>2017</v>
      </c>
      <c r="Q6808" t="s">
        <v>87</v>
      </c>
    </row>
    <row r="6809" spans="1:17" x14ac:dyDescent="0.3">
      <c r="A6809">
        <v>6808</v>
      </c>
      <c r="B6809" t="s">
        <v>8337</v>
      </c>
      <c r="C6809" s="6">
        <v>49489</v>
      </c>
      <c r="D6809" t="s">
        <v>1396</v>
      </c>
      <c r="E6809" t="s">
        <v>91</v>
      </c>
      <c r="F6809" t="s">
        <v>167</v>
      </c>
      <c r="G6809" s="7">
        <v>77095</v>
      </c>
      <c r="H6809" t="s">
        <v>92</v>
      </c>
      <c r="I6809" t="s">
        <v>1534</v>
      </c>
      <c r="J6809" t="s">
        <v>36</v>
      </c>
      <c r="K6809" t="s">
        <v>78</v>
      </c>
      <c r="L6809" t="s">
        <v>1535</v>
      </c>
      <c r="M6809" s="8">
        <v>98.376000000000005</v>
      </c>
      <c r="N6809" s="7">
        <v>3</v>
      </c>
      <c r="O6809" s="8">
        <f>SUM(Superstore_Clean[[#This Row],[Unit Price]]*Superstore_Clean[[#This Row],[Quantity]])</f>
        <v>295.12800000000004</v>
      </c>
      <c r="P6809" s="7">
        <v>2015</v>
      </c>
      <c r="Q6809" t="s">
        <v>208</v>
      </c>
    </row>
    <row r="6810" spans="1:17" x14ac:dyDescent="0.3">
      <c r="A6810">
        <v>6809</v>
      </c>
      <c r="B6810" t="s">
        <v>8337</v>
      </c>
      <c r="C6810" s="6">
        <v>49490</v>
      </c>
      <c r="D6810" t="s">
        <v>1396</v>
      </c>
      <c r="E6810" t="s">
        <v>91</v>
      </c>
      <c r="F6810" t="s">
        <v>167</v>
      </c>
      <c r="G6810" s="7">
        <v>77095</v>
      </c>
      <c r="H6810" t="s">
        <v>92</v>
      </c>
      <c r="I6810" t="s">
        <v>6372</v>
      </c>
      <c r="J6810" t="s">
        <v>23</v>
      </c>
      <c r="K6810" t="s">
        <v>54</v>
      </c>
      <c r="L6810" t="s">
        <v>6373</v>
      </c>
      <c r="M6810" s="8">
        <v>22.38</v>
      </c>
      <c r="N6810" s="7">
        <v>3</v>
      </c>
      <c r="O6810" s="8">
        <f>SUM(Superstore_Clean[[#This Row],[Unit Price]]*Superstore_Clean[[#This Row],[Quantity]])</f>
        <v>67.14</v>
      </c>
      <c r="P6810" s="7">
        <v>2015</v>
      </c>
      <c r="Q6810" t="s">
        <v>208</v>
      </c>
    </row>
    <row r="6811" spans="1:17" x14ac:dyDescent="0.3">
      <c r="A6811">
        <v>6810</v>
      </c>
      <c r="B6811" t="s">
        <v>8338</v>
      </c>
      <c r="C6811" s="6">
        <v>49491</v>
      </c>
      <c r="D6811" t="s">
        <v>3850</v>
      </c>
      <c r="E6811" t="s">
        <v>131</v>
      </c>
      <c r="F6811" t="s">
        <v>130</v>
      </c>
      <c r="G6811" s="7">
        <v>19140</v>
      </c>
      <c r="H6811" t="s">
        <v>132</v>
      </c>
      <c r="I6811" t="s">
        <v>2151</v>
      </c>
      <c r="J6811" t="s">
        <v>36</v>
      </c>
      <c r="K6811" t="s">
        <v>64</v>
      </c>
      <c r="L6811" t="s">
        <v>2152</v>
      </c>
      <c r="M6811" s="8">
        <v>3.8820000000000001</v>
      </c>
      <c r="N6811" s="7">
        <v>2</v>
      </c>
      <c r="O6811" s="8">
        <f>SUM(Superstore_Clean[[#This Row],[Unit Price]]*Superstore_Clean[[#This Row],[Quantity]])</f>
        <v>7.7640000000000002</v>
      </c>
      <c r="P6811" s="7">
        <v>2017</v>
      </c>
      <c r="Q6811" t="s">
        <v>139</v>
      </c>
    </row>
    <row r="6812" spans="1:17" x14ac:dyDescent="0.3">
      <c r="A6812">
        <v>6811</v>
      </c>
      <c r="B6812" t="s">
        <v>8338</v>
      </c>
      <c r="C6812" s="6">
        <v>49492</v>
      </c>
      <c r="D6812" t="s">
        <v>3850</v>
      </c>
      <c r="E6812" t="s">
        <v>131</v>
      </c>
      <c r="F6812" t="s">
        <v>130</v>
      </c>
      <c r="G6812" s="7">
        <v>19140</v>
      </c>
      <c r="H6812" t="s">
        <v>132</v>
      </c>
      <c r="I6812" t="s">
        <v>8253</v>
      </c>
      <c r="J6812" t="s">
        <v>60</v>
      </c>
      <c r="K6812" t="s">
        <v>605</v>
      </c>
      <c r="L6812" t="s">
        <v>8254</v>
      </c>
      <c r="M6812" s="8">
        <v>12.585000000000001</v>
      </c>
      <c r="N6812" s="7">
        <v>1</v>
      </c>
      <c r="O6812" s="8">
        <f>SUM(Superstore_Clean[[#This Row],[Unit Price]]*Superstore_Clean[[#This Row],[Quantity]])</f>
        <v>12.585000000000001</v>
      </c>
      <c r="P6812" s="7">
        <v>2017</v>
      </c>
      <c r="Q6812" t="s">
        <v>139</v>
      </c>
    </row>
    <row r="6813" spans="1:17" x14ac:dyDescent="0.3">
      <c r="A6813">
        <v>6812</v>
      </c>
      <c r="B6813" t="s">
        <v>8338</v>
      </c>
      <c r="C6813" s="6">
        <v>49493</v>
      </c>
      <c r="D6813" t="s">
        <v>3850</v>
      </c>
      <c r="E6813" t="s">
        <v>131</v>
      </c>
      <c r="F6813" t="s">
        <v>130</v>
      </c>
      <c r="G6813" s="7">
        <v>19140</v>
      </c>
      <c r="H6813" t="s">
        <v>132</v>
      </c>
      <c r="I6813" t="s">
        <v>1372</v>
      </c>
      <c r="J6813" t="s">
        <v>23</v>
      </c>
      <c r="K6813" t="s">
        <v>28</v>
      </c>
      <c r="L6813" t="s">
        <v>1373</v>
      </c>
      <c r="M6813" s="8">
        <v>113.372</v>
      </c>
      <c r="N6813" s="7">
        <v>2</v>
      </c>
      <c r="O6813" s="8">
        <f>SUM(Superstore_Clean[[#This Row],[Unit Price]]*Superstore_Clean[[#This Row],[Quantity]])</f>
        <v>226.744</v>
      </c>
      <c r="P6813" s="7">
        <v>2017</v>
      </c>
      <c r="Q6813" t="s">
        <v>139</v>
      </c>
    </row>
    <row r="6814" spans="1:17" x14ac:dyDescent="0.3">
      <c r="A6814">
        <v>6813</v>
      </c>
      <c r="B6814" t="s">
        <v>8338</v>
      </c>
      <c r="C6814" s="6">
        <v>49494</v>
      </c>
      <c r="D6814" t="s">
        <v>3850</v>
      </c>
      <c r="E6814" t="s">
        <v>131</v>
      </c>
      <c r="F6814" t="s">
        <v>130</v>
      </c>
      <c r="G6814" s="7">
        <v>19140</v>
      </c>
      <c r="H6814" t="s">
        <v>132</v>
      </c>
      <c r="I6814" t="s">
        <v>2710</v>
      </c>
      <c r="J6814" t="s">
        <v>36</v>
      </c>
      <c r="K6814" t="s">
        <v>64</v>
      </c>
      <c r="L6814" t="s">
        <v>2711</v>
      </c>
      <c r="M6814" s="8">
        <v>18.312000000000001</v>
      </c>
      <c r="N6814" s="7">
        <v>4</v>
      </c>
      <c r="O6814" s="8">
        <f>SUM(Superstore_Clean[[#This Row],[Unit Price]]*Superstore_Clean[[#This Row],[Quantity]])</f>
        <v>73.248000000000005</v>
      </c>
      <c r="P6814" s="7">
        <v>2017</v>
      </c>
      <c r="Q6814" t="s">
        <v>139</v>
      </c>
    </row>
    <row r="6815" spans="1:17" x14ac:dyDescent="0.3">
      <c r="A6815">
        <v>6814</v>
      </c>
      <c r="B6815" t="s">
        <v>8338</v>
      </c>
      <c r="C6815" s="6">
        <v>49495</v>
      </c>
      <c r="D6815" t="s">
        <v>3850</v>
      </c>
      <c r="E6815" t="s">
        <v>131</v>
      </c>
      <c r="F6815" t="s">
        <v>130</v>
      </c>
      <c r="G6815" s="7">
        <v>19140</v>
      </c>
      <c r="H6815" t="s">
        <v>132</v>
      </c>
      <c r="I6815" t="s">
        <v>8339</v>
      </c>
      <c r="J6815" t="s">
        <v>23</v>
      </c>
      <c r="K6815" t="s">
        <v>54</v>
      </c>
      <c r="L6815" t="s">
        <v>8340</v>
      </c>
      <c r="M6815" s="8">
        <v>127.93600000000001</v>
      </c>
      <c r="N6815" s="7">
        <v>8</v>
      </c>
      <c r="O6815" s="8">
        <f>SUM(Superstore_Clean[[#This Row],[Unit Price]]*Superstore_Clean[[#This Row],[Quantity]])</f>
        <v>1023.4880000000001</v>
      </c>
      <c r="P6815" s="7">
        <v>2017</v>
      </c>
      <c r="Q6815" t="s">
        <v>139</v>
      </c>
    </row>
    <row r="6816" spans="1:17" x14ac:dyDescent="0.3">
      <c r="A6816">
        <v>6815</v>
      </c>
      <c r="B6816" t="s">
        <v>8338</v>
      </c>
      <c r="C6816" s="6">
        <v>49496</v>
      </c>
      <c r="D6816" t="s">
        <v>3850</v>
      </c>
      <c r="E6816" t="s">
        <v>131</v>
      </c>
      <c r="F6816" t="s">
        <v>130</v>
      </c>
      <c r="G6816" s="7">
        <v>19140</v>
      </c>
      <c r="H6816" t="s">
        <v>132</v>
      </c>
      <c r="I6816" t="s">
        <v>1204</v>
      </c>
      <c r="J6816" t="s">
        <v>60</v>
      </c>
      <c r="K6816" t="s">
        <v>605</v>
      </c>
      <c r="L6816" t="s">
        <v>1205</v>
      </c>
      <c r="M6816" s="8">
        <v>241.17</v>
      </c>
      <c r="N6816" s="7">
        <v>2</v>
      </c>
      <c r="O6816" s="8">
        <f>SUM(Superstore_Clean[[#This Row],[Unit Price]]*Superstore_Clean[[#This Row],[Quantity]])</f>
        <v>482.34</v>
      </c>
      <c r="P6816" s="7">
        <v>2017</v>
      </c>
      <c r="Q6816" t="s">
        <v>139</v>
      </c>
    </row>
    <row r="6817" spans="1:17" x14ac:dyDescent="0.3">
      <c r="A6817">
        <v>6816</v>
      </c>
      <c r="B6817" t="s">
        <v>8341</v>
      </c>
      <c r="C6817" s="6">
        <v>49497</v>
      </c>
      <c r="D6817" t="s">
        <v>3579</v>
      </c>
      <c r="E6817" t="s">
        <v>84</v>
      </c>
      <c r="F6817" t="s">
        <v>83</v>
      </c>
      <c r="G6817" s="7">
        <v>98105</v>
      </c>
      <c r="H6817" t="s">
        <v>34</v>
      </c>
      <c r="I6817" t="s">
        <v>3617</v>
      </c>
      <c r="J6817" t="s">
        <v>23</v>
      </c>
      <c r="K6817" t="s">
        <v>54</v>
      </c>
      <c r="L6817" t="s">
        <v>1140</v>
      </c>
      <c r="M6817" s="8">
        <v>6.24</v>
      </c>
      <c r="N6817" s="7">
        <v>3</v>
      </c>
      <c r="O6817" s="8">
        <f>SUM(Superstore_Clean[[#This Row],[Unit Price]]*Superstore_Clean[[#This Row],[Quantity]])</f>
        <v>18.72</v>
      </c>
      <c r="P6817" s="7">
        <v>2014</v>
      </c>
      <c r="Q6817" t="s">
        <v>39</v>
      </c>
    </row>
    <row r="6818" spans="1:17" x14ac:dyDescent="0.3">
      <c r="A6818">
        <v>6817</v>
      </c>
      <c r="B6818" t="s">
        <v>8341</v>
      </c>
      <c r="C6818" s="6">
        <v>49498</v>
      </c>
      <c r="D6818" t="s">
        <v>3579</v>
      </c>
      <c r="E6818" t="s">
        <v>84</v>
      </c>
      <c r="F6818" t="s">
        <v>83</v>
      </c>
      <c r="G6818" s="7">
        <v>98105</v>
      </c>
      <c r="H6818" t="s">
        <v>34</v>
      </c>
      <c r="I6818" t="s">
        <v>1041</v>
      </c>
      <c r="J6818" t="s">
        <v>36</v>
      </c>
      <c r="K6818" t="s">
        <v>242</v>
      </c>
      <c r="L6818" t="s">
        <v>1042</v>
      </c>
      <c r="M6818" s="8">
        <v>17.899999999999999</v>
      </c>
      <c r="N6818" s="7">
        <v>5</v>
      </c>
      <c r="O6818" s="8">
        <f>SUM(Superstore_Clean[[#This Row],[Unit Price]]*Superstore_Clean[[#This Row],[Quantity]])</f>
        <v>89.5</v>
      </c>
      <c r="P6818" s="7">
        <v>2014</v>
      </c>
      <c r="Q6818" t="s">
        <v>39</v>
      </c>
    </row>
    <row r="6819" spans="1:17" x14ac:dyDescent="0.3">
      <c r="A6819">
        <v>6818</v>
      </c>
      <c r="B6819" t="s">
        <v>8341</v>
      </c>
      <c r="C6819" s="6">
        <v>49499</v>
      </c>
      <c r="D6819" t="s">
        <v>3579</v>
      </c>
      <c r="E6819" t="s">
        <v>84</v>
      </c>
      <c r="F6819" t="s">
        <v>83</v>
      </c>
      <c r="G6819" s="7">
        <v>98105</v>
      </c>
      <c r="H6819" t="s">
        <v>34</v>
      </c>
      <c r="I6819" t="s">
        <v>1113</v>
      </c>
      <c r="J6819" t="s">
        <v>36</v>
      </c>
      <c r="K6819" t="s">
        <v>64</v>
      </c>
      <c r="L6819" t="s">
        <v>1114</v>
      </c>
      <c r="M6819" s="8">
        <v>3266.3760000000002</v>
      </c>
      <c r="N6819" s="7">
        <v>3</v>
      </c>
      <c r="O6819" s="8">
        <f>SUM(Superstore_Clean[[#This Row],[Unit Price]]*Superstore_Clean[[#This Row],[Quantity]])</f>
        <v>9799.1280000000006</v>
      </c>
      <c r="P6819" s="7">
        <v>2014</v>
      </c>
      <c r="Q6819" t="s">
        <v>39</v>
      </c>
    </row>
    <row r="6820" spans="1:17" x14ac:dyDescent="0.3">
      <c r="A6820">
        <v>6819</v>
      </c>
      <c r="B6820" t="s">
        <v>8342</v>
      </c>
      <c r="C6820" s="6">
        <v>49500</v>
      </c>
      <c r="D6820" t="s">
        <v>5003</v>
      </c>
      <c r="E6820" t="s">
        <v>190</v>
      </c>
      <c r="F6820" t="s">
        <v>1225</v>
      </c>
      <c r="G6820" s="7">
        <v>61604</v>
      </c>
      <c r="H6820" t="s">
        <v>92</v>
      </c>
      <c r="I6820" t="s">
        <v>4876</v>
      </c>
      <c r="J6820" t="s">
        <v>36</v>
      </c>
      <c r="K6820" t="s">
        <v>64</v>
      </c>
      <c r="L6820" t="s">
        <v>4877</v>
      </c>
      <c r="M6820" s="8">
        <v>1.68</v>
      </c>
      <c r="N6820" s="7">
        <v>5</v>
      </c>
      <c r="O6820" s="8">
        <f>SUM(Superstore_Clean[[#This Row],[Unit Price]]*Superstore_Clean[[#This Row],[Quantity]])</f>
        <v>8.4</v>
      </c>
      <c r="P6820" s="7">
        <v>2017</v>
      </c>
      <c r="Q6820" t="s">
        <v>87</v>
      </c>
    </row>
    <row r="6821" spans="1:17" x14ac:dyDescent="0.3">
      <c r="A6821">
        <v>6820</v>
      </c>
      <c r="B6821" t="s">
        <v>8342</v>
      </c>
      <c r="C6821" s="6">
        <v>49501</v>
      </c>
      <c r="D6821" t="s">
        <v>5003</v>
      </c>
      <c r="E6821" t="s">
        <v>190</v>
      </c>
      <c r="F6821" t="s">
        <v>1225</v>
      </c>
      <c r="G6821" s="7">
        <v>61604</v>
      </c>
      <c r="H6821" t="s">
        <v>92</v>
      </c>
      <c r="I6821" t="s">
        <v>5664</v>
      </c>
      <c r="J6821" t="s">
        <v>23</v>
      </c>
      <c r="K6821" t="s">
        <v>54</v>
      </c>
      <c r="L6821" t="s">
        <v>5665</v>
      </c>
      <c r="M6821" s="8">
        <v>7.968</v>
      </c>
      <c r="N6821" s="7">
        <v>3</v>
      </c>
      <c r="O6821" s="8">
        <f>SUM(Superstore_Clean[[#This Row],[Unit Price]]*Superstore_Clean[[#This Row],[Quantity]])</f>
        <v>23.904</v>
      </c>
      <c r="P6821" s="7">
        <v>2017</v>
      </c>
      <c r="Q6821" t="s">
        <v>87</v>
      </c>
    </row>
    <row r="6822" spans="1:17" x14ac:dyDescent="0.3">
      <c r="A6822">
        <v>6821</v>
      </c>
      <c r="B6822" t="s">
        <v>8342</v>
      </c>
      <c r="C6822" s="6">
        <v>49502</v>
      </c>
      <c r="D6822" t="s">
        <v>5003</v>
      </c>
      <c r="E6822" t="s">
        <v>190</v>
      </c>
      <c r="F6822" t="s">
        <v>1225</v>
      </c>
      <c r="G6822" s="7">
        <v>61604</v>
      </c>
      <c r="H6822" t="s">
        <v>92</v>
      </c>
      <c r="I6822" t="s">
        <v>636</v>
      </c>
      <c r="J6822" t="s">
        <v>23</v>
      </c>
      <c r="K6822" t="s">
        <v>28</v>
      </c>
      <c r="L6822" t="s">
        <v>637</v>
      </c>
      <c r="M6822" s="8">
        <v>113.372</v>
      </c>
      <c r="N6822" s="7">
        <v>2</v>
      </c>
      <c r="O6822" s="8">
        <f>SUM(Superstore_Clean[[#This Row],[Unit Price]]*Superstore_Clean[[#This Row],[Quantity]])</f>
        <v>226.744</v>
      </c>
      <c r="P6822" s="7">
        <v>2017</v>
      </c>
      <c r="Q6822" t="s">
        <v>87</v>
      </c>
    </row>
    <row r="6823" spans="1:17" x14ac:dyDescent="0.3">
      <c r="A6823">
        <v>6822</v>
      </c>
      <c r="B6823" t="s">
        <v>8342</v>
      </c>
      <c r="C6823" s="6">
        <v>49503</v>
      </c>
      <c r="D6823" t="s">
        <v>5003</v>
      </c>
      <c r="E6823" t="s">
        <v>190</v>
      </c>
      <c r="F6823" t="s">
        <v>1225</v>
      </c>
      <c r="G6823" s="7">
        <v>61604</v>
      </c>
      <c r="H6823" t="s">
        <v>92</v>
      </c>
      <c r="I6823" t="s">
        <v>1206</v>
      </c>
      <c r="J6823" t="s">
        <v>23</v>
      </c>
      <c r="K6823" t="s">
        <v>54</v>
      </c>
      <c r="L6823" t="s">
        <v>1207</v>
      </c>
      <c r="M6823" s="8">
        <v>2.96</v>
      </c>
      <c r="N6823" s="7">
        <v>2</v>
      </c>
      <c r="O6823" s="8">
        <f>SUM(Superstore_Clean[[#This Row],[Unit Price]]*Superstore_Clean[[#This Row],[Quantity]])</f>
        <v>5.92</v>
      </c>
      <c r="P6823" s="7">
        <v>2017</v>
      </c>
      <c r="Q6823" t="s">
        <v>87</v>
      </c>
    </row>
    <row r="6824" spans="1:17" x14ac:dyDescent="0.3">
      <c r="A6824">
        <v>6823</v>
      </c>
      <c r="B6824" t="s">
        <v>8343</v>
      </c>
      <c r="C6824" s="6">
        <v>49504</v>
      </c>
      <c r="D6824" t="s">
        <v>3503</v>
      </c>
      <c r="E6824" t="s">
        <v>33</v>
      </c>
      <c r="F6824" t="s">
        <v>32</v>
      </c>
      <c r="G6824" s="7">
        <v>90036</v>
      </c>
      <c r="H6824" t="s">
        <v>34</v>
      </c>
      <c r="I6824" t="s">
        <v>2518</v>
      </c>
      <c r="J6824" t="s">
        <v>36</v>
      </c>
      <c r="K6824" t="s">
        <v>67</v>
      </c>
      <c r="L6824" t="s">
        <v>2519</v>
      </c>
      <c r="M6824" s="8">
        <v>168.1</v>
      </c>
      <c r="N6824" s="7">
        <v>5</v>
      </c>
      <c r="O6824" s="8">
        <f>SUM(Superstore_Clean[[#This Row],[Unit Price]]*Superstore_Clean[[#This Row],[Quantity]])</f>
        <v>840.5</v>
      </c>
      <c r="P6824" s="7">
        <v>2017</v>
      </c>
      <c r="Q6824" t="s">
        <v>26</v>
      </c>
    </row>
    <row r="6825" spans="1:17" x14ac:dyDescent="0.3">
      <c r="A6825">
        <v>6824</v>
      </c>
      <c r="B6825" t="s">
        <v>8344</v>
      </c>
      <c r="C6825" s="6">
        <v>49505</v>
      </c>
      <c r="D6825" t="s">
        <v>3356</v>
      </c>
      <c r="E6825" t="s">
        <v>322</v>
      </c>
      <c r="F6825" t="s">
        <v>1610</v>
      </c>
      <c r="G6825" s="7">
        <v>36116</v>
      </c>
      <c r="H6825" t="s">
        <v>21</v>
      </c>
      <c r="I6825" t="s">
        <v>1598</v>
      </c>
      <c r="J6825" t="s">
        <v>36</v>
      </c>
      <c r="K6825" t="s">
        <v>157</v>
      </c>
      <c r="L6825" t="s">
        <v>1599</v>
      </c>
      <c r="M6825" s="8">
        <v>98.46</v>
      </c>
      <c r="N6825" s="7">
        <v>9</v>
      </c>
      <c r="O6825" s="8">
        <f>SUM(Superstore_Clean[[#This Row],[Unit Price]]*Superstore_Clean[[#This Row],[Quantity]])</f>
        <v>886.14</v>
      </c>
      <c r="P6825" s="7">
        <v>2015</v>
      </c>
      <c r="Q6825" t="s">
        <v>135</v>
      </c>
    </row>
    <row r="6826" spans="1:17" x14ac:dyDescent="0.3">
      <c r="A6826">
        <v>6825</v>
      </c>
      <c r="B6826" t="s">
        <v>8344</v>
      </c>
      <c r="C6826" s="6">
        <v>49506</v>
      </c>
      <c r="D6826" t="s">
        <v>3356</v>
      </c>
      <c r="E6826" t="s">
        <v>322</v>
      </c>
      <c r="F6826" t="s">
        <v>1610</v>
      </c>
      <c r="G6826" s="7">
        <v>36116</v>
      </c>
      <c r="H6826" t="s">
        <v>21</v>
      </c>
      <c r="I6826" t="s">
        <v>1271</v>
      </c>
      <c r="J6826" t="s">
        <v>23</v>
      </c>
      <c r="K6826" t="s">
        <v>45</v>
      </c>
      <c r="L6826" t="s">
        <v>1272</v>
      </c>
      <c r="M6826" s="8">
        <v>358.58</v>
      </c>
      <c r="N6826" s="7">
        <v>2</v>
      </c>
      <c r="O6826" s="8">
        <f>SUM(Superstore_Clean[[#This Row],[Unit Price]]*Superstore_Clean[[#This Row],[Quantity]])</f>
        <v>717.16</v>
      </c>
      <c r="P6826" s="7">
        <v>2015</v>
      </c>
      <c r="Q6826" t="s">
        <v>135</v>
      </c>
    </row>
    <row r="6827" spans="1:17" x14ac:dyDescent="0.3">
      <c r="A6827">
        <v>6826</v>
      </c>
      <c r="B6827" t="s">
        <v>8345</v>
      </c>
      <c r="C6827" s="6">
        <v>49507</v>
      </c>
      <c r="D6827" t="s">
        <v>4399</v>
      </c>
      <c r="E6827" t="s">
        <v>228</v>
      </c>
      <c r="F6827" t="s">
        <v>3768</v>
      </c>
      <c r="G6827" s="7">
        <v>47905</v>
      </c>
      <c r="H6827" t="s">
        <v>92</v>
      </c>
      <c r="I6827" t="s">
        <v>2475</v>
      </c>
      <c r="J6827" t="s">
        <v>36</v>
      </c>
      <c r="K6827" t="s">
        <v>49</v>
      </c>
      <c r="L6827" t="s">
        <v>2476</v>
      </c>
      <c r="M6827" s="8">
        <v>32.479999999999997</v>
      </c>
      <c r="N6827" s="7">
        <v>2</v>
      </c>
      <c r="O6827" s="8">
        <f>SUM(Superstore_Clean[[#This Row],[Unit Price]]*Superstore_Clean[[#This Row],[Quantity]])</f>
        <v>64.959999999999994</v>
      </c>
      <c r="P6827" s="7">
        <v>2016</v>
      </c>
      <c r="Q6827" t="s">
        <v>47</v>
      </c>
    </row>
    <row r="6828" spans="1:17" x14ac:dyDescent="0.3">
      <c r="A6828">
        <v>6827</v>
      </c>
      <c r="B6828" t="s">
        <v>8345</v>
      </c>
      <c r="C6828" s="6">
        <v>49508</v>
      </c>
      <c r="D6828" t="s">
        <v>4399</v>
      </c>
      <c r="E6828" t="s">
        <v>228</v>
      </c>
      <c r="F6828" t="s">
        <v>3768</v>
      </c>
      <c r="G6828" s="7">
        <v>47905</v>
      </c>
      <c r="H6828" t="s">
        <v>92</v>
      </c>
      <c r="I6828" t="s">
        <v>5107</v>
      </c>
      <c r="J6828" t="s">
        <v>60</v>
      </c>
      <c r="K6828" t="s">
        <v>1078</v>
      </c>
      <c r="L6828" t="s">
        <v>5108</v>
      </c>
      <c r="M6828" s="8">
        <v>17499.95</v>
      </c>
      <c r="N6828" s="7">
        <v>5</v>
      </c>
      <c r="O6828" s="8">
        <f>SUM(Superstore_Clean[[#This Row],[Unit Price]]*Superstore_Clean[[#This Row],[Quantity]])</f>
        <v>87499.75</v>
      </c>
      <c r="P6828" s="7">
        <v>2016</v>
      </c>
      <c r="Q6828" t="s">
        <v>47</v>
      </c>
    </row>
    <row r="6829" spans="1:17" x14ac:dyDescent="0.3">
      <c r="A6829">
        <v>6828</v>
      </c>
      <c r="B6829" t="s">
        <v>8345</v>
      </c>
      <c r="C6829" s="6">
        <v>49509</v>
      </c>
      <c r="D6829" t="s">
        <v>4399</v>
      </c>
      <c r="E6829" t="s">
        <v>228</v>
      </c>
      <c r="F6829" t="s">
        <v>3768</v>
      </c>
      <c r="G6829" s="7">
        <v>47905</v>
      </c>
      <c r="H6829" t="s">
        <v>92</v>
      </c>
      <c r="I6829" t="s">
        <v>5685</v>
      </c>
      <c r="J6829" t="s">
        <v>36</v>
      </c>
      <c r="K6829" t="s">
        <v>64</v>
      </c>
      <c r="L6829" t="s">
        <v>5686</v>
      </c>
      <c r="M6829" s="8">
        <v>735.98</v>
      </c>
      <c r="N6829" s="7">
        <v>2</v>
      </c>
      <c r="O6829" s="8">
        <f>SUM(Superstore_Clean[[#This Row],[Unit Price]]*Superstore_Clean[[#This Row],[Quantity]])</f>
        <v>1471.96</v>
      </c>
      <c r="P6829" s="7">
        <v>2016</v>
      </c>
      <c r="Q6829" t="s">
        <v>47</v>
      </c>
    </row>
    <row r="6830" spans="1:17" x14ac:dyDescent="0.3">
      <c r="A6830">
        <v>6829</v>
      </c>
      <c r="B6830" t="s">
        <v>8345</v>
      </c>
      <c r="C6830" s="6">
        <v>49510</v>
      </c>
      <c r="D6830" t="s">
        <v>4399</v>
      </c>
      <c r="E6830" t="s">
        <v>228</v>
      </c>
      <c r="F6830" t="s">
        <v>3768</v>
      </c>
      <c r="G6830" s="7">
        <v>47905</v>
      </c>
      <c r="H6830" t="s">
        <v>92</v>
      </c>
      <c r="I6830" t="s">
        <v>2388</v>
      </c>
      <c r="J6830" t="s">
        <v>36</v>
      </c>
      <c r="K6830" t="s">
        <v>64</v>
      </c>
      <c r="L6830" t="s">
        <v>2389</v>
      </c>
      <c r="M6830" s="8">
        <v>34.369999999999997</v>
      </c>
      <c r="N6830" s="7">
        <v>7</v>
      </c>
      <c r="O6830" s="8">
        <f>SUM(Superstore_Clean[[#This Row],[Unit Price]]*Superstore_Clean[[#This Row],[Quantity]])</f>
        <v>240.58999999999997</v>
      </c>
      <c r="P6830" s="7">
        <v>2016</v>
      </c>
      <c r="Q6830" t="s">
        <v>47</v>
      </c>
    </row>
    <row r="6831" spans="1:17" x14ac:dyDescent="0.3">
      <c r="A6831">
        <v>6830</v>
      </c>
      <c r="B6831" t="s">
        <v>8345</v>
      </c>
      <c r="C6831" s="6">
        <v>49511</v>
      </c>
      <c r="D6831" t="s">
        <v>4399</v>
      </c>
      <c r="E6831" t="s">
        <v>228</v>
      </c>
      <c r="F6831" t="s">
        <v>3768</v>
      </c>
      <c r="G6831" s="7">
        <v>47905</v>
      </c>
      <c r="H6831" t="s">
        <v>92</v>
      </c>
      <c r="I6831" t="s">
        <v>774</v>
      </c>
      <c r="J6831" t="s">
        <v>36</v>
      </c>
      <c r="K6831" t="s">
        <v>57</v>
      </c>
      <c r="L6831" t="s">
        <v>775</v>
      </c>
      <c r="M6831" s="8">
        <v>33.96</v>
      </c>
      <c r="N6831" s="7">
        <v>2</v>
      </c>
      <c r="O6831" s="8">
        <f>SUM(Superstore_Clean[[#This Row],[Unit Price]]*Superstore_Clean[[#This Row],[Quantity]])</f>
        <v>67.92</v>
      </c>
      <c r="P6831" s="7">
        <v>2016</v>
      </c>
      <c r="Q6831" t="s">
        <v>47</v>
      </c>
    </row>
    <row r="6832" spans="1:17" x14ac:dyDescent="0.3">
      <c r="A6832">
        <v>6831</v>
      </c>
      <c r="B6832" t="s">
        <v>8346</v>
      </c>
      <c r="C6832" s="6">
        <v>49512</v>
      </c>
      <c r="D6832" t="s">
        <v>3429</v>
      </c>
      <c r="E6832" t="s">
        <v>240</v>
      </c>
      <c r="F6832" t="s">
        <v>239</v>
      </c>
      <c r="G6832" s="7">
        <v>10009</v>
      </c>
      <c r="H6832" t="s">
        <v>132</v>
      </c>
      <c r="I6832" t="s">
        <v>3401</v>
      </c>
      <c r="J6832" t="s">
        <v>60</v>
      </c>
      <c r="K6832" t="s">
        <v>61</v>
      </c>
      <c r="L6832" t="s">
        <v>3402</v>
      </c>
      <c r="M6832" s="8">
        <v>197.97</v>
      </c>
      <c r="N6832" s="7">
        <v>3</v>
      </c>
      <c r="O6832" s="8">
        <f>SUM(Superstore_Clean[[#This Row],[Unit Price]]*Superstore_Clean[[#This Row],[Quantity]])</f>
        <v>593.91</v>
      </c>
      <c r="P6832" s="7">
        <v>2016</v>
      </c>
      <c r="Q6832" t="s">
        <v>87</v>
      </c>
    </row>
    <row r="6833" spans="1:17" x14ac:dyDescent="0.3">
      <c r="A6833">
        <v>6832</v>
      </c>
      <c r="B6833" t="s">
        <v>8347</v>
      </c>
      <c r="C6833" s="6">
        <v>49513</v>
      </c>
      <c r="D6833" t="s">
        <v>7015</v>
      </c>
      <c r="E6833" t="s">
        <v>240</v>
      </c>
      <c r="F6833" t="s">
        <v>239</v>
      </c>
      <c r="G6833" s="7">
        <v>10024</v>
      </c>
      <c r="H6833" t="s">
        <v>132</v>
      </c>
      <c r="I6833" t="s">
        <v>4701</v>
      </c>
      <c r="J6833" t="s">
        <v>36</v>
      </c>
      <c r="K6833" t="s">
        <v>67</v>
      </c>
      <c r="L6833" t="s">
        <v>4702</v>
      </c>
      <c r="M6833" s="8">
        <v>17.48</v>
      </c>
      <c r="N6833" s="7">
        <v>4</v>
      </c>
      <c r="O6833" s="8">
        <f>SUM(Superstore_Clean[[#This Row],[Unit Price]]*Superstore_Clean[[#This Row],[Quantity]])</f>
        <v>69.92</v>
      </c>
      <c r="P6833" s="7">
        <v>2017</v>
      </c>
      <c r="Q6833" t="s">
        <v>135</v>
      </c>
    </row>
    <row r="6834" spans="1:17" x14ac:dyDescent="0.3">
      <c r="A6834">
        <v>6833</v>
      </c>
      <c r="B6834" t="s">
        <v>8348</v>
      </c>
      <c r="C6834" s="6">
        <v>49514</v>
      </c>
      <c r="D6834" t="s">
        <v>2010</v>
      </c>
      <c r="E6834" t="s">
        <v>190</v>
      </c>
      <c r="F6834" t="s">
        <v>273</v>
      </c>
      <c r="G6834" s="7">
        <v>60610</v>
      </c>
      <c r="H6834" t="s">
        <v>92</v>
      </c>
      <c r="I6834" t="s">
        <v>5203</v>
      </c>
      <c r="J6834" t="s">
        <v>36</v>
      </c>
      <c r="K6834" t="s">
        <v>57</v>
      </c>
      <c r="L6834" t="s">
        <v>5204</v>
      </c>
      <c r="M6834" s="8">
        <v>8.016</v>
      </c>
      <c r="N6834" s="7">
        <v>3</v>
      </c>
      <c r="O6834" s="8">
        <f>SUM(Superstore_Clean[[#This Row],[Unit Price]]*Superstore_Clean[[#This Row],[Quantity]])</f>
        <v>24.048000000000002</v>
      </c>
      <c r="P6834" s="7">
        <v>2015</v>
      </c>
      <c r="Q6834" t="s">
        <v>47</v>
      </c>
    </row>
    <row r="6835" spans="1:17" x14ac:dyDescent="0.3">
      <c r="A6835">
        <v>6834</v>
      </c>
      <c r="B6835" t="s">
        <v>8349</v>
      </c>
      <c r="C6835" s="6">
        <v>49515</v>
      </c>
      <c r="D6835" t="s">
        <v>2238</v>
      </c>
      <c r="E6835" t="s">
        <v>33</v>
      </c>
      <c r="F6835" t="s">
        <v>2239</v>
      </c>
      <c r="G6835" s="7">
        <v>92704</v>
      </c>
      <c r="H6835" t="s">
        <v>34</v>
      </c>
      <c r="I6835" t="s">
        <v>3329</v>
      </c>
      <c r="J6835" t="s">
        <v>23</v>
      </c>
      <c r="K6835" t="s">
        <v>45</v>
      </c>
      <c r="L6835" t="s">
        <v>3330</v>
      </c>
      <c r="M6835" s="8">
        <v>146.04</v>
      </c>
      <c r="N6835" s="7">
        <v>1</v>
      </c>
      <c r="O6835" s="8">
        <f>SUM(Superstore_Clean[[#This Row],[Unit Price]]*Superstore_Clean[[#This Row],[Quantity]])</f>
        <v>146.04</v>
      </c>
      <c r="P6835" s="7">
        <v>2016</v>
      </c>
      <c r="Q6835" t="s">
        <v>139</v>
      </c>
    </row>
    <row r="6836" spans="1:17" x14ac:dyDescent="0.3">
      <c r="A6836">
        <v>6835</v>
      </c>
      <c r="B6836" t="s">
        <v>8350</v>
      </c>
      <c r="C6836" s="6">
        <v>49516</v>
      </c>
      <c r="D6836" t="s">
        <v>4736</v>
      </c>
      <c r="E6836" t="s">
        <v>33</v>
      </c>
      <c r="F6836" t="s">
        <v>8351</v>
      </c>
      <c r="G6836" s="7">
        <v>90640</v>
      </c>
      <c r="H6836" t="s">
        <v>34</v>
      </c>
      <c r="I6836" t="s">
        <v>7952</v>
      </c>
      <c r="J6836" t="s">
        <v>60</v>
      </c>
      <c r="K6836" t="s">
        <v>146</v>
      </c>
      <c r="L6836" t="s">
        <v>7953</v>
      </c>
      <c r="M6836" s="8">
        <v>27.88</v>
      </c>
      <c r="N6836" s="7">
        <v>2</v>
      </c>
      <c r="O6836" s="8">
        <f>SUM(Superstore_Clean[[#This Row],[Unit Price]]*Superstore_Clean[[#This Row],[Quantity]])</f>
        <v>55.76</v>
      </c>
      <c r="P6836" s="7">
        <v>2016</v>
      </c>
      <c r="Q6836" t="s">
        <v>26</v>
      </c>
    </row>
    <row r="6837" spans="1:17" x14ac:dyDescent="0.3">
      <c r="A6837">
        <v>6836</v>
      </c>
      <c r="B6837" t="s">
        <v>8352</v>
      </c>
      <c r="C6837" s="6">
        <v>49517</v>
      </c>
      <c r="D6837" t="s">
        <v>2870</v>
      </c>
      <c r="E6837" t="s">
        <v>33</v>
      </c>
      <c r="F6837" t="s">
        <v>4810</v>
      </c>
      <c r="G6837" s="7">
        <v>91360</v>
      </c>
      <c r="H6837" t="s">
        <v>34</v>
      </c>
      <c r="I6837" t="s">
        <v>1988</v>
      </c>
      <c r="J6837" t="s">
        <v>36</v>
      </c>
      <c r="K6837" t="s">
        <v>37</v>
      </c>
      <c r="L6837" t="s">
        <v>1989</v>
      </c>
      <c r="M6837" s="8">
        <v>152.65</v>
      </c>
      <c r="N6837" s="7">
        <v>5</v>
      </c>
      <c r="O6837" s="8">
        <f>SUM(Superstore_Clean[[#This Row],[Unit Price]]*Superstore_Clean[[#This Row],[Quantity]])</f>
        <v>763.25</v>
      </c>
      <c r="P6837" s="7">
        <v>2017</v>
      </c>
      <c r="Q6837" t="s">
        <v>47</v>
      </c>
    </row>
    <row r="6838" spans="1:17" x14ac:dyDescent="0.3">
      <c r="A6838">
        <v>6837</v>
      </c>
      <c r="B6838" t="s">
        <v>8352</v>
      </c>
      <c r="C6838" s="6">
        <v>49518</v>
      </c>
      <c r="D6838" t="s">
        <v>2870</v>
      </c>
      <c r="E6838" t="s">
        <v>33</v>
      </c>
      <c r="F6838" t="s">
        <v>4810</v>
      </c>
      <c r="G6838" s="7">
        <v>91360</v>
      </c>
      <c r="H6838" t="s">
        <v>34</v>
      </c>
      <c r="I6838" t="s">
        <v>770</v>
      </c>
      <c r="J6838" t="s">
        <v>23</v>
      </c>
      <c r="K6838" t="s">
        <v>54</v>
      </c>
      <c r="L6838" t="s">
        <v>771</v>
      </c>
      <c r="M6838" s="8">
        <v>22.72</v>
      </c>
      <c r="N6838" s="7">
        <v>1</v>
      </c>
      <c r="O6838" s="8">
        <f>SUM(Superstore_Clean[[#This Row],[Unit Price]]*Superstore_Clean[[#This Row],[Quantity]])</f>
        <v>22.72</v>
      </c>
      <c r="P6838" s="7">
        <v>2017</v>
      </c>
      <c r="Q6838" t="s">
        <v>47</v>
      </c>
    </row>
    <row r="6839" spans="1:17" x14ac:dyDescent="0.3">
      <c r="A6839">
        <v>6838</v>
      </c>
      <c r="B6839" t="s">
        <v>8353</v>
      </c>
      <c r="C6839" s="6">
        <v>49519</v>
      </c>
      <c r="D6839" t="s">
        <v>4078</v>
      </c>
      <c r="E6839" t="s">
        <v>698</v>
      </c>
      <c r="F6839" t="s">
        <v>3474</v>
      </c>
      <c r="G6839" s="7">
        <v>8360</v>
      </c>
      <c r="H6839" t="s">
        <v>132</v>
      </c>
      <c r="I6839" t="s">
        <v>1137</v>
      </c>
      <c r="J6839" t="s">
        <v>36</v>
      </c>
      <c r="K6839" t="s">
        <v>57</v>
      </c>
      <c r="L6839" t="s">
        <v>1138</v>
      </c>
      <c r="M6839" s="8">
        <v>11.12</v>
      </c>
      <c r="N6839" s="7">
        <v>4</v>
      </c>
      <c r="O6839" s="8">
        <f>SUM(Superstore_Clean[[#This Row],[Unit Price]]*Superstore_Clean[[#This Row],[Quantity]])</f>
        <v>44.48</v>
      </c>
      <c r="P6839" s="7">
        <v>2015</v>
      </c>
      <c r="Q6839" t="s">
        <v>135</v>
      </c>
    </row>
    <row r="6840" spans="1:17" x14ac:dyDescent="0.3">
      <c r="A6840">
        <v>6839</v>
      </c>
      <c r="B6840" t="s">
        <v>8354</v>
      </c>
      <c r="C6840" s="6">
        <v>49520</v>
      </c>
      <c r="D6840" t="s">
        <v>6046</v>
      </c>
      <c r="E6840" t="s">
        <v>33</v>
      </c>
      <c r="F6840" t="s">
        <v>2525</v>
      </c>
      <c r="G6840" s="7">
        <v>90503</v>
      </c>
      <c r="H6840" t="s">
        <v>34</v>
      </c>
      <c r="I6840" t="s">
        <v>7480</v>
      </c>
      <c r="J6840" t="s">
        <v>36</v>
      </c>
      <c r="K6840" t="s">
        <v>67</v>
      </c>
      <c r="L6840" t="s">
        <v>7481</v>
      </c>
      <c r="M6840" s="8">
        <v>1640.7</v>
      </c>
      <c r="N6840" s="7">
        <v>5</v>
      </c>
      <c r="O6840" s="8">
        <f>SUM(Superstore_Clean[[#This Row],[Unit Price]]*Superstore_Clean[[#This Row],[Quantity]])</f>
        <v>8203.5</v>
      </c>
      <c r="P6840" s="7">
        <v>2017</v>
      </c>
      <c r="Q6840" t="s">
        <v>497</v>
      </c>
    </row>
    <row r="6841" spans="1:17" x14ac:dyDescent="0.3">
      <c r="A6841">
        <v>6840</v>
      </c>
      <c r="B6841" t="s">
        <v>8354</v>
      </c>
      <c r="C6841" s="6">
        <v>49521</v>
      </c>
      <c r="D6841" t="s">
        <v>6046</v>
      </c>
      <c r="E6841" t="s">
        <v>33</v>
      </c>
      <c r="F6841" t="s">
        <v>2525</v>
      </c>
      <c r="G6841" s="7">
        <v>90503</v>
      </c>
      <c r="H6841" t="s">
        <v>34</v>
      </c>
      <c r="I6841" t="s">
        <v>3149</v>
      </c>
      <c r="J6841" t="s">
        <v>60</v>
      </c>
      <c r="K6841" t="s">
        <v>61</v>
      </c>
      <c r="L6841" t="s">
        <v>3150</v>
      </c>
      <c r="M6841" s="8">
        <v>371.2</v>
      </c>
      <c r="N6841" s="7">
        <v>5</v>
      </c>
      <c r="O6841" s="8">
        <f>SUM(Superstore_Clean[[#This Row],[Unit Price]]*Superstore_Clean[[#This Row],[Quantity]])</f>
        <v>1856</v>
      </c>
      <c r="P6841" s="7">
        <v>2017</v>
      </c>
      <c r="Q6841" t="s">
        <v>497</v>
      </c>
    </row>
    <row r="6842" spans="1:17" x14ac:dyDescent="0.3">
      <c r="A6842">
        <v>6841</v>
      </c>
      <c r="B6842" t="s">
        <v>8355</v>
      </c>
      <c r="C6842" s="6">
        <v>49522</v>
      </c>
      <c r="D6842" t="s">
        <v>3604</v>
      </c>
      <c r="E6842" t="s">
        <v>443</v>
      </c>
      <c r="F6842" t="s">
        <v>248</v>
      </c>
      <c r="G6842" s="7">
        <v>45373</v>
      </c>
      <c r="H6842" t="s">
        <v>132</v>
      </c>
      <c r="I6842" t="s">
        <v>371</v>
      </c>
      <c r="J6842" t="s">
        <v>36</v>
      </c>
      <c r="K6842" t="s">
        <v>64</v>
      </c>
      <c r="L6842" t="s">
        <v>372</v>
      </c>
      <c r="M6842" s="8">
        <v>14.832000000000001</v>
      </c>
      <c r="N6842" s="7">
        <v>3</v>
      </c>
      <c r="O6842" s="8">
        <f>SUM(Superstore_Clean[[#This Row],[Unit Price]]*Superstore_Clean[[#This Row],[Quantity]])</f>
        <v>44.496000000000002</v>
      </c>
      <c r="P6842" s="7">
        <v>2015</v>
      </c>
      <c r="Q6842" t="s">
        <v>87</v>
      </c>
    </row>
    <row r="6843" spans="1:17" x14ac:dyDescent="0.3">
      <c r="A6843">
        <v>6842</v>
      </c>
      <c r="B6843" t="s">
        <v>8356</v>
      </c>
      <c r="C6843" s="6">
        <v>49523</v>
      </c>
      <c r="D6843" t="s">
        <v>2141</v>
      </c>
      <c r="E6843" t="s">
        <v>287</v>
      </c>
      <c r="F6843" t="s">
        <v>286</v>
      </c>
      <c r="G6843" s="7">
        <v>22153</v>
      </c>
      <c r="H6843" t="s">
        <v>21</v>
      </c>
      <c r="I6843" t="s">
        <v>6950</v>
      </c>
      <c r="J6843" t="s">
        <v>60</v>
      </c>
      <c r="K6843" t="s">
        <v>146</v>
      </c>
      <c r="L6843" t="s">
        <v>6951</v>
      </c>
      <c r="M6843" s="8">
        <v>20.7</v>
      </c>
      <c r="N6843" s="7">
        <v>3</v>
      </c>
      <c r="O6843" s="8">
        <f>SUM(Superstore_Clean[[#This Row],[Unit Price]]*Superstore_Clean[[#This Row],[Quantity]])</f>
        <v>62.099999999999994</v>
      </c>
      <c r="P6843" s="7">
        <v>2016</v>
      </c>
      <c r="Q6843" t="s">
        <v>139</v>
      </c>
    </row>
    <row r="6844" spans="1:17" x14ac:dyDescent="0.3">
      <c r="A6844">
        <v>6843</v>
      </c>
      <c r="B6844" t="s">
        <v>8356</v>
      </c>
      <c r="C6844" s="6">
        <v>49524</v>
      </c>
      <c r="D6844" t="s">
        <v>2141</v>
      </c>
      <c r="E6844" t="s">
        <v>287</v>
      </c>
      <c r="F6844" t="s">
        <v>286</v>
      </c>
      <c r="G6844" s="7">
        <v>22153</v>
      </c>
      <c r="H6844" t="s">
        <v>21</v>
      </c>
      <c r="I6844" t="s">
        <v>4379</v>
      </c>
      <c r="J6844" t="s">
        <v>36</v>
      </c>
      <c r="K6844" t="s">
        <v>242</v>
      </c>
      <c r="L6844" t="s">
        <v>501</v>
      </c>
      <c r="M6844" s="8">
        <v>11.34</v>
      </c>
      <c r="N6844" s="7">
        <v>3</v>
      </c>
      <c r="O6844" s="8">
        <f>SUM(Superstore_Clean[[#This Row],[Unit Price]]*Superstore_Clean[[#This Row],[Quantity]])</f>
        <v>34.019999999999996</v>
      </c>
      <c r="P6844" s="7">
        <v>2016</v>
      </c>
      <c r="Q6844" t="s">
        <v>139</v>
      </c>
    </row>
    <row r="6845" spans="1:17" x14ac:dyDescent="0.3">
      <c r="A6845">
        <v>6844</v>
      </c>
      <c r="B6845" t="s">
        <v>8356</v>
      </c>
      <c r="C6845" s="6">
        <v>49525</v>
      </c>
      <c r="D6845" t="s">
        <v>2141</v>
      </c>
      <c r="E6845" t="s">
        <v>287</v>
      </c>
      <c r="F6845" t="s">
        <v>286</v>
      </c>
      <c r="G6845" s="7">
        <v>22153</v>
      </c>
      <c r="H6845" t="s">
        <v>21</v>
      </c>
      <c r="I6845" t="s">
        <v>3609</v>
      </c>
      <c r="J6845" t="s">
        <v>36</v>
      </c>
      <c r="K6845" t="s">
        <v>49</v>
      </c>
      <c r="L6845" t="s">
        <v>3610</v>
      </c>
      <c r="M6845" s="8">
        <v>67.900000000000006</v>
      </c>
      <c r="N6845" s="7">
        <v>5</v>
      </c>
      <c r="O6845" s="8">
        <f>SUM(Superstore_Clean[[#This Row],[Unit Price]]*Superstore_Clean[[#This Row],[Quantity]])</f>
        <v>339.5</v>
      </c>
      <c r="P6845" s="7">
        <v>2016</v>
      </c>
      <c r="Q6845" t="s">
        <v>139</v>
      </c>
    </row>
    <row r="6846" spans="1:17" x14ac:dyDescent="0.3">
      <c r="A6846">
        <v>6845</v>
      </c>
      <c r="B6846" t="s">
        <v>8356</v>
      </c>
      <c r="C6846" s="6">
        <v>49526</v>
      </c>
      <c r="D6846" t="s">
        <v>2141</v>
      </c>
      <c r="E6846" t="s">
        <v>287</v>
      </c>
      <c r="F6846" t="s">
        <v>286</v>
      </c>
      <c r="G6846" s="7">
        <v>22153</v>
      </c>
      <c r="H6846" t="s">
        <v>21</v>
      </c>
      <c r="I6846" t="s">
        <v>8357</v>
      </c>
      <c r="J6846" t="s">
        <v>23</v>
      </c>
      <c r="K6846" t="s">
        <v>28</v>
      </c>
      <c r="L6846" t="s">
        <v>8358</v>
      </c>
      <c r="M6846" s="8">
        <v>1059.1199999999999</v>
      </c>
      <c r="N6846" s="7">
        <v>4</v>
      </c>
      <c r="O6846" s="8">
        <f>SUM(Superstore_Clean[[#This Row],[Unit Price]]*Superstore_Clean[[#This Row],[Quantity]])</f>
        <v>4236.4799999999996</v>
      </c>
      <c r="P6846" s="7">
        <v>2016</v>
      </c>
      <c r="Q6846" t="s">
        <v>139</v>
      </c>
    </row>
    <row r="6847" spans="1:17" x14ac:dyDescent="0.3">
      <c r="A6847">
        <v>6846</v>
      </c>
      <c r="B6847" t="s">
        <v>8359</v>
      </c>
      <c r="C6847" s="6">
        <v>49527</v>
      </c>
      <c r="D6847" t="s">
        <v>4723</v>
      </c>
      <c r="E6847" t="s">
        <v>33</v>
      </c>
      <c r="F6847" t="s">
        <v>8360</v>
      </c>
      <c r="G6847" s="7">
        <v>92020</v>
      </c>
      <c r="H6847" t="s">
        <v>34</v>
      </c>
      <c r="I6847" t="s">
        <v>4188</v>
      </c>
      <c r="J6847" t="s">
        <v>23</v>
      </c>
      <c r="K6847" t="s">
        <v>28</v>
      </c>
      <c r="L6847" t="s">
        <v>4189</v>
      </c>
      <c r="M6847" s="8">
        <v>478.48</v>
      </c>
      <c r="N6847" s="7">
        <v>2</v>
      </c>
      <c r="O6847" s="8">
        <f>SUM(Superstore_Clean[[#This Row],[Unit Price]]*Superstore_Clean[[#This Row],[Quantity]])</f>
        <v>956.96</v>
      </c>
      <c r="P6847" s="7">
        <v>2014</v>
      </c>
      <c r="Q6847" t="s">
        <v>135</v>
      </c>
    </row>
    <row r="6848" spans="1:17" x14ac:dyDescent="0.3">
      <c r="A6848">
        <v>6847</v>
      </c>
      <c r="B6848" t="s">
        <v>8361</v>
      </c>
      <c r="C6848" s="6">
        <v>49528</v>
      </c>
      <c r="D6848" t="s">
        <v>4705</v>
      </c>
      <c r="E6848" t="s">
        <v>33</v>
      </c>
      <c r="F6848" t="s">
        <v>32</v>
      </c>
      <c r="G6848" s="7">
        <v>90036</v>
      </c>
      <c r="H6848" t="s">
        <v>34</v>
      </c>
      <c r="I6848" t="s">
        <v>8167</v>
      </c>
      <c r="J6848" t="s">
        <v>36</v>
      </c>
      <c r="K6848" t="s">
        <v>78</v>
      </c>
      <c r="L6848" t="s">
        <v>8168</v>
      </c>
      <c r="M6848" s="8">
        <v>32.04</v>
      </c>
      <c r="N6848" s="7">
        <v>4</v>
      </c>
      <c r="O6848" s="8">
        <f>SUM(Superstore_Clean[[#This Row],[Unit Price]]*Superstore_Clean[[#This Row],[Quantity]])</f>
        <v>128.16</v>
      </c>
      <c r="P6848" s="7">
        <v>2016</v>
      </c>
      <c r="Q6848" t="s">
        <v>109</v>
      </c>
    </row>
    <row r="6849" spans="1:17" x14ac:dyDescent="0.3">
      <c r="A6849">
        <v>6848</v>
      </c>
      <c r="B6849" t="s">
        <v>8362</v>
      </c>
      <c r="C6849" s="6">
        <v>49529</v>
      </c>
      <c r="D6849" t="s">
        <v>574</v>
      </c>
      <c r="E6849" t="s">
        <v>279</v>
      </c>
      <c r="F6849" t="s">
        <v>483</v>
      </c>
      <c r="G6849" s="7">
        <v>85023</v>
      </c>
      <c r="H6849" t="s">
        <v>34</v>
      </c>
      <c r="I6849" t="s">
        <v>1482</v>
      </c>
      <c r="J6849" t="s">
        <v>60</v>
      </c>
      <c r="K6849" t="s">
        <v>61</v>
      </c>
      <c r="L6849" t="s">
        <v>1483</v>
      </c>
      <c r="M6849" s="8">
        <v>55.991999999999997</v>
      </c>
      <c r="N6849" s="7">
        <v>1</v>
      </c>
      <c r="O6849" s="8">
        <f>SUM(Superstore_Clean[[#This Row],[Unit Price]]*Superstore_Clean[[#This Row],[Quantity]])</f>
        <v>55.991999999999997</v>
      </c>
      <c r="P6849" s="7">
        <v>2016</v>
      </c>
      <c r="Q6849" t="s">
        <v>135</v>
      </c>
    </row>
    <row r="6850" spans="1:17" x14ac:dyDescent="0.3">
      <c r="A6850">
        <v>6849</v>
      </c>
      <c r="B6850" t="s">
        <v>8363</v>
      </c>
      <c r="C6850" s="6">
        <v>49530</v>
      </c>
      <c r="D6850" t="s">
        <v>4601</v>
      </c>
      <c r="E6850" t="s">
        <v>190</v>
      </c>
      <c r="F6850" t="s">
        <v>7339</v>
      </c>
      <c r="G6850" s="7">
        <v>60423</v>
      </c>
      <c r="H6850" t="s">
        <v>92</v>
      </c>
      <c r="I6850" t="s">
        <v>6899</v>
      </c>
      <c r="J6850" t="s">
        <v>36</v>
      </c>
      <c r="K6850" t="s">
        <v>78</v>
      </c>
      <c r="L6850" t="s">
        <v>6900</v>
      </c>
      <c r="M6850" s="8">
        <v>76.864000000000004</v>
      </c>
      <c r="N6850" s="7">
        <v>2</v>
      </c>
      <c r="O6850" s="8">
        <f>SUM(Superstore_Clean[[#This Row],[Unit Price]]*Superstore_Clean[[#This Row],[Quantity]])</f>
        <v>153.72800000000001</v>
      </c>
      <c r="P6850" s="7">
        <v>2016</v>
      </c>
      <c r="Q6850" t="s">
        <v>39</v>
      </c>
    </row>
    <row r="6851" spans="1:17" x14ac:dyDescent="0.3">
      <c r="A6851">
        <v>6850</v>
      </c>
      <c r="B6851" t="s">
        <v>8364</v>
      </c>
      <c r="C6851" s="6">
        <v>49531</v>
      </c>
      <c r="D6851" t="s">
        <v>4136</v>
      </c>
      <c r="E6851" t="s">
        <v>33</v>
      </c>
      <c r="F6851" t="s">
        <v>32</v>
      </c>
      <c r="G6851" s="7">
        <v>90045</v>
      </c>
      <c r="H6851" t="s">
        <v>34</v>
      </c>
      <c r="I6851" t="s">
        <v>5380</v>
      </c>
      <c r="J6851" t="s">
        <v>23</v>
      </c>
      <c r="K6851" t="s">
        <v>54</v>
      </c>
      <c r="L6851" t="s">
        <v>5381</v>
      </c>
      <c r="M6851" s="8">
        <v>59.92</v>
      </c>
      <c r="N6851" s="7">
        <v>4</v>
      </c>
      <c r="O6851" s="8">
        <f>SUM(Superstore_Clean[[#This Row],[Unit Price]]*Superstore_Clean[[#This Row],[Quantity]])</f>
        <v>239.68</v>
      </c>
      <c r="P6851" s="7">
        <v>2014</v>
      </c>
      <c r="Q6851" t="s">
        <v>80</v>
      </c>
    </row>
    <row r="6852" spans="1:17" x14ac:dyDescent="0.3">
      <c r="A6852">
        <v>6851</v>
      </c>
      <c r="B6852" t="s">
        <v>8365</v>
      </c>
      <c r="C6852" s="6">
        <v>49532</v>
      </c>
      <c r="D6852" t="s">
        <v>5936</v>
      </c>
      <c r="E6852" t="s">
        <v>100</v>
      </c>
      <c r="F6852" t="s">
        <v>544</v>
      </c>
      <c r="G6852" s="7">
        <v>53132</v>
      </c>
      <c r="H6852" t="s">
        <v>92</v>
      </c>
      <c r="I6852" t="s">
        <v>181</v>
      </c>
      <c r="J6852" t="s">
        <v>23</v>
      </c>
      <c r="K6852" t="s">
        <v>24</v>
      </c>
      <c r="L6852" t="s">
        <v>182</v>
      </c>
      <c r="M6852" s="8">
        <v>1565.88</v>
      </c>
      <c r="N6852" s="7">
        <v>6</v>
      </c>
      <c r="O6852" s="8">
        <f>SUM(Superstore_Clean[[#This Row],[Unit Price]]*Superstore_Clean[[#This Row],[Quantity]])</f>
        <v>9395.2800000000007</v>
      </c>
      <c r="P6852" s="7">
        <v>2016</v>
      </c>
      <c r="Q6852" t="s">
        <v>144</v>
      </c>
    </row>
    <row r="6853" spans="1:17" x14ac:dyDescent="0.3">
      <c r="A6853">
        <v>6852</v>
      </c>
      <c r="B6853" t="s">
        <v>8365</v>
      </c>
      <c r="C6853" s="6">
        <v>49533</v>
      </c>
      <c r="D6853" t="s">
        <v>5936</v>
      </c>
      <c r="E6853" t="s">
        <v>100</v>
      </c>
      <c r="F6853" t="s">
        <v>544</v>
      </c>
      <c r="G6853" s="7">
        <v>53132</v>
      </c>
      <c r="H6853" t="s">
        <v>92</v>
      </c>
      <c r="I6853" t="s">
        <v>257</v>
      </c>
      <c r="J6853" t="s">
        <v>36</v>
      </c>
      <c r="K6853" t="s">
        <v>64</v>
      </c>
      <c r="L6853" t="s">
        <v>258</v>
      </c>
      <c r="M6853" s="8">
        <v>106.05</v>
      </c>
      <c r="N6853" s="7">
        <v>7</v>
      </c>
      <c r="O6853" s="8">
        <f>SUM(Superstore_Clean[[#This Row],[Unit Price]]*Superstore_Clean[[#This Row],[Quantity]])</f>
        <v>742.35</v>
      </c>
      <c r="P6853" s="7">
        <v>2016</v>
      </c>
      <c r="Q6853" t="s">
        <v>144</v>
      </c>
    </row>
    <row r="6854" spans="1:17" x14ac:dyDescent="0.3">
      <c r="A6854">
        <v>6853</v>
      </c>
      <c r="B6854" t="s">
        <v>8366</v>
      </c>
      <c r="C6854" s="6">
        <v>49534</v>
      </c>
      <c r="D6854" t="s">
        <v>7036</v>
      </c>
      <c r="E6854" t="s">
        <v>1512</v>
      </c>
      <c r="F6854" t="s">
        <v>4564</v>
      </c>
      <c r="G6854" s="7">
        <v>72209</v>
      </c>
      <c r="H6854" t="s">
        <v>21</v>
      </c>
      <c r="I6854" t="s">
        <v>673</v>
      </c>
      <c r="J6854" t="s">
        <v>36</v>
      </c>
      <c r="K6854" t="s">
        <v>49</v>
      </c>
      <c r="L6854" t="s">
        <v>674</v>
      </c>
      <c r="M6854" s="8">
        <v>62.04</v>
      </c>
      <c r="N6854" s="7">
        <v>4</v>
      </c>
      <c r="O6854" s="8">
        <f>SUM(Superstore_Clean[[#This Row],[Unit Price]]*Superstore_Clean[[#This Row],[Quantity]])</f>
        <v>248.16</v>
      </c>
      <c r="P6854" s="7">
        <v>2017</v>
      </c>
      <c r="Q6854" t="s">
        <v>87</v>
      </c>
    </row>
    <row r="6855" spans="1:17" x14ac:dyDescent="0.3">
      <c r="A6855">
        <v>6854</v>
      </c>
      <c r="B6855" t="s">
        <v>8366</v>
      </c>
      <c r="C6855" s="6">
        <v>49535</v>
      </c>
      <c r="D6855" t="s">
        <v>7036</v>
      </c>
      <c r="E6855" t="s">
        <v>1512</v>
      </c>
      <c r="F6855" t="s">
        <v>4564</v>
      </c>
      <c r="G6855" s="7">
        <v>72209</v>
      </c>
      <c r="H6855" t="s">
        <v>21</v>
      </c>
      <c r="I6855" t="s">
        <v>5176</v>
      </c>
      <c r="J6855" t="s">
        <v>60</v>
      </c>
      <c r="K6855" t="s">
        <v>61</v>
      </c>
      <c r="L6855" t="s">
        <v>5177</v>
      </c>
      <c r="M6855" s="8">
        <v>494.97</v>
      </c>
      <c r="N6855" s="7">
        <v>3</v>
      </c>
      <c r="O6855" s="8">
        <f>SUM(Superstore_Clean[[#This Row],[Unit Price]]*Superstore_Clean[[#This Row],[Quantity]])</f>
        <v>1484.91</v>
      </c>
      <c r="P6855" s="7">
        <v>2017</v>
      </c>
      <c r="Q6855" t="s">
        <v>87</v>
      </c>
    </row>
    <row r="6856" spans="1:17" x14ac:dyDescent="0.3">
      <c r="A6856">
        <v>6855</v>
      </c>
      <c r="B6856" t="s">
        <v>8366</v>
      </c>
      <c r="C6856" s="6">
        <v>49536</v>
      </c>
      <c r="D6856" t="s">
        <v>7036</v>
      </c>
      <c r="E6856" t="s">
        <v>1512</v>
      </c>
      <c r="F6856" t="s">
        <v>4564</v>
      </c>
      <c r="G6856" s="7">
        <v>72209</v>
      </c>
      <c r="H6856" t="s">
        <v>21</v>
      </c>
      <c r="I6856" t="s">
        <v>742</v>
      </c>
      <c r="J6856" t="s">
        <v>36</v>
      </c>
      <c r="K6856" t="s">
        <v>49</v>
      </c>
      <c r="L6856" t="s">
        <v>743</v>
      </c>
      <c r="M6856" s="8">
        <v>367.96</v>
      </c>
      <c r="N6856" s="7">
        <v>4</v>
      </c>
      <c r="O6856" s="8">
        <f>SUM(Superstore_Clean[[#This Row],[Unit Price]]*Superstore_Clean[[#This Row],[Quantity]])</f>
        <v>1471.84</v>
      </c>
      <c r="P6856" s="7">
        <v>2017</v>
      </c>
      <c r="Q6856" t="s">
        <v>87</v>
      </c>
    </row>
    <row r="6857" spans="1:17" x14ac:dyDescent="0.3">
      <c r="A6857">
        <v>6856</v>
      </c>
      <c r="B6857" t="s">
        <v>8366</v>
      </c>
      <c r="C6857" s="6">
        <v>49537</v>
      </c>
      <c r="D6857" t="s">
        <v>7036</v>
      </c>
      <c r="E6857" t="s">
        <v>1512</v>
      </c>
      <c r="F6857" t="s">
        <v>4564</v>
      </c>
      <c r="G6857" s="7">
        <v>72209</v>
      </c>
      <c r="H6857" t="s">
        <v>21</v>
      </c>
      <c r="I6857" t="s">
        <v>4010</v>
      </c>
      <c r="J6857" t="s">
        <v>36</v>
      </c>
      <c r="K6857" t="s">
        <v>78</v>
      </c>
      <c r="L6857" t="s">
        <v>4011</v>
      </c>
      <c r="M6857" s="8">
        <v>44.96</v>
      </c>
      <c r="N6857" s="7">
        <v>2</v>
      </c>
      <c r="O6857" s="8">
        <f>SUM(Superstore_Clean[[#This Row],[Unit Price]]*Superstore_Clean[[#This Row],[Quantity]])</f>
        <v>89.92</v>
      </c>
      <c r="P6857" s="7">
        <v>2017</v>
      </c>
      <c r="Q6857" t="s">
        <v>87</v>
      </c>
    </row>
    <row r="6858" spans="1:17" x14ac:dyDescent="0.3">
      <c r="A6858">
        <v>6857</v>
      </c>
      <c r="B6858" t="s">
        <v>8366</v>
      </c>
      <c r="C6858" s="6">
        <v>49538</v>
      </c>
      <c r="D6858" t="s">
        <v>7036</v>
      </c>
      <c r="E6858" t="s">
        <v>1512</v>
      </c>
      <c r="F6858" t="s">
        <v>4564</v>
      </c>
      <c r="G6858" s="7">
        <v>72209</v>
      </c>
      <c r="H6858" t="s">
        <v>21</v>
      </c>
      <c r="I6858" t="s">
        <v>7009</v>
      </c>
      <c r="J6858" t="s">
        <v>36</v>
      </c>
      <c r="K6858" t="s">
        <v>157</v>
      </c>
      <c r="L6858" t="s">
        <v>7010</v>
      </c>
      <c r="M6858" s="8">
        <v>182.94</v>
      </c>
      <c r="N6858" s="7">
        <v>3</v>
      </c>
      <c r="O6858" s="8">
        <f>SUM(Superstore_Clean[[#This Row],[Unit Price]]*Superstore_Clean[[#This Row],[Quantity]])</f>
        <v>548.81999999999994</v>
      </c>
      <c r="P6858" s="7">
        <v>2017</v>
      </c>
      <c r="Q6858" t="s">
        <v>87</v>
      </c>
    </row>
    <row r="6859" spans="1:17" x14ac:dyDescent="0.3">
      <c r="A6859">
        <v>6858</v>
      </c>
      <c r="B6859" t="s">
        <v>8367</v>
      </c>
      <c r="C6859" s="6">
        <v>49539</v>
      </c>
      <c r="D6859" t="s">
        <v>3850</v>
      </c>
      <c r="E6859" t="s">
        <v>33</v>
      </c>
      <c r="F6859" t="s">
        <v>32</v>
      </c>
      <c r="G6859" s="7">
        <v>90008</v>
      </c>
      <c r="H6859" t="s">
        <v>34</v>
      </c>
      <c r="I6859" t="s">
        <v>3266</v>
      </c>
      <c r="J6859" t="s">
        <v>36</v>
      </c>
      <c r="K6859" t="s">
        <v>78</v>
      </c>
      <c r="L6859" t="s">
        <v>3267</v>
      </c>
      <c r="M6859" s="8">
        <v>28.14</v>
      </c>
      <c r="N6859" s="7">
        <v>3</v>
      </c>
      <c r="O6859" s="8">
        <f>SUM(Superstore_Clean[[#This Row],[Unit Price]]*Superstore_Clean[[#This Row],[Quantity]])</f>
        <v>84.42</v>
      </c>
      <c r="P6859" s="7">
        <v>2017</v>
      </c>
      <c r="Q6859" t="s">
        <v>80</v>
      </c>
    </row>
    <row r="6860" spans="1:17" x14ac:dyDescent="0.3">
      <c r="A6860">
        <v>6859</v>
      </c>
      <c r="B6860" t="s">
        <v>8367</v>
      </c>
      <c r="C6860" s="6">
        <v>49540</v>
      </c>
      <c r="D6860" t="s">
        <v>3850</v>
      </c>
      <c r="E6860" t="s">
        <v>33</v>
      </c>
      <c r="F6860" t="s">
        <v>32</v>
      </c>
      <c r="G6860" s="7">
        <v>90008</v>
      </c>
      <c r="H6860" t="s">
        <v>34</v>
      </c>
      <c r="I6860" t="s">
        <v>3204</v>
      </c>
      <c r="J6860" t="s">
        <v>36</v>
      </c>
      <c r="K6860" t="s">
        <v>37</v>
      </c>
      <c r="L6860" t="s">
        <v>3205</v>
      </c>
      <c r="M6860" s="8">
        <v>7.38</v>
      </c>
      <c r="N6860" s="7">
        <v>2</v>
      </c>
      <c r="O6860" s="8">
        <f>SUM(Superstore_Clean[[#This Row],[Unit Price]]*Superstore_Clean[[#This Row],[Quantity]])</f>
        <v>14.76</v>
      </c>
      <c r="P6860" s="7">
        <v>2017</v>
      </c>
      <c r="Q6860" t="s">
        <v>80</v>
      </c>
    </row>
    <row r="6861" spans="1:17" x14ac:dyDescent="0.3">
      <c r="A6861">
        <v>6860</v>
      </c>
      <c r="B6861" t="s">
        <v>8367</v>
      </c>
      <c r="C6861" s="6">
        <v>49541</v>
      </c>
      <c r="D6861" t="s">
        <v>3850</v>
      </c>
      <c r="E6861" t="s">
        <v>33</v>
      </c>
      <c r="F6861" t="s">
        <v>32</v>
      </c>
      <c r="G6861" s="7">
        <v>90008</v>
      </c>
      <c r="H6861" t="s">
        <v>34</v>
      </c>
      <c r="I6861" t="s">
        <v>2908</v>
      </c>
      <c r="J6861" t="s">
        <v>36</v>
      </c>
      <c r="K6861" t="s">
        <v>242</v>
      </c>
      <c r="L6861" t="s">
        <v>2909</v>
      </c>
      <c r="M6861" s="8">
        <v>10.9</v>
      </c>
      <c r="N6861" s="7">
        <v>5</v>
      </c>
      <c r="O6861" s="8">
        <f>SUM(Superstore_Clean[[#This Row],[Unit Price]]*Superstore_Clean[[#This Row],[Quantity]])</f>
        <v>54.5</v>
      </c>
      <c r="P6861" s="7">
        <v>2017</v>
      </c>
      <c r="Q6861" t="s">
        <v>80</v>
      </c>
    </row>
    <row r="6862" spans="1:17" x14ac:dyDescent="0.3">
      <c r="A6862">
        <v>6861</v>
      </c>
      <c r="B6862" t="s">
        <v>8367</v>
      </c>
      <c r="C6862" s="6">
        <v>49542</v>
      </c>
      <c r="D6862" t="s">
        <v>3850</v>
      </c>
      <c r="E6862" t="s">
        <v>33</v>
      </c>
      <c r="F6862" t="s">
        <v>32</v>
      </c>
      <c r="G6862" s="7">
        <v>90008</v>
      </c>
      <c r="H6862" t="s">
        <v>34</v>
      </c>
      <c r="I6862" t="s">
        <v>2079</v>
      </c>
      <c r="J6862" t="s">
        <v>60</v>
      </c>
      <c r="K6862" t="s">
        <v>146</v>
      </c>
      <c r="L6862" t="s">
        <v>2080</v>
      </c>
      <c r="M6862" s="8">
        <v>274.89</v>
      </c>
      <c r="N6862" s="7">
        <v>11</v>
      </c>
      <c r="O6862" s="8">
        <f>SUM(Superstore_Clean[[#This Row],[Unit Price]]*Superstore_Clean[[#This Row],[Quantity]])</f>
        <v>3023.79</v>
      </c>
      <c r="P6862" s="7">
        <v>2017</v>
      </c>
      <c r="Q6862" t="s">
        <v>80</v>
      </c>
    </row>
    <row r="6863" spans="1:17" x14ac:dyDescent="0.3">
      <c r="A6863">
        <v>6862</v>
      </c>
      <c r="B6863" t="s">
        <v>8367</v>
      </c>
      <c r="C6863" s="6">
        <v>49543</v>
      </c>
      <c r="D6863" t="s">
        <v>3850</v>
      </c>
      <c r="E6863" t="s">
        <v>33</v>
      </c>
      <c r="F6863" t="s">
        <v>32</v>
      </c>
      <c r="G6863" s="7">
        <v>90008</v>
      </c>
      <c r="H6863" t="s">
        <v>34</v>
      </c>
      <c r="I6863" t="s">
        <v>4212</v>
      </c>
      <c r="J6863" t="s">
        <v>36</v>
      </c>
      <c r="K6863" t="s">
        <v>37</v>
      </c>
      <c r="L6863" t="s">
        <v>4213</v>
      </c>
      <c r="M6863" s="8">
        <v>23.04</v>
      </c>
      <c r="N6863" s="7">
        <v>8</v>
      </c>
      <c r="O6863" s="8">
        <f>SUM(Superstore_Clean[[#This Row],[Unit Price]]*Superstore_Clean[[#This Row],[Quantity]])</f>
        <v>184.32</v>
      </c>
      <c r="P6863" s="7">
        <v>2017</v>
      </c>
      <c r="Q6863" t="s">
        <v>80</v>
      </c>
    </row>
    <row r="6864" spans="1:17" x14ac:dyDescent="0.3">
      <c r="A6864">
        <v>6863</v>
      </c>
      <c r="B6864" t="s">
        <v>8367</v>
      </c>
      <c r="C6864" s="6">
        <v>49544</v>
      </c>
      <c r="D6864" t="s">
        <v>3850</v>
      </c>
      <c r="E6864" t="s">
        <v>33</v>
      </c>
      <c r="F6864" t="s">
        <v>32</v>
      </c>
      <c r="G6864" s="7">
        <v>90008</v>
      </c>
      <c r="H6864" t="s">
        <v>34</v>
      </c>
      <c r="I6864" t="s">
        <v>4289</v>
      </c>
      <c r="J6864" t="s">
        <v>23</v>
      </c>
      <c r="K6864" t="s">
        <v>28</v>
      </c>
      <c r="L6864" t="s">
        <v>4290</v>
      </c>
      <c r="M6864" s="8">
        <v>218.352</v>
      </c>
      <c r="N6864" s="7">
        <v>3</v>
      </c>
      <c r="O6864" s="8">
        <f>SUM(Superstore_Clean[[#This Row],[Unit Price]]*Superstore_Clean[[#This Row],[Quantity]])</f>
        <v>655.05600000000004</v>
      </c>
      <c r="P6864" s="7">
        <v>2017</v>
      </c>
      <c r="Q6864" t="s">
        <v>80</v>
      </c>
    </row>
    <row r="6865" spans="1:17" x14ac:dyDescent="0.3">
      <c r="A6865">
        <v>6864</v>
      </c>
      <c r="B6865" t="s">
        <v>8368</v>
      </c>
      <c r="C6865" s="6">
        <v>49545</v>
      </c>
      <c r="D6865" t="s">
        <v>1524</v>
      </c>
      <c r="E6865" t="s">
        <v>91</v>
      </c>
      <c r="F6865" t="s">
        <v>601</v>
      </c>
      <c r="G6865" s="7">
        <v>78207</v>
      </c>
      <c r="H6865" t="s">
        <v>92</v>
      </c>
      <c r="I6865" t="s">
        <v>5359</v>
      </c>
      <c r="J6865" t="s">
        <v>36</v>
      </c>
      <c r="K6865" t="s">
        <v>78</v>
      </c>
      <c r="L6865" t="s">
        <v>5360</v>
      </c>
      <c r="M6865" s="8">
        <v>10.368</v>
      </c>
      <c r="N6865" s="7">
        <v>2</v>
      </c>
      <c r="O6865" s="8">
        <f>SUM(Superstore_Clean[[#This Row],[Unit Price]]*Superstore_Clean[[#This Row],[Quantity]])</f>
        <v>20.736000000000001</v>
      </c>
      <c r="P6865" s="7">
        <v>2017</v>
      </c>
      <c r="Q6865" t="s">
        <v>87</v>
      </c>
    </row>
    <row r="6866" spans="1:17" x14ac:dyDescent="0.3">
      <c r="A6866">
        <v>6865</v>
      </c>
      <c r="B6866" t="s">
        <v>8369</v>
      </c>
      <c r="C6866" s="6">
        <v>49546</v>
      </c>
      <c r="D6866" t="s">
        <v>4228</v>
      </c>
      <c r="E6866" t="s">
        <v>33</v>
      </c>
      <c r="F6866" t="s">
        <v>32</v>
      </c>
      <c r="G6866" s="7">
        <v>90004</v>
      </c>
      <c r="H6866" t="s">
        <v>34</v>
      </c>
      <c r="I6866" t="s">
        <v>2553</v>
      </c>
      <c r="J6866" t="s">
        <v>36</v>
      </c>
      <c r="K6866" t="s">
        <v>64</v>
      </c>
      <c r="L6866" t="s">
        <v>2554</v>
      </c>
      <c r="M6866" s="8">
        <v>12.672000000000001</v>
      </c>
      <c r="N6866" s="7">
        <v>2</v>
      </c>
      <c r="O6866" s="8">
        <f>SUM(Superstore_Clean[[#This Row],[Unit Price]]*Superstore_Clean[[#This Row],[Quantity]])</f>
        <v>25.344000000000001</v>
      </c>
      <c r="P6866" s="7">
        <v>2016</v>
      </c>
      <c r="Q6866" t="s">
        <v>115</v>
      </c>
    </row>
    <row r="6867" spans="1:17" x14ac:dyDescent="0.3">
      <c r="A6867">
        <v>6866</v>
      </c>
      <c r="B6867" t="s">
        <v>8369</v>
      </c>
      <c r="C6867" s="6">
        <v>49547</v>
      </c>
      <c r="D6867" t="s">
        <v>4228</v>
      </c>
      <c r="E6867" t="s">
        <v>33</v>
      </c>
      <c r="F6867" t="s">
        <v>32</v>
      </c>
      <c r="G6867" s="7">
        <v>90004</v>
      </c>
      <c r="H6867" t="s">
        <v>34</v>
      </c>
      <c r="I6867" t="s">
        <v>1581</v>
      </c>
      <c r="J6867" t="s">
        <v>60</v>
      </c>
      <c r="K6867" t="s">
        <v>61</v>
      </c>
      <c r="L6867" t="s">
        <v>1582</v>
      </c>
      <c r="M6867" s="8">
        <v>91.96</v>
      </c>
      <c r="N6867" s="7">
        <v>5</v>
      </c>
      <c r="O6867" s="8">
        <f>SUM(Superstore_Clean[[#This Row],[Unit Price]]*Superstore_Clean[[#This Row],[Quantity]])</f>
        <v>459.79999999999995</v>
      </c>
      <c r="P6867" s="7">
        <v>2016</v>
      </c>
      <c r="Q6867" t="s">
        <v>115</v>
      </c>
    </row>
    <row r="6868" spans="1:17" x14ac:dyDescent="0.3">
      <c r="A6868">
        <v>6867</v>
      </c>
      <c r="B6868" t="s">
        <v>8369</v>
      </c>
      <c r="C6868" s="6">
        <v>49548</v>
      </c>
      <c r="D6868" t="s">
        <v>4228</v>
      </c>
      <c r="E6868" t="s">
        <v>33</v>
      </c>
      <c r="F6868" t="s">
        <v>32</v>
      </c>
      <c r="G6868" s="7">
        <v>90004</v>
      </c>
      <c r="H6868" t="s">
        <v>34</v>
      </c>
      <c r="I6868" t="s">
        <v>426</v>
      </c>
      <c r="J6868" t="s">
        <v>60</v>
      </c>
      <c r="K6868" t="s">
        <v>146</v>
      </c>
      <c r="L6868" t="s">
        <v>427</v>
      </c>
      <c r="M6868" s="8">
        <v>254.97</v>
      </c>
      <c r="N6868" s="7">
        <v>3</v>
      </c>
      <c r="O6868" s="8">
        <f>SUM(Superstore_Clean[[#This Row],[Unit Price]]*Superstore_Clean[[#This Row],[Quantity]])</f>
        <v>764.91</v>
      </c>
      <c r="P6868" s="7">
        <v>2016</v>
      </c>
      <c r="Q6868" t="s">
        <v>115</v>
      </c>
    </row>
    <row r="6869" spans="1:17" x14ac:dyDescent="0.3">
      <c r="A6869">
        <v>6868</v>
      </c>
      <c r="B6869" t="s">
        <v>8369</v>
      </c>
      <c r="C6869" s="6">
        <v>49549</v>
      </c>
      <c r="D6869" t="s">
        <v>4228</v>
      </c>
      <c r="E6869" t="s">
        <v>33</v>
      </c>
      <c r="F6869" t="s">
        <v>32</v>
      </c>
      <c r="G6869" s="7">
        <v>90004</v>
      </c>
      <c r="H6869" t="s">
        <v>34</v>
      </c>
      <c r="I6869" t="s">
        <v>5312</v>
      </c>
      <c r="J6869" t="s">
        <v>60</v>
      </c>
      <c r="K6869" t="s">
        <v>61</v>
      </c>
      <c r="L6869" t="s">
        <v>5313</v>
      </c>
      <c r="M6869" s="8">
        <v>31.984000000000002</v>
      </c>
      <c r="N6869" s="7">
        <v>2</v>
      </c>
      <c r="O6869" s="8">
        <f>SUM(Superstore_Clean[[#This Row],[Unit Price]]*Superstore_Clean[[#This Row],[Quantity]])</f>
        <v>63.968000000000004</v>
      </c>
      <c r="P6869" s="7">
        <v>2016</v>
      </c>
      <c r="Q6869" t="s">
        <v>115</v>
      </c>
    </row>
    <row r="6870" spans="1:17" x14ac:dyDescent="0.3">
      <c r="A6870">
        <v>6869</v>
      </c>
      <c r="B6870" t="s">
        <v>8369</v>
      </c>
      <c r="C6870" s="6">
        <v>49550</v>
      </c>
      <c r="D6870" t="s">
        <v>4228</v>
      </c>
      <c r="E6870" t="s">
        <v>33</v>
      </c>
      <c r="F6870" t="s">
        <v>32</v>
      </c>
      <c r="G6870" s="7">
        <v>90004</v>
      </c>
      <c r="H6870" t="s">
        <v>34</v>
      </c>
      <c r="I6870" t="s">
        <v>5074</v>
      </c>
      <c r="J6870" t="s">
        <v>23</v>
      </c>
      <c r="K6870" t="s">
        <v>45</v>
      </c>
      <c r="L6870" t="s">
        <v>5075</v>
      </c>
      <c r="M6870" s="8">
        <v>2887.056</v>
      </c>
      <c r="N6870" s="7">
        <v>9</v>
      </c>
      <c r="O6870" s="8">
        <f>SUM(Superstore_Clean[[#This Row],[Unit Price]]*Superstore_Clean[[#This Row],[Quantity]])</f>
        <v>25983.504000000001</v>
      </c>
      <c r="P6870" s="7">
        <v>2016</v>
      </c>
      <c r="Q6870" t="s">
        <v>115</v>
      </c>
    </row>
    <row r="6871" spans="1:17" x14ac:dyDescent="0.3">
      <c r="A6871">
        <v>6870</v>
      </c>
      <c r="B6871" t="s">
        <v>8369</v>
      </c>
      <c r="C6871" s="6">
        <v>49551</v>
      </c>
      <c r="D6871" t="s">
        <v>4228</v>
      </c>
      <c r="E6871" t="s">
        <v>33</v>
      </c>
      <c r="F6871" t="s">
        <v>32</v>
      </c>
      <c r="G6871" s="7">
        <v>90004</v>
      </c>
      <c r="H6871" t="s">
        <v>34</v>
      </c>
      <c r="I6871" t="s">
        <v>5508</v>
      </c>
      <c r="J6871" t="s">
        <v>36</v>
      </c>
      <c r="K6871" t="s">
        <v>78</v>
      </c>
      <c r="L6871" t="s">
        <v>5509</v>
      </c>
      <c r="M6871" s="8">
        <v>12.96</v>
      </c>
      <c r="N6871" s="7">
        <v>2</v>
      </c>
      <c r="O6871" s="8">
        <f>SUM(Superstore_Clean[[#This Row],[Unit Price]]*Superstore_Clean[[#This Row],[Quantity]])</f>
        <v>25.92</v>
      </c>
      <c r="P6871" s="7">
        <v>2016</v>
      </c>
      <c r="Q6871" t="s">
        <v>115</v>
      </c>
    </row>
    <row r="6872" spans="1:17" x14ac:dyDescent="0.3">
      <c r="A6872">
        <v>6871</v>
      </c>
      <c r="B6872" t="s">
        <v>8369</v>
      </c>
      <c r="C6872" s="6">
        <v>49552</v>
      </c>
      <c r="D6872" t="s">
        <v>4228</v>
      </c>
      <c r="E6872" t="s">
        <v>33</v>
      </c>
      <c r="F6872" t="s">
        <v>32</v>
      </c>
      <c r="G6872" s="7">
        <v>90004</v>
      </c>
      <c r="H6872" t="s">
        <v>34</v>
      </c>
      <c r="I6872" t="s">
        <v>6383</v>
      </c>
      <c r="J6872" t="s">
        <v>36</v>
      </c>
      <c r="K6872" t="s">
        <v>78</v>
      </c>
      <c r="L6872" t="s">
        <v>6384</v>
      </c>
      <c r="M6872" s="8">
        <v>47.52</v>
      </c>
      <c r="N6872" s="7">
        <v>9</v>
      </c>
      <c r="O6872" s="8">
        <f>SUM(Superstore_Clean[[#This Row],[Unit Price]]*Superstore_Clean[[#This Row],[Quantity]])</f>
        <v>427.68</v>
      </c>
      <c r="P6872" s="7">
        <v>2016</v>
      </c>
      <c r="Q6872" t="s">
        <v>115</v>
      </c>
    </row>
    <row r="6873" spans="1:17" x14ac:dyDescent="0.3">
      <c r="A6873">
        <v>6872</v>
      </c>
      <c r="B6873" t="s">
        <v>8370</v>
      </c>
      <c r="C6873" s="6">
        <v>49553</v>
      </c>
      <c r="D6873" t="s">
        <v>4477</v>
      </c>
      <c r="E6873" t="s">
        <v>190</v>
      </c>
      <c r="F6873" t="s">
        <v>273</v>
      </c>
      <c r="G6873" s="7">
        <v>60610</v>
      </c>
      <c r="H6873" t="s">
        <v>92</v>
      </c>
      <c r="I6873" t="s">
        <v>2364</v>
      </c>
      <c r="J6873" t="s">
        <v>36</v>
      </c>
      <c r="K6873" t="s">
        <v>37</v>
      </c>
      <c r="L6873" t="s">
        <v>2365</v>
      </c>
      <c r="M6873" s="8">
        <v>11.952</v>
      </c>
      <c r="N6873" s="7">
        <v>3</v>
      </c>
      <c r="O6873" s="8">
        <f>SUM(Superstore_Clean[[#This Row],[Unit Price]]*Superstore_Clean[[#This Row],[Quantity]])</f>
        <v>35.856000000000002</v>
      </c>
      <c r="P6873" s="7">
        <v>2016</v>
      </c>
      <c r="Q6873" t="s">
        <v>87</v>
      </c>
    </row>
    <row r="6874" spans="1:17" x14ac:dyDescent="0.3">
      <c r="A6874">
        <v>6873</v>
      </c>
      <c r="B6874" t="s">
        <v>8371</v>
      </c>
      <c r="C6874" s="6">
        <v>49554</v>
      </c>
      <c r="D6874" t="s">
        <v>529</v>
      </c>
      <c r="E6874" t="s">
        <v>84</v>
      </c>
      <c r="F6874" t="s">
        <v>83</v>
      </c>
      <c r="G6874" s="7">
        <v>98105</v>
      </c>
      <c r="H6874" t="s">
        <v>34</v>
      </c>
      <c r="I6874" t="s">
        <v>6794</v>
      </c>
      <c r="J6874" t="s">
        <v>36</v>
      </c>
      <c r="K6874" t="s">
        <v>78</v>
      </c>
      <c r="L6874" t="s">
        <v>6795</v>
      </c>
      <c r="M6874" s="8">
        <v>4.9800000000000004</v>
      </c>
      <c r="N6874" s="7">
        <v>1</v>
      </c>
      <c r="O6874" s="8">
        <f>SUM(Superstore_Clean[[#This Row],[Unit Price]]*Superstore_Clean[[#This Row],[Quantity]])</f>
        <v>4.9800000000000004</v>
      </c>
      <c r="P6874" s="7">
        <v>2015</v>
      </c>
      <c r="Q6874" t="s">
        <v>87</v>
      </c>
    </row>
    <row r="6875" spans="1:17" x14ac:dyDescent="0.3">
      <c r="A6875">
        <v>6874</v>
      </c>
      <c r="B6875" t="s">
        <v>8372</v>
      </c>
      <c r="C6875" s="6">
        <v>49555</v>
      </c>
      <c r="D6875" t="s">
        <v>149</v>
      </c>
      <c r="E6875" t="s">
        <v>91</v>
      </c>
      <c r="F6875" t="s">
        <v>8373</v>
      </c>
      <c r="G6875" s="7">
        <v>77705</v>
      </c>
      <c r="H6875" t="s">
        <v>92</v>
      </c>
      <c r="I6875" t="s">
        <v>2856</v>
      </c>
      <c r="J6875" t="s">
        <v>36</v>
      </c>
      <c r="K6875" t="s">
        <v>64</v>
      </c>
      <c r="L6875" t="s">
        <v>2857</v>
      </c>
      <c r="M6875" s="8">
        <v>10.78</v>
      </c>
      <c r="N6875" s="7">
        <v>5</v>
      </c>
      <c r="O6875" s="8">
        <f>SUM(Superstore_Clean[[#This Row],[Unit Price]]*Superstore_Clean[[#This Row],[Quantity]])</f>
        <v>53.9</v>
      </c>
      <c r="P6875" s="7">
        <v>2014</v>
      </c>
      <c r="Q6875" t="s">
        <v>47</v>
      </c>
    </row>
    <row r="6876" spans="1:17" x14ac:dyDescent="0.3">
      <c r="A6876">
        <v>6875</v>
      </c>
      <c r="B6876" t="s">
        <v>8372</v>
      </c>
      <c r="C6876" s="6">
        <v>49556</v>
      </c>
      <c r="D6876" t="s">
        <v>149</v>
      </c>
      <c r="E6876" t="s">
        <v>91</v>
      </c>
      <c r="F6876" t="s">
        <v>8373</v>
      </c>
      <c r="G6876" s="7">
        <v>77705</v>
      </c>
      <c r="H6876" t="s">
        <v>92</v>
      </c>
      <c r="I6876" t="s">
        <v>3314</v>
      </c>
      <c r="J6876" t="s">
        <v>60</v>
      </c>
      <c r="K6876" t="s">
        <v>146</v>
      </c>
      <c r="L6876" t="s">
        <v>3315</v>
      </c>
      <c r="M6876" s="8">
        <v>119.976</v>
      </c>
      <c r="N6876" s="7">
        <v>3</v>
      </c>
      <c r="O6876" s="8">
        <f>SUM(Superstore_Clean[[#This Row],[Unit Price]]*Superstore_Clean[[#This Row],[Quantity]])</f>
        <v>359.928</v>
      </c>
      <c r="P6876" s="7">
        <v>2014</v>
      </c>
      <c r="Q6876" t="s">
        <v>47</v>
      </c>
    </row>
    <row r="6877" spans="1:17" x14ac:dyDescent="0.3">
      <c r="A6877">
        <v>6876</v>
      </c>
      <c r="B6877" t="s">
        <v>8374</v>
      </c>
      <c r="C6877" s="6">
        <v>49557</v>
      </c>
      <c r="D6877" t="s">
        <v>3427</v>
      </c>
      <c r="E6877" t="s">
        <v>287</v>
      </c>
      <c r="F6877" t="s">
        <v>4322</v>
      </c>
      <c r="G6877" s="7">
        <v>23320</v>
      </c>
      <c r="H6877" t="s">
        <v>21</v>
      </c>
      <c r="I6877" t="s">
        <v>4930</v>
      </c>
      <c r="J6877" t="s">
        <v>36</v>
      </c>
      <c r="K6877" t="s">
        <v>37</v>
      </c>
      <c r="L6877" t="s">
        <v>4931</v>
      </c>
      <c r="M6877" s="8">
        <v>25.06</v>
      </c>
      <c r="N6877" s="7">
        <v>2</v>
      </c>
      <c r="O6877" s="8">
        <f>SUM(Superstore_Clean[[#This Row],[Unit Price]]*Superstore_Clean[[#This Row],[Quantity]])</f>
        <v>50.12</v>
      </c>
      <c r="P6877" s="7">
        <v>2016</v>
      </c>
      <c r="Q6877" t="s">
        <v>139</v>
      </c>
    </row>
    <row r="6878" spans="1:17" x14ac:dyDescent="0.3">
      <c r="A6878">
        <v>6877</v>
      </c>
      <c r="B6878" t="s">
        <v>8374</v>
      </c>
      <c r="C6878" s="6">
        <v>49558</v>
      </c>
      <c r="D6878" t="s">
        <v>3427</v>
      </c>
      <c r="E6878" t="s">
        <v>287</v>
      </c>
      <c r="F6878" t="s">
        <v>4322</v>
      </c>
      <c r="G6878" s="7">
        <v>23320</v>
      </c>
      <c r="H6878" t="s">
        <v>21</v>
      </c>
      <c r="I6878" t="s">
        <v>4497</v>
      </c>
      <c r="J6878" t="s">
        <v>23</v>
      </c>
      <c r="K6878" t="s">
        <v>45</v>
      </c>
      <c r="L6878" t="s">
        <v>4498</v>
      </c>
      <c r="M6878" s="8">
        <v>1652.94</v>
      </c>
      <c r="N6878" s="7">
        <v>3</v>
      </c>
      <c r="O6878" s="8">
        <f>SUM(Superstore_Clean[[#This Row],[Unit Price]]*Superstore_Clean[[#This Row],[Quantity]])</f>
        <v>4958.82</v>
      </c>
      <c r="P6878" s="7">
        <v>2016</v>
      </c>
      <c r="Q6878" t="s">
        <v>139</v>
      </c>
    </row>
    <row r="6879" spans="1:17" x14ac:dyDescent="0.3">
      <c r="A6879">
        <v>6878</v>
      </c>
      <c r="B6879" t="s">
        <v>8375</v>
      </c>
      <c r="C6879" s="6">
        <v>49559</v>
      </c>
      <c r="D6879" t="s">
        <v>18</v>
      </c>
      <c r="E6879" t="s">
        <v>91</v>
      </c>
      <c r="F6879" t="s">
        <v>721</v>
      </c>
      <c r="G6879" s="7">
        <v>75217</v>
      </c>
      <c r="H6879" t="s">
        <v>92</v>
      </c>
      <c r="I6879" t="s">
        <v>2957</v>
      </c>
      <c r="J6879" t="s">
        <v>23</v>
      </c>
      <c r="K6879" t="s">
        <v>54</v>
      </c>
      <c r="L6879" t="s">
        <v>2958</v>
      </c>
      <c r="M6879" s="8">
        <v>131.376</v>
      </c>
      <c r="N6879" s="7">
        <v>6</v>
      </c>
      <c r="O6879" s="8">
        <f>SUM(Superstore_Clean[[#This Row],[Unit Price]]*Superstore_Clean[[#This Row],[Quantity]])</f>
        <v>788.25600000000009</v>
      </c>
      <c r="P6879" s="7">
        <v>2015</v>
      </c>
      <c r="Q6879" t="s">
        <v>47</v>
      </c>
    </row>
    <row r="6880" spans="1:17" x14ac:dyDescent="0.3">
      <c r="A6880">
        <v>6879</v>
      </c>
      <c r="B6880" t="s">
        <v>8375</v>
      </c>
      <c r="C6880" s="6">
        <v>49560</v>
      </c>
      <c r="D6880" t="s">
        <v>18</v>
      </c>
      <c r="E6880" t="s">
        <v>91</v>
      </c>
      <c r="F6880" t="s">
        <v>721</v>
      </c>
      <c r="G6880" s="7">
        <v>75217</v>
      </c>
      <c r="H6880" t="s">
        <v>92</v>
      </c>
      <c r="I6880" t="s">
        <v>3804</v>
      </c>
      <c r="J6880" t="s">
        <v>36</v>
      </c>
      <c r="K6880" t="s">
        <v>78</v>
      </c>
      <c r="L6880" t="s">
        <v>3805</v>
      </c>
      <c r="M6880" s="8">
        <v>5.3440000000000003</v>
      </c>
      <c r="N6880" s="7">
        <v>1</v>
      </c>
      <c r="O6880" s="8">
        <f>SUM(Superstore_Clean[[#This Row],[Unit Price]]*Superstore_Clean[[#This Row],[Quantity]])</f>
        <v>5.3440000000000003</v>
      </c>
      <c r="P6880" s="7">
        <v>2015</v>
      </c>
      <c r="Q6880" t="s">
        <v>47</v>
      </c>
    </row>
    <row r="6881" spans="1:17" x14ac:dyDescent="0.3">
      <c r="A6881">
        <v>6880</v>
      </c>
      <c r="B6881" t="s">
        <v>8376</v>
      </c>
      <c r="C6881" s="6">
        <v>49561</v>
      </c>
      <c r="D6881" t="s">
        <v>552</v>
      </c>
      <c r="E6881" t="s">
        <v>84</v>
      </c>
      <c r="F6881" t="s">
        <v>83</v>
      </c>
      <c r="G6881" s="7">
        <v>98105</v>
      </c>
      <c r="H6881" t="s">
        <v>34</v>
      </c>
      <c r="I6881" t="s">
        <v>1530</v>
      </c>
      <c r="J6881" t="s">
        <v>23</v>
      </c>
      <c r="K6881" t="s">
        <v>28</v>
      </c>
      <c r="L6881" t="s">
        <v>1531</v>
      </c>
      <c r="M6881" s="8">
        <v>2003.92</v>
      </c>
      <c r="N6881" s="7">
        <v>5</v>
      </c>
      <c r="O6881" s="8">
        <f>SUM(Superstore_Clean[[#This Row],[Unit Price]]*Superstore_Clean[[#This Row],[Quantity]])</f>
        <v>10019.6</v>
      </c>
      <c r="P6881" s="7">
        <v>2015</v>
      </c>
      <c r="Q6881" t="s">
        <v>87</v>
      </c>
    </row>
    <row r="6882" spans="1:17" x14ac:dyDescent="0.3">
      <c r="A6882">
        <v>6881</v>
      </c>
      <c r="B6882" t="s">
        <v>8376</v>
      </c>
      <c r="C6882" s="6">
        <v>49562</v>
      </c>
      <c r="D6882" t="s">
        <v>552</v>
      </c>
      <c r="E6882" t="s">
        <v>84</v>
      </c>
      <c r="F6882" t="s">
        <v>83</v>
      </c>
      <c r="G6882" s="7">
        <v>98105</v>
      </c>
      <c r="H6882" t="s">
        <v>34</v>
      </c>
      <c r="I6882" t="s">
        <v>4830</v>
      </c>
      <c r="J6882" t="s">
        <v>36</v>
      </c>
      <c r="K6882" t="s">
        <v>78</v>
      </c>
      <c r="L6882" t="s">
        <v>4831</v>
      </c>
      <c r="M6882" s="8">
        <v>32.4</v>
      </c>
      <c r="N6882" s="7">
        <v>5</v>
      </c>
      <c r="O6882" s="8">
        <f>SUM(Superstore_Clean[[#This Row],[Unit Price]]*Superstore_Clean[[#This Row],[Quantity]])</f>
        <v>162</v>
      </c>
      <c r="P6882" s="7">
        <v>2015</v>
      </c>
      <c r="Q6882" t="s">
        <v>87</v>
      </c>
    </row>
    <row r="6883" spans="1:17" x14ac:dyDescent="0.3">
      <c r="A6883">
        <v>6882</v>
      </c>
      <c r="B6883" t="s">
        <v>8376</v>
      </c>
      <c r="C6883" s="6">
        <v>49563</v>
      </c>
      <c r="D6883" t="s">
        <v>552</v>
      </c>
      <c r="E6883" t="s">
        <v>84</v>
      </c>
      <c r="F6883" t="s">
        <v>83</v>
      </c>
      <c r="G6883" s="7">
        <v>98105</v>
      </c>
      <c r="H6883" t="s">
        <v>34</v>
      </c>
      <c r="I6883" t="s">
        <v>797</v>
      </c>
      <c r="J6883" t="s">
        <v>23</v>
      </c>
      <c r="K6883" t="s">
        <v>45</v>
      </c>
      <c r="L6883" t="s">
        <v>798</v>
      </c>
      <c r="M6883" s="8">
        <v>1913.4</v>
      </c>
      <c r="N6883" s="7">
        <v>9</v>
      </c>
      <c r="O6883" s="8">
        <f>SUM(Superstore_Clean[[#This Row],[Unit Price]]*Superstore_Clean[[#This Row],[Quantity]])</f>
        <v>17220.600000000002</v>
      </c>
      <c r="P6883" s="7">
        <v>2015</v>
      </c>
      <c r="Q6883" t="s">
        <v>87</v>
      </c>
    </row>
    <row r="6884" spans="1:17" x14ac:dyDescent="0.3">
      <c r="A6884">
        <v>6883</v>
      </c>
      <c r="B6884" t="s">
        <v>8376</v>
      </c>
      <c r="C6884" s="6">
        <v>49564</v>
      </c>
      <c r="D6884" t="s">
        <v>552</v>
      </c>
      <c r="E6884" t="s">
        <v>84</v>
      </c>
      <c r="F6884" t="s">
        <v>83</v>
      </c>
      <c r="G6884" s="7">
        <v>98105</v>
      </c>
      <c r="H6884" t="s">
        <v>34</v>
      </c>
      <c r="I6884" t="s">
        <v>4126</v>
      </c>
      <c r="J6884" t="s">
        <v>36</v>
      </c>
      <c r="K6884" t="s">
        <v>49</v>
      </c>
      <c r="L6884" t="s">
        <v>4127</v>
      </c>
      <c r="M6884" s="8">
        <v>146.72999999999999</v>
      </c>
      <c r="N6884" s="7">
        <v>3</v>
      </c>
      <c r="O6884" s="8">
        <f>SUM(Superstore_Clean[[#This Row],[Unit Price]]*Superstore_Clean[[#This Row],[Quantity]])</f>
        <v>440.18999999999994</v>
      </c>
      <c r="P6884" s="7">
        <v>2015</v>
      </c>
      <c r="Q6884" t="s">
        <v>87</v>
      </c>
    </row>
    <row r="6885" spans="1:17" x14ac:dyDescent="0.3">
      <c r="A6885">
        <v>6884</v>
      </c>
      <c r="B6885" t="s">
        <v>8376</v>
      </c>
      <c r="C6885" s="6">
        <v>49565</v>
      </c>
      <c r="D6885" t="s">
        <v>552</v>
      </c>
      <c r="E6885" t="s">
        <v>84</v>
      </c>
      <c r="F6885" t="s">
        <v>83</v>
      </c>
      <c r="G6885" s="7">
        <v>98105</v>
      </c>
      <c r="H6885" t="s">
        <v>34</v>
      </c>
      <c r="I6885" t="s">
        <v>1370</v>
      </c>
      <c r="J6885" t="s">
        <v>36</v>
      </c>
      <c r="K6885" t="s">
        <v>78</v>
      </c>
      <c r="L6885" t="s">
        <v>1371</v>
      </c>
      <c r="M6885" s="8">
        <v>114.2</v>
      </c>
      <c r="N6885" s="7">
        <v>5</v>
      </c>
      <c r="O6885" s="8">
        <f>SUM(Superstore_Clean[[#This Row],[Unit Price]]*Superstore_Clean[[#This Row],[Quantity]])</f>
        <v>571</v>
      </c>
      <c r="P6885" s="7">
        <v>2015</v>
      </c>
      <c r="Q6885" t="s">
        <v>87</v>
      </c>
    </row>
    <row r="6886" spans="1:17" x14ac:dyDescent="0.3">
      <c r="A6886">
        <v>6885</v>
      </c>
      <c r="B6886" t="s">
        <v>8377</v>
      </c>
      <c r="C6886" s="6">
        <v>49566</v>
      </c>
      <c r="D6886" t="s">
        <v>1657</v>
      </c>
      <c r="E6886" t="s">
        <v>205</v>
      </c>
      <c r="F6886" t="s">
        <v>366</v>
      </c>
      <c r="G6886" s="7">
        <v>55407</v>
      </c>
      <c r="H6886" t="s">
        <v>92</v>
      </c>
      <c r="I6886" t="s">
        <v>5576</v>
      </c>
      <c r="J6886" t="s">
        <v>23</v>
      </c>
      <c r="K6886" t="s">
        <v>28</v>
      </c>
      <c r="L6886" t="s">
        <v>5577</v>
      </c>
      <c r="M6886" s="8">
        <v>2567.84</v>
      </c>
      <c r="N6886" s="7">
        <v>8</v>
      </c>
      <c r="O6886" s="8">
        <f>SUM(Superstore_Clean[[#This Row],[Unit Price]]*Superstore_Clean[[#This Row],[Quantity]])</f>
        <v>20542.72</v>
      </c>
      <c r="P6886" s="7">
        <v>2015</v>
      </c>
      <c r="Q6886" t="s">
        <v>109</v>
      </c>
    </row>
    <row r="6887" spans="1:17" x14ac:dyDescent="0.3">
      <c r="A6887">
        <v>6886</v>
      </c>
      <c r="B6887" t="s">
        <v>8378</v>
      </c>
      <c r="C6887" s="6">
        <v>49567</v>
      </c>
      <c r="D6887" t="s">
        <v>3384</v>
      </c>
      <c r="E6887" t="s">
        <v>443</v>
      </c>
      <c r="F6887" t="s">
        <v>286</v>
      </c>
      <c r="G6887" s="7">
        <v>45503</v>
      </c>
      <c r="H6887" t="s">
        <v>132</v>
      </c>
      <c r="I6887" t="s">
        <v>417</v>
      </c>
      <c r="J6887" t="s">
        <v>60</v>
      </c>
      <c r="K6887" t="s">
        <v>146</v>
      </c>
      <c r="L6887" t="s">
        <v>418</v>
      </c>
      <c r="M6887" s="8">
        <v>37.055999999999997</v>
      </c>
      <c r="N6887" s="7">
        <v>4</v>
      </c>
      <c r="O6887" s="8">
        <f>SUM(Superstore_Clean[[#This Row],[Unit Price]]*Superstore_Clean[[#This Row],[Quantity]])</f>
        <v>148.22399999999999</v>
      </c>
      <c r="P6887" s="7">
        <v>2017</v>
      </c>
      <c r="Q6887" t="s">
        <v>139</v>
      </c>
    </row>
    <row r="6888" spans="1:17" x14ac:dyDescent="0.3">
      <c r="A6888">
        <v>6887</v>
      </c>
      <c r="B6888" t="s">
        <v>8378</v>
      </c>
      <c r="C6888" s="6">
        <v>49568</v>
      </c>
      <c r="D6888" t="s">
        <v>3384</v>
      </c>
      <c r="E6888" t="s">
        <v>443</v>
      </c>
      <c r="F6888" t="s">
        <v>286</v>
      </c>
      <c r="G6888" s="7">
        <v>45503</v>
      </c>
      <c r="H6888" t="s">
        <v>132</v>
      </c>
      <c r="I6888" t="s">
        <v>3525</v>
      </c>
      <c r="J6888" t="s">
        <v>60</v>
      </c>
      <c r="K6888" t="s">
        <v>61</v>
      </c>
      <c r="L6888" t="s">
        <v>3526</v>
      </c>
      <c r="M6888" s="8">
        <v>259.89600000000002</v>
      </c>
      <c r="N6888" s="7">
        <v>2</v>
      </c>
      <c r="O6888" s="8">
        <f>SUM(Superstore_Clean[[#This Row],[Unit Price]]*Superstore_Clean[[#This Row],[Quantity]])</f>
        <v>519.79200000000003</v>
      </c>
      <c r="P6888" s="7">
        <v>2017</v>
      </c>
      <c r="Q6888" t="s">
        <v>139</v>
      </c>
    </row>
    <row r="6889" spans="1:17" x14ac:dyDescent="0.3">
      <c r="A6889">
        <v>6888</v>
      </c>
      <c r="B6889" t="s">
        <v>8379</v>
      </c>
      <c r="C6889" s="6">
        <v>49569</v>
      </c>
      <c r="D6889" t="s">
        <v>2398</v>
      </c>
      <c r="E6889" t="s">
        <v>33</v>
      </c>
      <c r="F6889" t="s">
        <v>32</v>
      </c>
      <c r="G6889" s="7">
        <v>90032</v>
      </c>
      <c r="H6889" t="s">
        <v>34</v>
      </c>
      <c r="I6889" t="s">
        <v>296</v>
      </c>
      <c r="J6889" t="s">
        <v>36</v>
      </c>
      <c r="K6889" t="s">
        <v>78</v>
      </c>
      <c r="L6889" t="s">
        <v>297</v>
      </c>
      <c r="M6889" s="8">
        <v>19.05</v>
      </c>
      <c r="N6889" s="7">
        <v>3</v>
      </c>
      <c r="O6889" s="8">
        <f>SUM(Superstore_Clean[[#This Row],[Unit Price]]*Superstore_Clean[[#This Row],[Quantity]])</f>
        <v>57.150000000000006</v>
      </c>
      <c r="P6889" s="7">
        <v>2017</v>
      </c>
      <c r="Q6889" t="s">
        <v>80</v>
      </c>
    </row>
    <row r="6890" spans="1:17" x14ac:dyDescent="0.3">
      <c r="A6890">
        <v>6889</v>
      </c>
      <c r="B6890" t="s">
        <v>8379</v>
      </c>
      <c r="C6890" s="6">
        <v>49570</v>
      </c>
      <c r="D6890" t="s">
        <v>2398</v>
      </c>
      <c r="E6890" t="s">
        <v>33</v>
      </c>
      <c r="F6890" t="s">
        <v>32</v>
      </c>
      <c r="G6890" s="7">
        <v>90032</v>
      </c>
      <c r="H6890" t="s">
        <v>34</v>
      </c>
      <c r="I6890" t="s">
        <v>3451</v>
      </c>
      <c r="J6890" t="s">
        <v>36</v>
      </c>
      <c r="K6890" t="s">
        <v>64</v>
      </c>
      <c r="L6890" t="s">
        <v>3452</v>
      </c>
      <c r="M6890" s="8">
        <v>73.343999999999994</v>
      </c>
      <c r="N6890" s="7">
        <v>3</v>
      </c>
      <c r="O6890" s="8">
        <f>SUM(Superstore_Clean[[#This Row],[Unit Price]]*Superstore_Clean[[#This Row],[Quantity]])</f>
        <v>220.03199999999998</v>
      </c>
      <c r="P6890" s="7">
        <v>2017</v>
      </c>
      <c r="Q6890" t="s">
        <v>80</v>
      </c>
    </row>
    <row r="6891" spans="1:17" x14ac:dyDescent="0.3">
      <c r="A6891">
        <v>6890</v>
      </c>
      <c r="B6891" t="s">
        <v>8380</v>
      </c>
      <c r="C6891" s="6">
        <v>49571</v>
      </c>
      <c r="D6891" t="s">
        <v>1235</v>
      </c>
      <c r="E6891" t="s">
        <v>1128</v>
      </c>
      <c r="F6891" t="s">
        <v>442</v>
      </c>
      <c r="G6891" s="7">
        <v>31907</v>
      </c>
      <c r="H6891" t="s">
        <v>21</v>
      </c>
      <c r="I6891" t="s">
        <v>679</v>
      </c>
      <c r="J6891" t="s">
        <v>60</v>
      </c>
      <c r="K6891" t="s">
        <v>61</v>
      </c>
      <c r="L6891" t="s">
        <v>680</v>
      </c>
      <c r="M6891" s="8">
        <v>95.68</v>
      </c>
      <c r="N6891" s="7">
        <v>8</v>
      </c>
      <c r="O6891" s="8">
        <f>SUM(Superstore_Clean[[#This Row],[Unit Price]]*Superstore_Clean[[#This Row],[Quantity]])</f>
        <v>765.44</v>
      </c>
      <c r="P6891" s="7">
        <v>2017</v>
      </c>
      <c r="Q6891" t="s">
        <v>139</v>
      </c>
    </row>
    <row r="6892" spans="1:17" x14ac:dyDescent="0.3">
      <c r="A6892">
        <v>6891</v>
      </c>
      <c r="B6892" t="s">
        <v>8380</v>
      </c>
      <c r="C6892" s="6">
        <v>49572</v>
      </c>
      <c r="D6892" t="s">
        <v>1235</v>
      </c>
      <c r="E6892" t="s">
        <v>1128</v>
      </c>
      <c r="F6892" t="s">
        <v>442</v>
      </c>
      <c r="G6892" s="7">
        <v>31907</v>
      </c>
      <c r="H6892" t="s">
        <v>21</v>
      </c>
      <c r="I6892" t="s">
        <v>915</v>
      </c>
      <c r="J6892" t="s">
        <v>36</v>
      </c>
      <c r="K6892" t="s">
        <v>78</v>
      </c>
      <c r="L6892" t="s">
        <v>916</v>
      </c>
      <c r="M6892" s="8">
        <v>50.96</v>
      </c>
      <c r="N6892" s="7">
        <v>7</v>
      </c>
      <c r="O6892" s="8">
        <f>SUM(Superstore_Clean[[#This Row],[Unit Price]]*Superstore_Clean[[#This Row],[Quantity]])</f>
        <v>356.72</v>
      </c>
      <c r="P6892" s="7">
        <v>2017</v>
      </c>
      <c r="Q6892" t="s">
        <v>139</v>
      </c>
    </row>
    <row r="6893" spans="1:17" x14ac:dyDescent="0.3">
      <c r="A6893">
        <v>6892</v>
      </c>
      <c r="B6893" t="s">
        <v>8380</v>
      </c>
      <c r="C6893" s="6">
        <v>49573</v>
      </c>
      <c r="D6893" t="s">
        <v>1235</v>
      </c>
      <c r="E6893" t="s">
        <v>1128</v>
      </c>
      <c r="F6893" t="s">
        <v>442</v>
      </c>
      <c r="G6893" s="7">
        <v>31907</v>
      </c>
      <c r="H6893" t="s">
        <v>21</v>
      </c>
      <c r="I6893" t="s">
        <v>436</v>
      </c>
      <c r="J6893" t="s">
        <v>36</v>
      </c>
      <c r="K6893" t="s">
        <v>57</v>
      </c>
      <c r="L6893" t="s">
        <v>437</v>
      </c>
      <c r="M6893" s="8">
        <v>113.94</v>
      </c>
      <c r="N6893" s="7">
        <v>3</v>
      </c>
      <c r="O6893" s="8">
        <f>SUM(Superstore_Clean[[#This Row],[Unit Price]]*Superstore_Clean[[#This Row],[Quantity]])</f>
        <v>341.82</v>
      </c>
      <c r="P6893" s="7">
        <v>2017</v>
      </c>
      <c r="Q6893" t="s">
        <v>139</v>
      </c>
    </row>
    <row r="6894" spans="1:17" x14ac:dyDescent="0.3">
      <c r="A6894">
        <v>6893</v>
      </c>
      <c r="B6894" t="s">
        <v>8380</v>
      </c>
      <c r="C6894" s="6">
        <v>49574</v>
      </c>
      <c r="D6894" t="s">
        <v>1235</v>
      </c>
      <c r="E6894" t="s">
        <v>1128</v>
      </c>
      <c r="F6894" t="s">
        <v>442</v>
      </c>
      <c r="G6894" s="7">
        <v>31907</v>
      </c>
      <c r="H6894" t="s">
        <v>21</v>
      </c>
      <c r="I6894" t="s">
        <v>5508</v>
      </c>
      <c r="J6894" t="s">
        <v>36</v>
      </c>
      <c r="K6894" t="s">
        <v>78</v>
      </c>
      <c r="L6894" t="s">
        <v>5509</v>
      </c>
      <c r="M6894" s="8">
        <v>25.92</v>
      </c>
      <c r="N6894" s="7">
        <v>4</v>
      </c>
      <c r="O6894" s="8">
        <f>SUM(Superstore_Clean[[#This Row],[Unit Price]]*Superstore_Clean[[#This Row],[Quantity]])</f>
        <v>103.68</v>
      </c>
      <c r="P6894" s="7">
        <v>2017</v>
      </c>
      <c r="Q6894" t="s">
        <v>139</v>
      </c>
    </row>
    <row r="6895" spans="1:17" x14ac:dyDescent="0.3">
      <c r="A6895">
        <v>6894</v>
      </c>
      <c r="B6895" t="s">
        <v>8380</v>
      </c>
      <c r="C6895" s="6">
        <v>49575</v>
      </c>
      <c r="D6895" t="s">
        <v>1235</v>
      </c>
      <c r="E6895" t="s">
        <v>1128</v>
      </c>
      <c r="F6895" t="s">
        <v>442</v>
      </c>
      <c r="G6895" s="7">
        <v>31907</v>
      </c>
      <c r="H6895" t="s">
        <v>21</v>
      </c>
      <c r="I6895" t="s">
        <v>5847</v>
      </c>
      <c r="J6895" t="s">
        <v>23</v>
      </c>
      <c r="K6895" t="s">
        <v>54</v>
      </c>
      <c r="L6895" t="s">
        <v>5848</v>
      </c>
      <c r="M6895" s="8">
        <v>20.32</v>
      </c>
      <c r="N6895" s="7">
        <v>4</v>
      </c>
      <c r="O6895" s="8">
        <f>SUM(Superstore_Clean[[#This Row],[Unit Price]]*Superstore_Clean[[#This Row],[Quantity]])</f>
        <v>81.28</v>
      </c>
      <c r="P6895" s="7">
        <v>2017</v>
      </c>
      <c r="Q6895" t="s">
        <v>139</v>
      </c>
    </row>
    <row r="6896" spans="1:17" x14ac:dyDescent="0.3">
      <c r="A6896">
        <v>6895</v>
      </c>
      <c r="B6896" t="s">
        <v>8380</v>
      </c>
      <c r="C6896" s="6">
        <v>49576</v>
      </c>
      <c r="D6896" t="s">
        <v>1235</v>
      </c>
      <c r="E6896" t="s">
        <v>1128</v>
      </c>
      <c r="F6896" t="s">
        <v>442</v>
      </c>
      <c r="G6896" s="7">
        <v>31907</v>
      </c>
      <c r="H6896" t="s">
        <v>21</v>
      </c>
      <c r="I6896" t="s">
        <v>244</v>
      </c>
      <c r="J6896" t="s">
        <v>60</v>
      </c>
      <c r="K6896" t="s">
        <v>61</v>
      </c>
      <c r="L6896" t="s">
        <v>245</v>
      </c>
      <c r="M6896" s="8">
        <v>411.98</v>
      </c>
      <c r="N6896" s="7">
        <v>2</v>
      </c>
      <c r="O6896" s="8">
        <f>SUM(Superstore_Clean[[#This Row],[Unit Price]]*Superstore_Clean[[#This Row],[Quantity]])</f>
        <v>823.96</v>
      </c>
      <c r="P6896" s="7">
        <v>2017</v>
      </c>
      <c r="Q6896" t="s">
        <v>139</v>
      </c>
    </row>
    <row r="6897" spans="1:17" x14ac:dyDescent="0.3">
      <c r="A6897">
        <v>6896</v>
      </c>
      <c r="B6897" t="s">
        <v>8380</v>
      </c>
      <c r="C6897" s="6">
        <v>49577</v>
      </c>
      <c r="D6897" t="s">
        <v>1235</v>
      </c>
      <c r="E6897" t="s">
        <v>1128</v>
      </c>
      <c r="F6897" t="s">
        <v>442</v>
      </c>
      <c r="G6897" s="7">
        <v>31907</v>
      </c>
      <c r="H6897" t="s">
        <v>21</v>
      </c>
      <c r="I6897" t="s">
        <v>2091</v>
      </c>
      <c r="J6897" t="s">
        <v>36</v>
      </c>
      <c r="K6897" t="s">
        <v>516</v>
      </c>
      <c r="L6897" t="s">
        <v>2092</v>
      </c>
      <c r="M6897" s="8">
        <v>34.479999999999997</v>
      </c>
      <c r="N6897" s="7">
        <v>2</v>
      </c>
      <c r="O6897" s="8">
        <f>SUM(Superstore_Clean[[#This Row],[Unit Price]]*Superstore_Clean[[#This Row],[Quantity]])</f>
        <v>68.959999999999994</v>
      </c>
      <c r="P6897" s="7">
        <v>2017</v>
      </c>
      <c r="Q6897" t="s">
        <v>139</v>
      </c>
    </row>
    <row r="6898" spans="1:17" x14ac:dyDescent="0.3">
      <c r="A6898">
        <v>6897</v>
      </c>
      <c r="B6898" t="s">
        <v>8380</v>
      </c>
      <c r="C6898" s="6">
        <v>49578</v>
      </c>
      <c r="D6898" t="s">
        <v>1235</v>
      </c>
      <c r="E6898" t="s">
        <v>1128</v>
      </c>
      <c r="F6898" t="s">
        <v>442</v>
      </c>
      <c r="G6898" s="7">
        <v>31907</v>
      </c>
      <c r="H6898" t="s">
        <v>21</v>
      </c>
      <c r="I6898" t="s">
        <v>6933</v>
      </c>
      <c r="J6898" t="s">
        <v>36</v>
      </c>
      <c r="K6898" t="s">
        <v>78</v>
      </c>
      <c r="L6898" t="s">
        <v>6934</v>
      </c>
      <c r="M6898" s="8">
        <v>244.55</v>
      </c>
      <c r="N6898" s="7">
        <v>5</v>
      </c>
      <c r="O6898" s="8">
        <f>SUM(Superstore_Clean[[#This Row],[Unit Price]]*Superstore_Clean[[#This Row],[Quantity]])</f>
        <v>1222.75</v>
      </c>
      <c r="P6898" s="7">
        <v>2017</v>
      </c>
      <c r="Q6898" t="s">
        <v>139</v>
      </c>
    </row>
    <row r="6899" spans="1:17" x14ac:dyDescent="0.3">
      <c r="A6899">
        <v>6898</v>
      </c>
      <c r="B6899" t="s">
        <v>8381</v>
      </c>
      <c r="C6899" s="6">
        <v>49579</v>
      </c>
      <c r="D6899" t="s">
        <v>1769</v>
      </c>
      <c r="E6899" t="s">
        <v>443</v>
      </c>
      <c r="F6899" t="s">
        <v>993</v>
      </c>
      <c r="G6899" s="7">
        <v>44107</v>
      </c>
      <c r="H6899" t="s">
        <v>132</v>
      </c>
      <c r="I6899" t="s">
        <v>4362</v>
      </c>
      <c r="J6899" t="s">
        <v>36</v>
      </c>
      <c r="K6899" t="s">
        <v>64</v>
      </c>
      <c r="L6899" t="s">
        <v>4363</v>
      </c>
      <c r="M6899" s="8">
        <v>10.782</v>
      </c>
      <c r="N6899" s="7">
        <v>3</v>
      </c>
      <c r="O6899" s="8">
        <f>SUM(Superstore_Clean[[#This Row],[Unit Price]]*Superstore_Clean[[#This Row],[Quantity]])</f>
        <v>32.346000000000004</v>
      </c>
      <c r="P6899" s="7">
        <v>2017</v>
      </c>
      <c r="Q6899" t="s">
        <v>115</v>
      </c>
    </row>
    <row r="6900" spans="1:17" x14ac:dyDescent="0.3">
      <c r="A6900">
        <v>6899</v>
      </c>
      <c r="B6900" t="s">
        <v>8382</v>
      </c>
      <c r="C6900" s="6">
        <v>49580</v>
      </c>
      <c r="D6900" t="s">
        <v>6812</v>
      </c>
      <c r="E6900" t="s">
        <v>190</v>
      </c>
      <c r="F6900" t="s">
        <v>189</v>
      </c>
      <c r="G6900" s="7">
        <v>60540</v>
      </c>
      <c r="H6900" t="s">
        <v>92</v>
      </c>
      <c r="I6900" t="s">
        <v>2805</v>
      </c>
      <c r="J6900" t="s">
        <v>23</v>
      </c>
      <c r="K6900" t="s">
        <v>28</v>
      </c>
      <c r="L6900" t="s">
        <v>2806</v>
      </c>
      <c r="M6900" s="8">
        <v>602.65099999999995</v>
      </c>
      <c r="N6900" s="7">
        <v>7</v>
      </c>
      <c r="O6900" s="8">
        <f>SUM(Superstore_Clean[[#This Row],[Unit Price]]*Superstore_Clean[[#This Row],[Quantity]])</f>
        <v>4218.5569999999998</v>
      </c>
      <c r="P6900" s="7">
        <v>2015</v>
      </c>
      <c r="Q6900" t="s">
        <v>109</v>
      </c>
    </row>
    <row r="6901" spans="1:17" x14ac:dyDescent="0.3">
      <c r="A6901">
        <v>6900</v>
      </c>
      <c r="B6901" t="s">
        <v>8382</v>
      </c>
      <c r="C6901" s="6">
        <v>49581</v>
      </c>
      <c r="D6901" t="s">
        <v>6812</v>
      </c>
      <c r="E6901" t="s">
        <v>190</v>
      </c>
      <c r="F6901" t="s">
        <v>189</v>
      </c>
      <c r="G6901" s="7">
        <v>60540</v>
      </c>
      <c r="H6901" t="s">
        <v>92</v>
      </c>
      <c r="I6901" t="s">
        <v>4282</v>
      </c>
      <c r="J6901" t="s">
        <v>36</v>
      </c>
      <c r="K6901" t="s">
        <v>64</v>
      </c>
      <c r="L6901" t="s">
        <v>4283</v>
      </c>
      <c r="M6901" s="8">
        <v>7.6559999999999997</v>
      </c>
      <c r="N6901" s="7">
        <v>6</v>
      </c>
      <c r="O6901" s="8">
        <f>SUM(Superstore_Clean[[#This Row],[Unit Price]]*Superstore_Clean[[#This Row],[Quantity]])</f>
        <v>45.936</v>
      </c>
      <c r="P6901" s="7">
        <v>2015</v>
      </c>
      <c r="Q6901" t="s">
        <v>109</v>
      </c>
    </row>
    <row r="6902" spans="1:17" x14ac:dyDescent="0.3">
      <c r="A6902">
        <v>6901</v>
      </c>
      <c r="B6902" t="s">
        <v>8383</v>
      </c>
      <c r="C6902" s="6">
        <v>49582</v>
      </c>
      <c r="D6902" t="s">
        <v>1419</v>
      </c>
      <c r="E6902" t="s">
        <v>240</v>
      </c>
      <c r="F6902" t="s">
        <v>239</v>
      </c>
      <c r="G6902" s="7">
        <v>10009</v>
      </c>
      <c r="H6902" t="s">
        <v>132</v>
      </c>
      <c r="I6902" t="s">
        <v>2259</v>
      </c>
      <c r="J6902" t="s">
        <v>60</v>
      </c>
      <c r="K6902" t="s">
        <v>146</v>
      </c>
      <c r="L6902" t="s">
        <v>2260</v>
      </c>
      <c r="M6902" s="8">
        <v>559.92999999999995</v>
      </c>
      <c r="N6902" s="7">
        <v>7</v>
      </c>
      <c r="O6902" s="8">
        <f>SUM(Superstore_Clean[[#This Row],[Unit Price]]*Superstore_Clean[[#This Row],[Quantity]])</f>
        <v>3919.5099999999998</v>
      </c>
      <c r="P6902" s="7">
        <v>2015</v>
      </c>
      <c r="Q6902" t="s">
        <v>139</v>
      </c>
    </row>
    <row r="6903" spans="1:17" x14ac:dyDescent="0.3">
      <c r="A6903">
        <v>6902</v>
      </c>
      <c r="B6903" t="s">
        <v>8384</v>
      </c>
      <c r="C6903" s="6">
        <v>49583</v>
      </c>
      <c r="D6903" t="s">
        <v>2994</v>
      </c>
      <c r="E6903" t="s">
        <v>33</v>
      </c>
      <c r="F6903" t="s">
        <v>1288</v>
      </c>
      <c r="G6903" s="7">
        <v>92646</v>
      </c>
      <c r="H6903" t="s">
        <v>34</v>
      </c>
      <c r="I6903" t="s">
        <v>1077</v>
      </c>
      <c r="J6903" t="s">
        <v>60</v>
      </c>
      <c r="K6903" t="s">
        <v>1078</v>
      </c>
      <c r="L6903" t="s">
        <v>1079</v>
      </c>
      <c r="M6903" s="8">
        <v>2399.96</v>
      </c>
      <c r="N6903" s="7">
        <v>5</v>
      </c>
      <c r="O6903" s="8">
        <f>SUM(Superstore_Clean[[#This Row],[Unit Price]]*Superstore_Clean[[#This Row],[Quantity]])</f>
        <v>11999.8</v>
      </c>
      <c r="P6903" s="7">
        <v>2017</v>
      </c>
      <c r="Q6903" t="s">
        <v>135</v>
      </c>
    </row>
    <row r="6904" spans="1:17" x14ac:dyDescent="0.3">
      <c r="A6904">
        <v>6903</v>
      </c>
      <c r="B6904" t="s">
        <v>8385</v>
      </c>
      <c r="C6904" s="6">
        <v>49584</v>
      </c>
      <c r="D6904" t="s">
        <v>2402</v>
      </c>
      <c r="E6904" t="s">
        <v>190</v>
      </c>
      <c r="F6904" t="s">
        <v>273</v>
      </c>
      <c r="G6904" s="7">
        <v>60653</v>
      </c>
      <c r="H6904" t="s">
        <v>92</v>
      </c>
      <c r="I6904" t="s">
        <v>2266</v>
      </c>
      <c r="J6904" t="s">
        <v>36</v>
      </c>
      <c r="K6904" t="s">
        <v>242</v>
      </c>
      <c r="L6904" t="s">
        <v>2267</v>
      </c>
      <c r="M6904" s="8">
        <v>16</v>
      </c>
      <c r="N6904" s="7">
        <v>4</v>
      </c>
      <c r="O6904" s="8">
        <f>SUM(Superstore_Clean[[#This Row],[Unit Price]]*Superstore_Clean[[#This Row],[Quantity]])</f>
        <v>64</v>
      </c>
      <c r="P6904" s="7">
        <v>2017</v>
      </c>
      <c r="Q6904" t="s">
        <v>139</v>
      </c>
    </row>
    <row r="6905" spans="1:17" x14ac:dyDescent="0.3">
      <c r="A6905">
        <v>6904</v>
      </c>
      <c r="B6905" t="s">
        <v>8385</v>
      </c>
      <c r="C6905" s="6">
        <v>49585</v>
      </c>
      <c r="D6905" t="s">
        <v>2402</v>
      </c>
      <c r="E6905" t="s">
        <v>190</v>
      </c>
      <c r="F6905" t="s">
        <v>273</v>
      </c>
      <c r="G6905" s="7">
        <v>60653</v>
      </c>
      <c r="H6905" t="s">
        <v>92</v>
      </c>
      <c r="I6905" t="s">
        <v>8386</v>
      </c>
      <c r="J6905" t="s">
        <v>36</v>
      </c>
      <c r="K6905" t="s">
        <v>67</v>
      </c>
      <c r="L6905" t="s">
        <v>8387</v>
      </c>
      <c r="M6905" s="8">
        <v>5.5880000000000001</v>
      </c>
      <c r="N6905" s="7">
        <v>2</v>
      </c>
      <c r="O6905" s="8">
        <f>SUM(Superstore_Clean[[#This Row],[Unit Price]]*Superstore_Clean[[#This Row],[Quantity]])</f>
        <v>11.176</v>
      </c>
      <c r="P6905" s="7">
        <v>2017</v>
      </c>
      <c r="Q6905" t="s">
        <v>139</v>
      </c>
    </row>
    <row r="6906" spans="1:17" x14ac:dyDescent="0.3">
      <c r="A6906">
        <v>6905</v>
      </c>
      <c r="B6906" t="s">
        <v>8385</v>
      </c>
      <c r="C6906" s="6">
        <v>49586</v>
      </c>
      <c r="D6906" t="s">
        <v>2402</v>
      </c>
      <c r="E6906" t="s">
        <v>190</v>
      </c>
      <c r="F6906" t="s">
        <v>273</v>
      </c>
      <c r="G6906" s="7">
        <v>60653</v>
      </c>
      <c r="H6906" t="s">
        <v>92</v>
      </c>
      <c r="I6906" t="s">
        <v>7612</v>
      </c>
      <c r="J6906" t="s">
        <v>36</v>
      </c>
      <c r="K6906" t="s">
        <v>49</v>
      </c>
      <c r="L6906" t="s">
        <v>7613</v>
      </c>
      <c r="M6906" s="8">
        <v>235.92</v>
      </c>
      <c r="N6906" s="7">
        <v>5</v>
      </c>
      <c r="O6906" s="8">
        <f>SUM(Superstore_Clean[[#This Row],[Unit Price]]*Superstore_Clean[[#This Row],[Quantity]])</f>
        <v>1179.5999999999999</v>
      </c>
      <c r="P6906" s="7">
        <v>2017</v>
      </c>
      <c r="Q6906" t="s">
        <v>139</v>
      </c>
    </row>
    <row r="6907" spans="1:17" x14ac:dyDescent="0.3">
      <c r="A6907">
        <v>6906</v>
      </c>
      <c r="B6907" t="s">
        <v>8388</v>
      </c>
      <c r="C6907" s="6">
        <v>49587</v>
      </c>
      <c r="D6907" t="s">
        <v>2003</v>
      </c>
      <c r="E6907" t="s">
        <v>33</v>
      </c>
      <c r="F6907" t="s">
        <v>876</v>
      </c>
      <c r="G6907" s="7">
        <v>94513</v>
      </c>
      <c r="H6907" t="s">
        <v>34</v>
      </c>
      <c r="I6907" t="s">
        <v>2340</v>
      </c>
      <c r="J6907" t="s">
        <v>36</v>
      </c>
      <c r="K6907" t="s">
        <v>49</v>
      </c>
      <c r="L6907" t="s">
        <v>2341</v>
      </c>
      <c r="M6907" s="8">
        <v>10.68</v>
      </c>
      <c r="N6907" s="7">
        <v>1</v>
      </c>
      <c r="O6907" s="8">
        <f>SUM(Superstore_Clean[[#This Row],[Unit Price]]*Superstore_Clean[[#This Row],[Quantity]])</f>
        <v>10.68</v>
      </c>
      <c r="P6907" s="7">
        <v>2017</v>
      </c>
      <c r="Q6907" t="s">
        <v>87</v>
      </c>
    </row>
    <row r="6908" spans="1:17" x14ac:dyDescent="0.3">
      <c r="A6908">
        <v>6907</v>
      </c>
      <c r="B6908" t="s">
        <v>8389</v>
      </c>
      <c r="C6908" s="6">
        <v>49588</v>
      </c>
      <c r="D6908" t="s">
        <v>1174</v>
      </c>
      <c r="E6908" t="s">
        <v>214</v>
      </c>
      <c r="F6908" t="s">
        <v>2101</v>
      </c>
      <c r="G6908" s="7">
        <v>48183</v>
      </c>
      <c r="H6908" t="s">
        <v>92</v>
      </c>
      <c r="I6908" t="s">
        <v>1189</v>
      </c>
      <c r="J6908" t="s">
        <v>36</v>
      </c>
      <c r="K6908" t="s">
        <v>64</v>
      </c>
      <c r="L6908" t="s">
        <v>1190</v>
      </c>
      <c r="M6908" s="8">
        <v>41.28</v>
      </c>
      <c r="N6908" s="7">
        <v>2</v>
      </c>
      <c r="O6908" s="8">
        <f>SUM(Superstore_Clean[[#This Row],[Unit Price]]*Superstore_Clean[[#This Row],[Quantity]])</f>
        <v>82.56</v>
      </c>
      <c r="P6908" s="7">
        <v>2017</v>
      </c>
      <c r="Q6908" t="s">
        <v>109</v>
      </c>
    </row>
    <row r="6909" spans="1:17" x14ac:dyDescent="0.3">
      <c r="A6909">
        <v>6908</v>
      </c>
      <c r="B6909" t="s">
        <v>8390</v>
      </c>
      <c r="C6909" s="6">
        <v>49589</v>
      </c>
      <c r="D6909" t="s">
        <v>3839</v>
      </c>
      <c r="E6909" t="s">
        <v>84</v>
      </c>
      <c r="F6909" t="s">
        <v>83</v>
      </c>
      <c r="G6909" s="7">
        <v>98103</v>
      </c>
      <c r="H6909" t="s">
        <v>34</v>
      </c>
      <c r="I6909" t="s">
        <v>7193</v>
      </c>
      <c r="J6909" t="s">
        <v>60</v>
      </c>
      <c r="K6909" t="s">
        <v>61</v>
      </c>
      <c r="L6909" t="s">
        <v>7194</v>
      </c>
      <c r="M6909" s="8">
        <v>1001.5839999999999</v>
      </c>
      <c r="N6909" s="7">
        <v>2</v>
      </c>
      <c r="O6909" s="8">
        <f>SUM(Superstore_Clean[[#This Row],[Unit Price]]*Superstore_Clean[[#This Row],[Quantity]])</f>
        <v>2003.1679999999999</v>
      </c>
      <c r="P6909" s="7">
        <v>2016</v>
      </c>
      <c r="Q6909" t="s">
        <v>139</v>
      </c>
    </row>
    <row r="6910" spans="1:17" x14ac:dyDescent="0.3">
      <c r="A6910">
        <v>6909</v>
      </c>
      <c r="B6910" t="s">
        <v>8391</v>
      </c>
      <c r="C6910" s="6">
        <v>49590</v>
      </c>
      <c r="D6910" t="s">
        <v>543</v>
      </c>
      <c r="E6910" t="s">
        <v>344</v>
      </c>
      <c r="F6910" t="s">
        <v>4903</v>
      </c>
      <c r="G6910" s="7">
        <v>29406</v>
      </c>
      <c r="H6910" t="s">
        <v>21</v>
      </c>
      <c r="I6910" t="s">
        <v>4491</v>
      </c>
      <c r="J6910" t="s">
        <v>23</v>
      </c>
      <c r="K6910" t="s">
        <v>54</v>
      </c>
      <c r="L6910" t="s">
        <v>4492</v>
      </c>
      <c r="M6910" s="8">
        <v>14.76</v>
      </c>
      <c r="N6910" s="7">
        <v>2</v>
      </c>
      <c r="O6910" s="8">
        <f>SUM(Superstore_Clean[[#This Row],[Unit Price]]*Superstore_Clean[[#This Row],[Quantity]])</f>
        <v>29.52</v>
      </c>
      <c r="P6910" s="7">
        <v>2017</v>
      </c>
      <c r="Q6910" t="s">
        <v>87</v>
      </c>
    </row>
    <row r="6911" spans="1:17" x14ac:dyDescent="0.3">
      <c r="A6911">
        <v>6910</v>
      </c>
      <c r="B6911" t="s">
        <v>8392</v>
      </c>
      <c r="C6911" s="6">
        <v>49591</v>
      </c>
      <c r="D6911" t="s">
        <v>218</v>
      </c>
      <c r="E6911" t="s">
        <v>443</v>
      </c>
      <c r="F6911" t="s">
        <v>442</v>
      </c>
      <c r="G6911" s="7">
        <v>43229</v>
      </c>
      <c r="H6911" t="s">
        <v>132</v>
      </c>
      <c r="I6911" t="s">
        <v>2610</v>
      </c>
      <c r="J6911" t="s">
        <v>36</v>
      </c>
      <c r="K6911" t="s">
        <v>64</v>
      </c>
      <c r="L6911" t="s">
        <v>2611</v>
      </c>
      <c r="M6911" s="8">
        <v>2.5019999999999998</v>
      </c>
      <c r="N6911" s="7">
        <v>3</v>
      </c>
      <c r="O6911" s="8">
        <f>SUM(Superstore_Clean[[#This Row],[Unit Price]]*Superstore_Clean[[#This Row],[Quantity]])</f>
        <v>7.5059999999999993</v>
      </c>
      <c r="P6911" s="7">
        <v>2014</v>
      </c>
      <c r="Q6911" t="s">
        <v>139</v>
      </c>
    </row>
    <row r="6912" spans="1:17" x14ac:dyDescent="0.3">
      <c r="A6912">
        <v>6911</v>
      </c>
      <c r="B6912" t="s">
        <v>8393</v>
      </c>
      <c r="C6912" s="6">
        <v>49592</v>
      </c>
      <c r="D6912" t="s">
        <v>2652</v>
      </c>
      <c r="E6912" t="s">
        <v>84</v>
      </c>
      <c r="F6912" t="s">
        <v>83</v>
      </c>
      <c r="G6912" s="7">
        <v>98103</v>
      </c>
      <c r="H6912" t="s">
        <v>34</v>
      </c>
      <c r="I6912" t="s">
        <v>953</v>
      </c>
      <c r="J6912" t="s">
        <v>23</v>
      </c>
      <c r="K6912" t="s">
        <v>24</v>
      </c>
      <c r="L6912" t="s">
        <v>954</v>
      </c>
      <c r="M6912" s="8">
        <v>115.96</v>
      </c>
      <c r="N6912" s="7">
        <v>2</v>
      </c>
      <c r="O6912" s="8">
        <f>SUM(Superstore_Clean[[#This Row],[Unit Price]]*Superstore_Clean[[#This Row],[Quantity]])</f>
        <v>231.92</v>
      </c>
      <c r="P6912" s="7">
        <v>2017</v>
      </c>
      <c r="Q6912" t="s">
        <v>135</v>
      </c>
    </row>
    <row r="6913" spans="1:17" x14ac:dyDescent="0.3">
      <c r="A6913">
        <v>6912</v>
      </c>
      <c r="B6913" t="s">
        <v>8394</v>
      </c>
      <c r="C6913" s="6">
        <v>49593</v>
      </c>
      <c r="D6913" t="s">
        <v>586</v>
      </c>
      <c r="E6913" t="s">
        <v>33</v>
      </c>
      <c r="F6913" t="s">
        <v>112</v>
      </c>
      <c r="G6913" s="7">
        <v>94109</v>
      </c>
      <c r="H6913" t="s">
        <v>34</v>
      </c>
      <c r="I6913" t="s">
        <v>2835</v>
      </c>
      <c r="J6913" t="s">
        <v>36</v>
      </c>
      <c r="K6913" t="s">
        <v>49</v>
      </c>
      <c r="L6913" t="s">
        <v>2836</v>
      </c>
      <c r="M6913" s="8">
        <v>186.54</v>
      </c>
      <c r="N6913" s="7">
        <v>3</v>
      </c>
      <c r="O6913" s="8">
        <f>SUM(Superstore_Clean[[#This Row],[Unit Price]]*Superstore_Clean[[#This Row],[Quantity]])</f>
        <v>559.62</v>
      </c>
      <c r="P6913" s="7">
        <v>2017</v>
      </c>
      <c r="Q6913" t="s">
        <v>115</v>
      </c>
    </row>
    <row r="6914" spans="1:17" x14ac:dyDescent="0.3">
      <c r="A6914">
        <v>6913</v>
      </c>
      <c r="B6914" t="s">
        <v>8395</v>
      </c>
      <c r="C6914" s="6">
        <v>49594</v>
      </c>
      <c r="D6914" t="s">
        <v>4725</v>
      </c>
      <c r="E6914" t="s">
        <v>33</v>
      </c>
      <c r="F6914" t="s">
        <v>32</v>
      </c>
      <c r="G6914" s="7">
        <v>90049</v>
      </c>
      <c r="H6914" t="s">
        <v>34</v>
      </c>
      <c r="I6914" t="s">
        <v>2350</v>
      </c>
      <c r="J6914" t="s">
        <v>60</v>
      </c>
      <c r="K6914" t="s">
        <v>146</v>
      </c>
      <c r="L6914" t="s">
        <v>2351</v>
      </c>
      <c r="M6914" s="8">
        <v>159.56</v>
      </c>
      <c r="N6914" s="7">
        <v>4</v>
      </c>
      <c r="O6914" s="8">
        <f>SUM(Superstore_Clean[[#This Row],[Unit Price]]*Superstore_Clean[[#This Row],[Quantity]])</f>
        <v>638.24</v>
      </c>
      <c r="P6914" s="7">
        <v>2017</v>
      </c>
      <c r="Q6914" t="s">
        <v>109</v>
      </c>
    </row>
    <row r="6915" spans="1:17" x14ac:dyDescent="0.3">
      <c r="A6915">
        <v>6914</v>
      </c>
      <c r="B6915" t="s">
        <v>8396</v>
      </c>
      <c r="C6915" s="6">
        <v>49595</v>
      </c>
      <c r="D6915" t="s">
        <v>760</v>
      </c>
      <c r="E6915" t="s">
        <v>43</v>
      </c>
      <c r="F6915" t="s">
        <v>8397</v>
      </c>
      <c r="G6915" s="7">
        <v>33407</v>
      </c>
      <c r="H6915" t="s">
        <v>21</v>
      </c>
      <c r="I6915" t="s">
        <v>419</v>
      </c>
      <c r="J6915" t="s">
        <v>60</v>
      </c>
      <c r="K6915" t="s">
        <v>61</v>
      </c>
      <c r="L6915" t="s">
        <v>420</v>
      </c>
      <c r="M6915" s="8">
        <v>55.984000000000002</v>
      </c>
      <c r="N6915" s="7">
        <v>2</v>
      </c>
      <c r="O6915" s="8">
        <f>SUM(Superstore_Clean[[#This Row],[Unit Price]]*Superstore_Clean[[#This Row],[Quantity]])</f>
        <v>111.968</v>
      </c>
      <c r="P6915" s="7">
        <v>2015</v>
      </c>
      <c r="Q6915" t="s">
        <v>39</v>
      </c>
    </row>
    <row r="6916" spans="1:17" x14ac:dyDescent="0.3">
      <c r="A6916">
        <v>6915</v>
      </c>
      <c r="B6916" t="s">
        <v>8398</v>
      </c>
      <c r="C6916" s="6">
        <v>49596</v>
      </c>
      <c r="D6916" t="s">
        <v>3081</v>
      </c>
      <c r="E6916" t="s">
        <v>190</v>
      </c>
      <c r="F6916" t="s">
        <v>273</v>
      </c>
      <c r="G6916" s="7">
        <v>60623</v>
      </c>
      <c r="H6916" t="s">
        <v>92</v>
      </c>
      <c r="I6916" t="s">
        <v>1868</v>
      </c>
      <c r="J6916" t="s">
        <v>36</v>
      </c>
      <c r="K6916" t="s">
        <v>49</v>
      </c>
      <c r="L6916" t="s">
        <v>1869</v>
      </c>
      <c r="M6916" s="8">
        <v>132.16</v>
      </c>
      <c r="N6916" s="7">
        <v>1</v>
      </c>
      <c r="O6916" s="8">
        <f>SUM(Superstore_Clean[[#This Row],[Unit Price]]*Superstore_Clean[[#This Row],[Quantity]])</f>
        <v>132.16</v>
      </c>
      <c r="P6916" s="7">
        <v>2014</v>
      </c>
      <c r="Q6916" t="s">
        <v>87</v>
      </c>
    </row>
    <row r="6917" spans="1:17" x14ac:dyDescent="0.3">
      <c r="A6917">
        <v>6916</v>
      </c>
      <c r="B6917" t="s">
        <v>8398</v>
      </c>
      <c r="C6917" s="6">
        <v>49597</v>
      </c>
      <c r="D6917" t="s">
        <v>3081</v>
      </c>
      <c r="E6917" t="s">
        <v>190</v>
      </c>
      <c r="F6917" t="s">
        <v>273</v>
      </c>
      <c r="G6917" s="7">
        <v>60623</v>
      </c>
      <c r="H6917" t="s">
        <v>92</v>
      </c>
      <c r="I6917" t="s">
        <v>1807</v>
      </c>
      <c r="J6917" t="s">
        <v>36</v>
      </c>
      <c r="K6917" t="s">
        <v>64</v>
      </c>
      <c r="L6917" t="s">
        <v>1808</v>
      </c>
      <c r="M6917" s="8">
        <v>17.904</v>
      </c>
      <c r="N6917" s="7">
        <v>6</v>
      </c>
      <c r="O6917" s="8">
        <f>SUM(Superstore_Clean[[#This Row],[Unit Price]]*Superstore_Clean[[#This Row],[Quantity]])</f>
        <v>107.42400000000001</v>
      </c>
      <c r="P6917" s="7">
        <v>2014</v>
      </c>
      <c r="Q6917" t="s">
        <v>87</v>
      </c>
    </row>
    <row r="6918" spans="1:17" x14ac:dyDescent="0.3">
      <c r="A6918">
        <v>6917</v>
      </c>
      <c r="B6918" t="s">
        <v>8398</v>
      </c>
      <c r="C6918" s="6">
        <v>49598</v>
      </c>
      <c r="D6918" t="s">
        <v>3081</v>
      </c>
      <c r="E6918" t="s">
        <v>190</v>
      </c>
      <c r="F6918" t="s">
        <v>273</v>
      </c>
      <c r="G6918" s="7">
        <v>60623</v>
      </c>
      <c r="H6918" t="s">
        <v>92</v>
      </c>
      <c r="I6918" t="s">
        <v>3348</v>
      </c>
      <c r="J6918" t="s">
        <v>36</v>
      </c>
      <c r="K6918" t="s">
        <v>78</v>
      </c>
      <c r="L6918" t="s">
        <v>3349</v>
      </c>
      <c r="M6918" s="8">
        <v>124.032</v>
      </c>
      <c r="N6918" s="7">
        <v>4</v>
      </c>
      <c r="O6918" s="8">
        <f>SUM(Superstore_Clean[[#This Row],[Unit Price]]*Superstore_Clean[[#This Row],[Quantity]])</f>
        <v>496.12799999999999</v>
      </c>
      <c r="P6918" s="7">
        <v>2014</v>
      </c>
      <c r="Q6918" t="s">
        <v>87</v>
      </c>
    </row>
    <row r="6919" spans="1:17" x14ac:dyDescent="0.3">
      <c r="A6919">
        <v>6918</v>
      </c>
      <c r="B6919" t="s">
        <v>8399</v>
      </c>
      <c r="C6919" s="6">
        <v>49599</v>
      </c>
      <c r="D6919" t="s">
        <v>6636</v>
      </c>
      <c r="E6919" t="s">
        <v>33</v>
      </c>
      <c r="F6919" t="s">
        <v>4792</v>
      </c>
      <c r="G6919" s="7">
        <v>95823</v>
      </c>
      <c r="H6919" t="s">
        <v>34</v>
      </c>
      <c r="I6919" t="s">
        <v>3994</v>
      </c>
      <c r="J6919" t="s">
        <v>23</v>
      </c>
      <c r="K6919" t="s">
        <v>28</v>
      </c>
      <c r="L6919" t="s">
        <v>3995</v>
      </c>
      <c r="M6919" s="8">
        <v>1403.92</v>
      </c>
      <c r="N6919" s="7">
        <v>5</v>
      </c>
      <c r="O6919" s="8">
        <f>SUM(Superstore_Clean[[#This Row],[Unit Price]]*Superstore_Clean[[#This Row],[Quantity]])</f>
        <v>7019.6</v>
      </c>
      <c r="P6919" s="7">
        <v>2014</v>
      </c>
      <c r="Q6919" t="s">
        <v>87</v>
      </c>
    </row>
    <row r="6920" spans="1:17" x14ac:dyDescent="0.3">
      <c r="A6920">
        <v>6919</v>
      </c>
      <c r="B6920" t="s">
        <v>8400</v>
      </c>
      <c r="C6920" s="6">
        <v>49600</v>
      </c>
      <c r="D6920" t="s">
        <v>2167</v>
      </c>
      <c r="E6920" t="s">
        <v>84</v>
      </c>
      <c r="F6920" t="s">
        <v>83</v>
      </c>
      <c r="G6920" s="7">
        <v>98115</v>
      </c>
      <c r="H6920" t="s">
        <v>34</v>
      </c>
      <c r="I6920" t="s">
        <v>5755</v>
      </c>
      <c r="J6920" t="s">
        <v>36</v>
      </c>
      <c r="K6920" t="s">
        <v>516</v>
      </c>
      <c r="L6920" t="s">
        <v>5756</v>
      </c>
      <c r="M6920" s="8">
        <v>28.8</v>
      </c>
      <c r="N6920" s="7">
        <v>3</v>
      </c>
      <c r="O6920" s="8">
        <f>SUM(Superstore_Clean[[#This Row],[Unit Price]]*Superstore_Clean[[#This Row],[Quantity]])</f>
        <v>86.4</v>
      </c>
      <c r="P6920" s="7">
        <v>2016</v>
      </c>
      <c r="Q6920" t="s">
        <v>80</v>
      </c>
    </row>
    <row r="6921" spans="1:17" x14ac:dyDescent="0.3">
      <c r="A6921">
        <v>6920</v>
      </c>
      <c r="B6921" t="s">
        <v>8401</v>
      </c>
      <c r="C6921" s="6">
        <v>49601</v>
      </c>
      <c r="D6921" t="s">
        <v>3210</v>
      </c>
      <c r="E6921" t="s">
        <v>131</v>
      </c>
      <c r="F6921" t="s">
        <v>130</v>
      </c>
      <c r="G6921" s="7">
        <v>19143</v>
      </c>
      <c r="H6921" t="s">
        <v>132</v>
      </c>
      <c r="I6921" t="s">
        <v>2757</v>
      </c>
      <c r="J6921" t="s">
        <v>36</v>
      </c>
      <c r="K6921" t="s">
        <v>64</v>
      </c>
      <c r="L6921" t="s">
        <v>2758</v>
      </c>
      <c r="M6921" s="8">
        <v>24.588000000000001</v>
      </c>
      <c r="N6921" s="7">
        <v>2</v>
      </c>
      <c r="O6921" s="8">
        <f>SUM(Superstore_Clean[[#This Row],[Unit Price]]*Superstore_Clean[[#This Row],[Quantity]])</f>
        <v>49.176000000000002</v>
      </c>
      <c r="P6921" s="7">
        <v>2015</v>
      </c>
      <c r="Q6921" t="s">
        <v>109</v>
      </c>
    </row>
    <row r="6922" spans="1:17" x14ac:dyDescent="0.3">
      <c r="A6922">
        <v>6921</v>
      </c>
      <c r="B6922" t="s">
        <v>8402</v>
      </c>
      <c r="C6922" s="6">
        <v>49602</v>
      </c>
      <c r="D6922" t="s">
        <v>600</v>
      </c>
      <c r="E6922" t="s">
        <v>33</v>
      </c>
      <c r="F6922" t="s">
        <v>7545</v>
      </c>
      <c r="G6922" s="7">
        <v>93101</v>
      </c>
      <c r="H6922" t="s">
        <v>34</v>
      </c>
      <c r="I6922" t="s">
        <v>1855</v>
      </c>
      <c r="J6922" t="s">
        <v>36</v>
      </c>
      <c r="K6922" t="s">
        <v>67</v>
      </c>
      <c r="L6922" t="s">
        <v>1856</v>
      </c>
      <c r="M6922" s="8">
        <v>356.79</v>
      </c>
      <c r="N6922" s="7">
        <v>7</v>
      </c>
      <c r="O6922" s="8">
        <f>SUM(Superstore_Clean[[#This Row],[Unit Price]]*Superstore_Clean[[#This Row],[Quantity]])</f>
        <v>2497.5300000000002</v>
      </c>
      <c r="P6922" s="7">
        <v>2017</v>
      </c>
      <c r="Q6922" t="s">
        <v>497</v>
      </c>
    </row>
    <row r="6923" spans="1:17" x14ac:dyDescent="0.3">
      <c r="A6923">
        <v>6922</v>
      </c>
      <c r="B6923" t="s">
        <v>8403</v>
      </c>
      <c r="C6923" s="6">
        <v>49603</v>
      </c>
      <c r="D6923" t="s">
        <v>2834</v>
      </c>
      <c r="E6923" t="s">
        <v>240</v>
      </c>
      <c r="F6923" t="s">
        <v>239</v>
      </c>
      <c r="G6923" s="7">
        <v>10011</v>
      </c>
      <c r="H6923" t="s">
        <v>132</v>
      </c>
      <c r="I6923" t="s">
        <v>2132</v>
      </c>
      <c r="J6923" t="s">
        <v>36</v>
      </c>
      <c r="K6923" t="s">
        <v>157</v>
      </c>
      <c r="L6923" t="s">
        <v>2133</v>
      </c>
      <c r="M6923" s="8">
        <v>16.98</v>
      </c>
      <c r="N6923" s="7">
        <v>1</v>
      </c>
      <c r="O6923" s="8">
        <f>SUM(Superstore_Clean[[#This Row],[Unit Price]]*Superstore_Clean[[#This Row],[Quantity]])</f>
        <v>16.98</v>
      </c>
      <c r="P6923" s="7">
        <v>2017</v>
      </c>
      <c r="Q6923" t="s">
        <v>80</v>
      </c>
    </row>
    <row r="6924" spans="1:17" x14ac:dyDescent="0.3">
      <c r="A6924">
        <v>6923</v>
      </c>
      <c r="B6924" t="s">
        <v>8404</v>
      </c>
      <c r="C6924" s="6">
        <v>49604</v>
      </c>
      <c r="D6924" t="s">
        <v>2789</v>
      </c>
      <c r="E6924" t="s">
        <v>322</v>
      </c>
      <c r="F6924" t="s">
        <v>1382</v>
      </c>
      <c r="G6924" s="7">
        <v>36830</v>
      </c>
      <c r="H6924" t="s">
        <v>21</v>
      </c>
      <c r="I6924" t="s">
        <v>1742</v>
      </c>
      <c r="J6924" t="s">
        <v>36</v>
      </c>
      <c r="K6924" t="s">
        <v>37</v>
      </c>
      <c r="L6924" t="s">
        <v>1743</v>
      </c>
      <c r="M6924" s="8">
        <v>491.55</v>
      </c>
      <c r="N6924" s="7">
        <v>5</v>
      </c>
      <c r="O6924" s="8">
        <f>SUM(Superstore_Clean[[#This Row],[Unit Price]]*Superstore_Clean[[#This Row],[Quantity]])</f>
        <v>2457.75</v>
      </c>
      <c r="P6924" s="7">
        <v>2015</v>
      </c>
      <c r="Q6924" t="s">
        <v>208</v>
      </c>
    </row>
    <row r="6925" spans="1:17" x14ac:dyDescent="0.3">
      <c r="A6925">
        <v>6924</v>
      </c>
      <c r="B6925" t="s">
        <v>8404</v>
      </c>
      <c r="C6925" s="6">
        <v>49605</v>
      </c>
      <c r="D6925" t="s">
        <v>2789</v>
      </c>
      <c r="E6925" t="s">
        <v>322</v>
      </c>
      <c r="F6925" t="s">
        <v>1382</v>
      </c>
      <c r="G6925" s="7">
        <v>36830</v>
      </c>
      <c r="H6925" t="s">
        <v>21</v>
      </c>
      <c r="I6925" t="s">
        <v>1499</v>
      </c>
      <c r="J6925" t="s">
        <v>36</v>
      </c>
      <c r="K6925" t="s">
        <v>157</v>
      </c>
      <c r="L6925" t="s">
        <v>1500</v>
      </c>
      <c r="M6925" s="8">
        <v>7.38</v>
      </c>
      <c r="N6925" s="7">
        <v>2</v>
      </c>
      <c r="O6925" s="8">
        <f>SUM(Superstore_Clean[[#This Row],[Unit Price]]*Superstore_Clean[[#This Row],[Quantity]])</f>
        <v>14.76</v>
      </c>
      <c r="P6925" s="7">
        <v>2015</v>
      </c>
      <c r="Q6925" t="s">
        <v>208</v>
      </c>
    </row>
    <row r="6926" spans="1:17" x14ac:dyDescent="0.3">
      <c r="A6926">
        <v>6925</v>
      </c>
      <c r="B6926" t="s">
        <v>8405</v>
      </c>
      <c r="C6926" s="6">
        <v>49606</v>
      </c>
      <c r="D6926" t="s">
        <v>4038</v>
      </c>
      <c r="E6926" t="s">
        <v>240</v>
      </c>
      <c r="F6926" t="s">
        <v>239</v>
      </c>
      <c r="G6926" s="7">
        <v>10035</v>
      </c>
      <c r="H6926" t="s">
        <v>132</v>
      </c>
      <c r="I6926" t="s">
        <v>3230</v>
      </c>
      <c r="J6926" t="s">
        <v>36</v>
      </c>
      <c r="K6926" t="s">
        <v>78</v>
      </c>
      <c r="L6926" t="s">
        <v>3231</v>
      </c>
      <c r="M6926" s="8">
        <v>23.66</v>
      </c>
      <c r="N6926" s="7">
        <v>7</v>
      </c>
      <c r="O6926" s="8">
        <f>SUM(Superstore_Clean[[#This Row],[Unit Price]]*Superstore_Clean[[#This Row],[Quantity]])</f>
        <v>165.62</v>
      </c>
      <c r="P6926" s="7">
        <v>2015</v>
      </c>
      <c r="Q6926" t="s">
        <v>26</v>
      </c>
    </row>
    <row r="6927" spans="1:17" x14ac:dyDescent="0.3">
      <c r="A6927">
        <v>6926</v>
      </c>
      <c r="B6927" t="s">
        <v>8405</v>
      </c>
      <c r="C6927" s="6">
        <v>49607</v>
      </c>
      <c r="D6927" t="s">
        <v>4038</v>
      </c>
      <c r="E6927" t="s">
        <v>240</v>
      </c>
      <c r="F6927" t="s">
        <v>239</v>
      </c>
      <c r="G6927" s="7">
        <v>10035</v>
      </c>
      <c r="H6927" t="s">
        <v>132</v>
      </c>
      <c r="I6927" t="s">
        <v>5994</v>
      </c>
      <c r="J6927" t="s">
        <v>23</v>
      </c>
      <c r="K6927" t="s">
        <v>24</v>
      </c>
      <c r="L6927" t="s">
        <v>5995</v>
      </c>
      <c r="M6927" s="8">
        <v>681.40800000000002</v>
      </c>
      <c r="N6927" s="7">
        <v>12</v>
      </c>
      <c r="O6927" s="8">
        <f>SUM(Superstore_Clean[[#This Row],[Unit Price]]*Superstore_Clean[[#This Row],[Quantity]])</f>
        <v>8176.8960000000006</v>
      </c>
      <c r="P6927" s="7">
        <v>2015</v>
      </c>
      <c r="Q6927" t="s">
        <v>26</v>
      </c>
    </row>
    <row r="6928" spans="1:17" x14ac:dyDescent="0.3">
      <c r="A6928">
        <v>6927</v>
      </c>
      <c r="B6928" t="s">
        <v>8406</v>
      </c>
      <c r="C6928" s="6">
        <v>49608</v>
      </c>
      <c r="D6928" t="s">
        <v>6420</v>
      </c>
      <c r="E6928" t="s">
        <v>33</v>
      </c>
      <c r="F6928" t="s">
        <v>32</v>
      </c>
      <c r="G6928" s="7">
        <v>90032</v>
      </c>
      <c r="H6928" t="s">
        <v>34</v>
      </c>
      <c r="I6928" t="s">
        <v>7373</v>
      </c>
      <c r="J6928" t="s">
        <v>36</v>
      </c>
      <c r="K6928" t="s">
        <v>37</v>
      </c>
      <c r="L6928" t="s">
        <v>7374</v>
      </c>
      <c r="M6928" s="8">
        <v>18.899999999999999</v>
      </c>
      <c r="N6928" s="7">
        <v>3</v>
      </c>
      <c r="O6928" s="8">
        <f>SUM(Superstore_Clean[[#This Row],[Unit Price]]*Superstore_Clean[[#This Row],[Quantity]])</f>
        <v>56.699999999999996</v>
      </c>
      <c r="P6928" s="7">
        <v>2016</v>
      </c>
      <c r="Q6928" t="s">
        <v>135</v>
      </c>
    </row>
    <row r="6929" spans="1:17" x14ac:dyDescent="0.3">
      <c r="A6929">
        <v>6928</v>
      </c>
      <c r="B6929" t="s">
        <v>8407</v>
      </c>
      <c r="C6929" s="6">
        <v>49609</v>
      </c>
      <c r="D6929" t="s">
        <v>590</v>
      </c>
      <c r="E6929" t="s">
        <v>33</v>
      </c>
      <c r="F6929" t="s">
        <v>112</v>
      </c>
      <c r="G6929" s="7">
        <v>94109</v>
      </c>
      <c r="H6929" t="s">
        <v>34</v>
      </c>
      <c r="I6929" t="s">
        <v>4452</v>
      </c>
      <c r="J6929" t="s">
        <v>36</v>
      </c>
      <c r="K6929" t="s">
        <v>49</v>
      </c>
      <c r="L6929" t="s">
        <v>4453</v>
      </c>
      <c r="M6929" s="8">
        <v>93.68</v>
      </c>
      <c r="N6929" s="7">
        <v>4</v>
      </c>
      <c r="O6929" s="8">
        <f>SUM(Superstore_Clean[[#This Row],[Unit Price]]*Superstore_Clean[[#This Row],[Quantity]])</f>
        <v>374.72</v>
      </c>
      <c r="P6929" s="7">
        <v>2016</v>
      </c>
      <c r="Q6929" t="s">
        <v>39</v>
      </c>
    </row>
    <row r="6930" spans="1:17" x14ac:dyDescent="0.3">
      <c r="A6930">
        <v>6929</v>
      </c>
      <c r="B6930" t="s">
        <v>8407</v>
      </c>
      <c r="C6930" s="6">
        <v>49610</v>
      </c>
      <c r="D6930" t="s">
        <v>590</v>
      </c>
      <c r="E6930" t="s">
        <v>33</v>
      </c>
      <c r="F6930" t="s">
        <v>112</v>
      </c>
      <c r="G6930" s="7">
        <v>94109</v>
      </c>
      <c r="H6930" t="s">
        <v>34</v>
      </c>
      <c r="I6930" t="s">
        <v>1964</v>
      </c>
      <c r="J6930" t="s">
        <v>36</v>
      </c>
      <c r="K6930" t="s">
        <v>37</v>
      </c>
      <c r="L6930" t="s">
        <v>1965</v>
      </c>
      <c r="M6930" s="8">
        <v>21.93</v>
      </c>
      <c r="N6930" s="7">
        <v>3</v>
      </c>
      <c r="O6930" s="8">
        <f>SUM(Superstore_Clean[[#This Row],[Unit Price]]*Superstore_Clean[[#This Row],[Quantity]])</f>
        <v>65.789999999999992</v>
      </c>
      <c r="P6930" s="7">
        <v>2016</v>
      </c>
      <c r="Q6930" t="s">
        <v>39</v>
      </c>
    </row>
    <row r="6931" spans="1:17" x14ac:dyDescent="0.3">
      <c r="A6931">
        <v>6930</v>
      </c>
      <c r="B6931" t="s">
        <v>8407</v>
      </c>
      <c r="C6931" s="6">
        <v>49611</v>
      </c>
      <c r="D6931" t="s">
        <v>590</v>
      </c>
      <c r="E6931" t="s">
        <v>33</v>
      </c>
      <c r="F6931" t="s">
        <v>112</v>
      </c>
      <c r="G6931" s="7">
        <v>94109</v>
      </c>
      <c r="H6931" t="s">
        <v>34</v>
      </c>
      <c r="I6931" t="s">
        <v>1219</v>
      </c>
      <c r="J6931" t="s">
        <v>60</v>
      </c>
      <c r="K6931" t="s">
        <v>61</v>
      </c>
      <c r="L6931" t="s">
        <v>1220</v>
      </c>
      <c r="M6931" s="8">
        <v>862.34400000000005</v>
      </c>
      <c r="N6931" s="7">
        <v>7</v>
      </c>
      <c r="O6931" s="8">
        <f>SUM(Superstore_Clean[[#This Row],[Unit Price]]*Superstore_Clean[[#This Row],[Quantity]])</f>
        <v>6036.4080000000004</v>
      </c>
      <c r="P6931" s="7">
        <v>2016</v>
      </c>
      <c r="Q6931" t="s">
        <v>39</v>
      </c>
    </row>
    <row r="6932" spans="1:17" x14ac:dyDescent="0.3">
      <c r="A6932">
        <v>6931</v>
      </c>
      <c r="B6932" t="s">
        <v>8407</v>
      </c>
      <c r="C6932" s="6">
        <v>49612</v>
      </c>
      <c r="D6932" t="s">
        <v>590</v>
      </c>
      <c r="E6932" t="s">
        <v>33</v>
      </c>
      <c r="F6932" t="s">
        <v>112</v>
      </c>
      <c r="G6932" s="7">
        <v>94109</v>
      </c>
      <c r="H6932" t="s">
        <v>34</v>
      </c>
      <c r="I6932" t="s">
        <v>2336</v>
      </c>
      <c r="J6932" t="s">
        <v>36</v>
      </c>
      <c r="K6932" t="s">
        <v>78</v>
      </c>
      <c r="L6932" t="s">
        <v>2337</v>
      </c>
      <c r="M6932" s="8">
        <v>19.98</v>
      </c>
      <c r="N6932" s="7">
        <v>1</v>
      </c>
      <c r="O6932" s="8">
        <f>SUM(Superstore_Clean[[#This Row],[Unit Price]]*Superstore_Clean[[#This Row],[Quantity]])</f>
        <v>19.98</v>
      </c>
      <c r="P6932" s="7">
        <v>2016</v>
      </c>
      <c r="Q6932" t="s">
        <v>39</v>
      </c>
    </row>
    <row r="6933" spans="1:17" x14ac:dyDescent="0.3">
      <c r="A6933">
        <v>6932</v>
      </c>
      <c r="B6933" t="s">
        <v>8408</v>
      </c>
      <c r="C6933" s="6">
        <v>49613</v>
      </c>
      <c r="D6933" t="s">
        <v>3415</v>
      </c>
      <c r="E6933" t="s">
        <v>131</v>
      </c>
      <c r="F6933" t="s">
        <v>130</v>
      </c>
      <c r="G6933" s="7">
        <v>19140</v>
      </c>
      <c r="H6933" t="s">
        <v>132</v>
      </c>
      <c r="I6933" t="s">
        <v>8409</v>
      </c>
      <c r="J6933" t="s">
        <v>60</v>
      </c>
      <c r="K6933" t="s">
        <v>61</v>
      </c>
      <c r="L6933" t="s">
        <v>8410</v>
      </c>
      <c r="M6933" s="8">
        <v>13.494</v>
      </c>
      <c r="N6933" s="7">
        <v>1</v>
      </c>
      <c r="O6933" s="8">
        <f>SUM(Superstore_Clean[[#This Row],[Unit Price]]*Superstore_Clean[[#This Row],[Quantity]])</f>
        <v>13.494</v>
      </c>
      <c r="P6933" s="7">
        <v>2014</v>
      </c>
      <c r="Q6933" t="s">
        <v>135</v>
      </c>
    </row>
    <row r="6934" spans="1:17" x14ac:dyDescent="0.3">
      <c r="A6934">
        <v>6933</v>
      </c>
      <c r="B6934" t="s">
        <v>8408</v>
      </c>
      <c r="C6934" s="6">
        <v>49614</v>
      </c>
      <c r="D6934" t="s">
        <v>3415</v>
      </c>
      <c r="E6934" t="s">
        <v>131</v>
      </c>
      <c r="F6934" t="s">
        <v>130</v>
      </c>
      <c r="G6934" s="7">
        <v>19140</v>
      </c>
      <c r="H6934" t="s">
        <v>132</v>
      </c>
      <c r="I6934" t="s">
        <v>7382</v>
      </c>
      <c r="J6934" t="s">
        <v>60</v>
      </c>
      <c r="K6934" t="s">
        <v>61</v>
      </c>
      <c r="L6934" t="s">
        <v>7383</v>
      </c>
      <c r="M6934" s="8">
        <v>23.988</v>
      </c>
      <c r="N6934" s="7">
        <v>2</v>
      </c>
      <c r="O6934" s="8">
        <f>SUM(Superstore_Clean[[#This Row],[Unit Price]]*Superstore_Clean[[#This Row],[Quantity]])</f>
        <v>47.975999999999999</v>
      </c>
      <c r="P6934" s="7">
        <v>2014</v>
      </c>
      <c r="Q6934" t="s">
        <v>135</v>
      </c>
    </row>
    <row r="6935" spans="1:17" x14ac:dyDescent="0.3">
      <c r="A6935">
        <v>6934</v>
      </c>
      <c r="B6935" t="s">
        <v>8408</v>
      </c>
      <c r="C6935" s="6">
        <v>49615</v>
      </c>
      <c r="D6935" t="s">
        <v>3415</v>
      </c>
      <c r="E6935" t="s">
        <v>131</v>
      </c>
      <c r="F6935" t="s">
        <v>130</v>
      </c>
      <c r="G6935" s="7">
        <v>19140</v>
      </c>
      <c r="H6935" t="s">
        <v>132</v>
      </c>
      <c r="I6935" t="s">
        <v>8339</v>
      </c>
      <c r="J6935" t="s">
        <v>23</v>
      </c>
      <c r="K6935" t="s">
        <v>54</v>
      </c>
      <c r="L6935" t="s">
        <v>8340</v>
      </c>
      <c r="M6935" s="8">
        <v>31.984000000000002</v>
      </c>
      <c r="N6935" s="7">
        <v>2</v>
      </c>
      <c r="O6935" s="8">
        <f>SUM(Superstore_Clean[[#This Row],[Unit Price]]*Superstore_Clean[[#This Row],[Quantity]])</f>
        <v>63.968000000000004</v>
      </c>
      <c r="P6935" s="7">
        <v>2014</v>
      </c>
      <c r="Q6935" t="s">
        <v>135</v>
      </c>
    </row>
    <row r="6936" spans="1:17" x14ac:dyDescent="0.3">
      <c r="A6936">
        <v>6935</v>
      </c>
      <c r="B6936" t="s">
        <v>8408</v>
      </c>
      <c r="C6936" s="6">
        <v>49616</v>
      </c>
      <c r="D6936" t="s">
        <v>3415</v>
      </c>
      <c r="E6936" t="s">
        <v>131</v>
      </c>
      <c r="F6936" t="s">
        <v>130</v>
      </c>
      <c r="G6936" s="7">
        <v>19140</v>
      </c>
      <c r="H6936" t="s">
        <v>132</v>
      </c>
      <c r="I6936" t="s">
        <v>3730</v>
      </c>
      <c r="J6936" t="s">
        <v>36</v>
      </c>
      <c r="K6936" t="s">
        <v>57</v>
      </c>
      <c r="L6936" t="s">
        <v>3731</v>
      </c>
      <c r="M6936" s="8">
        <v>41.584000000000003</v>
      </c>
      <c r="N6936" s="7">
        <v>2</v>
      </c>
      <c r="O6936" s="8">
        <f>SUM(Superstore_Clean[[#This Row],[Unit Price]]*Superstore_Clean[[#This Row],[Quantity]])</f>
        <v>83.168000000000006</v>
      </c>
      <c r="P6936" s="7">
        <v>2014</v>
      </c>
      <c r="Q6936" t="s">
        <v>135</v>
      </c>
    </row>
    <row r="6937" spans="1:17" x14ac:dyDescent="0.3">
      <c r="A6937">
        <v>6936</v>
      </c>
      <c r="B6937" t="s">
        <v>8411</v>
      </c>
      <c r="C6937" s="6">
        <v>49617</v>
      </c>
      <c r="D6937" t="s">
        <v>1224</v>
      </c>
      <c r="E6937" t="s">
        <v>91</v>
      </c>
      <c r="F6937" t="s">
        <v>3681</v>
      </c>
      <c r="G6937" s="7">
        <v>79907</v>
      </c>
      <c r="H6937" t="s">
        <v>92</v>
      </c>
      <c r="I6937" t="s">
        <v>396</v>
      </c>
      <c r="J6937" t="s">
        <v>60</v>
      </c>
      <c r="K6937" t="s">
        <v>146</v>
      </c>
      <c r="L6937" t="s">
        <v>397</v>
      </c>
      <c r="M6937" s="8">
        <v>95.975999999999999</v>
      </c>
      <c r="N6937" s="7">
        <v>3</v>
      </c>
      <c r="O6937" s="8">
        <f>SUM(Superstore_Clean[[#This Row],[Unit Price]]*Superstore_Clean[[#This Row],[Quantity]])</f>
        <v>287.928</v>
      </c>
      <c r="P6937" s="7">
        <v>2017</v>
      </c>
      <c r="Q6937" t="s">
        <v>26</v>
      </c>
    </row>
    <row r="6938" spans="1:17" x14ac:dyDescent="0.3">
      <c r="A6938">
        <v>6937</v>
      </c>
      <c r="B6938" t="s">
        <v>8412</v>
      </c>
      <c r="C6938" s="6">
        <v>49618</v>
      </c>
      <c r="D6938" t="s">
        <v>5106</v>
      </c>
      <c r="E6938" t="s">
        <v>190</v>
      </c>
      <c r="F6938" t="s">
        <v>273</v>
      </c>
      <c r="G6938" s="7">
        <v>60653</v>
      </c>
      <c r="H6938" t="s">
        <v>92</v>
      </c>
      <c r="I6938" t="s">
        <v>8413</v>
      </c>
      <c r="J6938" t="s">
        <v>23</v>
      </c>
      <c r="K6938" t="s">
        <v>54</v>
      </c>
      <c r="L6938" t="s">
        <v>8414</v>
      </c>
      <c r="M6938" s="8">
        <v>84.272000000000006</v>
      </c>
      <c r="N6938" s="7">
        <v>2</v>
      </c>
      <c r="O6938" s="8">
        <f>SUM(Superstore_Clean[[#This Row],[Unit Price]]*Superstore_Clean[[#This Row],[Quantity]])</f>
        <v>168.54400000000001</v>
      </c>
      <c r="P6938" s="7">
        <v>2016</v>
      </c>
      <c r="Q6938" t="s">
        <v>139</v>
      </c>
    </row>
    <row r="6939" spans="1:17" x14ac:dyDescent="0.3">
      <c r="A6939">
        <v>6938</v>
      </c>
      <c r="B6939" t="s">
        <v>8415</v>
      </c>
      <c r="C6939" s="6">
        <v>49619</v>
      </c>
      <c r="D6939" t="s">
        <v>3850</v>
      </c>
      <c r="E6939" t="s">
        <v>91</v>
      </c>
      <c r="F6939" t="s">
        <v>3681</v>
      </c>
      <c r="G6939" s="7">
        <v>79907</v>
      </c>
      <c r="H6939" t="s">
        <v>92</v>
      </c>
      <c r="I6939" t="s">
        <v>7793</v>
      </c>
      <c r="J6939" t="s">
        <v>36</v>
      </c>
      <c r="K6939" t="s">
        <v>78</v>
      </c>
      <c r="L6939" t="s">
        <v>7794</v>
      </c>
      <c r="M6939" s="8">
        <v>36.543999999999997</v>
      </c>
      <c r="N6939" s="7">
        <v>2</v>
      </c>
      <c r="O6939" s="8">
        <f>SUM(Superstore_Clean[[#This Row],[Unit Price]]*Superstore_Clean[[#This Row],[Quantity]])</f>
        <v>73.087999999999994</v>
      </c>
      <c r="P6939" s="7">
        <v>2014</v>
      </c>
      <c r="Q6939" t="s">
        <v>39</v>
      </c>
    </row>
    <row r="6940" spans="1:17" x14ac:dyDescent="0.3">
      <c r="A6940">
        <v>6939</v>
      </c>
      <c r="B6940" t="s">
        <v>8416</v>
      </c>
      <c r="C6940" s="6">
        <v>49620</v>
      </c>
      <c r="D6940" t="s">
        <v>3081</v>
      </c>
      <c r="E6940" t="s">
        <v>84</v>
      </c>
      <c r="F6940" t="s">
        <v>83</v>
      </c>
      <c r="G6940" s="7">
        <v>98105</v>
      </c>
      <c r="H6940" t="s">
        <v>34</v>
      </c>
      <c r="I6940" t="s">
        <v>8417</v>
      </c>
      <c r="J6940" t="s">
        <v>60</v>
      </c>
      <c r="K6940" t="s">
        <v>146</v>
      </c>
      <c r="L6940" t="s">
        <v>8418</v>
      </c>
      <c r="M6940" s="8">
        <v>479.72</v>
      </c>
      <c r="N6940" s="7">
        <v>4</v>
      </c>
      <c r="O6940" s="8">
        <f>SUM(Superstore_Clean[[#This Row],[Unit Price]]*Superstore_Clean[[#This Row],[Quantity]])</f>
        <v>1918.88</v>
      </c>
      <c r="P6940" s="7">
        <v>2016</v>
      </c>
      <c r="Q6940" t="s">
        <v>26</v>
      </c>
    </row>
    <row r="6941" spans="1:17" x14ac:dyDescent="0.3">
      <c r="A6941">
        <v>6940</v>
      </c>
      <c r="B6941" t="s">
        <v>8419</v>
      </c>
      <c r="C6941" s="6">
        <v>49621</v>
      </c>
      <c r="D6941" t="s">
        <v>4775</v>
      </c>
      <c r="E6941" t="s">
        <v>240</v>
      </c>
      <c r="F6941" t="s">
        <v>239</v>
      </c>
      <c r="G6941" s="7">
        <v>10009</v>
      </c>
      <c r="H6941" t="s">
        <v>132</v>
      </c>
      <c r="I6941" t="s">
        <v>2290</v>
      </c>
      <c r="J6941" t="s">
        <v>36</v>
      </c>
      <c r="K6941" t="s">
        <v>64</v>
      </c>
      <c r="L6941" t="s">
        <v>2291</v>
      </c>
      <c r="M6941" s="8">
        <v>102.36799999999999</v>
      </c>
      <c r="N6941" s="7">
        <v>2</v>
      </c>
      <c r="O6941" s="8">
        <f>SUM(Superstore_Clean[[#This Row],[Unit Price]]*Superstore_Clean[[#This Row],[Quantity]])</f>
        <v>204.73599999999999</v>
      </c>
      <c r="P6941" s="7">
        <v>2017</v>
      </c>
      <c r="Q6941" t="s">
        <v>39</v>
      </c>
    </row>
    <row r="6942" spans="1:17" x14ac:dyDescent="0.3">
      <c r="A6942">
        <v>6941</v>
      </c>
      <c r="B6942" t="s">
        <v>8419</v>
      </c>
      <c r="C6942" s="6">
        <v>49622</v>
      </c>
      <c r="D6942" t="s">
        <v>4775</v>
      </c>
      <c r="E6942" t="s">
        <v>240</v>
      </c>
      <c r="F6942" t="s">
        <v>239</v>
      </c>
      <c r="G6942" s="7">
        <v>10009</v>
      </c>
      <c r="H6942" t="s">
        <v>132</v>
      </c>
      <c r="I6942" t="s">
        <v>2309</v>
      </c>
      <c r="J6942" t="s">
        <v>36</v>
      </c>
      <c r="K6942" t="s">
        <v>516</v>
      </c>
      <c r="L6942" t="s">
        <v>2310</v>
      </c>
      <c r="M6942" s="8">
        <v>28.4</v>
      </c>
      <c r="N6942" s="7">
        <v>5</v>
      </c>
      <c r="O6942" s="8">
        <f>SUM(Superstore_Clean[[#This Row],[Unit Price]]*Superstore_Clean[[#This Row],[Quantity]])</f>
        <v>142</v>
      </c>
      <c r="P6942" s="7">
        <v>2017</v>
      </c>
      <c r="Q6942" t="s">
        <v>39</v>
      </c>
    </row>
    <row r="6943" spans="1:17" x14ac:dyDescent="0.3">
      <c r="A6943">
        <v>6942</v>
      </c>
      <c r="B6943" t="s">
        <v>8419</v>
      </c>
      <c r="C6943" s="6">
        <v>49623</v>
      </c>
      <c r="D6943" t="s">
        <v>4775</v>
      </c>
      <c r="E6943" t="s">
        <v>240</v>
      </c>
      <c r="F6943" t="s">
        <v>239</v>
      </c>
      <c r="G6943" s="7">
        <v>10009</v>
      </c>
      <c r="H6943" t="s">
        <v>132</v>
      </c>
      <c r="I6943" t="s">
        <v>1776</v>
      </c>
      <c r="J6943" t="s">
        <v>36</v>
      </c>
      <c r="K6943" t="s">
        <v>49</v>
      </c>
      <c r="L6943" t="s">
        <v>1777</v>
      </c>
      <c r="M6943" s="8">
        <v>713.88</v>
      </c>
      <c r="N6943" s="7">
        <v>4</v>
      </c>
      <c r="O6943" s="8">
        <f>SUM(Superstore_Clean[[#This Row],[Unit Price]]*Superstore_Clean[[#This Row],[Quantity]])</f>
        <v>2855.52</v>
      </c>
      <c r="P6943" s="7">
        <v>2017</v>
      </c>
      <c r="Q6943" t="s">
        <v>39</v>
      </c>
    </row>
    <row r="6944" spans="1:17" x14ac:dyDescent="0.3">
      <c r="A6944">
        <v>6943</v>
      </c>
      <c r="B6944" t="s">
        <v>8419</v>
      </c>
      <c r="C6944" s="6">
        <v>49624</v>
      </c>
      <c r="D6944" t="s">
        <v>4775</v>
      </c>
      <c r="E6944" t="s">
        <v>240</v>
      </c>
      <c r="F6944" t="s">
        <v>239</v>
      </c>
      <c r="G6944" s="7">
        <v>10009</v>
      </c>
      <c r="H6944" t="s">
        <v>132</v>
      </c>
      <c r="I6944" t="s">
        <v>4598</v>
      </c>
      <c r="J6944" t="s">
        <v>36</v>
      </c>
      <c r="K6944" t="s">
        <v>78</v>
      </c>
      <c r="L6944" t="s">
        <v>4599</v>
      </c>
      <c r="M6944" s="8">
        <v>68.52</v>
      </c>
      <c r="N6944" s="7">
        <v>3</v>
      </c>
      <c r="O6944" s="8">
        <f>SUM(Superstore_Clean[[#This Row],[Unit Price]]*Superstore_Clean[[#This Row],[Quantity]])</f>
        <v>205.56</v>
      </c>
      <c r="P6944" s="7">
        <v>2017</v>
      </c>
      <c r="Q6944" t="s">
        <v>39</v>
      </c>
    </row>
    <row r="6945" spans="1:17" x14ac:dyDescent="0.3">
      <c r="A6945">
        <v>6944</v>
      </c>
      <c r="B6945" t="s">
        <v>8420</v>
      </c>
      <c r="C6945" s="6">
        <v>49625</v>
      </c>
      <c r="D6945" t="s">
        <v>5990</v>
      </c>
      <c r="E6945" t="s">
        <v>33</v>
      </c>
      <c r="F6945" t="s">
        <v>32</v>
      </c>
      <c r="G6945" s="7">
        <v>90032</v>
      </c>
      <c r="H6945" t="s">
        <v>34</v>
      </c>
      <c r="I6945" t="s">
        <v>8421</v>
      </c>
      <c r="J6945" t="s">
        <v>60</v>
      </c>
      <c r="K6945" t="s">
        <v>61</v>
      </c>
      <c r="L6945" t="s">
        <v>8422</v>
      </c>
      <c r="M6945" s="8">
        <v>623.96</v>
      </c>
      <c r="N6945" s="7">
        <v>5</v>
      </c>
      <c r="O6945" s="8">
        <f>SUM(Superstore_Clean[[#This Row],[Unit Price]]*Superstore_Clean[[#This Row],[Quantity]])</f>
        <v>3119.8</v>
      </c>
      <c r="P6945" s="7">
        <v>2015</v>
      </c>
      <c r="Q6945" t="s">
        <v>135</v>
      </c>
    </row>
    <row r="6946" spans="1:17" x14ac:dyDescent="0.3">
      <c r="A6946">
        <v>6945</v>
      </c>
      <c r="B6946" t="s">
        <v>8423</v>
      </c>
      <c r="C6946" s="6">
        <v>49626</v>
      </c>
      <c r="D6946" t="s">
        <v>7531</v>
      </c>
      <c r="E6946" t="s">
        <v>220</v>
      </c>
      <c r="F6946" t="s">
        <v>539</v>
      </c>
      <c r="G6946" s="7">
        <v>19711</v>
      </c>
      <c r="H6946" t="s">
        <v>132</v>
      </c>
      <c r="I6946" t="s">
        <v>3439</v>
      </c>
      <c r="J6946" t="s">
        <v>36</v>
      </c>
      <c r="K6946" t="s">
        <v>64</v>
      </c>
      <c r="L6946" t="s">
        <v>3440</v>
      </c>
      <c r="M6946" s="8">
        <v>11.12</v>
      </c>
      <c r="N6946" s="7">
        <v>4</v>
      </c>
      <c r="O6946" s="8">
        <f>SUM(Superstore_Clean[[#This Row],[Unit Price]]*Superstore_Clean[[#This Row],[Quantity]])</f>
        <v>44.48</v>
      </c>
      <c r="P6946" s="7">
        <v>2014</v>
      </c>
      <c r="Q6946" t="s">
        <v>139</v>
      </c>
    </row>
    <row r="6947" spans="1:17" x14ac:dyDescent="0.3">
      <c r="A6947">
        <v>6946</v>
      </c>
      <c r="B6947" t="s">
        <v>8424</v>
      </c>
      <c r="C6947" s="6">
        <v>49627</v>
      </c>
      <c r="D6947" t="s">
        <v>3064</v>
      </c>
      <c r="E6947" t="s">
        <v>240</v>
      </c>
      <c r="F6947" t="s">
        <v>239</v>
      </c>
      <c r="G6947" s="7">
        <v>10011</v>
      </c>
      <c r="H6947" t="s">
        <v>132</v>
      </c>
      <c r="I6947" t="s">
        <v>4330</v>
      </c>
      <c r="J6947" t="s">
        <v>23</v>
      </c>
      <c r="K6947" t="s">
        <v>24</v>
      </c>
      <c r="L6947" t="s">
        <v>4331</v>
      </c>
      <c r="M6947" s="8">
        <v>523.91999999999996</v>
      </c>
      <c r="N6947" s="7">
        <v>5</v>
      </c>
      <c r="O6947" s="8">
        <f>SUM(Superstore_Clean[[#This Row],[Unit Price]]*Superstore_Clean[[#This Row],[Quantity]])</f>
        <v>2619.6</v>
      </c>
      <c r="P6947" s="7">
        <v>2016</v>
      </c>
      <c r="Q6947" t="s">
        <v>139</v>
      </c>
    </row>
    <row r="6948" spans="1:17" x14ac:dyDescent="0.3">
      <c r="A6948">
        <v>6947</v>
      </c>
      <c r="B6948" t="s">
        <v>8425</v>
      </c>
      <c r="C6948" s="6">
        <v>49628</v>
      </c>
      <c r="D6948" t="s">
        <v>1984</v>
      </c>
      <c r="E6948" t="s">
        <v>33</v>
      </c>
      <c r="F6948" t="s">
        <v>504</v>
      </c>
      <c r="G6948" s="7">
        <v>95661</v>
      </c>
      <c r="H6948" t="s">
        <v>34</v>
      </c>
      <c r="I6948" t="s">
        <v>1090</v>
      </c>
      <c r="J6948" t="s">
        <v>36</v>
      </c>
      <c r="K6948" t="s">
        <v>242</v>
      </c>
      <c r="L6948" t="s">
        <v>1091</v>
      </c>
      <c r="M6948" s="8">
        <v>2.48</v>
      </c>
      <c r="N6948" s="7">
        <v>2</v>
      </c>
      <c r="O6948" s="8">
        <f>SUM(Superstore_Clean[[#This Row],[Unit Price]]*Superstore_Clean[[#This Row],[Quantity]])</f>
        <v>4.96</v>
      </c>
      <c r="P6948" s="7">
        <v>2015</v>
      </c>
      <c r="Q6948" t="s">
        <v>26</v>
      </c>
    </row>
    <row r="6949" spans="1:17" x14ac:dyDescent="0.3">
      <c r="A6949">
        <v>6948</v>
      </c>
      <c r="B6949" t="s">
        <v>8426</v>
      </c>
      <c r="C6949" s="6">
        <v>49629</v>
      </c>
      <c r="D6949" t="s">
        <v>1745</v>
      </c>
      <c r="E6949" t="s">
        <v>190</v>
      </c>
      <c r="F6949" t="s">
        <v>406</v>
      </c>
      <c r="G6949" s="7">
        <v>60505</v>
      </c>
      <c r="H6949" t="s">
        <v>92</v>
      </c>
      <c r="I6949" t="s">
        <v>3256</v>
      </c>
      <c r="J6949" t="s">
        <v>36</v>
      </c>
      <c r="K6949" t="s">
        <v>49</v>
      </c>
      <c r="L6949" t="s">
        <v>3257</v>
      </c>
      <c r="M6949" s="8">
        <v>221.024</v>
      </c>
      <c r="N6949" s="7">
        <v>2</v>
      </c>
      <c r="O6949" s="8">
        <f>SUM(Superstore_Clean[[#This Row],[Unit Price]]*Superstore_Clean[[#This Row],[Quantity]])</f>
        <v>442.048</v>
      </c>
      <c r="P6949" s="7">
        <v>2015</v>
      </c>
      <c r="Q6949" t="s">
        <v>80</v>
      </c>
    </row>
    <row r="6950" spans="1:17" x14ac:dyDescent="0.3">
      <c r="A6950">
        <v>6949</v>
      </c>
      <c r="B6950" t="s">
        <v>8426</v>
      </c>
      <c r="C6950" s="6">
        <v>49630</v>
      </c>
      <c r="D6950" t="s">
        <v>1745</v>
      </c>
      <c r="E6950" t="s">
        <v>190</v>
      </c>
      <c r="F6950" t="s">
        <v>406</v>
      </c>
      <c r="G6950" s="7">
        <v>60505</v>
      </c>
      <c r="H6950" t="s">
        <v>92</v>
      </c>
      <c r="I6950" t="s">
        <v>5898</v>
      </c>
      <c r="J6950" t="s">
        <v>23</v>
      </c>
      <c r="K6950" t="s">
        <v>28</v>
      </c>
      <c r="L6950" t="s">
        <v>5899</v>
      </c>
      <c r="M6950" s="8">
        <v>128.05799999999999</v>
      </c>
      <c r="N6950" s="7">
        <v>3</v>
      </c>
      <c r="O6950" s="8">
        <f>SUM(Superstore_Clean[[#This Row],[Unit Price]]*Superstore_Clean[[#This Row],[Quantity]])</f>
        <v>384.17399999999998</v>
      </c>
      <c r="P6950" s="7">
        <v>2015</v>
      </c>
      <c r="Q6950" t="s">
        <v>80</v>
      </c>
    </row>
    <row r="6951" spans="1:17" x14ac:dyDescent="0.3">
      <c r="A6951">
        <v>6950</v>
      </c>
      <c r="B6951" t="s">
        <v>8427</v>
      </c>
      <c r="C6951" s="6">
        <v>49631</v>
      </c>
      <c r="D6951" t="s">
        <v>2948</v>
      </c>
      <c r="E6951" t="s">
        <v>240</v>
      </c>
      <c r="F6951" t="s">
        <v>239</v>
      </c>
      <c r="G6951" s="7">
        <v>10011</v>
      </c>
      <c r="H6951" t="s">
        <v>132</v>
      </c>
      <c r="I6951" t="s">
        <v>3970</v>
      </c>
      <c r="J6951" t="s">
        <v>36</v>
      </c>
      <c r="K6951" t="s">
        <v>64</v>
      </c>
      <c r="L6951" t="s">
        <v>3971</v>
      </c>
      <c r="M6951" s="8">
        <v>58.408000000000001</v>
      </c>
      <c r="N6951" s="7">
        <v>7</v>
      </c>
      <c r="O6951" s="8">
        <f>SUM(Superstore_Clean[[#This Row],[Unit Price]]*Superstore_Clean[[#This Row],[Quantity]])</f>
        <v>408.85599999999999</v>
      </c>
      <c r="P6951" s="7">
        <v>2017</v>
      </c>
      <c r="Q6951" t="s">
        <v>26</v>
      </c>
    </row>
    <row r="6952" spans="1:17" x14ac:dyDescent="0.3">
      <c r="A6952">
        <v>6951</v>
      </c>
      <c r="B6952" t="s">
        <v>8427</v>
      </c>
      <c r="C6952" s="6">
        <v>49632</v>
      </c>
      <c r="D6952" t="s">
        <v>2948</v>
      </c>
      <c r="E6952" t="s">
        <v>240</v>
      </c>
      <c r="F6952" t="s">
        <v>239</v>
      </c>
      <c r="G6952" s="7">
        <v>10011</v>
      </c>
      <c r="H6952" t="s">
        <v>132</v>
      </c>
      <c r="I6952" t="s">
        <v>3360</v>
      </c>
      <c r="J6952" t="s">
        <v>23</v>
      </c>
      <c r="K6952" t="s">
        <v>45</v>
      </c>
      <c r="L6952" t="s">
        <v>3361</v>
      </c>
      <c r="M6952" s="8">
        <v>79.974000000000004</v>
      </c>
      <c r="N6952" s="7">
        <v>3</v>
      </c>
      <c r="O6952" s="8">
        <f>SUM(Superstore_Clean[[#This Row],[Unit Price]]*Superstore_Clean[[#This Row],[Quantity]])</f>
        <v>239.92200000000003</v>
      </c>
      <c r="P6952" s="7">
        <v>2017</v>
      </c>
      <c r="Q6952" t="s">
        <v>26</v>
      </c>
    </row>
    <row r="6953" spans="1:17" x14ac:dyDescent="0.3">
      <c r="A6953">
        <v>6952</v>
      </c>
      <c r="B6953" t="s">
        <v>8428</v>
      </c>
      <c r="C6953" s="6">
        <v>49633</v>
      </c>
      <c r="D6953" t="s">
        <v>1044</v>
      </c>
      <c r="E6953" t="s">
        <v>91</v>
      </c>
      <c r="F6953" t="s">
        <v>721</v>
      </c>
      <c r="G6953" s="7">
        <v>75217</v>
      </c>
      <c r="H6953" t="s">
        <v>92</v>
      </c>
      <c r="I6953" t="s">
        <v>8429</v>
      </c>
      <c r="J6953" t="s">
        <v>60</v>
      </c>
      <c r="K6953" t="s">
        <v>605</v>
      </c>
      <c r="L6953" t="s">
        <v>8430</v>
      </c>
      <c r="M6953" s="8">
        <v>479.988</v>
      </c>
      <c r="N6953" s="7">
        <v>2</v>
      </c>
      <c r="O6953" s="8">
        <f>SUM(Superstore_Clean[[#This Row],[Unit Price]]*Superstore_Clean[[#This Row],[Quantity]])</f>
        <v>959.976</v>
      </c>
      <c r="P6953" s="7">
        <v>2015</v>
      </c>
      <c r="Q6953" t="s">
        <v>26</v>
      </c>
    </row>
    <row r="6954" spans="1:17" x14ac:dyDescent="0.3">
      <c r="A6954">
        <v>6953</v>
      </c>
      <c r="B6954" t="s">
        <v>8431</v>
      </c>
      <c r="C6954" s="6">
        <v>49634</v>
      </c>
      <c r="D6954" t="s">
        <v>291</v>
      </c>
      <c r="E6954" t="s">
        <v>33</v>
      </c>
      <c r="F6954" t="s">
        <v>32</v>
      </c>
      <c r="G6954" s="7">
        <v>90008</v>
      </c>
      <c r="H6954" t="s">
        <v>34</v>
      </c>
      <c r="I6954" t="s">
        <v>4194</v>
      </c>
      <c r="J6954" t="s">
        <v>36</v>
      </c>
      <c r="K6954" t="s">
        <v>64</v>
      </c>
      <c r="L6954" t="s">
        <v>4195</v>
      </c>
      <c r="M6954" s="8">
        <v>11.808</v>
      </c>
      <c r="N6954" s="7">
        <v>3</v>
      </c>
      <c r="O6954" s="8">
        <f>SUM(Superstore_Clean[[#This Row],[Unit Price]]*Superstore_Clean[[#This Row],[Quantity]])</f>
        <v>35.423999999999999</v>
      </c>
      <c r="P6954" s="7">
        <v>2015</v>
      </c>
      <c r="Q6954" t="s">
        <v>47</v>
      </c>
    </row>
    <row r="6955" spans="1:17" x14ac:dyDescent="0.3">
      <c r="A6955">
        <v>6954</v>
      </c>
      <c r="B6955" t="s">
        <v>8431</v>
      </c>
      <c r="C6955" s="6">
        <v>49635</v>
      </c>
      <c r="D6955" t="s">
        <v>291</v>
      </c>
      <c r="E6955" t="s">
        <v>33</v>
      </c>
      <c r="F6955" t="s">
        <v>32</v>
      </c>
      <c r="G6955" s="7">
        <v>90008</v>
      </c>
      <c r="H6955" t="s">
        <v>34</v>
      </c>
      <c r="I6955" t="s">
        <v>6291</v>
      </c>
      <c r="J6955" t="s">
        <v>36</v>
      </c>
      <c r="K6955" t="s">
        <v>64</v>
      </c>
      <c r="L6955" t="s">
        <v>6292</v>
      </c>
      <c r="M6955" s="8">
        <v>53.567999999999998</v>
      </c>
      <c r="N6955" s="7">
        <v>4</v>
      </c>
      <c r="O6955" s="8">
        <f>SUM(Superstore_Clean[[#This Row],[Unit Price]]*Superstore_Clean[[#This Row],[Quantity]])</f>
        <v>214.27199999999999</v>
      </c>
      <c r="P6955" s="7">
        <v>2015</v>
      </c>
      <c r="Q6955" t="s">
        <v>47</v>
      </c>
    </row>
    <row r="6956" spans="1:17" x14ac:dyDescent="0.3">
      <c r="A6956">
        <v>6955</v>
      </c>
      <c r="B6956" t="s">
        <v>8431</v>
      </c>
      <c r="C6956" s="6">
        <v>49636</v>
      </c>
      <c r="D6956" t="s">
        <v>291</v>
      </c>
      <c r="E6956" t="s">
        <v>33</v>
      </c>
      <c r="F6956" t="s">
        <v>32</v>
      </c>
      <c r="G6956" s="7">
        <v>90008</v>
      </c>
      <c r="H6956" t="s">
        <v>34</v>
      </c>
      <c r="I6956" t="s">
        <v>5024</v>
      </c>
      <c r="J6956" t="s">
        <v>60</v>
      </c>
      <c r="K6956" t="s">
        <v>61</v>
      </c>
      <c r="L6956" t="s">
        <v>5025</v>
      </c>
      <c r="M6956" s="8">
        <v>503.96</v>
      </c>
      <c r="N6956" s="7">
        <v>5</v>
      </c>
      <c r="O6956" s="8">
        <f>SUM(Superstore_Clean[[#This Row],[Unit Price]]*Superstore_Clean[[#This Row],[Quantity]])</f>
        <v>2519.7999999999997</v>
      </c>
      <c r="P6956" s="7">
        <v>2015</v>
      </c>
      <c r="Q6956" t="s">
        <v>47</v>
      </c>
    </row>
    <row r="6957" spans="1:17" x14ac:dyDescent="0.3">
      <c r="A6957">
        <v>6956</v>
      </c>
      <c r="B6957" t="s">
        <v>8432</v>
      </c>
      <c r="C6957" s="6">
        <v>49637</v>
      </c>
      <c r="D6957" t="s">
        <v>2363</v>
      </c>
      <c r="E6957" t="s">
        <v>33</v>
      </c>
      <c r="F6957" t="s">
        <v>32</v>
      </c>
      <c r="G6957" s="7">
        <v>90004</v>
      </c>
      <c r="H6957" t="s">
        <v>34</v>
      </c>
      <c r="I6957" t="s">
        <v>2629</v>
      </c>
      <c r="J6957" t="s">
        <v>36</v>
      </c>
      <c r="K6957" t="s">
        <v>157</v>
      </c>
      <c r="L6957" t="s">
        <v>2630</v>
      </c>
      <c r="M6957" s="8">
        <v>21.34</v>
      </c>
      <c r="N6957" s="7">
        <v>2</v>
      </c>
      <c r="O6957" s="8">
        <f>SUM(Superstore_Clean[[#This Row],[Unit Price]]*Superstore_Clean[[#This Row],[Quantity]])</f>
        <v>42.68</v>
      </c>
      <c r="P6957" s="7">
        <v>2015</v>
      </c>
      <c r="Q6957" t="s">
        <v>80</v>
      </c>
    </row>
    <row r="6958" spans="1:17" x14ac:dyDescent="0.3">
      <c r="A6958">
        <v>6957</v>
      </c>
      <c r="B6958" t="s">
        <v>8433</v>
      </c>
      <c r="C6958" s="6">
        <v>49638</v>
      </c>
      <c r="D6958" t="s">
        <v>8434</v>
      </c>
      <c r="E6958" t="s">
        <v>1128</v>
      </c>
      <c r="F6958" t="s">
        <v>442</v>
      </c>
      <c r="G6958" s="7">
        <v>31907</v>
      </c>
      <c r="H6958" t="s">
        <v>21</v>
      </c>
      <c r="I6958" t="s">
        <v>4905</v>
      </c>
      <c r="J6958" t="s">
        <v>36</v>
      </c>
      <c r="K6958" t="s">
        <v>64</v>
      </c>
      <c r="L6958" t="s">
        <v>4906</v>
      </c>
      <c r="M6958" s="8">
        <v>36.4</v>
      </c>
      <c r="N6958" s="7">
        <v>5</v>
      </c>
      <c r="O6958" s="8">
        <f>SUM(Superstore_Clean[[#This Row],[Unit Price]]*Superstore_Clean[[#This Row],[Quantity]])</f>
        <v>182</v>
      </c>
      <c r="P6958" s="7">
        <v>2016</v>
      </c>
      <c r="Q6958" t="s">
        <v>135</v>
      </c>
    </row>
    <row r="6959" spans="1:17" x14ac:dyDescent="0.3">
      <c r="A6959">
        <v>6958</v>
      </c>
      <c r="B6959" t="s">
        <v>8433</v>
      </c>
      <c r="C6959" s="6">
        <v>49639</v>
      </c>
      <c r="D6959" t="s">
        <v>8434</v>
      </c>
      <c r="E6959" t="s">
        <v>1128</v>
      </c>
      <c r="F6959" t="s">
        <v>442</v>
      </c>
      <c r="G6959" s="7">
        <v>31907</v>
      </c>
      <c r="H6959" t="s">
        <v>21</v>
      </c>
      <c r="I6959" t="s">
        <v>154</v>
      </c>
      <c r="J6959" t="s">
        <v>23</v>
      </c>
      <c r="K6959" t="s">
        <v>54</v>
      </c>
      <c r="L6959" t="s">
        <v>155</v>
      </c>
      <c r="M6959" s="8">
        <v>51.75</v>
      </c>
      <c r="N6959" s="7">
        <v>1</v>
      </c>
      <c r="O6959" s="8">
        <f>SUM(Superstore_Clean[[#This Row],[Unit Price]]*Superstore_Clean[[#This Row],[Quantity]])</f>
        <v>51.75</v>
      </c>
      <c r="P6959" s="7">
        <v>2016</v>
      </c>
      <c r="Q6959" t="s">
        <v>135</v>
      </c>
    </row>
    <row r="6960" spans="1:17" x14ac:dyDescent="0.3">
      <c r="A6960">
        <v>6959</v>
      </c>
      <c r="B6960" t="s">
        <v>8435</v>
      </c>
      <c r="C6960" s="6">
        <v>49640</v>
      </c>
      <c r="D6960" t="s">
        <v>4345</v>
      </c>
      <c r="E6960" t="s">
        <v>33</v>
      </c>
      <c r="F6960" t="s">
        <v>112</v>
      </c>
      <c r="G6960" s="7">
        <v>94110</v>
      </c>
      <c r="H6960" t="s">
        <v>34</v>
      </c>
      <c r="I6960" t="s">
        <v>673</v>
      </c>
      <c r="J6960" t="s">
        <v>36</v>
      </c>
      <c r="K6960" t="s">
        <v>49</v>
      </c>
      <c r="L6960" t="s">
        <v>674</v>
      </c>
      <c r="M6960" s="8">
        <v>15.51</v>
      </c>
      <c r="N6960" s="7">
        <v>1</v>
      </c>
      <c r="O6960" s="8">
        <f>SUM(Superstore_Clean[[#This Row],[Unit Price]]*Superstore_Clean[[#This Row],[Quantity]])</f>
        <v>15.51</v>
      </c>
      <c r="P6960" s="7">
        <v>2015</v>
      </c>
      <c r="Q6960" t="s">
        <v>139</v>
      </c>
    </row>
    <row r="6961" spans="1:17" x14ac:dyDescent="0.3">
      <c r="A6961">
        <v>6960</v>
      </c>
      <c r="B6961" t="s">
        <v>8435</v>
      </c>
      <c r="C6961" s="6">
        <v>49641</v>
      </c>
      <c r="D6961" t="s">
        <v>4345</v>
      </c>
      <c r="E6961" t="s">
        <v>33</v>
      </c>
      <c r="F6961" t="s">
        <v>112</v>
      </c>
      <c r="G6961" s="7">
        <v>94110</v>
      </c>
      <c r="H6961" t="s">
        <v>34</v>
      </c>
      <c r="I6961" t="s">
        <v>498</v>
      </c>
      <c r="J6961" t="s">
        <v>36</v>
      </c>
      <c r="K6961" t="s">
        <v>78</v>
      </c>
      <c r="L6961" t="s">
        <v>499</v>
      </c>
      <c r="M6961" s="8">
        <v>146.82</v>
      </c>
      <c r="N6961" s="7">
        <v>3</v>
      </c>
      <c r="O6961" s="8">
        <f>SUM(Superstore_Clean[[#This Row],[Unit Price]]*Superstore_Clean[[#This Row],[Quantity]])</f>
        <v>440.46</v>
      </c>
      <c r="P6961" s="7">
        <v>2015</v>
      </c>
      <c r="Q6961" t="s">
        <v>139</v>
      </c>
    </row>
    <row r="6962" spans="1:17" x14ac:dyDescent="0.3">
      <c r="A6962">
        <v>6961</v>
      </c>
      <c r="B6962" t="s">
        <v>8435</v>
      </c>
      <c r="C6962" s="6">
        <v>49642</v>
      </c>
      <c r="D6962" t="s">
        <v>4345</v>
      </c>
      <c r="E6962" t="s">
        <v>33</v>
      </c>
      <c r="F6962" t="s">
        <v>112</v>
      </c>
      <c r="G6962" s="7">
        <v>94110</v>
      </c>
      <c r="H6962" t="s">
        <v>34</v>
      </c>
      <c r="I6962" t="s">
        <v>1681</v>
      </c>
      <c r="J6962" t="s">
        <v>36</v>
      </c>
      <c r="K6962" t="s">
        <v>78</v>
      </c>
      <c r="L6962" t="s">
        <v>1682</v>
      </c>
      <c r="M6962" s="8">
        <v>12.96</v>
      </c>
      <c r="N6962" s="7">
        <v>2</v>
      </c>
      <c r="O6962" s="8">
        <f>SUM(Superstore_Clean[[#This Row],[Unit Price]]*Superstore_Clean[[#This Row],[Quantity]])</f>
        <v>25.92</v>
      </c>
      <c r="P6962" s="7">
        <v>2015</v>
      </c>
      <c r="Q6962" t="s">
        <v>139</v>
      </c>
    </row>
    <row r="6963" spans="1:17" x14ac:dyDescent="0.3">
      <c r="A6963">
        <v>6962</v>
      </c>
      <c r="B6963" t="s">
        <v>8436</v>
      </c>
      <c r="C6963" s="6">
        <v>49643</v>
      </c>
      <c r="D6963" t="s">
        <v>2564</v>
      </c>
      <c r="E6963" t="s">
        <v>33</v>
      </c>
      <c r="F6963" t="s">
        <v>2515</v>
      </c>
      <c r="G6963" s="7">
        <v>92503</v>
      </c>
      <c r="H6963" t="s">
        <v>34</v>
      </c>
      <c r="I6963" t="s">
        <v>3584</v>
      </c>
      <c r="J6963" t="s">
        <v>36</v>
      </c>
      <c r="K6963" t="s">
        <v>57</v>
      </c>
      <c r="L6963" t="s">
        <v>3585</v>
      </c>
      <c r="M6963" s="8">
        <v>7.8</v>
      </c>
      <c r="N6963" s="7">
        <v>3</v>
      </c>
      <c r="O6963" s="8">
        <f>SUM(Superstore_Clean[[#This Row],[Unit Price]]*Superstore_Clean[[#This Row],[Quantity]])</f>
        <v>23.4</v>
      </c>
      <c r="P6963" s="7">
        <v>2017</v>
      </c>
      <c r="Q6963" t="s">
        <v>26</v>
      </c>
    </row>
    <row r="6964" spans="1:17" x14ac:dyDescent="0.3">
      <c r="A6964">
        <v>6963</v>
      </c>
      <c r="B6964" t="s">
        <v>8437</v>
      </c>
      <c r="C6964" s="6">
        <v>49644</v>
      </c>
      <c r="D6964" t="s">
        <v>519</v>
      </c>
      <c r="E6964" t="s">
        <v>344</v>
      </c>
      <c r="F6964" t="s">
        <v>343</v>
      </c>
      <c r="G6964" s="7">
        <v>29203</v>
      </c>
      <c r="H6964" t="s">
        <v>21</v>
      </c>
      <c r="I6964" t="s">
        <v>156</v>
      </c>
      <c r="J6964" t="s">
        <v>36</v>
      </c>
      <c r="K6964" t="s">
        <v>157</v>
      </c>
      <c r="L6964" t="s">
        <v>158</v>
      </c>
      <c r="M6964" s="8">
        <v>10.199999999999999</v>
      </c>
      <c r="N6964" s="7">
        <v>5</v>
      </c>
      <c r="O6964" s="8">
        <f>SUM(Superstore_Clean[[#This Row],[Unit Price]]*Superstore_Clean[[#This Row],[Quantity]])</f>
        <v>51</v>
      </c>
      <c r="P6964" s="7">
        <v>2016</v>
      </c>
      <c r="Q6964" t="s">
        <v>135</v>
      </c>
    </row>
    <row r="6965" spans="1:17" x14ac:dyDescent="0.3">
      <c r="A6965">
        <v>6964</v>
      </c>
      <c r="B6965" t="s">
        <v>8437</v>
      </c>
      <c r="C6965" s="6">
        <v>49645</v>
      </c>
      <c r="D6965" t="s">
        <v>519</v>
      </c>
      <c r="E6965" t="s">
        <v>344</v>
      </c>
      <c r="F6965" t="s">
        <v>343</v>
      </c>
      <c r="G6965" s="7">
        <v>29203</v>
      </c>
      <c r="H6965" t="s">
        <v>21</v>
      </c>
      <c r="I6965" t="s">
        <v>5447</v>
      </c>
      <c r="J6965" t="s">
        <v>36</v>
      </c>
      <c r="K6965" t="s">
        <v>57</v>
      </c>
      <c r="L6965" t="s">
        <v>5448</v>
      </c>
      <c r="M6965" s="8">
        <v>22.32</v>
      </c>
      <c r="N6965" s="7">
        <v>3</v>
      </c>
      <c r="O6965" s="8">
        <f>SUM(Superstore_Clean[[#This Row],[Unit Price]]*Superstore_Clean[[#This Row],[Quantity]])</f>
        <v>66.960000000000008</v>
      </c>
      <c r="P6965" s="7">
        <v>2016</v>
      </c>
      <c r="Q6965" t="s">
        <v>135</v>
      </c>
    </row>
    <row r="6966" spans="1:17" x14ac:dyDescent="0.3">
      <c r="A6966">
        <v>6965</v>
      </c>
      <c r="B6966" t="s">
        <v>8437</v>
      </c>
      <c r="C6966" s="6">
        <v>49646</v>
      </c>
      <c r="D6966" t="s">
        <v>519</v>
      </c>
      <c r="E6966" t="s">
        <v>344</v>
      </c>
      <c r="F6966" t="s">
        <v>343</v>
      </c>
      <c r="G6966" s="7">
        <v>29203</v>
      </c>
      <c r="H6966" t="s">
        <v>21</v>
      </c>
      <c r="I6966" t="s">
        <v>1859</v>
      </c>
      <c r="J6966" t="s">
        <v>36</v>
      </c>
      <c r="K6966" t="s">
        <v>64</v>
      </c>
      <c r="L6966" t="s">
        <v>1860</v>
      </c>
      <c r="M6966" s="8">
        <v>24.1</v>
      </c>
      <c r="N6966" s="7">
        <v>5</v>
      </c>
      <c r="O6966" s="8">
        <f>SUM(Superstore_Clean[[#This Row],[Unit Price]]*Superstore_Clean[[#This Row],[Quantity]])</f>
        <v>120.5</v>
      </c>
      <c r="P6966" s="7">
        <v>2016</v>
      </c>
      <c r="Q6966" t="s">
        <v>135</v>
      </c>
    </row>
    <row r="6967" spans="1:17" x14ac:dyDescent="0.3">
      <c r="A6967">
        <v>6966</v>
      </c>
      <c r="B6967" t="s">
        <v>8437</v>
      </c>
      <c r="C6967" s="6">
        <v>49647</v>
      </c>
      <c r="D6967" t="s">
        <v>519</v>
      </c>
      <c r="E6967" t="s">
        <v>344</v>
      </c>
      <c r="F6967" t="s">
        <v>343</v>
      </c>
      <c r="G6967" s="7">
        <v>29203</v>
      </c>
      <c r="H6967" t="s">
        <v>21</v>
      </c>
      <c r="I6967" t="s">
        <v>4732</v>
      </c>
      <c r="J6967" t="s">
        <v>60</v>
      </c>
      <c r="K6967" t="s">
        <v>146</v>
      </c>
      <c r="L6967" t="s">
        <v>4733</v>
      </c>
      <c r="M6967" s="8">
        <v>75.98</v>
      </c>
      <c r="N6967" s="7">
        <v>2</v>
      </c>
      <c r="O6967" s="8">
        <f>SUM(Superstore_Clean[[#This Row],[Unit Price]]*Superstore_Clean[[#This Row],[Quantity]])</f>
        <v>151.96</v>
      </c>
      <c r="P6967" s="7">
        <v>2016</v>
      </c>
      <c r="Q6967" t="s">
        <v>135</v>
      </c>
    </row>
    <row r="6968" spans="1:17" x14ac:dyDescent="0.3">
      <c r="A6968">
        <v>6967</v>
      </c>
      <c r="B6968" t="s">
        <v>8437</v>
      </c>
      <c r="C6968" s="6">
        <v>49648</v>
      </c>
      <c r="D6968" t="s">
        <v>519</v>
      </c>
      <c r="E6968" t="s">
        <v>344</v>
      </c>
      <c r="F6968" t="s">
        <v>343</v>
      </c>
      <c r="G6968" s="7">
        <v>29203</v>
      </c>
      <c r="H6968" t="s">
        <v>21</v>
      </c>
      <c r="I6968" t="s">
        <v>1738</v>
      </c>
      <c r="J6968" t="s">
        <v>36</v>
      </c>
      <c r="K6968" t="s">
        <v>64</v>
      </c>
      <c r="L6968" t="s">
        <v>1739</v>
      </c>
      <c r="M6968" s="8">
        <v>6.46</v>
      </c>
      <c r="N6968" s="7">
        <v>2</v>
      </c>
      <c r="O6968" s="8">
        <f>SUM(Superstore_Clean[[#This Row],[Unit Price]]*Superstore_Clean[[#This Row],[Quantity]])</f>
        <v>12.92</v>
      </c>
      <c r="P6968" s="7">
        <v>2016</v>
      </c>
      <c r="Q6968" t="s">
        <v>135</v>
      </c>
    </row>
    <row r="6969" spans="1:17" x14ac:dyDescent="0.3">
      <c r="A6969">
        <v>6968</v>
      </c>
      <c r="B6969" t="s">
        <v>8437</v>
      </c>
      <c r="C6969" s="6">
        <v>49649</v>
      </c>
      <c r="D6969" t="s">
        <v>519</v>
      </c>
      <c r="E6969" t="s">
        <v>344</v>
      </c>
      <c r="F6969" t="s">
        <v>343</v>
      </c>
      <c r="G6969" s="7">
        <v>29203</v>
      </c>
      <c r="H6969" t="s">
        <v>21</v>
      </c>
      <c r="I6969" t="s">
        <v>6345</v>
      </c>
      <c r="J6969" t="s">
        <v>36</v>
      </c>
      <c r="K6969" t="s">
        <v>78</v>
      </c>
      <c r="L6969" t="s">
        <v>6346</v>
      </c>
      <c r="M6969" s="8">
        <v>60.12</v>
      </c>
      <c r="N6969" s="7">
        <v>9</v>
      </c>
      <c r="O6969" s="8">
        <f>SUM(Superstore_Clean[[#This Row],[Unit Price]]*Superstore_Clean[[#This Row],[Quantity]])</f>
        <v>541.07999999999993</v>
      </c>
      <c r="P6969" s="7">
        <v>2016</v>
      </c>
      <c r="Q6969" t="s">
        <v>135</v>
      </c>
    </row>
    <row r="6970" spans="1:17" x14ac:dyDescent="0.3">
      <c r="A6970">
        <v>6969</v>
      </c>
      <c r="B6970" t="s">
        <v>8438</v>
      </c>
      <c r="C6970" s="6">
        <v>49650</v>
      </c>
      <c r="D6970" t="s">
        <v>1309</v>
      </c>
      <c r="E6970" t="s">
        <v>240</v>
      </c>
      <c r="F6970" t="s">
        <v>239</v>
      </c>
      <c r="G6970" s="7">
        <v>10011</v>
      </c>
      <c r="H6970" t="s">
        <v>132</v>
      </c>
      <c r="I6970" t="s">
        <v>3094</v>
      </c>
      <c r="J6970" t="s">
        <v>60</v>
      </c>
      <c r="K6970" t="s">
        <v>61</v>
      </c>
      <c r="L6970" t="s">
        <v>3095</v>
      </c>
      <c r="M6970" s="8">
        <v>824.97</v>
      </c>
      <c r="N6970" s="7">
        <v>3</v>
      </c>
      <c r="O6970" s="8">
        <f>SUM(Superstore_Clean[[#This Row],[Unit Price]]*Superstore_Clean[[#This Row],[Quantity]])</f>
        <v>2474.91</v>
      </c>
      <c r="P6970" s="7">
        <v>2015</v>
      </c>
      <c r="Q6970" t="s">
        <v>47</v>
      </c>
    </row>
    <row r="6971" spans="1:17" x14ac:dyDescent="0.3">
      <c r="A6971">
        <v>6970</v>
      </c>
      <c r="B6971" t="s">
        <v>8439</v>
      </c>
      <c r="C6971" s="6">
        <v>49651</v>
      </c>
      <c r="D6971" t="s">
        <v>5551</v>
      </c>
      <c r="E6971" t="s">
        <v>84</v>
      </c>
      <c r="F6971" t="s">
        <v>7983</v>
      </c>
      <c r="G6971" s="7">
        <v>98632</v>
      </c>
      <c r="H6971" t="s">
        <v>34</v>
      </c>
      <c r="I6971" t="s">
        <v>1805</v>
      </c>
      <c r="J6971" t="s">
        <v>23</v>
      </c>
      <c r="K6971" t="s">
        <v>54</v>
      </c>
      <c r="L6971" t="s">
        <v>1806</v>
      </c>
      <c r="M6971" s="8">
        <v>24.85</v>
      </c>
      <c r="N6971" s="7">
        <v>5</v>
      </c>
      <c r="O6971" s="8">
        <f>SUM(Superstore_Clean[[#This Row],[Unit Price]]*Superstore_Clean[[#This Row],[Quantity]])</f>
        <v>124.25</v>
      </c>
      <c r="P6971" s="7">
        <v>2016</v>
      </c>
      <c r="Q6971" t="s">
        <v>144</v>
      </c>
    </row>
    <row r="6972" spans="1:17" x14ac:dyDescent="0.3">
      <c r="A6972">
        <v>6971</v>
      </c>
      <c r="B6972" t="s">
        <v>8440</v>
      </c>
      <c r="C6972" s="6">
        <v>49652</v>
      </c>
      <c r="D6972" t="s">
        <v>3380</v>
      </c>
      <c r="E6972" t="s">
        <v>279</v>
      </c>
      <c r="F6972" t="s">
        <v>483</v>
      </c>
      <c r="G6972" s="7">
        <v>85023</v>
      </c>
      <c r="H6972" t="s">
        <v>34</v>
      </c>
      <c r="I6972" t="s">
        <v>6053</v>
      </c>
      <c r="J6972" t="s">
        <v>36</v>
      </c>
      <c r="K6972" t="s">
        <v>49</v>
      </c>
      <c r="L6972" t="s">
        <v>6054</v>
      </c>
      <c r="M6972" s="8">
        <v>12.624000000000001</v>
      </c>
      <c r="N6972" s="7">
        <v>2</v>
      </c>
      <c r="O6972" s="8">
        <f>SUM(Superstore_Clean[[#This Row],[Unit Price]]*Superstore_Clean[[#This Row],[Quantity]])</f>
        <v>25.248000000000001</v>
      </c>
      <c r="P6972" s="7">
        <v>2017</v>
      </c>
      <c r="Q6972" t="s">
        <v>139</v>
      </c>
    </row>
    <row r="6973" spans="1:17" x14ac:dyDescent="0.3">
      <c r="A6973">
        <v>6972</v>
      </c>
      <c r="B6973" t="s">
        <v>8440</v>
      </c>
      <c r="C6973" s="6">
        <v>49653</v>
      </c>
      <c r="D6973" t="s">
        <v>3380</v>
      </c>
      <c r="E6973" t="s">
        <v>279</v>
      </c>
      <c r="F6973" t="s">
        <v>483</v>
      </c>
      <c r="G6973" s="7">
        <v>85023</v>
      </c>
      <c r="H6973" t="s">
        <v>34</v>
      </c>
      <c r="I6973" t="s">
        <v>757</v>
      </c>
      <c r="J6973" t="s">
        <v>60</v>
      </c>
      <c r="K6973" t="s">
        <v>146</v>
      </c>
      <c r="L6973" t="s">
        <v>758</v>
      </c>
      <c r="M6973" s="8">
        <v>89.584000000000003</v>
      </c>
      <c r="N6973" s="7">
        <v>2</v>
      </c>
      <c r="O6973" s="8">
        <f>SUM(Superstore_Clean[[#This Row],[Unit Price]]*Superstore_Clean[[#This Row],[Quantity]])</f>
        <v>179.16800000000001</v>
      </c>
      <c r="P6973" s="7">
        <v>2017</v>
      </c>
      <c r="Q6973" t="s">
        <v>139</v>
      </c>
    </row>
    <row r="6974" spans="1:17" x14ac:dyDescent="0.3">
      <c r="A6974">
        <v>6973</v>
      </c>
      <c r="B6974" t="s">
        <v>8440</v>
      </c>
      <c r="C6974" s="6">
        <v>49654</v>
      </c>
      <c r="D6974" t="s">
        <v>3380</v>
      </c>
      <c r="E6974" t="s">
        <v>279</v>
      </c>
      <c r="F6974" t="s">
        <v>483</v>
      </c>
      <c r="G6974" s="7">
        <v>85023</v>
      </c>
      <c r="H6974" t="s">
        <v>34</v>
      </c>
      <c r="I6974" t="s">
        <v>5944</v>
      </c>
      <c r="J6974" t="s">
        <v>60</v>
      </c>
      <c r="K6974" t="s">
        <v>61</v>
      </c>
      <c r="L6974" t="s">
        <v>5945</v>
      </c>
      <c r="M6974" s="8">
        <v>471.92</v>
      </c>
      <c r="N6974" s="7">
        <v>2</v>
      </c>
      <c r="O6974" s="8">
        <f>SUM(Superstore_Clean[[#This Row],[Unit Price]]*Superstore_Clean[[#This Row],[Quantity]])</f>
        <v>943.84</v>
      </c>
      <c r="P6974" s="7">
        <v>2017</v>
      </c>
      <c r="Q6974" t="s">
        <v>139</v>
      </c>
    </row>
    <row r="6975" spans="1:17" x14ac:dyDescent="0.3">
      <c r="A6975">
        <v>6974</v>
      </c>
      <c r="B6975" t="s">
        <v>8440</v>
      </c>
      <c r="C6975" s="6">
        <v>49655</v>
      </c>
      <c r="D6975" t="s">
        <v>3380</v>
      </c>
      <c r="E6975" t="s">
        <v>279</v>
      </c>
      <c r="F6975" t="s">
        <v>483</v>
      </c>
      <c r="G6975" s="7">
        <v>85023</v>
      </c>
      <c r="H6975" t="s">
        <v>34</v>
      </c>
      <c r="I6975" t="s">
        <v>257</v>
      </c>
      <c r="J6975" t="s">
        <v>36</v>
      </c>
      <c r="K6975" t="s">
        <v>64</v>
      </c>
      <c r="L6975" t="s">
        <v>258</v>
      </c>
      <c r="M6975" s="8">
        <v>18.18</v>
      </c>
      <c r="N6975" s="7">
        <v>4</v>
      </c>
      <c r="O6975" s="8">
        <f>SUM(Superstore_Clean[[#This Row],[Unit Price]]*Superstore_Clean[[#This Row],[Quantity]])</f>
        <v>72.72</v>
      </c>
      <c r="P6975" s="7">
        <v>2017</v>
      </c>
      <c r="Q6975" t="s">
        <v>139</v>
      </c>
    </row>
    <row r="6976" spans="1:17" x14ac:dyDescent="0.3">
      <c r="A6976">
        <v>6975</v>
      </c>
      <c r="B6976" t="s">
        <v>8441</v>
      </c>
      <c r="C6976" s="6">
        <v>49656</v>
      </c>
      <c r="D6976" t="s">
        <v>1731</v>
      </c>
      <c r="E6976" t="s">
        <v>91</v>
      </c>
      <c r="F6976" t="s">
        <v>167</v>
      </c>
      <c r="G6976" s="7">
        <v>77095</v>
      </c>
      <c r="H6976" t="s">
        <v>92</v>
      </c>
      <c r="I6976" t="s">
        <v>6137</v>
      </c>
      <c r="J6976" t="s">
        <v>36</v>
      </c>
      <c r="K6976" t="s">
        <v>57</v>
      </c>
      <c r="L6976" t="s">
        <v>6138</v>
      </c>
      <c r="M6976" s="8">
        <v>31.744</v>
      </c>
      <c r="N6976" s="7">
        <v>2</v>
      </c>
      <c r="O6976" s="8">
        <f>SUM(Superstore_Clean[[#This Row],[Unit Price]]*Superstore_Clean[[#This Row],[Quantity]])</f>
        <v>63.488</v>
      </c>
      <c r="P6976" s="7">
        <v>2017</v>
      </c>
      <c r="Q6976" t="s">
        <v>139</v>
      </c>
    </row>
    <row r="6977" spans="1:17" x14ac:dyDescent="0.3">
      <c r="A6977">
        <v>6976</v>
      </c>
      <c r="B6977" t="s">
        <v>8442</v>
      </c>
      <c r="C6977" s="6">
        <v>49657</v>
      </c>
      <c r="D6977" t="s">
        <v>2816</v>
      </c>
      <c r="E6977" t="s">
        <v>279</v>
      </c>
      <c r="F6977" t="s">
        <v>278</v>
      </c>
      <c r="G6977" s="7">
        <v>85234</v>
      </c>
      <c r="H6977" t="s">
        <v>34</v>
      </c>
      <c r="I6977" t="s">
        <v>4032</v>
      </c>
      <c r="J6977" t="s">
        <v>36</v>
      </c>
      <c r="K6977" t="s">
        <v>37</v>
      </c>
      <c r="L6977" t="s">
        <v>4033</v>
      </c>
      <c r="M6977" s="8">
        <v>5.9039999999999999</v>
      </c>
      <c r="N6977" s="7">
        <v>2</v>
      </c>
      <c r="O6977" s="8">
        <f>SUM(Superstore_Clean[[#This Row],[Unit Price]]*Superstore_Clean[[#This Row],[Quantity]])</f>
        <v>11.808</v>
      </c>
      <c r="P6977" s="7">
        <v>2015</v>
      </c>
      <c r="Q6977" t="s">
        <v>39</v>
      </c>
    </row>
    <row r="6978" spans="1:17" x14ac:dyDescent="0.3">
      <c r="A6978">
        <v>6977</v>
      </c>
      <c r="B6978" t="s">
        <v>8442</v>
      </c>
      <c r="C6978" s="6">
        <v>49658</v>
      </c>
      <c r="D6978" t="s">
        <v>2816</v>
      </c>
      <c r="E6978" t="s">
        <v>279</v>
      </c>
      <c r="F6978" t="s">
        <v>278</v>
      </c>
      <c r="G6978" s="7">
        <v>85234</v>
      </c>
      <c r="H6978" t="s">
        <v>34</v>
      </c>
      <c r="I6978" t="s">
        <v>2142</v>
      </c>
      <c r="J6978" t="s">
        <v>23</v>
      </c>
      <c r="K6978" t="s">
        <v>54</v>
      </c>
      <c r="L6978" t="s">
        <v>2143</v>
      </c>
      <c r="M6978" s="8">
        <v>621.76</v>
      </c>
      <c r="N6978" s="7">
        <v>4</v>
      </c>
      <c r="O6978" s="8">
        <f>SUM(Superstore_Clean[[#This Row],[Unit Price]]*Superstore_Clean[[#This Row],[Quantity]])</f>
        <v>2487.04</v>
      </c>
      <c r="P6978" s="7">
        <v>2015</v>
      </c>
      <c r="Q6978" t="s">
        <v>39</v>
      </c>
    </row>
    <row r="6979" spans="1:17" x14ac:dyDescent="0.3">
      <c r="A6979">
        <v>6978</v>
      </c>
      <c r="B6979" t="s">
        <v>8443</v>
      </c>
      <c r="C6979" s="6">
        <v>49659</v>
      </c>
      <c r="D6979" t="s">
        <v>1619</v>
      </c>
      <c r="E6979" t="s">
        <v>1512</v>
      </c>
      <c r="F6979" t="s">
        <v>2877</v>
      </c>
      <c r="G6979" s="7">
        <v>72401</v>
      </c>
      <c r="H6979" t="s">
        <v>21</v>
      </c>
      <c r="I6979" t="s">
        <v>3436</v>
      </c>
      <c r="J6979" t="s">
        <v>60</v>
      </c>
      <c r="K6979" t="s">
        <v>61</v>
      </c>
      <c r="L6979" t="s">
        <v>3437</v>
      </c>
      <c r="M6979" s="8">
        <v>59.98</v>
      </c>
      <c r="N6979" s="7">
        <v>2</v>
      </c>
      <c r="O6979" s="8">
        <f>SUM(Superstore_Clean[[#This Row],[Unit Price]]*Superstore_Clean[[#This Row],[Quantity]])</f>
        <v>119.96</v>
      </c>
      <c r="P6979" s="7">
        <v>2016</v>
      </c>
      <c r="Q6979" t="s">
        <v>26</v>
      </c>
    </row>
    <row r="6980" spans="1:17" x14ac:dyDescent="0.3">
      <c r="A6980">
        <v>6979</v>
      </c>
      <c r="B6980" t="s">
        <v>8444</v>
      </c>
      <c r="C6980" s="6">
        <v>49660</v>
      </c>
      <c r="D6980" t="s">
        <v>843</v>
      </c>
      <c r="E6980" t="s">
        <v>1128</v>
      </c>
      <c r="F6980" t="s">
        <v>1539</v>
      </c>
      <c r="G6980" s="7">
        <v>30318</v>
      </c>
      <c r="H6980" t="s">
        <v>21</v>
      </c>
      <c r="I6980" t="s">
        <v>1269</v>
      </c>
      <c r="J6980" t="s">
        <v>36</v>
      </c>
      <c r="K6980" t="s">
        <v>78</v>
      </c>
      <c r="L6980" t="s">
        <v>1270</v>
      </c>
      <c r="M6980" s="8">
        <v>48.87</v>
      </c>
      <c r="N6980" s="7">
        <v>9</v>
      </c>
      <c r="O6980" s="8">
        <f>SUM(Superstore_Clean[[#This Row],[Unit Price]]*Superstore_Clean[[#This Row],[Quantity]])</f>
        <v>439.83</v>
      </c>
      <c r="P6980" s="7">
        <v>2017</v>
      </c>
      <c r="Q6980" t="s">
        <v>26</v>
      </c>
    </row>
    <row r="6981" spans="1:17" x14ac:dyDescent="0.3">
      <c r="A6981">
        <v>6980</v>
      </c>
      <c r="B6981" t="s">
        <v>8445</v>
      </c>
      <c r="C6981" s="6">
        <v>49661</v>
      </c>
      <c r="D6981" t="s">
        <v>41</v>
      </c>
      <c r="E6981" t="s">
        <v>33</v>
      </c>
      <c r="F6981" t="s">
        <v>32</v>
      </c>
      <c r="G6981" s="7">
        <v>90036</v>
      </c>
      <c r="H6981" t="s">
        <v>34</v>
      </c>
      <c r="I6981" t="s">
        <v>6974</v>
      </c>
      <c r="J6981" t="s">
        <v>36</v>
      </c>
      <c r="K6981" t="s">
        <v>78</v>
      </c>
      <c r="L6981" t="s">
        <v>6975</v>
      </c>
      <c r="M6981" s="8">
        <v>154.9</v>
      </c>
      <c r="N6981" s="7">
        <v>5</v>
      </c>
      <c r="O6981" s="8">
        <f>SUM(Superstore_Clean[[#This Row],[Unit Price]]*Superstore_Clean[[#This Row],[Quantity]])</f>
        <v>774.5</v>
      </c>
      <c r="P6981" s="7">
        <v>2017</v>
      </c>
      <c r="Q6981" t="s">
        <v>144</v>
      </c>
    </row>
    <row r="6982" spans="1:17" x14ac:dyDescent="0.3">
      <c r="A6982">
        <v>6981</v>
      </c>
      <c r="B6982" t="s">
        <v>8446</v>
      </c>
      <c r="C6982" s="6">
        <v>49662</v>
      </c>
      <c r="D6982" t="s">
        <v>1224</v>
      </c>
      <c r="E6982" t="s">
        <v>240</v>
      </c>
      <c r="F6982" t="s">
        <v>239</v>
      </c>
      <c r="G6982" s="7">
        <v>10024</v>
      </c>
      <c r="H6982" t="s">
        <v>132</v>
      </c>
      <c r="I6982" t="s">
        <v>3808</v>
      </c>
      <c r="J6982" t="s">
        <v>36</v>
      </c>
      <c r="K6982" t="s">
        <v>242</v>
      </c>
      <c r="L6982" t="s">
        <v>3809</v>
      </c>
      <c r="M6982" s="8">
        <v>5.92</v>
      </c>
      <c r="N6982" s="7">
        <v>4</v>
      </c>
      <c r="O6982" s="8">
        <f>SUM(Superstore_Clean[[#This Row],[Unit Price]]*Superstore_Clean[[#This Row],[Quantity]])</f>
        <v>23.68</v>
      </c>
      <c r="P6982" s="7">
        <v>2014</v>
      </c>
      <c r="Q6982" t="s">
        <v>26</v>
      </c>
    </row>
    <row r="6983" spans="1:17" x14ac:dyDescent="0.3">
      <c r="A6983">
        <v>6982</v>
      </c>
      <c r="B6983" t="s">
        <v>8446</v>
      </c>
      <c r="C6983" s="6">
        <v>49663</v>
      </c>
      <c r="D6983" t="s">
        <v>1224</v>
      </c>
      <c r="E6983" t="s">
        <v>240</v>
      </c>
      <c r="F6983" t="s">
        <v>239</v>
      </c>
      <c r="G6983" s="7">
        <v>10024</v>
      </c>
      <c r="H6983" t="s">
        <v>132</v>
      </c>
      <c r="I6983" t="s">
        <v>6340</v>
      </c>
      <c r="J6983" t="s">
        <v>36</v>
      </c>
      <c r="K6983" t="s">
        <v>78</v>
      </c>
      <c r="L6983" t="s">
        <v>6341</v>
      </c>
      <c r="M6983" s="8">
        <v>30.18</v>
      </c>
      <c r="N6983" s="7">
        <v>3</v>
      </c>
      <c r="O6983" s="8">
        <f>SUM(Superstore_Clean[[#This Row],[Unit Price]]*Superstore_Clean[[#This Row],[Quantity]])</f>
        <v>90.539999999999992</v>
      </c>
      <c r="P6983" s="7">
        <v>2014</v>
      </c>
      <c r="Q6983" t="s">
        <v>26</v>
      </c>
    </row>
    <row r="6984" spans="1:17" x14ac:dyDescent="0.3">
      <c r="A6984">
        <v>6983</v>
      </c>
      <c r="B6984" t="s">
        <v>8447</v>
      </c>
      <c r="C6984" s="6">
        <v>49664</v>
      </c>
      <c r="D6984" t="s">
        <v>2552</v>
      </c>
      <c r="E6984" t="s">
        <v>214</v>
      </c>
      <c r="F6984" t="s">
        <v>778</v>
      </c>
      <c r="G6984" s="7">
        <v>48227</v>
      </c>
      <c r="H6984" t="s">
        <v>92</v>
      </c>
      <c r="I6984" t="s">
        <v>1859</v>
      </c>
      <c r="J6984" t="s">
        <v>36</v>
      </c>
      <c r="K6984" t="s">
        <v>64</v>
      </c>
      <c r="L6984" t="s">
        <v>1860</v>
      </c>
      <c r="M6984" s="8">
        <v>24.1</v>
      </c>
      <c r="N6984" s="7">
        <v>5</v>
      </c>
      <c r="O6984" s="8">
        <f>SUM(Superstore_Clean[[#This Row],[Unit Price]]*Superstore_Clean[[#This Row],[Quantity]])</f>
        <v>120.5</v>
      </c>
      <c r="P6984" s="7">
        <v>2016</v>
      </c>
      <c r="Q6984" t="s">
        <v>139</v>
      </c>
    </row>
    <row r="6985" spans="1:17" x14ac:dyDescent="0.3">
      <c r="A6985">
        <v>6984</v>
      </c>
      <c r="B6985" t="s">
        <v>8447</v>
      </c>
      <c r="C6985" s="6">
        <v>49665</v>
      </c>
      <c r="D6985" t="s">
        <v>2552</v>
      </c>
      <c r="E6985" t="s">
        <v>214</v>
      </c>
      <c r="F6985" t="s">
        <v>778</v>
      </c>
      <c r="G6985" s="7">
        <v>48227</v>
      </c>
      <c r="H6985" t="s">
        <v>92</v>
      </c>
      <c r="I6985" t="s">
        <v>1393</v>
      </c>
      <c r="J6985" t="s">
        <v>60</v>
      </c>
      <c r="K6985" t="s">
        <v>61</v>
      </c>
      <c r="L6985" t="s">
        <v>1394</v>
      </c>
      <c r="M6985" s="8">
        <v>8.7799999999999994</v>
      </c>
      <c r="N6985" s="7">
        <v>1</v>
      </c>
      <c r="O6985" s="8">
        <f>SUM(Superstore_Clean[[#This Row],[Unit Price]]*Superstore_Clean[[#This Row],[Quantity]])</f>
        <v>8.7799999999999994</v>
      </c>
      <c r="P6985" s="7">
        <v>2016</v>
      </c>
      <c r="Q6985" t="s">
        <v>139</v>
      </c>
    </row>
    <row r="6986" spans="1:17" x14ac:dyDescent="0.3">
      <c r="A6986">
        <v>6985</v>
      </c>
      <c r="B6986" t="s">
        <v>8447</v>
      </c>
      <c r="C6986" s="6">
        <v>49666</v>
      </c>
      <c r="D6986" t="s">
        <v>2552</v>
      </c>
      <c r="E6986" t="s">
        <v>214</v>
      </c>
      <c r="F6986" t="s">
        <v>778</v>
      </c>
      <c r="G6986" s="7">
        <v>48227</v>
      </c>
      <c r="H6986" t="s">
        <v>92</v>
      </c>
      <c r="I6986" t="s">
        <v>1881</v>
      </c>
      <c r="J6986" t="s">
        <v>36</v>
      </c>
      <c r="K6986" t="s">
        <v>67</v>
      </c>
      <c r="L6986" t="s">
        <v>1882</v>
      </c>
      <c r="M6986" s="8">
        <v>376.74</v>
      </c>
      <c r="N6986" s="7">
        <v>4</v>
      </c>
      <c r="O6986" s="8">
        <f>SUM(Superstore_Clean[[#This Row],[Unit Price]]*Superstore_Clean[[#This Row],[Quantity]])</f>
        <v>1506.96</v>
      </c>
      <c r="P6986" s="7">
        <v>2016</v>
      </c>
      <c r="Q6986" t="s">
        <v>139</v>
      </c>
    </row>
    <row r="6987" spans="1:17" x14ac:dyDescent="0.3">
      <c r="A6987">
        <v>6986</v>
      </c>
      <c r="B6987" t="s">
        <v>8447</v>
      </c>
      <c r="C6987" s="6">
        <v>49667</v>
      </c>
      <c r="D6987" t="s">
        <v>2552</v>
      </c>
      <c r="E6987" t="s">
        <v>214</v>
      </c>
      <c r="F6987" t="s">
        <v>778</v>
      </c>
      <c r="G6987" s="7">
        <v>48227</v>
      </c>
      <c r="H6987" t="s">
        <v>92</v>
      </c>
      <c r="I6987" t="s">
        <v>2685</v>
      </c>
      <c r="J6987" t="s">
        <v>36</v>
      </c>
      <c r="K6987" t="s">
        <v>64</v>
      </c>
      <c r="L6987" t="s">
        <v>2686</v>
      </c>
      <c r="M6987" s="8">
        <v>29.52</v>
      </c>
      <c r="N6987" s="7">
        <v>4</v>
      </c>
      <c r="O6987" s="8">
        <f>SUM(Superstore_Clean[[#This Row],[Unit Price]]*Superstore_Clean[[#This Row],[Quantity]])</f>
        <v>118.08</v>
      </c>
      <c r="P6987" s="7">
        <v>2016</v>
      </c>
      <c r="Q6987" t="s">
        <v>139</v>
      </c>
    </row>
    <row r="6988" spans="1:17" x14ac:dyDescent="0.3">
      <c r="A6988">
        <v>6987</v>
      </c>
      <c r="B6988" t="s">
        <v>8447</v>
      </c>
      <c r="C6988" s="6">
        <v>49668</v>
      </c>
      <c r="D6988" t="s">
        <v>2552</v>
      </c>
      <c r="E6988" t="s">
        <v>214</v>
      </c>
      <c r="F6988" t="s">
        <v>778</v>
      </c>
      <c r="G6988" s="7">
        <v>48227</v>
      </c>
      <c r="H6988" t="s">
        <v>92</v>
      </c>
      <c r="I6988" t="s">
        <v>3023</v>
      </c>
      <c r="J6988" t="s">
        <v>36</v>
      </c>
      <c r="K6988" t="s">
        <v>57</v>
      </c>
      <c r="L6988" t="s">
        <v>3024</v>
      </c>
      <c r="M6988" s="8">
        <v>11.96</v>
      </c>
      <c r="N6988" s="7">
        <v>2</v>
      </c>
      <c r="O6988" s="8">
        <f>SUM(Superstore_Clean[[#This Row],[Unit Price]]*Superstore_Clean[[#This Row],[Quantity]])</f>
        <v>23.92</v>
      </c>
      <c r="P6988" s="7">
        <v>2016</v>
      </c>
      <c r="Q6988" t="s">
        <v>139</v>
      </c>
    </row>
    <row r="6989" spans="1:17" x14ac:dyDescent="0.3">
      <c r="A6989">
        <v>6988</v>
      </c>
      <c r="B6989" t="s">
        <v>8447</v>
      </c>
      <c r="C6989" s="6">
        <v>49669</v>
      </c>
      <c r="D6989" t="s">
        <v>2552</v>
      </c>
      <c r="E6989" t="s">
        <v>214</v>
      </c>
      <c r="F6989" t="s">
        <v>778</v>
      </c>
      <c r="G6989" s="7">
        <v>48227</v>
      </c>
      <c r="H6989" t="s">
        <v>92</v>
      </c>
      <c r="I6989" t="s">
        <v>3810</v>
      </c>
      <c r="J6989" t="s">
        <v>36</v>
      </c>
      <c r="K6989" t="s">
        <v>64</v>
      </c>
      <c r="L6989" t="s">
        <v>3811</v>
      </c>
      <c r="M6989" s="8">
        <v>26.4</v>
      </c>
      <c r="N6989" s="7">
        <v>5</v>
      </c>
      <c r="O6989" s="8">
        <f>SUM(Superstore_Clean[[#This Row],[Unit Price]]*Superstore_Clean[[#This Row],[Quantity]])</f>
        <v>132</v>
      </c>
      <c r="P6989" s="7">
        <v>2016</v>
      </c>
      <c r="Q6989" t="s">
        <v>139</v>
      </c>
    </row>
    <row r="6990" spans="1:17" x14ac:dyDescent="0.3">
      <c r="A6990">
        <v>6989</v>
      </c>
      <c r="B6990" t="s">
        <v>8448</v>
      </c>
      <c r="C6990" s="6">
        <v>49670</v>
      </c>
      <c r="D6990" t="s">
        <v>1357</v>
      </c>
      <c r="E6990" t="s">
        <v>43</v>
      </c>
      <c r="F6990" t="s">
        <v>42</v>
      </c>
      <c r="G6990" s="7">
        <v>33311</v>
      </c>
      <c r="H6990" t="s">
        <v>21</v>
      </c>
      <c r="I6990" t="s">
        <v>4992</v>
      </c>
      <c r="J6990" t="s">
        <v>36</v>
      </c>
      <c r="K6990" t="s">
        <v>67</v>
      </c>
      <c r="L6990" t="s">
        <v>4993</v>
      </c>
      <c r="M6990" s="8">
        <v>1158.1199999999999</v>
      </c>
      <c r="N6990" s="7">
        <v>5</v>
      </c>
      <c r="O6990" s="8">
        <f>SUM(Superstore_Clean[[#This Row],[Unit Price]]*Superstore_Clean[[#This Row],[Quantity]])</f>
        <v>5790.5999999999995</v>
      </c>
      <c r="P6990" s="7">
        <v>2017</v>
      </c>
      <c r="Q6990" t="s">
        <v>26</v>
      </c>
    </row>
    <row r="6991" spans="1:17" x14ac:dyDescent="0.3">
      <c r="A6991">
        <v>6990</v>
      </c>
      <c r="B6991" t="s">
        <v>8449</v>
      </c>
      <c r="C6991" s="6">
        <v>49671</v>
      </c>
      <c r="D6991" t="s">
        <v>4595</v>
      </c>
      <c r="E6991" t="s">
        <v>91</v>
      </c>
      <c r="F6991" t="s">
        <v>8450</v>
      </c>
      <c r="G6991" s="7">
        <v>79605</v>
      </c>
      <c r="H6991" t="s">
        <v>92</v>
      </c>
      <c r="I6991" t="s">
        <v>8451</v>
      </c>
      <c r="J6991" t="s">
        <v>36</v>
      </c>
      <c r="K6991" t="s">
        <v>67</v>
      </c>
      <c r="L6991" t="s">
        <v>8452</v>
      </c>
      <c r="M6991" s="8">
        <v>1.3919999999999999</v>
      </c>
      <c r="N6991" s="7">
        <v>2</v>
      </c>
      <c r="O6991" s="8">
        <f>SUM(Superstore_Clean[[#This Row],[Unit Price]]*Superstore_Clean[[#This Row],[Quantity]])</f>
        <v>2.7839999999999998</v>
      </c>
      <c r="P6991" s="7">
        <v>2017</v>
      </c>
      <c r="Q6991" t="s">
        <v>87</v>
      </c>
    </row>
    <row r="6992" spans="1:17" x14ac:dyDescent="0.3">
      <c r="A6992">
        <v>6991</v>
      </c>
      <c r="B6992" t="s">
        <v>8453</v>
      </c>
      <c r="C6992" s="6">
        <v>49672</v>
      </c>
      <c r="D6992" t="s">
        <v>4551</v>
      </c>
      <c r="E6992" t="s">
        <v>287</v>
      </c>
      <c r="F6992" t="s">
        <v>6817</v>
      </c>
      <c r="G6992" s="7">
        <v>23666</v>
      </c>
      <c r="H6992" t="s">
        <v>21</v>
      </c>
      <c r="I6992" t="s">
        <v>2285</v>
      </c>
      <c r="J6992" t="s">
        <v>36</v>
      </c>
      <c r="K6992" t="s">
        <v>67</v>
      </c>
      <c r="L6992" t="s">
        <v>2286</v>
      </c>
      <c r="M6992" s="8">
        <v>44.43</v>
      </c>
      <c r="N6992" s="7">
        <v>3</v>
      </c>
      <c r="O6992" s="8">
        <f>SUM(Superstore_Clean[[#This Row],[Unit Price]]*Superstore_Clean[[#This Row],[Quantity]])</f>
        <v>133.29</v>
      </c>
      <c r="P6992" s="7">
        <v>2015</v>
      </c>
      <c r="Q6992" t="s">
        <v>26</v>
      </c>
    </row>
    <row r="6993" spans="1:17" x14ac:dyDescent="0.3">
      <c r="A6993">
        <v>6992</v>
      </c>
      <c r="B6993" t="s">
        <v>8453</v>
      </c>
      <c r="C6993" s="6">
        <v>49673</v>
      </c>
      <c r="D6993" t="s">
        <v>4551</v>
      </c>
      <c r="E6993" t="s">
        <v>287</v>
      </c>
      <c r="F6993" t="s">
        <v>6817</v>
      </c>
      <c r="G6993" s="7">
        <v>23666</v>
      </c>
      <c r="H6993" t="s">
        <v>21</v>
      </c>
      <c r="I6993" t="s">
        <v>5192</v>
      </c>
      <c r="J6993" t="s">
        <v>60</v>
      </c>
      <c r="K6993" t="s">
        <v>61</v>
      </c>
      <c r="L6993" t="s">
        <v>5193</v>
      </c>
      <c r="M6993" s="8">
        <v>226.2</v>
      </c>
      <c r="N6993" s="7">
        <v>5</v>
      </c>
      <c r="O6993" s="8">
        <f>SUM(Superstore_Clean[[#This Row],[Unit Price]]*Superstore_Clean[[#This Row],[Quantity]])</f>
        <v>1131</v>
      </c>
      <c r="P6993" s="7">
        <v>2015</v>
      </c>
      <c r="Q6993" t="s">
        <v>26</v>
      </c>
    </row>
    <row r="6994" spans="1:17" x14ac:dyDescent="0.3">
      <c r="A6994">
        <v>6993</v>
      </c>
      <c r="B6994" t="s">
        <v>8453</v>
      </c>
      <c r="C6994" s="6">
        <v>49674</v>
      </c>
      <c r="D6994" t="s">
        <v>4551</v>
      </c>
      <c r="E6994" t="s">
        <v>287</v>
      </c>
      <c r="F6994" t="s">
        <v>6817</v>
      </c>
      <c r="G6994" s="7">
        <v>23666</v>
      </c>
      <c r="H6994" t="s">
        <v>21</v>
      </c>
      <c r="I6994" t="s">
        <v>4678</v>
      </c>
      <c r="J6994" t="s">
        <v>23</v>
      </c>
      <c r="K6994" t="s">
        <v>54</v>
      </c>
      <c r="L6994" t="s">
        <v>4679</v>
      </c>
      <c r="M6994" s="8">
        <v>186.54</v>
      </c>
      <c r="N6994" s="7">
        <v>3</v>
      </c>
      <c r="O6994" s="8">
        <f>SUM(Superstore_Clean[[#This Row],[Unit Price]]*Superstore_Clean[[#This Row],[Quantity]])</f>
        <v>559.62</v>
      </c>
      <c r="P6994" s="7">
        <v>2015</v>
      </c>
      <c r="Q6994" t="s">
        <v>26</v>
      </c>
    </row>
    <row r="6995" spans="1:17" x14ac:dyDescent="0.3">
      <c r="A6995">
        <v>6994</v>
      </c>
      <c r="B6995" t="s">
        <v>8453</v>
      </c>
      <c r="C6995" s="6">
        <v>49675</v>
      </c>
      <c r="D6995" t="s">
        <v>4551</v>
      </c>
      <c r="E6995" t="s">
        <v>287</v>
      </c>
      <c r="F6995" t="s">
        <v>6817</v>
      </c>
      <c r="G6995" s="7">
        <v>23666</v>
      </c>
      <c r="H6995" t="s">
        <v>21</v>
      </c>
      <c r="I6995" t="s">
        <v>436</v>
      </c>
      <c r="J6995" t="s">
        <v>36</v>
      </c>
      <c r="K6995" t="s">
        <v>57</v>
      </c>
      <c r="L6995" t="s">
        <v>437</v>
      </c>
      <c r="M6995" s="8">
        <v>265.86</v>
      </c>
      <c r="N6995" s="7">
        <v>7</v>
      </c>
      <c r="O6995" s="8">
        <f>SUM(Superstore_Clean[[#This Row],[Unit Price]]*Superstore_Clean[[#This Row],[Quantity]])</f>
        <v>1861.02</v>
      </c>
      <c r="P6995" s="7">
        <v>2015</v>
      </c>
      <c r="Q6995" t="s">
        <v>26</v>
      </c>
    </row>
    <row r="6996" spans="1:17" x14ac:dyDescent="0.3">
      <c r="A6996">
        <v>6995</v>
      </c>
      <c r="B6996" t="s">
        <v>8453</v>
      </c>
      <c r="C6996" s="6">
        <v>49676</v>
      </c>
      <c r="D6996" t="s">
        <v>4551</v>
      </c>
      <c r="E6996" t="s">
        <v>287</v>
      </c>
      <c r="F6996" t="s">
        <v>6817</v>
      </c>
      <c r="G6996" s="7">
        <v>23666</v>
      </c>
      <c r="H6996" t="s">
        <v>21</v>
      </c>
      <c r="I6996" t="s">
        <v>1093</v>
      </c>
      <c r="J6996" t="s">
        <v>36</v>
      </c>
      <c r="K6996" t="s">
        <v>57</v>
      </c>
      <c r="L6996" t="s">
        <v>1094</v>
      </c>
      <c r="M6996" s="8">
        <v>27.9</v>
      </c>
      <c r="N6996" s="7">
        <v>5</v>
      </c>
      <c r="O6996" s="8">
        <f>SUM(Superstore_Clean[[#This Row],[Unit Price]]*Superstore_Clean[[#This Row],[Quantity]])</f>
        <v>139.5</v>
      </c>
      <c r="P6996" s="7">
        <v>2015</v>
      </c>
      <c r="Q6996" t="s">
        <v>26</v>
      </c>
    </row>
    <row r="6997" spans="1:17" x14ac:dyDescent="0.3">
      <c r="A6997">
        <v>6996</v>
      </c>
      <c r="B6997" t="s">
        <v>8454</v>
      </c>
      <c r="C6997" s="6">
        <v>49677</v>
      </c>
      <c r="D6997" t="s">
        <v>5098</v>
      </c>
      <c r="E6997" t="s">
        <v>1231</v>
      </c>
      <c r="F6997" t="s">
        <v>1230</v>
      </c>
      <c r="G6997" s="7">
        <v>89115</v>
      </c>
      <c r="H6997" t="s">
        <v>34</v>
      </c>
      <c r="I6997" t="s">
        <v>3627</v>
      </c>
      <c r="J6997" t="s">
        <v>36</v>
      </c>
      <c r="K6997" t="s">
        <v>67</v>
      </c>
      <c r="L6997" t="s">
        <v>3628</v>
      </c>
      <c r="M6997" s="8">
        <v>31.08</v>
      </c>
      <c r="N6997" s="7">
        <v>4</v>
      </c>
      <c r="O6997" s="8">
        <f>SUM(Superstore_Clean[[#This Row],[Unit Price]]*Superstore_Clean[[#This Row],[Quantity]])</f>
        <v>124.32</v>
      </c>
      <c r="P6997" s="7">
        <v>2015</v>
      </c>
      <c r="Q6997" t="s">
        <v>26</v>
      </c>
    </row>
    <row r="6998" spans="1:17" x14ac:dyDescent="0.3">
      <c r="A6998">
        <v>6997</v>
      </c>
      <c r="B6998" t="s">
        <v>8455</v>
      </c>
      <c r="C6998" s="6">
        <v>49678</v>
      </c>
      <c r="D6998" t="s">
        <v>626</v>
      </c>
      <c r="E6998" t="s">
        <v>190</v>
      </c>
      <c r="F6998" t="s">
        <v>2733</v>
      </c>
      <c r="G6998" s="7">
        <v>61107</v>
      </c>
      <c r="H6998" t="s">
        <v>92</v>
      </c>
      <c r="I6998" t="s">
        <v>597</v>
      </c>
      <c r="J6998" t="s">
        <v>36</v>
      </c>
      <c r="K6998" t="s">
        <v>64</v>
      </c>
      <c r="L6998" t="s">
        <v>598</v>
      </c>
      <c r="M6998" s="8">
        <v>13.84</v>
      </c>
      <c r="N6998" s="7">
        <v>4</v>
      </c>
      <c r="O6998" s="8">
        <f>SUM(Superstore_Clean[[#This Row],[Unit Price]]*Superstore_Clean[[#This Row],[Quantity]])</f>
        <v>55.36</v>
      </c>
      <c r="P6998" s="7">
        <v>2017</v>
      </c>
      <c r="Q6998" t="s">
        <v>87</v>
      </c>
    </row>
    <row r="6999" spans="1:17" x14ac:dyDescent="0.3">
      <c r="A6999">
        <v>6998</v>
      </c>
      <c r="B6999" t="s">
        <v>8455</v>
      </c>
      <c r="C6999" s="6">
        <v>49679</v>
      </c>
      <c r="D6999" t="s">
        <v>626</v>
      </c>
      <c r="E6999" t="s">
        <v>190</v>
      </c>
      <c r="F6999" t="s">
        <v>2733</v>
      </c>
      <c r="G6999" s="7">
        <v>61107</v>
      </c>
      <c r="H6999" t="s">
        <v>92</v>
      </c>
      <c r="I6999" t="s">
        <v>3802</v>
      </c>
      <c r="J6999" t="s">
        <v>36</v>
      </c>
      <c r="K6999" t="s">
        <v>78</v>
      </c>
      <c r="L6999" t="s">
        <v>3803</v>
      </c>
      <c r="M6999" s="8">
        <v>175.87200000000001</v>
      </c>
      <c r="N6999" s="7">
        <v>4</v>
      </c>
      <c r="O6999" s="8">
        <f>SUM(Superstore_Clean[[#This Row],[Unit Price]]*Superstore_Clean[[#This Row],[Quantity]])</f>
        <v>703.48800000000006</v>
      </c>
      <c r="P6999" s="7">
        <v>2017</v>
      </c>
      <c r="Q6999" t="s">
        <v>87</v>
      </c>
    </row>
    <row r="7000" spans="1:17" x14ac:dyDescent="0.3">
      <c r="A7000">
        <v>6999</v>
      </c>
      <c r="B7000" t="s">
        <v>8456</v>
      </c>
      <c r="C7000" s="6">
        <v>49680</v>
      </c>
      <c r="D7000" t="s">
        <v>4723</v>
      </c>
      <c r="E7000" t="s">
        <v>33</v>
      </c>
      <c r="F7000" t="s">
        <v>3605</v>
      </c>
      <c r="G7000" s="7">
        <v>92677</v>
      </c>
      <c r="H7000" t="s">
        <v>34</v>
      </c>
      <c r="I7000" t="s">
        <v>2503</v>
      </c>
      <c r="J7000" t="s">
        <v>36</v>
      </c>
      <c r="K7000" t="s">
        <v>78</v>
      </c>
      <c r="L7000" t="s">
        <v>6103</v>
      </c>
      <c r="M7000" s="8">
        <v>12.96</v>
      </c>
      <c r="N7000" s="7">
        <v>2</v>
      </c>
      <c r="O7000" s="8">
        <f>SUM(Superstore_Clean[[#This Row],[Unit Price]]*Superstore_Clean[[#This Row],[Quantity]])</f>
        <v>25.92</v>
      </c>
      <c r="P7000" s="7">
        <v>2016</v>
      </c>
      <c r="Q7000" t="s">
        <v>139</v>
      </c>
    </row>
    <row r="7001" spans="1:17" x14ac:dyDescent="0.3">
      <c r="A7001">
        <v>7000</v>
      </c>
      <c r="B7001" t="s">
        <v>8457</v>
      </c>
      <c r="C7001" s="6">
        <v>49681</v>
      </c>
      <c r="D7001" t="s">
        <v>1283</v>
      </c>
      <c r="E7001" t="s">
        <v>20</v>
      </c>
      <c r="F7001" t="s">
        <v>1305</v>
      </c>
      <c r="G7001" s="7">
        <v>40214</v>
      </c>
      <c r="H7001" t="s">
        <v>21</v>
      </c>
      <c r="I7001" t="s">
        <v>7143</v>
      </c>
      <c r="J7001" t="s">
        <v>36</v>
      </c>
      <c r="K7001" t="s">
        <v>67</v>
      </c>
      <c r="L7001" t="s">
        <v>7144</v>
      </c>
      <c r="M7001" s="8">
        <v>208.44</v>
      </c>
      <c r="N7001" s="7">
        <v>3</v>
      </c>
      <c r="O7001" s="8">
        <f>SUM(Superstore_Clean[[#This Row],[Unit Price]]*Superstore_Clean[[#This Row],[Quantity]])</f>
        <v>625.31999999999994</v>
      </c>
      <c r="P7001" s="7">
        <v>2017</v>
      </c>
      <c r="Q7001" t="s">
        <v>109</v>
      </c>
    </row>
    <row r="7002" spans="1:17" x14ac:dyDescent="0.3">
      <c r="A7002">
        <v>7001</v>
      </c>
      <c r="B7002" t="s">
        <v>8457</v>
      </c>
      <c r="C7002" s="6">
        <v>49682</v>
      </c>
      <c r="D7002" t="s">
        <v>1283</v>
      </c>
      <c r="E7002" t="s">
        <v>20</v>
      </c>
      <c r="F7002" t="s">
        <v>1305</v>
      </c>
      <c r="G7002" s="7">
        <v>40214</v>
      </c>
      <c r="H7002" t="s">
        <v>21</v>
      </c>
      <c r="I7002" t="s">
        <v>1732</v>
      </c>
      <c r="J7002" t="s">
        <v>36</v>
      </c>
      <c r="K7002" t="s">
        <v>516</v>
      </c>
      <c r="L7002" t="s">
        <v>1733</v>
      </c>
      <c r="M7002" s="8">
        <v>25.76</v>
      </c>
      <c r="N7002" s="7">
        <v>2</v>
      </c>
      <c r="O7002" s="8">
        <f>SUM(Superstore_Clean[[#This Row],[Unit Price]]*Superstore_Clean[[#This Row],[Quantity]])</f>
        <v>51.52</v>
      </c>
      <c r="P7002" s="7">
        <v>2017</v>
      </c>
      <c r="Q7002" t="s">
        <v>109</v>
      </c>
    </row>
    <row r="7003" spans="1:17" x14ac:dyDescent="0.3">
      <c r="A7003">
        <v>7002</v>
      </c>
      <c r="B7003" t="s">
        <v>8458</v>
      </c>
      <c r="C7003" s="6">
        <v>49683</v>
      </c>
      <c r="D7003" t="s">
        <v>5340</v>
      </c>
      <c r="E7003" t="s">
        <v>190</v>
      </c>
      <c r="F7003" t="s">
        <v>8459</v>
      </c>
      <c r="G7003" s="7">
        <v>61761</v>
      </c>
      <c r="H7003" t="s">
        <v>92</v>
      </c>
      <c r="I7003" t="s">
        <v>6242</v>
      </c>
      <c r="J7003" t="s">
        <v>23</v>
      </c>
      <c r="K7003" t="s">
        <v>28</v>
      </c>
      <c r="L7003" t="s">
        <v>6243</v>
      </c>
      <c r="M7003" s="8">
        <v>366.74400000000003</v>
      </c>
      <c r="N7003" s="7">
        <v>4</v>
      </c>
      <c r="O7003" s="8">
        <f>SUM(Superstore_Clean[[#This Row],[Unit Price]]*Superstore_Clean[[#This Row],[Quantity]])</f>
        <v>1466.9760000000001</v>
      </c>
      <c r="P7003" s="7">
        <v>2015</v>
      </c>
      <c r="Q7003" t="s">
        <v>208</v>
      </c>
    </row>
    <row r="7004" spans="1:17" x14ac:dyDescent="0.3">
      <c r="A7004">
        <v>7003</v>
      </c>
      <c r="B7004" t="s">
        <v>8460</v>
      </c>
      <c r="C7004" s="6">
        <v>49684</v>
      </c>
      <c r="D7004" t="s">
        <v>5767</v>
      </c>
      <c r="E7004" t="s">
        <v>33</v>
      </c>
      <c r="F7004" t="s">
        <v>32</v>
      </c>
      <c r="G7004" s="7">
        <v>90045</v>
      </c>
      <c r="H7004" t="s">
        <v>34</v>
      </c>
      <c r="I7004" t="s">
        <v>1646</v>
      </c>
      <c r="J7004" t="s">
        <v>23</v>
      </c>
      <c r="K7004" t="s">
        <v>54</v>
      </c>
      <c r="L7004" t="s">
        <v>1647</v>
      </c>
      <c r="M7004" s="8">
        <v>289.24</v>
      </c>
      <c r="N7004" s="7">
        <v>7</v>
      </c>
      <c r="O7004" s="8">
        <f>SUM(Superstore_Clean[[#This Row],[Unit Price]]*Superstore_Clean[[#This Row],[Quantity]])</f>
        <v>2024.68</v>
      </c>
      <c r="P7004" s="7">
        <v>2014</v>
      </c>
      <c r="Q7004" t="s">
        <v>115</v>
      </c>
    </row>
    <row r="7005" spans="1:17" x14ac:dyDescent="0.3">
      <c r="A7005">
        <v>7004</v>
      </c>
      <c r="B7005" t="s">
        <v>8460</v>
      </c>
      <c r="C7005" s="6">
        <v>49685</v>
      </c>
      <c r="D7005" t="s">
        <v>5767</v>
      </c>
      <c r="E7005" t="s">
        <v>33</v>
      </c>
      <c r="F7005" t="s">
        <v>32</v>
      </c>
      <c r="G7005" s="7">
        <v>90045</v>
      </c>
      <c r="H7005" t="s">
        <v>34</v>
      </c>
      <c r="I7005" t="s">
        <v>4772</v>
      </c>
      <c r="J7005" t="s">
        <v>36</v>
      </c>
      <c r="K7005" t="s">
        <v>64</v>
      </c>
      <c r="L7005" t="s">
        <v>4773</v>
      </c>
      <c r="M7005" s="8">
        <v>69.456000000000003</v>
      </c>
      <c r="N7005" s="7">
        <v>2</v>
      </c>
      <c r="O7005" s="8">
        <f>SUM(Superstore_Clean[[#This Row],[Unit Price]]*Superstore_Clean[[#This Row],[Quantity]])</f>
        <v>138.91200000000001</v>
      </c>
      <c r="P7005" s="7">
        <v>2014</v>
      </c>
      <c r="Q7005" t="s">
        <v>115</v>
      </c>
    </row>
    <row r="7006" spans="1:17" x14ac:dyDescent="0.3">
      <c r="A7006">
        <v>7005</v>
      </c>
      <c r="B7006" t="s">
        <v>8461</v>
      </c>
      <c r="C7006" s="6">
        <v>49686</v>
      </c>
      <c r="D7006" t="s">
        <v>4130</v>
      </c>
      <c r="E7006" t="s">
        <v>91</v>
      </c>
      <c r="F7006" t="s">
        <v>6650</v>
      </c>
      <c r="G7006" s="7">
        <v>77642</v>
      </c>
      <c r="H7006" t="s">
        <v>92</v>
      </c>
      <c r="I7006" t="s">
        <v>5138</v>
      </c>
      <c r="J7006" t="s">
        <v>36</v>
      </c>
      <c r="K7006" t="s">
        <v>78</v>
      </c>
      <c r="L7006" t="s">
        <v>5139</v>
      </c>
      <c r="M7006" s="8">
        <v>5.1840000000000002</v>
      </c>
      <c r="N7006" s="7">
        <v>1</v>
      </c>
      <c r="O7006" s="8">
        <f>SUM(Superstore_Clean[[#This Row],[Unit Price]]*Superstore_Clean[[#This Row],[Quantity]])</f>
        <v>5.1840000000000002</v>
      </c>
      <c r="P7006" s="7">
        <v>2014</v>
      </c>
      <c r="Q7006" t="s">
        <v>87</v>
      </c>
    </row>
    <row r="7007" spans="1:17" x14ac:dyDescent="0.3">
      <c r="A7007">
        <v>7006</v>
      </c>
      <c r="B7007" t="s">
        <v>8462</v>
      </c>
      <c r="C7007" s="6">
        <v>49687</v>
      </c>
      <c r="D7007" t="s">
        <v>1694</v>
      </c>
      <c r="E7007" t="s">
        <v>240</v>
      </c>
      <c r="F7007" t="s">
        <v>239</v>
      </c>
      <c r="G7007" s="7">
        <v>10009</v>
      </c>
      <c r="H7007" t="s">
        <v>132</v>
      </c>
      <c r="I7007" t="s">
        <v>7621</v>
      </c>
      <c r="J7007" t="s">
        <v>23</v>
      </c>
      <c r="K7007" t="s">
        <v>28</v>
      </c>
      <c r="L7007" t="s">
        <v>7622</v>
      </c>
      <c r="M7007" s="8">
        <v>205.16399999999999</v>
      </c>
      <c r="N7007" s="7">
        <v>2</v>
      </c>
      <c r="O7007" s="8">
        <f>SUM(Superstore_Clean[[#This Row],[Unit Price]]*Superstore_Clean[[#This Row],[Quantity]])</f>
        <v>410.32799999999997</v>
      </c>
      <c r="P7007" s="7">
        <v>2015</v>
      </c>
      <c r="Q7007" t="s">
        <v>26</v>
      </c>
    </row>
    <row r="7008" spans="1:17" x14ac:dyDescent="0.3">
      <c r="A7008">
        <v>7007</v>
      </c>
      <c r="B7008" t="s">
        <v>8463</v>
      </c>
      <c r="C7008" s="6">
        <v>49688</v>
      </c>
      <c r="D7008" t="s">
        <v>1027</v>
      </c>
      <c r="E7008" t="s">
        <v>190</v>
      </c>
      <c r="F7008" t="s">
        <v>273</v>
      </c>
      <c r="G7008" s="7">
        <v>60623</v>
      </c>
      <c r="H7008" t="s">
        <v>92</v>
      </c>
      <c r="I7008" t="s">
        <v>5396</v>
      </c>
      <c r="J7008" t="s">
        <v>23</v>
      </c>
      <c r="K7008" t="s">
        <v>54</v>
      </c>
      <c r="L7008" t="s">
        <v>5397</v>
      </c>
      <c r="M7008" s="8">
        <v>8.5440000000000005</v>
      </c>
      <c r="N7008" s="7">
        <v>2</v>
      </c>
      <c r="O7008" s="8">
        <f>SUM(Superstore_Clean[[#This Row],[Unit Price]]*Superstore_Clean[[#This Row],[Quantity]])</f>
        <v>17.088000000000001</v>
      </c>
      <c r="P7008" s="7">
        <v>2014</v>
      </c>
      <c r="Q7008" t="s">
        <v>87</v>
      </c>
    </row>
    <row r="7009" spans="1:17" x14ac:dyDescent="0.3">
      <c r="A7009">
        <v>7008</v>
      </c>
      <c r="B7009" t="s">
        <v>8464</v>
      </c>
      <c r="C7009" s="6">
        <v>49689</v>
      </c>
      <c r="D7009" t="s">
        <v>3490</v>
      </c>
      <c r="E7009" t="s">
        <v>443</v>
      </c>
      <c r="F7009" t="s">
        <v>286</v>
      </c>
      <c r="G7009" s="7">
        <v>45503</v>
      </c>
      <c r="H7009" t="s">
        <v>132</v>
      </c>
      <c r="I7009" t="s">
        <v>1416</v>
      </c>
      <c r="J7009" t="s">
        <v>36</v>
      </c>
      <c r="K7009" t="s">
        <v>64</v>
      </c>
      <c r="L7009" t="s">
        <v>1417</v>
      </c>
      <c r="M7009" s="8">
        <v>12.827999999999999</v>
      </c>
      <c r="N7009" s="7">
        <v>2</v>
      </c>
      <c r="O7009" s="8">
        <f>SUM(Superstore_Clean[[#This Row],[Unit Price]]*Superstore_Clean[[#This Row],[Quantity]])</f>
        <v>25.655999999999999</v>
      </c>
      <c r="P7009" s="7">
        <v>2015</v>
      </c>
      <c r="Q7009" t="s">
        <v>115</v>
      </c>
    </row>
    <row r="7010" spans="1:17" x14ac:dyDescent="0.3">
      <c r="A7010">
        <v>7009</v>
      </c>
      <c r="B7010" t="s">
        <v>8464</v>
      </c>
      <c r="C7010" s="6">
        <v>49690</v>
      </c>
      <c r="D7010" t="s">
        <v>3490</v>
      </c>
      <c r="E7010" t="s">
        <v>443</v>
      </c>
      <c r="F7010" t="s">
        <v>286</v>
      </c>
      <c r="G7010" s="7">
        <v>45503</v>
      </c>
      <c r="H7010" t="s">
        <v>132</v>
      </c>
      <c r="I7010" t="s">
        <v>1590</v>
      </c>
      <c r="J7010" t="s">
        <v>23</v>
      </c>
      <c r="K7010" t="s">
        <v>28</v>
      </c>
      <c r="L7010" t="s">
        <v>1591</v>
      </c>
      <c r="M7010" s="8">
        <v>598.45799999999997</v>
      </c>
      <c r="N7010" s="7">
        <v>3</v>
      </c>
      <c r="O7010" s="8">
        <f>SUM(Superstore_Clean[[#This Row],[Unit Price]]*Superstore_Clean[[#This Row],[Quantity]])</f>
        <v>1795.3739999999998</v>
      </c>
      <c r="P7010" s="7">
        <v>2015</v>
      </c>
      <c r="Q7010" t="s">
        <v>115</v>
      </c>
    </row>
    <row r="7011" spans="1:17" x14ac:dyDescent="0.3">
      <c r="A7011">
        <v>7010</v>
      </c>
      <c r="B7011" t="s">
        <v>8464</v>
      </c>
      <c r="C7011" s="6">
        <v>49691</v>
      </c>
      <c r="D7011" t="s">
        <v>3490</v>
      </c>
      <c r="E7011" t="s">
        <v>443</v>
      </c>
      <c r="F7011" t="s">
        <v>286</v>
      </c>
      <c r="G7011" s="7">
        <v>45503</v>
      </c>
      <c r="H7011" t="s">
        <v>132</v>
      </c>
      <c r="I7011" t="s">
        <v>5851</v>
      </c>
      <c r="J7011" t="s">
        <v>23</v>
      </c>
      <c r="K7011" t="s">
        <v>54</v>
      </c>
      <c r="L7011" t="s">
        <v>5852</v>
      </c>
      <c r="M7011" s="8">
        <v>25.984000000000002</v>
      </c>
      <c r="N7011" s="7">
        <v>1</v>
      </c>
      <c r="O7011" s="8">
        <f>SUM(Superstore_Clean[[#This Row],[Unit Price]]*Superstore_Clean[[#This Row],[Quantity]])</f>
        <v>25.984000000000002</v>
      </c>
      <c r="P7011" s="7">
        <v>2015</v>
      </c>
      <c r="Q7011" t="s">
        <v>115</v>
      </c>
    </row>
    <row r="7012" spans="1:17" x14ac:dyDescent="0.3">
      <c r="A7012">
        <v>7011</v>
      </c>
      <c r="B7012" t="s">
        <v>8465</v>
      </c>
      <c r="C7012" s="6">
        <v>49692</v>
      </c>
      <c r="D7012" t="s">
        <v>1664</v>
      </c>
      <c r="E7012" t="s">
        <v>240</v>
      </c>
      <c r="F7012" t="s">
        <v>239</v>
      </c>
      <c r="G7012" s="7">
        <v>10035</v>
      </c>
      <c r="H7012" t="s">
        <v>132</v>
      </c>
      <c r="I7012" t="s">
        <v>5000</v>
      </c>
      <c r="J7012" t="s">
        <v>36</v>
      </c>
      <c r="K7012" t="s">
        <v>64</v>
      </c>
      <c r="L7012" t="s">
        <v>1081</v>
      </c>
      <c r="M7012" s="8">
        <v>17.96</v>
      </c>
      <c r="N7012" s="7">
        <v>5</v>
      </c>
      <c r="O7012" s="8">
        <f>SUM(Superstore_Clean[[#This Row],[Unit Price]]*Superstore_Clean[[#This Row],[Quantity]])</f>
        <v>89.800000000000011</v>
      </c>
      <c r="P7012" s="7">
        <v>2014</v>
      </c>
      <c r="Q7012" t="s">
        <v>109</v>
      </c>
    </row>
    <row r="7013" spans="1:17" x14ac:dyDescent="0.3">
      <c r="A7013">
        <v>7012</v>
      </c>
      <c r="B7013" t="s">
        <v>8465</v>
      </c>
      <c r="C7013" s="6">
        <v>49693</v>
      </c>
      <c r="D7013" t="s">
        <v>1664</v>
      </c>
      <c r="E7013" t="s">
        <v>240</v>
      </c>
      <c r="F7013" t="s">
        <v>239</v>
      </c>
      <c r="G7013" s="7">
        <v>10035</v>
      </c>
      <c r="H7013" t="s">
        <v>132</v>
      </c>
      <c r="I7013" t="s">
        <v>6167</v>
      </c>
      <c r="J7013" t="s">
        <v>36</v>
      </c>
      <c r="K7013" t="s">
        <v>516</v>
      </c>
      <c r="L7013" t="s">
        <v>6168</v>
      </c>
      <c r="M7013" s="8">
        <v>5.04</v>
      </c>
      <c r="N7013" s="7">
        <v>2</v>
      </c>
      <c r="O7013" s="8">
        <f>SUM(Superstore_Clean[[#This Row],[Unit Price]]*Superstore_Clean[[#This Row],[Quantity]])</f>
        <v>10.08</v>
      </c>
      <c r="P7013" s="7">
        <v>2014</v>
      </c>
      <c r="Q7013" t="s">
        <v>109</v>
      </c>
    </row>
    <row r="7014" spans="1:17" x14ac:dyDescent="0.3">
      <c r="A7014">
        <v>7013</v>
      </c>
      <c r="B7014" t="s">
        <v>8465</v>
      </c>
      <c r="C7014" s="6">
        <v>49694</v>
      </c>
      <c r="D7014" t="s">
        <v>1664</v>
      </c>
      <c r="E7014" t="s">
        <v>240</v>
      </c>
      <c r="F7014" t="s">
        <v>239</v>
      </c>
      <c r="G7014" s="7">
        <v>10035</v>
      </c>
      <c r="H7014" t="s">
        <v>132</v>
      </c>
      <c r="I7014" t="s">
        <v>323</v>
      </c>
      <c r="J7014" t="s">
        <v>36</v>
      </c>
      <c r="K7014" t="s">
        <v>67</v>
      </c>
      <c r="L7014" t="s">
        <v>324</v>
      </c>
      <c r="M7014" s="8">
        <v>208.16</v>
      </c>
      <c r="N7014" s="7">
        <v>1</v>
      </c>
      <c r="O7014" s="8">
        <f>SUM(Superstore_Clean[[#This Row],[Unit Price]]*Superstore_Clean[[#This Row],[Quantity]])</f>
        <v>208.16</v>
      </c>
      <c r="P7014" s="7">
        <v>2014</v>
      </c>
      <c r="Q7014" t="s">
        <v>109</v>
      </c>
    </row>
    <row r="7015" spans="1:17" x14ac:dyDescent="0.3">
      <c r="A7015">
        <v>7014</v>
      </c>
      <c r="B7015" t="s">
        <v>8466</v>
      </c>
      <c r="C7015" s="6">
        <v>49695</v>
      </c>
      <c r="D7015" t="s">
        <v>4984</v>
      </c>
      <c r="E7015" t="s">
        <v>33</v>
      </c>
      <c r="F7015" t="s">
        <v>2327</v>
      </c>
      <c r="G7015" s="7">
        <v>93905</v>
      </c>
      <c r="H7015" t="s">
        <v>34</v>
      </c>
      <c r="I7015" t="s">
        <v>2301</v>
      </c>
      <c r="J7015" t="s">
        <v>23</v>
      </c>
      <c r="K7015" t="s">
        <v>24</v>
      </c>
      <c r="L7015" t="s">
        <v>2302</v>
      </c>
      <c r="M7015" s="8">
        <v>148.25700000000001</v>
      </c>
      <c r="N7015" s="7">
        <v>3</v>
      </c>
      <c r="O7015" s="8">
        <f>SUM(Superstore_Clean[[#This Row],[Unit Price]]*Superstore_Clean[[#This Row],[Quantity]])</f>
        <v>444.77100000000002</v>
      </c>
      <c r="P7015" s="7">
        <v>2017</v>
      </c>
      <c r="Q7015" t="s">
        <v>87</v>
      </c>
    </row>
    <row r="7016" spans="1:17" x14ac:dyDescent="0.3">
      <c r="A7016">
        <v>7015</v>
      </c>
      <c r="B7016" t="s">
        <v>8467</v>
      </c>
      <c r="C7016" s="6">
        <v>49696</v>
      </c>
      <c r="D7016" t="s">
        <v>3911</v>
      </c>
      <c r="E7016" t="s">
        <v>20</v>
      </c>
      <c r="F7016" t="s">
        <v>1296</v>
      </c>
      <c r="G7016" s="7">
        <v>40475</v>
      </c>
      <c r="H7016" t="s">
        <v>21</v>
      </c>
      <c r="I7016" t="s">
        <v>1426</v>
      </c>
      <c r="J7016" t="s">
        <v>36</v>
      </c>
      <c r="K7016" t="s">
        <v>67</v>
      </c>
      <c r="L7016" t="s">
        <v>1427</v>
      </c>
      <c r="M7016" s="8">
        <v>146.76</v>
      </c>
      <c r="N7016" s="7">
        <v>3</v>
      </c>
      <c r="O7016" s="8">
        <f>SUM(Superstore_Clean[[#This Row],[Unit Price]]*Superstore_Clean[[#This Row],[Quantity]])</f>
        <v>440.28</v>
      </c>
      <c r="P7016" s="7">
        <v>2014</v>
      </c>
      <c r="Q7016" t="s">
        <v>208</v>
      </c>
    </row>
    <row r="7017" spans="1:17" x14ac:dyDescent="0.3">
      <c r="A7017">
        <v>7016</v>
      </c>
      <c r="B7017" t="s">
        <v>8467</v>
      </c>
      <c r="C7017" s="6">
        <v>49697</v>
      </c>
      <c r="D7017" t="s">
        <v>3911</v>
      </c>
      <c r="E7017" t="s">
        <v>20</v>
      </c>
      <c r="F7017" t="s">
        <v>1296</v>
      </c>
      <c r="G7017" s="7">
        <v>40475</v>
      </c>
      <c r="H7017" t="s">
        <v>21</v>
      </c>
      <c r="I7017" t="s">
        <v>2323</v>
      </c>
      <c r="J7017" t="s">
        <v>60</v>
      </c>
      <c r="K7017" t="s">
        <v>146</v>
      </c>
      <c r="L7017" t="s">
        <v>2324</v>
      </c>
      <c r="M7017" s="8">
        <v>32.96</v>
      </c>
      <c r="N7017" s="7">
        <v>2</v>
      </c>
      <c r="O7017" s="8">
        <f>SUM(Superstore_Clean[[#This Row],[Unit Price]]*Superstore_Clean[[#This Row],[Quantity]])</f>
        <v>65.92</v>
      </c>
      <c r="P7017" s="7">
        <v>2014</v>
      </c>
      <c r="Q7017" t="s">
        <v>208</v>
      </c>
    </row>
    <row r="7018" spans="1:17" x14ac:dyDescent="0.3">
      <c r="A7018">
        <v>7017</v>
      </c>
      <c r="B7018" t="s">
        <v>8467</v>
      </c>
      <c r="C7018" s="6">
        <v>49698</v>
      </c>
      <c r="D7018" t="s">
        <v>3911</v>
      </c>
      <c r="E7018" t="s">
        <v>20</v>
      </c>
      <c r="F7018" t="s">
        <v>1296</v>
      </c>
      <c r="G7018" s="7">
        <v>40475</v>
      </c>
      <c r="H7018" t="s">
        <v>21</v>
      </c>
      <c r="I7018" t="s">
        <v>1611</v>
      </c>
      <c r="J7018" t="s">
        <v>60</v>
      </c>
      <c r="K7018" t="s">
        <v>61</v>
      </c>
      <c r="L7018" t="s">
        <v>1612</v>
      </c>
      <c r="M7018" s="8">
        <v>587.97</v>
      </c>
      <c r="N7018" s="7">
        <v>3</v>
      </c>
      <c r="O7018" s="8">
        <f>SUM(Superstore_Clean[[#This Row],[Unit Price]]*Superstore_Clean[[#This Row],[Quantity]])</f>
        <v>1763.91</v>
      </c>
      <c r="P7018" s="7">
        <v>2014</v>
      </c>
      <c r="Q7018" t="s">
        <v>208</v>
      </c>
    </row>
    <row r="7019" spans="1:17" x14ac:dyDescent="0.3">
      <c r="A7019">
        <v>7018</v>
      </c>
      <c r="B7019" t="s">
        <v>8467</v>
      </c>
      <c r="C7019" s="6">
        <v>49699</v>
      </c>
      <c r="D7019" t="s">
        <v>3911</v>
      </c>
      <c r="E7019" t="s">
        <v>20</v>
      </c>
      <c r="F7019" t="s">
        <v>1296</v>
      </c>
      <c r="G7019" s="7">
        <v>40475</v>
      </c>
      <c r="H7019" t="s">
        <v>21</v>
      </c>
      <c r="I7019" t="s">
        <v>5498</v>
      </c>
      <c r="J7019" t="s">
        <v>36</v>
      </c>
      <c r="K7019" t="s">
        <v>78</v>
      </c>
      <c r="L7019" t="s">
        <v>5499</v>
      </c>
      <c r="M7019" s="8">
        <v>14.94</v>
      </c>
      <c r="N7019" s="7">
        <v>3</v>
      </c>
      <c r="O7019" s="8">
        <f>SUM(Superstore_Clean[[#This Row],[Unit Price]]*Superstore_Clean[[#This Row],[Quantity]])</f>
        <v>44.82</v>
      </c>
      <c r="P7019" s="7">
        <v>2014</v>
      </c>
      <c r="Q7019" t="s">
        <v>208</v>
      </c>
    </row>
    <row r="7020" spans="1:17" x14ac:dyDescent="0.3">
      <c r="A7020">
        <v>7019</v>
      </c>
      <c r="B7020" t="s">
        <v>8468</v>
      </c>
      <c r="C7020" s="6">
        <v>49700</v>
      </c>
      <c r="D7020" t="s">
        <v>2379</v>
      </c>
      <c r="E7020" t="s">
        <v>240</v>
      </c>
      <c r="F7020" t="s">
        <v>239</v>
      </c>
      <c r="G7020" s="7">
        <v>10035</v>
      </c>
      <c r="H7020" t="s">
        <v>132</v>
      </c>
      <c r="I7020" t="s">
        <v>6647</v>
      </c>
      <c r="J7020" t="s">
        <v>36</v>
      </c>
      <c r="K7020" t="s">
        <v>37</v>
      </c>
      <c r="L7020" t="s">
        <v>6648</v>
      </c>
      <c r="M7020" s="8">
        <v>25.83</v>
      </c>
      <c r="N7020" s="7">
        <v>7</v>
      </c>
      <c r="O7020" s="8">
        <f>SUM(Superstore_Clean[[#This Row],[Unit Price]]*Superstore_Clean[[#This Row],[Quantity]])</f>
        <v>180.81</v>
      </c>
      <c r="P7020" s="7">
        <v>2016</v>
      </c>
      <c r="Q7020" t="s">
        <v>39</v>
      </c>
    </row>
    <row r="7021" spans="1:17" x14ac:dyDescent="0.3">
      <c r="A7021">
        <v>7020</v>
      </c>
      <c r="B7021" t="s">
        <v>8469</v>
      </c>
      <c r="C7021" s="6">
        <v>49701</v>
      </c>
      <c r="D7021" t="s">
        <v>2016</v>
      </c>
      <c r="E7021" t="s">
        <v>407</v>
      </c>
      <c r="F7021" t="s">
        <v>714</v>
      </c>
      <c r="G7021" s="7">
        <v>80219</v>
      </c>
      <c r="H7021" t="s">
        <v>34</v>
      </c>
      <c r="I7021" t="s">
        <v>8470</v>
      </c>
      <c r="J7021" t="s">
        <v>36</v>
      </c>
      <c r="K7021" t="s">
        <v>78</v>
      </c>
      <c r="L7021" t="s">
        <v>8471</v>
      </c>
      <c r="M7021" s="8">
        <v>15.552</v>
      </c>
      <c r="N7021" s="7">
        <v>3</v>
      </c>
      <c r="O7021" s="8">
        <f>SUM(Superstore_Clean[[#This Row],[Unit Price]]*Superstore_Clean[[#This Row],[Quantity]])</f>
        <v>46.655999999999999</v>
      </c>
      <c r="P7021" s="7">
        <v>2014</v>
      </c>
      <c r="Q7021" t="s">
        <v>115</v>
      </c>
    </row>
    <row r="7022" spans="1:17" x14ac:dyDescent="0.3">
      <c r="A7022">
        <v>7021</v>
      </c>
      <c r="B7022" t="s">
        <v>8469</v>
      </c>
      <c r="C7022" s="6">
        <v>49702</v>
      </c>
      <c r="D7022" t="s">
        <v>2016</v>
      </c>
      <c r="E7022" t="s">
        <v>407</v>
      </c>
      <c r="F7022" t="s">
        <v>714</v>
      </c>
      <c r="G7022" s="7">
        <v>80219</v>
      </c>
      <c r="H7022" t="s">
        <v>34</v>
      </c>
      <c r="I7022" t="s">
        <v>7808</v>
      </c>
      <c r="J7022" t="s">
        <v>36</v>
      </c>
      <c r="K7022" t="s">
        <v>516</v>
      </c>
      <c r="L7022" t="s">
        <v>7809</v>
      </c>
      <c r="M7022" s="8">
        <v>6.8</v>
      </c>
      <c r="N7022" s="7">
        <v>1</v>
      </c>
      <c r="O7022" s="8">
        <f>SUM(Superstore_Clean[[#This Row],[Unit Price]]*Superstore_Clean[[#This Row],[Quantity]])</f>
        <v>6.8</v>
      </c>
      <c r="P7022" s="7">
        <v>2014</v>
      </c>
      <c r="Q7022" t="s">
        <v>115</v>
      </c>
    </row>
    <row r="7023" spans="1:17" x14ac:dyDescent="0.3">
      <c r="A7023">
        <v>7022</v>
      </c>
      <c r="B7023" t="s">
        <v>8469</v>
      </c>
      <c r="C7023" s="6">
        <v>49703</v>
      </c>
      <c r="D7023" t="s">
        <v>2016</v>
      </c>
      <c r="E7023" t="s">
        <v>407</v>
      </c>
      <c r="F7023" t="s">
        <v>714</v>
      </c>
      <c r="G7023" s="7">
        <v>80219</v>
      </c>
      <c r="H7023" t="s">
        <v>34</v>
      </c>
      <c r="I7023" t="s">
        <v>902</v>
      </c>
      <c r="J7023" t="s">
        <v>23</v>
      </c>
      <c r="K7023" t="s">
        <v>54</v>
      </c>
      <c r="L7023" t="s">
        <v>903</v>
      </c>
      <c r="M7023" s="8">
        <v>4.2240000000000002</v>
      </c>
      <c r="N7023" s="7">
        <v>3</v>
      </c>
      <c r="O7023" s="8">
        <f>SUM(Superstore_Clean[[#This Row],[Unit Price]]*Superstore_Clean[[#This Row],[Quantity]])</f>
        <v>12.672000000000001</v>
      </c>
      <c r="P7023" s="7">
        <v>2014</v>
      </c>
      <c r="Q7023" t="s">
        <v>115</v>
      </c>
    </row>
    <row r="7024" spans="1:17" x14ac:dyDescent="0.3">
      <c r="A7024">
        <v>7023</v>
      </c>
      <c r="B7024" t="s">
        <v>8469</v>
      </c>
      <c r="C7024" s="6">
        <v>49704</v>
      </c>
      <c r="D7024" t="s">
        <v>2016</v>
      </c>
      <c r="E7024" t="s">
        <v>407</v>
      </c>
      <c r="F7024" t="s">
        <v>714</v>
      </c>
      <c r="G7024" s="7">
        <v>80219</v>
      </c>
      <c r="H7024" t="s">
        <v>34</v>
      </c>
      <c r="I7024" t="s">
        <v>1458</v>
      </c>
      <c r="J7024" t="s">
        <v>60</v>
      </c>
      <c r="K7024" t="s">
        <v>61</v>
      </c>
      <c r="L7024" t="s">
        <v>1459</v>
      </c>
      <c r="M7024" s="8">
        <v>143.63999999999999</v>
      </c>
      <c r="N7024" s="7">
        <v>9</v>
      </c>
      <c r="O7024" s="8">
        <f>SUM(Superstore_Clean[[#This Row],[Unit Price]]*Superstore_Clean[[#This Row],[Quantity]])</f>
        <v>1292.7599999999998</v>
      </c>
      <c r="P7024" s="7">
        <v>2014</v>
      </c>
      <c r="Q7024" t="s">
        <v>115</v>
      </c>
    </row>
    <row r="7025" spans="1:17" x14ac:dyDescent="0.3">
      <c r="A7025">
        <v>7024</v>
      </c>
      <c r="B7025" t="s">
        <v>8469</v>
      </c>
      <c r="C7025" s="6">
        <v>49705</v>
      </c>
      <c r="D7025" t="s">
        <v>2016</v>
      </c>
      <c r="E7025" t="s">
        <v>407</v>
      </c>
      <c r="F7025" t="s">
        <v>714</v>
      </c>
      <c r="G7025" s="7">
        <v>80219</v>
      </c>
      <c r="H7025" t="s">
        <v>34</v>
      </c>
      <c r="I7025" t="s">
        <v>2449</v>
      </c>
      <c r="J7025" t="s">
        <v>36</v>
      </c>
      <c r="K7025" t="s">
        <v>78</v>
      </c>
      <c r="L7025" t="s">
        <v>2450</v>
      </c>
      <c r="M7025" s="8">
        <v>31.103999999999999</v>
      </c>
      <c r="N7025" s="7">
        <v>6</v>
      </c>
      <c r="O7025" s="8">
        <f>SUM(Superstore_Clean[[#This Row],[Unit Price]]*Superstore_Clean[[#This Row],[Quantity]])</f>
        <v>186.624</v>
      </c>
      <c r="P7025" s="7">
        <v>2014</v>
      </c>
      <c r="Q7025" t="s">
        <v>115</v>
      </c>
    </row>
    <row r="7026" spans="1:17" x14ac:dyDescent="0.3">
      <c r="A7026">
        <v>7025</v>
      </c>
      <c r="B7026" t="s">
        <v>8469</v>
      </c>
      <c r="C7026" s="6">
        <v>49706</v>
      </c>
      <c r="D7026" t="s">
        <v>2016</v>
      </c>
      <c r="E7026" t="s">
        <v>407</v>
      </c>
      <c r="F7026" t="s">
        <v>714</v>
      </c>
      <c r="G7026" s="7">
        <v>80219</v>
      </c>
      <c r="H7026" t="s">
        <v>34</v>
      </c>
      <c r="I7026" t="s">
        <v>3594</v>
      </c>
      <c r="J7026" t="s">
        <v>36</v>
      </c>
      <c r="K7026" t="s">
        <v>78</v>
      </c>
      <c r="L7026" t="s">
        <v>3595</v>
      </c>
      <c r="M7026" s="8">
        <v>223.05600000000001</v>
      </c>
      <c r="N7026" s="7">
        <v>9</v>
      </c>
      <c r="O7026" s="8">
        <f>SUM(Superstore_Clean[[#This Row],[Unit Price]]*Superstore_Clean[[#This Row],[Quantity]])</f>
        <v>2007.5040000000001</v>
      </c>
      <c r="P7026" s="7">
        <v>2014</v>
      </c>
      <c r="Q7026" t="s">
        <v>115</v>
      </c>
    </row>
    <row r="7027" spans="1:17" x14ac:dyDescent="0.3">
      <c r="A7027">
        <v>7026</v>
      </c>
      <c r="B7027" t="s">
        <v>8472</v>
      </c>
      <c r="C7027" s="6">
        <v>49707</v>
      </c>
      <c r="D7027" t="s">
        <v>1912</v>
      </c>
      <c r="E7027" t="s">
        <v>240</v>
      </c>
      <c r="F7027" t="s">
        <v>239</v>
      </c>
      <c r="G7027" s="7">
        <v>10024</v>
      </c>
      <c r="H7027" t="s">
        <v>132</v>
      </c>
      <c r="I7027" t="s">
        <v>1809</v>
      </c>
      <c r="J7027" t="s">
        <v>60</v>
      </c>
      <c r="K7027" t="s">
        <v>61</v>
      </c>
      <c r="L7027" t="s">
        <v>1810</v>
      </c>
      <c r="M7027" s="8">
        <v>227.46</v>
      </c>
      <c r="N7027" s="7">
        <v>6</v>
      </c>
      <c r="O7027" s="8">
        <f>SUM(Superstore_Clean[[#This Row],[Unit Price]]*Superstore_Clean[[#This Row],[Quantity]])</f>
        <v>1364.76</v>
      </c>
      <c r="P7027" s="7">
        <v>2017</v>
      </c>
      <c r="Q7027" t="s">
        <v>497</v>
      </c>
    </row>
    <row r="7028" spans="1:17" x14ac:dyDescent="0.3">
      <c r="A7028">
        <v>7027</v>
      </c>
      <c r="B7028" t="s">
        <v>8472</v>
      </c>
      <c r="C7028" s="6">
        <v>49708</v>
      </c>
      <c r="D7028" t="s">
        <v>1912</v>
      </c>
      <c r="E7028" t="s">
        <v>240</v>
      </c>
      <c r="F7028" t="s">
        <v>239</v>
      </c>
      <c r="G7028" s="7">
        <v>10024</v>
      </c>
      <c r="H7028" t="s">
        <v>132</v>
      </c>
      <c r="I7028" t="s">
        <v>8103</v>
      </c>
      <c r="J7028" t="s">
        <v>36</v>
      </c>
      <c r="K7028" t="s">
        <v>64</v>
      </c>
      <c r="L7028" t="s">
        <v>8104</v>
      </c>
      <c r="M7028" s="8">
        <v>46.24</v>
      </c>
      <c r="N7028" s="7">
        <v>4</v>
      </c>
      <c r="O7028" s="8">
        <f>SUM(Superstore_Clean[[#This Row],[Unit Price]]*Superstore_Clean[[#This Row],[Quantity]])</f>
        <v>184.96</v>
      </c>
      <c r="P7028" s="7">
        <v>2017</v>
      </c>
      <c r="Q7028" t="s">
        <v>497</v>
      </c>
    </row>
    <row r="7029" spans="1:17" x14ac:dyDescent="0.3">
      <c r="A7029">
        <v>7028</v>
      </c>
      <c r="B7029" t="s">
        <v>8473</v>
      </c>
      <c r="C7029" s="6">
        <v>49709</v>
      </c>
      <c r="D7029" t="s">
        <v>2628</v>
      </c>
      <c r="E7029" t="s">
        <v>240</v>
      </c>
      <c r="F7029" t="s">
        <v>239</v>
      </c>
      <c r="G7029" s="7">
        <v>10011</v>
      </c>
      <c r="H7029" t="s">
        <v>132</v>
      </c>
      <c r="I7029" t="s">
        <v>2441</v>
      </c>
      <c r="J7029" t="s">
        <v>36</v>
      </c>
      <c r="K7029" t="s">
        <v>37</v>
      </c>
      <c r="L7029" t="s">
        <v>2442</v>
      </c>
      <c r="M7029" s="8">
        <v>5.22</v>
      </c>
      <c r="N7029" s="7">
        <v>2</v>
      </c>
      <c r="O7029" s="8">
        <f>SUM(Superstore_Clean[[#This Row],[Unit Price]]*Superstore_Clean[[#This Row],[Quantity]])</f>
        <v>10.44</v>
      </c>
      <c r="P7029" s="7">
        <v>2017</v>
      </c>
      <c r="Q7029" t="s">
        <v>144</v>
      </c>
    </row>
    <row r="7030" spans="1:17" x14ac:dyDescent="0.3">
      <c r="A7030">
        <v>7029</v>
      </c>
      <c r="B7030" t="s">
        <v>8474</v>
      </c>
      <c r="C7030" s="6">
        <v>49710</v>
      </c>
      <c r="D7030" t="s">
        <v>3222</v>
      </c>
      <c r="E7030" t="s">
        <v>123</v>
      </c>
      <c r="F7030" t="s">
        <v>122</v>
      </c>
      <c r="G7030" s="7">
        <v>68025</v>
      </c>
      <c r="H7030" t="s">
        <v>92</v>
      </c>
      <c r="I7030" t="s">
        <v>3412</v>
      </c>
      <c r="J7030" t="s">
        <v>36</v>
      </c>
      <c r="K7030" t="s">
        <v>78</v>
      </c>
      <c r="L7030" t="s">
        <v>3413</v>
      </c>
      <c r="M7030" s="8">
        <v>33.9</v>
      </c>
      <c r="N7030" s="7">
        <v>5</v>
      </c>
      <c r="O7030" s="8">
        <f>SUM(Superstore_Clean[[#This Row],[Unit Price]]*Superstore_Clean[[#This Row],[Quantity]])</f>
        <v>169.5</v>
      </c>
      <c r="P7030" s="7">
        <v>2016</v>
      </c>
      <c r="Q7030" t="s">
        <v>87</v>
      </c>
    </row>
    <row r="7031" spans="1:17" x14ac:dyDescent="0.3">
      <c r="A7031">
        <v>7030</v>
      </c>
      <c r="B7031" t="s">
        <v>8475</v>
      </c>
      <c r="C7031" s="6">
        <v>49711</v>
      </c>
      <c r="D7031" t="s">
        <v>3650</v>
      </c>
      <c r="E7031" t="s">
        <v>240</v>
      </c>
      <c r="F7031" t="s">
        <v>239</v>
      </c>
      <c r="G7031" s="7">
        <v>10011</v>
      </c>
      <c r="H7031" t="s">
        <v>132</v>
      </c>
      <c r="I7031" t="s">
        <v>4226</v>
      </c>
      <c r="J7031" t="s">
        <v>36</v>
      </c>
      <c r="K7031" t="s">
        <v>49</v>
      </c>
      <c r="L7031" t="s">
        <v>2341</v>
      </c>
      <c r="M7031" s="8">
        <v>28.14</v>
      </c>
      <c r="N7031" s="7">
        <v>3</v>
      </c>
      <c r="O7031" s="8">
        <f>SUM(Superstore_Clean[[#This Row],[Unit Price]]*Superstore_Clean[[#This Row],[Quantity]])</f>
        <v>84.42</v>
      </c>
      <c r="P7031" s="7">
        <v>2016</v>
      </c>
      <c r="Q7031" t="s">
        <v>26</v>
      </c>
    </row>
    <row r="7032" spans="1:17" x14ac:dyDescent="0.3">
      <c r="A7032">
        <v>7031</v>
      </c>
      <c r="B7032" t="s">
        <v>8475</v>
      </c>
      <c r="C7032" s="6">
        <v>49712</v>
      </c>
      <c r="D7032" t="s">
        <v>3650</v>
      </c>
      <c r="E7032" t="s">
        <v>240</v>
      </c>
      <c r="F7032" t="s">
        <v>239</v>
      </c>
      <c r="G7032" s="7">
        <v>10011</v>
      </c>
      <c r="H7032" t="s">
        <v>132</v>
      </c>
      <c r="I7032" t="s">
        <v>5983</v>
      </c>
      <c r="J7032" t="s">
        <v>60</v>
      </c>
      <c r="K7032" t="s">
        <v>146</v>
      </c>
      <c r="L7032" t="s">
        <v>5984</v>
      </c>
      <c r="M7032" s="8">
        <v>36</v>
      </c>
      <c r="N7032" s="7">
        <v>2</v>
      </c>
      <c r="O7032" s="8">
        <f>SUM(Superstore_Clean[[#This Row],[Unit Price]]*Superstore_Clean[[#This Row],[Quantity]])</f>
        <v>72</v>
      </c>
      <c r="P7032" s="7">
        <v>2016</v>
      </c>
      <c r="Q7032" t="s">
        <v>26</v>
      </c>
    </row>
    <row r="7033" spans="1:17" x14ac:dyDescent="0.3">
      <c r="A7033">
        <v>7032</v>
      </c>
      <c r="B7033" t="s">
        <v>8475</v>
      </c>
      <c r="C7033" s="6">
        <v>49713</v>
      </c>
      <c r="D7033" t="s">
        <v>3650</v>
      </c>
      <c r="E7033" t="s">
        <v>240</v>
      </c>
      <c r="F7033" t="s">
        <v>239</v>
      </c>
      <c r="G7033" s="7">
        <v>10011</v>
      </c>
      <c r="H7033" t="s">
        <v>132</v>
      </c>
      <c r="I7033" t="s">
        <v>1028</v>
      </c>
      <c r="J7033" t="s">
        <v>36</v>
      </c>
      <c r="K7033" t="s">
        <v>57</v>
      </c>
      <c r="L7033" t="s">
        <v>1029</v>
      </c>
      <c r="M7033" s="8">
        <v>92.94</v>
      </c>
      <c r="N7033" s="7">
        <v>3</v>
      </c>
      <c r="O7033" s="8">
        <f>SUM(Superstore_Clean[[#This Row],[Unit Price]]*Superstore_Clean[[#This Row],[Quantity]])</f>
        <v>278.82</v>
      </c>
      <c r="P7033" s="7">
        <v>2016</v>
      </c>
      <c r="Q7033" t="s">
        <v>26</v>
      </c>
    </row>
    <row r="7034" spans="1:17" x14ac:dyDescent="0.3">
      <c r="A7034">
        <v>7033</v>
      </c>
      <c r="B7034" t="s">
        <v>8475</v>
      </c>
      <c r="C7034" s="6">
        <v>49714</v>
      </c>
      <c r="D7034" t="s">
        <v>3650</v>
      </c>
      <c r="E7034" t="s">
        <v>240</v>
      </c>
      <c r="F7034" t="s">
        <v>239</v>
      </c>
      <c r="G7034" s="7">
        <v>10011</v>
      </c>
      <c r="H7034" t="s">
        <v>132</v>
      </c>
      <c r="I7034" t="s">
        <v>4289</v>
      </c>
      <c r="J7034" t="s">
        <v>23</v>
      </c>
      <c r="K7034" t="s">
        <v>28</v>
      </c>
      <c r="L7034" t="s">
        <v>4290</v>
      </c>
      <c r="M7034" s="8">
        <v>245.64599999999999</v>
      </c>
      <c r="N7034" s="7">
        <v>3</v>
      </c>
      <c r="O7034" s="8">
        <f>SUM(Superstore_Clean[[#This Row],[Unit Price]]*Superstore_Clean[[#This Row],[Quantity]])</f>
        <v>736.93799999999999</v>
      </c>
      <c r="P7034" s="7">
        <v>2016</v>
      </c>
      <c r="Q7034" t="s">
        <v>26</v>
      </c>
    </row>
    <row r="7035" spans="1:17" x14ac:dyDescent="0.3">
      <c r="A7035">
        <v>7034</v>
      </c>
      <c r="B7035" t="s">
        <v>8475</v>
      </c>
      <c r="C7035" s="6">
        <v>49715</v>
      </c>
      <c r="D7035" t="s">
        <v>3650</v>
      </c>
      <c r="E7035" t="s">
        <v>240</v>
      </c>
      <c r="F7035" t="s">
        <v>239</v>
      </c>
      <c r="G7035" s="7">
        <v>10011</v>
      </c>
      <c r="H7035" t="s">
        <v>132</v>
      </c>
      <c r="I7035" t="s">
        <v>2443</v>
      </c>
      <c r="J7035" t="s">
        <v>36</v>
      </c>
      <c r="K7035" t="s">
        <v>64</v>
      </c>
      <c r="L7035" t="s">
        <v>2444</v>
      </c>
      <c r="M7035" s="8">
        <v>55.008000000000003</v>
      </c>
      <c r="N7035" s="7">
        <v>3</v>
      </c>
      <c r="O7035" s="8">
        <f>SUM(Superstore_Clean[[#This Row],[Unit Price]]*Superstore_Clean[[#This Row],[Quantity]])</f>
        <v>165.024</v>
      </c>
      <c r="P7035" s="7">
        <v>2016</v>
      </c>
      <c r="Q7035" t="s">
        <v>26</v>
      </c>
    </row>
    <row r="7036" spans="1:17" x14ac:dyDescent="0.3">
      <c r="A7036">
        <v>7035</v>
      </c>
      <c r="B7036" t="s">
        <v>8475</v>
      </c>
      <c r="C7036" s="6">
        <v>49716</v>
      </c>
      <c r="D7036" t="s">
        <v>3650</v>
      </c>
      <c r="E7036" t="s">
        <v>240</v>
      </c>
      <c r="F7036" t="s">
        <v>239</v>
      </c>
      <c r="G7036" s="7">
        <v>10011</v>
      </c>
      <c r="H7036" t="s">
        <v>132</v>
      </c>
      <c r="I7036" t="s">
        <v>3112</v>
      </c>
      <c r="J7036" t="s">
        <v>36</v>
      </c>
      <c r="K7036" t="s">
        <v>64</v>
      </c>
      <c r="L7036" t="s">
        <v>3113</v>
      </c>
      <c r="M7036" s="8">
        <v>35.231999999999999</v>
      </c>
      <c r="N7036" s="7">
        <v>3</v>
      </c>
      <c r="O7036" s="8">
        <f>SUM(Superstore_Clean[[#This Row],[Unit Price]]*Superstore_Clean[[#This Row],[Quantity]])</f>
        <v>105.696</v>
      </c>
      <c r="P7036" s="7">
        <v>2016</v>
      </c>
      <c r="Q7036" t="s">
        <v>26</v>
      </c>
    </row>
    <row r="7037" spans="1:17" x14ac:dyDescent="0.3">
      <c r="A7037">
        <v>7036</v>
      </c>
      <c r="B7037" t="s">
        <v>8476</v>
      </c>
      <c r="C7037" s="6">
        <v>49717</v>
      </c>
      <c r="D7037" t="s">
        <v>3984</v>
      </c>
      <c r="E7037" t="s">
        <v>33</v>
      </c>
      <c r="F7037" t="s">
        <v>839</v>
      </c>
      <c r="G7037" s="7">
        <v>92105</v>
      </c>
      <c r="H7037" t="s">
        <v>34</v>
      </c>
      <c r="I7037" t="s">
        <v>2181</v>
      </c>
      <c r="J7037" t="s">
        <v>23</v>
      </c>
      <c r="K7037" t="s">
        <v>28</v>
      </c>
      <c r="L7037" t="s">
        <v>2182</v>
      </c>
      <c r="M7037" s="8">
        <v>523.39200000000005</v>
      </c>
      <c r="N7037" s="7">
        <v>3</v>
      </c>
      <c r="O7037" s="8">
        <f>SUM(Superstore_Clean[[#This Row],[Unit Price]]*Superstore_Clean[[#This Row],[Quantity]])</f>
        <v>1570.1760000000002</v>
      </c>
      <c r="P7037" s="7">
        <v>2017</v>
      </c>
      <c r="Q7037" t="s">
        <v>26</v>
      </c>
    </row>
    <row r="7038" spans="1:17" x14ac:dyDescent="0.3">
      <c r="A7038">
        <v>7037</v>
      </c>
      <c r="B7038" t="s">
        <v>8477</v>
      </c>
      <c r="C7038" s="6">
        <v>49718</v>
      </c>
      <c r="D7038" t="s">
        <v>7015</v>
      </c>
      <c r="E7038" t="s">
        <v>43</v>
      </c>
      <c r="F7038" t="s">
        <v>1589</v>
      </c>
      <c r="G7038" s="7">
        <v>33801</v>
      </c>
      <c r="H7038" t="s">
        <v>21</v>
      </c>
      <c r="I7038" t="s">
        <v>2922</v>
      </c>
      <c r="J7038" t="s">
        <v>60</v>
      </c>
      <c r="K7038" t="s">
        <v>1078</v>
      </c>
      <c r="L7038" t="s">
        <v>2923</v>
      </c>
      <c r="M7038" s="8">
        <v>479.98399999999998</v>
      </c>
      <c r="N7038" s="7">
        <v>2</v>
      </c>
      <c r="O7038" s="8">
        <f>SUM(Superstore_Clean[[#This Row],[Unit Price]]*Superstore_Clean[[#This Row],[Quantity]])</f>
        <v>959.96799999999996</v>
      </c>
      <c r="P7038" s="7">
        <v>2014</v>
      </c>
      <c r="Q7038" t="s">
        <v>109</v>
      </c>
    </row>
    <row r="7039" spans="1:17" x14ac:dyDescent="0.3">
      <c r="A7039">
        <v>7038</v>
      </c>
      <c r="B7039" t="s">
        <v>8478</v>
      </c>
      <c r="C7039" s="6">
        <v>49719</v>
      </c>
      <c r="D7039" t="s">
        <v>2095</v>
      </c>
      <c r="E7039" t="s">
        <v>1128</v>
      </c>
      <c r="F7039" t="s">
        <v>3347</v>
      </c>
      <c r="G7039" s="7">
        <v>30080</v>
      </c>
      <c r="H7039" t="s">
        <v>21</v>
      </c>
      <c r="I7039" t="s">
        <v>4830</v>
      </c>
      <c r="J7039" t="s">
        <v>36</v>
      </c>
      <c r="K7039" t="s">
        <v>78</v>
      </c>
      <c r="L7039" t="s">
        <v>4831</v>
      </c>
      <c r="M7039" s="8">
        <v>12.96</v>
      </c>
      <c r="N7039" s="7">
        <v>2</v>
      </c>
      <c r="O7039" s="8">
        <f>SUM(Superstore_Clean[[#This Row],[Unit Price]]*Superstore_Clean[[#This Row],[Quantity]])</f>
        <v>25.92</v>
      </c>
      <c r="P7039" s="7">
        <v>2017</v>
      </c>
      <c r="Q7039" t="s">
        <v>139</v>
      </c>
    </row>
    <row r="7040" spans="1:17" x14ac:dyDescent="0.3">
      <c r="A7040">
        <v>7039</v>
      </c>
      <c r="B7040" t="s">
        <v>8478</v>
      </c>
      <c r="C7040" s="6">
        <v>49720</v>
      </c>
      <c r="D7040" t="s">
        <v>2095</v>
      </c>
      <c r="E7040" t="s">
        <v>1128</v>
      </c>
      <c r="F7040" t="s">
        <v>3347</v>
      </c>
      <c r="G7040" s="7">
        <v>30080</v>
      </c>
      <c r="H7040" t="s">
        <v>21</v>
      </c>
      <c r="I7040" t="s">
        <v>8479</v>
      </c>
      <c r="J7040" t="s">
        <v>36</v>
      </c>
      <c r="K7040" t="s">
        <v>57</v>
      </c>
      <c r="L7040" t="s">
        <v>8480</v>
      </c>
      <c r="M7040" s="8">
        <v>17.940000000000001</v>
      </c>
      <c r="N7040" s="7">
        <v>3</v>
      </c>
      <c r="O7040" s="8">
        <f>SUM(Superstore_Clean[[#This Row],[Unit Price]]*Superstore_Clean[[#This Row],[Quantity]])</f>
        <v>53.820000000000007</v>
      </c>
      <c r="P7040" s="7">
        <v>2017</v>
      </c>
      <c r="Q7040" t="s">
        <v>139</v>
      </c>
    </row>
    <row r="7041" spans="1:17" x14ac:dyDescent="0.3">
      <c r="A7041">
        <v>7040</v>
      </c>
      <c r="B7041" t="s">
        <v>8481</v>
      </c>
      <c r="C7041" s="6">
        <v>49721</v>
      </c>
      <c r="D7041" t="s">
        <v>1829</v>
      </c>
      <c r="E7041" t="s">
        <v>240</v>
      </c>
      <c r="F7041" t="s">
        <v>239</v>
      </c>
      <c r="G7041" s="7">
        <v>10009</v>
      </c>
      <c r="H7041" t="s">
        <v>132</v>
      </c>
      <c r="I7041" t="s">
        <v>827</v>
      </c>
      <c r="J7041" t="s">
        <v>36</v>
      </c>
      <c r="K7041" t="s">
        <v>49</v>
      </c>
      <c r="L7041" t="s">
        <v>828</v>
      </c>
      <c r="M7041" s="8">
        <v>166.72</v>
      </c>
      <c r="N7041" s="7">
        <v>2</v>
      </c>
      <c r="O7041" s="8">
        <f>SUM(Superstore_Clean[[#This Row],[Unit Price]]*Superstore_Clean[[#This Row],[Quantity]])</f>
        <v>333.44</v>
      </c>
      <c r="P7041" s="7">
        <v>2017</v>
      </c>
      <c r="Q7041" t="s">
        <v>87</v>
      </c>
    </row>
    <row r="7042" spans="1:17" x14ac:dyDescent="0.3">
      <c r="A7042">
        <v>7041</v>
      </c>
      <c r="B7042" t="s">
        <v>8481</v>
      </c>
      <c r="C7042" s="6">
        <v>49722</v>
      </c>
      <c r="D7042" t="s">
        <v>1829</v>
      </c>
      <c r="E7042" t="s">
        <v>240</v>
      </c>
      <c r="F7042" t="s">
        <v>239</v>
      </c>
      <c r="G7042" s="7">
        <v>10009</v>
      </c>
      <c r="H7042" t="s">
        <v>132</v>
      </c>
      <c r="I7042" t="s">
        <v>4878</v>
      </c>
      <c r="J7042" t="s">
        <v>36</v>
      </c>
      <c r="K7042" t="s">
        <v>64</v>
      </c>
      <c r="L7042" t="s">
        <v>4879</v>
      </c>
      <c r="M7042" s="8">
        <v>24.815999999999999</v>
      </c>
      <c r="N7042" s="7">
        <v>3</v>
      </c>
      <c r="O7042" s="8">
        <f>SUM(Superstore_Clean[[#This Row],[Unit Price]]*Superstore_Clean[[#This Row],[Quantity]])</f>
        <v>74.447999999999993</v>
      </c>
      <c r="P7042" s="7">
        <v>2017</v>
      </c>
      <c r="Q7042" t="s">
        <v>87</v>
      </c>
    </row>
    <row r="7043" spans="1:17" x14ac:dyDescent="0.3">
      <c r="A7043">
        <v>7042</v>
      </c>
      <c r="B7043" t="s">
        <v>8481</v>
      </c>
      <c r="C7043" s="6">
        <v>49723</v>
      </c>
      <c r="D7043" t="s">
        <v>1829</v>
      </c>
      <c r="E7043" t="s">
        <v>240</v>
      </c>
      <c r="F7043" t="s">
        <v>239</v>
      </c>
      <c r="G7043" s="7">
        <v>10009</v>
      </c>
      <c r="H7043" t="s">
        <v>132</v>
      </c>
      <c r="I7043" t="s">
        <v>4678</v>
      </c>
      <c r="J7043" t="s">
        <v>23</v>
      </c>
      <c r="K7043" t="s">
        <v>54</v>
      </c>
      <c r="L7043" t="s">
        <v>4679</v>
      </c>
      <c r="M7043" s="8">
        <v>124.36</v>
      </c>
      <c r="N7043" s="7">
        <v>2</v>
      </c>
      <c r="O7043" s="8">
        <f>SUM(Superstore_Clean[[#This Row],[Unit Price]]*Superstore_Clean[[#This Row],[Quantity]])</f>
        <v>248.72</v>
      </c>
      <c r="P7043" s="7">
        <v>2017</v>
      </c>
      <c r="Q7043" t="s">
        <v>87</v>
      </c>
    </row>
    <row r="7044" spans="1:17" x14ac:dyDescent="0.3">
      <c r="A7044">
        <v>7043</v>
      </c>
      <c r="B7044" t="s">
        <v>8482</v>
      </c>
      <c r="C7044" s="6">
        <v>49724</v>
      </c>
      <c r="D7044" t="s">
        <v>2031</v>
      </c>
      <c r="E7044" t="s">
        <v>131</v>
      </c>
      <c r="F7044" t="s">
        <v>130</v>
      </c>
      <c r="G7044" s="7">
        <v>19134</v>
      </c>
      <c r="H7044" t="s">
        <v>132</v>
      </c>
      <c r="I7044" t="s">
        <v>6922</v>
      </c>
      <c r="J7044" t="s">
        <v>60</v>
      </c>
      <c r="K7044" t="s">
        <v>1078</v>
      </c>
      <c r="L7044" t="s">
        <v>6923</v>
      </c>
      <c r="M7044" s="8">
        <v>599.97</v>
      </c>
      <c r="N7044" s="7">
        <v>5</v>
      </c>
      <c r="O7044" s="8">
        <f>SUM(Superstore_Clean[[#This Row],[Unit Price]]*Superstore_Clean[[#This Row],[Quantity]])</f>
        <v>2999.8500000000004</v>
      </c>
      <c r="P7044" s="7">
        <v>2017</v>
      </c>
      <c r="Q7044" t="s">
        <v>135</v>
      </c>
    </row>
    <row r="7045" spans="1:17" x14ac:dyDescent="0.3">
      <c r="A7045">
        <v>7044</v>
      </c>
      <c r="B7045" t="s">
        <v>8482</v>
      </c>
      <c r="C7045" s="6">
        <v>49725</v>
      </c>
      <c r="D7045" t="s">
        <v>2031</v>
      </c>
      <c r="E7045" t="s">
        <v>131</v>
      </c>
      <c r="F7045" t="s">
        <v>130</v>
      </c>
      <c r="G7045" s="7">
        <v>19134</v>
      </c>
      <c r="H7045" t="s">
        <v>132</v>
      </c>
      <c r="I7045" t="s">
        <v>1629</v>
      </c>
      <c r="J7045" t="s">
        <v>23</v>
      </c>
      <c r="K7045" t="s">
        <v>28</v>
      </c>
      <c r="L7045" t="s">
        <v>1630</v>
      </c>
      <c r="M7045" s="8">
        <v>198.744</v>
      </c>
      <c r="N7045" s="7">
        <v>4</v>
      </c>
      <c r="O7045" s="8">
        <f>SUM(Superstore_Clean[[#This Row],[Unit Price]]*Superstore_Clean[[#This Row],[Quantity]])</f>
        <v>794.976</v>
      </c>
      <c r="P7045" s="7">
        <v>2017</v>
      </c>
      <c r="Q7045" t="s">
        <v>135</v>
      </c>
    </row>
    <row r="7046" spans="1:17" x14ac:dyDescent="0.3">
      <c r="A7046">
        <v>7045</v>
      </c>
      <c r="B7046" t="s">
        <v>8482</v>
      </c>
      <c r="C7046" s="6">
        <v>49726</v>
      </c>
      <c r="D7046" t="s">
        <v>2031</v>
      </c>
      <c r="E7046" t="s">
        <v>131</v>
      </c>
      <c r="F7046" t="s">
        <v>130</v>
      </c>
      <c r="G7046" s="7">
        <v>19134</v>
      </c>
      <c r="H7046" t="s">
        <v>132</v>
      </c>
      <c r="I7046" t="s">
        <v>4807</v>
      </c>
      <c r="J7046" t="s">
        <v>36</v>
      </c>
      <c r="K7046" t="s">
        <v>516</v>
      </c>
      <c r="L7046" t="s">
        <v>4808</v>
      </c>
      <c r="M7046" s="8">
        <v>9.1839999999999993</v>
      </c>
      <c r="N7046" s="7">
        <v>2</v>
      </c>
      <c r="O7046" s="8">
        <f>SUM(Superstore_Clean[[#This Row],[Unit Price]]*Superstore_Clean[[#This Row],[Quantity]])</f>
        <v>18.367999999999999</v>
      </c>
      <c r="P7046" s="7">
        <v>2017</v>
      </c>
      <c r="Q7046" t="s">
        <v>135</v>
      </c>
    </row>
    <row r="7047" spans="1:17" x14ac:dyDescent="0.3">
      <c r="A7047">
        <v>7046</v>
      </c>
      <c r="B7047" t="s">
        <v>8483</v>
      </c>
      <c r="C7047" s="6">
        <v>49727</v>
      </c>
      <c r="D7047" t="s">
        <v>4694</v>
      </c>
      <c r="E7047" t="s">
        <v>91</v>
      </c>
      <c r="F7047" t="s">
        <v>721</v>
      </c>
      <c r="G7047" s="7">
        <v>75217</v>
      </c>
      <c r="H7047" t="s">
        <v>92</v>
      </c>
      <c r="I7047" t="s">
        <v>4309</v>
      </c>
      <c r="J7047" t="s">
        <v>36</v>
      </c>
      <c r="K7047" t="s">
        <v>78</v>
      </c>
      <c r="L7047" t="s">
        <v>4310</v>
      </c>
      <c r="M7047" s="8">
        <v>9.2479999999999993</v>
      </c>
      <c r="N7047" s="7">
        <v>2</v>
      </c>
      <c r="O7047" s="8">
        <f>SUM(Superstore_Clean[[#This Row],[Unit Price]]*Superstore_Clean[[#This Row],[Quantity]])</f>
        <v>18.495999999999999</v>
      </c>
      <c r="P7047" s="7">
        <v>2016</v>
      </c>
      <c r="Q7047" t="s">
        <v>26</v>
      </c>
    </row>
    <row r="7048" spans="1:17" x14ac:dyDescent="0.3">
      <c r="A7048">
        <v>7047</v>
      </c>
      <c r="B7048" t="s">
        <v>8484</v>
      </c>
      <c r="C7048" s="6">
        <v>49728</v>
      </c>
      <c r="D7048" t="s">
        <v>1031</v>
      </c>
      <c r="E7048" t="s">
        <v>33</v>
      </c>
      <c r="F7048" t="s">
        <v>75</v>
      </c>
      <c r="G7048" s="7">
        <v>94521</v>
      </c>
      <c r="H7048" t="s">
        <v>34</v>
      </c>
      <c r="I7048" t="s">
        <v>781</v>
      </c>
      <c r="J7048" t="s">
        <v>23</v>
      </c>
      <c r="K7048" t="s">
        <v>45</v>
      </c>
      <c r="L7048" t="s">
        <v>782</v>
      </c>
      <c r="M7048" s="8">
        <v>99.591999999999999</v>
      </c>
      <c r="N7048" s="7">
        <v>1</v>
      </c>
      <c r="O7048" s="8">
        <f>SUM(Superstore_Clean[[#This Row],[Unit Price]]*Superstore_Clean[[#This Row],[Quantity]])</f>
        <v>99.591999999999999</v>
      </c>
      <c r="P7048" s="7">
        <v>2014</v>
      </c>
      <c r="Q7048" t="s">
        <v>80</v>
      </c>
    </row>
    <row r="7049" spans="1:17" x14ac:dyDescent="0.3">
      <c r="A7049">
        <v>7048</v>
      </c>
      <c r="B7049" t="s">
        <v>8484</v>
      </c>
      <c r="C7049" s="6">
        <v>49729</v>
      </c>
      <c r="D7049" t="s">
        <v>1031</v>
      </c>
      <c r="E7049" t="s">
        <v>33</v>
      </c>
      <c r="F7049" t="s">
        <v>75</v>
      </c>
      <c r="G7049" s="7">
        <v>94521</v>
      </c>
      <c r="H7049" t="s">
        <v>34</v>
      </c>
      <c r="I7049" t="s">
        <v>1046</v>
      </c>
      <c r="J7049" t="s">
        <v>60</v>
      </c>
      <c r="K7049" t="s">
        <v>146</v>
      </c>
      <c r="L7049" t="s">
        <v>1047</v>
      </c>
      <c r="M7049" s="8">
        <v>399.96</v>
      </c>
      <c r="N7049" s="7">
        <v>4</v>
      </c>
      <c r="O7049" s="8">
        <f>SUM(Superstore_Clean[[#This Row],[Unit Price]]*Superstore_Clean[[#This Row],[Quantity]])</f>
        <v>1599.84</v>
      </c>
      <c r="P7049" s="7">
        <v>2014</v>
      </c>
      <c r="Q7049" t="s">
        <v>80</v>
      </c>
    </row>
    <row r="7050" spans="1:17" x14ac:dyDescent="0.3">
      <c r="A7050">
        <v>7049</v>
      </c>
      <c r="B7050" t="s">
        <v>8485</v>
      </c>
      <c r="C7050" s="6">
        <v>49730</v>
      </c>
      <c r="D7050" t="s">
        <v>2258</v>
      </c>
      <c r="E7050" t="s">
        <v>301</v>
      </c>
      <c r="F7050" t="s">
        <v>5037</v>
      </c>
      <c r="G7050" s="7">
        <v>37211</v>
      </c>
      <c r="H7050" t="s">
        <v>21</v>
      </c>
      <c r="I7050" t="s">
        <v>6039</v>
      </c>
      <c r="J7050" t="s">
        <v>36</v>
      </c>
      <c r="K7050" t="s">
        <v>78</v>
      </c>
      <c r="L7050" t="s">
        <v>6040</v>
      </c>
      <c r="M7050" s="8">
        <v>15.552</v>
      </c>
      <c r="N7050" s="7">
        <v>3</v>
      </c>
      <c r="O7050" s="8">
        <f>SUM(Superstore_Clean[[#This Row],[Unit Price]]*Superstore_Clean[[#This Row],[Quantity]])</f>
        <v>46.655999999999999</v>
      </c>
      <c r="P7050" s="7">
        <v>2016</v>
      </c>
      <c r="Q7050" t="s">
        <v>115</v>
      </c>
    </row>
    <row r="7051" spans="1:17" x14ac:dyDescent="0.3">
      <c r="A7051">
        <v>7050</v>
      </c>
      <c r="B7051" t="s">
        <v>8486</v>
      </c>
      <c r="C7051" s="6">
        <v>49731</v>
      </c>
      <c r="D7051" t="s">
        <v>4635</v>
      </c>
      <c r="E7051" t="s">
        <v>407</v>
      </c>
      <c r="F7051" t="s">
        <v>406</v>
      </c>
      <c r="G7051" s="7">
        <v>80013</v>
      </c>
      <c r="H7051" t="s">
        <v>34</v>
      </c>
      <c r="I7051" t="s">
        <v>6233</v>
      </c>
      <c r="J7051" t="s">
        <v>36</v>
      </c>
      <c r="K7051" t="s">
        <v>57</v>
      </c>
      <c r="L7051" t="s">
        <v>6234</v>
      </c>
      <c r="M7051" s="8">
        <v>14.576000000000001</v>
      </c>
      <c r="N7051" s="7">
        <v>2</v>
      </c>
      <c r="O7051" s="8">
        <f>SUM(Superstore_Clean[[#This Row],[Unit Price]]*Superstore_Clean[[#This Row],[Quantity]])</f>
        <v>29.152000000000001</v>
      </c>
      <c r="P7051" s="7">
        <v>2014</v>
      </c>
      <c r="Q7051" t="s">
        <v>139</v>
      </c>
    </row>
    <row r="7052" spans="1:17" x14ac:dyDescent="0.3">
      <c r="A7052">
        <v>7051</v>
      </c>
      <c r="B7052" t="s">
        <v>8487</v>
      </c>
      <c r="C7052" s="6">
        <v>49732</v>
      </c>
      <c r="D7052" t="s">
        <v>4486</v>
      </c>
      <c r="E7052" t="s">
        <v>33</v>
      </c>
      <c r="F7052" t="s">
        <v>1668</v>
      </c>
      <c r="G7052" s="7">
        <v>92804</v>
      </c>
      <c r="H7052" t="s">
        <v>34</v>
      </c>
      <c r="I7052" t="s">
        <v>964</v>
      </c>
      <c r="J7052" t="s">
        <v>36</v>
      </c>
      <c r="K7052" t="s">
        <v>64</v>
      </c>
      <c r="L7052" t="s">
        <v>965</v>
      </c>
      <c r="M7052" s="8">
        <v>209.6</v>
      </c>
      <c r="N7052" s="7">
        <v>5</v>
      </c>
      <c r="O7052" s="8">
        <f>SUM(Superstore_Clean[[#This Row],[Unit Price]]*Superstore_Clean[[#This Row],[Quantity]])</f>
        <v>1048</v>
      </c>
      <c r="P7052" s="7">
        <v>2016</v>
      </c>
      <c r="Q7052" t="s">
        <v>87</v>
      </c>
    </row>
    <row r="7053" spans="1:17" x14ac:dyDescent="0.3">
      <c r="A7053">
        <v>7052</v>
      </c>
      <c r="B7053" t="s">
        <v>8487</v>
      </c>
      <c r="C7053" s="6">
        <v>49733</v>
      </c>
      <c r="D7053" t="s">
        <v>4486</v>
      </c>
      <c r="E7053" t="s">
        <v>33</v>
      </c>
      <c r="F7053" t="s">
        <v>1668</v>
      </c>
      <c r="G7053" s="7">
        <v>92804</v>
      </c>
      <c r="H7053" t="s">
        <v>34</v>
      </c>
      <c r="I7053" t="s">
        <v>7649</v>
      </c>
      <c r="J7053" t="s">
        <v>36</v>
      </c>
      <c r="K7053" t="s">
        <v>57</v>
      </c>
      <c r="L7053" t="s">
        <v>7650</v>
      </c>
      <c r="M7053" s="8">
        <v>23.32</v>
      </c>
      <c r="N7053" s="7">
        <v>2</v>
      </c>
      <c r="O7053" s="8">
        <f>SUM(Superstore_Clean[[#This Row],[Unit Price]]*Superstore_Clean[[#This Row],[Quantity]])</f>
        <v>46.64</v>
      </c>
      <c r="P7053" s="7">
        <v>2016</v>
      </c>
      <c r="Q7053" t="s">
        <v>87</v>
      </c>
    </row>
    <row r="7054" spans="1:17" x14ac:dyDescent="0.3">
      <c r="A7054">
        <v>7053</v>
      </c>
      <c r="B7054" t="s">
        <v>8487</v>
      </c>
      <c r="C7054" s="6">
        <v>49734</v>
      </c>
      <c r="D7054" t="s">
        <v>4486</v>
      </c>
      <c r="E7054" t="s">
        <v>33</v>
      </c>
      <c r="F7054" t="s">
        <v>1668</v>
      </c>
      <c r="G7054" s="7">
        <v>92804</v>
      </c>
      <c r="H7054" t="s">
        <v>34</v>
      </c>
      <c r="I7054" t="s">
        <v>4165</v>
      </c>
      <c r="J7054" t="s">
        <v>36</v>
      </c>
      <c r="K7054" t="s">
        <v>78</v>
      </c>
      <c r="L7054" t="s">
        <v>4166</v>
      </c>
      <c r="M7054" s="8">
        <v>30.98</v>
      </c>
      <c r="N7054" s="7">
        <v>1</v>
      </c>
      <c r="O7054" s="8">
        <f>SUM(Superstore_Clean[[#This Row],[Unit Price]]*Superstore_Clean[[#This Row],[Quantity]])</f>
        <v>30.98</v>
      </c>
      <c r="P7054" s="7">
        <v>2016</v>
      </c>
      <c r="Q7054" t="s">
        <v>87</v>
      </c>
    </row>
    <row r="7055" spans="1:17" x14ac:dyDescent="0.3">
      <c r="A7055">
        <v>7054</v>
      </c>
      <c r="B7055" t="s">
        <v>8487</v>
      </c>
      <c r="C7055" s="6">
        <v>49735</v>
      </c>
      <c r="D7055" t="s">
        <v>4486</v>
      </c>
      <c r="E7055" t="s">
        <v>33</v>
      </c>
      <c r="F7055" t="s">
        <v>1668</v>
      </c>
      <c r="G7055" s="7">
        <v>92804</v>
      </c>
      <c r="H7055" t="s">
        <v>34</v>
      </c>
      <c r="I7055" t="s">
        <v>2170</v>
      </c>
      <c r="J7055" t="s">
        <v>60</v>
      </c>
      <c r="K7055" t="s">
        <v>146</v>
      </c>
      <c r="L7055" t="s">
        <v>2171</v>
      </c>
      <c r="M7055" s="8">
        <v>119.96</v>
      </c>
      <c r="N7055" s="7">
        <v>4</v>
      </c>
      <c r="O7055" s="8">
        <f>SUM(Superstore_Clean[[#This Row],[Unit Price]]*Superstore_Clean[[#This Row],[Quantity]])</f>
        <v>479.84</v>
      </c>
      <c r="P7055" s="7">
        <v>2016</v>
      </c>
      <c r="Q7055" t="s">
        <v>87</v>
      </c>
    </row>
    <row r="7056" spans="1:17" x14ac:dyDescent="0.3">
      <c r="A7056">
        <v>7055</v>
      </c>
      <c r="B7056" t="s">
        <v>8487</v>
      </c>
      <c r="C7056" s="6">
        <v>49736</v>
      </c>
      <c r="D7056" t="s">
        <v>4486</v>
      </c>
      <c r="E7056" t="s">
        <v>33</v>
      </c>
      <c r="F7056" t="s">
        <v>1668</v>
      </c>
      <c r="G7056" s="7">
        <v>92804</v>
      </c>
      <c r="H7056" t="s">
        <v>34</v>
      </c>
      <c r="I7056" t="s">
        <v>4289</v>
      </c>
      <c r="J7056" t="s">
        <v>23</v>
      </c>
      <c r="K7056" t="s">
        <v>28</v>
      </c>
      <c r="L7056" t="s">
        <v>4290</v>
      </c>
      <c r="M7056" s="8">
        <v>363.92</v>
      </c>
      <c r="N7056" s="7">
        <v>5</v>
      </c>
      <c r="O7056" s="8">
        <f>SUM(Superstore_Clean[[#This Row],[Unit Price]]*Superstore_Clean[[#This Row],[Quantity]])</f>
        <v>1819.6000000000001</v>
      </c>
      <c r="P7056" s="7">
        <v>2016</v>
      </c>
      <c r="Q7056" t="s">
        <v>87</v>
      </c>
    </row>
    <row r="7057" spans="1:17" x14ac:dyDescent="0.3">
      <c r="A7057">
        <v>7056</v>
      </c>
      <c r="B7057" t="s">
        <v>8487</v>
      </c>
      <c r="C7057" s="6">
        <v>49737</v>
      </c>
      <c r="D7057" t="s">
        <v>4486</v>
      </c>
      <c r="E7057" t="s">
        <v>33</v>
      </c>
      <c r="F7057" t="s">
        <v>1668</v>
      </c>
      <c r="G7057" s="7">
        <v>92804</v>
      </c>
      <c r="H7057" t="s">
        <v>34</v>
      </c>
      <c r="I7057" t="s">
        <v>1807</v>
      </c>
      <c r="J7057" t="s">
        <v>36</v>
      </c>
      <c r="K7057" t="s">
        <v>64</v>
      </c>
      <c r="L7057" t="s">
        <v>1808</v>
      </c>
      <c r="M7057" s="8">
        <v>35.808</v>
      </c>
      <c r="N7057" s="7">
        <v>3</v>
      </c>
      <c r="O7057" s="8">
        <f>SUM(Superstore_Clean[[#This Row],[Unit Price]]*Superstore_Clean[[#This Row],[Quantity]])</f>
        <v>107.42400000000001</v>
      </c>
      <c r="P7057" s="7">
        <v>2016</v>
      </c>
      <c r="Q7057" t="s">
        <v>87</v>
      </c>
    </row>
    <row r="7058" spans="1:17" x14ac:dyDescent="0.3">
      <c r="A7058">
        <v>7057</v>
      </c>
      <c r="B7058" t="s">
        <v>8487</v>
      </c>
      <c r="C7058" s="6">
        <v>49738</v>
      </c>
      <c r="D7058" t="s">
        <v>4486</v>
      </c>
      <c r="E7058" t="s">
        <v>33</v>
      </c>
      <c r="F7058" t="s">
        <v>1668</v>
      </c>
      <c r="G7058" s="7">
        <v>92804</v>
      </c>
      <c r="H7058" t="s">
        <v>34</v>
      </c>
      <c r="I7058" t="s">
        <v>2837</v>
      </c>
      <c r="J7058" t="s">
        <v>36</v>
      </c>
      <c r="K7058" t="s">
        <v>64</v>
      </c>
      <c r="L7058" t="s">
        <v>2838</v>
      </c>
      <c r="M7058" s="8">
        <v>122.688</v>
      </c>
      <c r="N7058" s="7">
        <v>9</v>
      </c>
      <c r="O7058" s="8">
        <f>SUM(Superstore_Clean[[#This Row],[Unit Price]]*Superstore_Clean[[#This Row],[Quantity]])</f>
        <v>1104.192</v>
      </c>
      <c r="P7058" s="7">
        <v>2016</v>
      </c>
      <c r="Q7058" t="s">
        <v>87</v>
      </c>
    </row>
    <row r="7059" spans="1:17" x14ac:dyDescent="0.3">
      <c r="A7059">
        <v>7058</v>
      </c>
      <c r="B7059" t="s">
        <v>8487</v>
      </c>
      <c r="C7059" s="6">
        <v>49739</v>
      </c>
      <c r="D7059" t="s">
        <v>4486</v>
      </c>
      <c r="E7059" t="s">
        <v>33</v>
      </c>
      <c r="F7059" t="s">
        <v>1668</v>
      </c>
      <c r="G7059" s="7">
        <v>92804</v>
      </c>
      <c r="H7059" t="s">
        <v>34</v>
      </c>
      <c r="I7059" t="s">
        <v>3083</v>
      </c>
      <c r="J7059" t="s">
        <v>23</v>
      </c>
      <c r="K7059" t="s">
        <v>45</v>
      </c>
      <c r="L7059" t="s">
        <v>3084</v>
      </c>
      <c r="M7059" s="8">
        <v>892.13599999999997</v>
      </c>
      <c r="N7059" s="7">
        <v>7</v>
      </c>
      <c r="O7059" s="8">
        <f>SUM(Superstore_Clean[[#This Row],[Unit Price]]*Superstore_Clean[[#This Row],[Quantity]])</f>
        <v>6244.9519999999993</v>
      </c>
      <c r="P7059" s="7">
        <v>2016</v>
      </c>
      <c r="Q7059" t="s">
        <v>87</v>
      </c>
    </row>
    <row r="7060" spans="1:17" x14ac:dyDescent="0.3">
      <c r="A7060">
        <v>7059</v>
      </c>
      <c r="B7060" t="s">
        <v>8487</v>
      </c>
      <c r="C7060" s="6">
        <v>49740</v>
      </c>
      <c r="D7060" t="s">
        <v>4486</v>
      </c>
      <c r="E7060" t="s">
        <v>33</v>
      </c>
      <c r="F7060" t="s">
        <v>1668</v>
      </c>
      <c r="G7060" s="7">
        <v>92804</v>
      </c>
      <c r="H7060" t="s">
        <v>34</v>
      </c>
      <c r="I7060" t="s">
        <v>7758</v>
      </c>
      <c r="J7060" t="s">
        <v>36</v>
      </c>
      <c r="K7060" t="s">
        <v>49</v>
      </c>
      <c r="L7060" t="s">
        <v>7759</v>
      </c>
      <c r="M7060" s="8">
        <v>50.22</v>
      </c>
      <c r="N7060" s="7">
        <v>3</v>
      </c>
      <c r="O7060" s="8">
        <f>SUM(Superstore_Clean[[#This Row],[Unit Price]]*Superstore_Clean[[#This Row],[Quantity]])</f>
        <v>150.66</v>
      </c>
      <c r="P7060" s="7">
        <v>2016</v>
      </c>
      <c r="Q7060" t="s">
        <v>87</v>
      </c>
    </row>
    <row r="7061" spans="1:17" x14ac:dyDescent="0.3">
      <c r="A7061">
        <v>7060</v>
      </c>
      <c r="B7061" t="s">
        <v>8487</v>
      </c>
      <c r="C7061" s="6">
        <v>49741</v>
      </c>
      <c r="D7061" t="s">
        <v>4486</v>
      </c>
      <c r="E7061" t="s">
        <v>33</v>
      </c>
      <c r="F7061" t="s">
        <v>1668</v>
      </c>
      <c r="G7061" s="7">
        <v>92804</v>
      </c>
      <c r="H7061" t="s">
        <v>34</v>
      </c>
      <c r="I7061" t="s">
        <v>2007</v>
      </c>
      <c r="J7061" t="s">
        <v>36</v>
      </c>
      <c r="K7061" t="s">
        <v>67</v>
      </c>
      <c r="L7061" t="s">
        <v>2008</v>
      </c>
      <c r="M7061" s="8">
        <v>83.42</v>
      </c>
      <c r="N7061" s="7">
        <v>2</v>
      </c>
      <c r="O7061" s="8">
        <f>SUM(Superstore_Clean[[#This Row],[Unit Price]]*Superstore_Clean[[#This Row],[Quantity]])</f>
        <v>166.84</v>
      </c>
      <c r="P7061" s="7">
        <v>2016</v>
      </c>
      <c r="Q7061" t="s">
        <v>87</v>
      </c>
    </row>
    <row r="7062" spans="1:17" x14ac:dyDescent="0.3">
      <c r="A7062">
        <v>7061</v>
      </c>
      <c r="B7062" t="s">
        <v>8487</v>
      </c>
      <c r="C7062" s="6">
        <v>49742</v>
      </c>
      <c r="D7062" t="s">
        <v>4486</v>
      </c>
      <c r="E7062" t="s">
        <v>33</v>
      </c>
      <c r="F7062" t="s">
        <v>1668</v>
      </c>
      <c r="G7062" s="7">
        <v>92804</v>
      </c>
      <c r="H7062" t="s">
        <v>34</v>
      </c>
      <c r="I7062" t="s">
        <v>8488</v>
      </c>
      <c r="J7062" t="s">
        <v>36</v>
      </c>
      <c r="K7062" t="s">
        <v>64</v>
      </c>
      <c r="L7062" t="s">
        <v>8489</v>
      </c>
      <c r="M7062" s="8">
        <v>5.8719999999999999</v>
      </c>
      <c r="N7062" s="7">
        <v>2</v>
      </c>
      <c r="O7062" s="8">
        <f>SUM(Superstore_Clean[[#This Row],[Unit Price]]*Superstore_Clean[[#This Row],[Quantity]])</f>
        <v>11.744</v>
      </c>
      <c r="P7062" s="7">
        <v>2016</v>
      </c>
      <c r="Q7062" t="s">
        <v>87</v>
      </c>
    </row>
    <row r="7063" spans="1:17" x14ac:dyDescent="0.3">
      <c r="A7063">
        <v>7062</v>
      </c>
      <c r="B7063" t="s">
        <v>8490</v>
      </c>
      <c r="C7063" s="6">
        <v>49743</v>
      </c>
      <c r="D7063" t="s">
        <v>1332</v>
      </c>
      <c r="E7063" t="s">
        <v>106</v>
      </c>
      <c r="F7063" t="s">
        <v>3332</v>
      </c>
      <c r="G7063" s="7">
        <v>84062</v>
      </c>
      <c r="H7063" t="s">
        <v>34</v>
      </c>
      <c r="I7063" t="s">
        <v>3029</v>
      </c>
      <c r="J7063" t="s">
        <v>36</v>
      </c>
      <c r="K7063" t="s">
        <v>64</v>
      </c>
      <c r="L7063" t="s">
        <v>3030</v>
      </c>
      <c r="M7063" s="8">
        <v>12.144</v>
      </c>
      <c r="N7063" s="7">
        <v>3</v>
      </c>
      <c r="O7063" s="8">
        <f>SUM(Superstore_Clean[[#This Row],[Unit Price]]*Superstore_Clean[[#This Row],[Quantity]])</f>
        <v>36.432000000000002</v>
      </c>
      <c r="P7063" s="7">
        <v>2015</v>
      </c>
      <c r="Q7063" t="s">
        <v>497</v>
      </c>
    </row>
    <row r="7064" spans="1:17" x14ac:dyDescent="0.3">
      <c r="A7064">
        <v>7063</v>
      </c>
      <c r="B7064" t="s">
        <v>8491</v>
      </c>
      <c r="C7064" s="6">
        <v>49744</v>
      </c>
      <c r="D7064" t="s">
        <v>811</v>
      </c>
      <c r="E7064" t="s">
        <v>376</v>
      </c>
      <c r="F7064" t="s">
        <v>286</v>
      </c>
      <c r="G7064" s="7">
        <v>97477</v>
      </c>
      <c r="H7064" t="s">
        <v>34</v>
      </c>
      <c r="I7064" t="s">
        <v>7643</v>
      </c>
      <c r="J7064" t="s">
        <v>36</v>
      </c>
      <c r="K7064" t="s">
        <v>157</v>
      </c>
      <c r="L7064" t="s">
        <v>7304</v>
      </c>
      <c r="M7064" s="8">
        <v>27.792000000000002</v>
      </c>
      <c r="N7064" s="7">
        <v>3</v>
      </c>
      <c r="O7064" s="8">
        <f>SUM(Superstore_Clean[[#This Row],[Unit Price]]*Superstore_Clean[[#This Row],[Quantity]])</f>
        <v>83.376000000000005</v>
      </c>
      <c r="P7064" s="7">
        <v>2016</v>
      </c>
      <c r="Q7064" t="s">
        <v>87</v>
      </c>
    </row>
    <row r="7065" spans="1:17" x14ac:dyDescent="0.3">
      <c r="A7065">
        <v>7064</v>
      </c>
      <c r="B7065" t="s">
        <v>8492</v>
      </c>
      <c r="C7065" s="6">
        <v>49745</v>
      </c>
      <c r="D7065" t="s">
        <v>3321</v>
      </c>
      <c r="E7065" t="s">
        <v>376</v>
      </c>
      <c r="F7065" t="s">
        <v>1746</v>
      </c>
      <c r="G7065" s="7">
        <v>97301</v>
      </c>
      <c r="H7065" t="s">
        <v>34</v>
      </c>
      <c r="I7065" t="s">
        <v>6104</v>
      </c>
      <c r="J7065" t="s">
        <v>36</v>
      </c>
      <c r="K7065" t="s">
        <v>516</v>
      </c>
      <c r="L7065" t="s">
        <v>6105</v>
      </c>
      <c r="M7065" s="8">
        <v>6.2080000000000002</v>
      </c>
      <c r="N7065" s="7">
        <v>2</v>
      </c>
      <c r="O7065" s="8">
        <f>SUM(Superstore_Clean[[#This Row],[Unit Price]]*Superstore_Clean[[#This Row],[Quantity]])</f>
        <v>12.416</v>
      </c>
      <c r="P7065" s="7">
        <v>2017</v>
      </c>
      <c r="Q7065" t="s">
        <v>115</v>
      </c>
    </row>
    <row r="7066" spans="1:17" x14ac:dyDescent="0.3">
      <c r="A7066">
        <v>7065</v>
      </c>
      <c r="B7066" t="s">
        <v>8493</v>
      </c>
      <c r="C7066" s="6">
        <v>49746</v>
      </c>
      <c r="D7066" t="s">
        <v>2056</v>
      </c>
      <c r="E7066" t="s">
        <v>240</v>
      </c>
      <c r="F7066" t="s">
        <v>349</v>
      </c>
      <c r="G7066" s="7">
        <v>14609</v>
      </c>
      <c r="H7066" t="s">
        <v>132</v>
      </c>
      <c r="I7066" t="s">
        <v>3199</v>
      </c>
      <c r="J7066" t="s">
        <v>36</v>
      </c>
      <c r="K7066" t="s">
        <v>67</v>
      </c>
      <c r="L7066" t="s">
        <v>3200</v>
      </c>
      <c r="M7066" s="8">
        <v>32.67</v>
      </c>
      <c r="N7066" s="7">
        <v>3</v>
      </c>
      <c r="O7066" s="8">
        <f>SUM(Superstore_Clean[[#This Row],[Unit Price]]*Superstore_Clean[[#This Row],[Quantity]])</f>
        <v>98.01</v>
      </c>
      <c r="P7066" s="7">
        <v>2017</v>
      </c>
      <c r="Q7066" t="s">
        <v>497</v>
      </c>
    </row>
    <row r="7067" spans="1:17" x14ac:dyDescent="0.3">
      <c r="A7067">
        <v>7066</v>
      </c>
      <c r="B7067" t="s">
        <v>8494</v>
      </c>
      <c r="C7067" s="6">
        <v>49747</v>
      </c>
      <c r="D7067" t="s">
        <v>2021</v>
      </c>
      <c r="E7067" t="s">
        <v>33</v>
      </c>
      <c r="F7067" t="s">
        <v>32</v>
      </c>
      <c r="G7067" s="7">
        <v>90008</v>
      </c>
      <c r="H7067" t="s">
        <v>34</v>
      </c>
      <c r="I7067" t="s">
        <v>2529</v>
      </c>
      <c r="J7067" t="s">
        <v>36</v>
      </c>
      <c r="K7067" t="s">
        <v>49</v>
      </c>
      <c r="L7067" t="s">
        <v>2530</v>
      </c>
      <c r="M7067" s="8">
        <v>1261.33</v>
      </c>
      <c r="N7067" s="7">
        <v>7</v>
      </c>
      <c r="O7067" s="8">
        <f>SUM(Superstore_Clean[[#This Row],[Unit Price]]*Superstore_Clean[[#This Row],[Quantity]])</f>
        <v>8829.31</v>
      </c>
      <c r="P7067" s="7">
        <v>2014</v>
      </c>
      <c r="Q7067" t="s">
        <v>87</v>
      </c>
    </row>
    <row r="7068" spans="1:17" x14ac:dyDescent="0.3">
      <c r="A7068">
        <v>7067</v>
      </c>
      <c r="B7068" t="s">
        <v>8495</v>
      </c>
      <c r="C7068" s="6">
        <v>49748</v>
      </c>
      <c r="D7068" t="s">
        <v>5159</v>
      </c>
      <c r="E7068" t="s">
        <v>33</v>
      </c>
      <c r="F7068" t="s">
        <v>32</v>
      </c>
      <c r="G7068" s="7">
        <v>90049</v>
      </c>
      <c r="H7068" t="s">
        <v>34</v>
      </c>
      <c r="I7068" t="s">
        <v>5334</v>
      </c>
      <c r="J7068" t="s">
        <v>36</v>
      </c>
      <c r="K7068" t="s">
        <v>78</v>
      </c>
      <c r="L7068" t="s">
        <v>5335</v>
      </c>
      <c r="M7068" s="8">
        <v>38.880000000000003</v>
      </c>
      <c r="N7068" s="7">
        <v>6</v>
      </c>
      <c r="O7068" s="8">
        <f>SUM(Superstore_Clean[[#This Row],[Unit Price]]*Superstore_Clean[[#This Row],[Quantity]])</f>
        <v>233.28000000000003</v>
      </c>
      <c r="P7068" s="7">
        <v>2016</v>
      </c>
      <c r="Q7068" t="s">
        <v>109</v>
      </c>
    </row>
    <row r="7069" spans="1:17" x14ac:dyDescent="0.3">
      <c r="A7069">
        <v>7068</v>
      </c>
      <c r="B7069" t="s">
        <v>8496</v>
      </c>
      <c r="C7069" s="6">
        <v>49749</v>
      </c>
      <c r="D7069" t="s">
        <v>1186</v>
      </c>
      <c r="E7069" t="s">
        <v>91</v>
      </c>
      <c r="F7069" t="s">
        <v>721</v>
      </c>
      <c r="G7069" s="7">
        <v>75081</v>
      </c>
      <c r="H7069" t="s">
        <v>92</v>
      </c>
      <c r="I7069" t="s">
        <v>703</v>
      </c>
      <c r="J7069" t="s">
        <v>36</v>
      </c>
      <c r="K7069" t="s">
        <v>64</v>
      </c>
      <c r="L7069" t="s">
        <v>704</v>
      </c>
      <c r="M7069" s="8">
        <v>1.964</v>
      </c>
      <c r="N7069" s="7">
        <v>2</v>
      </c>
      <c r="O7069" s="8">
        <f>SUM(Superstore_Clean[[#This Row],[Unit Price]]*Superstore_Clean[[#This Row],[Quantity]])</f>
        <v>3.9279999999999999</v>
      </c>
      <c r="P7069" s="7">
        <v>2016</v>
      </c>
      <c r="Q7069" t="s">
        <v>109</v>
      </c>
    </row>
    <row r="7070" spans="1:17" x14ac:dyDescent="0.3">
      <c r="A7070">
        <v>7069</v>
      </c>
      <c r="B7070" t="s">
        <v>8496</v>
      </c>
      <c r="C7070" s="6">
        <v>49750</v>
      </c>
      <c r="D7070" t="s">
        <v>1186</v>
      </c>
      <c r="E7070" t="s">
        <v>91</v>
      </c>
      <c r="F7070" t="s">
        <v>721</v>
      </c>
      <c r="G7070" s="7">
        <v>75081</v>
      </c>
      <c r="H7070" t="s">
        <v>92</v>
      </c>
      <c r="I7070" t="s">
        <v>2376</v>
      </c>
      <c r="J7070" t="s">
        <v>36</v>
      </c>
      <c r="K7070" t="s">
        <v>78</v>
      </c>
      <c r="L7070" t="s">
        <v>2377</v>
      </c>
      <c r="M7070" s="8">
        <v>82.656000000000006</v>
      </c>
      <c r="N7070" s="7">
        <v>9</v>
      </c>
      <c r="O7070" s="8">
        <f>SUM(Superstore_Clean[[#This Row],[Unit Price]]*Superstore_Clean[[#This Row],[Quantity]])</f>
        <v>743.904</v>
      </c>
      <c r="P7070" s="7">
        <v>2016</v>
      </c>
      <c r="Q7070" t="s">
        <v>109</v>
      </c>
    </row>
    <row r="7071" spans="1:17" x14ac:dyDescent="0.3">
      <c r="A7071">
        <v>7070</v>
      </c>
      <c r="B7071" t="s">
        <v>8497</v>
      </c>
      <c r="C7071" s="6">
        <v>49751</v>
      </c>
      <c r="D7071" t="s">
        <v>3162</v>
      </c>
      <c r="E7071" t="s">
        <v>33</v>
      </c>
      <c r="F7071" t="s">
        <v>3082</v>
      </c>
      <c r="G7071" s="7">
        <v>93727</v>
      </c>
      <c r="H7071" t="s">
        <v>34</v>
      </c>
      <c r="I7071" t="s">
        <v>1568</v>
      </c>
      <c r="J7071" t="s">
        <v>36</v>
      </c>
      <c r="K7071" t="s">
        <v>78</v>
      </c>
      <c r="L7071" t="s">
        <v>1569</v>
      </c>
      <c r="M7071" s="8">
        <v>5.98</v>
      </c>
      <c r="N7071" s="7">
        <v>1</v>
      </c>
      <c r="O7071" s="8">
        <f>SUM(Superstore_Clean[[#This Row],[Unit Price]]*Superstore_Clean[[#This Row],[Quantity]])</f>
        <v>5.98</v>
      </c>
      <c r="P7071" s="7">
        <v>2014</v>
      </c>
      <c r="Q7071" t="s">
        <v>115</v>
      </c>
    </row>
    <row r="7072" spans="1:17" x14ac:dyDescent="0.3">
      <c r="A7072">
        <v>7071</v>
      </c>
      <c r="B7072" t="s">
        <v>8498</v>
      </c>
      <c r="C7072" s="6">
        <v>49752</v>
      </c>
      <c r="D7072" t="s">
        <v>6009</v>
      </c>
      <c r="E7072" t="s">
        <v>190</v>
      </c>
      <c r="F7072" t="s">
        <v>273</v>
      </c>
      <c r="G7072" s="7">
        <v>60653</v>
      </c>
      <c r="H7072" t="s">
        <v>92</v>
      </c>
      <c r="I7072" t="s">
        <v>2089</v>
      </c>
      <c r="J7072" t="s">
        <v>36</v>
      </c>
      <c r="K7072" t="s">
        <v>78</v>
      </c>
      <c r="L7072" t="s">
        <v>2090</v>
      </c>
      <c r="M7072" s="8">
        <v>9.2479999999999993</v>
      </c>
      <c r="N7072" s="7">
        <v>2</v>
      </c>
      <c r="O7072" s="8">
        <f>SUM(Superstore_Clean[[#This Row],[Unit Price]]*Superstore_Clean[[#This Row],[Quantity]])</f>
        <v>18.495999999999999</v>
      </c>
      <c r="P7072" s="7">
        <v>2016</v>
      </c>
      <c r="Q7072" t="s">
        <v>139</v>
      </c>
    </row>
    <row r="7073" spans="1:17" x14ac:dyDescent="0.3">
      <c r="A7073">
        <v>7072</v>
      </c>
      <c r="B7073" t="s">
        <v>8499</v>
      </c>
      <c r="C7073" s="6">
        <v>49753</v>
      </c>
      <c r="D7073" t="s">
        <v>1769</v>
      </c>
      <c r="E7073" t="s">
        <v>91</v>
      </c>
      <c r="F7073" t="s">
        <v>6558</v>
      </c>
      <c r="G7073" s="7">
        <v>78501</v>
      </c>
      <c r="H7073" t="s">
        <v>92</v>
      </c>
      <c r="I7073" t="s">
        <v>5580</v>
      </c>
      <c r="J7073" t="s">
        <v>36</v>
      </c>
      <c r="K7073" t="s">
        <v>57</v>
      </c>
      <c r="L7073" t="s">
        <v>5581</v>
      </c>
      <c r="M7073" s="8">
        <v>4.4480000000000004</v>
      </c>
      <c r="N7073" s="7">
        <v>2</v>
      </c>
      <c r="O7073" s="8">
        <f>SUM(Superstore_Clean[[#This Row],[Unit Price]]*Superstore_Clean[[#This Row],[Quantity]])</f>
        <v>8.8960000000000008</v>
      </c>
      <c r="P7073" s="7">
        <v>2016</v>
      </c>
      <c r="Q7073" t="s">
        <v>135</v>
      </c>
    </row>
    <row r="7074" spans="1:17" x14ac:dyDescent="0.3">
      <c r="A7074">
        <v>7073</v>
      </c>
      <c r="B7074" t="s">
        <v>8499</v>
      </c>
      <c r="C7074" s="6">
        <v>49754</v>
      </c>
      <c r="D7074" t="s">
        <v>1769</v>
      </c>
      <c r="E7074" t="s">
        <v>91</v>
      </c>
      <c r="F7074" t="s">
        <v>6558</v>
      </c>
      <c r="G7074" s="7">
        <v>78501</v>
      </c>
      <c r="H7074" t="s">
        <v>92</v>
      </c>
      <c r="I7074" t="s">
        <v>3928</v>
      </c>
      <c r="J7074" t="s">
        <v>36</v>
      </c>
      <c r="K7074" t="s">
        <v>78</v>
      </c>
      <c r="L7074" t="s">
        <v>3929</v>
      </c>
      <c r="M7074" s="8">
        <v>5.1840000000000002</v>
      </c>
      <c r="N7074" s="7">
        <v>1</v>
      </c>
      <c r="O7074" s="8">
        <f>SUM(Superstore_Clean[[#This Row],[Unit Price]]*Superstore_Clean[[#This Row],[Quantity]])</f>
        <v>5.1840000000000002</v>
      </c>
      <c r="P7074" s="7">
        <v>2016</v>
      </c>
      <c r="Q7074" t="s">
        <v>135</v>
      </c>
    </row>
    <row r="7075" spans="1:17" x14ac:dyDescent="0.3">
      <c r="A7075">
        <v>7074</v>
      </c>
      <c r="B7075" t="s">
        <v>8499</v>
      </c>
      <c r="C7075" s="6">
        <v>49755</v>
      </c>
      <c r="D7075" t="s">
        <v>1769</v>
      </c>
      <c r="E7075" t="s">
        <v>91</v>
      </c>
      <c r="F7075" t="s">
        <v>6558</v>
      </c>
      <c r="G7075" s="7">
        <v>78501</v>
      </c>
      <c r="H7075" t="s">
        <v>92</v>
      </c>
      <c r="I7075" t="s">
        <v>1387</v>
      </c>
      <c r="J7075" t="s">
        <v>36</v>
      </c>
      <c r="K7075" t="s">
        <v>57</v>
      </c>
      <c r="L7075" t="s">
        <v>1388</v>
      </c>
      <c r="M7075" s="8">
        <v>175.92</v>
      </c>
      <c r="N7075" s="7">
        <v>5</v>
      </c>
      <c r="O7075" s="8">
        <f>SUM(Superstore_Clean[[#This Row],[Unit Price]]*Superstore_Clean[[#This Row],[Quantity]])</f>
        <v>879.59999999999991</v>
      </c>
      <c r="P7075" s="7">
        <v>2016</v>
      </c>
      <c r="Q7075" t="s">
        <v>135</v>
      </c>
    </row>
    <row r="7076" spans="1:17" x14ac:dyDescent="0.3">
      <c r="A7076">
        <v>7075</v>
      </c>
      <c r="B7076" t="s">
        <v>8499</v>
      </c>
      <c r="C7076" s="6">
        <v>49756</v>
      </c>
      <c r="D7076" t="s">
        <v>1769</v>
      </c>
      <c r="E7076" t="s">
        <v>91</v>
      </c>
      <c r="F7076" t="s">
        <v>6558</v>
      </c>
      <c r="G7076" s="7">
        <v>78501</v>
      </c>
      <c r="H7076" t="s">
        <v>92</v>
      </c>
      <c r="I7076" t="s">
        <v>3423</v>
      </c>
      <c r="J7076" t="s">
        <v>36</v>
      </c>
      <c r="K7076" t="s">
        <v>64</v>
      </c>
      <c r="L7076" t="s">
        <v>1076</v>
      </c>
      <c r="M7076" s="8">
        <v>4.7519999999999998</v>
      </c>
      <c r="N7076" s="7">
        <v>4</v>
      </c>
      <c r="O7076" s="8">
        <f>SUM(Superstore_Clean[[#This Row],[Unit Price]]*Superstore_Clean[[#This Row],[Quantity]])</f>
        <v>19.007999999999999</v>
      </c>
      <c r="P7076" s="7">
        <v>2016</v>
      </c>
      <c r="Q7076" t="s">
        <v>135</v>
      </c>
    </row>
    <row r="7077" spans="1:17" x14ac:dyDescent="0.3">
      <c r="A7077">
        <v>7076</v>
      </c>
      <c r="B7077" t="s">
        <v>8499</v>
      </c>
      <c r="C7077" s="6">
        <v>49757</v>
      </c>
      <c r="D7077" t="s">
        <v>1769</v>
      </c>
      <c r="E7077" t="s">
        <v>91</v>
      </c>
      <c r="F7077" t="s">
        <v>6558</v>
      </c>
      <c r="G7077" s="7">
        <v>78501</v>
      </c>
      <c r="H7077" t="s">
        <v>92</v>
      </c>
      <c r="I7077" t="s">
        <v>3721</v>
      </c>
      <c r="J7077" t="s">
        <v>36</v>
      </c>
      <c r="K7077" t="s">
        <v>516</v>
      </c>
      <c r="L7077" t="s">
        <v>3722</v>
      </c>
      <c r="M7077" s="8">
        <v>13.343999999999999</v>
      </c>
      <c r="N7077" s="7">
        <v>2</v>
      </c>
      <c r="O7077" s="8">
        <f>SUM(Superstore_Clean[[#This Row],[Unit Price]]*Superstore_Clean[[#This Row],[Quantity]])</f>
        <v>26.687999999999999</v>
      </c>
      <c r="P7077" s="7">
        <v>2016</v>
      </c>
      <c r="Q7077" t="s">
        <v>135</v>
      </c>
    </row>
    <row r="7078" spans="1:17" x14ac:dyDescent="0.3">
      <c r="A7078">
        <v>7077</v>
      </c>
      <c r="B7078" t="s">
        <v>8500</v>
      </c>
      <c r="C7078" s="6">
        <v>49758</v>
      </c>
      <c r="D7078" t="s">
        <v>7232</v>
      </c>
      <c r="E7078" t="s">
        <v>84</v>
      </c>
      <c r="F7078" t="s">
        <v>83</v>
      </c>
      <c r="G7078" s="7">
        <v>98105</v>
      </c>
      <c r="H7078" t="s">
        <v>34</v>
      </c>
      <c r="I7078" t="s">
        <v>2057</v>
      </c>
      <c r="J7078" t="s">
        <v>36</v>
      </c>
      <c r="K7078" t="s">
        <v>157</v>
      </c>
      <c r="L7078" t="s">
        <v>2058</v>
      </c>
      <c r="M7078" s="8">
        <v>54.9</v>
      </c>
      <c r="N7078" s="7">
        <v>5</v>
      </c>
      <c r="O7078" s="8">
        <f>SUM(Superstore_Clean[[#This Row],[Unit Price]]*Superstore_Clean[[#This Row],[Quantity]])</f>
        <v>274.5</v>
      </c>
      <c r="P7078" s="7">
        <v>2016</v>
      </c>
      <c r="Q7078" t="s">
        <v>109</v>
      </c>
    </row>
    <row r="7079" spans="1:17" x14ac:dyDescent="0.3">
      <c r="A7079">
        <v>7078</v>
      </c>
      <c r="B7079" t="s">
        <v>8501</v>
      </c>
      <c r="C7079" s="6">
        <v>49759</v>
      </c>
      <c r="D7079" t="s">
        <v>4251</v>
      </c>
      <c r="E7079" t="s">
        <v>76</v>
      </c>
      <c r="F7079" t="s">
        <v>416</v>
      </c>
      <c r="G7079" s="7">
        <v>28205</v>
      </c>
      <c r="H7079" t="s">
        <v>21</v>
      </c>
      <c r="I7079" t="s">
        <v>2177</v>
      </c>
      <c r="J7079" t="s">
        <v>36</v>
      </c>
      <c r="K7079" t="s">
        <v>64</v>
      </c>
      <c r="L7079" t="s">
        <v>2178</v>
      </c>
      <c r="M7079" s="8">
        <v>22.911000000000001</v>
      </c>
      <c r="N7079" s="7">
        <v>7</v>
      </c>
      <c r="O7079" s="8">
        <f>SUM(Superstore_Clean[[#This Row],[Unit Price]]*Superstore_Clean[[#This Row],[Quantity]])</f>
        <v>160.37700000000001</v>
      </c>
      <c r="P7079" s="7">
        <v>2016</v>
      </c>
      <c r="Q7079" t="s">
        <v>139</v>
      </c>
    </row>
    <row r="7080" spans="1:17" x14ac:dyDescent="0.3">
      <c r="A7080">
        <v>7079</v>
      </c>
      <c r="B7080" t="s">
        <v>8501</v>
      </c>
      <c r="C7080" s="6">
        <v>49760</v>
      </c>
      <c r="D7080" t="s">
        <v>4251</v>
      </c>
      <c r="E7080" t="s">
        <v>76</v>
      </c>
      <c r="F7080" t="s">
        <v>416</v>
      </c>
      <c r="G7080" s="7">
        <v>28205</v>
      </c>
      <c r="H7080" t="s">
        <v>21</v>
      </c>
      <c r="I7080" t="s">
        <v>5289</v>
      </c>
      <c r="J7080" t="s">
        <v>36</v>
      </c>
      <c r="K7080" t="s">
        <v>67</v>
      </c>
      <c r="L7080" t="s">
        <v>5290</v>
      </c>
      <c r="M7080" s="8">
        <v>309.45600000000002</v>
      </c>
      <c r="N7080" s="7">
        <v>9</v>
      </c>
      <c r="O7080" s="8">
        <f>SUM(Superstore_Clean[[#This Row],[Unit Price]]*Superstore_Clean[[#This Row],[Quantity]])</f>
        <v>2785.1040000000003</v>
      </c>
      <c r="P7080" s="7">
        <v>2016</v>
      </c>
      <c r="Q7080" t="s">
        <v>139</v>
      </c>
    </row>
    <row r="7081" spans="1:17" x14ac:dyDescent="0.3">
      <c r="A7081">
        <v>7080</v>
      </c>
      <c r="B7081" t="s">
        <v>8501</v>
      </c>
      <c r="C7081" s="6">
        <v>49761</v>
      </c>
      <c r="D7081" t="s">
        <v>4251</v>
      </c>
      <c r="E7081" t="s">
        <v>76</v>
      </c>
      <c r="F7081" t="s">
        <v>416</v>
      </c>
      <c r="G7081" s="7">
        <v>28205</v>
      </c>
      <c r="H7081" t="s">
        <v>21</v>
      </c>
      <c r="I7081" t="s">
        <v>1673</v>
      </c>
      <c r="J7081" t="s">
        <v>36</v>
      </c>
      <c r="K7081" t="s">
        <v>57</v>
      </c>
      <c r="L7081" t="s">
        <v>1674</v>
      </c>
      <c r="M7081" s="8">
        <v>19.456</v>
      </c>
      <c r="N7081" s="7">
        <v>4</v>
      </c>
      <c r="O7081" s="8">
        <f>SUM(Superstore_Clean[[#This Row],[Unit Price]]*Superstore_Clean[[#This Row],[Quantity]])</f>
        <v>77.823999999999998</v>
      </c>
      <c r="P7081" s="7">
        <v>2016</v>
      </c>
      <c r="Q7081" t="s">
        <v>139</v>
      </c>
    </row>
    <row r="7082" spans="1:17" x14ac:dyDescent="0.3">
      <c r="A7082">
        <v>7081</v>
      </c>
      <c r="B7082" t="s">
        <v>8501</v>
      </c>
      <c r="C7082" s="6">
        <v>49762</v>
      </c>
      <c r="D7082" t="s">
        <v>4251</v>
      </c>
      <c r="E7082" t="s">
        <v>76</v>
      </c>
      <c r="F7082" t="s">
        <v>416</v>
      </c>
      <c r="G7082" s="7">
        <v>28205</v>
      </c>
      <c r="H7082" t="s">
        <v>21</v>
      </c>
      <c r="I7082" t="s">
        <v>454</v>
      </c>
      <c r="J7082" t="s">
        <v>23</v>
      </c>
      <c r="K7082" t="s">
        <v>45</v>
      </c>
      <c r="L7082" t="s">
        <v>455</v>
      </c>
      <c r="M7082" s="8">
        <v>472.51799999999997</v>
      </c>
      <c r="N7082" s="7">
        <v>3</v>
      </c>
      <c r="O7082" s="8">
        <f>SUM(Superstore_Clean[[#This Row],[Unit Price]]*Superstore_Clean[[#This Row],[Quantity]])</f>
        <v>1417.5539999999999</v>
      </c>
      <c r="P7082" s="7">
        <v>2016</v>
      </c>
      <c r="Q7082" t="s">
        <v>139</v>
      </c>
    </row>
    <row r="7083" spans="1:17" x14ac:dyDescent="0.3">
      <c r="A7083">
        <v>7082</v>
      </c>
      <c r="B7083" t="s">
        <v>8501</v>
      </c>
      <c r="C7083" s="6">
        <v>49763</v>
      </c>
      <c r="D7083" t="s">
        <v>4251</v>
      </c>
      <c r="E7083" t="s">
        <v>76</v>
      </c>
      <c r="F7083" t="s">
        <v>416</v>
      </c>
      <c r="G7083" s="7">
        <v>28205</v>
      </c>
      <c r="H7083" t="s">
        <v>21</v>
      </c>
      <c r="I7083" t="s">
        <v>2384</v>
      </c>
      <c r="J7083" t="s">
        <v>60</v>
      </c>
      <c r="K7083" t="s">
        <v>146</v>
      </c>
      <c r="L7083" t="s">
        <v>3764</v>
      </c>
      <c r="M7083" s="8">
        <v>1012.68</v>
      </c>
      <c r="N7083" s="7">
        <v>3</v>
      </c>
      <c r="O7083" s="8">
        <f>SUM(Superstore_Clean[[#This Row],[Unit Price]]*Superstore_Clean[[#This Row],[Quantity]])</f>
        <v>3038.04</v>
      </c>
      <c r="P7083" s="7">
        <v>2016</v>
      </c>
      <c r="Q7083" t="s">
        <v>139</v>
      </c>
    </row>
    <row r="7084" spans="1:17" x14ac:dyDescent="0.3">
      <c r="A7084">
        <v>7083</v>
      </c>
      <c r="B7084" t="s">
        <v>8501</v>
      </c>
      <c r="C7084" s="6">
        <v>49764</v>
      </c>
      <c r="D7084" t="s">
        <v>4251</v>
      </c>
      <c r="E7084" t="s">
        <v>76</v>
      </c>
      <c r="F7084" t="s">
        <v>416</v>
      </c>
      <c r="G7084" s="7">
        <v>28205</v>
      </c>
      <c r="H7084" t="s">
        <v>21</v>
      </c>
      <c r="I7084" t="s">
        <v>5284</v>
      </c>
      <c r="J7084" t="s">
        <v>36</v>
      </c>
      <c r="K7084" t="s">
        <v>64</v>
      </c>
      <c r="L7084" t="s">
        <v>5285</v>
      </c>
      <c r="M7084" s="8">
        <v>17.22</v>
      </c>
      <c r="N7084" s="7">
        <v>5</v>
      </c>
      <c r="O7084" s="8">
        <f>SUM(Superstore_Clean[[#This Row],[Unit Price]]*Superstore_Clean[[#This Row],[Quantity]])</f>
        <v>86.1</v>
      </c>
      <c r="P7084" s="7">
        <v>2016</v>
      </c>
      <c r="Q7084" t="s">
        <v>139</v>
      </c>
    </row>
    <row r="7085" spans="1:17" x14ac:dyDescent="0.3">
      <c r="A7085">
        <v>7084</v>
      </c>
      <c r="B7085" t="s">
        <v>8502</v>
      </c>
      <c r="C7085" s="6">
        <v>49765</v>
      </c>
      <c r="D7085" t="s">
        <v>1889</v>
      </c>
      <c r="E7085" t="s">
        <v>33</v>
      </c>
      <c r="F7085" t="s">
        <v>75</v>
      </c>
      <c r="G7085" s="7">
        <v>94521</v>
      </c>
      <c r="H7085" t="s">
        <v>34</v>
      </c>
      <c r="I7085" t="s">
        <v>4590</v>
      </c>
      <c r="J7085" t="s">
        <v>36</v>
      </c>
      <c r="K7085" t="s">
        <v>57</v>
      </c>
      <c r="L7085" t="s">
        <v>4591</v>
      </c>
      <c r="M7085" s="8">
        <v>3.52</v>
      </c>
      <c r="N7085" s="7">
        <v>2</v>
      </c>
      <c r="O7085" s="8">
        <f>SUM(Superstore_Clean[[#This Row],[Unit Price]]*Superstore_Clean[[#This Row],[Quantity]])</f>
        <v>7.04</v>
      </c>
      <c r="P7085" s="7">
        <v>2017</v>
      </c>
      <c r="Q7085" t="s">
        <v>135</v>
      </c>
    </row>
    <row r="7086" spans="1:17" x14ac:dyDescent="0.3">
      <c r="A7086">
        <v>7085</v>
      </c>
      <c r="B7086" t="s">
        <v>8502</v>
      </c>
      <c r="C7086" s="6">
        <v>49766</v>
      </c>
      <c r="D7086" t="s">
        <v>1889</v>
      </c>
      <c r="E7086" t="s">
        <v>33</v>
      </c>
      <c r="F7086" t="s">
        <v>75</v>
      </c>
      <c r="G7086" s="7">
        <v>94521</v>
      </c>
      <c r="H7086" t="s">
        <v>34</v>
      </c>
      <c r="I7086" t="s">
        <v>3264</v>
      </c>
      <c r="J7086" t="s">
        <v>60</v>
      </c>
      <c r="K7086" t="s">
        <v>61</v>
      </c>
      <c r="L7086" t="s">
        <v>3265</v>
      </c>
      <c r="M7086" s="8">
        <v>1626.192</v>
      </c>
      <c r="N7086" s="7">
        <v>9</v>
      </c>
      <c r="O7086" s="8">
        <f>SUM(Superstore_Clean[[#This Row],[Unit Price]]*Superstore_Clean[[#This Row],[Quantity]])</f>
        <v>14635.727999999999</v>
      </c>
      <c r="P7086" s="7">
        <v>2017</v>
      </c>
      <c r="Q7086" t="s">
        <v>135</v>
      </c>
    </row>
    <row r="7087" spans="1:17" x14ac:dyDescent="0.3">
      <c r="A7087">
        <v>7086</v>
      </c>
      <c r="B7087" t="s">
        <v>8503</v>
      </c>
      <c r="C7087" s="6">
        <v>49767</v>
      </c>
      <c r="D7087" t="s">
        <v>2488</v>
      </c>
      <c r="E7087" t="s">
        <v>131</v>
      </c>
      <c r="F7087" t="s">
        <v>1985</v>
      </c>
      <c r="G7087" s="7">
        <v>19013</v>
      </c>
      <c r="H7087" t="s">
        <v>132</v>
      </c>
      <c r="I7087" t="s">
        <v>6010</v>
      </c>
      <c r="J7087" t="s">
        <v>36</v>
      </c>
      <c r="K7087" t="s">
        <v>64</v>
      </c>
      <c r="L7087" t="s">
        <v>6011</v>
      </c>
      <c r="M7087" s="8">
        <v>8.5950000000000006</v>
      </c>
      <c r="N7087" s="7">
        <v>5</v>
      </c>
      <c r="O7087" s="8">
        <f>SUM(Superstore_Clean[[#This Row],[Unit Price]]*Superstore_Clean[[#This Row],[Quantity]])</f>
        <v>42.975000000000001</v>
      </c>
      <c r="P7087" s="7">
        <v>2017</v>
      </c>
      <c r="Q7087" t="s">
        <v>139</v>
      </c>
    </row>
    <row r="7088" spans="1:17" x14ac:dyDescent="0.3">
      <c r="A7088">
        <v>7087</v>
      </c>
      <c r="B7088" t="s">
        <v>8503</v>
      </c>
      <c r="C7088" s="6">
        <v>49768</v>
      </c>
      <c r="D7088" t="s">
        <v>2488</v>
      </c>
      <c r="E7088" t="s">
        <v>131</v>
      </c>
      <c r="F7088" t="s">
        <v>1985</v>
      </c>
      <c r="G7088" s="7">
        <v>19013</v>
      </c>
      <c r="H7088" t="s">
        <v>132</v>
      </c>
      <c r="I7088" t="s">
        <v>5249</v>
      </c>
      <c r="J7088" t="s">
        <v>36</v>
      </c>
      <c r="K7088" t="s">
        <v>516</v>
      </c>
      <c r="L7088" t="s">
        <v>5250</v>
      </c>
      <c r="M7088" s="8">
        <v>190.89599999999999</v>
      </c>
      <c r="N7088" s="7">
        <v>2</v>
      </c>
      <c r="O7088" s="8">
        <f>SUM(Superstore_Clean[[#This Row],[Unit Price]]*Superstore_Clean[[#This Row],[Quantity]])</f>
        <v>381.79199999999997</v>
      </c>
      <c r="P7088" s="7">
        <v>2017</v>
      </c>
      <c r="Q7088" t="s">
        <v>139</v>
      </c>
    </row>
    <row r="7089" spans="1:17" x14ac:dyDescent="0.3">
      <c r="A7089">
        <v>7088</v>
      </c>
      <c r="B7089" t="s">
        <v>8504</v>
      </c>
      <c r="C7089" s="6">
        <v>49769</v>
      </c>
      <c r="D7089" t="s">
        <v>5274</v>
      </c>
      <c r="E7089" t="s">
        <v>33</v>
      </c>
      <c r="F7089" t="s">
        <v>32</v>
      </c>
      <c r="G7089" s="7">
        <v>90004</v>
      </c>
      <c r="H7089" t="s">
        <v>34</v>
      </c>
      <c r="I7089" t="s">
        <v>4675</v>
      </c>
      <c r="J7089" t="s">
        <v>36</v>
      </c>
      <c r="K7089" t="s">
        <v>49</v>
      </c>
      <c r="L7089" t="s">
        <v>4676</v>
      </c>
      <c r="M7089" s="8">
        <v>99.87</v>
      </c>
      <c r="N7089" s="7">
        <v>3</v>
      </c>
      <c r="O7089" s="8">
        <f>SUM(Superstore_Clean[[#This Row],[Unit Price]]*Superstore_Clean[[#This Row],[Quantity]])</f>
        <v>299.61</v>
      </c>
      <c r="P7089" s="7">
        <v>2017</v>
      </c>
      <c r="Q7089" t="s">
        <v>115</v>
      </c>
    </row>
    <row r="7090" spans="1:17" x14ac:dyDescent="0.3">
      <c r="A7090">
        <v>7089</v>
      </c>
      <c r="B7090" t="s">
        <v>8505</v>
      </c>
      <c r="C7090" s="6">
        <v>49770</v>
      </c>
      <c r="D7090" t="s">
        <v>1712</v>
      </c>
      <c r="E7090" t="s">
        <v>1231</v>
      </c>
      <c r="F7090" t="s">
        <v>4862</v>
      </c>
      <c r="G7090" s="7">
        <v>89431</v>
      </c>
      <c r="H7090" t="s">
        <v>34</v>
      </c>
      <c r="I7090" t="s">
        <v>3646</v>
      </c>
      <c r="J7090" t="s">
        <v>36</v>
      </c>
      <c r="K7090" t="s">
        <v>57</v>
      </c>
      <c r="L7090" t="s">
        <v>3647</v>
      </c>
      <c r="M7090" s="8">
        <v>79.36</v>
      </c>
      <c r="N7090" s="7">
        <v>4</v>
      </c>
      <c r="O7090" s="8">
        <f>SUM(Superstore_Clean[[#This Row],[Unit Price]]*Superstore_Clean[[#This Row],[Quantity]])</f>
        <v>317.44</v>
      </c>
      <c r="P7090" s="7">
        <v>2015</v>
      </c>
      <c r="Q7090" t="s">
        <v>47</v>
      </c>
    </row>
    <row r="7091" spans="1:17" x14ac:dyDescent="0.3">
      <c r="A7091">
        <v>7090</v>
      </c>
      <c r="B7091" t="s">
        <v>8506</v>
      </c>
      <c r="C7091" s="6">
        <v>49771</v>
      </c>
      <c r="D7091" t="s">
        <v>896</v>
      </c>
      <c r="E7091" t="s">
        <v>33</v>
      </c>
      <c r="F7091" t="s">
        <v>32</v>
      </c>
      <c r="G7091" s="7">
        <v>90032</v>
      </c>
      <c r="H7091" t="s">
        <v>34</v>
      </c>
      <c r="I7091" t="s">
        <v>4216</v>
      </c>
      <c r="J7091" t="s">
        <v>60</v>
      </c>
      <c r="K7091" t="s">
        <v>61</v>
      </c>
      <c r="L7091" t="s">
        <v>4217</v>
      </c>
      <c r="M7091" s="8">
        <v>119.96</v>
      </c>
      <c r="N7091" s="7">
        <v>1</v>
      </c>
      <c r="O7091" s="8">
        <f>SUM(Superstore_Clean[[#This Row],[Unit Price]]*Superstore_Clean[[#This Row],[Quantity]])</f>
        <v>119.96</v>
      </c>
      <c r="P7091" s="7">
        <v>2017</v>
      </c>
      <c r="Q7091" t="s">
        <v>39</v>
      </c>
    </row>
    <row r="7092" spans="1:17" x14ac:dyDescent="0.3">
      <c r="A7092">
        <v>7091</v>
      </c>
      <c r="B7092" t="s">
        <v>8507</v>
      </c>
      <c r="C7092" s="6">
        <v>49772</v>
      </c>
      <c r="D7092" t="s">
        <v>3964</v>
      </c>
      <c r="E7092" t="s">
        <v>20</v>
      </c>
      <c r="F7092" t="s">
        <v>19</v>
      </c>
      <c r="G7092" s="7">
        <v>42420</v>
      </c>
      <c r="H7092" t="s">
        <v>21</v>
      </c>
      <c r="I7092" t="s">
        <v>933</v>
      </c>
      <c r="J7092" t="s">
        <v>36</v>
      </c>
      <c r="K7092" t="s">
        <v>78</v>
      </c>
      <c r="L7092" t="s">
        <v>169</v>
      </c>
      <c r="M7092" s="8">
        <v>106.32</v>
      </c>
      <c r="N7092" s="7">
        <v>3</v>
      </c>
      <c r="O7092" s="8">
        <f>SUM(Superstore_Clean[[#This Row],[Unit Price]]*Superstore_Clean[[#This Row],[Quantity]])</f>
        <v>318.95999999999998</v>
      </c>
      <c r="P7092" s="7">
        <v>2015</v>
      </c>
      <c r="Q7092" t="s">
        <v>144</v>
      </c>
    </row>
    <row r="7093" spans="1:17" x14ac:dyDescent="0.3">
      <c r="A7093">
        <v>7092</v>
      </c>
      <c r="B7093" t="s">
        <v>8507</v>
      </c>
      <c r="C7093" s="6">
        <v>49773</v>
      </c>
      <c r="D7093" t="s">
        <v>3964</v>
      </c>
      <c r="E7093" t="s">
        <v>20</v>
      </c>
      <c r="F7093" t="s">
        <v>19</v>
      </c>
      <c r="G7093" s="7">
        <v>42420</v>
      </c>
      <c r="H7093" t="s">
        <v>21</v>
      </c>
      <c r="I7093" t="s">
        <v>4765</v>
      </c>
      <c r="J7093" t="s">
        <v>36</v>
      </c>
      <c r="K7093" t="s">
        <v>67</v>
      </c>
      <c r="L7093" t="s">
        <v>4766</v>
      </c>
      <c r="M7093" s="8">
        <v>163.44</v>
      </c>
      <c r="N7093" s="7">
        <v>3</v>
      </c>
      <c r="O7093" s="8">
        <f>SUM(Superstore_Clean[[#This Row],[Unit Price]]*Superstore_Clean[[#This Row],[Quantity]])</f>
        <v>490.32</v>
      </c>
      <c r="P7093" s="7">
        <v>2015</v>
      </c>
      <c r="Q7093" t="s">
        <v>144</v>
      </c>
    </row>
    <row r="7094" spans="1:17" x14ac:dyDescent="0.3">
      <c r="A7094">
        <v>7093</v>
      </c>
      <c r="B7094" t="s">
        <v>8507</v>
      </c>
      <c r="C7094" s="6">
        <v>49774</v>
      </c>
      <c r="D7094" t="s">
        <v>3964</v>
      </c>
      <c r="E7094" t="s">
        <v>20</v>
      </c>
      <c r="F7094" t="s">
        <v>19</v>
      </c>
      <c r="G7094" s="7">
        <v>42420</v>
      </c>
      <c r="H7094" t="s">
        <v>21</v>
      </c>
      <c r="I7094" t="s">
        <v>5128</v>
      </c>
      <c r="J7094" t="s">
        <v>36</v>
      </c>
      <c r="K7094" t="s">
        <v>57</v>
      </c>
      <c r="L7094" t="s">
        <v>5129</v>
      </c>
      <c r="M7094" s="8">
        <v>42.76</v>
      </c>
      <c r="N7094" s="7">
        <v>2</v>
      </c>
      <c r="O7094" s="8">
        <f>SUM(Superstore_Clean[[#This Row],[Unit Price]]*Superstore_Clean[[#This Row],[Quantity]])</f>
        <v>85.52</v>
      </c>
      <c r="P7094" s="7">
        <v>2015</v>
      </c>
      <c r="Q7094" t="s">
        <v>144</v>
      </c>
    </row>
    <row r="7095" spans="1:17" x14ac:dyDescent="0.3">
      <c r="A7095">
        <v>7094</v>
      </c>
      <c r="B7095" t="s">
        <v>8507</v>
      </c>
      <c r="C7095" s="6">
        <v>49775</v>
      </c>
      <c r="D7095" t="s">
        <v>3964</v>
      </c>
      <c r="E7095" t="s">
        <v>20</v>
      </c>
      <c r="F7095" t="s">
        <v>19</v>
      </c>
      <c r="G7095" s="7">
        <v>42420</v>
      </c>
      <c r="H7095" t="s">
        <v>21</v>
      </c>
      <c r="I7095" t="s">
        <v>5951</v>
      </c>
      <c r="J7095" t="s">
        <v>36</v>
      </c>
      <c r="K7095" t="s">
        <v>78</v>
      </c>
      <c r="L7095" t="s">
        <v>5952</v>
      </c>
      <c r="M7095" s="8">
        <v>51.55</v>
      </c>
      <c r="N7095" s="7">
        <v>5</v>
      </c>
      <c r="O7095" s="8">
        <f>SUM(Superstore_Clean[[#This Row],[Unit Price]]*Superstore_Clean[[#This Row],[Quantity]])</f>
        <v>257.75</v>
      </c>
      <c r="P7095" s="7">
        <v>2015</v>
      </c>
      <c r="Q7095" t="s">
        <v>144</v>
      </c>
    </row>
    <row r="7096" spans="1:17" x14ac:dyDescent="0.3">
      <c r="A7096">
        <v>7095</v>
      </c>
      <c r="B7096" t="s">
        <v>8508</v>
      </c>
      <c r="C7096" s="6">
        <v>49776</v>
      </c>
      <c r="D7096" t="s">
        <v>4009</v>
      </c>
      <c r="E7096" t="s">
        <v>190</v>
      </c>
      <c r="F7096" t="s">
        <v>321</v>
      </c>
      <c r="G7096" s="7">
        <v>62521</v>
      </c>
      <c r="H7096" t="s">
        <v>92</v>
      </c>
      <c r="I7096" t="s">
        <v>1046</v>
      </c>
      <c r="J7096" t="s">
        <v>60</v>
      </c>
      <c r="K7096" t="s">
        <v>146</v>
      </c>
      <c r="L7096" t="s">
        <v>1047</v>
      </c>
      <c r="M7096" s="8">
        <v>479.952</v>
      </c>
      <c r="N7096" s="7">
        <v>6</v>
      </c>
      <c r="O7096" s="8">
        <f>SUM(Superstore_Clean[[#This Row],[Unit Price]]*Superstore_Clean[[#This Row],[Quantity]])</f>
        <v>2879.712</v>
      </c>
      <c r="P7096" s="7">
        <v>2015</v>
      </c>
      <c r="Q7096" t="s">
        <v>497</v>
      </c>
    </row>
    <row r="7097" spans="1:17" x14ac:dyDescent="0.3">
      <c r="A7097">
        <v>7096</v>
      </c>
      <c r="B7097" t="s">
        <v>8509</v>
      </c>
      <c r="C7097" s="6">
        <v>49777</v>
      </c>
      <c r="D7097" t="s">
        <v>1921</v>
      </c>
      <c r="E7097" t="s">
        <v>240</v>
      </c>
      <c r="F7097" t="s">
        <v>239</v>
      </c>
      <c r="G7097" s="7">
        <v>10009</v>
      </c>
      <c r="H7097" t="s">
        <v>132</v>
      </c>
      <c r="I7097" t="s">
        <v>3451</v>
      </c>
      <c r="J7097" t="s">
        <v>36</v>
      </c>
      <c r="K7097" t="s">
        <v>64</v>
      </c>
      <c r="L7097" t="s">
        <v>3452</v>
      </c>
      <c r="M7097" s="8">
        <v>146.68799999999999</v>
      </c>
      <c r="N7097" s="7">
        <v>6</v>
      </c>
      <c r="O7097" s="8">
        <f>SUM(Superstore_Clean[[#This Row],[Unit Price]]*Superstore_Clean[[#This Row],[Quantity]])</f>
        <v>880.12799999999993</v>
      </c>
      <c r="P7097" s="7">
        <v>2016</v>
      </c>
      <c r="Q7097" t="s">
        <v>115</v>
      </c>
    </row>
    <row r="7098" spans="1:17" x14ac:dyDescent="0.3">
      <c r="A7098">
        <v>7097</v>
      </c>
      <c r="B7098" t="s">
        <v>8509</v>
      </c>
      <c r="C7098" s="6">
        <v>49778</v>
      </c>
      <c r="D7098" t="s">
        <v>1921</v>
      </c>
      <c r="E7098" t="s">
        <v>240</v>
      </c>
      <c r="F7098" t="s">
        <v>239</v>
      </c>
      <c r="G7098" s="7">
        <v>10009</v>
      </c>
      <c r="H7098" t="s">
        <v>132</v>
      </c>
      <c r="I7098" t="s">
        <v>6273</v>
      </c>
      <c r="J7098" t="s">
        <v>36</v>
      </c>
      <c r="K7098" t="s">
        <v>64</v>
      </c>
      <c r="L7098" t="s">
        <v>6274</v>
      </c>
      <c r="M7098" s="8">
        <v>276.78399999999999</v>
      </c>
      <c r="N7098" s="7">
        <v>2</v>
      </c>
      <c r="O7098" s="8">
        <f>SUM(Superstore_Clean[[#This Row],[Unit Price]]*Superstore_Clean[[#This Row],[Quantity]])</f>
        <v>553.56799999999998</v>
      </c>
      <c r="P7098" s="7">
        <v>2016</v>
      </c>
      <c r="Q7098" t="s">
        <v>115</v>
      </c>
    </row>
    <row r="7099" spans="1:17" x14ac:dyDescent="0.3">
      <c r="A7099">
        <v>7098</v>
      </c>
      <c r="B7099" t="s">
        <v>8509</v>
      </c>
      <c r="C7099" s="6">
        <v>49779</v>
      </c>
      <c r="D7099" t="s">
        <v>1921</v>
      </c>
      <c r="E7099" t="s">
        <v>240</v>
      </c>
      <c r="F7099" t="s">
        <v>239</v>
      </c>
      <c r="G7099" s="7">
        <v>10009</v>
      </c>
      <c r="H7099" t="s">
        <v>132</v>
      </c>
      <c r="I7099" t="s">
        <v>2951</v>
      </c>
      <c r="J7099" t="s">
        <v>36</v>
      </c>
      <c r="K7099" t="s">
        <v>64</v>
      </c>
      <c r="L7099" t="s">
        <v>2952</v>
      </c>
      <c r="M7099" s="8">
        <v>25.32</v>
      </c>
      <c r="N7099" s="7">
        <v>5</v>
      </c>
      <c r="O7099" s="8">
        <f>SUM(Superstore_Clean[[#This Row],[Unit Price]]*Superstore_Clean[[#This Row],[Quantity]])</f>
        <v>126.6</v>
      </c>
      <c r="P7099" s="7">
        <v>2016</v>
      </c>
      <c r="Q7099" t="s">
        <v>115</v>
      </c>
    </row>
    <row r="7100" spans="1:17" x14ac:dyDescent="0.3">
      <c r="A7100">
        <v>7099</v>
      </c>
      <c r="B7100" t="s">
        <v>8510</v>
      </c>
      <c r="C7100" s="6">
        <v>49780</v>
      </c>
      <c r="D7100" t="s">
        <v>1941</v>
      </c>
      <c r="E7100" t="s">
        <v>240</v>
      </c>
      <c r="F7100" t="s">
        <v>239</v>
      </c>
      <c r="G7100" s="7">
        <v>10011</v>
      </c>
      <c r="H7100" t="s">
        <v>132</v>
      </c>
      <c r="I7100" t="s">
        <v>7425</v>
      </c>
      <c r="J7100" t="s">
        <v>36</v>
      </c>
      <c r="K7100" t="s">
        <v>78</v>
      </c>
      <c r="L7100" t="s">
        <v>7426</v>
      </c>
      <c r="M7100" s="8">
        <v>318.95999999999998</v>
      </c>
      <c r="N7100" s="7">
        <v>9</v>
      </c>
      <c r="O7100" s="8">
        <f>SUM(Superstore_Clean[[#This Row],[Unit Price]]*Superstore_Clean[[#This Row],[Quantity]])</f>
        <v>2870.64</v>
      </c>
      <c r="P7100" s="7">
        <v>2017</v>
      </c>
      <c r="Q7100" t="s">
        <v>26</v>
      </c>
    </row>
    <row r="7101" spans="1:17" x14ac:dyDescent="0.3">
      <c r="A7101">
        <v>7100</v>
      </c>
      <c r="B7101" t="s">
        <v>8511</v>
      </c>
      <c r="C7101" s="6">
        <v>49781</v>
      </c>
      <c r="D7101" t="s">
        <v>5236</v>
      </c>
      <c r="E7101" t="s">
        <v>240</v>
      </c>
      <c r="F7101" t="s">
        <v>239</v>
      </c>
      <c r="G7101" s="7">
        <v>10009</v>
      </c>
      <c r="H7101" t="s">
        <v>132</v>
      </c>
      <c r="I7101" t="s">
        <v>7425</v>
      </c>
      <c r="J7101" t="s">
        <v>36</v>
      </c>
      <c r="K7101" t="s">
        <v>78</v>
      </c>
      <c r="L7101" t="s">
        <v>7426</v>
      </c>
      <c r="M7101" s="8">
        <v>212.64</v>
      </c>
      <c r="N7101" s="7">
        <v>6</v>
      </c>
      <c r="O7101" s="8">
        <f>SUM(Superstore_Clean[[#This Row],[Unit Price]]*Superstore_Clean[[#This Row],[Quantity]])</f>
        <v>1275.8399999999999</v>
      </c>
      <c r="P7101" s="7">
        <v>2015</v>
      </c>
      <c r="Q7101" t="s">
        <v>87</v>
      </c>
    </row>
    <row r="7102" spans="1:17" x14ac:dyDescent="0.3">
      <c r="A7102">
        <v>7101</v>
      </c>
      <c r="B7102" t="s">
        <v>8512</v>
      </c>
      <c r="C7102" s="6">
        <v>49782</v>
      </c>
      <c r="D7102" t="s">
        <v>2379</v>
      </c>
      <c r="E7102" t="s">
        <v>279</v>
      </c>
      <c r="F7102" t="s">
        <v>553</v>
      </c>
      <c r="G7102" s="7">
        <v>85254</v>
      </c>
      <c r="H7102" t="s">
        <v>34</v>
      </c>
      <c r="I7102" t="s">
        <v>4147</v>
      </c>
      <c r="J7102" t="s">
        <v>36</v>
      </c>
      <c r="K7102" t="s">
        <v>157</v>
      </c>
      <c r="L7102" t="s">
        <v>594</v>
      </c>
      <c r="M7102" s="8">
        <v>23.472000000000001</v>
      </c>
      <c r="N7102" s="7">
        <v>3</v>
      </c>
      <c r="O7102" s="8">
        <f>SUM(Superstore_Clean[[#This Row],[Unit Price]]*Superstore_Clean[[#This Row],[Quantity]])</f>
        <v>70.415999999999997</v>
      </c>
      <c r="P7102" s="7">
        <v>2014</v>
      </c>
      <c r="Q7102" t="s">
        <v>26</v>
      </c>
    </row>
    <row r="7103" spans="1:17" x14ac:dyDescent="0.3">
      <c r="A7103">
        <v>7102</v>
      </c>
      <c r="B7103" t="s">
        <v>8513</v>
      </c>
      <c r="C7103" s="6">
        <v>49783</v>
      </c>
      <c r="D7103" t="s">
        <v>6557</v>
      </c>
      <c r="E7103" t="s">
        <v>91</v>
      </c>
      <c r="F7103" t="s">
        <v>1432</v>
      </c>
      <c r="G7103" s="7">
        <v>79109</v>
      </c>
      <c r="H7103" t="s">
        <v>92</v>
      </c>
      <c r="I7103" t="s">
        <v>168</v>
      </c>
      <c r="J7103" t="s">
        <v>36</v>
      </c>
      <c r="K7103" t="s">
        <v>78</v>
      </c>
      <c r="L7103" t="s">
        <v>169</v>
      </c>
      <c r="M7103" s="8">
        <v>19.648</v>
      </c>
      <c r="N7103" s="7">
        <v>2</v>
      </c>
      <c r="O7103" s="8">
        <f>SUM(Superstore_Clean[[#This Row],[Unit Price]]*Superstore_Clean[[#This Row],[Quantity]])</f>
        <v>39.295999999999999</v>
      </c>
      <c r="P7103" s="7">
        <v>2016</v>
      </c>
      <c r="Q7103" t="s">
        <v>115</v>
      </c>
    </row>
    <row r="7104" spans="1:17" x14ac:dyDescent="0.3">
      <c r="A7104">
        <v>7103</v>
      </c>
      <c r="B7104" t="s">
        <v>8514</v>
      </c>
      <c r="C7104" s="6">
        <v>49784</v>
      </c>
      <c r="D7104" t="s">
        <v>3020</v>
      </c>
      <c r="E7104" t="s">
        <v>131</v>
      </c>
      <c r="F7104" t="s">
        <v>130</v>
      </c>
      <c r="G7104" s="7">
        <v>19140</v>
      </c>
      <c r="H7104" t="s">
        <v>132</v>
      </c>
      <c r="I7104" t="s">
        <v>1214</v>
      </c>
      <c r="J7104" t="s">
        <v>36</v>
      </c>
      <c r="K7104" t="s">
        <v>64</v>
      </c>
      <c r="L7104" t="s">
        <v>1215</v>
      </c>
      <c r="M7104" s="8">
        <v>6.57</v>
      </c>
      <c r="N7104" s="7">
        <v>3</v>
      </c>
      <c r="O7104" s="8">
        <f>SUM(Superstore_Clean[[#This Row],[Unit Price]]*Superstore_Clean[[#This Row],[Quantity]])</f>
        <v>19.71</v>
      </c>
      <c r="P7104" s="7">
        <v>2014</v>
      </c>
      <c r="Q7104" t="s">
        <v>139</v>
      </c>
    </row>
    <row r="7105" spans="1:17" x14ac:dyDescent="0.3">
      <c r="A7105">
        <v>7104</v>
      </c>
      <c r="B7105" t="s">
        <v>8515</v>
      </c>
      <c r="C7105" s="6">
        <v>49785</v>
      </c>
      <c r="D7105" t="s">
        <v>3076</v>
      </c>
      <c r="E7105" t="s">
        <v>33</v>
      </c>
      <c r="F7105" t="s">
        <v>2239</v>
      </c>
      <c r="G7105" s="7">
        <v>92704</v>
      </c>
      <c r="H7105" t="s">
        <v>34</v>
      </c>
      <c r="I7105" t="s">
        <v>6824</v>
      </c>
      <c r="J7105" t="s">
        <v>36</v>
      </c>
      <c r="K7105" t="s">
        <v>49</v>
      </c>
      <c r="L7105" t="s">
        <v>6825</v>
      </c>
      <c r="M7105" s="8">
        <v>421.1</v>
      </c>
      <c r="N7105" s="7">
        <v>2</v>
      </c>
      <c r="O7105" s="8">
        <f>SUM(Superstore_Clean[[#This Row],[Unit Price]]*Superstore_Clean[[#This Row],[Quantity]])</f>
        <v>842.2</v>
      </c>
      <c r="P7105" s="7">
        <v>2017</v>
      </c>
      <c r="Q7105" t="s">
        <v>139</v>
      </c>
    </row>
    <row r="7106" spans="1:17" x14ac:dyDescent="0.3">
      <c r="A7106">
        <v>7105</v>
      </c>
      <c r="B7106" t="s">
        <v>8516</v>
      </c>
      <c r="C7106" s="6">
        <v>49786</v>
      </c>
      <c r="D7106" t="s">
        <v>4082</v>
      </c>
      <c r="E7106" t="s">
        <v>443</v>
      </c>
      <c r="F7106" t="s">
        <v>539</v>
      </c>
      <c r="G7106" s="7">
        <v>43055</v>
      </c>
      <c r="H7106" t="s">
        <v>132</v>
      </c>
      <c r="I7106" t="s">
        <v>1135</v>
      </c>
      <c r="J7106" t="s">
        <v>23</v>
      </c>
      <c r="K7106" t="s">
        <v>28</v>
      </c>
      <c r="L7106" t="s">
        <v>1136</v>
      </c>
      <c r="M7106" s="8">
        <v>760.11599999999999</v>
      </c>
      <c r="N7106" s="7">
        <v>6</v>
      </c>
      <c r="O7106" s="8">
        <f>SUM(Superstore_Clean[[#This Row],[Unit Price]]*Superstore_Clean[[#This Row],[Quantity]])</f>
        <v>4560.6959999999999</v>
      </c>
      <c r="P7106" s="7">
        <v>2017</v>
      </c>
      <c r="Q7106" t="s">
        <v>39</v>
      </c>
    </row>
    <row r="7107" spans="1:17" x14ac:dyDescent="0.3">
      <c r="A7107">
        <v>7106</v>
      </c>
      <c r="B7107" t="s">
        <v>8516</v>
      </c>
      <c r="C7107" s="6">
        <v>49787</v>
      </c>
      <c r="D7107" t="s">
        <v>4082</v>
      </c>
      <c r="E7107" t="s">
        <v>443</v>
      </c>
      <c r="F7107" t="s">
        <v>539</v>
      </c>
      <c r="G7107" s="7">
        <v>43055</v>
      </c>
      <c r="H7107" t="s">
        <v>132</v>
      </c>
      <c r="I7107" t="s">
        <v>5030</v>
      </c>
      <c r="J7107" t="s">
        <v>23</v>
      </c>
      <c r="K7107" t="s">
        <v>54</v>
      </c>
      <c r="L7107" t="s">
        <v>5031</v>
      </c>
      <c r="M7107" s="8">
        <v>38.783999999999999</v>
      </c>
      <c r="N7107" s="7">
        <v>3</v>
      </c>
      <c r="O7107" s="8">
        <f>SUM(Superstore_Clean[[#This Row],[Unit Price]]*Superstore_Clean[[#This Row],[Quantity]])</f>
        <v>116.352</v>
      </c>
      <c r="P7107" s="7">
        <v>2017</v>
      </c>
      <c r="Q7107" t="s">
        <v>39</v>
      </c>
    </row>
    <row r="7108" spans="1:17" x14ac:dyDescent="0.3">
      <c r="A7108">
        <v>7107</v>
      </c>
      <c r="B7108" t="s">
        <v>8516</v>
      </c>
      <c r="C7108" s="6">
        <v>49788</v>
      </c>
      <c r="D7108" t="s">
        <v>4082</v>
      </c>
      <c r="E7108" t="s">
        <v>443</v>
      </c>
      <c r="F7108" t="s">
        <v>539</v>
      </c>
      <c r="G7108" s="7">
        <v>43055</v>
      </c>
      <c r="H7108" t="s">
        <v>132</v>
      </c>
      <c r="I7108" t="s">
        <v>6421</v>
      </c>
      <c r="J7108" t="s">
        <v>60</v>
      </c>
      <c r="K7108" t="s">
        <v>146</v>
      </c>
      <c r="L7108" t="s">
        <v>6422</v>
      </c>
      <c r="M7108" s="8">
        <v>122.328</v>
      </c>
      <c r="N7108" s="7">
        <v>9</v>
      </c>
      <c r="O7108" s="8">
        <f>SUM(Superstore_Clean[[#This Row],[Unit Price]]*Superstore_Clean[[#This Row],[Quantity]])</f>
        <v>1100.952</v>
      </c>
      <c r="P7108" s="7">
        <v>2017</v>
      </c>
      <c r="Q7108" t="s">
        <v>39</v>
      </c>
    </row>
    <row r="7109" spans="1:17" x14ac:dyDescent="0.3">
      <c r="A7109">
        <v>7108</v>
      </c>
      <c r="B7109" t="s">
        <v>8517</v>
      </c>
      <c r="C7109" s="6">
        <v>49789</v>
      </c>
      <c r="D7109" t="s">
        <v>262</v>
      </c>
      <c r="E7109" t="s">
        <v>240</v>
      </c>
      <c r="F7109" t="s">
        <v>239</v>
      </c>
      <c r="G7109" s="7">
        <v>10035</v>
      </c>
      <c r="H7109" t="s">
        <v>132</v>
      </c>
      <c r="I7109" t="s">
        <v>2454</v>
      </c>
      <c r="J7109" t="s">
        <v>60</v>
      </c>
      <c r="K7109" t="s">
        <v>61</v>
      </c>
      <c r="L7109" t="s">
        <v>2455</v>
      </c>
      <c r="M7109" s="8">
        <v>25.98</v>
      </c>
      <c r="N7109" s="7">
        <v>2</v>
      </c>
      <c r="O7109" s="8">
        <f>SUM(Superstore_Clean[[#This Row],[Unit Price]]*Superstore_Clean[[#This Row],[Quantity]])</f>
        <v>51.96</v>
      </c>
      <c r="P7109" s="7">
        <v>2016</v>
      </c>
      <c r="Q7109" t="s">
        <v>80</v>
      </c>
    </row>
    <row r="7110" spans="1:17" x14ac:dyDescent="0.3">
      <c r="A7110">
        <v>7109</v>
      </c>
      <c r="B7110" t="s">
        <v>8517</v>
      </c>
      <c r="C7110" s="6">
        <v>49790</v>
      </c>
      <c r="D7110" t="s">
        <v>262</v>
      </c>
      <c r="E7110" t="s">
        <v>240</v>
      </c>
      <c r="F7110" t="s">
        <v>239</v>
      </c>
      <c r="G7110" s="7">
        <v>10035</v>
      </c>
      <c r="H7110" t="s">
        <v>132</v>
      </c>
      <c r="I7110" t="s">
        <v>4261</v>
      </c>
      <c r="J7110" t="s">
        <v>36</v>
      </c>
      <c r="K7110" t="s">
        <v>57</v>
      </c>
      <c r="L7110" t="s">
        <v>4262</v>
      </c>
      <c r="M7110" s="8">
        <v>3.28</v>
      </c>
      <c r="N7110" s="7">
        <v>2</v>
      </c>
      <c r="O7110" s="8">
        <f>SUM(Superstore_Clean[[#This Row],[Unit Price]]*Superstore_Clean[[#This Row],[Quantity]])</f>
        <v>6.56</v>
      </c>
      <c r="P7110" s="7">
        <v>2016</v>
      </c>
      <c r="Q7110" t="s">
        <v>80</v>
      </c>
    </row>
    <row r="7111" spans="1:17" x14ac:dyDescent="0.3">
      <c r="A7111">
        <v>7110</v>
      </c>
      <c r="B7111" t="s">
        <v>8517</v>
      </c>
      <c r="C7111" s="6">
        <v>49791</v>
      </c>
      <c r="D7111" t="s">
        <v>262</v>
      </c>
      <c r="E7111" t="s">
        <v>240</v>
      </c>
      <c r="F7111" t="s">
        <v>239</v>
      </c>
      <c r="G7111" s="7">
        <v>10035</v>
      </c>
      <c r="H7111" t="s">
        <v>132</v>
      </c>
      <c r="I7111" t="s">
        <v>607</v>
      </c>
      <c r="J7111" t="s">
        <v>36</v>
      </c>
      <c r="K7111" t="s">
        <v>49</v>
      </c>
      <c r="L7111" t="s">
        <v>608</v>
      </c>
      <c r="M7111" s="8">
        <v>459.88</v>
      </c>
      <c r="N7111" s="7">
        <v>4</v>
      </c>
      <c r="O7111" s="8">
        <f>SUM(Superstore_Clean[[#This Row],[Unit Price]]*Superstore_Clean[[#This Row],[Quantity]])</f>
        <v>1839.52</v>
      </c>
      <c r="P7111" s="7">
        <v>2016</v>
      </c>
      <c r="Q7111" t="s">
        <v>80</v>
      </c>
    </row>
    <row r="7112" spans="1:17" x14ac:dyDescent="0.3">
      <c r="A7112">
        <v>7111</v>
      </c>
      <c r="B7112" t="s">
        <v>8517</v>
      </c>
      <c r="C7112" s="6">
        <v>49792</v>
      </c>
      <c r="D7112" t="s">
        <v>262</v>
      </c>
      <c r="E7112" t="s">
        <v>240</v>
      </c>
      <c r="F7112" t="s">
        <v>239</v>
      </c>
      <c r="G7112" s="7">
        <v>10035</v>
      </c>
      <c r="H7112" t="s">
        <v>132</v>
      </c>
      <c r="I7112" t="s">
        <v>6104</v>
      </c>
      <c r="J7112" t="s">
        <v>36</v>
      </c>
      <c r="K7112" t="s">
        <v>516</v>
      </c>
      <c r="L7112" t="s">
        <v>6105</v>
      </c>
      <c r="M7112" s="8">
        <v>7.76</v>
      </c>
      <c r="N7112" s="7">
        <v>2</v>
      </c>
      <c r="O7112" s="8">
        <f>SUM(Superstore_Clean[[#This Row],[Unit Price]]*Superstore_Clean[[#This Row],[Quantity]])</f>
        <v>15.52</v>
      </c>
      <c r="P7112" s="7">
        <v>2016</v>
      </c>
      <c r="Q7112" t="s">
        <v>80</v>
      </c>
    </row>
    <row r="7113" spans="1:17" x14ac:dyDescent="0.3">
      <c r="A7113">
        <v>7112</v>
      </c>
      <c r="B7113" t="s">
        <v>8517</v>
      </c>
      <c r="C7113" s="6">
        <v>49793</v>
      </c>
      <c r="D7113" t="s">
        <v>262</v>
      </c>
      <c r="E7113" t="s">
        <v>240</v>
      </c>
      <c r="F7113" t="s">
        <v>239</v>
      </c>
      <c r="G7113" s="7">
        <v>10035</v>
      </c>
      <c r="H7113" t="s">
        <v>132</v>
      </c>
      <c r="I7113" t="s">
        <v>3139</v>
      </c>
      <c r="J7113" t="s">
        <v>36</v>
      </c>
      <c r="K7113" t="s">
        <v>57</v>
      </c>
      <c r="L7113" t="s">
        <v>3140</v>
      </c>
      <c r="M7113" s="8">
        <v>71.959999999999994</v>
      </c>
      <c r="N7113" s="7">
        <v>2</v>
      </c>
      <c r="O7113" s="8">
        <f>SUM(Superstore_Clean[[#This Row],[Unit Price]]*Superstore_Clean[[#This Row],[Quantity]])</f>
        <v>143.91999999999999</v>
      </c>
      <c r="P7113" s="7">
        <v>2016</v>
      </c>
      <c r="Q7113" t="s">
        <v>80</v>
      </c>
    </row>
    <row r="7114" spans="1:17" x14ac:dyDescent="0.3">
      <c r="A7114">
        <v>7113</v>
      </c>
      <c r="B7114" t="s">
        <v>8517</v>
      </c>
      <c r="C7114" s="6">
        <v>49794</v>
      </c>
      <c r="D7114" t="s">
        <v>262</v>
      </c>
      <c r="E7114" t="s">
        <v>240</v>
      </c>
      <c r="F7114" t="s">
        <v>239</v>
      </c>
      <c r="G7114" s="7">
        <v>10035</v>
      </c>
      <c r="H7114" t="s">
        <v>132</v>
      </c>
      <c r="I7114" t="s">
        <v>515</v>
      </c>
      <c r="J7114" t="s">
        <v>36</v>
      </c>
      <c r="K7114" t="s">
        <v>516</v>
      </c>
      <c r="L7114" t="s">
        <v>517</v>
      </c>
      <c r="M7114" s="8">
        <v>54.9</v>
      </c>
      <c r="N7114" s="7">
        <v>5</v>
      </c>
      <c r="O7114" s="8">
        <f>SUM(Superstore_Clean[[#This Row],[Unit Price]]*Superstore_Clean[[#This Row],[Quantity]])</f>
        <v>274.5</v>
      </c>
      <c r="P7114" s="7">
        <v>2016</v>
      </c>
      <c r="Q7114" t="s">
        <v>80</v>
      </c>
    </row>
    <row r="7115" spans="1:17" x14ac:dyDescent="0.3">
      <c r="A7115">
        <v>7114</v>
      </c>
      <c r="B7115" t="s">
        <v>8517</v>
      </c>
      <c r="C7115" s="6">
        <v>49795</v>
      </c>
      <c r="D7115" t="s">
        <v>262</v>
      </c>
      <c r="E7115" t="s">
        <v>240</v>
      </c>
      <c r="F7115" t="s">
        <v>239</v>
      </c>
      <c r="G7115" s="7">
        <v>10035</v>
      </c>
      <c r="H7115" t="s">
        <v>132</v>
      </c>
      <c r="I7115" t="s">
        <v>5474</v>
      </c>
      <c r="J7115" t="s">
        <v>36</v>
      </c>
      <c r="K7115" t="s">
        <v>64</v>
      </c>
      <c r="L7115" t="s">
        <v>5475</v>
      </c>
      <c r="M7115" s="8">
        <v>9.2799999999999994</v>
      </c>
      <c r="N7115" s="7">
        <v>2</v>
      </c>
      <c r="O7115" s="8">
        <f>SUM(Superstore_Clean[[#This Row],[Unit Price]]*Superstore_Clean[[#This Row],[Quantity]])</f>
        <v>18.559999999999999</v>
      </c>
      <c r="P7115" s="7">
        <v>2016</v>
      </c>
      <c r="Q7115" t="s">
        <v>80</v>
      </c>
    </row>
    <row r="7116" spans="1:17" x14ac:dyDescent="0.3">
      <c r="A7116">
        <v>7115</v>
      </c>
      <c r="B7116" t="s">
        <v>8518</v>
      </c>
      <c r="C7116" s="6">
        <v>49796</v>
      </c>
      <c r="D7116" t="s">
        <v>2562</v>
      </c>
      <c r="E7116" t="s">
        <v>1231</v>
      </c>
      <c r="F7116" t="s">
        <v>19</v>
      </c>
      <c r="G7116" s="7">
        <v>89015</v>
      </c>
      <c r="H7116" t="s">
        <v>34</v>
      </c>
      <c r="I7116" t="s">
        <v>6760</v>
      </c>
      <c r="J7116" t="s">
        <v>23</v>
      </c>
      <c r="K7116" t="s">
        <v>45</v>
      </c>
      <c r="L7116" t="s">
        <v>6761</v>
      </c>
      <c r="M7116" s="8">
        <v>1685.88</v>
      </c>
      <c r="N7116" s="7">
        <v>6</v>
      </c>
      <c r="O7116" s="8">
        <f>SUM(Superstore_Clean[[#This Row],[Unit Price]]*Superstore_Clean[[#This Row],[Quantity]])</f>
        <v>10115.280000000001</v>
      </c>
      <c r="P7116" s="7">
        <v>2016</v>
      </c>
      <c r="Q7116" t="s">
        <v>109</v>
      </c>
    </row>
    <row r="7117" spans="1:17" x14ac:dyDescent="0.3">
      <c r="A7117">
        <v>7116</v>
      </c>
      <c r="B7117" t="s">
        <v>8518</v>
      </c>
      <c r="C7117" s="6">
        <v>49797</v>
      </c>
      <c r="D7117" t="s">
        <v>2562</v>
      </c>
      <c r="E7117" t="s">
        <v>1231</v>
      </c>
      <c r="F7117" t="s">
        <v>19</v>
      </c>
      <c r="G7117" s="7">
        <v>89015</v>
      </c>
      <c r="H7117" t="s">
        <v>34</v>
      </c>
      <c r="I7117" t="s">
        <v>664</v>
      </c>
      <c r="J7117" t="s">
        <v>36</v>
      </c>
      <c r="K7117" t="s">
        <v>64</v>
      </c>
      <c r="L7117" t="s">
        <v>665</v>
      </c>
      <c r="M7117" s="8">
        <v>5.7279999999999998</v>
      </c>
      <c r="N7117" s="7">
        <v>2</v>
      </c>
      <c r="O7117" s="8">
        <f>SUM(Superstore_Clean[[#This Row],[Unit Price]]*Superstore_Clean[[#This Row],[Quantity]])</f>
        <v>11.456</v>
      </c>
      <c r="P7117" s="7">
        <v>2016</v>
      </c>
      <c r="Q7117" t="s">
        <v>109</v>
      </c>
    </row>
    <row r="7118" spans="1:17" x14ac:dyDescent="0.3">
      <c r="A7118">
        <v>7117</v>
      </c>
      <c r="B7118" t="s">
        <v>8519</v>
      </c>
      <c r="C7118" s="6">
        <v>49798</v>
      </c>
      <c r="D7118" t="s">
        <v>3630</v>
      </c>
      <c r="E7118" t="s">
        <v>84</v>
      </c>
      <c r="F7118" t="s">
        <v>83</v>
      </c>
      <c r="G7118" s="7">
        <v>98103</v>
      </c>
      <c r="H7118" t="s">
        <v>34</v>
      </c>
      <c r="I7118" t="s">
        <v>3828</v>
      </c>
      <c r="J7118" t="s">
        <v>36</v>
      </c>
      <c r="K7118" t="s">
        <v>78</v>
      </c>
      <c r="L7118" t="s">
        <v>3829</v>
      </c>
      <c r="M7118" s="8">
        <v>61.96</v>
      </c>
      <c r="N7118" s="7">
        <v>2</v>
      </c>
      <c r="O7118" s="8">
        <f>SUM(Superstore_Clean[[#This Row],[Unit Price]]*Superstore_Clean[[#This Row],[Quantity]])</f>
        <v>123.92</v>
      </c>
      <c r="P7118" s="7">
        <v>2014</v>
      </c>
      <c r="Q7118" t="s">
        <v>47</v>
      </c>
    </row>
    <row r="7119" spans="1:17" x14ac:dyDescent="0.3">
      <c r="A7119">
        <v>7118</v>
      </c>
      <c r="B7119" t="s">
        <v>8519</v>
      </c>
      <c r="C7119" s="6">
        <v>49799</v>
      </c>
      <c r="D7119" t="s">
        <v>3630</v>
      </c>
      <c r="E7119" t="s">
        <v>84</v>
      </c>
      <c r="F7119" t="s">
        <v>83</v>
      </c>
      <c r="G7119" s="7">
        <v>98103</v>
      </c>
      <c r="H7119" t="s">
        <v>34</v>
      </c>
      <c r="I7119" t="s">
        <v>4876</v>
      </c>
      <c r="J7119" t="s">
        <v>36</v>
      </c>
      <c r="K7119" t="s">
        <v>64</v>
      </c>
      <c r="L7119" t="s">
        <v>4877</v>
      </c>
      <c r="M7119" s="8">
        <v>1.3440000000000001</v>
      </c>
      <c r="N7119" s="7">
        <v>1</v>
      </c>
      <c r="O7119" s="8">
        <f>SUM(Superstore_Clean[[#This Row],[Unit Price]]*Superstore_Clean[[#This Row],[Quantity]])</f>
        <v>1.3440000000000001</v>
      </c>
      <c r="P7119" s="7">
        <v>2014</v>
      </c>
      <c r="Q7119" t="s">
        <v>47</v>
      </c>
    </row>
    <row r="7120" spans="1:17" x14ac:dyDescent="0.3">
      <c r="A7120">
        <v>7119</v>
      </c>
      <c r="B7120" t="s">
        <v>8520</v>
      </c>
      <c r="C7120" s="6">
        <v>49800</v>
      </c>
      <c r="D7120" t="s">
        <v>5663</v>
      </c>
      <c r="E7120" t="s">
        <v>240</v>
      </c>
      <c r="F7120" t="s">
        <v>239</v>
      </c>
      <c r="G7120" s="7">
        <v>10009</v>
      </c>
      <c r="H7120" t="s">
        <v>132</v>
      </c>
      <c r="I7120" t="s">
        <v>4832</v>
      </c>
      <c r="J7120" t="s">
        <v>36</v>
      </c>
      <c r="K7120" t="s">
        <v>78</v>
      </c>
      <c r="L7120" t="s">
        <v>4833</v>
      </c>
      <c r="M7120" s="8">
        <v>17.940000000000001</v>
      </c>
      <c r="N7120" s="7">
        <v>3</v>
      </c>
      <c r="O7120" s="8">
        <f>SUM(Superstore_Clean[[#This Row],[Unit Price]]*Superstore_Clean[[#This Row],[Quantity]])</f>
        <v>53.820000000000007</v>
      </c>
      <c r="P7120" s="7">
        <v>2017</v>
      </c>
      <c r="Q7120" t="s">
        <v>497</v>
      </c>
    </row>
    <row r="7121" spans="1:17" x14ac:dyDescent="0.3">
      <c r="A7121">
        <v>7120</v>
      </c>
      <c r="B7121" t="s">
        <v>8521</v>
      </c>
      <c r="C7121" s="6">
        <v>49801</v>
      </c>
      <c r="D7121" t="s">
        <v>457</v>
      </c>
      <c r="E7121" t="s">
        <v>84</v>
      </c>
      <c r="F7121" t="s">
        <v>83</v>
      </c>
      <c r="G7121" s="7">
        <v>98103</v>
      </c>
      <c r="H7121" t="s">
        <v>34</v>
      </c>
      <c r="I7121" t="s">
        <v>1813</v>
      </c>
      <c r="J7121" t="s">
        <v>36</v>
      </c>
      <c r="K7121" t="s">
        <v>64</v>
      </c>
      <c r="L7121" t="s">
        <v>1814</v>
      </c>
      <c r="M7121" s="8">
        <v>13.904</v>
      </c>
      <c r="N7121" s="7">
        <v>2</v>
      </c>
      <c r="O7121" s="8">
        <f>SUM(Superstore_Clean[[#This Row],[Unit Price]]*Superstore_Clean[[#This Row],[Quantity]])</f>
        <v>27.808</v>
      </c>
      <c r="P7121" s="7">
        <v>2017</v>
      </c>
      <c r="Q7121" t="s">
        <v>26</v>
      </c>
    </row>
    <row r="7122" spans="1:17" x14ac:dyDescent="0.3">
      <c r="A7122">
        <v>7121</v>
      </c>
      <c r="B7122" t="s">
        <v>8522</v>
      </c>
      <c r="C7122" s="6">
        <v>49802</v>
      </c>
      <c r="D7122" t="s">
        <v>1169</v>
      </c>
      <c r="E7122" t="s">
        <v>301</v>
      </c>
      <c r="F7122" t="s">
        <v>3347</v>
      </c>
      <c r="G7122" s="7">
        <v>37167</v>
      </c>
      <c r="H7122" t="s">
        <v>21</v>
      </c>
      <c r="I7122" t="s">
        <v>4220</v>
      </c>
      <c r="J7122" t="s">
        <v>36</v>
      </c>
      <c r="K7122" t="s">
        <v>64</v>
      </c>
      <c r="L7122" t="s">
        <v>4221</v>
      </c>
      <c r="M7122" s="8">
        <v>67.194000000000003</v>
      </c>
      <c r="N7122" s="7">
        <v>1</v>
      </c>
      <c r="O7122" s="8">
        <f>SUM(Superstore_Clean[[#This Row],[Unit Price]]*Superstore_Clean[[#This Row],[Quantity]])</f>
        <v>67.194000000000003</v>
      </c>
      <c r="P7122" s="7">
        <v>2014</v>
      </c>
      <c r="Q7122" t="s">
        <v>144</v>
      </c>
    </row>
    <row r="7123" spans="1:17" x14ac:dyDescent="0.3">
      <c r="A7123">
        <v>7122</v>
      </c>
      <c r="B7123" t="s">
        <v>8523</v>
      </c>
      <c r="C7123" s="6">
        <v>49803</v>
      </c>
      <c r="D7123" t="s">
        <v>41</v>
      </c>
      <c r="E7123" t="s">
        <v>84</v>
      </c>
      <c r="F7123" t="s">
        <v>83</v>
      </c>
      <c r="G7123" s="7">
        <v>98105</v>
      </c>
      <c r="H7123" t="s">
        <v>34</v>
      </c>
      <c r="I7123" t="s">
        <v>7924</v>
      </c>
      <c r="J7123" t="s">
        <v>36</v>
      </c>
      <c r="K7123" t="s">
        <v>78</v>
      </c>
      <c r="L7123" t="s">
        <v>7925</v>
      </c>
      <c r="M7123" s="8">
        <v>41.86</v>
      </c>
      <c r="N7123" s="7">
        <v>7</v>
      </c>
      <c r="O7123" s="8">
        <f>SUM(Superstore_Clean[[#This Row],[Unit Price]]*Superstore_Clean[[#This Row],[Quantity]])</f>
        <v>293.02</v>
      </c>
      <c r="P7123" s="7">
        <v>2017</v>
      </c>
      <c r="Q7123" t="s">
        <v>87</v>
      </c>
    </row>
    <row r="7124" spans="1:17" x14ac:dyDescent="0.3">
      <c r="A7124">
        <v>7123</v>
      </c>
      <c r="B7124" t="s">
        <v>8523</v>
      </c>
      <c r="C7124" s="6">
        <v>49804</v>
      </c>
      <c r="D7124" t="s">
        <v>41</v>
      </c>
      <c r="E7124" t="s">
        <v>84</v>
      </c>
      <c r="F7124" t="s">
        <v>83</v>
      </c>
      <c r="G7124" s="7">
        <v>98105</v>
      </c>
      <c r="H7124" t="s">
        <v>34</v>
      </c>
      <c r="I7124" t="s">
        <v>5881</v>
      </c>
      <c r="J7124" t="s">
        <v>23</v>
      </c>
      <c r="K7124" t="s">
        <v>24</v>
      </c>
      <c r="L7124" t="s">
        <v>5882</v>
      </c>
      <c r="M7124" s="8">
        <v>141.96</v>
      </c>
      <c r="N7124" s="7">
        <v>2</v>
      </c>
      <c r="O7124" s="8">
        <f>SUM(Superstore_Clean[[#This Row],[Unit Price]]*Superstore_Clean[[#This Row],[Quantity]])</f>
        <v>283.92</v>
      </c>
      <c r="P7124" s="7">
        <v>2017</v>
      </c>
      <c r="Q7124" t="s">
        <v>87</v>
      </c>
    </row>
    <row r="7125" spans="1:17" x14ac:dyDescent="0.3">
      <c r="A7125">
        <v>7124</v>
      </c>
      <c r="B7125" t="s">
        <v>8524</v>
      </c>
      <c r="C7125" s="6">
        <v>49805</v>
      </c>
      <c r="D7125" t="s">
        <v>7036</v>
      </c>
      <c r="E7125" t="s">
        <v>240</v>
      </c>
      <c r="F7125" t="s">
        <v>239</v>
      </c>
      <c r="G7125" s="7">
        <v>10035</v>
      </c>
      <c r="H7125" t="s">
        <v>132</v>
      </c>
      <c r="I7125" t="s">
        <v>5894</v>
      </c>
      <c r="J7125" t="s">
        <v>23</v>
      </c>
      <c r="K7125" t="s">
        <v>54</v>
      </c>
      <c r="L7125" t="s">
        <v>5895</v>
      </c>
      <c r="M7125" s="8">
        <v>10.02</v>
      </c>
      <c r="N7125" s="7">
        <v>3</v>
      </c>
      <c r="O7125" s="8">
        <f>SUM(Superstore_Clean[[#This Row],[Unit Price]]*Superstore_Clean[[#This Row],[Quantity]])</f>
        <v>30.06</v>
      </c>
      <c r="P7125" s="7">
        <v>2015</v>
      </c>
      <c r="Q7125" t="s">
        <v>115</v>
      </c>
    </row>
    <row r="7126" spans="1:17" x14ac:dyDescent="0.3">
      <c r="A7126">
        <v>7125</v>
      </c>
      <c r="B7126" t="s">
        <v>8524</v>
      </c>
      <c r="C7126" s="6">
        <v>49806</v>
      </c>
      <c r="D7126" t="s">
        <v>7036</v>
      </c>
      <c r="E7126" t="s">
        <v>240</v>
      </c>
      <c r="F7126" t="s">
        <v>239</v>
      </c>
      <c r="G7126" s="7">
        <v>10035</v>
      </c>
      <c r="H7126" t="s">
        <v>132</v>
      </c>
      <c r="I7126" t="s">
        <v>5212</v>
      </c>
      <c r="J7126" t="s">
        <v>36</v>
      </c>
      <c r="K7126" t="s">
        <v>78</v>
      </c>
      <c r="L7126" t="s">
        <v>5213</v>
      </c>
      <c r="M7126" s="8">
        <v>144.12</v>
      </c>
      <c r="N7126" s="7">
        <v>3</v>
      </c>
      <c r="O7126" s="8">
        <f>SUM(Superstore_Clean[[#This Row],[Unit Price]]*Superstore_Clean[[#This Row],[Quantity]])</f>
        <v>432.36</v>
      </c>
      <c r="P7126" s="7">
        <v>2015</v>
      </c>
      <c r="Q7126" t="s">
        <v>115</v>
      </c>
    </row>
    <row r="7127" spans="1:17" x14ac:dyDescent="0.3">
      <c r="A7127">
        <v>7126</v>
      </c>
      <c r="B7127" t="s">
        <v>8525</v>
      </c>
      <c r="C7127" s="6">
        <v>49807</v>
      </c>
      <c r="D7127" t="s">
        <v>3763</v>
      </c>
      <c r="E7127" t="s">
        <v>1128</v>
      </c>
      <c r="F7127" t="s">
        <v>1539</v>
      </c>
      <c r="G7127" s="7">
        <v>30318</v>
      </c>
      <c r="H7127" t="s">
        <v>21</v>
      </c>
      <c r="I7127" t="s">
        <v>4695</v>
      </c>
      <c r="J7127" t="s">
        <v>36</v>
      </c>
      <c r="K7127" t="s">
        <v>78</v>
      </c>
      <c r="L7127" t="s">
        <v>4696</v>
      </c>
      <c r="M7127" s="8">
        <v>17.940000000000001</v>
      </c>
      <c r="N7127" s="7">
        <v>3</v>
      </c>
      <c r="O7127" s="8">
        <f>SUM(Superstore_Clean[[#This Row],[Unit Price]]*Superstore_Clean[[#This Row],[Quantity]])</f>
        <v>53.820000000000007</v>
      </c>
      <c r="P7127" s="7">
        <v>2016</v>
      </c>
      <c r="Q7127" t="s">
        <v>139</v>
      </c>
    </row>
    <row r="7128" spans="1:17" x14ac:dyDescent="0.3">
      <c r="A7128">
        <v>7127</v>
      </c>
      <c r="B7128" t="s">
        <v>8525</v>
      </c>
      <c r="C7128" s="6">
        <v>49808</v>
      </c>
      <c r="D7128" t="s">
        <v>3763</v>
      </c>
      <c r="E7128" t="s">
        <v>1128</v>
      </c>
      <c r="F7128" t="s">
        <v>1539</v>
      </c>
      <c r="G7128" s="7">
        <v>30318</v>
      </c>
      <c r="H7128" t="s">
        <v>21</v>
      </c>
      <c r="I7128" t="s">
        <v>691</v>
      </c>
      <c r="J7128" t="s">
        <v>36</v>
      </c>
      <c r="K7128" t="s">
        <v>57</v>
      </c>
      <c r="L7128" t="s">
        <v>692</v>
      </c>
      <c r="M7128" s="8">
        <v>13.89</v>
      </c>
      <c r="N7128" s="7">
        <v>3</v>
      </c>
      <c r="O7128" s="8">
        <f>SUM(Superstore_Clean[[#This Row],[Unit Price]]*Superstore_Clean[[#This Row],[Quantity]])</f>
        <v>41.67</v>
      </c>
      <c r="P7128" s="7">
        <v>2016</v>
      </c>
      <c r="Q7128" t="s">
        <v>139</v>
      </c>
    </row>
    <row r="7129" spans="1:17" x14ac:dyDescent="0.3">
      <c r="A7129">
        <v>7128</v>
      </c>
      <c r="B7129" t="s">
        <v>8526</v>
      </c>
      <c r="C7129" s="6">
        <v>49809</v>
      </c>
      <c r="D7129" t="s">
        <v>4637</v>
      </c>
      <c r="E7129" t="s">
        <v>220</v>
      </c>
      <c r="F7129" t="s">
        <v>539</v>
      </c>
      <c r="G7129" s="7">
        <v>19711</v>
      </c>
      <c r="H7129" t="s">
        <v>132</v>
      </c>
      <c r="I7129" t="s">
        <v>3981</v>
      </c>
      <c r="J7129" t="s">
        <v>36</v>
      </c>
      <c r="K7129" t="s">
        <v>78</v>
      </c>
      <c r="L7129" t="s">
        <v>3982</v>
      </c>
      <c r="M7129" s="8">
        <v>16.45</v>
      </c>
      <c r="N7129" s="7">
        <v>5</v>
      </c>
      <c r="O7129" s="8">
        <f>SUM(Superstore_Clean[[#This Row],[Unit Price]]*Superstore_Clean[[#This Row],[Quantity]])</f>
        <v>82.25</v>
      </c>
      <c r="P7129" s="7">
        <v>2016</v>
      </c>
      <c r="Q7129" t="s">
        <v>26</v>
      </c>
    </row>
    <row r="7130" spans="1:17" x14ac:dyDescent="0.3">
      <c r="A7130">
        <v>7129</v>
      </c>
      <c r="B7130" t="s">
        <v>8526</v>
      </c>
      <c r="C7130" s="6">
        <v>49810</v>
      </c>
      <c r="D7130" t="s">
        <v>4637</v>
      </c>
      <c r="E7130" t="s">
        <v>220</v>
      </c>
      <c r="F7130" t="s">
        <v>539</v>
      </c>
      <c r="G7130" s="7">
        <v>19711</v>
      </c>
      <c r="H7130" t="s">
        <v>132</v>
      </c>
      <c r="I7130" t="s">
        <v>5523</v>
      </c>
      <c r="J7130" t="s">
        <v>23</v>
      </c>
      <c r="K7130" t="s">
        <v>54</v>
      </c>
      <c r="L7130" t="s">
        <v>5524</v>
      </c>
      <c r="M7130" s="8">
        <v>19.920000000000002</v>
      </c>
      <c r="N7130" s="7">
        <v>4</v>
      </c>
      <c r="O7130" s="8">
        <f>SUM(Superstore_Clean[[#This Row],[Unit Price]]*Superstore_Clean[[#This Row],[Quantity]])</f>
        <v>79.680000000000007</v>
      </c>
      <c r="P7130" s="7">
        <v>2016</v>
      </c>
      <c r="Q7130" t="s">
        <v>26</v>
      </c>
    </row>
    <row r="7131" spans="1:17" x14ac:dyDescent="0.3">
      <c r="A7131">
        <v>7130</v>
      </c>
      <c r="B7131" t="s">
        <v>8527</v>
      </c>
      <c r="C7131" s="6">
        <v>49811</v>
      </c>
      <c r="D7131" t="s">
        <v>98</v>
      </c>
      <c r="E7131" t="s">
        <v>301</v>
      </c>
      <c r="F7131" t="s">
        <v>5037</v>
      </c>
      <c r="G7131" s="7">
        <v>37211</v>
      </c>
      <c r="H7131" t="s">
        <v>21</v>
      </c>
      <c r="I7131" t="s">
        <v>3143</v>
      </c>
      <c r="J7131" t="s">
        <v>60</v>
      </c>
      <c r="K7131" t="s">
        <v>146</v>
      </c>
      <c r="L7131" t="s">
        <v>3144</v>
      </c>
      <c r="M7131" s="8">
        <v>35.167999999999999</v>
      </c>
      <c r="N7131" s="7">
        <v>4</v>
      </c>
      <c r="O7131" s="8">
        <f>SUM(Superstore_Clean[[#This Row],[Unit Price]]*Superstore_Clean[[#This Row],[Quantity]])</f>
        <v>140.672</v>
      </c>
      <c r="P7131" s="7">
        <v>2016</v>
      </c>
      <c r="Q7131" t="s">
        <v>80</v>
      </c>
    </row>
    <row r="7132" spans="1:17" x14ac:dyDescent="0.3">
      <c r="A7132">
        <v>7131</v>
      </c>
      <c r="B7132" t="s">
        <v>8527</v>
      </c>
      <c r="C7132" s="6">
        <v>49812</v>
      </c>
      <c r="D7132" t="s">
        <v>98</v>
      </c>
      <c r="E7132" t="s">
        <v>301</v>
      </c>
      <c r="F7132" t="s">
        <v>5037</v>
      </c>
      <c r="G7132" s="7">
        <v>37211</v>
      </c>
      <c r="H7132" t="s">
        <v>21</v>
      </c>
      <c r="I7132" t="s">
        <v>6780</v>
      </c>
      <c r="J7132" t="s">
        <v>36</v>
      </c>
      <c r="K7132" t="s">
        <v>78</v>
      </c>
      <c r="L7132" t="s">
        <v>7452</v>
      </c>
      <c r="M7132" s="8">
        <v>123.08799999999999</v>
      </c>
      <c r="N7132" s="7">
        <v>7</v>
      </c>
      <c r="O7132" s="8">
        <f>SUM(Superstore_Clean[[#This Row],[Unit Price]]*Superstore_Clean[[#This Row],[Quantity]])</f>
        <v>861.61599999999999</v>
      </c>
      <c r="P7132" s="7">
        <v>2016</v>
      </c>
      <c r="Q7132" t="s">
        <v>80</v>
      </c>
    </row>
    <row r="7133" spans="1:17" x14ac:dyDescent="0.3">
      <c r="A7133">
        <v>7132</v>
      </c>
      <c r="B7133" t="s">
        <v>8528</v>
      </c>
      <c r="C7133" s="6">
        <v>49813</v>
      </c>
      <c r="D7133" t="s">
        <v>3685</v>
      </c>
      <c r="E7133" t="s">
        <v>228</v>
      </c>
      <c r="F7133" t="s">
        <v>1296</v>
      </c>
      <c r="G7133" s="7">
        <v>47374</v>
      </c>
      <c r="H7133" t="s">
        <v>92</v>
      </c>
      <c r="I7133" t="s">
        <v>3375</v>
      </c>
      <c r="J7133" t="s">
        <v>23</v>
      </c>
      <c r="K7133" t="s">
        <v>45</v>
      </c>
      <c r="L7133" t="s">
        <v>2886</v>
      </c>
      <c r="M7133" s="8">
        <v>257.94</v>
      </c>
      <c r="N7133" s="7">
        <v>3</v>
      </c>
      <c r="O7133" s="8">
        <f>SUM(Superstore_Clean[[#This Row],[Unit Price]]*Superstore_Clean[[#This Row],[Quantity]])</f>
        <v>773.81999999999994</v>
      </c>
      <c r="P7133" s="7">
        <v>2017</v>
      </c>
      <c r="Q7133" t="s">
        <v>26</v>
      </c>
    </row>
    <row r="7134" spans="1:17" x14ac:dyDescent="0.3">
      <c r="A7134">
        <v>7133</v>
      </c>
      <c r="B7134" t="s">
        <v>8528</v>
      </c>
      <c r="C7134" s="6">
        <v>49814</v>
      </c>
      <c r="D7134" t="s">
        <v>3685</v>
      </c>
      <c r="E7134" t="s">
        <v>228</v>
      </c>
      <c r="F7134" t="s">
        <v>1296</v>
      </c>
      <c r="G7134" s="7">
        <v>47374</v>
      </c>
      <c r="H7134" t="s">
        <v>92</v>
      </c>
      <c r="I7134" t="s">
        <v>4057</v>
      </c>
      <c r="J7134" t="s">
        <v>60</v>
      </c>
      <c r="K7134" t="s">
        <v>61</v>
      </c>
      <c r="L7134" t="s">
        <v>4058</v>
      </c>
      <c r="M7134" s="8">
        <v>1879.96</v>
      </c>
      <c r="N7134" s="7">
        <v>4</v>
      </c>
      <c r="O7134" s="8">
        <f>SUM(Superstore_Clean[[#This Row],[Unit Price]]*Superstore_Clean[[#This Row],[Quantity]])</f>
        <v>7519.84</v>
      </c>
      <c r="P7134" s="7">
        <v>2017</v>
      </c>
      <c r="Q7134" t="s">
        <v>26</v>
      </c>
    </row>
    <row r="7135" spans="1:17" x14ac:dyDescent="0.3">
      <c r="A7135">
        <v>7134</v>
      </c>
      <c r="B7135" t="s">
        <v>8528</v>
      </c>
      <c r="C7135" s="6">
        <v>49815</v>
      </c>
      <c r="D7135" t="s">
        <v>3685</v>
      </c>
      <c r="E7135" t="s">
        <v>228</v>
      </c>
      <c r="F7135" t="s">
        <v>1296</v>
      </c>
      <c r="G7135" s="7">
        <v>47374</v>
      </c>
      <c r="H7135" t="s">
        <v>92</v>
      </c>
      <c r="I7135" t="s">
        <v>3467</v>
      </c>
      <c r="J7135" t="s">
        <v>23</v>
      </c>
      <c r="K7135" t="s">
        <v>54</v>
      </c>
      <c r="L7135" t="s">
        <v>3468</v>
      </c>
      <c r="M7135" s="8">
        <v>27.46</v>
      </c>
      <c r="N7135" s="7">
        <v>2</v>
      </c>
      <c r="O7135" s="8">
        <f>SUM(Superstore_Clean[[#This Row],[Unit Price]]*Superstore_Clean[[#This Row],[Quantity]])</f>
        <v>54.92</v>
      </c>
      <c r="P7135" s="7">
        <v>2017</v>
      </c>
      <c r="Q7135" t="s">
        <v>26</v>
      </c>
    </row>
    <row r="7136" spans="1:17" x14ac:dyDescent="0.3">
      <c r="A7136">
        <v>7135</v>
      </c>
      <c r="B7136" t="s">
        <v>8528</v>
      </c>
      <c r="C7136" s="6">
        <v>49816</v>
      </c>
      <c r="D7136" t="s">
        <v>3685</v>
      </c>
      <c r="E7136" t="s">
        <v>228</v>
      </c>
      <c r="F7136" t="s">
        <v>1296</v>
      </c>
      <c r="G7136" s="7">
        <v>47374</v>
      </c>
      <c r="H7136" t="s">
        <v>92</v>
      </c>
      <c r="I7136" t="s">
        <v>2821</v>
      </c>
      <c r="J7136" t="s">
        <v>60</v>
      </c>
      <c r="K7136" t="s">
        <v>61</v>
      </c>
      <c r="L7136" t="s">
        <v>2822</v>
      </c>
      <c r="M7136" s="8">
        <v>89.98</v>
      </c>
      <c r="N7136" s="7">
        <v>2</v>
      </c>
      <c r="O7136" s="8">
        <f>SUM(Superstore_Clean[[#This Row],[Unit Price]]*Superstore_Clean[[#This Row],[Quantity]])</f>
        <v>179.96</v>
      </c>
      <c r="P7136" s="7">
        <v>2017</v>
      </c>
      <c r="Q7136" t="s">
        <v>26</v>
      </c>
    </row>
    <row r="7137" spans="1:17" x14ac:dyDescent="0.3">
      <c r="A7137">
        <v>7136</v>
      </c>
      <c r="B7137" t="s">
        <v>8528</v>
      </c>
      <c r="C7137" s="6">
        <v>49817</v>
      </c>
      <c r="D7137" t="s">
        <v>3685</v>
      </c>
      <c r="E7137" t="s">
        <v>228</v>
      </c>
      <c r="F7137" t="s">
        <v>1296</v>
      </c>
      <c r="G7137" s="7">
        <v>47374</v>
      </c>
      <c r="H7137" t="s">
        <v>92</v>
      </c>
      <c r="I7137" t="s">
        <v>609</v>
      </c>
      <c r="J7137" t="s">
        <v>23</v>
      </c>
      <c r="K7137" t="s">
        <v>28</v>
      </c>
      <c r="L7137" t="s">
        <v>610</v>
      </c>
      <c r="M7137" s="8">
        <v>828.6</v>
      </c>
      <c r="N7137" s="7">
        <v>3</v>
      </c>
      <c r="O7137" s="8">
        <f>SUM(Superstore_Clean[[#This Row],[Unit Price]]*Superstore_Clean[[#This Row],[Quantity]])</f>
        <v>2485.8000000000002</v>
      </c>
      <c r="P7137" s="7">
        <v>2017</v>
      </c>
      <c r="Q7137" t="s">
        <v>26</v>
      </c>
    </row>
    <row r="7138" spans="1:17" x14ac:dyDescent="0.3">
      <c r="A7138">
        <v>7137</v>
      </c>
      <c r="B7138" t="s">
        <v>8529</v>
      </c>
      <c r="C7138" s="6">
        <v>49818</v>
      </c>
      <c r="D7138" t="s">
        <v>2088</v>
      </c>
      <c r="E7138" t="s">
        <v>43</v>
      </c>
      <c r="F7138" t="s">
        <v>1255</v>
      </c>
      <c r="G7138" s="7">
        <v>33180</v>
      </c>
      <c r="H7138" t="s">
        <v>21</v>
      </c>
      <c r="I7138" t="s">
        <v>1859</v>
      </c>
      <c r="J7138" t="s">
        <v>36</v>
      </c>
      <c r="K7138" t="s">
        <v>64</v>
      </c>
      <c r="L7138" t="s">
        <v>1860</v>
      </c>
      <c r="M7138" s="8">
        <v>7.23</v>
      </c>
      <c r="N7138" s="7">
        <v>5</v>
      </c>
      <c r="O7138" s="8">
        <f>SUM(Superstore_Clean[[#This Row],[Unit Price]]*Superstore_Clean[[#This Row],[Quantity]])</f>
        <v>36.150000000000006</v>
      </c>
      <c r="P7138" s="7">
        <v>2015</v>
      </c>
      <c r="Q7138" t="s">
        <v>26</v>
      </c>
    </row>
    <row r="7139" spans="1:17" x14ac:dyDescent="0.3">
      <c r="A7139">
        <v>7138</v>
      </c>
      <c r="B7139" t="s">
        <v>8529</v>
      </c>
      <c r="C7139" s="6">
        <v>49819</v>
      </c>
      <c r="D7139" t="s">
        <v>2088</v>
      </c>
      <c r="E7139" t="s">
        <v>43</v>
      </c>
      <c r="F7139" t="s">
        <v>1255</v>
      </c>
      <c r="G7139" s="7">
        <v>33180</v>
      </c>
      <c r="H7139" t="s">
        <v>21</v>
      </c>
      <c r="I7139" t="s">
        <v>1313</v>
      </c>
      <c r="J7139" t="s">
        <v>36</v>
      </c>
      <c r="K7139" t="s">
        <v>49</v>
      </c>
      <c r="L7139" t="s">
        <v>1314</v>
      </c>
      <c r="M7139" s="8">
        <v>17.440000000000001</v>
      </c>
      <c r="N7139" s="7">
        <v>2</v>
      </c>
      <c r="O7139" s="8">
        <f>SUM(Superstore_Clean[[#This Row],[Unit Price]]*Superstore_Clean[[#This Row],[Quantity]])</f>
        <v>34.880000000000003</v>
      </c>
      <c r="P7139" s="7">
        <v>2015</v>
      </c>
      <c r="Q7139" t="s">
        <v>26</v>
      </c>
    </row>
    <row r="7140" spans="1:17" x14ac:dyDescent="0.3">
      <c r="A7140">
        <v>7139</v>
      </c>
      <c r="B7140" t="s">
        <v>8529</v>
      </c>
      <c r="C7140" s="6">
        <v>49820</v>
      </c>
      <c r="D7140" t="s">
        <v>2088</v>
      </c>
      <c r="E7140" t="s">
        <v>43</v>
      </c>
      <c r="F7140" t="s">
        <v>1255</v>
      </c>
      <c r="G7140" s="7">
        <v>33180</v>
      </c>
      <c r="H7140" t="s">
        <v>21</v>
      </c>
      <c r="I7140" t="s">
        <v>964</v>
      </c>
      <c r="J7140" t="s">
        <v>36</v>
      </c>
      <c r="K7140" t="s">
        <v>64</v>
      </c>
      <c r="L7140" t="s">
        <v>965</v>
      </c>
      <c r="M7140" s="8">
        <v>62.88</v>
      </c>
      <c r="N7140" s="7">
        <v>4</v>
      </c>
      <c r="O7140" s="8">
        <f>SUM(Superstore_Clean[[#This Row],[Unit Price]]*Superstore_Clean[[#This Row],[Quantity]])</f>
        <v>251.52</v>
      </c>
      <c r="P7140" s="7">
        <v>2015</v>
      </c>
      <c r="Q7140" t="s">
        <v>26</v>
      </c>
    </row>
    <row r="7141" spans="1:17" x14ac:dyDescent="0.3">
      <c r="A7141">
        <v>7140</v>
      </c>
      <c r="B7141" t="s">
        <v>8529</v>
      </c>
      <c r="C7141" s="6">
        <v>49821</v>
      </c>
      <c r="D7141" t="s">
        <v>2088</v>
      </c>
      <c r="E7141" t="s">
        <v>43</v>
      </c>
      <c r="F7141" t="s">
        <v>1255</v>
      </c>
      <c r="G7141" s="7">
        <v>33180</v>
      </c>
      <c r="H7141" t="s">
        <v>21</v>
      </c>
      <c r="I7141" t="s">
        <v>1480</v>
      </c>
      <c r="J7141" t="s">
        <v>23</v>
      </c>
      <c r="K7141" t="s">
        <v>24</v>
      </c>
      <c r="L7141" t="s">
        <v>1481</v>
      </c>
      <c r="M7141" s="8">
        <v>290.35199999999998</v>
      </c>
      <c r="N7141" s="7">
        <v>3</v>
      </c>
      <c r="O7141" s="8">
        <f>SUM(Superstore_Clean[[#This Row],[Unit Price]]*Superstore_Clean[[#This Row],[Quantity]])</f>
        <v>871.05599999999993</v>
      </c>
      <c r="P7141" s="7">
        <v>2015</v>
      </c>
      <c r="Q7141" t="s">
        <v>26</v>
      </c>
    </row>
    <row r="7142" spans="1:17" x14ac:dyDescent="0.3">
      <c r="A7142">
        <v>7141</v>
      </c>
      <c r="B7142" t="s">
        <v>8530</v>
      </c>
      <c r="C7142" s="6">
        <v>49822</v>
      </c>
      <c r="D7142" t="s">
        <v>1721</v>
      </c>
      <c r="E7142" t="s">
        <v>531</v>
      </c>
      <c r="F7142" t="s">
        <v>8531</v>
      </c>
      <c r="G7142" s="7">
        <v>63301</v>
      </c>
      <c r="H7142" t="s">
        <v>92</v>
      </c>
      <c r="I7142" t="s">
        <v>2481</v>
      </c>
      <c r="J7142" t="s">
        <v>60</v>
      </c>
      <c r="K7142" t="s">
        <v>146</v>
      </c>
      <c r="L7142" t="s">
        <v>2482</v>
      </c>
      <c r="M7142" s="8">
        <v>113.52</v>
      </c>
      <c r="N7142" s="7">
        <v>4</v>
      </c>
      <c r="O7142" s="8">
        <f>SUM(Superstore_Clean[[#This Row],[Unit Price]]*Superstore_Clean[[#This Row],[Quantity]])</f>
        <v>454.08</v>
      </c>
      <c r="P7142" s="7">
        <v>2017</v>
      </c>
      <c r="Q7142" t="s">
        <v>139</v>
      </c>
    </row>
    <row r="7143" spans="1:17" x14ac:dyDescent="0.3">
      <c r="A7143">
        <v>7142</v>
      </c>
      <c r="B7143" t="s">
        <v>8530</v>
      </c>
      <c r="C7143" s="6">
        <v>49823</v>
      </c>
      <c r="D7143" t="s">
        <v>1721</v>
      </c>
      <c r="E7143" t="s">
        <v>531</v>
      </c>
      <c r="F7143" t="s">
        <v>8531</v>
      </c>
      <c r="G7143" s="7">
        <v>63301</v>
      </c>
      <c r="H7143" t="s">
        <v>92</v>
      </c>
      <c r="I7143" t="s">
        <v>4474</v>
      </c>
      <c r="J7143" t="s">
        <v>23</v>
      </c>
      <c r="K7143" t="s">
        <v>54</v>
      </c>
      <c r="L7143" t="s">
        <v>4475</v>
      </c>
      <c r="M7143" s="8">
        <v>135.30000000000001</v>
      </c>
      <c r="N7143" s="7">
        <v>5</v>
      </c>
      <c r="O7143" s="8">
        <f>SUM(Superstore_Clean[[#This Row],[Unit Price]]*Superstore_Clean[[#This Row],[Quantity]])</f>
        <v>676.5</v>
      </c>
      <c r="P7143" s="7">
        <v>2017</v>
      </c>
      <c r="Q7143" t="s">
        <v>139</v>
      </c>
    </row>
    <row r="7144" spans="1:17" x14ac:dyDescent="0.3">
      <c r="A7144">
        <v>7143</v>
      </c>
      <c r="B7144" t="s">
        <v>8532</v>
      </c>
      <c r="C7144" s="6">
        <v>49824</v>
      </c>
      <c r="D7144" t="s">
        <v>89</v>
      </c>
      <c r="E7144" t="s">
        <v>287</v>
      </c>
      <c r="F7144" t="s">
        <v>2623</v>
      </c>
      <c r="G7144" s="7">
        <v>23464</v>
      </c>
      <c r="H7144" t="s">
        <v>21</v>
      </c>
      <c r="I7144" t="s">
        <v>5067</v>
      </c>
      <c r="J7144" t="s">
        <v>23</v>
      </c>
      <c r="K7144" t="s">
        <v>54</v>
      </c>
      <c r="L7144" t="s">
        <v>5068</v>
      </c>
      <c r="M7144" s="8">
        <v>111.15</v>
      </c>
      <c r="N7144" s="7">
        <v>5</v>
      </c>
      <c r="O7144" s="8">
        <f>SUM(Superstore_Clean[[#This Row],[Unit Price]]*Superstore_Clean[[#This Row],[Quantity]])</f>
        <v>555.75</v>
      </c>
      <c r="P7144" s="7">
        <v>2014</v>
      </c>
      <c r="Q7144" t="s">
        <v>26</v>
      </c>
    </row>
    <row r="7145" spans="1:17" x14ac:dyDescent="0.3">
      <c r="A7145">
        <v>7144</v>
      </c>
      <c r="B7145" t="s">
        <v>8533</v>
      </c>
      <c r="C7145" s="6">
        <v>49825</v>
      </c>
      <c r="D7145" t="s">
        <v>7473</v>
      </c>
      <c r="E7145" t="s">
        <v>131</v>
      </c>
      <c r="F7145" t="s">
        <v>130</v>
      </c>
      <c r="G7145" s="7">
        <v>19140</v>
      </c>
      <c r="H7145" t="s">
        <v>132</v>
      </c>
      <c r="I7145" t="s">
        <v>5006</v>
      </c>
      <c r="J7145" t="s">
        <v>60</v>
      </c>
      <c r="K7145" t="s">
        <v>61</v>
      </c>
      <c r="L7145" t="s">
        <v>5007</v>
      </c>
      <c r="M7145" s="8">
        <v>776.85</v>
      </c>
      <c r="N7145" s="7">
        <v>5</v>
      </c>
      <c r="O7145" s="8">
        <f>SUM(Superstore_Clean[[#This Row],[Unit Price]]*Superstore_Clean[[#This Row],[Quantity]])</f>
        <v>3884.25</v>
      </c>
      <c r="P7145" s="7">
        <v>2017</v>
      </c>
      <c r="Q7145" t="s">
        <v>208</v>
      </c>
    </row>
    <row r="7146" spans="1:17" x14ac:dyDescent="0.3">
      <c r="A7146">
        <v>7145</v>
      </c>
      <c r="B7146" t="s">
        <v>8533</v>
      </c>
      <c r="C7146" s="6">
        <v>49826</v>
      </c>
      <c r="D7146" t="s">
        <v>7473</v>
      </c>
      <c r="E7146" t="s">
        <v>131</v>
      </c>
      <c r="F7146" t="s">
        <v>130</v>
      </c>
      <c r="G7146" s="7">
        <v>19140</v>
      </c>
      <c r="H7146" t="s">
        <v>132</v>
      </c>
      <c r="I7146" t="s">
        <v>412</v>
      </c>
      <c r="J7146" t="s">
        <v>36</v>
      </c>
      <c r="K7146" t="s">
        <v>64</v>
      </c>
      <c r="L7146" t="s">
        <v>413</v>
      </c>
      <c r="M7146" s="8">
        <v>12.294</v>
      </c>
      <c r="N7146" s="7">
        <v>1</v>
      </c>
      <c r="O7146" s="8">
        <f>SUM(Superstore_Clean[[#This Row],[Unit Price]]*Superstore_Clean[[#This Row],[Quantity]])</f>
        <v>12.294</v>
      </c>
      <c r="P7146" s="7">
        <v>2017</v>
      </c>
      <c r="Q7146" t="s">
        <v>208</v>
      </c>
    </row>
    <row r="7147" spans="1:17" x14ac:dyDescent="0.3">
      <c r="A7147">
        <v>7146</v>
      </c>
      <c r="B7147" t="s">
        <v>8533</v>
      </c>
      <c r="C7147" s="6">
        <v>49827</v>
      </c>
      <c r="D7147" t="s">
        <v>7473</v>
      </c>
      <c r="E7147" t="s">
        <v>131</v>
      </c>
      <c r="F7147" t="s">
        <v>130</v>
      </c>
      <c r="G7147" s="7">
        <v>19140</v>
      </c>
      <c r="H7147" t="s">
        <v>132</v>
      </c>
      <c r="I7147" t="s">
        <v>2885</v>
      </c>
      <c r="J7147" t="s">
        <v>23</v>
      </c>
      <c r="K7147" t="s">
        <v>45</v>
      </c>
      <c r="L7147" t="s">
        <v>2886</v>
      </c>
      <c r="M7147" s="8">
        <v>154.76400000000001</v>
      </c>
      <c r="N7147" s="7">
        <v>3</v>
      </c>
      <c r="O7147" s="8">
        <f>SUM(Superstore_Clean[[#This Row],[Unit Price]]*Superstore_Clean[[#This Row],[Quantity]])</f>
        <v>464.29200000000003</v>
      </c>
      <c r="P7147" s="7">
        <v>2017</v>
      </c>
      <c r="Q7147" t="s">
        <v>208</v>
      </c>
    </row>
    <row r="7148" spans="1:17" x14ac:dyDescent="0.3">
      <c r="A7148">
        <v>7147</v>
      </c>
      <c r="B7148" t="s">
        <v>8533</v>
      </c>
      <c r="C7148" s="6">
        <v>49828</v>
      </c>
      <c r="D7148" t="s">
        <v>7473</v>
      </c>
      <c r="E7148" t="s">
        <v>131</v>
      </c>
      <c r="F7148" t="s">
        <v>130</v>
      </c>
      <c r="G7148" s="7">
        <v>19140</v>
      </c>
      <c r="H7148" t="s">
        <v>132</v>
      </c>
      <c r="I7148" t="s">
        <v>8172</v>
      </c>
      <c r="J7148" t="s">
        <v>36</v>
      </c>
      <c r="K7148" t="s">
        <v>49</v>
      </c>
      <c r="L7148" t="s">
        <v>8173</v>
      </c>
      <c r="M7148" s="8">
        <v>43.28</v>
      </c>
      <c r="N7148" s="7">
        <v>1</v>
      </c>
      <c r="O7148" s="8">
        <f>SUM(Superstore_Clean[[#This Row],[Unit Price]]*Superstore_Clean[[#This Row],[Quantity]])</f>
        <v>43.28</v>
      </c>
      <c r="P7148" s="7">
        <v>2017</v>
      </c>
      <c r="Q7148" t="s">
        <v>208</v>
      </c>
    </row>
    <row r="7149" spans="1:17" x14ac:dyDescent="0.3">
      <c r="A7149">
        <v>7148</v>
      </c>
      <c r="B7149" t="s">
        <v>8534</v>
      </c>
      <c r="C7149" s="6">
        <v>49829</v>
      </c>
      <c r="D7149" t="s">
        <v>4302</v>
      </c>
      <c r="E7149" t="s">
        <v>240</v>
      </c>
      <c r="F7149" t="s">
        <v>1040</v>
      </c>
      <c r="G7149" s="7">
        <v>11561</v>
      </c>
      <c r="H7149" t="s">
        <v>132</v>
      </c>
      <c r="I7149" t="s">
        <v>4165</v>
      </c>
      <c r="J7149" t="s">
        <v>36</v>
      </c>
      <c r="K7149" t="s">
        <v>78</v>
      </c>
      <c r="L7149" t="s">
        <v>4166</v>
      </c>
      <c r="M7149" s="8">
        <v>92.94</v>
      </c>
      <c r="N7149" s="7">
        <v>3</v>
      </c>
      <c r="O7149" s="8">
        <f>SUM(Superstore_Clean[[#This Row],[Unit Price]]*Superstore_Clean[[#This Row],[Quantity]])</f>
        <v>278.82</v>
      </c>
      <c r="P7149" s="7">
        <v>2016</v>
      </c>
      <c r="Q7149" t="s">
        <v>39</v>
      </c>
    </row>
    <row r="7150" spans="1:17" x14ac:dyDescent="0.3">
      <c r="A7150">
        <v>7149</v>
      </c>
      <c r="B7150" t="s">
        <v>8534</v>
      </c>
      <c r="C7150" s="6">
        <v>49830</v>
      </c>
      <c r="D7150" t="s">
        <v>4302</v>
      </c>
      <c r="E7150" t="s">
        <v>240</v>
      </c>
      <c r="F7150" t="s">
        <v>1040</v>
      </c>
      <c r="G7150" s="7">
        <v>11561</v>
      </c>
      <c r="H7150" t="s">
        <v>132</v>
      </c>
      <c r="I7150" t="s">
        <v>4698</v>
      </c>
      <c r="J7150" t="s">
        <v>36</v>
      </c>
      <c r="K7150" t="s">
        <v>67</v>
      </c>
      <c r="L7150" t="s">
        <v>4699</v>
      </c>
      <c r="M7150" s="8">
        <v>52.56</v>
      </c>
      <c r="N7150" s="7">
        <v>3</v>
      </c>
      <c r="O7150" s="8">
        <f>SUM(Superstore_Clean[[#This Row],[Unit Price]]*Superstore_Clean[[#This Row],[Quantity]])</f>
        <v>157.68</v>
      </c>
      <c r="P7150" s="7">
        <v>2016</v>
      </c>
      <c r="Q7150" t="s">
        <v>39</v>
      </c>
    </row>
    <row r="7151" spans="1:17" x14ac:dyDescent="0.3">
      <c r="A7151">
        <v>7150</v>
      </c>
      <c r="B7151" t="s">
        <v>8535</v>
      </c>
      <c r="C7151" s="6">
        <v>49831</v>
      </c>
      <c r="D7151" t="s">
        <v>786</v>
      </c>
      <c r="E7151" t="s">
        <v>91</v>
      </c>
      <c r="F7151" t="s">
        <v>167</v>
      </c>
      <c r="G7151" s="7">
        <v>77070</v>
      </c>
      <c r="H7151" t="s">
        <v>92</v>
      </c>
      <c r="I7151" t="s">
        <v>4450</v>
      </c>
      <c r="J7151" t="s">
        <v>60</v>
      </c>
      <c r="K7151" t="s">
        <v>61</v>
      </c>
      <c r="L7151" t="s">
        <v>4451</v>
      </c>
      <c r="M7151" s="8">
        <v>971.88</v>
      </c>
      <c r="N7151" s="7">
        <v>3</v>
      </c>
      <c r="O7151" s="8">
        <f>SUM(Superstore_Clean[[#This Row],[Unit Price]]*Superstore_Clean[[#This Row],[Quantity]])</f>
        <v>2915.64</v>
      </c>
      <c r="P7151" s="7">
        <v>2015</v>
      </c>
      <c r="Q7151" t="s">
        <v>39</v>
      </c>
    </row>
    <row r="7152" spans="1:17" x14ac:dyDescent="0.3">
      <c r="A7152">
        <v>7151</v>
      </c>
      <c r="B7152" t="s">
        <v>8536</v>
      </c>
      <c r="C7152" s="6">
        <v>49832</v>
      </c>
      <c r="D7152" t="s">
        <v>5543</v>
      </c>
      <c r="E7152" t="s">
        <v>322</v>
      </c>
      <c r="F7152" t="s">
        <v>7133</v>
      </c>
      <c r="G7152" s="7">
        <v>35401</v>
      </c>
      <c r="H7152" t="s">
        <v>21</v>
      </c>
      <c r="I7152" t="s">
        <v>1629</v>
      </c>
      <c r="J7152" t="s">
        <v>23</v>
      </c>
      <c r="K7152" t="s">
        <v>28</v>
      </c>
      <c r="L7152" t="s">
        <v>1630</v>
      </c>
      <c r="M7152" s="8">
        <v>141.96</v>
      </c>
      <c r="N7152" s="7">
        <v>2</v>
      </c>
      <c r="O7152" s="8">
        <f>SUM(Superstore_Clean[[#This Row],[Unit Price]]*Superstore_Clean[[#This Row],[Quantity]])</f>
        <v>283.92</v>
      </c>
      <c r="P7152" s="7">
        <v>2017</v>
      </c>
      <c r="Q7152" t="s">
        <v>87</v>
      </c>
    </row>
    <row r="7153" spans="1:17" x14ac:dyDescent="0.3">
      <c r="A7153">
        <v>7152</v>
      </c>
      <c r="B7153" t="s">
        <v>8537</v>
      </c>
      <c r="C7153" s="6">
        <v>49833</v>
      </c>
      <c r="D7153" t="s">
        <v>6703</v>
      </c>
      <c r="E7153" t="s">
        <v>279</v>
      </c>
      <c r="F7153" t="s">
        <v>1615</v>
      </c>
      <c r="G7153" s="7">
        <v>85204</v>
      </c>
      <c r="H7153" t="s">
        <v>34</v>
      </c>
      <c r="I7153" t="s">
        <v>3329</v>
      </c>
      <c r="J7153" t="s">
        <v>23</v>
      </c>
      <c r="K7153" t="s">
        <v>45</v>
      </c>
      <c r="L7153" t="s">
        <v>3330</v>
      </c>
      <c r="M7153" s="8">
        <v>182.55</v>
      </c>
      <c r="N7153" s="7">
        <v>2</v>
      </c>
      <c r="O7153" s="8">
        <f>SUM(Superstore_Clean[[#This Row],[Unit Price]]*Superstore_Clean[[#This Row],[Quantity]])</f>
        <v>365.1</v>
      </c>
      <c r="P7153" s="7">
        <v>2017</v>
      </c>
      <c r="Q7153" t="s">
        <v>87</v>
      </c>
    </row>
    <row r="7154" spans="1:17" x14ac:dyDescent="0.3">
      <c r="A7154">
        <v>7153</v>
      </c>
      <c r="B7154" t="s">
        <v>8538</v>
      </c>
      <c r="C7154" s="6">
        <v>49834</v>
      </c>
      <c r="D7154" t="s">
        <v>1224</v>
      </c>
      <c r="E7154" t="s">
        <v>76</v>
      </c>
      <c r="F7154" t="s">
        <v>1347</v>
      </c>
      <c r="G7154" s="7">
        <v>28540</v>
      </c>
      <c r="H7154" t="s">
        <v>21</v>
      </c>
      <c r="I7154" t="s">
        <v>1441</v>
      </c>
      <c r="J7154" t="s">
        <v>36</v>
      </c>
      <c r="K7154" t="s">
        <v>78</v>
      </c>
      <c r="L7154" t="s">
        <v>1442</v>
      </c>
      <c r="M7154" s="8">
        <v>88.768000000000001</v>
      </c>
      <c r="N7154" s="7">
        <v>2</v>
      </c>
      <c r="O7154" s="8">
        <f>SUM(Superstore_Clean[[#This Row],[Unit Price]]*Superstore_Clean[[#This Row],[Quantity]])</f>
        <v>177.536</v>
      </c>
      <c r="P7154" s="7">
        <v>2014</v>
      </c>
      <c r="Q7154" t="s">
        <v>47</v>
      </c>
    </row>
    <row r="7155" spans="1:17" x14ac:dyDescent="0.3">
      <c r="A7155">
        <v>7154</v>
      </c>
      <c r="B7155" t="s">
        <v>8539</v>
      </c>
      <c r="C7155" s="6">
        <v>49835</v>
      </c>
      <c r="D7155" t="s">
        <v>3644</v>
      </c>
      <c r="E7155" t="s">
        <v>190</v>
      </c>
      <c r="F7155" t="s">
        <v>273</v>
      </c>
      <c r="G7155" s="7">
        <v>60610</v>
      </c>
      <c r="H7155" t="s">
        <v>92</v>
      </c>
      <c r="I7155" t="s">
        <v>3399</v>
      </c>
      <c r="J7155" t="s">
        <v>36</v>
      </c>
      <c r="K7155" t="s">
        <v>67</v>
      </c>
      <c r="L7155" t="s">
        <v>3400</v>
      </c>
      <c r="M7155" s="8">
        <v>53.088000000000001</v>
      </c>
      <c r="N7155" s="7">
        <v>7</v>
      </c>
      <c r="O7155" s="8">
        <f>SUM(Superstore_Clean[[#This Row],[Unit Price]]*Superstore_Clean[[#This Row],[Quantity]])</f>
        <v>371.61599999999999</v>
      </c>
      <c r="P7155" s="7">
        <v>2015</v>
      </c>
      <c r="Q7155" t="s">
        <v>87</v>
      </c>
    </row>
    <row r="7156" spans="1:17" x14ac:dyDescent="0.3">
      <c r="A7156">
        <v>7155</v>
      </c>
      <c r="B7156" t="s">
        <v>8540</v>
      </c>
      <c r="C7156" s="6">
        <v>49836</v>
      </c>
      <c r="D7156" t="s">
        <v>218</v>
      </c>
      <c r="E7156" t="s">
        <v>1128</v>
      </c>
      <c r="F7156" t="s">
        <v>442</v>
      </c>
      <c r="G7156" s="7">
        <v>31907</v>
      </c>
      <c r="H7156" t="s">
        <v>21</v>
      </c>
      <c r="I7156" t="s">
        <v>7740</v>
      </c>
      <c r="J7156" t="s">
        <v>23</v>
      </c>
      <c r="K7156" t="s">
        <v>54</v>
      </c>
      <c r="L7156" t="s">
        <v>7741</v>
      </c>
      <c r="M7156" s="8">
        <v>275.88</v>
      </c>
      <c r="N7156" s="7">
        <v>6</v>
      </c>
      <c r="O7156" s="8">
        <f>SUM(Superstore_Clean[[#This Row],[Unit Price]]*Superstore_Clean[[#This Row],[Quantity]])</f>
        <v>1655.28</v>
      </c>
      <c r="P7156" s="7">
        <v>2015</v>
      </c>
      <c r="Q7156" t="s">
        <v>87</v>
      </c>
    </row>
    <row r="7157" spans="1:17" x14ac:dyDescent="0.3">
      <c r="A7157">
        <v>7156</v>
      </c>
      <c r="B7157" t="s">
        <v>8540</v>
      </c>
      <c r="C7157" s="6">
        <v>49837</v>
      </c>
      <c r="D7157" t="s">
        <v>218</v>
      </c>
      <c r="E7157" t="s">
        <v>1128</v>
      </c>
      <c r="F7157" t="s">
        <v>442</v>
      </c>
      <c r="G7157" s="7">
        <v>31907</v>
      </c>
      <c r="H7157" t="s">
        <v>21</v>
      </c>
      <c r="I7157" t="s">
        <v>1232</v>
      </c>
      <c r="J7157" t="s">
        <v>36</v>
      </c>
      <c r="K7157" t="s">
        <v>64</v>
      </c>
      <c r="L7157" t="s">
        <v>1233</v>
      </c>
      <c r="M7157" s="8">
        <v>157.9</v>
      </c>
      <c r="N7157" s="7">
        <v>5</v>
      </c>
      <c r="O7157" s="8">
        <f>SUM(Superstore_Clean[[#This Row],[Unit Price]]*Superstore_Clean[[#This Row],[Quantity]])</f>
        <v>789.5</v>
      </c>
      <c r="P7157" s="7">
        <v>2015</v>
      </c>
      <c r="Q7157" t="s">
        <v>87</v>
      </c>
    </row>
    <row r="7158" spans="1:17" x14ac:dyDescent="0.3">
      <c r="A7158">
        <v>7157</v>
      </c>
      <c r="B7158" t="s">
        <v>8541</v>
      </c>
      <c r="C7158" s="6">
        <v>49838</v>
      </c>
      <c r="D7158" t="s">
        <v>3049</v>
      </c>
      <c r="E7158" t="s">
        <v>698</v>
      </c>
      <c r="F7158" t="s">
        <v>5406</v>
      </c>
      <c r="G7158" s="7">
        <v>7050</v>
      </c>
      <c r="H7158" t="s">
        <v>132</v>
      </c>
      <c r="I7158" t="s">
        <v>2574</v>
      </c>
      <c r="J7158" t="s">
        <v>36</v>
      </c>
      <c r="K7158" t="s">
        <v>37</v>
      </c>
      <c r="L7158" t="s">
        <v>2575</v>
      </c>
      <c r="M7158" s="8">
        <v>4.91</v>
      </c>
      <c r="N7158" s="7">
        <v>1</v>
      </c>
      <c r="O7158" s="8">
        <f>SUM(Superstore_Clean[[#This Row],[Unit Price]]*Superstore_Clean[[#This Row],[Quantity]])</f>
        <v>4.91</v>
      </c>
      <c r="P7158" s="7">
        <v>2017</v>
      </c>
      <c r="Q7158" t="s">
        <v>80</v>
      </c>
    </row>
    <row r="7159" spans="1:17" x14ac:dyDescent="0.3">
      <c r="A7159">
        <v>7158</v>
      </c>
      <c r="B7159" t="s">
        <v>8542</v>
      </c>
      <c r="C7159" s="6">
        <v>49839</v>
      </c>
      <c r="D7159" t="s">
        <v>3116</v>
      </c>
      <c r="E7159" t="s">
        <v>33</v>
      </c>
      <c r="F7159" t="s">
        <v>32</v>
      </c>
      <c r="G7159" s="7">
        <v>90032</v>
      </c>
      <c r="H7159" t="s">
        <v>34</v>
      </c>
      <c r="I7159" t="s">
        <v>783</v>
      </c>
      <c r="J7159" t="s">
        <v>36</v>
      </c>
      <c r="K7159" t="s">
        <v>49</v>
      </c>
      <c r="L7159" t="s">
        <v>784</v>
      </c>
      <c r="M7159" s="8">
        <v>87.92</v>
      </c>
      <c r="N7159" s="7">
        <v>4</v>
      </c>
      <c r="O7159" s="8">
        <f>SUM(Superstore_Clean[[#This Row],[Unit Price]]*Superstore_Clean[[#This Row],[Quantity]])</f>
        <v>351.68</v>
      </c>
      <c r="P7159" s="7">
        <v>2016</v>
      </c>
      <c r="Q7159" t="s">
        <v>208</v>
      </c>
    </row>
    <row r="7160" spans="1:17" x14ac:dyDescent="0.3">
      <c r="A7160">
        <v>7159</v>
      </c>
      <c r="B7160" t="s">
        <v>8542</v>
      </c>
      <c r="C7160" s="6">
        <v>49840</v>
      </c>
      <c r="D7160" t="s">
        <v>3116</v>
      </c>
      <c r="E7160" t="s">
        <v>33</v>
      </c>
      <c r="F7160" t="s">
        <v>32</v>
      </c>
      <c r="G7160" s="7">
        <v>90032</v>
      </c>
      <c r="H7160" t="s">
        <v>34</v>
      </c>
      <c r="I7160" t="s">
        <v>8543</v>
      </c>
      <c r="J7160" t="s">
        <v>36</v>
      </c>
      <c r="K7160" t="s">
        <v>78</v>
      </c>
      <c r="L7160" t="s">
        <v>8544</v>
      </c>
      <c r="M7160" s="8">
        <v>5.98</v>
      </c>
      <c r="N7160" s="7">
        <v>1</v>
      </c>
      <c r="O7160" s="8">
        <f>SUM(Superstore_Clean[[#This Row],[Unit Price]]*Superstore_Clean[[#This Row],[Quantity]])</f>
        <v>5.98</v>
      </c>
      <c r="P7160" s="7">
        <v>2016</v>
      </c>
      <c r="Q7160" t="s">
        <v>208</v>
      </c>
    </row>
    <row r="7161" spans="1:17" x14ac:dyDescent="0.3">
      <c r="A7161">
        <v>7160</v>
      </c>
      <c r="B7161" t="s">
        <v>8545</v>
      </c>
      <c r="C7161" s="6">
        <v>49841</v>
      </c>
      <c r="D7161" t="s">
        <v>3036</v>
      </c>
      <c r="E7161" t="s">
        <v>190</v>
      </c>
      <c r="F7161" t="s">
        <v>273</v>
      </c>
      <c r="G7161" s="7">
        <v>60623</v>
      </c>
      <c r="H7161" t="s">
        <v>92</v>
      </c>
      <c r="I7161" t="s">
        <v>3001</v>
      </c>
      <c r="J7161" t="s">
        <v>60</v>
      </c>
      <c r="K7161" t="s">
        <v>61</v>
      </c>
      <c r="L7161" t="s">
        <v>3002</v>
      </c>
      <c r="M7161" s="8">
        <v>222.38399999999999</v>
      </c>
      <c r="N7161" s="7">
        <v>2</v>
      </c>
      <c r="O7161" s="8">
        <f>SUM(Superstore_Clean[[#This Row],[Unit Price]]*Superstore_Clean[[#This Row],[Quantity]])</f>
        <v>444.76799999999997</v>
      </c>
      <c r="P7161" s="7">
        <v>2015</v>
      </c>
      <c r="Q7161" t="s">
        <v>109</v>
      </c>
    </row>
    <row r="7162" spans="1:17" x14ac:dyDescent="0.3">
      <c r="A7162">
        <v>7161</v>
      </c>
      <c r="B7162" t="s">
        <v>8545</v>
      </c>
      <c r="C7162" s="6">
        <v>49842</v>
      </c>
      <c r="D7162" t="s">
        <v>3036</v>
      </c>
      <c r="E7162" t="s">
        <v>190</v>
      </c>
      <c r="F7162" t="s">
        <v>273</v>
      </c>
      <c r="G7162" s="7">
        <v>60623</v>
      </c>
      <c r="H7162" t="s">
        <v>92</v>
      </c>
      <c r="I7162" t="s">
        <v>2266</v>
      </c>
      <c r="J7162" t="s">
        <v>36</v>
      </c>
      <c r="K7162" t="s">
        <v>242</v>
      </c>
      <c r="L7162" t="s">
        <v>2267</v>
      </c>
      <c r="M7162" s="8">
        <v>16</v>
      </c>
      <c r="N7162" s="7">
        <v>4</v>
      </c>
      <c r="O7162" s="8">
        <f>SUM(Superstore_Clean[[#This Row],[Unit Price]]*Superstore_Clean[[#This Row],[Quantity]])</f>
        <v>64</v>
      </c>
      <c r="P7162" s="7">
        <v>2015</v>
      </c>
      <c r="Q7162" t="s">
        <v>109</v>
      </c>
    </row>
    <row r="7163" spans="1:17" x14ac:dyDescent="0.3">
      <c r="A7163">
        <v>7162</v>
      </c>
      <c r="B7163" t="s">
        <v>8546</v>
      </c>
      <c r="C7163" s="6">
        <v>49843</v>
      </c>
      <c r="D7163" t="s">
        <v>3521</v>
      </c>
      <c r="E7163" t="s">
        <v>287</v>
      </c>
      <c r="F7163" t="s">
        <v>1296</v>
      </c>
      <c r="G7163" s="7">
        <v>23223</v>
      </c>
      <c r="H7163" t="s">
        <v>21</v>
      </c>
      <c r="I7163" t="s">
        <v>1187</v>
      </c>
      <c r="J7163" t="s">
        <v>36</v>
      </c>
      <c r="K7163" t="s">
        <v>78</v>
      </c>
      <c r="L7163" t="s">
        <v>1188</v>
      </c>
      <c r="M7163" s="8">
        <v>21.84</v>
      </c>
      <c r="N7163" s="7">
        <v>3</v>
      </c>
      <c r="O7163" s="8">
        <f>SUM(Superstore_Clean[[#This Row],[Unit Price]]*Superstore_Clean[[#This Row],[Quantity]])</f>
        <v>65.52</v>
      </c>
      <c r="P7163" s="7">
        <v>2014</v>
      </c>
      <c r="Q7163" t="s">
        <v>135</v>
      </c>
    </row>
    <row r="7164" spans="1:17" x14ac:dyDescent="0.3">
      <c r="A7164">
        <v>7163</v>
      </c>
      <c r="B7164" t="s">
        <v>8546</v>
      </c>
      <c r="C7164" s="6">
        <v>49844</v>
      </c>
      <c r="D7164" t="s">
        <v>3521</v>
      </c>
      <c r="E7164" t="s">
        <v>287</v>
      </c>
      <c r="F7164" t="s">
        <v>1296</v>
      </c>
      <c r="G7164" s="7">
        <v>23223</v>
      </c>
      <c r="H7164" t="s">
        <v>21</v>
      </c>
      <c r="I7164" t="s">
        <v>2565</v>
      </c>
      <c r="J7164" t="s">
        <v>36</v>
      </c>
      <c r="K7164" t="s">
        <v>64</v>
      </c>
      <c r="L7164" t="s">
        <v>2566</v>
      </c>
      <c r="M7164" s="8">
        <v>15.6</v>
      </c>
      <c r="N7164" s="7">
        <v>5</v>
      </c>
      <c r="O7164" s="8">
        <f>SUM(Superstore_Clean[[#This Row],[Unit Price]]*Superstore_Clean[[#This Row],[Quantity]])</f>
        <v>78</v>
      </c>
      <c r="P7164" s="7">
        <v>2014</v>
      </c>
      <c r="Q7164" t="s">
        <v>135</v>
      </c>
    </row>
    <row r="7165" spans="1:17" x14ac:dyDescent="0.3">
      <c r="A7165">
        <v>7164</v>
      </c>
      <c r="B7165" t="s">
        <v>8547</v>
      </c>
      <c r="C7165" s="6">
        <v>49845</v>
      </c>
      <c r="D7165" t="s">
        <v>5735</v>
      </c>
      <c r="E7165" t="s">
        <v>240</v>
      </c>
      <c r="F7165" t="s">
        <v>248</v>
      </c>
      <c r="G7165" s="7">
        <v>12180</v>
      </c>
      <c r="H7165" t="s">
        <v>132</v>
      </c>
      <c r="I7165" t="s">
        <v>5712</v>
      </c>
      <c r="J7165" t="s">
        <v>36</v>
      </c>
      <c r="K7165" t="s">
        <v>157</v>
      </c>
      <c r="L7165" t="s">
        <v>594</v>
      </c>
      <c r="M7165" s="8">
        <v>247.84</v>
      </c>
      <c r="N7165" s="7">
        <v>8</v>
      </c>
      <c r="O7165" s="8">
        <f>SUM(Superstore_Clean[[#This Row],[Unit Price]]*Superstore_Clean[[#This Row],[Quantity]])</f>
        <v>1982.72</v>
      </c>
      <c r="P7165" s="7">
        <v>2014</v>
      </c>
      <c r="Q7165" t="s">
        <v>80</v>
      </c>
    </row>
    <row r="7166" spans="1:17" x14ac:dyDescent="0.3">
      <c r="A7166">
        <v>7165</v>
      </c>
      <c r="B7166" t="s">
        <v>8547</v>
      </c>
      <c r="C7166" s="6">
        <v>49846</v>
      </c>
      <c r="D7166" t="s">
        <v>5735</v>
      </c>
      <c r="E7166" t="s">
        <v>240</v>
      </c>
      <c r="F7166" t="s">
        <v>248</v>
      </c>
      <c r="G7166" s="7">
        <v>12180</v>
      </c>
      <c r="H7166" t="s">
        <v>132</v>
      </c>
      <c r="I7166" t="s">
        <v>3172</v>
      </c>
      <c r="J7166" t="s">
        <v>36</v>
      </c>
      <c r="K7166" t="s">
        <v>64</v>
      </c>
      <c r="L7166" t="s">
        <v>3173</v>
      </c>
      <c r="M7166" s="8">
        <v>9.9120000000000008</v>
      </c>
      <c r="N7166" s="7">
        <v>3</v>
      </c>
      <c r="O7166" s="8">
        <f>SUM(Superstore_Clean[[#This Row],[Unit Price]]*Superstore_Clean[[#This Row],[Quantity]])</f>
        <v>29.736000000000004</v>
      </c>
      <c r="P7166" s="7">
        <v>2014</v>
      </c>
      <c r="Q7166" t="s">
        <v>80</v>
      </c>
    </row>
    <row r="7167" spans="1:17" x14ac:dyDescent="0.3">
      <c r="A7167">
        <v>7166</v>
      </c>
      <c r="B7167" t="s">
        <v>8548</v>
      </c>
      <c r="C7167" s="6">
        <v>49847</v>
      </c>
      <c r="D7167" t="s">
        <v>1797</v>
      </c>
      <c r="E7167" t="s">
        <v>1237</v>
      </c>
      <c r="F7167" t="s">
        <v>3163</v>
      </c>
      <c r="G7167" s="7">
        <v>2908</v>
      </c>
      <c r="H7167" t="s">
        <v>132</v>
      </c>
      <c r="I7167" t="s">
        <v>249</v>
      </c>
      <c r="J7167" t="s">
        <v>36</v>
      </c>
      <c r="K7167" t="s">
        <v>49</v>
      </c>
      <c r="L7167" t="s">
        <v>250</v>
      </c>
      <c r="M7167" s="8">
        <v>69.52</v>
      </c>
      <c r="N7167" s="7">
        <v>2</v>
      </c>
      <c r="O7167" s="8">
        <f>SUM(Superstore_Clean[[#This Row],[Unit Price]]*Superstore_Clean[[#This Row],[Quantity]])</f>
        <v>139.04</v>
      </c>
      <c r="P7167" s="7">
        <v>2016</v>
      </c>
      <c r="Q7167" t="s">
        <v>139</v>
      </c>
    </row>
    <row r="7168" spans="1:17" x14ac:dyDescent="0.3">
      <c r="A7168">
        <v>7167</v>
      </c>
      <c r="B7168" t="s">
        <v>8549</v>
      </c>
      <c r="C7168" s="6">
        <v>49848</v>
      </c>
      <c r="D7168" t="s">
        <v>1971</v>
      </c>
      <c r="E7168" t="s">
        <v>33</v>
      </c>
      <c r="F7168" t="s">
        <v>112</v>
      </c>
      <c r="G7168" s="7">
        <v>94122</v>
      </c>
      <c r="H7168" t="s">
        <v>34</v>
      </c>
      <c r="I7168" t="s">
        <v>2233</v>
      </c>
      <c r="J7168" t="s">
        <v>36</v>
      </c>
      <c r="K7168" t="s">
        <v>57</v>
      </c>
      <c r="L7168" t="s">
        <v>2234</v>
      </c>
      <c r="M7168" s="8">
        <v>11.52</v>
      </c>
      <c r="N7168" s="7">
        <v>4</v>
      </c>
      <c r="O7168" s="8">
        <f>SUM(Superstore_Clean[[#This Row],[Unit Price]]*Superstore_Clean[[#This Row],[Quantity]])</f>
        <v>46.08</v>
      </c>
      <c r="P7168" s="7">
        <v>2014</v>
      </c>
      <c r="Q7168" t="s">
        <v>135</v>
      </c>
    </row>
    <row r="7169" spans="1:17" x14ac:dyDescent="0.3">
      <c r="A7169">
        <v>7168</v>
      </c>
      <c r="B7169" t="s">
        <v>8549</v>
      </c>
      <c r="C7169" s="6">
        <v>49849</v>
      </c>
      <c r="D7169" t="s">
        <v>1971</v>
      </c>
      <c r="E7169" t="s">
        <v>33</v>
      </c>
      <c r="F7169" t="s">
        <v>112</v>
      </c>
      <c r="G7169" s="7">
        <v>94122</v>
      </c>
      <c r="H7169" t="s">
        <v>34</v>
      </c>
      <c r="I7169" t="s">
        <v>4188</v>
      </c>
      <c r="J7169" t="s">
        <v>23</v>
      </c>
      <c r="K7169" t="s">
        <v>28</v>
      </c>
      <c r="L7169" t="s">
        <v>4189</v>
      </c>
      <c r="M7169" s="8">
        <v>717.72</v>
      </c>
      <c r="N7169" s="7">
        <v>3</v>
      </c>
      <c r="O7169" s="8">
        <f>SUM(Superstore_Clean[[#This Row],[Unit Price]]*Superstore_Clean[[#This Row],[Quantity]])</f>
        <v>2153.16</v>
      </c>
      <c r="P7169" s="7">
        <v>2014</v>
      </c>
      <c r="Q7169" t="s">
        <v>135</v>
      </c>
    </row>
    <row r="7170" spans="1:17" x14ac:dyDescent="0.3">
      <c r="A7170">
        <v>7169</v>
      </c>
      <c r="B7170" t="s">
        <v>8549</v>
      </c>
      <c r="C7170" s="6">
        <v>49850</v>
      </c>
      <c r="D7170" t="s">
        <v>1971</v>
      </c>
      <c r="E7170" t="s">
        <v>33</v>
      </c>
      <c r="F7170" t="s">
        <v>112</v>
      </c>
      <c r="G7170" s="7">
        <v>94122</v>
      </c>
      <c r="H7170" t="s">
        <v>34</v>
      </c>
      <c r="I7170" t="s">
        <v>1368</v>
      </c>
      <c r="J7170" t="s">
        <v>36</v>
      </c>
      <c r="K7170" t="s">
        <v>49</v>
      </c>
      <c r="L7170" t="s">
        <v>1369</v>
      </c>
      <c r="M7170" s="8">
        <v>236.5</v>
      </c>
      <c r="N7170" s="7">
        <v>10</v>
      </c>
      <c r="O7170" s="8">
        <f>SUM(Superstore_Clean[[#This Row],[Unit Price]]*Superstore_Clean[[#This Row],[Quantity]])</f>
        <v>2365</v>
      </c>
      <c r="P7170" s="7">
        <v>2014</v>
      </c>
      <c r="Q7170" t="s">
        <v>135</v>
      </c>
    </row>
    <row r="7171" spans="1:17" x14ac:dyDescent="0.3">
      <c r="A7171">
        <v>7170</v>
      </c>
      <c r="B7171" t="s">
        <v>8549</v>
      </c>
      <c r="C7171" s="6">
        <v>49851</v>
      </c>
      <c r="D7171" t="s">
        <v>1971</v>
      </c>
      <c r="E7171" t="s">
        <v>33</v>
      </c>
      <c r="F7171" t="s">
        <v>112</v>
      </c>
      <c r="G7171" s="7">
        <v>94122</v>
      </c>
      <c r="H7171" t="s">
        <v>34</v>
      </c>
      <c r="I7171" t="s">
        <v>4138</v>
      </c>
      <c r="J7171" t="s">
        <v>23</v>
      </c>
      <c r="K7171" t="s">
        <v>45</v>
      </c>
      <c r="L7171" t="s">
        <v>4139</v>
      </c>
      <c r="M7171" s="8">
        <v>170.352</v>
      </c>
      <c r="N7171" s="7">
        <v>3</v>
      </c>
      <c r="O7171" s="8">
        <f>SUM(Superstore_Clean[[#This Row],[Unit Price]]*Superstore_Clean[[#This Row],[Quantity]])</f>
        <v>511.05600000000004</v>
      </c>
      <c r="P7171" s="7">
        <v>2014</v>
      </c>
      <c r="Q7171" t="s">
        <v>135</v>
      </c>
    </row>
    <row r="7172" spans="1:17" x14ac:dyDescent="0.3">
      <c r="A7172">
        <v>7171</v>
      </c>
      <c r="B7172" t="s">
        <v>8550</v>
      </c>
      <c r="C7172" s="6">
        <v>49852</v>
      </c>
      <c r="D7172" t="s">
        <v>2219</v>
      </c>
      <c r="E7172" t="s">
        <v>240</v>
      </c>
      <c r="F7172" t="s">
        <v>239</v>
      </c>
      <c r="G7172" s="7">
        <v>10009</v>
      </c>
      <c r="H7172" t="s">
        <v>132</v>
      </c>
      <c r="I7172" t="s">
        <v>1372</v>
      </c>
      <c r="J7172" t="s">
        <v>23</v>
      </c>
      <c r="K7172" t="s">
        <v>28</v>
      </c>
      <c r="L7172" t="s">
        <v>1373</v>
      </c>
      <c r="M7172" s="8">
        <v>145.76400000000001</v>
      </c>
      <c r="N7172" s="7">
        <v>2</v>
      </c>
      <c r="O7172" s="8">
        <f>SUM(Superstore_Clean[[#This Row],[Unit Price]]*Superstore_Clean[[#This Row],[Quantity]])</f>
        <v>291.52800000000002</v>
      </c>
      <c r="P7172" s="7">
        <v>2017</v>
      </c>
      <c r="Q7172" t="s">
        <v>47</v>
      </c>
    </row>
    <row r="7173" spans="1:17" x14ac:dyDescent="0.3">
      <c r="A7173">
        <v>7172</v>
      </c>
      <c r="B7173" t="s">
        <v>8551</v>
      </c>
      <c r="C7173" s="6">
        <v>49853</v>
      </c>
      <c r="D7173" t="s">
        <v>4829</v>
      </c>
      <c r="E7173" t="s">
        <v>33</v>
      </c>
      <c r="F7173" t="s">
        <v>112</v>
      </c>
      <c r="G7173" s="7">
        <v>94109</v>
      </c>
      <c r="H7173" t="s">
        <v>34</v>
      </c>
      <c r="I7173" t="s">
        <v>1251</v>
      </c>
      <c r="J7173" t="s">
        <v>60</v>
      </c>
      <c r="K7173" t="s">
        <v>146</v>
      </c>
      <c r="L7173" t="s">
        <v>1252</v>
      </c>
      <c r="M7173" s="8">
        <v>107.97</v>
      </c>
      <c r="N7173" s="7">
        <v>3</v>
      </c>
      <c r="O7173" s="8">
        <f>SUM(Superstore_Clean[[#This Row],[Unit Price]]*Superstore_Clean[[#This Row],[Quantity]])</f>
        <v>323.90999999999997</v>
      </c>
      <c r="P7173" s="7">
        <v>2017</v>
      </c>
      <c r="Q7173" t="s">
        <v>80</v>
      </c>
    </row>
    <row r="7174" spans="1:17" x14ac:dyDescent="0.3">
      <c r="A7174">
        <v>7173</v>
      </c>
      <c r="B7174" t="s">
        <v>8552</v>
      </c>
      <c r="C7174" s="6">
        <v>49854</v>
      </c>
      <c r="D7174" t="s">
        <v>725</v>
      </c>
      <c r="E7174" t="s">
        <v>91</v>
      </c>
      <c r="F7174" t="s">
        <v>167</v>
      </c>
      <c r="G7174" s="7">
        <v>77070</v>
      </c>
      <c r="H7174" t="s">
        <v>92</v>
      </c>
      <c r="I7174" t="s">
        <v>1251</v>
      </c>
      <c r="J7174" t="s">
        <v>60</v>
      </c>
      <c r="K7174" t="s">
        <v>146</v>
      </c>
      <c r="L7174" t="s">
        <v>1252</v>
      </c>
      <c r="M7174" s="8">
        <v>143.96</v>
      </c>
      <c r="N7174" s="7">
        <v>5</v>
      </c>
      <c r="O7174" s="8">
        <f>SUM(Superstore_Clean[[#This Row],[Unit Price]]*Superstore_Clean[[#This Row],[Quantity]])</f>
        <v>719.80000000000007</v>
      </c>
      <c r="P7174" s="7">
        <v>2017</v>
      </c>
      <c r="Q7174" t="s">
        <v>208</v>
      </c>
    </row>
    <row r="7175" spans="1:17" x14ac:dyDescent="0.3">
      <c r="A7175">
        <v>7174</v>
      </c>
      <c r="B7175" t="s">
        <v>8552</v>
      </c>
      <c r="C7175" s="6">
        <v>49855</v>
      </c>
      <c r="D7175" t="s">
        <v>725</v>
      </c>
      <c r="E7175" t="s">
        <v>91</v>
      </c>
      <c r="F7175" t="s">
        <v>167</v>
      </c>
      <c r="G7175" s="7">
        <v>77070</v>
      </c>
      <c r="H7175" t="s">
        <v>92</v>
      </c>
      <c r="I7175" t="s">
        <v>1221</v>
      </c>
      <c r="J7175" t="s">
        <v>60</v>
      </c>
      <c r="K7175" t="s">
        <v>1078</v>
      </c>
      <c r="L7175" t="s">
        <v>1222</v>
      </c>
      <c r="M7175" s="8">
        <v>2399.96</v>
      </c>
      <c r="N7175" s="7">
        <v>5</v>
      </c>
      <c r="O7175" s="8">
        <f>SUM(Superstore_Clean[[#This Row],[Unit Price]]*Superstore_Clean[[#This Row],[Quantity]])</f>
        <v>11999.8</v>
      </c>
      <c r="P7175" s="7">
        <v>2017</v>
      </c>
      <c r="Q7175" t="s">
        <v>208</v>
      </c>
    </row>
    <row r="7176" spans="1:17" x14ac:dyDescent="0.3">
      <c r="A7176">
        <v>7175</v>
      </c>
      <c r="B7176" t="s">
        <v>8552</v>
      </c>
      <c r="C7176" s="6">
        <v>49856</v>
      </c>
      <c r="D7176" t="s">
        <v>725</v>
      </c>
      <c r="E7176" t="s">
        <v>91</v>
      </c>
      <c r="F7176" t="s">
        <v>167</v>
      </c>
      <c r="G7176" s="7">
        <v>77070</v>
      </c>
      <c r="H7176" t="s">
        <v>92</v>
      </c>
      <c r="I7176" t="s">
        <v>4812</v>
      </c>
      <c r="J7176" t="s">
        <v>36</v>
      </c>
      <c r="K7176" t="s">
        <v>78</v>
      </c>
      <c r="L7176" t="s">
        <v>4813</v>
      </c>
      <c r="M7176" s="8">
        <v>74.352000000000004</v>
      </c>
      <c r="N7176" s="7">
        <v>3</v>
      </c>
      <c r="O7176" s="8">
        <f>SUM(Superstore_Clean[[#This Row],[Unit Price]]*Superstore_Clean[[#This Row],[Quantity]])</f>
        <v>223.05600000000001</v>
      </c>
      <c r="P7176" s="7">
        <v>2017</v>
      </c>
      <c r="Q7176" t="s">
        <v>208</v>
      </c>
    </row>
    <row r="7177" spans="1:17" x14ac:dyDescent="0.3">
      <c r="A7177">
        <v>7176</v>
      </c>
      <c r="B7177" t="s">
        <v>8552</v>
      </c>
      <c r="C7177" s="6">
        <v>49857</v>
      </c>
      <c r="D7177" t="s">
        <v>725</v>
      </c>
      <c r="E7177" t="s">
        <v>91</v>
      </c>
      <c r="F7177" t="s">
        <v>167</v>
      </c>
      <c r="G7177" s="7">
        <v>77070</v>
      </c>
      <c r="H7177" t="s">
        <v>92</v>
      </c>
      <c r="I7177" t="s">
        <v>4765</v>
      </c>
      <c r="J7177" t="s">
        <v>36</v>
      </c>
      <c r="K7177" t="s">
        <v>67</v>
      </c>
      <c r="L7177" t="s">
        <v>4766</v>
      </c>
      <c r="M7177" s="8">
        <v>87.168000000000006</v>
      </c>
      <c r="N7177" s="7">
        <v>8</v>
      </c>
      <c r="O7177" s="8">
        <f>SUM(Superstore_Clean[[#This Row],[Unit Price]]*Superstore_Clean[[#This Row],[Quantity]])</f>
        <v>697.34400000000005</v>
      </c>
      <c r="P7177" s="7">
        <v>2017</v>
      </c>
      <c r="Q7177" t="s">
        <v>208</v>
      </c>
    </row>
    <row r="7178" spans="1:17" x14ac:dyDescent="0.3">
      <c r="A7178">
        <v>7177</v>
      </c>
      <c r="B7178" t="s">
        <v>8552</v>
      </c>
      <c r="C7178" s="6">
        <v>49858</v>
      </c>
      <c r="D7178" t="s">
        <v>725</v>
      </c>
      <c r="E7178" t="s">
        <v>91</v>
      </c>
      <c r="F7178" t="s">
        <v>167</v>
      </c>
      <c r="G7178" s="7">
        <v>77070</v>
      </c>
      <c r="H7178" t="s">
        <v>92</v>
      </c>
      <c r="I7178" t="s">
        <v>3598</v>
      </c>
      <c r="J7178" t="s">
        <v>36</v>
      </c>
      <c r="K7178" t="s">
        <v>49</v>
      </c>
      <c r="L7178" t="s">
        <v>3599</v>
      </c>
      <c r="M7178" s="8">
        <v>32.231999999999999</v>
      </c>
      <c r="N7178" s="7">
        <v>3</v>
      </c>
      <c r="O7178" s="8">
        <f>SUM(Superstore_Clean[[#This Row],[Unit Price]]*Superstore_Clean[[#This Row],[Quantity]])</f>
        <v>96.695999999999998</v>
      </c>
      <c r="P7178" s="7">
        <v>2017</v>
      </c>
      <c r="Q7178" t="s">
        <v>208</v>
      </c>
    </row>
    <row r="7179" spans="1:17" x14ac:dyDescent="0.3">
      <c r="A7179">
        <v>7178</v>
      </c>
      <c r="B7179" t="s">
        <v>8553</v>
      </c>
      <c r="C7179" s="6">
        <v>49859</v>
      </c>
      <c r="D7179" t="s">
        <v>3700</v>
      </c>
      <c r="E7179" t="s">
        <v>131</v>
      </c>
      <c r="F7179" t="s">
        <v>130</v>
      </c>
      <c r="G7179" s="7">
        <v>19140</v>
      </c>
      <c r="H7179" t="s">
        <v>132</v>
      </c>
      <c r="I7179" t="s">
        <v>8488</v>
      </c>
      <c r="J7179" t="s">
        <v>36</v>
      </c>
      <c r="K7179" t="s">
        <v>64</v>
      </c>
      <c r="L7179" t="s">
        <v>8489</v>
      </c>
      <c r="M7179" s="8">
        <v>2.202</v>
      </c>
      <c r="N7179" s="7">
        <v>2</v>
      </c>
      <c r="O7179" s="8">
        <f>SUM(Superstore_Clean[[#This Row],[Unit Price]]*Superstore_Clean[[#This Row],[Quantity]])</f>
        <v>4.4039999999999999</v>
      </c>
      <c r="P7179" s="7">
        <v>2017</v>
      </c>
      <c r="Q7179" t="s">
        <v>109</v>
      </c>
    </row>
    <row r="7180" spans="1:17" x14ac:dyDescent="0.3">
      <c r="A7180">
        <v>7179</v>
      </c>
      <c r="B7180" t="s">
        <v>8553</v>
      </c>
      <c r="C7180" s="6">
        <v>49860</v>
      </c>
      <c r="D7180" t="s">
        <v>3700</v>
      </c>
      <c r="E7180" t="s">
        <v>131</v>
      </c>
      <c r="F7180" t="s">
        <v>130</v>
      </c>
      <c r="G7180" s="7">
        <v>19140</v>
      </c>
      <c r="H7180" t="s">
        <v>132</v>
      </c>
      <c r="I7180" t="s">
        <v>2972</v>
      </c>
      <c r="J7180" t="s">
        <v>36</v>
      </c>
      <c r="K7180" t="s">
        <v>64</v>
      </c>
      <c r="L7180" t="s">
        <v>2973</v>
      </c>
      <c r="M7180" s="8">
        <v>9.3960000000000008</v>
      </c>
      <c r="N7180" s="7">
        <v>3</v>
      </c>
      <c r="O7180" s="8">
        <f>SUM(Superstore_Clean[[#This Row],[Unit Price]]*Superstore_Clean[[#This Row],[Quantity]])</f>
        <v>28.188000000000002</v>
      </c>
      <c r="P7180" s="7">
        <v>2017</v>
      </c>
      <c r="Q7180" t="s">
        <v>109</v>
      </c>
    </row>
    <row r="7181" spans="1:17" x14ac:dyDescent="0.3">
      <c r="A7181">
        <v>7180</v>
      </c>
      <c r="B7181" t="s">
        <v>8554</v>
      </c>
      <c r="C7181" s="6">
        <v>49861</v>
      </c>
      <c r="D7181" t="s">
        <v>441</v>
      </c>
      <c r="E7181" t="s">
        <v>2410</v>
      </c>
      <c r="F7181" t="s">
        <v>3969</v>
      </c>
      <c r="G7181" s="7">
        <v>21215</v>
      </c>
      <c r="H7181" t="s">
        <v>132</v>
      </c>
      <c r="I7181" t="s">
        <v>5732</v>
      </c>
      <c r="J7181" t="s">
        <v>60</v>
      </c>
      <c r="K7181" t="s">
        <v>61</v>
      </c>
      <c r="L7181" t="s">
        <v>5733</v>
      </c>
      <c r="M7181" s="8">
        <v>89.97</v>
      </c>
      <c r="N7181" s="7">
        <v>3</v>
      </c>
      <c r="O7181" s="8">
        <f>SUM(Superstore_Clean[[#This Row],[Unit Price]]*Superstore_Clean[[#This Row],[Quantity]])</f>
        <v>269.90999999999997</v>
      </c>
      <c r="P7181" s="7">
        <v>2016</v>
      </c>
      <c r="Q7181" t="s">
        <v>26</v>
      </c>
    </row>
    <row r="7182" spans="1:17" x14ac:dyDescent="0.3">
      <c r="A7182">
        <v>7181</v>
      </c>
      <c r="B7182" t="s">
        <v>8555</v>
      </c>
      <c r="C7182" s="6">
        <v>49862</v>
      </c>
      <c r="D7182" t="s">
        <v>5936</v>
      </c>
      <c r="E7182" t="s">
        <v>1128</v>
      </c>
      <c r="F7182" t="s">
        <v>6980</v>
      </c>
      <c r="G7182" s="7">
        <v>30605</v>
      </c>
      <c r="H7182" t="s">
        <v>21</v>
      </c>
      <c r="I7182" t="s">
        <v>1121</v>
      </c>
      <c r="J7182" t="s">
        <v>36</v>
      </c>
      <c r="K7182" t="s">
        <v>57</v>
      </c>
      <c r="L7182" t="s">
        <v>1122</v>
      </c>
      <c r="M7182" s="8">
        <v>12.78</v>
      </c>
      <c r="N7182" s="7">
        <v>3</v>
      </c>
      <c r="O7182" s="8">
        <f>SUM(Superstore_Clean[[#This Row],[Unit Price]]*Superstore_Clean[[#This Row],[Quantity]])</f>
        <v>38.339999999999996</v>
      </c>
      <c r="P7182" s="7">
        <v>2014</v>
      </c>
      <c r="Q7182" t="s">
        <v>144</v>
      </c>
    </row>
    <row r="7183" spans="1:17" x14ac:dyDescent="0.3">
      <c r="A7183">
        <v>7182</v>
      </c>
      <c r="B7183" t="s">
        <v>8556</v>
      </c>
      <c r="C7183" s="6">
        <v>49863</v>
      </c>
      <c r="D7183" t="s">
        <v>4656</v>
      </c>
      <c r="E7183" t="s">
        <v>443</v>
      </c>
      <c r="F7183" t="s">
        <v>2176</v>
      </c>
      <c r="G7183" s="7">
        <v>43130</v>
      </c>
      <c r="H7183" t="s">
        <v>132</v>
      </c>
      <c r="I7183" t="s">
        <v>3760</v>
      </c>
      <c r="J7183" t="s">
        <v>60</v>
      </c>
      <c r="K7183" t="s">
        <v>146</v>
      </c>
      <c r="L7183" t="s">
        <v>3761</v>
      </c>
      <c r="M7183" s="8">
        <v>40</v>
      </c>
      <c r="N7183" s="7">
        <v>2</v>
      </c>
      <c r="O7183" s="8">
        <f>SUM(Superstore_Clean[[#This Row],[Unit Price]]*Superstore_Clean[[#This Row],[Quantity]])</f>
        <v>80</v>
      </c>
      <c r="P7183" s="7">
        <v>2016</v>
      </c>
      <c r="Q7183" t="s">
        <v>87</v>
      </c>
    </row>
    <row r="7184" spans="1:17" x14ac:dyDescent="0.3">
      <c r="A7184">
        <v>7183</v>
      </c>
      <c r="B7184" t="s">
        <v>8557</v>
      </c>
      <c r="C7184" s="6">
        <v>49864</v>
      </c>
      <c r="D7184" t="s">
        <v>946</v>
      </c>
      <c r="E7184" t="s">
        <v>33</v>
      </c>
      <c r="F7184" t="s">
        <v>32</v>
      </c>
      <c r="G7184" s="7">
        <v>90032</v>
      </c>
      <c r="H7184" t="s">
        <v>34</v>
      </c>
      <c r="I7184" t="s">
        <v>2403</v>
      </c>
      <c r="J7184" t="s">
        <v>36</v>
      </c>
      <c r="K7184" t="s">
        <v>64</v>
      </c>
      <c r="L7184" t="s">
        <v>2404</v>
      </c>
      <c r="M7184" s="8">
        <v>23.24</v>
      </c>
      <c r="N7184" s="7">
        <v>5</v>
      </c>
      <c r="O7184" s="8">
        <f>SUM(Superstore_Clean[[#This Row],[Unit Price]]*Superstore_Clean[[#This Row],[Quantity]])</f>
        <v>116.19999999999999</v>
      </c>
      <c r="P7184" s="7">
        <v>2017</v>
      </c>
      <c r="Q7184" t="s">
        <v>80</v>
      </c>
    </row>
    <row r="7185" spans="1:17" x14ac:dyDescent="0.3">
      <c r="A7185">
        <v>7184</v>
      </c>
      <c r="B7185" t="s">
        <v>8558</v>
      </c>
      <c r="C7185" s="6">
        <v>49865</v>
      </c>
      <c r="D7185" t="s">
        <v>415</v>
      </c>
      <c r="E7185" t="s">
        <v>2410</v>
      </c>
      <c r="F7185" t="s">
        <v>3969</v>
      </c>
      <c r="G7185" s="7">
        <v>21215</v>
      </c>
      <c r="H7185" t="s">
        <v>132</v>
      </c>
      <c r="I7185" t="s">
        <v>183</v>
      </c>
      <c r="J7185" t="s">
        <v>23</v>
      </c>
      <c r="K7185" t="s">
        <v>28</v>
      </c>
      <c r="L7185" t="s">
        <v>184</v>
      </c>
      <c r="M7185" s="8">
        <v>908.82</v>
      </c>
      <c r="N7185" s="7">
        <v>9</v>
      </c>
      <c r="O7185" s="8">
        <f>SUM(Superstore_Clean[[#This Row],[Unit Price]]*Superstore_Clean[[#This Row],[Quantity]])</f>
        <v>8179.38</v>
      </c>
      <c r="P7185" s="7">
        <v>2017</v>
      </c>
      <c r="Q7185" t="s">
        <v>80</v>
      </c>
    </row>
    <row r="7186" spans="1:17" x14ac:dyDescent="0.3">
      <c r="A7186">
        <v>7185</v>
      </c>
      <c r="B7186" t="s">
        <v>8559</v>
      </c>
      <c r="C7186" s="6">
        <v>49866</v>
      </c>
      <c r="D7186" t="s">
        <v>3926</v>
      </c>
      <c r="E7186" t="s">
        <v>91</v>
      </c>
      <c r="F7186" t="s">
        <v>167</v>
      </c>
      <c r="G7186" s="7">
        <v>77095</v>
      </c>
      <c r="H7186" t="s">
        <v>92</v>
      </c>
      <c r="I7186" t="s">
        <v>6125</v>
      </c>
      <c r="J7186" t="s">
        <v>36</v>
      </c>
      <c r="K7186" t="s">
        <v>516</v>
      </c>
      <c r="L7186" t="s">
        <v>6126</v>
      </c>
      <c r="M7186" s="8">
        <v>5.5519999999999996</v>
      </c>
      <c r="N7186" s="7">
        <v>2</v>
      </c>
      <c r="O7186" s="8">
        <f>SUM(Superstore_Clean[[#This Row],[Unit Price]]*Superstore_Clean[[#This Row],[Quantity]])</f>
        <v>11.103999999999999</v>
      </c>
      <c r="P7186" s="7">
        <v>2017</v>
      </c>
      <c r="Q7186" t="s">
        <v>115</v>
      </c>
    </row>
    <row r="7187" spans="1:17" x14ac:dyDescent="0.3">
      <c r="A7187">
        <v>7186</v>
      </c>
      <c r="B7187" t="s">
        <v>8559</v>
      </c>
      <c r="C7187" s="6">
        <v>49867</v>
      </c>
      <c r="D7187" t="s">
        <v>3926</v>
      </c>
      <c r="E7187" t="s">
        <v>91</v>
      </c>
      <c r="F7187" t="s">
        <v>167</v>
      </c>
      <c r="G7187" s="7">
        <v>77095</v>
      </c>
      <c r="H7187" t="s">
        <v>92</v>
      </c>
      <c r="I7187" t="s">
        <v>5203</v>
      </c>
      <c r="J7187" t="s">
        <v>36</v>
      </c>
      <c r="K7187" t="s">
        <v>57</v>
      </c>
      <c r="L7187" t="s">
        <v>5204</v>
      </c>
      <c r="M7187" s="8">
        <v>8.016</v>
      </c>
      <c r="N7187" s="7">
        <v>3</v>
      </c>
      <c r="O7187" s="8">
        <f>SUM(Superstore_Clean[[#This Row],[Unit Price]]*Superstore_Clean[[#This Row],[Quantity]])</f>
        <v>24.048000000000002</v>
      </c>
      <c r="P7187" s="7">
        <v>2017</v>
      </c>
      <c r="Q7187" t="s">
        <v>115</v>
      </c>
    </row>
    <row r="7188" spans="1:17" x14ac:dyDescent="0.3">
      <c r="A7188">
        <v>7187</v>
      </c>
      <c r="B7188" t="s">
        <v>8559</v>
      </c>
      <c r="C7188" s="6">
        <v>49868</v>
      </c>
      <c r="D7188" t="s">
        <v>3926</v>
      </c>
      <c r="E7188" t="s">
        <v>91</v>
      </c>
      <c r="F7188" t="s">
        <v>167</v>
      </c>
      <c r="G7188" s="7">
        <v>77095</v>
      </c>
      <c r="H7188" t="s">
        <v>92</v>
      </c>
      <c r="I7188" t="s">
        <v>5117</v>
      </c>
      <c r="J7188" t="s">
        <v>23</v>
      </c>
      <c r="K7188" t="s">
        <v>28</v>
      </c>
      <c r="L7188" t="s">
        <v>5118</v>
      </c>
      <c r="M7188" s="8">
        <v>74.591999999999999</v>
      </c>
      <c r="N7188" s="7">
        <v>4</v>
      </c>
      <c r="O7188" s="8">
        <f>SUM(Superstore_Clean[[#This Row],[Unit Price]]*Superstore_Clean[[#This Row],[Quantity]])</f>
        <v>298.36799999999999</v>
      </c>
      <c r="P7188" s="7">
        <v>2017</v>
      </c>
      <c r="Q7188" t="s">
        <v>115</v>
      </c>
    </row>
    <row r="7189" spans="1:17" x14ac:dyDescent="0.3">
      <c r="A7189">
        <v>7188</v>
      </c>
      <c r="B7189" t="s">
        <v>8559</v>
      </c>
      <c r="C7189" s="6">
        <v>49869</v>
      </c>
      <c r="D7189" t="s">
        <v>3926</v>
      </c>
      <c r="E7189" t="s">
        <v>91</v>
      </c>
      <c r="F7189" t="s">
        <v>167</v>
      </c>
      <c r="G7189" s="7">
        <v>77095</v>
      </c>
      <c r="H7189" t="s">
        <v>92</v>
      </c>
      <c r="I7189" t="s">
        <v>5588</v>
      </c>
      <c r="J7189" t="s">
        <v>23</v>
      </c>
      <c r="K7189" t="s">
        <v>54</v>
      </c>
      <c r="L7189" t="s">
        <v>5589</v>
      </c>
      <c r="M7189" s="8">
        <v>16.783999999999999</v>
      </c>
      <c r="N7189" s="7">
        <v>2</v>
      </c>
      <c r="O7189" s="8">
        <f>SUM(Superstore_Clean[[#This Row],[Unit Price]]*Superstore_Clean[[#This Row],[Quantity]])</f>
        <v>33.567999999999998</v>
      </c>
      <c r="P7189" s="7">
        <v>2017</v>
      </c>
      <c r="Q7189" t="s">
        <v>115</v>
      </c>
    </row>
    <row r="7190" spans="1:17" x14ac:dyDescent="0.3">
      <c r="A7190">
        <v>7189</v>
      </c>
      <c r="B7190" t="s">
        <v>8559</v>
      </c>
      <c r="C7190" s="6">
        <v>49870</v>
      </c>
      <c r="D7190" t="s">
        <v>3926</v>
      </c>
      <c r="E7190" t="s">
        <v>91</v>
      </c>
      <c r="F7190" t="s">
        <v>167</v>
      </c>
      <c r="G7190" s="7">
        <v>77095</v>
      </c>
      <c r="H7190" t="s">
        <v>92</v>
      </c>
      <c r="I7190" t="s">
        <v>1830</v>
      </c>
      <c r="J7190" t="s">
        <v>36</v>
      </c>
      <c r="K7190" t="s">
        <v>67</v>
      </c>
      <c r="L7190" t="s">
        <v>1831</v>
      </c>
      <c r="M7190" s="8">
        <v>38.863999999999997</v>
      </c>
      <c r="N7190" s="7">
        <v>4</v>
      </c>
      <c r="O7190" s="8">
        <f>SUM(Superstore_Clean[[#This Row],[Unit Price]]*Superstore_Clean[[#This Row],[Quantity]])</f>
        <v>155.45599999999999</v>
      </c>
      <c r="P7190" s="7">
        <v>2017</v>
      </c>
      <c r="Q7190" t="s">
        <v>115</v>
      </c>
    </row>
    <row r="7191" spans="1:17" x14ac:dyDescent="0.3">
      <c r="A7191">
        <v>7190</v>
      </c>
      <c r="B7191" t="s">
        <v>8560</v>
      </c>
      <c r="C7191" s="6">
        <v>49871</v>
      </c>
      <c r="D7191" t="s">
        <v>825</v>
      </c>
      <c r="E7191" t="s">
        <v>33</v>
      </c>
      <c r="F7191" t="s">
        <v>839</v>
      </c>
      <c r="G7191" s="7">
        <v>92024</v>
      </c>
      <c r="H7191" t="s">
        <v>34</v>
      </c>
      <c r="I7191" t="s">
        <v>5667</v>
      </c>
      <c r="J7191" t="s">
        <v>60</v>
      </c>
      <c r="K7191" t="s">
        <v>61</v>
      </c>
      <c r="L7191" t="s">
        <v>5668</v>
      </c>
      <c r="M7191" s="8">
        <v>203.976</v>
      </c>
      <c r="N7191" s="7">
        <v>3</v>
      </c>
      <c r="O7191" s="8">
        <f>SUM(Superstore_Clean[[#This Row],[Unit Price]]*Superstore_Clean[[#This Row],[Quantity]])</f>
        <v>611.928</v>
      </c>
      <c r="P7191" s="7">
        <v>2016</v>
      </c>
      <c r="Q7191" t="s">
        <v>26</v>
      </c>
    </row>
    <row r="7192" spans="1:17" x14ac:dyDescent="0.3">
      <c r="A7192">
        <v>7191</v>
      </c>
      <c r="B7192" t="s">
        <v>8560</v>
      </c>
      <c r="C7192" s="6">
        <v>49872</v>
      </c>
      <c r="D7192" t="s">
        <v>825</v>
      </c>
      <c r="E7192" t="s">
        <v>33</v>
      </c>
      <c r="F7192" t="s">
        <v>839</v>
      </c>
      <c r="G7192" s="7">
        <v>92024</v>
      </c>
      <c r="H7192" t="s">
        <v>34</v>
      </c>
      <c r="I7192" t="s">
        <v>6760</v>
      </c>
      <c r="J7192" t="s">
        <v>23</v>
      </c>
      <c r="K7192" t="s">
        <v>45</v>
      </c>
      <c r="L7192" t="s">
        <v>6761</v>
      </c>
      <c r="M7192" s="8">
        <v>674.35199999999998</v>
      </c>
      <c r="N7192" s="7">
        <v>3</v>
      </c>
      <c r="O7192" s="8">
        <f>SUM(Superstore_Clean[[#This Row],[Unit Price]]*Superstore_Clean[[#This Row],[Quantity]])</f>
        <v>2023.056</v>
      </c>
      <c r="P7192" s="7">
        <v>2016</v>
      </c>
      <c r="Q7192" t="s">
        <v>26</v>
      </c>
    </row>
    <row r="7193" spans="1:17" x14ac:dyDescent="0.3">
      <c r="A7193">
        <v>7192</v>
      </c>
      <c r="B7193" t="s">
        <v>8561</v>
      </c>
      <c r="C7193" s="6">
        <v>49873</v>
      </c>
      <c r="D7193" t="s">
        <v>3882</v>
      </c>
      <c r="E7193" t="s">
        <v>43</v>
      </c>
      <c r="F7193" t="s">
        <v>2052</v>
      </c>
      <c r="G7193" s="7">
        <v>33012</v>
      </c>
      <c r="H7193" t="s">
        <v>21</v>
      </c>
      <c r="I7193" t="s">
        <v>1080</v>
      </c>
      <c r="J7193" t="s">
        <v>36</v>
      </c>
      <c r="K7193" t="s">
        <v>64</v>
      </c>
      <c r="L7193" t="s">
        <v>1081</v>
      </c>
      <c r="M7193" s="8">
        <v>5.3879999999999999</v>
      </c>
      <c r="N7193" s="7">
        <v>4</v>
      </c>
      <c r="O7193" s="8">
        <f>SUM(Superstore_Clean[[#This Row],[Unit Price]]*Superstore_Clean[[#This Row],[Quantity]])</f>
        <v>21.552</v>
      </c>
      <c r="P7193" s="7">
        <v>2016</v>
      </c>
      <c r="Q7193" t="s">
        <v>47</v>
      </c>
    </row>
    <row r="7194" spans="1:17" x14ac:dyDescent="0.3">
      <c r="A7194">
        <v>7193</v>
      </c>
      <c r="B7194" t="s">
        <v>8561</v>
      </c>
      <c r="C7194" s="6">
        <v>49874</v>
      </c>
      <c r="D7194" t="s">
        <v>3882</v>
      </c>
      <c r="E7194" t="s">
        <v>43</v>
      </c>
      <c r="F7194" t="s">
        <v>2052</v>
      </c>
      <c r="G7194" s="7">
        <v>33012</v>
      </c>
      <c r="H7194" t="s">
        <v>21</v>
      </c>
      <c r="I7194" t="s">
        <v>4104</v>
      </c>
      <c r="J7194" t="s">
        <v>36</v>
      </c>
      <c r="K7194" t="s">
        <v>57</v>
      </c>
      <c r="L7194" t="s">
        <v>2675</v>
      </c>
      <c r="M7194" s="8">
        <v>30.975999999999999</v>
      </c>
      <c r="N7194" s="7">
        <v>8</v>
      </c>
      <c r="O7194" s="8">
        <f>SUM(Superstore_Clean[[#This Row],[Unit Price]]*Superstore_Clean[[#This Row],[Quantity]])</f>
        <v>247.80799999999999</v>
      </c>
      <c r="P7194" s="7">
        <v>2016</v>
      </c>
      <c r="Q7194" t="s">
        <v>47</v>
      </c>
    </row>
    <row r="7195" spans="1:17" x14ac:dyDescent="0.3">
      <c r="A7195">
        <v>7194</v>
      </c>
      <c r="B7195" t="s">
        <v>8562</v>
      </c>
      <c r="C7195" s="6">
        <v>49875</v>
      </c>
      <c r="D7195" t="s">
        <v>2660</v>
      </c>
      <c r="E7195" t="s">
        <v>1128</v>
      </c>
      <c r="F7195" t="s">
        <v>1539</v>
      </c>
      <c r="G7195" s="7">
        <v>30318</v>
      </c>
      <c r="H7195" t="s">
        <v>21</v>
      </c>
      <c r="I7195" t="s">
        <v>3103</v>
      </c>
      <c r="J7195" t="s">
        <v>36</v>
      </c>
      <c r="K7195" t="s">
        <v>49</v>
      </c>
      <c r="L7195" t="s">
        <v>3104</v>
      </c>
      <c r="M7195" s="8">
        <v>1350.12</v>
      </c>
      <c r="N7195" s="7">
        <v>6</v>
      </c>
      <c r="O7195" s="8">
        <f>SUM(Superstore_Clean[[#This Row],[Unit Price]]*Superstore_Clean[[#This Row],[Quantity]])</f>
        <v>8100.7199999999993</v>
      </c>
      <c r="P7195" s="7">
        <v>2016</v>
      </c>
      <c r="Q7195" t="s">
        <v>497</v>
      </c>
    </row>
    <row r="7196" spans="1:17" x14ac:dyDescent="0.3">
      <c r="A7196">
        <v>7195</v>
      </c>
      <c r="B7196" t="s">
        <v>8562</v>
      </c>
      <c r="C7196" s="6">
        <v>49876</v>
      </c>
      <c r="D7196" t="s">
        <v>2660</v>
      </c>
      <c r="E7196" t="s">
        <v>1128</v>
      </c>
      <c r="F7196" t="s">
        <v>1539</v>
      </c>
      <c r="G7196" s="7">
        <v>30318</v>
      </c>
      <c r="H7196" t="s">
        <v>21</v>
      </c>
      <c r="I7196" t="s">
        <v>484</v>
      </c>
      <c r="J7196" t="s">
        <v>36</v>
      </c>
      <c r="K7196" t="s">
        <v>64</v>
      </c>
      <c r="L7196" t="s">
        <v>485</v>
      </c>
      <c r="M7196" s="8">
        <v>15.92</v>
      </c>
      <c r="N7196" s="7">
        <v>4</v>
      </c>
      <c r="O7196" s="8">
        <f>SUM(Superstore_Clean[[#This Row],[Unit Price]]*Superstore_Clean[[#This Row],[Quantity]])</f>
        <v>63.68</v>
      </c>
      <c r="P7196" s="7">
        <v>2016</v>
      </c>
      <c r="Q7196" t="s">
        <v>497</v>
      </c>
    </row>
    <row r="7197" spans="1:17" x14ac:dyDescent="0.3">
      <c r="A7197">
        <v>7196</v>
      </c>
      <c r="B7197" t="s">
        <v>8563</v>
      </c>
      <c r="C7197" s="6">
        <v>49877</v>
      </c>
      <c r="D7197" t="s">
        <v>1353</v>
      </c>
      <c r="E7197" t="s">
        <v>84</v>
      </c>
      <c r="F7197" t="s">
        <v>83</v>
      </c>
      <c r="G7197" s="7">
        <v>98103</v>
      </c>
      <c r="H7197" t="s">
        <v>34</v>
      </c>
      <c r="I7197" t="s">
        <v>154</v>
      </c>
      <c r="J7197" t="s">
        <v>23</v>
      </c>
      <c r="K7197" t="s">
        <v>54</v>
      </c>
      <c r="L7197" t="s">
        <v>4814</v>
      </c>
      <c r="M7197" s="8">
        <v>19.54</v>
      </c>
      <c r="N7197" s="7">
        <v>2</v>
      </c>
      <c r="O7197" s="8">
        <f>SUM(Superstore_Clean[[#This Row],[Unit Price]]*Superstore_Clean[[#This Row],[Quantity]])</f>
        <v>39.08</v>
      </c>
      <c r="P7197" s="7">
        <v>2016</v>
      </c>
      <c r="Q7197" t="s">
        <v>26</v>
      </c>
    </row>
    <row r="7198" spans="1:17" x14ac:dyDescent="0.3">
      <c r="A7198">
        <v>7197</v>
      </c>
      <c r="B7198" t="s">
        <v>8564</v>
      </c>
      <c r="C7198" s="6">
        <v>49878</v>
      </c>
      <c r="D7198" t="s">
        <v>7473</v>
      </c>
      <c r="E7198" t="s">
        <v>33</v>
      </c>
      <c r="F7198" t="s">
        <v>32</v>
      </c>
      <c r="G7198" s="7">
        <v>90036</v>
      </c>
      <c r="H7198" t="s">
        <v>34</v>
      </c>
      <c r="I7198" t="s">
        <v>3672</v>
      </c>
      <c r="J7198" t="s">
        <v>36</v>
      </c>
      <c r="K7198" t="s">
        <v>57</v>
      </c>
      <c r="L7198" t="s">
        <v>3673</v>
      </c>
      <c r="M7198" s="8">
        <v>21.4</v>
      </c>
      <c r="N7198" s="7">
        <v>5</v>
      </c>
      <c r="O7198" s="8">
        <f>SUM(Superstore_Clean[[#This Row],[Unit Price]]*Superstore_Clean[[#This Row],[Quantity]])</f>
        <v>107</v>
      </c>
      <c r="P7198" s="7">
        <v>2014</v>
      </c>
      <c r="Q7198" t="s">
        <v>80</v>
      </c>
    </row>
    <row r="7199" spans="1:17" x14ac:dyDescent="0.3">
      <c r="A7199">
        <v>7198</v>
      </c>
      <c r="B7199" t="s">
        <v>8564</v>
      </c>
      <c r="C7199" s="6">
        <v>49879</v>
      </c>
      <c r="D7199" t="s">
        <v>7473</v>
      </c>
      <c r="E7199" t="s">
        <v>33</v>
      </c>
      <c r="F7199" t="s">
        <v>32</v>
      </c>
      <c r="G7199" s="7">
        <v>90036</v>
      </c>
      <c r="H7199" t="s">
        <v>34</v>
      </c>
      <c r="I7199" t="s">
        <v>7373</v>
      </c>
      <c r="J7199" t="s">
        <v>36</v>
      </c>
      <c r="K7199" t="s">
        <v>37</v>
      </c>
      <c r="L7199" t="s">
        <v>7374</v>
      </c>
      <c r="M7199" s="8">
        <v>12.6</v>
      </c>
      <c r="N7199" s="7">
        <v>2</v>
      </c>
      <c r="O7199" s="8">
        <f>SUM(Superstore_Clean[[#This Row],[Unit Price]]*Superstore_Clean[[#This Row],[Quantity]])</f>
        <v>25.2</v>
      </c>
      <c r="P7199" s="7">
        <v>2014</v>
      </c>
      <c r="Q7199" t="s">
        <v>80</v>
      </c>
    </row>
    <row r="7200" spans="1:17" x14ac:dyDescent="0.3">
      <c r="A7200">
        <v>7199</v>
      </c>
      <c r="B7200" t="s">
        <v>8565</v>
      </c>
      <c r="C7200" s="6">
        <v>49880</v>
      </c>
      <c r="D7200" t="s">
        <v>1353</v>
      </c>
      <c r="E7200" t="s">
        <v>240</v>
      </c>
      <c r="F7200" t="s">
        <v>239</v>
      </c>
      <c r="G7200" s="7">
        <v>10035</v>
      </c>
      <c r="H7200" t="s">
        <v>132</v>
      </c>
      <c r="I7200" t="s">
        <v>911</v>
      </c>
      <c r="J7200" t="s">
        <v>36</v>
      </c>
      <c r="K7200" t="s">
        <v>57</v>
      </c>
      <c r="L7200" t="s">
        <v>912</v>
      </c>
      <c r="M7200" s="8">
        <v>11.96</v>
      </c>
      <c r="N7200" s="7">
        <v>2</v>
      </c>
      <c r="O7200" s="8">
        <f>SUM(Superstore_Clean[[#This Row],[Unit Price]]*Superstore_Clean[[#This Row],[Quantity]])</f>
        <v>23.92</v>
      </c>
      <c r="P7200" s="7">
        <v>2015</v>
      </c>
      <c r="Q7200" t="s">
        <v>115</v>
      </c>
    </row>
    <row r="7201" spans="1:17" x14ac:dyDescent="0.3">
      <c r="A7201">
        <v>7200</v>
      </c>
      <c r="B7201" t="s">
        <v>8565</v>
      </c>
      <c r="C7201" s="6">
        <v>49881</v>
      </c>
      <c r="D7201" t="s">
        <v>1353</v>
      </c>
      <c r="E7201" t="s">
        <v>240</v>
      </c>
      <c r="F7201" t="s">
        <v>239</v>
      </c>
      <c r="G7201" s="7">
        <v>10035</v>
      </c>
      <c r="H7201" t="s">
        <v>132</v>
      </c>
      <c r="I7201" t="s">
        <v>1067</v>
      </c>
      <c r="J7201" t="s">
        <v>60</v>
      </c>
      <c r="K7201" t="s">
        <v>61</v>
      </c>
      <c r="L7201" t="s">
        <v>1068</v>
      </c>
      <c r="M7201" s="8">
        <v>138</v>
      </c>
      <c r="N7201" s="7">
        <v>2</v>
      </c>
      <c r="O7201" s="8">
        <f>SUM(Superstore_Clean[[#This Row],[Unit Price]]*Superstore_Clean[[#This Row],[Quantity]])</f>
        <v>276</v>
      </c>
      <c r="P7201" s="7">
        <v>2015</v>
      </c>
      <c r="Q7201" t="s">
        <v>115</v>
      </c>
    </row>
    <row r="7202" spans="1:17" x14ac:dyDescent="0.3">
      <c r="A7202">
        <v>7201</v>
      </c>
      <c r="B7202" t="s">
        <v>8566</v>
      </c>
      <c r="C7202" s="6">
        <v>49882</v>
      </c>
      <c r="D7202" t="s">
        <v>3860</v>
      </c>
      <c r="E7202" t="s">
        <v>43</v>
      </c>
      <c r="F7202" t="s">
        <v>42</v>
      </c>
      <c r="G7202" s="7">
        <v>33311</v>
      </c>
      <c r="H7202" t="s">
        <v>21</v>
      </c>
      <c r="I7202" t="s">
        <v>4648</v>
      </c>
      <c r="J7202" t="s">
        <v>60</v>
      </c>
      <c r="K7202" t="s">
        <v>61</v>
      </c>
      <c r="L7202" t="s">
        <v>4649</v>
      </c>
      <c r="M7202" s="8">
        <v>116.76</v>
      </c>
      <c r="N7202" s="7">
        <v>1</v>
      </c>
      <c r="O7202" s="8">
        <f>SUM(Superstore_Clean[[#This Row],[Unit Price]]*Superstore_Clean[[#This Row],[Quantity]])</f>
        <v>116.76</v>
      </c>
      <c r="P7202" s="7">
        <v>2016</v>
      </c>
      <c r="Q7202" t="s">
        <v>26</v>
      </c>
    </row>
    <row r="7203" spans="1:17" x14ac:dyDescent="0.3">
      <c r="A7203">
        <v>7202</v>
      </c>
      <c r="B7203" t="s">
        <v>8566</v>
      </c>
      <c r="C7203" s="6">
        <v>49883</v>
      </c>
      <c r="D7203" t="s">
        <v>3860</v>
      </c>
      <c r="E7203" t="s">
        <v>43</v>
      </c>
      <c r="F7203" t="s">
        <v>42</v>
      </c>
      <c r="G7203" s="7">
        <v>33311</v>
      </c>
      <c r="H7203" t="s">
        <v>21</v>
      </c>
      <c r="I7203" t="s">
        <v>3375</v>
      </c>
      <c r="J7203" t="s">
        <v>23</v>
      </c>
      <c r="K7203" t="s">
        <v>45</v>
      </c>
      <c r="L7203" t="s">
        <v>2886</v>
      </c>
      <c r="M7203" s="8">
        <v>331.02300000000002</v>
      </c>
      <c r="N7203" s="7">
        <v>7</v>
      </c>
      <c r="O7203" s="8">
        <f>SUM(Superstore_Clean[[#This Row],[Unit Price]]*Superstore_Clean[[#This Row],[Quantity]])</f>
        <v>2317.1610000000001</v>
      </c>
      <c r="P7203" s="7">
        <v>2016</v>
      </c>
      <c r="Q7203" t="s">
        <v>26</v>
      </c>
    </row>
    <row r="7204" spans="1:17" x14ac:dyDescent="0.3">
      <c r="A7204">
        <v>7203</v>
      </c>
      <c r="B7204" t="s">
        <v>8567</v>
      </c>
      <c r="C7204" s="6">
        <v>49884</v>
      </c>
      <c r="D7204" t="s">
        <v>1127</v>
      </c>
      <c r="E7204" t="s">
        <v>240</v>
      </c>
      <c r="F7204" t="s">
        <v>349</v>
      </c>
      <c r="G7204" s="7">
        <v>14609</v>
      </c>
      <c r="H7204" t="s">
        <v>132</v>
      </c>
      <c r="I7204" t="s">
        <v>8568</v>
      </c>
      <c r="J7204" t="s">
        <v>23</v>
      </c>
      <c r="K7204" t="s">
        <v>54</v>
      </c>
      <c r="L7204" t="s">
        <v>8569</v>
      </c>
      <c r="M7204" s="8">
        <v>756.8</v>
      </c>
      <c r="N7204" s="7">
        <v>5</v>
      </c>
      <c r="O7204" s="8">
        <f>SUM(Superstore_Clean[[#This Row],[Unit Price]]*Superstore_Clean[[#This Row],[Quantity]])</f>
        <v>3784</v>
      </c>
      <c r="P7204" s="7">
        <v>2016</v>
      </c>
      <c r="Q7204" t="s">
        <v>47</v>
      </c>
    </row>
    <row r="7205" spans="1:17" x14ac:dyDescent="0.3">
      <c r="A7205">
        <v>7204</v>
      </c>
      <c r="B7205" t="s">
        <v>8570</v>
      </c>
      <c r="C7205" s="6">
        <v>49885</v>
      </c>
      <c r="D7205" t="s">
        <v>3321</v>
      </c>
      <c r="E7205" t="s">
        <v>190</v>
      </c>
      <c r="F7205" t="s">
        <v>8531</v>
      </c>
      <c r="G7205" s="7">
        <v>60174</v>
      </c>
      <c r="H7205" t="s">
        <v>92</v>
      </c>
      <c r="I7205" t="s">
        <v>6860</v>
      </c>
      <c r="J7205" t="s">
        <v>23</v>
      </c>
      <c r="K7205" t="s">
        <v>54</v>
      </c>
      <c r="L7205" t="s">
        <v>6861</v>
      </c>
      <c r="M7205" s="8">
        <v>8.7360000000000007</v>
      </c>
      <c r="N7205" s="7">
        <v>3</v>
      </c>
      <c r="O7205" s="8">
        <f>SUM(Superstore_Clean[[#This Row],[Unit Price]]*Superstore_Clean[[#This Row],[Quantity]])</f>
        <v>26.208000000000002</v>
      </c>
      <c r="P7205" s="7">
        <v>2014</v>
      </c>
      <c r="Q7205" t="s">
        <v>87</v>
      </c>
    </row>
    <row r="7206" spans="1:17" x14ac:dyDescent="0.3">
      <c r="A7206">
        <v>7205</v>
      </c>
      <c r="B7206" t="s">
        <v>8571</v>
      </c>
      <c r="C7206" s="6">
        <v>49886</v>
      </c>
      <c r="D7206" t="s">
        <v>3636</v>
      </c>
      <c r="E7206" t="s">
        <v>240</v>
      </c>
      <c r="F7206" t="s">
        <v>239</v>
      </c>
      <c r="G7206" s="7">
        <v>10024</v>
      </c>
      <c r="H7206" t="s">
        <v>132</v>
      </c>
      <c r="I7206" t="s">
        <v>4621</v>
      </c>
      <c r="J7206" t="s">
        <v>36</v>
      </c>
      <c r="K7206" t="s">
        <v>57</v>
      </c>
      <c r="L7206" t="s">
        <v>4622</v>
      </c>
      <c r="M7206" s="8">
        <v>6.08</v>
      </c>
      <c r="N7206" s="7">
        <v>2</v>
      </c>
      <c r="O7206" s="8">
        <f>SUM(Superstore_Clean[[#This Row],[Unit Price]]*Superstore_Clean[[#This Row],[Quantity]])</f>
        <v>12.16</v>
      </c>
      <c r="P7206" s="7">
        <v>2015</v>
      </c>
      <c r="Q7206" t="s">
        <v>139</v>
      </c>
    </row>
    <row r="7207" spans="1:17" x14ac:dyDescent="0.3">
      <c r="A7207">
        <v>7206</v>
      </c>
      <c r="B7207" t="s">
        <v>8572</v>
      </c>
      <c r="C7207" s="6">
        <v>49887</v>
      </c>
      <c r="D7207" t="s">
        <v>3261</v>
      </c>
      <c r="E7207" t="s">
        <v>33</v>
      </c>
      <c r="F7207" t="s">
        <v>112</v>
      </c>
      <c r="G7207" s="7">
        <v>94109</v>
      </c>
      <c r="H7207" t="s">
        <v>34</v>
      </c>
      <c r="I7207" t="s">
        <v>2399</v>
      </c>
      <c r="J7207" t="s">
        <v>23</v>
      </c>
      <c r="K7207" t="s">
        <v>54</v>
      </c>
      <c r="L7207" t="s">
        <v>2400</v>
      </c>
      <c r="M7207" s="8">
        <v>17.46</v>
      </c>
      <c r="N7207" s="7">
        <v>2</v>
      </c>
      <c r="O7207" s="8">
        <f>SUM(Superstore_Clean[[#This Row],[Unit Price]]*Superstore_Clean[[#This Row],[Quantity]])</f>
        <v>34.92</v>
      </c>
      <c r="P7207" s="7">
        <v>2017</v>
      </c>
      <c r="Q7207" t="s">
        <v>47</v>
      </c>
    </row>
    <row r="7208" spans="1:17" x14ac:dyDescent="0.3">
      <c r="A7208">
        <v>7207</v>
      </c>
      <c r="B7208" t="s">
        <v>8572</v>
      </c>
      <c r="C7208" s="6">
        <v>49888</v>
      </c>
      <c r="D7208" t="s">
        <v>3261</v>
      </c>
      <c r="E7208" t="s">
        <v>33</v>
      </c>
      <c r="F7208" t="s">
        <v>112</v>
      </c>
      <c r="G7208" s="7">
        <v>94109</v>
      </c>
      <c r="H7208" t="s">
        <v>34</v>
      </c>
      <c r="I7208" t="s">
        <v>8253</v>
      </c>
      <c r="J7208" t="s">
        <v>60</v>
      </c>
      <c r="K7208" t="s">
        <v>605</v>
      </c>
      <c r="L7208" t="s">
        <v>8254</v>
      </c>
      <c r="M7208" s="8">
        <v>369.16</v>
      </c>
      <c r="N7208" s="7">
        <v>11</v>
      </c>
      <c r="O7208" s="8">
        <f>SUM(Superstore_Clean[[#This Row],[Unit Price]]*Superstore_Clean[[#This Row],[Quantity]])</f>
        <v>4060.76</v>
      </c>
      <c r="P7208" s="7">
        <v>2017</v>
      </c>
      <c r="Q7208" t="s">
        <v>47</v>
      </c>
    </row>
    <row r="7209" spans="1:17" x14ac:dyDescent="0.3">
      <c r="A7209">
        <v>7208</v>
      </c>
      <c r="B7209" t="s">
        <v>8573</v>
      </c>
      <c r="C7209" s="6">
        <v>49889</v>
      </c>
      <c r="D7209" t="s">
        <v>188</v>
      </c>
      <c r="E7209" t="s">
        <v>279</v>
      </c>
      <c r="F7209" t="s">
        <v>483</v>
      </c>
      <c r="G7209" s="7">
        <v>85023</v>
      </c>
      <c r="H7209" t="s">
        <v>34</v>
      </c>
      <c r="I7209" t="s">
        <v>2930</v>
      </c>
      <c r="J7209" t="s">
        <v>36</v>
      </c>
      <c r="K7209" t="s">
        <v>57</v>
      </c>
      <c r="L7209" t="s">
        <v>2931</v>
      </c>
      <c r="M7209" s="8">
        <v>2.9119999999999999</v>
      </c>
      <c r="N7209" s="7">
        <v>2</v>
      </c>
      <c r="O7209" s="8">
        <f>SUM(Superstore_Clean[[#This Row],[Unit Price]]*Superstore_Clean[[#This Row],[Quantity]])</f>
        <v>5.8239999999999998</v>
      </c>
      <c r="P7209" s="7">
        <v>2016</v>
      </c>
      <c r="Q7209" t="s">
        <v>139</v>
      </c>
    </row>
    <row r="7210" spans="1:17" x14ac:dyDescent="0.3">
      <c r="A7210">
        <v>7209</v>
      </c>
      <c r="B7210" t="s">
        <v>8573</v>
      </c>
      <c r="C7210" s="6">
        <v>49890</v>
      </c>
      <c r="D7210" t="s">
        <v>188</v>
      </c>
      <c r="E7210" t="s">
        <v>279</v>
      </c>
      <c r="F7210" t="s">
        <v>483</v>
      </c>
      <c r="G7210" s="7">
        <v>85023</v>
      </c>
      <c r="H7210" t="s">
        <v>34</v>
      </c>
      <c r="I7210" t="s">
        <v>8470</v>
      </c>
      <c r="J7210" t="s">
        <v>36</v>
      </c>
      <c r="K7210" t="s">
        <v>78</v>
      </c>
      <c r="L7210" t="s">
        <v>8471</v>
      </c>
      <c r="M7210" s="8">
        <v>20.736000000000001</v>
      </c>
      <c r="N7210" s="7">
        <v>4</v>
      </c>
      <c r="O7210" s="8">
        <f>SUM(Superstore_Clean[[#This Row],[Unit Price]]*Superstore_Clean[[#This Row],[Quantity]])</f>
        <v>82.944000000000003</v>
      </c>
      <c r="P7210" s="7">
        <v>2016</v>
      </c>
      <c r="Q7210" t="s">
        <v>139</v>
      </c>
    </row>
    <row r="7211" spans="1:17" x14ac:dyDescent="0.3">
      <c r="A7211">
        <v>7210</v>
      </c>
      <c r="B7211" t="s">
        <v>8573</v>
      </c>
      <c r="C7211" s="6">
        <v>49891</v>
      </c>
      <c r="D7211" t="s">
        <v>188</v>
      </c>
      <c r="E7211" t="s">
        <v>279</v>
      </c>
      <c r="F7211" t="s">
        <v>483</v>
      </c>
      <c r="G7211" s="7">
        <v>85023</v>
      </c>
      <c r="H7211" t="s">
        <v>34</v>
      </c>
      <c r="I7211" t="s">
        <v>1568</v>
      </c>
      <c r="J7211" t="s">
        <v>36</v>
      </c>
      <c r="K7211" t="s">
        <v>78</v>
      </c>
      <c r="L7211" t="s">
        <v>1569</v>
      </c>
      <c r="M7211" s="8">
        <v>9.5679999999999996</v>
      </c>
      <c r="N7211" s="7">
        <v>2</v>
      </c>
      <c r="O7211" s="8">
        <f>SUM(Superstore_Clean[[#This Row],[Unit Price]]*Superstore_Clean[[#This Row],[Quantity]])</f>
        <v>19.135999999999999</v>
      </c>
      <c r="P7211" s="7">
        <v>2016</v>
      </c>
      <c r="Q7211" t="s">
        <v>139</v>
      </c>
    </row>
    <row r="7212" spans="1:17" x14ac:dyDescent="0.3">
      <c r="A7212">
        <v>7211</v>
      </c>
      <c r="B7212" t="s">
        <v>8574</v>
      </c>
      <c r="C7212" s="6">
        <v>49892</v>
      </c>
      <c r="D7212" t="s">
        <v>4219</v>
      </c>
      <c r="E7212" t="s">
        <v>84</v>
      </c>
      <c r="F7212" t="s">
        <v>83</v>
      </c>
      <c r="G7212" s="7">
        <v>98115</v>
      </c>
      <c r="H7212" t="s">
        <v>34</v>
      </c>
      <c r="I7212" t="s">
        <v>6340</v>
      </c>
      <c r="J7212" t="s">
        <v>36</v>
      </c>
      <c r="K7212" t="s">
        <v>78</v>
      </c>
      <c r="L7212" t="s">
        <v>6341</v>
      </c>
      <c r="M7212" s="8">
        <v>30.18</v>
      </c>
      <c r="N7212" s="7">
        <v>3</v>
      </c>
      <c r="O7212" s="8">
        <f>SUM(Superstore_Clean[[#This Row],[Unit Price]]*Superstore_Clean[[#This Row],[Quantity]])</f>
        <v>90.539999999999992</v>
      </c>
      <c r="P7212" s="7">
        <v>2016</v>
      </c>
      <c r="Q7212" t="s">
        <v>39</v>
      </c>
    </row>
    <row r="7213" spans="1:17" x14ac:dyDescent="0.3">
      <c r="A7213">
        <v>7212</v>
      </c>
      <c r="B7213" t="s">
        <v>8574</v>
      </c>
      <c r="C7213" s="6">
        <v>49893</v>
      </c>
      <c r="D7213" t="s">
        <v>4219</v>
      </c>
      <c r="E7213" t="s">
        <v>84</v>
      </c>
      <c r="F7213" t="s">
        <v>83</v>
      </c>
      <c r="G7213" s="7">
        <v>98115</v>
      </c>
      <c r="H7213" t="s">
        <v>34</v>
      </c>
      <c r="I7213" t="s">
        <v>265</v>
      </c>
      <c r="J7213" t="s">
        <v>36</v>
      </c>
      <c r="K7213" t="s">
        <v>64</v>
      </c>
      <c r="L7213" t="s">
        <v>266</v>
      </c>
      <c r="M7213" s="8">
        <v>51.648000000000003</v>
      </c>
      <c r="N7213" s="7">
        <v>12</v>
      </c>
      <c r="O7213" s="8">
        <f>SUM(Superstore_Clean[[#This Row],[Unit Price]]*Superstore_Clean[[#This Row],[Quantity]])</f>
        <v>619.77600000000007</v>
      </c>
      <c r="P7213" s="7">
        <v>2016</v>
      </c>
      <c r="Q7213" t="s">
        <v>39</v>
      </c>
    </row>
    <row r="7214" spans="1:17" x14ac:dyDescent="0.3">
      <c r="A7214">
        <v>7213</v>
      </c>
      <c r="B7214" t="s">
        <v>8574</v>
      </c>
      <c r="C7214" s="6">
        <v>49894</v>
      </c>
      <c r="D7214" t="s">
        <v>4219</v>
      </c>
      <c r="E7214" t="s">
        <v>84</v>
      </c>
      <c r="F7214" t="s">
        <v>83</v>
      </c>
      <c r="G7214" s="7">
        <v>98115</v>
      </c>
      <c r="H7214" t="s">
        <v>34</v>
      </c>
      <c r="I7214" t="s">
        <v>2076</v>
      </c>
      <c r="J7214" t="s">
        <v>36</v>
      </c>
      <c r="K7214" t="s">
        <v>64</v>
      </c>
      <c r="L7214" t="s">
        <v>2077</v>
      </c>
      <c r="M7214" s="8">
        <v>11.231999999999999</v>
      </c>
      <c r="N7214" s="7">
        <v>3</v>
      </c>
      <c r="O7214" s="8">
        <f>SUM(Superstore_Clean[[#This Row],[Unit Price]]*Superstore_Clean[[#This Row],[Quantity]])</f>
        <v>33.695999999999998</v>
      </c>
      <c r="P7214" s="7">
        <v>2016</v>
      </c>
      <c r="Q7214" t="s">
        <v>39</v>
      </c>
    </row>
    <row r="7215" spans="1:17" x14ac:dyDescent="0.3">
      <c r="A7215">
        <v>7214</v>
      </c>
      <c r="B7215" t="s">
        <v>8575</v>
      </c>
      <c r="C7215" s="6">
        <v>49895</v>
      </c>
      <c r="D7215" t="s">
        <v>3767</v>
      </c>
      <c r="E7215" t="s">
        <v>33</v>
      </c>
      <c r="F7215" t="s">
        <v>8576</v>
      </c>
      <c r="G7215" s="7">
        <v>93010</v>
      </c>
      <c r="H7215" t="s">
        <v>34</v>
      </c>
      <c r="I7215" t="s">
        <v>3961</v>
      </c>
      <c r="J7215" t="s">
        <v>36</v>
      </c>
      <c r="K7215" t="s">
        <v>37</v>
      </c>
      <c r="L7215" t="s">
        <v>3962</v>
      </c>
      <c r="M7215" s="8">
        <v>14.73</v>
      </c>
      <c r="N7215" s="7">
        <v>3</v>
      </c>
      <c r="O7215" s="8">
        <f>SUM(Superstore_Clean[[#This Row],[Unit Price]]*Superstore_Clean[[#This Row],[Quantity]])</f>
        <v>44.19</v>
      </c>
      <c r="P7215" s="7">
        <v>2017</v>
      </c>
      <c r="Q7215" t="s">
        <v>47</v>
      </c>
    </row>
    <row r="7216" spans="1:17" x14ac:dyDescent="0.3">
      <c r="A7216">
        <v>7215</v>
      </c>
      <c r="B7216" t="s">
        <v>8577</v>
      </c>
      <c r="C7216" s="6">
        <v>49896</v>
      </c>
      <c r="D7216" t="s">
        <v>2208</v>
      </c>
      <c r="E7216" t="s">
        <v>214</v>
      </c>
      <c r="F7216" t="s">
        <v>778</v>
      </c>
      <c r="G7216" s="7">
        <v>48205</v>
      </c>
      <c r="H7216" t="s">
        <v>92</v>
      </c>
      <c r="I7216" t="s">
        <v>4292</v>
      </c>
      <c r="J7216" t="s">
        <v>36</v>
      </c>
      <c r="K7216" t="s">
        <v>57</v>
      </c>
      <c r="L7216" t="s">
        <v>4293</v>
      </c>
      <c r="M7216" s="8">
        <v>16.399999999999999</v>
      </c>
      <c r="N7216" s="7">
        <v>5</v>
      </c>
      <c r="O7216" s="8">
        <f>SUM(Superstore_Clean[[#This Row],[Unit Price]]*Superstore_Clean[[#This Row],[Quantity]])</f>
        <v>82</v>
      </c>
      <c r="P7216" s="7">
        <v>2015</v>
      </c>
      <c r="Q7216" t="s">
        <v>139</v>
      </c>
    </row>
    <row r="7217" spans="1:17" x14ac:dyDescent="0.3">
      <c r="A7217">
        <v>7216</v>
      </c>
      <c r="B7217" t="s">
        <v>8577</v>
      </c>
      <c r="C7217" s="6">
        <v>49897</v>
      </c>
      <c r="D7217" t="s">
        <v>2208</v>
      </c>
      <c r="E7217" t="s">
        <v>214</v>
      </c>
      <c r="F7217" t="s">
        <v>778</v>
      </c>
      <c r="G7217" s="7">
        <v>48205</v>
      </c>
      <c r="H7217" t="s">
        <v>92</v>
      </c>
      <c r="I7217" t="s">
        <v>2959</v>
      </c>
      <c r="J7217" t="s">
        <v>36</v>
      </c>
      <c r="K7217" t="s">
        <v>78</v>
      </c>
      <c r="L7217" t="s">
        <v>2960</v>
      </c>
      <c r="M7217" s="8">
        <v>25.92</v>
      </c>
      <c r="N7217" s="7">
        <v>4</v>
      </c>
      <c r="O7217" s="8">
        <f>SUM(Superstore_Clean[[#This Row],[Unit Price]]*Superstore_Clean[[#This Row],[Quantity]])</f>
        <v>103.68</v>
      </c>
      <c r="P7217" s="7">
        <v>2015</v>
      </c>
      <c r="Q7217" t="s">
        <v>139</v>
      </c>
    </row>
    <row r="7218" spans="1:17" x14ac:dyDescent="0.3">
      <c r="A7218">
        <v>7217</v>
      </c>
      <c r="B7218" t="s">
        <v>8578</v>
      </c>
      <c r="C7218" s="6">
        <v>49898</v>
      </c>
      <c r="D7218" t="s">
        <v>405</v>
      </c>
      <c r="E7218" t="s">
        <v>33</v>
      </c>
      <c r="F7218" t="s">
        <v>112</v>
      </c>
      <c r="G7218" s="7">
        <v>94109</v>
      </c>
      <c r="H7218" t="s">
        <v>34</v>
      </c>
      <c r="I7218" t="s">
        <v>1559</v>
      </c>
      <c r="J7218" t="s">
        <v>36</v>
      </c>
      <c r="K7218" t="s">
        <v>57</v>
      </c>
      <c r="L7218" t="s">
        <v>1560</v>
      </c>
      <c r="M7218" s="8">
        <v>8.82</v>
      </c>
      <c r="N7218" s="7">
        <v>3</v>
      </c>
      <c r="O7218" s="8">
        <f>SUM(Superstore_Clean[[#This Row],[Unit Price]]*Superstore_Clean[[#This Row],[Quantity]])</f>
        <v>26.46</v>
      </c>
      <c r="P7218" s="7">
        <v>2015</v>
      </c>
      <c r="Q7218" t="s">
        <v>109</v>
      </c>
    </row>
    <row r="7219" spans="1:17" x14ac:dyDescent="0.3">
      <c r="A7219">
        <v>7218</v>
      </c>
      <c r="B7219" t="s">
        <v>8578</v>
      </c>
      <c r="C7219" s="6">
        <v>49899</v>
      </c>
      <c r="D7219" t="s">
        <v>405</v>
      </c>
      <c r="E7219" t="s">
        <v>33</v>
      </c>
      <c r="F7219" t="s">
        <v>112</v>
      </c>
      <c r="G7219" s="7">
        <v>94109</v>
      </c>
      <c r="H7219" t="s">
        <v>34</v>
      </c>
      <c r="I7219" t="s">
        <v>3154</v>
      </c>
      <c r="J7219" t="s">
        <v>36</v>
      </c>
      <c r="K7219" t="s">
        <v>64</v>
      </c>
      <c r="L7219" t="s">
        <v>7824</v>
      </c>
      <c r="M7219" s="8">
        <v>62.496000000000002</v>
      </c>
      <c r="N7219" s="7">
        <v>2</v>
      </c>
      <c r="O7219" s="8">
        <f>SUM(Superstore_Clean[[#This Row],[Unit Price]]*Superstore_Clean[[#This Row],[Quantity]])</f>
        <v>124.992</v>
      </c>
      <c r="P7219" s="7">
        <v>2015</v>
      </c>
      <c r="Q7219" t="s">
        <v>109</v>
      </c>
    </row>
    <row r="7220" spans="1:17" x14ac:dyDescent="0.3">
      <c r="A7220">
        <v>7219</v>
      </c>
      <c r="B7220" t="s">
        <v>8578</v>
      </c>
      <c r="C7220" s="6">
        <v>49900</v>
      </c>
      <c r="D7220" t="s">
        <v>405</v>
      </c>
      <c r="E7220" t="s">
        <v>33</v>
      </c>
      <c r="F7220" t="s">
        <v>112</v>
      </c>
      <c r="G7220" s="7">
        <v>94109</v>
      </c>
      <c r="H7220" t="s">
        <v>34</v>
      </c>
      <c r="I7220" t="s">
        <v>426</v>
      </c>
      <c r="J7220" t="s">
        <v>60</v>
      </c>
      <c r="K7220" t="s">
        <v>146</v>
      </c>
      <c r="L7220" t="s">
        <v>427</v>
      </c>
      <c r="M7220" s="8">
        <v>339.96</v>
      </c>
      <c r="N7220" s="7">
        <v>4</v>
      </c>
      <c r="O7220" s="8">
        <f>SUM(Superstore_Clean[[#This Row],[Unit Price]]*Superstore_Clean[[#This Row],[Quantity]])</f>
        <v>1359.84</v>
      </c>
      <c r="P7220" s="7">
        <v>2015</v>
      </c>
      <c r="Q7220" t="s">
        <v>109</v>
      </c>
    </row>
    <row r="7221" spans="1:17" x14ac:dyDescent="0.3">
      <c r="A7221">
        <v>7220</v>
      </c>
      <c r="B7221" t="s">
        <v>8578</v>
      </c>
      <c r="C7221" s="6">
        <v>49901</v>
      </c>
      <c r="D7221" t="s">
        <v>405</v>
      </c>
      <c r="E7221" t="s">
        <v>33</v>
      </c>
      <c r="F7221" t="s">
        <v>112</v>
      </c>
      <c r="G7221" s="7">
        <v>94109</v>
      </c>
      <c r="H7221" t="s">
        <v>34</v>
      </c>
      <c r="I7221" t="s">
        <v>1992</v>
      </c>
      <c r="J7221" t="s">
        <v>36</v>
      </c>
      <c r="K7221" t="s">
        <v>64</v>
      </c>
      <c r="L7221" t="s">
        <v>1993</v>
      </c>
      <c r="M7221" s="8">
        <v>49.567999999999998</v>
      </c>
      <c r="N7221" s="7">
        <v>2</v>
      </c>
      <c r="O7221" s="8">
        <f>SUM(Superstore_Clean[[#This Row],[Unit Price]]*Superstore_Clean[[#This Row],[Quantity]])</f>
        <v>99.135999999999996</v>
      </c>
      <c r="P7221" s="7">
        <v>2015</v>
      </c>
      <c r="Q7221" t="s">
        <v>109</v>
      </c>
    </row>
    <row r="7222" spans="1:17" x14ac:dyDescent="0.3">
      <c r="A7222">
        <v>7221</v>
      </c>
      <c r="B7222" t="s">
        <v>8579</v>
      </c>
      <c r="C7222" s="6">
        <v>49902</v>
      </c>
      <c r="D7222" t="s">
        <v>3288</v>
      </c>
      <c r="E7222" t="s">
        <v>131</v>
      </c>
      <c r="F7222" t="s">
        <v>130</v>
      </c>
      <c r="G7222" s="7">
        <v>19140</v>
      </c>
      <c r="H7222" t="s">
        <v>132</v>
      </c>
      <c r="I7222" t="s">
        <v>1949</v>
      </c>
      <c r="J7222" t="s">
        <v>36</v>
      </c>
      <c r="K7222" t="s">
        <v>64</v>
      </c>
      <c r="L7222" t="s">
        <v>1950</v>
      </c>
      <c r="M7222" s="8">
        <v>274.49099999999999</v>
      </c>
      <c r="N7222" s="7">
        <v>3</v>
      </c>
      <c r="O7222" s="8">
        <f>SUM(Superstore_Clean[[#This Row],[Unit Price]]*Superstore_Clean[[#This Row],[Quantity]])</f>
        <v>823.47299999999996</v>
      </c>
      <c r="P7222" s="7">
        <v>2017</v>
      </c>
      <c r="Q7222" t="s">
        <v>144</v>
      </c>
    </row>
    <row r="7223" spans="1:17" x14ac:dyDescent="0.3">
      <c r="A7223">
        <v>7222</v>
      </c>
      <c r="B7223" t="s">
        <v>8580</v>
      </c>
      <c r="C7223" s="6">
        <v>49903</v>
      </c>
      <c r="D7223" t="s">
        <v>4630</v>
      </c>
      <c r="E7223" t="s">
        <v>240</v>
      </c>
      <c r="F7223" t="s">
        <v>239</v>
      </c>
      <c r="G7223" s="7">
        <v>10035</v>
      </c>
      <c r="H7223" t="s">
        <v>132</v>
      </c>
      <c r="I7223" t="s">
        <v>6858</v>
      </c>
      <c r="J7223" t="s">
        <v>60</v>
      </c>
      <c r="K7223" t="s">
        <v>61</v>
      </c>
      <c r="L7223" t="s">
        <v>6859</v>
      </c>
      <c r="M7223" s="8">
        <v>137.94</v>
      </c>
      <c r="N7223" s="7">
        <v>3</v>
      </c>
      <c r="O7223" s="8">
        <f>SUM(Superstore_Clean[[#This Row],[Unit Price]]*Superstore_Clean[[#This Row],[Quantity]])</f>
        <v>413.82</v>
      </c>
      <c r="P7223" s="7">
        <v>2017</v>
      </c>
      <c r="Q7223" t="s">
        <v>144</v>
      </c>
    </row>
    <row r="7224" spans="1:17" x14ac:dyDescent="0.3">
      <c r="A7224">
        <v>7223</v>
      </c>
      <c r="B7224" t="s">
        <v>8581</v>
      </c>
      <c r="C7224" s="6">
        <v>49904</v>
      </c>
      <c r="D7224" t="s">
        <v>3680</v>
      </c>
      <c r="E7224" t="s">
        <v>190</v>
      </c>
      <c r="F7224" t="s">
        <v>273</v>
      </c>
      <c r="G7224" s="7">
        <v>60623</v>
      </c>
      <c r="H7224" t="s">
        <v>92</v>
      </c>
      <c r="I7224" t="s">
        <v>2263</v>
      </c>
      <c r="J7224" t="s">
        <v>60</v>
      </c>
      <c r="K7224" t="s">
        <v>146</v>
      </c>
      <c r="L7224" t="s">
        <v>2264</v>
      </c>
      <c r="M7224" s="8">
        <v>40.68</v>
      </c>
      <c r="N7224" s="7">
        <v>3</v>
      </c>
      <c r="O7224" s="8">
        <f>SUM(Superstore_Clean[[#This Row],[Unit Price]]*Superstore_Clean[[#This Row],[Quantity]])</f>
        <v>122.03999999999999</v>
      </c>
      <c r="P7224" s="7">
        <v>2017</v>
      </c>
      <c r="Q7224" t="s">
        <v>139</v>
      </c>
    </row>
    <row r="7225" spans="1:17" x14ac:dyDescent="0.3">
      <c r="A7225">
        <v>7224</v>
      </c>
      <c r="B7225" t="s">
        <v>8582</v>
      </c>
      <c r="C7225" s="6">
        <v>49905</v>
      </c>
      <c r="D7225" t="s">
        <v>1381</v>
      </c>
      <c r="E7225" t="s">
        <v>33</v>
      </c>
      <c r="F7225" t="s">
        <v>112</v>
      </c>
      <c r="G7225" s="7">
        <v>94122</v>
      </c>
      <c r="H7225" t="s">
        <v>34</v>
      </c>
      <c r="I7225" t="s">
        <v>191</v>
      </c>
      <c r="J7225" t="s">
        <v>60</v>
      </c>
      <c r="K7225" t="s">
        <v>61</v>
      </c>
      <c r="L7225" t="s">
        <v>192</v>
      </c>
      <c r="M7225" s="8">
        <v>110.376</v>
      </c>
      <c r="N7225" s="7">
        <v>3</v>
      </c>
      <c r="O7225" s="8">
        <f>SUM(Superstore_Clean[[#This Row],[Unit Price]]*Superstore_Clean[[#This Row],[Quantity]])</f>
        <v>331.12800000000004</v>
      </c>
      <c r="P7225" s="7">
        <v>2016</v>
      </c>
      <c r="Q7225" t="s">
        <v>135</v>
      </c>
    </row>
    <row r="7226" spans="1:17" x14ac:dyDescent="0.3">
      <c r="A7226">
        <v>7225</v>
      </c>
      <c r="B7226" t="s">
        <v>8582</v>
      </c>
      <c r="C7226" s="6">
        <v>49906</v>
      </c>
      <c r="D7226" t="s">
        <v>1381</v>
      </c>
      <c r="E7226" t="s">
        <v>33</v>
      </c>
      <c r="F7226" t="s">
        <v>112</v>
      </c>
      <c r="G7226" s="7">
        <v>94122</v>
      </c>
      <c r="H7226" t="s">
        <v>34</v>
      </c>
      <c r="I7226" t="s">
        <v>6720</v>
      </c>
      <c r="J7226" t="s">
        <v>36</v>
      </c>
      <c r="K7226" t="s">
        <v>67</v>
      </c>
      <c r="L7226" t="s">
        <v>6721</v>
      </c>
      <c r="M7226" s="8">
        <v>151.62</v>
      </c>
      <c r="N7226" s="7">
        <v>7</v>
      </c>
      <c r="O7226" s="8">
        <f>SUM(Superstore_Clean[[#This Row],[Unit Price]]*Superstore_Clean[[#This Row],[Quantity]])</f>
        <v>1061.3400000000001</v>
      </c>
      <c r="P7226" s="7">
        <v>2016</v>
      </c>
      <c r="Q7226" t="s">
        <v>135</v>
      </c>
    </row>
    <row r="7227" spans="1:17" x14ac:dyDescent="0.3">
      <c r="A7227">
        <v>7226</v>
      </c>
      <c r="B7227" t="s">
        <v>8582</v>
      </c>
      <c r="C7227" s="6">
        <v>49907</v>
      </c>
      <c r="D7227" t="s">
        <v>1381</v>
      </c>
      <c r="E7227" t="s">
        <v>33</v>
      </c>
      <c r="F7227" t="s">
        <v>112</v>
      </c>
      <c r="G7227" s="7">
        <v>94122</v>
      </c>
      <c r="H7227" t="s">
        <v>34</v>
      </c>
      <c r="I7227" t="s">
        <v>1521</v>
      </c>
      <c r="J7227" t="s">
        <v>23</v>
      </c>
      <c r="K7227" t="s">
        <v>54</v>
      </c>
      <c r="L7227" t="s">
        <v>1522</v>
      </c>
      <c r="M7227" s="8">
        <v>30.8</v>
      </c>
      <c r="N7227" s="7">
        <v>4</v>
      </c>
      <c r="O7227" s="8">
        <f>SUM(Superstore_Clean[[#This Row],[Unit Price]]*Superstore_Clean[[#This Row],[Quantity]])</f>
        <v>123.2</v>
      </c>
      <c r="P7227" s="7">
        <v>2016</v>
      </c>
      <c r="Q7227" t="s">
        <v>135</v>
      </c>
    </row>
    <row r="7228" spans="1:17" x14ac:dyDescent="0.3">
      <c r="A7228">
        <v>7227</v>
      </c>
      <c r="B7228" t="s">
        <v>8583</v>
      </c>
      <c r="C7228" s="6">
        <v>49908</v>
      </c>
      <c r="D7228" t="s">
        <v>198</v>
      </c>
      <c r="E7228" t="s">
        <v>131</v>
      </c>
      <c r="F7228" t="s">
        <v>130</v>
      </c>
      <c r="G7228" s="7">
        <v>19134</v>
      </c>
      <c r="H7228" t="s">
        <v>132</v>
      </c>
      <c r="I7228" t="s">
        <v>3594</v>
      </c>
      <c r="J7228" t="s">
        <v>36</v>
      </c>
      <c r="K7228" t="s">
        <v>78</v>
      </c>
      <c r="L7228" t="s">
        <v>3595</v>
      </c>
      <c r="M7228" s="8">
        <v>123.92</v>
      </c>
      <c r="N7228" s="7">
        <v>5</v>
      </c>
      <c r="O7228" s="8">
        <f>SUM(Superstore_Clean[[#This Row],[Unit Price]]*Superstore_Clean[[#This Row],[Quantity]])</f>
        <v>619.6</v>
      </c>
      <c r="P7228" s="7">
        <v>2017</v>
      </c>
      <c r="Q7228" t="s">
        <v>497</v>
      </c>
    </row>
    <row r="7229" spans="1:17" x14ac:dyDescent="0.3">
      <c r="A7229">
        <v>7228</v>
      </c>
      <c r="B7229" t="s">
        <v>8583</v>
      </c>
      <c r="C7229" s="6">
        <v>49909</v>
      </c>
      <c r="D7229" t="s">
        <v>198</v>
      </c>
      <c r="E7229" t="s">
        <v>131</v>
      </c>
      <c r="F7229" t="s">
        <v>130</v>
      </c>
      <c r="G7229" s="7">
        <v>19134</v>
      </c>
      <c r="H7229" t="s">
        <v>132</v>
      </c>
      <c r="I7229" t="s">
        <v>2637</v>
      </c>
      <c r="J7229" t="s">
        <v>60</v>
      </c>
      <c r="K7229" t="s">
        <v>146</v>
      </c>
      <c r="L7229" t="s">
        <v>2638</v>
      </c>
      <c r="M7229" s="8">
        <v>1319.8</v>
      </c>
      <c r="N7229" s="7">
        <v>5</v>
      </c>
      <c r="O7229" s="8">
        <f>SUM(Superstore_Clean[[#This Row],[Unit Price]]*Superstore_Clean[[#This Row],[Quantity]])</f>
        <v>6599</v>
      </c>
      <c r="P7229" s="7">
        <v>2017</v>
      </c>
      <c r="Q7229" t="s">
        <v>497</v>
      </c>
    </row>
    <row r="7230" spans="1:17" x14ac:dyDescent="0.3">
      <c r="A7230">
        <v>7229</v>
      </c>
      <c r="B7230" t="s">
        <v>8584</v>
      </c>
      <c r="C7230" s="6">
        <v>49910</v>
      </c>
      <c r="D7230" t="s">
        <v>6683</v>
      </c>
      <c r="E7230" t="s">
        <v>33</v>
      </c>
      <c r="F7230" t="s">
        <v>112</v>
      </c>
      <c r="G7230" s="7">
        <v>94122</v>
      </c>
      <c r="H7230" t="s">
        <v>34</v>
      </c>
      <c r="I7230" t="s">
        <v>1517</v>
      </c>
      <c r="J7230" t="s">
        <v>36</v>
      </c>
      <c r="K7230" t="s">
        <v>64</v>
      </c>
      <c r="L7230" t="s">
        <v>1518</v>
      </c>
      <c r="M7230" s="8">
        <v>89.712000000000003</v>
      </c>
      <c r="N7230" s="7">
        <v>6</v>
      </c>
      <c r="O7230" s="8">
        <f>SUM(Superstore_Clean[[#This Row],[Unit Price]]*Superstore_Clean[[#This Row],[Quantity]])</f>
        <v>538.27200000000005</v>
      </c>
      <c r="P7230" s="7">
        <v>2014</v>
      </c>
      <c r="Q7230" t="s">
        <v>135</v>
      </c>
    </row>
    <row r="7231" spans="1:17" x14ac:dyDescent="0.3">
      <c r="A7231">
        <v>7230</v>
      </c>
      <c r="B7231" t="s">
        <v>8584</v>
      </c>
      <c r="C7231" s="6">
        <v>49911</v>
      </c>
      <c r="D7231" t="s">
        <v>6683</v>
      </c>
      <c r="E7231" t="s">
        <v>33</v>
      </c>
      <c r="F7231" t="s">
        <v>112</v>
      </c>
      <c r="G7231" s="7">
        <v>94122</v>
      </c>
      <c r="H7231" t="s">
        <v>34</v>
      </c>
      <c r="I7231" t="s">
        <v>840</v>
      </c>
      <c r="J7231" t="s">
        <v>36</v>
      </c>
      <c r="K7231" t="s">
        <v>78</v>
      </c>
      <c r="L7231" t="s">
        <v>841</v>
      </c>
      <c r="M7231" s="8">
        <v>22.83</v>
      </c>
      <c r="N7231" s="7">
        <v>3</v>
      </c>
      <c r="O7231" s="8">
        <f>SUM(Superstore_Clean[[#This Row],[Unit Price]]*Superstore_Clean[[#This Row],[Quantity]])</f>
        <v>68.489999999999995</v>
      </c>
      <c r="P7231" s="7">
        <v>2014</v>
      </c>
      <c r="Q7231" t="s">
        <v>135</v>
      </c>
    </row>
    <row r="7232" spans="1:17" x14ac:dyDescent="0.3">
      <c r="A7232">
        <v>7231</v>
      </c>
      <c r="B7232" t="s">
        <v>8585</v>
      </c>
      <c r="C7232" s="6">
        <v>49912</v>
      </c>
      <c r="D7232" t="s">
        <v>4912</v>
      </c>
      <c r="E7232" t="s">
        <v>663</v>
      </c>
      <c r="F7232" t="s">
        <v>662</v>
      </c>
      <c r="G7232" s="7">
        <v>6824</v>
      </c>
      <c r="H7232" t="s">
        <v>132</v>
      </c>
      <c r="I7232" t="s">
        <v>3820</v>
      </c>
      <c r="J7232" t="s">
        <v>36</v>
      </c>
      <c r="K7232" t="s">
        <v>64</v>
      </c>
      <c r="L7232" t="s">
        <v>3821</v>
      </c>
      <c r="M7232" s="8">
        <v>30.88</v>
      </c>
      <c r="N7232" s="7">
        <v>2</v>
      </c>
      <c r="O7232" s="8">
        <f>SUM(Superstore_Clean[[#This Row],[Unit Price]]*Superstore_Clean[[#This Row],[Quantity]])</f>
        <v>61.76</v>
      </c>
      <c r="P7232" s="7">
        <v>2017</v>
      </c>
      <c r="Q7232" t="s">
        <v>208</v>
      </c>
    </row>
    <row r="7233" spans="1:17" x14ac:dyDescent="0.3">
      <c r="A7233">
        <v>7232</v>
      </c>
      <c r="B7233" t="s">
        <v>8585</v>
      </c>
      <c r="C7233" s="6">
        <v>49913</v>
      </c>
      <c r="D7233" t="s">
        <v>4912</v>
      </c>
      <c r="E7233" t="s">
        <v>663</v>
      </c>
      <c r="F7233" t="s">
        <v>662</v>
      </c>
      <c r="G7233" s="7">
        <v>6824</v>
      </c>
      <c r="H7233" t="s">
        <v>132</v>
      </c>
      <c r="I7233" t="s">
        <v>8008</v>
      </c>
      <c r="J7233" t="s">
        <v>36</v>
      </c>
      <c r="K7233" t="s">
        <v>67</v>
      </c>
      <c r="L7233" t="s">
        <v>8009</v>
      </c>
      <c r="M7233" s="8">
        <v>465.16</v>
      </c>
      <c r="N7233" s="7">
        <v>2</v>
      </c>
      <c r="O7233" s="8">
        <f>SUM(Superstore_Clean[[#This Row],[Unit Price]]*Superstore_Clean[[#This Row],[Quantity]])</f>
        <v>930.32</v>
      </c>
      <c r="P7233" s="7">
        <v>2017</v>
      </c>
      <c r="Q7233" t="s">
        <v>208</v>
      </c>
    </row>
    <row r="7234" spans="1:17" x14ac:dyDescent="0.3">
      <c r="A7234">
        <v>7233</v>
      </c>
      <c r="B7234" t="s">
        <v>8585</v>
      </c>
      <c r="C7234" s="6">
        <v>49914</v>
      </c>
      <c r="D7234" t="s">
        <v>4912</v>
      </c>
      <c r="E7234" t="s">
        <v>663</v>
      </c>
      <c r="F7234" t="s">
        <v>662</v>
      </c>
      <c r="G7234" s="7">
        <v>6824</v>
      </c>
      <c r="H7234" t="s">
        <v>132</v>
      </c>
      <c r="I7234" t="s">
        <v>3412</v>
      </c>
      <c r="J7234" t="s">
        <v>36</v>
      </c>
      <c r="K7234" t="s">
        <v>78</v>
      </c>
      <c r="L7234" t="s">
        <v>3413</v>
      </c>
      <c r="M7234" s="8">
        <v>27.12</v>
      </c>
      <c r="N7234" s="7">
        <v>4</v>
      </c>
      <c r="O7234" s="8">
        <f>SUM(Superstore_Clean[[#This Row],[Unit Price]]*Superstore_Clean[[#This Row],[Quantity]])</f>
        <v>108.48</v>
      </c>
      <c r="P7234" s="7">
        <v>2017</v>
      </c>
      <c r="Q7234" t="s">
        <v>208</v>
      </c>
    </row>
    <row r="7235" spans="1:17" x14ac:dyDescent="0.3">
      <c r="A7235">
        <v>7234</v>
      </c>
      <c r="B7235" t="s">
        <v>8586</v>
      </c>
      <c r="C7235" s="6">
        <v>49915</v>
      </c>
      <c r="D7235" t="s">
        <v>5507</v>
      </c>
      <c r="E7235" t="s">
        <v>240</v>
      </c>
      <c r="F7235" t="s">
        <v>239</v>
      </c>
      <c r="G7235" s="7">
        <v>10011</v>
      </c>
      <c r="H7235" t="s">
        <v>132</v>
      </c>
      <c r="I7235" t="s">
        <v>1322</v>
      </c>
      <c r="J7235" t="s">
        <v>23</v>
      </c>
      <c r="K7235" t="s">
        <v>54</v>
      </c>
      <c r="L7235" t="s">
        <v>1323</v>
      </c>
      <c r="M7235" s="8">
        <v>113.6</v>
      </c>
      <c r="N7235" s="7">
        <v>8</v>
      </c>
      <c r="O7235" s="8">
        <f>SUM(Superstore_Clean[[#This Row],[Unit Price]]*Superstore_Clean[[#This Row],[Quantity]])</f>
        <v>908.8</v>
      </c>
      <c r="P7235" s="7">
        <v>2016</v>
      </c>
      <c r="Q7235" t="s">
        <v>208</v>
      </c>
    </row>
    <row r="7236" spans="1:17" x14ac:dyDescent="0.3">
      <c r="A7236">
        <v>7235</v>
      </c>
      <c r="B7236" t="s">
        <v>8586</v>
      </c>
      <c r="C7236" s="6">
        <v>49916</v>
      </c>
      <c r="D7236" t="s">
        <v>5507</v>
      </c>
      <c r="E7236" t="s">
        <v>240</v>
      </c>
      <c r="F7236" t="s">
        <v>239</v>
      </c>
      <c r="G7236" s="7">
        <v>10011</v>
      </c>
      <c r="H7236" t="s">
        <v>132</v>
      </c>
      <c r="I7236" t="s">
        <v>1877</v>
      </c>
      <c r="J7236" t="s">
        <v>36</v>
      </c>
      <c r="K7236" t="s">
        <v>78</v>
      </c>
      <c r="L7236" t="s">
        <v>1878</v>
      </c>
      <c r="M7236" s="8">
        <v>12.96</v>
      </c>
      <c r="N7236" s="7">
        <v>2</v>
      </c>
      <c r="O7236" s="8">
        <f>SUM(Superstore_Clean[[#This Row],[Unit Price]]*Superstore_Clean[[#This Row],[Quantity]])</f>
        <v>25.92</v>
      </c>
      <c r="P7236" s="7">
        <v>2016</v>
      </c>
      <c r="Q7236" t="s">
        <v>208</v>
      </c>
    </row>
    <row r="7237" spans="1:17" x14ac:dyDescent="0.3">
      <c r="A7237">
        <v>7236</v>
      </c>
      <c r="B7237" t="s">
        <v>8586</v>
      </c>
      <c r="C7237" s="6">
        <v>49917</v>
      </c>
      <c r="D7237" t="s">
        <v>5507</v>
      </c>
      <c r="E7237" t="s">
        <v>240</v>
      </c>
      <c r="F7237" t="s">
        <v>239</v>
      </c>
      <c r="G7237" s="7">
        <v>10011</v>
      </c>
      <c r="H7237" t="s">
        <v>132</v>
      </c>
      <c r="I7237" t="s">
        <v>4772</v>
      </c>
      <c r="J7237" t="s">
        <v>36</v>
      </c>
      <c r="K7237" t="s">
        <v>64</v>
      </c>
      <c r="L7237" t="s">
        <v>4773</v>
      </c>
      <c r="M7237" s="8">
        <v>69.456000000000003</v>
      </c>
      <c r="N7237" s="7">
        <v>2</v>
      </c>
      <c r="O7237" s="8">
        <f>SUM(Superstore_Clean[[#This Row],[Unit Price]]*Superstore_Clean[[#This Row],[Quantity]])</f>
        <v>138.91200000000001</v>
      </c>
      <c r="P7237" s="7">
        <v>2016</v>
      </c>
      <c r="Q7237" t="s">
        <v>208</v>
      </c>
    </row>
    <row r="7238" spans="1:17" x14ac:dyDescent="0.3">
      <c r="A7238">
        <v>7237</v>
      </c>
      <c r="B7238" t="s">
        <v>8587</v>
      </c>
      <c r="C7238" s="6">
        <v>49918</v>
      </c>
      <c r="D7238" t="s">
        <v>1698</v>
      </c>
      <c r="E7238" t="s">
        <v>33</v>
      </c>
      <c r="F7238" t="s">
        <v>32</v>
      </c>
      <c r="G7238" s="7">
        <v>90049</v>
      </c>
      <c r="H7238" t="s">
        <v>34</v>
      </c>
      <c r="I7238" t="s">
        <v>2233</v>
      </c>
      <c r="J7238" t="s">
        <v>36</v>
      </c>
      <c r="K7238" t="s">
        <v>57</v>
      </c>
      <c r="L7238" t="s">
        <v>2234</v>
      </c>
      <c r="M7238" s="8">
        <v>8.64</v>
      </c>
      <c r="N7238" s="7">
        <v>3</v>
      </c>
      <c r="O7238" s="8">
        <f>SUM(Superstore_Clean[[#This Row],[Unit Price]]*Superstore_Clean[[#This Row],[Quantity]])</f>
        <v>25.92</v>
      </c>
      <c r="P7238" s="7">
        <v>2014</v>
      </c>
      <c r="Q7238" t="s">
        <v>87</v>
      </c>
    </row>
    <row r="7239" spans="1:17" x14ac:dyDescent="0.3">
      <c r="A7239">
        <v>7238</v>
      </c>
      <c r="B7239" t="s">
        <v>8588</v>
      </c>
      <c r="C7239" s="6">
        <v>49919</v>
      </c>
      <c r="D7239" t="s">
        <v>792</v>
      </c>
      <c r="E7239" t="s">
        <v>131</v>
      </c>
      <c r="F7239" t="s">
        <v>130</v>
      </c>
      <c r="G7239" s="7">
        <v>19143</v>
      </c>
      <c r="H7239" t="s">
        <v>132</v>
      </c>
      <c r="I7239" t="s">
        <v>8589</v>
      </c>
      <c r="J7239" t="s">
        <v>60</v>
      </c>
      <c r="K7239" t="s">
        <v>605</v>
      </c>
      <c r="L7239" t="s">
        <v>8590</v>
      </c>
      <c r="M7239" s="8">
        <v>341.99099999999999</v>
      </c>
      <c r="N7239" s="7">
        <v>3</v>
      </c>
      <c r="O7239" s="8">
        <f>SUM(Superstore_Clean[[#This Row],[Unit Price]]*Superstore_Clean[[#This Row],[Quantity]])</f>
        <v>1025.973</v>
      </c>
      <c r="P7239" s="7">
        <v>2016</v>
      </c>
      <c r="Q7239" t="s">
        <v>135</v>
      </c>
    </row>
    <row r="7240" spans="1:17" x14ac:dyDescent="0.3">
      <c r="A7240">
        <v>7239</v>
      </c>
      <c r="B7240" t="s">
        <v>8591</v>
      </c>
      <c r="C7240" s="6">
        <v>49920</v>
      </c>
      <c r="D7240" t="s">
        <v>1873</v>
      </c>
      <c r="E7240" t="s">
        <v>33</v>
      </c>
      <c r="F7240" t="s">
        <v>560</v>
      </c>
      <c r="G7240" s="7">
        <v>95123</v>
      </c>
      <c r="H7240" t="s">
        <v>34</v>
      </c>
      <c r="I7240" t="s">
        <v>5421</v>
      </c>
      <c r="J7240" t="s">
        <v>23</v>
      </c>
      <c r="K7240" t="s">
        <v>54</v>
      </c>
      <c r="L7240" t="s">
        <v>5422</v>
      </c>
      <c r="M7240" s="8">
        <v>43.96</v>
      </c>
      <c r="N7240" s="7">
        <v>7</v>
      </c>
      <c r="O7240" s="8">
        <f>SUM(Superstore_Clean[[#This Row],[Unit Price]]*Superstore_Clean[[#This Row],[Quantity]])</f>
        <v>307.72000000000003</v>
      </c>
      <c r="P7240" s="7">
        <v>2016</v>
      </c>
      <c r="Q7240" t="s">
        <v>87</v>
      </c>
    </row>
    <row r="7241" spans="1:17" x14ac:dyDescent="0.3">
      <c r="A7241">
        <v>7240</v>
      </c>
      <c r="B7241" t="s">
        <v>8591</v>
      </c>
      <c r="C7241" s="6">
        <v>49921</v>
      </c>
      <c r="D7241" t="s">
        <v>1873</v>
      </c>
      <c r="E7241" t="s">
        <v>33</v>
      </c>
      <c r="F7241" t="s">
        <v>560</v>
      </c>
      <c r="G7241" s="7">
        <v>95123</v>
      </c>
      <c r="H7241" t="s">
        <v>34</v>
      </c>
      <c r="I7241" t="s">
        <v>593</v>
      </c>
      <c r="J7241" t="s">
        <v>36</v>
      </c>
      <c r="K7241" t="s">
        <v>157</v>
      </c>
      <c r="L7241" t="s">
        <v>594</v>
      </c>
      <c r="M7241" s="8">
        <v>39.76</v>
      </c>
      <c r="N7241" s="7">
        <v>7</v>
      </c>
      <c r="O7241" s="8">
        <f>SUM(Superstore_Clean[[#This Row],[Unit Price]]*Superstore_Clean[[#This Row],[Quantity]])</f>
        <v>278.32</v>
      </c>
      <c r="P7241" s="7">
        <v>2016</v>
      </c>
      <c r="Q7241" t="s">
        <v>87</v>
      </c>
    </row>
    <row r="7242" spans="1:17" x14ac:dyDescent="0.3">
      <c r="A7242">
        <v>7241</v>
      </c>
      <c r="B7242" t="s">
        <v>8592</v>
      </c>
      <c r="C7242" s="6">
        <v>49922</v>
      </c>
      <c r="D7242" t="s">
        <v>2056</v>
      </c>
      <c r="E7242" t="s">
        <v>33</v>
      </c>
      <c r="F7242" t="s">
        <v>536</v>
      </c>
      <c r="G7242" s="7">
        <v>91104</v>
      </c>
      <c r="H7242" t="s">
        <v>34</v>
      </c>
      <c r="I7242" t="s">
        <v>5492</v>
      </c>
      <c r="J7242" t="s">
        <v>23</v>
      </c>
      <c r="K7242" t="s">
        <v>54</v>
      </c>
      <c r="L7242" t="s">
        <v>5493</v>
      </c>
      <c r="M7242" s="8">
        <v>66.36</v>
      </c>
      <c r="N7242" s="7">
        <v>7</v>
      </c>
      <c r="O7242" s="8">
        <f>SUM(Superstore_Clean[[#This Row],[Unit Price]]*Superstore_Clean[[#This Row],[Quantity]])</f>
        <v>464.52</v>
      </c>
      <c r="P7242" s="7">
        <v>2017</v>
      </c>
      <c r="Q7242" t="s">
        <v>80</v>
      </c>
    </row>
    <row r="7243" spans="1:17" x14ac:dyDescent="0.3">
      <c r="A7243">
        <v>7242</v>
      </c>
      <c r="B7243" t="s">
        <v>8592</v>
      </c>
      <c r="C7243" s="6">
        <v>49923</v>
      </c>
      <c r="D7243" t="s">
        <v>2056</v>
      </c>
      <c r="E7243" t="s">
        <v>33</v>
      </c>
      <c r="F7243" t="s">
        <v>536</v>
      </c>
      <c r="G7243" s="7">
        <v>91104</v>
      </c>
      <c r="H7243" t="s">
        <v>34</v>
      </c>
      <c r="I7243" t="s">
        <v>2102</v>
      </c>
      <c r="J7243" t="s">
        <v>36</v>
      </c>
      <c r="K7243" t="s">
        <v>64</v>
      </c>
      <c r="L7243" t="s">
        <v>2103</v>
      </c>
      <c r="M7243" s="8">
        <v>92.88</v>
      </c>
      <c r="N7243" s="7">
        <v>6</v>
      </c>
      <c r="O7243" s="8">
        <f>SUM(Superstore_Clean[[#This Row],[Unit Price]]*Superstore_Clean[[#This Row],[Quantity]])</f>
        <v>557.28</v>
      </c>
      <c r="P7243" s="7">
        <v>2017</v>
      </c>
      <c r="Q7243" t="s">
        <v>80</v>
      </c>
    </row>
    <row r="7244" spans="1:17" x14ac:dyDescent="0.3">
      <c r="A7244">
        <v>7243</v>
      </c>
      <c r="B7244" t="s">
        <v>8592</v>
      </c>
      <c r="C7244" s="6">
        <v>49924</v>
      </c>
      <c r="D7244" t="s">
        <v>2056</v>
      </c>
      <c r="E7244" t="s">
        <v>33</v>
      </c>
      <c r="F7244" t="s">
        <v>536</v>
      </c>
      <c r="G7244" s="7">
        <v>91104</v>
      </c>
      <c r="H7244" t="s">
        <v>34</v>
      </c>
      <c r="I7244" t="s">
        <v>1519</v>
      </c>
      <c r="J7244" t="s">
        <v>23</v>
      </c>
      <c r="K7244" t="s">
        <v>54</v>
      </c>
      <c r="L7244" t="s">
        <v>7391</v>
      </c>
      <c r="M7244" s="8">
        <v>24.14</v>
      </c>
      <c r="N7244" s="7">
        <v>2</v>
      </c>
      <c r="O7244" s="8">
        <f>SUM(Superstore_Clean[[#This Row],[Unit Price]]*Superstore_Clean[[#This Row],[Quantity]])</f>
        <v>48.28</v>
      </c>
      <c r="P7244" s="7">
        <v>2017</v>
      </c>
      <c r="Q7244" t="s">
        <v>80</v>
      </c>
    </row>
    <row r="7245" spans="1:17" x14ac:dyDescent="0.3">
      <c r="A7245">
        <v>7244</v>
      </c>
      <c r="B7245" t="s">
        <v>8593</v>
      </c>
      <c r="C7245" s="6">
        <v>49925</v>
      </c>
      <c r="D7245" t="s">
        <v>4667</v>
      </c>
      <c r="E7245" t="s">
        <v>131</v>
      </c>
      <c r="F7245" t="s">
        <v>130</v>
      </c>
      <c r="G7245" s="7">
        <v>19134</v>
      </c>
      <c r="H7245" t="s">
        <v>132</v>
      </c>
      <c r="I7245" t="s">
        <v>1658</v>
      </c>
      <c r="J7245" t="s">
        <v>23</v>
      </c>
      <c r="K7245" t="s">
        <v>28</v>
      </c>
      <c r="L7245" t="s">
        <v>1659</v>
      </c>
      <c r="M7245" s="8">
        <v>4416.174</v>
      </c>
      <c r="N7245" s="7">
        <v>9</v>
      </c>
      <c r="O7245" s="8">
        <f>SUM(Superstore_Clean[[#This Row],[Unit Price]]*Superstore_Clean[[#This Row],[Quantity]])</f>
        <v>39745.565999999999</v>
      </c>
      <c r="P7245" s="7">
        <v>2017</v>
      </c>
      <c r="Q7245" t="s">
        <v>115</v>
      </c>
    </row>
    <row r="7246" spans="1:17" x14ac:dyDescent="0.3">
      <c r="A7246">
        <v>7245</v>
      </c>
      <c r="B7246" t="s">
        <v>8594</v>
      </c>
      <c r="C7246" s="6">
        <v>49926</v>
      </c>
      <c r="D7246" t="s">
        <v>1609</v>
      </c>
      <c r="E7246" t="s">
        <v>33</v>
      </c>
      <c r="F7246" t="s">
        <v>32</v>
      </c>
      <c r="G7246" s="7">
        <v>90049</v>
      </c>
      <c r="H7246" t="s">
        <v>34</v>
      </c>
      <c r="I7246" t="s">
        <v>6737</v>
      </c>
      <c r="J7246" t="s">
        <v>36</v>
      </c>
      <c r="K7246" t="s">
        <v>57</v>
      </c>
      <c r="L7246" t="s">
        <v>6738</v>
      </c>
      <c r="M7246" s="8">
        <v>49.56</v>
      </c>
      <c r="N7246" s="7">
        <v>7</v>
      </c>
      <c r="O7246" s="8">
        <f>SUM(Superstore_Clean[[#This Row],[Unit Price]]*Superstore_Clean[[#This Row],[Quantity]])</f>
        <v>346.92</v>
      </c>
      <c r="P7246" s="7">
        <v>2017</v>
      </c>
      <c r="Q7246" t="s">
        <v>109</v>
      </c>
    </row>
    <row r="7247" spans="1:17" x14ac:dyDescent="0.3">
      <c r="A7247">
        <v>7246</v>
      </c>
      <c r="B7247" t="s">
        <v>8595</v>
      </c>
      <c r="C7247" s="6">
        <v>49927</v>
      </c>
      <c r="D7247" t="s">
        <v>5125</v>
      </c>
      <c r="E7247" t="s">
        <v>33</v>
      </c>
      <c r="F7247" t="s">
        <v>32</v>
      </c>
      <c r="G7247" s="7">
        <v>90032</v>
      </c>
      <c r="H7247" t="s">
        <v>34</v>
      </c>
      <c r="I7247" t="s">
        <v>3660</v>
      </c>
      <c r="J7247" t="s">
        <v>36</v>
      </c>
      <c r="K7247" t="s">
        <v>49</v>
      </c>
      <c r="L7247" t="s">
        <v>3661</v>
      </c>
      <c r="M7247" s="8">
        <v>354.9</v>
      </c>
      <c r="N7247" s="7">
        <v>5</v>
      </c>
      <c r="O7247" s="8">
        <f>SUM(Superstore_Clean[[#This Row],[Unit Price]]*Superstore_Clean[[#This Row],[Quantity]])</f>
        <v>1774.5</v>
      </c>
      <c r="P7247" s="7">
        <v>2017</v>
      </c>
      <c r="Q7247" t="s">
        <v>497</v>
      </c>
    </row>
    <row r="7248" spans="1:17" x14ac:dyDescent="0.3">
      <c r="A7248">
        <v>7247</v>
      </c>
      <c r="B7248" t="s">
        <v>8596</v>
      </c>
      <c r="C7248" s="6">
        <v>49928</v>
      </c>
      <c r="D7248" t="s">
        <v>2402</v>
      </c>
      <c r="E7248" t="s">
        <v>443</v>
      </c>
      <c r="F7248" t="s">
        <v>442</v>
      </c>
      <c r="G7248" s="7">
        <v>43229</v>
      </c>
      <c r="H7248" t="s">
        <v>132</v>
      </c>
      <c r="I7248" t="s">
        <v>7373</v>
      </c>
      <c r="J7248" t="s">
        <v>36</v>
      </c>
      <c r="K7248" t="s">
        <v>37</v>
      </c>
      <c r="L7248" t="s">
        <v>7374</v>
      </c>
      <c r="M7248" s="8">
        <v>15.12</v>
      </c>
      <c r="N7248" s="7">
        <v>3</v>
      </c>
      <c r="O7248" s="8">
        <f>SUM(Superstore_Clean[[#This Row],[Unit Price]]*Superstore_Clean[[#This Row],[Quantity]])</f>
        <v>45.36</v>
      </c>
      <c r="P7248" s="7">
        <v>2014</v>
      </c>
      <c r="Q7248" t="s">
        <v>208</v>
      </c>
    </row>
    <row r="7249" spans="1:17" x14ac:dyDescent="0.3">
      <c r="A7249">
        <v>7248</v>
      </c>
      <c r="B7249" t="s">
        <v>8596</v>
      </c>
      <c r="C7249" s="6">
        <v>49929</v>
      </c>
      <c r="D7249" t="s">
        <v>2402</v>
      </c>
      <c r="E7249" t="s">
        <v>443</v>
      </c>
      <c r="F7249" t="s">
        <v>442</v>
      </c>
      <c r="G7249" s="7">
        <v>43229</v>
      </c>
      <c r="H7249" t="s">
        <v>132</v>
      </c>
      <c r="I7249" t="s">
        <v>1278</v>
      </c>
      <c r="J7249" t="s">
        <v>23</v>
      </c>
      <c r="K7249" t="s">
        <v>24</v>
      </c>
      <c r="L7249" t="s">
        <v>1279</v>
      </c>
      <c r="M7249" s="8">
        <v>302.45</v>
      </c>
      <c r="N7249" s="7">
        <v>5</v>
      </c>
      <c r="O7249" s="8">
        <f>SUM(Superstore_Clean[[#This Row],[Unit Price]]*Superstore_Clean[[#This Row],[Quantity]])</f>
        <v>1512.25</v>
      </c>
      <c r="P7249" s="7">
        <v>2014</v>
      </c>
      <c r="Q7249" t="s">
        <v>208</v>
      </c>
    </row>
    <row r="7250" spans="1:17" x14ac:dyDescent="0.3">
      <c r="A7250">
        <v>7249</v>
      </c>
      <c r="B7250" t="s">
        <v>8596</v>
      </c>
      <c r="C7250" s="6">
        <v>49930</v>
      </c>
      <c r="D7250" t="s">
        <v>2402</v>
      </c>
      <c r="E7250" t="s">
        <v>443</v>
      </c>
      <c r="F7250" t="s">
        <v>442</v>
      </c>
      <c r="G7250" s="7">
        <v>43229</v>
      </c>
      <c r="H7250" t="s">
        <v>132</v>
      </c>
      <c r="I7250" t="s">
        <v>2406</v>
      </c>
      <c r="J7250" t="s">
        <v>36</v>
      </c>
      <c r="K7250" t="s">
        <v>49</v>
      </c>
      <c r="L7250" t="s">
        <v>2407</v>
      </c>
      <c r="M7250" s="8">
        <v>44.671999999999997</v>
      </c>
      <c r="N7250" s="7">
        <v>8</v>
      </c>
      <c r="O7250" s="8">
        <f>SUM(Superstore_Clean[[#This Row],[Unit Price]]*Superstore_Clean[[#This Row],[Quantity]])</f>
        <v>357.37599999999998</v>
      </c>
      <c r="P7250" s="7">
        <v>2014</v>
      </c>
      <c r="Q7250" t="s">
        <v>208</v>
      </c>
    </row>
    <row r="7251" spans="1:17" x14ac:dyDescent="0.3">
      <c r="A7251">
        <v>7250</v>
      </c>
      <c r="B7251" t="s">
        <v>8597</v>
      </c>
      <c r="C7251" s="6">
        <v>49931</v>
      </c>
      <c r="D7251" t="s">
        <v>5457</v>
      </c>
      <c r="E7251" t="s">
        <v>33</v>
      </c>
      <c r="F7251" t="s">
        <v>32</v>
      </c>
      <c r="G7251" s="7">
        <v>90008</v>
      </c>
      <c r="H7251" t="s">
        <v>34</v>
      </c>
      <c r="I7251" t="s">
        <v>6208</v>
      </c>
      <c r="J7251" t="s">
        <v>60</v>
      </c>
      <c r="K7251" t="s">
        <v>146</v>
      </c>
      <c r="L7251" t="s">
        <v>6209</v>
      </c>
      <c r="M7251" s="8">
        <v>119.98</v>
      </c>
      <c r="N7251" s="7">
        <v>2</v>
      </c>
      <c r="O7251" s="8">
        <f>SUM(Superstore_Clean[[#This Row],[Unit Price]]*Superstore_Clean[[#This Row],[Quantity]])</f>
        <v>239.96</v>
      </c>
      <c r="P7251" s="7">
        <v>2015</v>
      </c>
      <c r="Q7251" t="s">
        <v>39</v>
      </c>
    </row>
    <row r="7252" spans="1:17" x14ac:dyDescent="0.3">
      <c r="A7252">
        <v>7251</v>
      </c>
      <c r="B7252" t="s">
        <v>8597</v>
      </c>
      <c r="C7252" s="6">
        <v>49932</v>
      </c>
      <c r="D7252" t="s">
        <v>5457</v>
      </c>
      <c r="E7252" t="s">
        <v>33</v>
      </c>
      <c r="F7252" t="s">
        <v>32</v>
      </c>
      <c r="G7252" s="7">
        <v>90008</v>
      </c>
      <c r="H7252" t="s">
        <v>34</v>
      </c>
      <c r="I7252" t="s">
        <v>7470</v>
      </c>
      <c r="J7252" t="s">
        <v>60</v>
      </c>
      <c r="K7252" t="s">
        <v>146</v>
      </c>
      <c r="L7252" t="s">
        <v>7471</v>
      </c>
      <c r="M7252" s="8">
        <v>989.97</v>
      </c>
      <c r="N7252" s="7">
        <v>3</v>
      </c>
      <c r="O7252" s="8">
        <f>SUM(Superstore_Clean[[#This Row],[Unit Price]]*Superstore_Clean[[#This Row],[Quantity]])</f>
        <v>2969.91</v>
      </c>
      <c r="P7252" s="7">
        <v>2015</v>
      </c>
      <c r="Q7252" t="s">
        <v>39</v>
      </c>
    </row>
    <row r="7253" spans="1:17" x14ac:dyDescent="0.3">
      <c r="A7253">
        <v>7252</v>
      </c>
      <c r="B7253" t="s">
        <v>8598</v>
      </c>
      <c r="C7253" s="6">
        <v>49933</v>
      </c>
      <c r="D7253" t="s">
        <v>4725</v>
      </c>
      <c r="E7253" t="s">
        <v>43</v>
      </c>
      <c r="F7253" t="s">
        <v>6512</v>
      </c>
      <c r="G7253" s="7">
        <v>33021</v>
      </c>
      <c r="H7253" t="s">
        <v>21</v>
      </c>
      <c r="I7253" t="s">
        <v>8599</v>
      </c>
      <c r="J7253" t="s">
        <v>36</v>
      </c>
      <c r="K7253" t="s">
        <v>37</v>
      </c>
      <c r="L7253" t="s">
        <v>8600</v>
      </c>
      <c r="M7253" s="8">
        <v>9.2159999999999993</v>
      </c>
      <c r="N7253" s="7">
        <v>4</v>
      </c>
      <c r="O7253" s="8">
        <f>SUM(Superstore_Clean[[#This Row],[Unit Price]]*Superstore_Clean[[#This Row],[Quantity]])</f>
        <v>36.863999999999997</v>
      </c>
      <c r="P7253" s="7">
        <v>2016</v>
      </c>
      <c r="Q7253" t="s">
        <v>115</v>
      </c>
    </row>
    <row r="7254" spans="1:17" x14ac:dyDescent="0.3">
      <c r="A7254">
        <v>7253</v>
      </c>
      <c r="B7254" t="s">
        <v>8601</v>
      </c>
      <c r="C7254" s="6">
        <v>49934</v>
      </c>
      <c r="D7254" t="s">
        <v>2051</v>
      </c>
      <c r="E7254" t="s">
        <v>214</v>
      </c>
      <c r="F7254" t="s">
        <v>504</v>
      </c>
      <c r="G7254" s="7">
        <v>48066</v>
      </c>
      <c r="H7254" t="s">
        <v>92</v>
      </c>
      <c r="I7254" t="s">
        <v>4598</v>
      </c>
      <c r="J7254" t="s">
        <v>36</v>
      </c>
      <c r="K7254" t="s">
        <v>78</v>
      </c>
      <c r="L7254" t="s">
        <v>4599</v>
      </c>
      <c r="M7254" s="8">
        <v>68.52</v>
      </c>
      <c r="N7254" s="7">
        <v>3</v>
      </c>
      <c r="O7254" s="8">
        <f>SUM(Superstore_Clean[[#This Row],[Unit Price]]*Superstore_Clean[[#This Row],[Quantity]])</f>
        <v>205.56</v>
      </c>
      <c r="P7254" s="7">
        <v>2016</v>
      </c>
      <c r="Q7254" t="s">
        <v>139</v>
      </c>
    </row>
    <row r="7255" spans="1:17" x14ac:dyDescent="0.3">
      <c r="A7255">
        <v>7254</v>
      </c>
      <c r="B7255" t="s">
        <v>8602</v>
      </c>
      <c r="C7255" s="6">
        <v>49935</v>
      </c>
      <c r="D7255" t="s">
        <v>5477</v>
      </c>
      <c r="E7255" t="s">
        <v>100</v>
      </c>
      <c r="F7255" t="s">
        <v>6429</v>
      </c>
      <c r="G7255" s="7">
        <v>54880</v>
      </c>
      <c r="H7255" t="s">
        <v>92</v>
      </c>
      <c r="I7255" t="s">
        <v>633</v>
      </c>
      <c r="J7255" t="s">
        <v>36</v>
      </c>
      <c r="K7255" t="s">
        <v>67</v>
      </c>
      <c r="L7255" t="s">
        <v>634</v>
      </c>
      <c r="M7255" s="8">
        <v>364.74</v>
      </c>
      <c r="N7255" s="7">
        <v>3</v>
      </c>
      <c r="O7255" s="8">
        <f>SUM(Superstore_Clean[[#This Row],[Unit Price]]*Superstore_Clean[[#This Row],[Quantity]])</f>
        <v>1094.22</v>
      </c>
      <c r="P7255" s="7">
        <v>2016</v>
      </c>
      <c r="Q7255" t="s">
        <v>109</v>
      </c>
    </row>
    <row r="7256" spans="1:17" x14ac:dyDescent="0.3">
      <c r="A7256">
        <v>7255</v>
      </c>
      <c r="B7256" t="s">
        <v>8602</v>
      </c>
      <c r="C7256" s="6">
        <v>49936</v>
      </c>
      <c r="D7256" t="s">
        <v>5477</v>
      </c>
      <c r="E7256" t="s">
        <v>100</v>
      </c>
      <c r="F7256" t="s">
        <v>6429</v>
      </c>
      <c r="G7256" s="7">
        <v>54880</v>
      </c>
      <c r="H7256" t="s">
        <v>92</v>
      </c>
      <c r="I7256" t="s">
        <v>4201</v>
      </c>
      <c r="J7256" t="s">
        <v>23</v>
      </c>
      <c r="K7256" t="s">
        <v>54</v>
      </c>
      <c r="L7256" t="s">
        <v>4202</v>
      </c>
      <c r="M7256" s="8">
        <v>47.4</v>
      </c>
      <c r="N7256" s="7">
        <v>5</v>
      </c>
      <c r="O7256" s="8">
        <f>SUM(Superstore_Clean[[#This Row],[Unit Price]]*Superstore_Clean[[#This Row],[Quantity]])</f>
        <v>237</v>
      </c>
      <c r="P7256" s="7">
        <v>2016</v>
      </c>
      <c r="Q7256" t="s">
        <v>109</v>
      </c>
    </row>
    <row r="7257" spans="1:17" x14ac:dyDescent="0.3">
      <c r="A7257">
        <v>7256</v>
      </c>
      <c r="B7257" t="s">
        <v>8602</v>
      </c>
      <c r="C7257" s="6">
        <v>49937</v>
      </c>
      <c r="D7257" t="s">
        <v>5477</v>
      </c>
      <c r="E7257" t="s">
        <v>100</v>
      </c>
      <c r="F7257" t="s">
        <v>6429</v>
      </c>
      <c r="G7257" s="7">
        <v>54880</v>
      </c>
      <c r="H7257" t="s">
        <v>92</v>
      </c>
      <c r="I7257" t="s">
        <v>919</v>
      </c>
      <c r="J7257" t="s">
        <v>36</v>
      </c>
      <c r="K7257" t="s">
        <v>49</v>
      </c>
      <c r="L7257" t="s">
        <v>920</v>
      </c>
      <c r="M7257" s="8">
        <v>49.76</v>
      </c>
      <c r="N7257" s="7">
        <v>4</v>
      </c>
      <c r="O7257" s="8">
        <f>SUM(Superstore_Clean[[#This Row],[Unit Price]]*Superstore_Clean[[#This Row],[Quantity]])</f>
        <v>199.04</v>
      </c>
      <c r="P7257" s="7">
        <v>2016</v>
      </c>
      <c r="Q7257" t="s">
        <v>109</v>
      </c>
    </row>
    <row r="7258" spans="1:17" x14ac:dyDescent="0.3">
      <c r="A7258">
        <v>7257</v>
      </c>
      <c r="B7258" t="s">
        <v>8602</v>
      </c>
      <c r="C7258" s="6">
        <v>49938</v>
      </c>
      <c r="D7258" t="s">
        <v>5477</v>
      </c>
      <c r="E7258" t="s">
        <v>100</v>
      </c>
      <c r="F7258" t="s">
        <v>6429</v>
      </c>
      <c r="G7258" s="7">
        <v>54880</v>
      </c>
      <c r="H7258" t="s">
        <v>92</v>
      </c>
      <c r="I7258" t="s">
        <v>1137</v>
      </c>
      <c r="J7258" t="s">
        <v>36</v>
      </c>
      <c r="K7258" t="s">
        <v>57</v>
      </c>
      <c r="L7258" t="s">
        <v>1138</v>
      </c>
      <c r="M7258" s="8">
        <v>5.56</v>
      </c>
      <c r="N7258" s="7">
        <v>2</v>
      </c>
      <c r="O7258" s="8">
        <f>SUM(Superstore_Clean[[#This Row],[Unit Price]]*Superstore_Clean[[#This Row],[Quantity]])</f>
        <v>11.12</v>
      </c>
      <c r="P7258" s="7">
        <v>2016</v>
      </c>
      <c r="Q7258" t="s">
        <v>109</v>
      </c>
    </row>
    <row r="7259" spans="1:17" x14ac:dyDescent="0.3">
      <c r="A7259">
        <v>7258</v>
      </c>
      <c r="B7259" t="s">
        <v>8602</v>
      </c>
      <c r="C7259" s="6">
        <v>49939</v>
      </c>
      <c r="D7259" t="s">
        <v>5477</v>
      </c>
      <c r="E7259" t="s">
        <v>100</v>
      </c>
      <c r="F7259" t="s">
        <v>6429</v>
      </c>
      <c r="G7259" s="7">
        <v>54880</v>
      </c>
      <c r="H7259" t="s">
        <v>92</v>
      </c>
      <c r="I7259" t="s">
        <v>3156</v>
      </c>
      <c r="J7259" t="s">
        <v>36</v>
      </c>
      <c r="K7259" t="s">
        <v>78</v>
      </c>
      <c r="L7259" t="s">
        <v>3157</v>
      </c>
      <c r="M7259" s="8">
        <v>629.1</v>
      </c>
      <c r="N7259" s="7">
        <v>6</v>
      </c>
      <c r="O7259" s="8">
        <f>SUM(Superstore_Clean[[#This Row],[Unit Price]]*Superstore_Clean[[#This Row],[Quantity]])</f>
        <v>3774.6000000000004</v>
      </c>
      <c r="P7259" s="7">
        <v>2016</v>
      </c>
      <c r="Q7259" t="s">
        <v>109</v>
      </c>
    </row>
    <row r="7260" spans="1:17" x14ac:dyDescent="0.3">
      <c r="A7260">
        <v>7259</v>
      </c>
      <c r="B7260" t="s">
        <v>8602</v>
      </c>
      <c r="C7260" s="6">
        <v>49940</v>
      </c>
      <c r="D7260" t="s">
        <v>5477</v>
      </c>
      <c r="E7260" t="s">
        <v>100</v>
      </c>
      <c r="F7260" t="s">
        <v>6429</v>
      </c>
      <c r="G7260" s="7">
        <v>54880</v>
      </c>
      <c r="H7260" t="s">
        <v>92</v>
      </c>
      <c r="I7260" t="s">
        <v>522</v>
      </c>
      <c r="J7260" t="s">
        <v>36</v>
      </c>
      <c r="K7260" t="s">
        <v>57</v>
      </c>
      <c r="L7260" t="s">
        <v>523</v>
      </c>
      <c r="M7260" s="8">
        <v>14.7</v>
      </c>
      <c r="N7260" s="7">
        <v>5</v>
      </c>
      <c r="O7260" s="8">
        <f>SUM(Superstore_Clean[[#This Row],[Unit Price]]*Superstore_Clean[[#This Row],[Quantity]])</f>
        <v>73.5</v>
      </c>
      <c r="P7260" s="7">
        <v>2016</v>
      </c>
      <c r="Q7260" t="s">
        <v>109</v>
      </c>
    </row>
    <row r="7261" spans="1:17" x14ac:dyDescent="0.3">
      <c r="A7261">
        <v>7260</v>
      </c>
      <c r="B7261" t="s">
        <v>8602</v>
      </c>
      <c r="C7261" s="6">
        <v>49941</v>
      </c>
      <c r="D7261" t="s">
        <v>5477</v>
      </c>
      <c r="E7261" t="s">
        <v>100</v>
      </c>
      <c r="F7261" t="s">
        <v>6429</v>
      </c>
      <c r="G7261" s="7">
        <v>54880</v>
      </c>
      <c r="H7261" t="s">
        <v>92</v>
      </c>
      <c r="I7261" t="s">
        <v>3365</v>
      </c>
      <c r="J7261" t="s">
        <v>36</v>
      </c>
      <c r="K7261" t="s">
        <v>78</v>
      </c>
      <c r="L7261" t="s">
        <v>3366</v>
      </c>
      <c r="M7261" s="8">
        <v>45.36</v>
      </c>
      <c r="N7261" s="7">
        <v>7</v>
      </c>
      <c r="O7261" s="8">
        <f>SUM(Superstore_Clean[[#This Row],[Unit Price]]*Superstore_Clean[[#This Row],[Quantity]])</f>
        <v>317.52</v>
      </c>
      <c r="P7261" s="7">
        <v>2016</v>
      </c>
      <c r="Q7261" t="s">
        <v>109</v>
      </c>
    </row>
    <row r="7262" spans="1:17" x14ac:dyDescent="0.3">
      <c r="A7262">
        <v>7261</v>
      </c>
      <c r="B7262" t="s">
        <v>8602</v>
      </c>
      <c r="C7262" s="6">
        <v>49942</v>
      </c>
      <c r="D7262" t="s">
        <v>5477</v>
      </c>
      <c r="E7262" t="s">
        <v>100</v>
      </c>
      <c r="F7262" t="s">
        <v>6429</v>
      </c>
      <c r="G7262" s="7">
        <v>54880</v>
      </c>
      <c r="H7262" t="s">
        <v>92</v>
      </c>
      <c r="I7262" t="s">
        <v>3741</v>
      </c>
      <c r="J7262" t="s">
        <v>60</v>
      </c>
      <c r="K7262" t="s">
        <v>61</v>
      </c>
      <c r="L7262" t="s">
        <v>3742</v>
      </c>
      <c r="M7262" s="8">
        <v>125.99</v>
      </c>
      <c r="N7262" s="7">
        <v>1</v>
      </c>
      <c r="O7262" s="8">
        <f>SUM(Superstore_Clean[[#This Row],[Unit Price]]*Superstore_Clean[[#This Row],[Quantity]])</f>
        <v>125.99</v>
      </c>
      <c r="P7262" s="7">
        <v>2016</v>
      </c>
      <c r="Q7262" t="s">
        <v>109</v>
      </c>
    </row>
    <row r="7263" spans="1:17" x14ac:dyDescent="0.3">
      <c r="A7263">
        <v>7262</v>
      </c>
      <c r="B7263" t="s">
        <v>8603</v>
      </c>
      <c r="C7263" s="6">
        <v>49943</v>
      </c>
      <c r="D7263" t="s">
        <v>3233</v>
      </c>
      <c r="E7263" t="s">
        <v>33</v>
      </c>
      <c r="F7263" t="s">
        <v>4810</v>
      </c>
      <c r="G7263" s="7">
        <v>91360</v>
      </c>
      <c r="H7263" t="s">
        <v>34</v>
      </c>
      <c r="I7263" t="s">
        <v>7099</v>
      </c>
      <c r="J7263" t="s">
        <v>36</v>
      </c>
      <c r="K7263" t="s">
        <v>57</v>
      </c>
      <c r="L7263" t="s">
        <v>7100</v>
      </c>
      <c r="M7263" s="8">
        <v>14.7</v>
      </c>
      <c r="N7263" s="7">
        <v>7</v>
      </c>
      <c r="O7263" s="8">
        <f>SUM(Superstore_Clean[[#This Row],[Unit Price]]*Superstore_Clean[[#This Row],[Quantity]])</f>
        <v>102.89999999999999</v>
      </c>
      <c r="P7263" s="7">
        <v>2017</v>
      </c>
      <c r="Q7263" t="s">
        <v>39</v>
      </c>
    </row>
    <row r="7264" spans="1:17" x14ac:dyDescent="0.3">
      <c r="A7264">
        <v>7263</v>
      </c>
      <c r="B7264" t="s">
        <v>8604</v>
      </c>
      <c r="C7264" s="6">
        <v>49944</v>
      </c>
      <c r="D7264" t="s">
        <v>3740</v>
      </c>
      <c r="E7264" t="s">
        <v>131</v>
      </c>
      <c r="F7264" t="s">
        <v>130</v>
      </c>
      <c r="G7264" s="7">
        <v>19134</v>
      </c>
      <c r="H7264" t="s">
        <v>132</v>
      </c>
      <c r="I7264" t="s">
        <v>223</v>
      </c>
      <c r="J7264" t="s">
        <v>60</v>
      </c>
      <c r="K7264" t="s">
        <v>61</v>
      </c>
      <c r="L7264" t="s">
        <v>224</v>
      </c>
      <c r="M7264" s="8">
        <v>32.700000000000003</v>
      </c>
      <c r="N7264" s="7">
        <v>5</v>
      </c>
      <c r="O7264" s="8">
        <f>SUM(Superstore_Clean[[#This Row],[Unit Price]]*Superstore_Clean[[#This Row],[Quantity]])</f>
        <v>163.5</v>
      </c>
      <c r="P7264" s="7">
        <v>2017</v>
      </c>
      <c r="Q7264" t="s">
        <v>47</v>
      </c>
    </row>
    <row r="7265" spans="1:17" x14ac:dyDescent="0.3">
      <c r="A7265">
        <v>7264</v>
      </c>
      <c r="B7265" t="s">
        <v>8604</v>
      </c>
      <c r="C7265" s="6">
        <v>49945</v>
      </c>
      <c r="D7265" t="s">
        <v>3740</v>
      </c>
      <c r="E7265" t="s">
        <v>131</v>
      </c>
      <c r="F7265" t="s">
        <v>130</v>
      </c>
      <c r="G7265" s="7">
        <v>19134</v>
      </c>
      <c r="H7265" t="s">
        <v>132</v>
      </c>
      <c r="I7265" t="s">
        <v>6689</v>
      </c>
      <c r="J7265" t="s">
        <v>36</v>
      </c>
      <c r="K7265" t="s">
        <v>157</v>
      </c>
      <c r="L7265" t="s">
        <v>6690</v>
      </c>
      <c r="M7265" s="8">
        <v>31.68</v>
      </c>
      <c r="N7265" s="7">
        <v>4</v>
      </c>
      <c r="O7265" s="8">
        <f>SUM(Superstore_Clean[[#This Row],[Unit Price]]*Superstore_Clean[[#This Row],[Quantity]])</f>
        <v>126.72</v>
      </c>
      <c r="P7265" s="7">
        <v>2017</v>
      </c>
      <c r="Q7265" t="s">
        <v>47</v>
      </c>
    </row>
    <row r="7266" spans="1:17" x14ac:dyDescent="0.3">
      <c r="A7266">
        <v>7265</v>
      </c>
      <c r="B7266" t="s">
        <v>8605</v>
      </c>
      <c r="C7266" s="6">
        <v>49946</v>
      </c>
      <c r="D7266" t="s">
        <v>348</v>
      </c>
      <c r="E7266" t="s">
        <v>287</v>
      </c>
      <c r="F7266" t="s">
        <v>286</v>
      </c>
      <c r="G7266" s="7">
        <v>22153</v>
      </c>
      <c r="H7266" t="s">
        <v>21</v>
      </c>
      <c r="I7266" t="s">
        <v>5705</v>
      </c>
      <c r="J7266" t="s">
        <v>36</v>
      </c>
      <c r="K7266" t="s">
        <v>57</v>
      </c>
      <c r="L7266" t="s">
        <v>5706</v>
      </c>
      <c r="M7266" s="8">
        <v>181.86</v>
      </c>
      <c r="N7266" s="7">
        <v>7</v>
      </c>
      <c r="O7266" s="8">
        <f>SUM(Superstore_Clean[[#This Row],[Unit Price]]*Superstore_Clean[[#This Row],[Quantity]])</f>
        <v>1273.02</v>
      </c>
      <c r="P7266" s="7">
        <v>2017</v>
      </c>
      <c r="Q7266" t="s">
        <v>39</v>
      </c>
    </row>
    <row r="7267" spans="1:17" x14ac:dyDescent="0.3">
      <c r="A7267">
        <v>7266</v>
      </c>
      <c r="B7267" t="s">
        <v>8606</v>
      </c>
      <c r="C7267" s="6">
        <v>49947</v>
      </c>
      <c r="D7267" t="s">
        <v>3404</v>
      </c>
      <c r="E7267" t="s">
        <v>91</v>
      </c>
      <c r="F7267" t="s">
        <v>167</v>
      </c>
      <c r="G7267" s="7">
        <v>77095</v>
      </c>
      <c r="H7267" t="s">
        <v>92</v>
      </c>
      <c r="I7267" t="s">
        <v>3133</v>
      </c>
      <c r="J7267" t="s">
        <v>23</v>
      </c>
      <c r="K7267" t="s">
        <v>28</v>
      </c>
      <c r="L7267" t="s">
        <v>3134</v>
      </c>
      <c r="M7267" s="8">
        <v>155.37200000000001</v>
      </c>
      <c r="N7267" s="7">
        <v>2</v>
      </c>
      <c r="O7267" s="8">
        <f>SUM(Superstore_Clean[[#This Row],[Unit Price]]*Superstore_Clean[[#This Row],[Quantity]])</f>
        <v>310.74400000000003</v>
      </c>
      <c r="P7267" s="7">
        <v>2014</v>
      </c>
      <c r="Q7267" t="s">
        <v>26</v>
      </c>
    </row>
    <row r="7268" spans="1:17" x14ac:dyDescent="0.3">
      <c r="A7268">
        <v>7267</v>
      </c>
      <c r="B7268" t="s">
        <v>8607</v>
      </c>
      <c r="C7268" s="6">
        <v>49948</v>
      </c>
      <c r="D7268" t="s">
        <v>5773</v>
      </c>
      <c r="E7268" t="s">
        <v>301</v>
      </c>
      <c r="F7268" t="s">
        <v>343</v>
      </c>
      <c r="G7268" s="7">
        <v>38401</v>
      </c>
      <c r="H7268" t="s">
        <v>21</v>
      </c>
      <c r="I7268" t="s">
        <v>1807</v>
      </c>
      <c r="J7268" t="s">
        <v>36</v>
      </c>
      <c r="K7268" t="s">
        <v>64</v>
      </c>
      <c r="L7268" t="s">
        <v>1808</v>
      </c>
      <c r="M7268" s="8">
        <v>13.428000000000001</v>
      </c>
      <c r="N7268" s="7">
        <v>3</v>
      </c>
      <c r="O7268" s="8">
        <f>SUM(Superstore_Clean[[#This Row],[Unit Price]]*Superstore_Clean[[#This Row],[Quantity]])</f>
        <v>40.284000000000006</v>
      </c>
      <c r="P7268" s="7">
        <v>2017</v>
      </c>
      <c r="Q7268" t="s">
        <v>115</v>
      </c>
    </row>
    <row r="7269" spans="1:17" x14ac:dyDescent="0.3">
      <c r="A7269">
        <v>7268</v>
      </c>
      <c r="B7269" t="s">
        <v>8607</v>
      </c>
      <c r="C7269" s="6">
        <v>49949</v>
      </c>
      <c r="D7269" t="s">
        <v>5773</v>
      </c>
      <c r="E7269" t="s">
        <v>301</v>
      </c>
      <c r="F7269" t="s">
        <v>343</v>
      </c>
      <c r="G7269" s="7">
        <v>38401</v>
      </c>
      <c r="H7269" t="s">
        <v>21</v>
      </c>
      <c r="I7269" t="s">
        <v>3542</v>
      </c>
      <c r="J7269" t="s">
        <v>36</v>
      </c>
      <c r="K7269" t="s">
        <v>49</v>
      </c>
      <c r="L7269" t="s">
        <v>3543</v>
      </c>
      <c r="M7269" s="8">
        <v>67.135999999999996</v>
      </c>
      <c r="N7269" s="7">
        <v>4</v>
      </c>
      <c r="O7269" s="8">
        <f>SUM(Superstore_Clean[[#This Row],[Unit Price]]*Superstore_Clean[[#This Row],[Quantity]])</f>
        <v>268.54399999999998</v>
      </c>
      <c r="P7269" s="7">
        <v>2017</v>
      </c>
      <c r="Q7269" t="s">
        <v>115</v>
      </c>
    </row>
    <row r="7270" spans="1:17" x14ac:dyDescent="0.3">
      <c r="A7270">
        <v>7269</v>
      </c>
      <c r="B7270" t="s">
        <v>8608</v>
      </c>
      <c r="C7270" s="6">
        <v>49950</v>
      </c>
      <c r="D7270" t="s">
        <v>1246</v>
      </c>
      <c r="E7270" t="s">
        <v>76</v>
      </c>
      <c r="F7270" t="s">
        <v>75</v>
      </c>
      <c r="G7270" s="7">
        <v>28027</v>
      </c>
      <c r="H7270" t="s">
        <v>21</v>
      </c>
      <c r="I7270" t="s">
        <v>6092</v>
      </c>
      <c r="J7270" t="s">
        <v>36</v>
      </c>
      <c r="K7270" t="s">
        <v>78</v>
      </c>
      <c r="L7270" t="s">
        <v>6093</v>
      </c>
      <c r="M7270" s="8">
        <v>89.567999999999998</v>
      </c>
      <c r="N7270" s="7">
        <v>2</v>
      </c>
      <c r="O7270" s="8">
        <f>SUM(Superstore_Clean[[#This Row],[Unit Price]]*Superstore_Clean[[#This Row],[Quantity]])</f>
        <v>179.136</v>
      </c>
      <c r="P7270" s="7">
        <v>2016</v>
      </c>
      <c r="Q7270" t="s">
        <v>144</v>
      </c>
    </row>
    <row r="7271" spans="1:17" x14ac:dyDescent="0.3">
      <c r="A7271">
        <v>7270</v>
      </c>
      <c r="B7271" t="s">
        <v>8608</v>
      </c>
      <c r="C7271" s="6">
        <v>49951</v>
      </c>
      <c r="D7271" t="s">
        <v>1246</v>
      </c>
      <c r="E7271" t="s">
        <v>76</v>
      </c>
      <c r="F7271" t="s">
        <v>75</v>
      </c>
      <c r="G7271" s="7">
        <v>28027</v>
      </c>
      <c r="H7271" t="s">
        <v>21</v>
      </c>
      <c r="I7271" t="s">
        <v>8609</v>
      </c>
      <c r="J7271" t="s">
        <v>23</v>
      </c>
      <c r="K7271" t="s">
        <v>54</v>
      </c>
      <c r="L7271" t="s">
        <v>8610</v>
      </c>
      <c r="M7271" s="8">
        <v>315.77600000000001</v>
      </c>
      <c r="N7271" s="7">
        <v>8</v>
      </c>
      <c r="O7271" s="8">
        <f>SUM(Superstore_Clean[[#This Row],[Unit Price]]*Superstore_Clean[[#This Row],[Quantity]])</f>
        <v>2526.2080000000001</v>
      </c>
      <c r="P7271" s="7">
        <v>2016</v>
      </c>
      <c r="Q7271" t="s">
        <v>144</v>
      </c>
    </row>
    <row r="7272" spans="1:17" x14ac:dyDescent="0.3">
      <c r="A7272">
        <v>7271</v>
      </c>
      <c r="B7272" t="s">
        <v>8611</v>
      </c>
      <c r="C7272" s="6">
        <v>49952</v>
      </c>
      <c r="D7272" t="s">
        <v>3477</v>
      </c>
      <c r="E7272" t="s">
        <v>33</v>
      </c>
      <c r="F7272" t="s">
        <v>560</v>
      </c>
      <c r="G7272" s="7">
        <v>95123</v>
      </c>
      <c r="H7272" t="s">
        <v>34</v>
      </c>
      <c r="I7272" t="s">
        <v>4112</v>
      </c>
      <c r="J7272" t="s">
        <v>23</v>
      </c>
      <c r="K7272" t="s">
        <v>24</v>
      </c>
      <c r="L7272" t="s">
        <v>4113</v>
      </c>
      <c r="M7272" s="8">
        <v>273.666</v>
      </c>
      <c r="N7272" s="7">
        <v>2</v>
      </c>
      <c r="O7272" s="8">
        <f>SUM(Superstore_Clean[[#This Row],[Unit Price]]*Superstore_Clean[[#This Row],[Quantity]])</f>
        <v>547.33199999999999</v>
      </c>
      <c r="P7272" s="7">
        <v>2016</v>
      </c>
      <c r="Q7272" t="s">
        <v>139</v>
      </c>
    </row>
    <row r="7273" spans="1:17" x14ac:dyDescent="0.3">
      <c r="A7273">
        <v>7272</v>
      </c>
      <c r="B7273" t="s">
        <v>8611</v>
      </c>
      <c r="C7273" s="6">
        <v>49953</v>
      </c>
      <c r="D7273" t="s">
        <v>3477</v>
      </c>
      <c r="E7273" t="s">
        <v>33</v>
      </c>
      <c r="F7273" t="s">
        <v>560</v>
      </c>
      <c r="G7273" s="7">
        <v>95123</v>
      </c>
      <c r="H7273" t="s">
        <v>34</v>
      </c>
      <c r="I7273" t="s">
        <v>4701</v>
      </c>
      <c r="J7273" t="s">
        <v>36</v>
      </c>
      <c r="K7273" t="s">
        <v>67</v>
      </c>
      <c r="L7273" t="s">
        <v>4702</v>
      </c>
      <c r="M7273" s="8">
        <v>17.48</v>
      </c>
      <c r="N7273" s="7">
        <v>4</v>
      </c>
      <c r="O7273" s="8">
        <f>SUM(Superstore_Clean[[#This Row],[Unit Price]]*Superstore_Clean[[#This Row],[Quantity]])</f>
        <v>69.92</v>
      </c>
      <c r="P7273" s="7">
        <v>2016</v>
      </c>
      <c r="Q7273" t="s">
        <v>139</v>
      </c>
    </row>
    <row r="7274" spans="1:17" x14ac:dyDescent="0.3">
      <c r="A7274">
        <v>7273</v>
      </c>
      <c r="B7274" t="s">
        <v>8612</v>
      </c>
      <c r="C7274" s="6">
        <v>49954</v>
      </c>
      <c r="D7274" t="s">
        <v>3181</v>
      </c>
      <c r="E7274" t="s">
        <v>76</v>
      </c>
      <c r="F7274" t="s">
        <v>3965</v>
      </c>
      <c r="G7274" s="7">
        <v>27405</v>
      </c>
      <c r="H7274" t="s">
        <v>21</v>
      </c>
      <c r="I7274" t="s">
        <v>1732</v>
      </c>
      <c r="J7274" t="s">
        <v>36</v>
      </c>
      <c r="K7274" t="s">
        <v>516</v>
      </c>
      <c r="L7274" t="s">
        <v>1733</v>
      </c>
      <c r="M7274" s="8">
        <v>20.608000000000001</v>
      </c>
      <c r="N7274" s="7">
        <v>2</v>
      </c>
      <c r="O7274" s="8">
        <f>SUM(Superstore_Clean[[#This Row],[Unit Price]]*Superstore_Clean[[#This Row],[Quantity]])</f>
        <v>41.216000000000001</v>
      </c>
      <c r="P7274" s="7">
        <v>2016</v>
      </c>
      <c r="Q7274" t="s">
        <v>47</v>
      </c>
    </row>
    <row r="7275" spans="1:17" x14ac:dyDescent="0.3">
      <c r="A7275">
        <v>7274</v>
      </c>
      <c r="B7275" t="s">
        <v>8612</v>
      </c>
      <c r="C7275" s="6">
        <v>49955</v>
      </c>
      <c r="D7275" t="s">
        <v>3181</v>
      </c>
      <c r="E7275" t="s">
        <v>76</v>
      </c>
      <c r="F7275" t="s">
        <v>3965</v>
      </c>
      <c r="G7275" s="7">
        <v>27405</v>
      </c>
      <c r="H7275" t="s">
        <v>21</v>
      </c>
      <c r="I7275" t="s">
        <v>904</v>
      </c>
      <c r="J7275" t="s">
        <v>36</v>
      </c>
      <c r="K7275" t="s">
        <v>64</v>
      </c>
      <c r="L7275" t="s">
        <v>905</v>
      </c>
      <c r="M7275" s="8">
        <v>4.0949999999999998</v>
      </c>
      <c r="N7275" s="7">
        <v>3</v>
      </c>
      <c r="O7275" s="8">
        <f>SUM(Superstore_Clean[[#This Row],[Unit Price]]*Superstore_Clean[[#This Row],[Quantity]])</f>
        <v>12.285</v>
      </c>
      <c r="P7275" s="7">
        <v>2016</v>
      </c>
      <c r="Q7275" t="s">
        <v>47</v>
      </c>
    </row>
    <row r="7276" spans="1:17" x14ac:dyDescent="0.3">
      <c r="A7276">
        <v>7275</v>
      </c>
      <c r="B7276" t="s">
        <v>8613</v>
      </c>
      <c r="C7276" s="6">
        <v>49956</v>
      </c>
      <c r="D7276" t="s">
        <v>4574</v>
      </c>
      <c r="E7276" t="s">
        <v>1563</v>
      </c>
      <c r="F7276" t="s">
        <v>7279</v>
      </c>
      <c r="G7276" s="7">
        <v>59601</v>
      </c>
      <c r="H7276" t="s">
        <v>34</v>
      </c>
      <c r="I7276" t="s">
        <v>5667</v>
      </c>
      <c r="J7276" t="s">
        <v>60</v>
      </c>
      <c r="K7276" t="s">
        <v>61</v>
      </c>
      <c r="L7276" t="s">
        <v>5668</v>
      </c>
      <c r="M7276" s="8">
        <v>339.96</v>
      </c>
      <c r="N7276" s="7">
        <v>5</v>
      </c>
      <c r="O7276" s="8">
        <f>SUM(Superstore_Clean[[#This Row],[Unit Price]]*Superstore_Clean[[#This Row],[Quantity]])</f>
        <v>1699.8</v>
      </c>
      <c r="P7276" s="7">
        <v>2015</v>
      </c>
      <c r="Q7276" t="s">
        <v>26</v>
      </c>
    </row>
    <row r="7277" spans="1:17" x14ac:dyDescent="0.3">
      <c r="A7277">
        <v>7276</v>
      </c>
      <c r="B7277" t="s">
        <v>8613</v>
      </c>
      <c r="C7277" s="6">
        <v>49957</v>
      </c>
      <c r="D7277" t="s">
        <v>4574</v>
      </c>
      <c r="E7277" t="s">
        <v>1563</v>
      </c>
      <c r="F7277" t="s">
        <v>7279</v>
      </c>
      <c r="G7277" s="7">
        <v>59601</v>
      </c>
      <c r="H7277" t="s">
        <v>34</v>
      </c>
      <c r="I7277" t="s">
        <v>2220</v>
      </c>
      <c r="J7277" t="s">
        <v>23</v>
      </c>
      <c r="K7277" t="s">
        <v>54</v>
      </c>
      <c r="L7277" t="s">
        <v>2221</v>
      </c>
      <c r="M7277" s="8">
        <v>63.98</v>
      </c>
      <c r="N7277" s="7">
        <v>7</v>
      </c>
      <c r="O7277" s="8">
        <f>SUM(Superstore_Clean[[#This Row],[Unit Price]]*Superstore_Clean[[#This Row],[Quantity]])</f>
        <v>447.85999999999996</v>
      </c>
      <c r="P7277" s="7">
        <v>2015</v>
      </c>
      <c r="Q7277" t="s">
        <v>26</v>
      </c>
    </row>
    <row r="7278" spans="1:17" x14ac:dyDescent="0.3">
      <c r="A7278">
        <v>7277</v>
      </c>
      <c r="B7278" t="s">
        <v>8614</v>
      </c>
      <c r="C7278" s="6">
        <v>49958</v>
      </c>
      <c r="D7278" t="s">
        <v>3344</v>
      </c>
      <c r="E7278" t="s">
        <v>43</v>
      </c>
      <c r="F7278" t="s">
        <v>42</v>
      </c>
      <c r="G7278" s="7">
        <v>33311</v>
      </c>
      <c r="H7278" t="s">
        <v>21</v>
      </c>
      <c r="I7278" t="s">
        <v>4867</v>
      </c>
      <c r="J7278" t="s">
        <v>60</v>
      </c>
      <c r="K7278" t="s">
        <v>146</v>
      </c>
      <c r="L7278" t="s">
        <v>4868</v>
      </c>
      <c r="M7278" s="8">
        <v>799.92</v>
      </c>
      <c r="N7278" s="7">
        <v>10</v>
      </c>
      <c r="O7278" s="8">
        <f>SUM(Superstore_Clean[[#This Row],[Unit Price]]*Superstore_Clean[[#This Row],[Quantity]])</f>
        <v>7999.2</v>
      </c>
      <c r="P7278" s="7">
        <v>2014</v>
      </c>
      <c r="Q7278" t="s">
        <v>26</v>
      </c>
    </row>
    <row r="7279" spans="1:17" x14ac:dyDescent="0.3">
      <c r="A7279">
        <v>7278</v>
      </c>
      <c r="B7279" t="s">
        <v>8615</v>
      </c>
      <c r="C7279" s="6">
        <v>49959</v>
      </c>
      <c r="D7279" t="s">
        <v>3188</v>
      </c>
      <c r="E7279" t="s">
        <v>33</v>
      </c>
      <c r="F7279" t="s">
        <v>112</v>
      </c>
      <c r="G7279" s="7">
        <v>94110</v>
      </c>
      <c r="H7279" t="s">
        <v>34</v>
      </c>
      <c r="I7279" t="s">
        <v>8409</v>
      </c>
      <c r="J7279" t="s">
        <v>60</v>
      </c>
      <c r="K7279" t="s">
        <v>61</v>
      </c>
      <c r="L7279" t="s">
        <v>8410</v>
      </c>
      <c r="M7279" s="8">
        <v>35.984000000000002</v>
      </c>
      <c r="N7279" s="7">
        <v>2</v>
      </c>
      <c r="O7279" s="8">
        <f>SUM(Superstore_Clean[[#This Row],[Unit Price]]*Superstore_Clean[[#This Row],[Quantity]])</f>
        <v>71.968000000000004</v>
      </c>
      <c r="P7279" s="7">
        <v>2016</v>
      </c>
      <c r="Q7279" t="s">
        <v>135</v>
      </c>
    </row>
    <row r="7280" spans="1:17" x14ac:dyDescent="0.3">
      <c r="A7280">
        <v>7279</v>
      </c>
      <c r="B7280" t="s">
        <v>8615</v>
      </c>
      <c r="C7280" s="6">
        <v>49960</v>
      </c>
      <c r="D7280" t="s">
        <v>3188</v>
      </c>
      <c r="E7280" t="s">
        <v>33</v>
      </c>
      <c r="F7280" t="s">
        <v>112</v>
      </c>
      <c r="G7280" s="7">
        <v>94110</v>
      </c>
      <c r="H7280" t="s">
        <v>34</v>
      </c>
      <c r="I7280" t="s">
        <v>4728</v>
      </c>
      <c r="J7280" t="s">
        <v>60</v>
      </c>
      <c r="K7280" t="s">
        <v>146</v>
      </c>
      <c r="L7280" t="s">
        <v>4729</v>
      </c>
      <c r="M7280" s="8">
        <v>389.97</v>
      </c>
      <c r="N7280" s="7">
        <v>3</v>
      </c>
      <c r="O7280" s="8">
        <f>SUM(Superstore_Clean[[#This Row],[Unit Price]]*Superstore_Clean[[#This Row],[Quantity]])</f>
        <v>1169.9100000000001</v>
      </c>
      <c r="P7280" s="7">
        <v>2016</v>
      </c>
      <c r="Q7280" t="s">
        <v>135</v>
      </c>
    </row>
    <row r="7281" spans="1:17" x14ac:dyDescent="0.3">
      <c r="A7281">
        <v>7280</v>
      </c>
      <c r="B7281" t="s">
        <v>8616</v>
      </c>
      <c r="C7281" s="6">
        <v>49961</v>
      </c>
      <c r="D7281" t="s">
        <v>1915</v>
      </c>
      <c r="E7281" t="s">
        <v>279</v>
      </c>
      <c r="F7281" t="s">
        <v>7055</v>
      </c>
      <c r="G7281" s="7">
        <v>85364</v>
      </c>
      <c r="H7281" t="s">
        <v>34</v>
      </c>
      <c r="I7281" t="s">
        <v>803</v>
      </c>
      <c r="J7281" t="s">
        <v>60</v>
      </c>
      <c r="K7281" t="s">
        <v>146</v>
      </c>
      <c r="L7281" t="s">
        <v>1583</v>
      </c>
      <c r="M7281" s="8">
        <v>185.52799999999999</v>
      </c>
      <c r="N7281" s="7">
        <v>7</v>
      </c>
      <c r="O7281" s="8">
        <f>SUM(Superstore_Clean[[#This Row],[Unit Price]]*Superstore_Clean[[#This Row],[Quantity]])</f>
        <v>1298.6959999999999</v>
      </c>
      <c r="P7281" s="7">
        <v>2016</v>
      </c>
      <c r="Q7281" t="s">
        <v>109</v>
      </c>
    </row>
    <row r="7282" spans="1:17" x14ac:dyDescent="0.3">
      <c r="A7282">
        <v>7281</v>
      </c>
      <c r="B7282" t="s">
        <v>8617</v>
      </c>
      <c r="C7282" s="6">
        <v>49962</v>
      </c>
      <c r="D7282" t="s">
        <v>4892</v>
      </c>
      <c r="E7282" t="s">
        <v>2410</v>
      </c>
      <c r="F7282" t="s">
        <v>343</v>
      </c>
      <c r="G7282" s="7">
        <v>21044</v>
      </c>
      <c r="H7282" t="s">
        <v>132</v>
      </c>
      <c r="I7282" t="s">
        <v>1545</v>
      </c>
      <c r="J7282" t="s">
        <v>36</v>
      </c>
      <c r="K7282" t="s">
        <v>64</v>
      </c>
      <c r="L7282" t="s">
        <v>1546</v>
      </c>
      <c r="M7282" s="8">
        <v>2541.98</v>
      </c>
      <c r="N7282" s="7">
        <v>2</v>
      </c>
      <c r="O7282" s="8">
        <f>SUM(Superstore_Clean[[#This Row],[Unit Price]]*Superstore_Clean[[#This Row],[Quantity]])</f>
        <v>5083.96</v>
      </c>
      <c r="P7282" s="7">
        <v>2015</v>
      </c>
      <c r="Q7282" t="s">
        <v>497</v>
      </c>
    </row>
    <row r="7283" spans="1:17" x14ac:dyDescent="0.3">
      <c r="A7283">
        <v>7282</v>
      </c>
      <c r="B7283" t="s">
        <v>8618</v>
      </c>
      <c r="C7283" s="6">
        <v>49963</v>
      </c>
      <c r="D7283" t="s">
        <v>5688</v>
      </c>
      <c r="E7283" t="s">
        <v>279</v>
      </c>
      <c r="F7283" t="s">
        <v>7055</v>
      </c>
      <c r="G7283" s="7">
        <v>85364</v>
      </c>
      <c r="H7283" t="s">
        <v>34</v>
      </c>
      <c r="I7283" t="s">
        <v>772</v>
      </c>
      <c r="J7283" t="s">
        <v>60</v>
      </c>
      <c r="K7283" t="s">
        <v>605</v>
      </c>
      <c r="L7283" t="s">
        <v>773</v>
      </c>
      <c r="M7283" s="8">
        <v>599.98500000000001</v>
      </c>
      <c r="N7283" s="7">
        <v>5</v>
      </c>
      <c r="O7283" s="8">
        <f>SUM(Superstore_Clean[[#This Row],[Unit Price]]*Superstore_Clean[[#This Row],[Quantity]])</f>
        <v>2999.9250000000002</v>
      </c>
      <c r="P7283" s="7">
        <v>2017</v>
      </c>
      <c r="Q7283" t="s">
        <v>47</v>
      </c>
    </row>
    <row r="7284" spans="1:17" x14ac:dyDescent="0.3">
      <c r="A7284">
        <v>7283</v>
      </c>
      <c r="B7284" t="s">
        <v>8619</v>
      </c>
      <c r="C7284" s="6">
        <v>49964</v>
      </c>
      <c r="D7284" t="s">
        <v>2189</v>
      </c>
      <c r="E7284" t="s">
        <v>190</v>
      </c>
      <c r="F7284" t="s">
        <v>273</v>
      </c>
      <c r="G7284" s="7">
        <v>60653</v>
      </c>
      <c r="H7284" t="s">
        <v>92</v>
      </c>
      <c r="I7284" t="s">
        <v>3029</v>
      </c>
      <c r="J7284" t="s">
        <v>36</v>
      </c>
      <c r="K7284" t="s">
        <v>64</v>
      </c>
      <c r="L7284" t="s">
        <v>3030</v>
      </c>
      <c r="M7284" s="8">
        <v>3.036</v>
      </c>
      <c r="N7284" s="7">
        <v>3</v>
      </c>
      <c r="O7284" s="8">
        <f>SUM(Superstore_Clean[[#This Row],[Unit Price]]*Superstore_Clean[[#This Row],[Quantity]])</f>
        <v>9.1080000000000005</v>
      </c>
      <c r="P7284" s="7">
        <v>2017</v>
      </c>
      <c r="Q7284" t="s">
        <v>39</v>
      </c>
    </row>
    <row r="7285" spans="1:17" x14ac:dyDescent="0.3">
      <c r="A7285">
        <v>7284</v>
      </c>
      <c r="B7285" t="s">
        <v>8620</v>
      </c>
      <c r="C7285" s="6">
        <v>49965</v>
      </c>
      <c r="D7285" t="s">
        <v>720</v>
      </c>
      <c r="E7285" t="s">
        <v>443</v>
      </c>
      <c r="F7285" t="s">
        <v>1922</v>
      </c>
      <c r="G7285" s="7">
        <v>44105</v>
      </c>
      <c r="H7285" t="s">
        <v>132</v>
      </c>
      <c r="I7285" t="s">
        <v>1105</v>
      </c>
      <c r="J7285" t="s">
        <v>36</v>
      </c>
      <c r="K7285" t="s">
        <v>57</v>
      </c>
      <c r="L7285" t="s">
        <v>1106</v>
      </c>
      <c r="M7285" s="8">
        <v>25.92</v>
      </c>
      <c r="N7285" s="7">
        <v>5</v>
      </c>
      <c r="O7285" s="8">
        <f>SUM(Superstore_Clean[[#This Row],[Unit Price]]*Superstore_Clean[[#This Row],[Quantity]])</f>
        <v>129.60000000000002</v>
      </c>
      <c r="P7285" s="7">
        <v>2017</v>
      </c>
      <c r="Q7285" t="s">
        <v>139</v>
      </c>
    </row>
    <row r="7286" spans="1:17" x14ac:dyDescent="0.3">
      <c r="A7286">
        <v>7285</v>
      </c>
      <c r="B7286" t="s">
        <v>8620</v>
      </c>
      <c r="C7286" s="6">
        <v>49966</v>
      </c>
      <c r="D7286" t="s">
        <v>720</v>
      </c>
      <c r="E7286" t="s">
        <v>443</v>
      </c>
      <c r="F7286" t="s">
        <v>1922</v>
      </c>
      <c r="G7286" s="7">
        <v>44105</v>
      </c>
      <c r="H7286" t="s">
        <v>132</v>
      </c>
      <c r="I7286" t="s">
        <v>1646</v>
      </c>
      <c r="J7286" t="s">
        <v>23</v>
      </c>
      <c r="K7286" t="s">
        <v>54</v>
      </c>
      <c r="L7286" t="s">
        <v>1647</v>
      </c>
      <c r="M7286" s="8">
        <v>66.111999999999995</v>
      </c>
      <c r="N7286" s="7">
        <v>2</v>
      </c>
      <c r="O7286" s="8">
        <f>SUM(Superstore_Clean[[#This Row],[Unit Price]]*Superstore_Clean[[#This Row],[Quantity]])</f>
        <v>132.22399999999999</v>
      </c>
      <c r="P7286" s="7">
        <v>2017</v>
      </c>
      <c r="Q7286" t="s">
        <v>139</v>
      </c>
    </row>
    <row r="7287" spans="1:17" x14ac:dyDescent="0.3">
      <c r="A7287">
        <v>7286</v>
      </c>
      <c r="B7287" t="s">
        <v>8621</v>
      </c>
      <c r="C7287" s="6">
        <v>49967</v>
      </c>
      <c r="D7287" t="s">
        <v>2335</v>
      </c>
      <c r="E7287" t="s">
        <v>33</v>
      </c>
      <c r="F7287" t="s">
        <v>112</v>
      </c>
      <c r="G7287" s="7">
        <v>94110</v>
      </c>
      <c r="H7287" t="s">
        <v>34</v>
      </c>
      <c r="I7287" t="s">
        <v>1945</v>
      </c>
      <c r="J7287" t="s">
        <v>60</v>
      </c>
      <c r="K7287" t="s">
        <v>146</v>
      </c>
      <c r="L7287" t="s">
        <v>1946</v>
      </c>
      <c r="M7287" s="8">
        <v>46.36</v>
      </c>
      <c r="N7287" s="7">
        <v>4</v>
      </c>
      <c r="O7287" s="8">
        <f>SUM(Superstore_Clean[[#This Row],[Unit Price]]*Superstore_Clean[[#This Row],[Quantity]])</f>
        <v>185.44</v>
      </c>
      <c r="P7287" s="7">
        <v>2017</v>
      </c>
      <c r="Q7287" t="s">
        <v>47</v>
      </c>
    </row>
    <row r="7288" spans="1:17" x14ac:dyDescent="0.3">
      <c r="A7288">
        <v>7287</v>
      </c>
      <c r="B7288" t="s">
        <v>8622</v>
      </c>
      <c r="C7288" s="6">
        <v>49968</v>
      </c>
      <c r="D7288" t="s">
        <v>6621</v>
      </c>
      <c r="E7288" t="s">
        <v>576</v>
      </c>
      <c r="F7288" t="s">
        <v>4297</v>
      </c>
      <c r="G7288" s="7">
        <v>73120</v>
      </c>
      <c r="H7288" t="s">
        <v>92</v>
      </c>
      <c r="I7288" t="s">
        <v>6950</v>
      </c>
      <c r="J7288" t="s">
        <v>60</v>
      </c>
      <c r="K7288" t="s">
        <v>146</v>
      </c>
      <c r="L7288" t="s">
        <v>6951</v>
      </c>
      <c r="M7288" s="8">
        <v>6.9</v>
      </c>
      <c r="N7288" s="7">
        <v>1</v>
      </c>
      <c r="O7288" s="8">
        <f>SUM(Superstore_Clean[[#This Row],[Unit Price]]*Superstore_Clean[[#This Row],[Quantity]])</f>
        <v>6.9</v>
      </c>
      <c r="P7288" s="7">
        <v>2016</v>
      </c>
      <c r="Q7288" t="s">
        <v>39</v>
      </c>
    </row>
    <row r="7289" spans="1:17" x14ac:dyDescent="0.3">
      <c r="A7289">
        <v>7288</v>
      </c>
      <c r="B7289" t="s">
        <v>8622</v>
      </c>
      <c r="C7289" s="6">
        <v>49969</v>
      </c>
      <c r="D7289" t="s">
        <v>6621</v>
      </c>
      <c r="E7289" t="s">
        <v>576</v>
      </c>
      <c r="F7289" t="s">
        <v>4297</v>
      </c>
      <c r="G7289" s="7">
        <v>73120</v>
      </c>
      <c r="H7289" t="s">
        <v>92</v>
      </c>
      <c r="I7289" t="s">
        <v>3492</v>
      </c>
      <c r="J7289" t="s">
        <v>23</v>
      </c>
      <c r="K7289" t="s">
        <v>54</v>
      </c>
      <c r="L7289" t="s">
        <v>5135</v>
      </c>
      <c r="M7289" s="8">
        <v>57.69</v>
      </c>
      <c r="N7289" s="7">
        <v>3</v>
      </c>
      <c r="O7289" s="8">
        <f>SUM(Superstore_Clean[[#This Row],[Unit Price]]*Superstore_Clean[[#This Row],[Quantity]])</f>
        <v>173.07</v>
      </c>
      <c r="P7289" s="7">
        <v>2016</v>
      </c>
      <c r="Q7289" t="s">
        <v>39</v>
      </c>
    </row>
    <row r="7290" spans="1:17" x14ac:dyDescent="0.3">
      <c r="A7290">
        <v>7289</v>
      </c>
      <c r="B7290" t="s">
        <v>8623</v>
      </c>
      <c r="C7290" s="6">
        <v>49970</v>
      </c>
      <c r="D7290" t="s">
        <v>1020</v>
      </c>
      <c r="E7290" t="s">
        <v>91</v>
      </c>
      <c r="F7290" t="s">
        <v>167</v>
      </c>
      <c r="G7290" s="7">
        <v>77095</v>
      </c>
      <c r="H7290" t="s">
        <v>92</v>
      </c>
      <c r="I7290" t="s">
        <v>5110</v>
      </c>
      <c r="J7290" t="s">
        <v>60</v>
      </c>
      <c r="K7290" t="s">
        <v>605</v>
      </c>
      <c r="L7290" t="s">
        <v>5111</v>
      </c>
      <c r="M7290" s="8">
        <v>559.71</v>
      </c>
      <c r="N7290" s="7">
        <v>3</v>
      </c>
      <c r="O7290" s="8">
        <f>SUM(Superstore_Clean[[#This Row],[Unit Price]]*Superstore_Clean[[#This Row],[Quantity]])</f>
        <v>1679.13</v>
      </c>
      <c r="P7290" s="7">
        <v>2014</v>
      </c>
      <c r="Q7290" t="s">
        <v>139</v>
      </c>
    </row>
    <row r="7291" spans="1:17" x14ac:dyDescent="0.3">
      <c r="A7291">
        <v>7290</v>
      </c>
      <c r="B7291" t="s">
        <v>8624</v>
      </c>
      <c r="C7291" s="6">
        <v>49971</v>
      </c>
      <c r="D7291" t="s">
        <v>462</v>
      </c>
      <c r="E7291" t="s">
        <v>33</v>
      </c>
      <c r="F7291" t="s">
        <v>112</v>
      </c>
      <c r="G7291" s="7">
        <v>94122</v>
      </c>
      <c r="H7291" t="s">
        <v>34</v>
      </c>
      <c r="I7291" t="s">
        <v>1057</v>
      </c>
      <c r="J7291" t="s">
        <v>36</v>
      </c>
      <c r="K7291" t="s">
        <v>49</v>
      </c>
      <c r="L7291" t="s">
        <v>1058</v>
      </c>
      <c r="M7291" s="8">
        <v>305.01</v>
      </c>
      <c r="N7291" s="7">
        <v>9</v>
      </c>
      <c r="O7291" s="8">
        <f>SUM(Superstore_Clean[[#This Row],[Unit Price]]*Superstore_Clean[[#This Row],[Quantity]])</f>
        <v>2745.09</v>
      </c>
      <c r="P7291" s="7">
        <v>2016</v>
      </c>
      <c r="Q7291" t="s">
        <v>144</v>
      </c>
    </row>
    <row r="7292" spans="1:17" x14ac:dyDescent="0.3">
      <c r="A7292">
        <v>7291</v>
      </c>
      <c r="B7292" t="s">
        <v>8624</v>
      </c>
      <c r="C7292" s="6">
        <v>49972</v>
      </c>
      <c r="D7292" t="s">
        <v>462</v>
      </c>
      <c r="E7292" t="s">
        <v>33</v>
      </c>
      <c r="F7292" t="s">
        <v>112</v>
      </c>
      <c r="G7292" s="7">
        <v>94122</v>
      </c>
      <c r="H7292" t="s">
        <v>34</v>
      </c>
      <c r="I7292" t="s">
        <v>513</v>
      </c>
      <c r="J7292" t="s">
        <v>36</v>
      </c>
      <c r="K7292" t="s">
        <v>64</v>
      </c>
      <c r="L7292" t="s">
        <v>514</v>
      </c>
      <c r="M7292" s="8">
        <v>50.783999999999999</v>
      </c>
      <c r="N7292" s="7">
        <v>2</v>
      </c>
      <c r="O7292" s="8">
        <f>SUM(Superstore_Clean[[#This Row],[Unit Price]]*Superstore_Clean[[#This Row],[Quantity]])</f>
        <v>101.568</v>
      </c>
      <c r="P7292" s="7">
        <v>2016</v>
      </c>
      <c r="Q7292" t="s">
        <v>144</v>
      </c>
    </row>
    <row r="7293" spans="1:17" x14ac:dyDescent="0.3">
      <c r="A7293">
        <v>7292</v>
      </c>
      <c r="B7293" t="s">
        <v>8624</v>
      </c>
      <c r="C7293" s="6">
        <v>49973</v>
      </c>
      <c r="D7293" t="s">
        <v>462</v>
      </c>
      <c r="E7293" t="s">
        <v>33</v>
      </c>
      <c r="F7293" t="s">
        <v>112</v>
      </c>
      <c r="G7293" s="7">
        <v>94122</v>
      </c>
      <c r="H7293" t="s">
        <v>34</v>
      </c>
      <c r="I7293" t="s">
        <v>949</v>
      </c>
      <c r="J7293" t="s">
        <v>36</v>
      </c>
      <c r="K7293" t="s">
        <v>37</v>
      </c>
      <c r="L7293" t="s">
        <v>950</v>
      </c>
      <c r="M7293" s="8">
        <v>26.01</v>
      </c>
      <c r="N7293" s="7">
        <v>9</v>
      </c>
      <c r="O7293" s="8">
        <f>SUM(Superstore_Clean[[#This Row],[Unit Price]]*Superstore_Clean[[#This Row],[Quantity]])</f>
        <v>234.09</v>
      </c>
      <c r="P7293" s="7">
        <v>2016</v>
      </c>
      <c r="Q7293" t="s">
        <v>144</v>
      </c>
    </row>
    <row r="7294" spans="1:17" x14ac:dyDescent="0.3">
      <c r="A7294">
        <v>7293</v>
      </c>
      <c r="B7294" t="s">
        <v>8625</v>
      </c>
      <c r="C7294" s="6">
        <v>49974</v>
      </c>
      <c r="D7294" t="s">
        <v>1759</v>
      </c>
      <c r="E7294" t="s">
        <v>301</v>
      </c>
      <c r="F7294" t="s">
        <v>5037</v>
      </c>
      <c r="G7294" s="7">
        <v>37211</v>
      </c>
      <c r="H7294" t="s">
        <v>21</v>
      </c>
      <c r="I7294" t="s">
        <v>8626</v>
      </c>
      <c r="J7294" t="s">
        <v>60</v>
      </c>
      <c r="K7294" t="s">
        <v>605</v>
      </c>
      <c r="L7294" t="s">
        <v>8308</v>
      </c>
      <c r="M7294" s="8">
        <v>649</v>
      </c>
      <c r="N7294" s="7">
        <v>2</v>
      </c>
      <c r="O7294" s="8">
        <f>SUM(Superstore_Clean[[#This Row],[Unit Price]]*Superstore_Clean[[#This Row],[Quantity]])</f>
        <v>1298</v>
      </c>
      <c r="P7294" s="7">
        <v>2017</v>
      </c>
      <c r="Q7294" t="s">
        <v>87</v>
      </c>
    </row>
    <row r="7295" spans="1:17" x14ac:dyDescent="0.3">
      <c r="A7295">
        <v>7294</v>
      </c>
      <c r="B7295" t="s">
        <v>8627</v>
      </c>
      <c r="C7295" s="6">
        <v>49975</v>
      </c>
      <c r="D7295" t="s">
        <v>4302</v>
      </c>
      <c r="E7295" t="s">
        <v>33</v>
      </c>
      <c r="F7295" t="s">
        <v>32</v>
      </c>
      <c r="G7295" s="7">
        <v>90036</v>
      </c>
      <c r="H7295" t="s">
        <v>34</v>
      </c>
      <c r="I7295" t="s">
        <v>6913</v>
      </c>
      <c r="J7295" t="s">
        <v>23</v>
      </c>
      <c r="K7295" t="s">
        <v>54</v>
      </c>
      <c r="L7295" t="s">
        <v>6914</v>
      </c>
      <c r="M7295" s="8">
        <v>59.99</v>
      </c>
      <c r="N7295" s="7">
        <v>7</v>
      </c>
      <c r="O7295" s="8">
        <f>SUM(Superstore_Clean[[#This Row],[Unit Price]]*Superstore_Clean[[#This Row],[Quantity]])</f>
        <v>419.93</v>
      </c>
      <c r="P7295" s="7">
        <v>2016</v>
      </c>
      <c r="Q7295" t="s">
        <v>144</v>
      </c>
    </row>
    <row r="7296" spans="1:17" x14ac:dyDescent="0.3">
      <c r="A7296">
        <v>7295</v>
      </c>
      <c r="B7296" t="s">
        <v>8628</v>
      </c>
      <c r="C7296" s="6">
        <v>49976</v>
      </c>
      <c r="D7296" t="s">
        <v>590</v>
      </c>
      <c r="E7296" t="s">
        <v>84</v>
      </c>
      <c r="F7296" t="s">
        <v>3638</v>
      </c>
      <c r="G7296" s="7">
        <v>98006</v>
      </c>
      <c r="H7296" t="s">
        <v>34</v>
      </c>
      <c r="I7296" t="s">
        <v>1803</v>
      </c>
      <c r="J7296" t="s">
        <v>23</v>
      </c>
      <c r="K7296" t="s">
        <v>54</v>
      </c>
      <c r="L7296" t="s">
        <v>1804</v>
      </c>
      <c r="M7296" s="8">
        <v>20.239999999999998</v>
      </c>
      <c r="N7296" s="7">
        <v>1</v>
      </c>
      <c r="O7296" s="8">
        <f>SUM(Superstore_Clean[[#This Row],[Unit Price]]*Superstore_Clean[[#This Row],[Quantity]])</f>
        <v>20.239999999999998</v>
      </c>
      <c r="P7296" s="7">
        <v>2015</v>
      </c>
      <c r="Q7296" t="s">
        <v>109</v>
      </c>
    </row>
    <row r="7297" spans="1:17" x14ac:dyDescent="0.3">
      <c r="A7297">
        <v>7296</v>
      </c>
      <c r="B7297" t="s">
        <v>8629</v>
      </c>
      <c r="C7297" s="6">
        <v>49977</v>
      </c>
      <c r="D7297" t="s">
        <v>2913</v>
      </c>
      <c r="E7297" t="s">
        <v>91</v>
      </c>
      <c r="F7297" t="s">
        <v>167</v>
      </c>
      <c r="G7297" s="7">
        <v>77036</v>
      </c>
      <c r="H7297" t="s">
        <v>92</v>
      </c>
      <c r="I7297" t="s">
        <v>6096</v>
      </c>
      <c r="J7297" t="s">
        <v>36</v>
      </c>
      <c r="K7297" t="s">
        <v>57</v>
      </c>
      <c r="L7297" t="s">
        <v>6097</v>
      </c>
      <c r="M7297" s="8">
        <v>37.840000000000003</v>
      </c>
      <c r="N7297" s="7">
        <v>2</v>
      </c>
      <c r="O7297" s="8">
        <f>SUM(Superstore_Clean[[#This Row],[Unit Price]]*Superstore_Clean[[#This Row],[Quantity]])</f>
        <v>75.680000000000007</v>
      </c>
      <c r="P7297" s="7">
        <v>2014</v>
      </c>
      <c r="Q7297" t="s">
        <v>109</v>
      </c>
    </row>
    <row r="7298" spans="1:17" x14ac:dyDescent="0.3">
      <c r="A7298">
        <v>7297</v>
      </c>
      <c r="B7298" t="s">
        <v>8629</v>
      </c>
      <c r="C7298" s="6">
        <v>49978</v>
      </c>
      <c r="D7298" t="s">
        <v>2913</v>
      </c>
      <c r="E7298" t="s">
        <v>91</v>
      </c>
      <c r="F7298" t="s">
        <v>167</v>
      </c>
      <c r="G7298" s="7">
        <v>77036</v>
      </c>
      <c r="H7298" t="s">
        <v>92</v>
      </c>
      <c r="I7298" t="s">
        <v>7088</v>
      </c>
      <c r="J7298" t="s">
        <v>36</v>
      </c>
      <c r="K7298" t="s">
        <v>242</v>
      </c>
      <c r="L7298" t="s">
        <v>7089</v>
      </c>
      <c r="M7298" s="8">
        <v>5.4720000000000004</v>
      </c>
      <c r="N7298" s="7">
        <v>6</v>
      </c>
      <c r="O7298" s="8">
        <f>SUM(Superstore_Clean[[#This Row],[Unit Price]]*Superstore_Clean[[#This Row],[Quantity]])</f>
        <v>32.832000000000001</v>
      </c>
      <c r="P7298" s="7">
        <v>2014</v>
      </c>
      <c r="Q7298" t="s">
        <v>109</v>
      </c>
    </row>
    <row r="7299" spans="1:17" x14ac:dyDescent="0.3">
      <c r="A7299">
        <v>7298</v>
      </c>
      <c r="B7299" t="s">
        <v>8630</v>
      </c>
      <c r="C7299" s="6">
        <v>49979</v>
      </c>
      <c r="D7299" t="s">
        <v>1787</v>
      </c>
      <c r="E7299" t="s">
        <v>131</v>
      </c>
      <c r="F7299" t="s">
        <v>130</v>
      </c>
      <c r="G7299" s="7">
        <v>19143</v>
      </c>
      <c r="H7299" t="s">
        <v>132</v>
      </c>
      <c r="I7299" t="s">
        <v>4336</v>
      </c>
      <c r="J7299" t="s">
        <v>36</v>
      </c>
      <c r="K7299" t="s">
        <v>49</v>
      </c>
      <c r="L7299" t="s">
        <v>4337</v>
      </c>
      <c r="M7299" s="8">
        <v>77.239999999999995</v>
      </c>
      <c r="N7299" s="7">
        <v>5</v>
      </c>
      <c r="O7299" s="8">
        <f>SUM(Superstore_Clean[[#This Row],[Unit Price]]*Superstore_Clean[[#This Row],[Quantity]])</f>
        <v>386.2</v>
      </c>
      <c r="P7299" s="7">
        <v>2015</v>
      </c>
      <c r="Q7299" t="s">
        <v>497</v>
      </c>
    </row>
    <row r="7300" spans="1:17" x14ac:dyDescent="0.3">
      <c r="A7300">
        <v>7299</v>
      </c>
      <c r="B7300" t="s">
        <v>8631</v>
      </c>
      <c r="C7300" s="6">
        <v>49980</v>
      </c>
      <c r="D7300" t="s">
        <v>2189</v>
      </c>
      <c r="E7300" t="s">
        <v>190</v>
      </c>
      <c r="F7300" t="s">
        <v>7969</v>
      </c>
      <c r="G7300" s="7">
        <v>60016</v>
      </c>
      <c r="H7300" t="s">
        <v>92</v>
      </c>
      <c r="I7300" t="s">
        <v>981</v>
      </c>
      <c r="J7300" t="s">
        <v>23</v>
      </c>
      <c r="K7300" t="s">
        <v>45</v>
      </c>
      <c r="L7300" t="s">
        <v>982</v>
      </c>
      <c r="M7300" s="8">
        <v>292.10000000000002</v>
      </c>
      <c r="N7300" s="7">
        <v>4</v>
      </c>
      <c r="O7300" s="8">
        <f>SUM(Superstore_Clean[[#This Row],[Unit Price]]*Superstore_Clean[[#This Row],[Quantity]])</f>
        <v>1168.4000000000001</v>
      </c>
      <c r="P7300" s="7">
        <v>2014</v>
      </c>
      <c r="Q7300" t="s">
        <v>26</v>
      </c>
    </row>
    <row r="7301" spans="1:17" x14ac:dyDescent="0.3">
      <c r="A7301">
        <v>7300</v>
      </c>
      <c r="B7301" t="s">
        <v>8631</v>
      </c>
      <c r="C7301" s="6">
        <v>49981</v>
      </c>
      <c r="D7301" t="s">
        <v>2189</v>
      </c>
      <c r="E7301" t="s">
        <v>190</v>
      </c>
      <c r="F7301" t="s">
        <v>7969</v>
      </c>
      <c r="G7301" s="7">
        <v>60016</v>
      </c>
      <c r="H7301" t="s">
        <v>92</v>
      </c>
      <c r="I7301" t="s">
        <v>5396</v>
      </c>
      <c r="J7301" t="s">
        <v>23</v>
      </c>
      <c r="K7301" t="s">
        <v>54</v>
      </c>
      <c r="L7301" t="s">
        <v>5397</v>
      </c>
      <c r="M7301" s="8">
        <v>8.5440000000000005</v>
      </c>
      <c r="N7301" s="7">
        <v>2</v>
      </c>
      <c r="O7301" s="8">
        <f>SUM(Superstore_Clean[[#This Row],[Unit Price]]*Superstore_Clean[[#This Row],[Quantity]])</f>
        <v>17.088000000000001</v>
      </c>
      <c r="P7301" s="7">
        <v>2014</v>
      </c>
      <c r="Q7301" t="s">
        <v>26</v>
      </c>
    </row>
    <row r="7302" spans="1:17" x14ac:dyDescent="0.3">
      <c r="A7302">
        <v>7301</v>
      </c>
      <c r="B7302" t="s">
        <v>8631</v>
      </c>
      <c r="C7302" s="6">
        <v>49982</v>
      </c>
      <c r="D7302" t="s">
        <v>2189</v>
      </c>
      <c r="E7302" t="s">
        <v>190</v>
      </c>
      <c r="F7302" t="s">
        <v>7969</v>
      </c>
      <c r="G7302" s="7">
        <v>60016</v>
      </c>
      <c r="H7302" t="s">
        <v>92</v>
      </c>
      <c r="I7302" t="s">
        <v>6754</v>
      </c>
      <c r="J7302" t="s">
        <v>23</v>
      </c>
      <c r="K7302" t="s">
        <v>24</v>
      </c>
      <c r="L7302" t="s">
        <v>6755</v>
      </c>
      <c r="M7302" s="8">
        <v>424.11599999999999</v>
      </c>
      <c r="N7302" s="7">
        <v>6</v>
      </c>
      <c r="O7302" s="8">
        <f>SUM(Superstore_Clean[[#This Row],[Unit Price]]*Superstore_Clean[[#This Row],[Quantity]])</f>
        <v>2544.6959999999999</v>
      </c>
      <c r="P7302" s="7">
        <v>2014</v>
      </c>
      <c r="Q7302" t="s">
        <v>26</v>
      </c>
    </row>
    <row r="7303" spans="1:17" x14ac:dyDescent="0.3">
      <c r="A7303">
        <v>7302</v>
      </c>
      <c r="B7303" t="s">
        <v>8631</v>
      </c>
      <c r="C7303" s="6">
        <v>49983</v>
      </c>
      <c r="D7303" t="s">
        <v>2189</v>
      </c>
      <c r="E7303" t="s">
        <v>190</v>
      </c>
      <c r="F7303" t="s">
        <v>7969</v>
      </c>
      <c r="G7303" s="7">
        <v>60016</v>
      </c>
      <c r="H7303" t="s">
        <v>92</v>
      </c>
      <c r="I7303" t="s">
        <v>1859</v>
      </c>
      <c r="J7303" t="s">
        <v>36</v>
      </c>
      <c r="K7303" t="s">
        <v>64</v>
      </c>
      <c r="L7303" t="s">
        <v>1860</v>
      </c>
      <c r="M7303" s="8">
        <v>2.8919999999999999</v>
      </c>
      <c r="N7303" s="7">
        <v>3</v>
      </c>
      <c r="O7303" s="8">
        <f>SUM(Superstore_Clean[[#This Row],[Unit Price]]*Superstore_Clean[[#This Row],[Quantity]])</f>
        <v>8.6760000000000002</v>
      </c>
      <c r="P7303" s="7">
        <v>2014</v>
      </c>
      <c r="Q7303" t="s">
        <v>26</v>
      </c>
    </row>
    <row r="7304" spans="1:17" x14ac:dyDescent="0.3">
      <c r="A7304">
        <v>7303</v>
      </c>
      <c r="B7304" t="s">
        <v>8631</v>
      </c>
      <c r="C7304" s="6">
        <v>49984</v>
      </c>
      <c r="D7304" t="s">
        <v>2189</v>
      </c>
      <c r="E7304" t="s">
        <v>190</v>
      </c>
      <c r="F7304" t="s">
        <v>7969</v>
      </c>
      <c r="G7304" s="7">
        <v>60016</v>
      </c>
      <c r="H7304" t="s">
        <v>92</v>
      </c>
      <c r="I7304" t="s">
        <v>2138</v>
      </c>
      <c r="J7304" t="s">
        <v>36</v>
      </c>
      <c r="K7304" t="s">
        <v>49</v>
      </c>
      <c r="L7304" t="s">
        <v>2139</v>
      </c>
      <c r="M7304" s="8">
        <v>381.72</v>
      </c>
      <c r="N7304" s="7">
        <v>5</v>
      </c>
      <c r="O7304" s="8">
        <f>SUM(Superstore_Clean[[#This Row],[Unit Price]]*Superstore_Clean[[#This Row],[Quantity]])</f>
        <v>1908.6000000000001</v>
      </c>
      <c r="P7304" s="7">
        <v>2014</v>
      </c>
      <c r="Q7304" t="s">
        <v>26</v>
      </c>
    </row>
    <row r="7305" spans="1:17" x14ac:dyDescent="0.3">
      <c r="A7305">
        <v>7304</v>
      </c>
      <c r="B7305" t="s">
        <v>8632</v>
      </c>
      <c r="C7305" s="6">
        <v>49985</v>
      </c>
      <c r="D7305" t="s">
        <v>7754</v>
      </c>
      <c r="E7305" t="s">
        <v>43</v>
      </c>
      <c r="F7305" t="s">
        <v>3058</v>
      </c>
      <c r="G7305" s="7">
        <v>33437</v>
      </c>
      <c r="H7305" t="s">
        <v>21</v>
      </c>
      <c r="I7305" t="s">
        <v>623</v>
      </c>
      <c r="J7305" t="s">
        <v>23</v>
      </c>
      <c r="K7305" t="s">
        <v>28</v>
      </c>
      <c r="L7305" t="s">
        <v>624</v>
      </c>
      <c r="M7305" s="8">
        <v>97.183999999999997</v>
      </c>
      <c r="N7305" s="7">
        <v>2</v>
      </c>
      <c r="O7305" s="8">
        <f>SUM(Superstore_Clean[[#This Row],[Unit Price]]*Superstore_Clean[[#This Row],[Quantity]])</f>
        <v>194.36799999999999</v>
      </c>
      <c r="P7305" s="7">
        <v>2017</v>
      </c>
      <c r="Q7305" t="s">
        <v>139</v>
      </c>
    </row>
    <row r="7306" spans="1:17" x14ac:dyDescent="0.3">
      <c r="A7306">
        <v>7305</v>
      </c>
      <c r="B7306" t="s">
        <v>8632</v>
      </c>
      <c r="C7306" s="6">
        <v>49986</v>
      </c>
      <c r="D7306" t="s">
        <v>7754</v>
      </c>
      <c r="E7306" t="s">
        <v>43</v>
      </c>
      <c r="F7306" t="s">
        <v>3058</v>
      </c>
      <c r="G7306" s="7">
        <v>33437</v>
      </c>
      <c r="H7306" t="s">
        <v>21</v>
      </c>
      <c r="I7306" t="s">
        <v>2516</v>
      </c>
      <c r="J7306" t="s">
        <v>36</v>
      </c>
      <c r="K7306" t="s">
        <v>78</v>
      </c>
      <c r="L7306" t="s">
        <v>2517</v>
      </c>
      <c r="M7306" s="8">
        <v>10.368</v>
      </c>
      <c r="N7306" s="7">
        <v>2</v>
      </c>
      <c r="O7306" s="8">
        <f>SUM(Superstore_Clean[[#This Row],[Unit Price]]*Superstore_Clean[[#This Row],[Quantity]])</f>
        <v>20.736000000000001</v>
      </c>
      <c r="P7306" s="7">
        <v>2017</v>
      </c>
      <c r="Q7306" t="s">
        <v>139</v>
      </c>
    </row>
    <row r="7307" spans="1:17" x14ac:dyDescent="0.3">
      <c r="A7307">
        <v>7306</v>
      </c>
      <c r="B7307" t="s">
        <v>8633</v>
      </c>
      <c r="C7307" s="6">
        <v>49987</v>
      </c>
      <c r="D7307" t="s">
        <v>1593</v>
      </c>
      <c r="E7307" t="s">
        <v>91</v>
      </c>
      <c r="F7307" t="s">
        <v>3837</v>
      </c>
      <c r="G7307" s="7">
        <v>75023</v>
      </c>
      <c r="H7307" t="s">
        <v>92</v>
      </c>
      <c r="I7307" t="s">
        <v>1420</v>
      </c>
      <c r="J7307" t="s">
        <v>23</v>
      </c>
      <c r="K7307" t="s">
        <v>45</v>
      </c>
      <c r="L7307" t="s">
        <v>1421</v>
      </c>
      <c r="M7307" s="8">
        <v>890.84100000000001</v>
      </c>
      <c r="N7307" s="7">
        <v>3</v>
      </c>
      <c r="O7307" s="8">
        <f>SUM(Superstore_Clean[[#This Row],[Unit Price]]*Superstore_Clean[[#This Row],[Quantity]])</f>
        <v>2672.5230000000001</v>
      </c>
      <c r="P7307" s="7">
        <v>2014</v>
      </c>
      <c r="Q7307" t="s">
        <v>208</v>
      </c>
    </row>
    <row r="7308" spans="1:17" x14ac:dyDescent="0.3">
      <c r="A7308">
        <v>7307</v>
      </c>
      <c r="B7308" t="s">
        <v>8634</v>
      </c>
      <c r="C7308" s="6">
        <v>49988</v>
      </c>
      <c r="D7308" t="s">
        <v>834</v>
      </c>
      <c r="E7308" t="s">
        <v>33</v>
      </c>
      <c r="F7308" t="s">
        <v>560</v>
      </c>
      <c r="G7308" s="7">
        <v>95123</v>
      </c>
      <c r="H7308" t="s">
        <v>34</v>
      </c>
      <c r="I7308" t="s">
        <v>5983</v>
      </c>
      <c r="J7308" t="s">
        <v>60</v>
      </c>
      <c r="K7308" t="s">
        <v>146</v>
      </c>
      <c r="L7308" t="s">
        <v>5984</v>
      </c>
      <c r="M7308" s="8">
        <v>72</v>
      </c>
      <c r="N7308" s="7">
        <v>4</v>
      </c>
      <c r="O7308" s="8">
        <f>SUM(Superstore_Clean[[#This Row],[Unit Price]]*Superstore_Clean[[#This Row],[Quantity]])</f>
        <v>288</v>
      </c>
      <c r="P7308" s="7">
        <v>2016</v>
      </c>
      <c r="Q7308" t="s">
        <v>26</v>
      </c>
    </row>
    <row r="7309" spans="1:17" x14ac:dyDescent="0.3">
      <c r="A7309">
        <v>7308</v>
      </c>
      <c r="B7309" t="s">
        <v>8634</v>
      </c>
      <c r="C7309" s="6">
        <v>49989</v>
      </c>
      <c r="D7309" t="s">
        <v>834</v>
      </c>
      <c r="E7309" t="s">
        <v>33</v>
      </c>
      <c r="F7309" t="s">
        <v>560</v>
      </c>
      <c r="G7309" s="7">
        <v>95123</v>
      </c>
      <c r="H7309" t="s">
        <v>34</v>
      </c>
      <c r="I7309" t="s">
        <v>5478</v>
      </c>
      <c r="J7309" t="s">
        <v>23</v>
      </c>
      <c r="K7309" t="s">
        <v>28</v>
      </c>
      <c r="L7309" t="s">
        <v>5479</v>
      </c>
      <c r="M7309" s="8">
        <v>113.88800000000001</v>
      </c>
      <c r="N7309" s="7">
        <v>2</v>
      </c>
      <c r="O7309" s="8">
        <f>SUM(Superstore_Clean[[#This Row],[Unit Price]]*Superstore_Clean[[#This Row],[Quantity]])</f>
        <v>227.77600000000001</v>
      </c>
      <c r="P7309" s="7">
        <v>2016</v>
      </c>
      <c r="Q7309" t="s">
        <v>26</v>
      </c>
    </row>
    <row r="7310" spans="1:17" x14ac:dyDescent="0.3">
      <c r="A7310">
        <v>7309</v>
      </c>
      <c r="B7310" t="s">
        <v>8634</v>
      </c>
      <c r="C7310" s="6">
        <v>49990</v>
      </c>
      <c r="D7310" t="s">
        <v>834</v>
      </c>
      <c r="E7310" t="s">
        <v>33</v>
      </c>
      <c r="F7310" t="s">
        <v>560</v>
      </c>
      <c r="G7310" s="7">
        <v>95123</v>
      </c>
      <c r="H7310" t="s">
        <v>34</v>
      </c>
      <c r="I7310" t="s">
        <v>1513</v>
      </c>
      <c r="J7310" t="s">
        <v>36</v>
      </c>
      <c r="K7310" t="s">
        <v>157</v>
      </c>
      <c r="L7310" t="s">
        <v>1514</v>
      </c>
      <c r="M7310" s="8">
        <v>158.13</v>
      </c>
      <c r="N7310" s="7">
        <v>3</v>
      </c>
      <c r="O7310" s="8">
        <f>SUM(Superstore_Clean[[#This Row],[Unit Price]]*Superstore_Clean[[#This Row],[Quantity]])</f>
        <v>474.39</v>
      </c>
      <c r="P7310" s="7">
        <v>2016</v>
      </c>
      <c r="Q7310" t="s">
        <v>26</v>
      </c>
    </row>
    <row r="7311" spans="1:17" x14ac:dyDescent="0.3">
      <c r="A7311">
        <v>7310</v>
      </c>
      <c r="B7311" t="s">
        <v>8635</v>
      </c>
      <c r="C7311" s="6">
        <v>49991</v>
      </c>
      <c r="D7311" t="s">
        <v>1169</v>
      </c>
      <c r="E7311" t="s">
        <v>240</v>
      </c>
      <c r="F7311" t="s">
        <v>239</v>
      </c>
      <c r="G7311" s="7">
        <v>10024</v>
      </c>
      <c r="H7311" t="s">
        <v>132</v>
      </c>
      <c r="I7311" t="s">
        <v>4315</v>
      </c>
      <c r="J7311" t="s">
        <v>36</v>
      </c>
      <c r="K7311" t="s">
        <v>242</v>
      </c>
      <c r="L7311" t="s">
        <v>4316</v>
      </c>
      <c r="M7311" s="8">
        <v>14.13</v>
      </c>
      <c r="N7311" s="7">
        <v>3</v>
      </c>
      <c r="O7311" s="8">
        <f>SUM(Superstore_Clean[[#This Row],[Unit Price]]*Superstore_Clean[[#This Row],[Quantity]])</f>
        <v>42.39</v>
      </c>
      <c r="P7311" s="7">
        <v>2017</v>
      </c>
      <c r="Q7311" t="s">
        <v>39</v>
      </c>
    </row>
    <row r="7312" spans="1:17" x14ac:dyDescent="0.3">
      <c r="A7312">
        <v>7311</v>
      </c>
      <c r="B7312" t="s">
        <v>8636</v>
      </c>
      <c r="C7312" s="6">
        <v>49992</v>
      </c>
      <c r="D7312" t="s">
        <v>1657</v>
      </c>
      <c r="E7312" t="s">
        <v>214</v>
      </c>
      <c r="F7312" t="s">
        <v>778</v>
      </c>
      <c r="G7312" s="7">
        <v>48227</v>
      </c>
      <c r="H7312" t="s">
        <v>92</v>
      </c>
      <c r="I7312" t="s">
        <v>1949</v>
      </c>
      <c r="J7312" t="s">
        <v>36</v>
      </c>
      <c r="K7312" t="s">
        <v>64</v>
      </c>
      <c r="L7312" t="s">
        <v>3182</v>
      </c>
      <c r="M7312" s="8">
        <v>64.75</v>
      </c>
      <c r="N7312" s="7">
        <v>5</v>
      </c>
      <c r="O7312" s="8">
        <f>SUM(Superstore_Clean[[#This Row],[Unit Price]]*Superstore_Clean[[#This Row],[Quantity]])</f>
        <v>323.75</v>
      </c>
      <c r="P7312" s="7">
        <v>2015</v>
      </c>
      <c r="Q7312" t="s">
        <v>115</v>
      </c>
    </row>
    <row r="7313" spans="1:17" x14ac:dyDescent="0.3">
      <c r="A7313">
        <v>7312</v>
      </c>
      <c r="B7313" t="s">
        <v>8637</v>
      </c>
      <c r="C7313" s="6">
        <v>49993</v>
      </c>
      <c r="D7313" t="s">
        <v>4959</v>
      </c>
      <c r="E7313" t="s">
        <v>43</v>
      </c>
      <c r="F7313" t="s">
        <v>1255</v>
      </c>
      <c r="G7313" s="7">
        <v>33178</v>
      </c>
      <c r="H7313" t="s">
        <v>21</v>
      </c>
      <c r="I7313" t="s">
        <v>2565</v>
      </c>
      <c r="J7313" t="s">
        <v>36</v>
      </c>
      <c r="K7313" t="s">
        <v>64</v>
      </c>
      <c r="L7313" t="s">
        <v>2566</v>
      </c>
      <c r="M7313" s="8">
        <v>1.8720000000000001</v>
      </c>
      <c r="N7313" s="7">
        <v>2</v>
      </c>
      <c r="O7313" s="8">
        <f>SUM(Superstore_Clean[[#This Row],[Unit Price]]*Superstore_Clean[[#This Row],[Quantity]])</f>
        <v>3.7440000000000002</v>
      </c>
      <c r="P7313" s="7">
        <v>2015</v>
      </c>
      <c r="Q7313" t="s">
        <v>47</v>
      </c>
    </row>
    <row r="7314" spans="1:17" x14ac:dyDescent="0.3">
      <c r="A7314">
        <v>7313</v>
      </c>
      <c r="B7314" t="s">
        <v>8637</v>
      </c>
      <c r="C7314" s="6">
        <v>49994</v>
      </c>
      <c r="D7314" t="s">
        <v>4959</v>
      </c>
      <c r="E7314" t="s">
        <v>43</v>
      </c>
      <c r="F7314" t="s">
        <v>1255</v>
      </c>
      <c r="G7314" s="7">
        <v>33178</v>
      </c>
      <c r="H7314" t="s">
        <v>21</v>
      </c>
      <c r="I7314" t="s">
        <v>1517</v>
      </c>
      <c r="J7314" t="s">
        <v>36</v>
      </c>
      <c r="K7314" t="s">
        <v>64</v>
      </c>
      <c r="L7314" t="s">
        <v>1518</v>
      </c>
      <c r="M7314" s="8">
        <v>11.214</v>
      </c>
      <c r="N7314" s="7">
        <v>2</v>
      </c>
      <c r="O7314" s="8">
        <f>SUM(Superstore_Clean[[#This Row],[Unit Price]]*Superstore_Clean[[#This Row],[Quantity]])</f>
        <v>22.428000000000001</v>
      </c>
      <c r="P7314" s="7">
        <v>2015</v>
      </c>
      <c r="Q7314" t="s">
        <v>47</v>
      </c>
    </row>
    <row r="7315" spans="1:17" x14ac:dyDescent="0.3">
      <c r="A7315">
        <v>7314</v>
      </c>
      <c r="B7315" t="s">
        <v>8637</v>
      </c>
      <c r="C7315" s="6">
        <v>49995</v>
      </c>
      <c r="D7315" t="s">
        <v>4959</v>
      </c>
      <c r="E7315" t="s">
        <v>43</v>
      </c>
      <c r="F7315" t="s">
        <v>1255</v>
      </c>
      <c r="G7315" s="7">
        <v>33178</v>
      </c>
      <c r="H7315" t="s">
        <v>21</v>
      </c>
      <c r="I7315" t="s">
        <v>6769</v>
      </c>
      <c r="J7315" t="s">
        <v>36</v>
      </c>
      <c r="K7315" t="s">
        <v>57</v>
      </c>
      <c r="L7315" t="s">
        <v>6770</v>
      </c>
      <c r="M7315" s="8">
        <v>37.375999999999998</v>
      </c>
      <c r="N7315" s="7">
        <v>8</v>
      </c>
      <c r="O7315" s="8">
        <f>SUM(Superstore_Clean[[#This Row],[Unit Price]]*Superstore_Clean[[#This Row],[Quantity]])</f>
        <v>299.00799999999998</v>
      </c>
      <c r="P7315" s="7">
        <v>2015</v>
      </c>
      <c r="Q7315" t="s">
        <v>47</v>
      </c>
    </row>
    <row r="7316" spans="1:17" x14ac:dyDescent="0.3">
      <c r="A7316">
        <v>7315</v>
      </c>
      <c r="B7316" t="s">
        <v>8638</v>
      </c>
      <c r="C7316" s="6">
        <v>49996</v>
      </c>
      <c r="D7316" t="s">
        <v>1419</v>
      </c>
      <c r="E7316" t="s">
        <v>190</v>
      </c>
      <c r="F7316" t="s">
        <v>1430</v>
      </c>
      <c r="G7316" s="7">
        <v>60068</v>
      </c>
      <c r="H7316" t="s">
        <v>92</v>
      </c>
      <c r="I7316" t="s">
        <v>3944</v>
      </c>
      <c r="J7316" t="s">
        <v>60</v>
      </c>
      <c r="K7316" t="s">
        <v>61</v>
      </c>
      <c r="L7316" t="s">
        <v>3945</v>
      </c>
      <c r="M7316" s="8">
        <v>286.39999999999998</v>
      </c>
      <c r="N7316" s="7">
        <v>1</v>
      </c>
      <c r="O7316" s="8">
        <f>SUM(Superstore_Clean[[#This Row],[Unit Price]]*Superstore_Clean[[#This Row],[Quantity]])</f>
        <v>286.39999999999998</v>
      </c>
      <c r="P7316" s="7">
        <v>2016</v>
      </c>
      <c r="Q7316" t="s">
        <v>109</v>
      </c>
    </row>
    <row r="7317" spans="1:17" x14ac:dyDescent="0.3">
      <c r="A7317">
        <v>7316</v>
      </c>
      <c r="B7317" t="s">
        <v>8639</v>
      </c>
      <c r="C7317" s="6">
        <v>49997</v>
      </c>
      <c r="D7317" t="s">
        <v>1745</v>
      </c>
      <c r="E7317" t="s">
        <v>240</v>
      </c>
      <c r="F7317" t="s">
        <v>239</v>
      </c>
      <c r="G7317" s="7">
        <v>10024</v>
      </c>
      <c r="H7317" t="s">
        <v>132</v>
      </c>
      <c r="I7317" t="s">
        <v>3735</v>
      </c>
      <c r="J7317" t="s">
        <v>36</v>
      </c>
      <c r="K7317" t="s">
        <v>57</v>
      </c>
      <c r="L7317" t="s">
        <v>3736</v>
      </c>
      <c r="M7317" s="8">
        <v>43.92</v>
      </c>
      <c r="N7317" s="7">
        <v>3</v>
      </c>
      <c r="O7317" s="8">
        <f>SUM(Superstore_Clean[[#This Row],[Unit Price]]*Superstore_Clean[[#This Row],[Quantity]])</f>
        <v>131.76</v>
      </c>
      <c r="P7317" s="7">
        <v>2017</v>
      </c>
      <c r="Q7317" t="s">
        <v>109</v>
      </c>
    </row>
    <row r="7318" spans="1:17" x14ac:dyDescent="0.3">
      <c r="A7318">
        <v>7317</v>
      </c>
      <c r="B7318" t="s">
        <v>8640</v>
      </c>
      <c r="C7318" s="6">
        <v>49998</v>
      </c>
      <c r="D7318" t="s">
        <v>1787</v>
      </c>
      <c r="E7318" t="s">
        <v>240</v>
      </c>
      <c r="F7318" t="s">
        <v>239</v>
      </c>
      <c r="G7318" s="7">
        <v>10011</v>
      </c>
      <c r="H7318" t="s">
        <v>132</v>
      </c>
      <c r="I7318" t="s">
        <v>69</v>
      </c>
      <c r="J7318" t="s">
        <v>23</v>
      </c>
      <c r="K7318" t="s">
        <v>45</v>
      </c>
      <c r="L7318" t="s">
        <v>70</v>
      </c>
      <c r="M7318" s="8">
        <v>142.18199999999999</v>
      </c>
      <c r="N7318" s="7">
        <v>1</v>
      </c>
      <c r="O7318" s="8">
        <f>SUM(Superstore_Clean[[#This Row],[Unit Price]]*Superstore_Clean[[#This Row],[Quantity]])</f>
        <v>142.18199999999999</v>
      </c>
      <c r="P7318" s="7">
        <v>2016</v>
      </c>
      <c r="Q7318" t="s">
        <v>47</v>
      </c>
    </row>
    <row r="7319" spans="1:17" x14ac:dyDescent="0.3">
      <c r="A7319">
        <v>7318</v>
      </c>
      <c r="B7319" t="s">
        <v>8641</v>
      </c>
      <c r="C7319" s="6">
        <v>49999</v>
      </c>
      <c r="D7319" t="s">
        <v>4082</v>
      </c>
      <c r="E7319" t="s">
        <v>376</v>
      </c>
      <c r="F7319" t="s">
        <v>8642</v>
      </c>
      <c r="G7319" s="7">
        <v>97123</v>
      </c>
      <c r="H7319" t="s">
        <v>34</v>
      </c>
      <c r="I7319" t="s">
        <v>8269</v>
      </c>
      <c r="J7319" t="s">
        <v>36</v>
      </c>
      <c r="K7319" t="s">
        <v>78</v>
      </c>
      <c r="L7319" t="s">
        <v>8270</v>
      </c>
      <c r="M7319" s="8">
        <v>19.608000000000001</v>
      </c>
      <c r="N7319" s="7">
        <v>3</v>
      </c>
      <c r="O7319" s="8">
        <f>SUM(Superstore_Clean[[#This Row],[Unit Price]]*Superstore_Clean[[#This Row],[Quantity]])</f>
        <v>58.823999999999998</v>
      </c>
      <c r="P7319" s="7">
        <v>2017</v>
      </c>
      <c r="Q7319" t="s">
        <v>26</v>
      </c>
    </row>
    <row r="7320" spans="1:17" x14ac:dyDescent="0.3">
      <c r="A7320">
        <v>7319</v>
      </c>
      <c r="B7320" t="s">
        <v>8641</v>
      </c>
      <c r="C7320" s="6">
        <v>50000</v>
      </c>
      <c r="D7320" t="s">
        <v>4082</v>
      </c>
      <c r="E7320" t="s">
        <v>376</v>
      </c>
      <c r="F7320" t="s">
        <v>8642</v>
      </c>
      <c r="G7320" s="7">
        <v>97123</v>
      </c>
      <c r="H7320" t="s">
        <v>34</v>
      </c>
      <c r="I7320" t="s">
        <v>3159</v>
      </c>
      <c r="J7320" t="s">
        <v>36</v>
      </c>
      <c r="K7320" t="s">
        <v>64</v>
      </c>
      <c r="L7320" t="s">
        <v>3160</v>
      </c>
      <c r="M7320" s="8">
        <v>4.1580000000000004</v>
      </c>
      <c r="N7320" s="7">
        <v>7</v>
      </c>
      <c r="O7320" s="8">
        <f>SUM(Superstore_Clean[[#This Row],[Unit Price]]*Superstore_Clean[[#This Row],[Quantity]])</f>
        <v>29.106000000000002</v>
      </c>
      <c r="P7320" s="7">
        <v>2017</v>
      </c>
      <c r="Q7320" t="s">
        <v>26</v>
      </c>
    </row>
    <row r="7321" spans="1:17" x14ac:dyDescent="0.3">
      <c r="A7321">
        <v>7320</v>
      </c>
      <c r="B7321" t="s">
        <v>8643</v>
      </c>
      <c r="C7321" s="6">
        <v>50001</v>
      </c>
      <c r="D7321" t="s">
        <v>3249</v>
      </c>
      <c r="E7321" t="s">
        <v>240</v>
      </c>
      <c r="F7321" t="s">
        <v>239</v>
      </c>
      <c r="G7321" s="7">
        <v>10009</v>
      </c>
      <c r="H7321" t="s">
        <v>132</v>
      </c>
      <c r="I7321" t="s">
        <v>3339</v>
      </c>
      <c r="J7321" t="s">
        <v>60</v>
      </c>
      <c r="K7321" t="s">
        <v>61</v>
      </c>
      <c r="L7321" t="s">
        <v>5079</v>
      </c>
      <c r="M7321" s="8">
        <v>979.95</v>
      </c>
      <c r="N7321" s="7">
        <v>5</v>
      </c>
      <c r="O7321" s="8">
        <f>SUM(Superstore_Clean[[#This Row],[Unit Price]]*Superstore_Clean[[#This Row],[Quantity]])</f>
        <v>4899.75</v>
      </c>
      <c r="P7321" s="7">
        <v>2017</v>
      </c>
      <c r="Q7321" t="s">
        <v>26</v>
      </c>
    </row>
    <row r="7322" spans="1:17" x14ac:dyDescent="0.3">
      <c r="A7322">
        <v>7321</v>
      </c>
      <c r="B7322" t="s">
        <v>8643</v>
      </c>
      <c r="C7322" s="6">
        <v>50002</v>
      </c>
      <c r="D7322" t="s">
        <v>3249</v>
      </c>
      <c r="E7322" t="s">
        <v>240</v>
      </c>
      <c r="F7322" t="s">
        <v>239</v>
      </c>
      <c r="G7322" s="7">
        <v>10009</v>
      </c>
      <c r="H7322" t="s">
        <v>132</v>
      </c>
      <c r="I7322" t="s">
        <v>4474</v>
      </c>
      <c r="J7322" t="s">
        <v>23</v>
      </c>
      <c r="K7322" t="s">
        <v>54</v>
      </c>
      <c r="L7322" t="s">
        <v>4475</v>
      </c>
      <c r="M7322" s="8">
        <v>135.30000000000001</v>
      </c>
      <c r="N7322" s="7">
        <v>5</v>
      </c>
      <c r="O7322" s="8">
        <f>SUM(Superstore_Clean[[#This Row],[Unit Price]]*Superstore_Clean[[#This Row],[Quantity]])</f>
        <v>676.5</v>
      </c>
      <c r="P7322" s="7">
        <v>2017</v>
      </c>
      <c r="Q7322" t="s">
        <v>26</v>
      </c>
    </row>
    <row r="7323" spans="1:17" x14ac:dyDescent="0.3">
      <c r="A7323">
        <v>7322</v>
      </c>
      <c r="B7323" t="s">
        <v>8644</v>
      </c>
      <c r="C7323" s="6">
        <v>50003</v>
      </c>
      <c r="D7323" t="s">
        <v>3700</v>
      </c>
      <c r="E7323" t="s">
        <v>190</v>
      </c>
      <c r="F7323" t="s">
        <v>273</v>
      </c>
      <c r="G7323" s="7">
        <v>60623</v>
      </c>
      <c r="H7323" t="s">
        <v>92</v>
      </c>
      <c r="I7323" t="s">
        <v>3885</v>
      </c>
      <c r="J7323" t="s">
        <v>36</v>
      </c>
      <c r="K7323" t="s">
        <v>78</v>
      </c>
      <c r="L7323" t="s">
        <v>3886</v>
      </c>
      <c r="M7323" s="8">
        <v>8.9039999999999999</v>
      </c>
      <c r="N7323" s="7">
        <v>3</v>
      </c>
      <c r="O7323" s="8">
        <f>SUM(Superstore_Clean[[#This Row],[Unit Price]]*Superstore_Clean[[#This Row],[Quantity]])</f>
        <v>26.712</v>
      </c>
      <c r="P7323" s="7">
        <v>2017</v>
      </c>
      <c r="Q7323" t="s">
        <v>139</v>
      </c>
    </row>
    <row r="7324" spans="1:17" x14ac:dyDescent="0.3">
      <c r="A7324">
        <v>7323</v>
      </c>
      <c r="B7324" t="s">
        <v>8644</v>
      </c>
      <c r="C7324" s="6">
        <v>50004</v>
      </c>
      <c r="D7324" t="s">
        <v>3700</v>
      </c>
      <c r="E7324" t="s">
        <v>190</v>
      </c>
      <c r="F7324" t="s">
        <v>273</v>
      </c>
      <c r="G7324" s="7">
        <v>60623</v>
      </c>
      <c r="H7324" t="s">
        <v>92</v>
      </c>
      <c r="I7324" t="s">
        <v>2493</v>
      </c>
      <c r="J7324" t="s">
        <v>60</v>
      </c>
      <c r="K7324" t="s">
        <v>146</v>
      </c>
      <c r="L7324" t="s">
        <v>2494</v>
      </c>
      <c r="M7324" s="8">
        <v>100.8</v>
      </c>
      <c r="N7324" s="7">
        <v>2</v>
      </c>
      <c r="O7324" s="8">
        <f>SUM(Superstore_Clean[[#This Row],[Unit Price]]*Superstore_Clean[[#This Row],[Quantity]])</f>
        <v>201.6</v>
      </c>
      <c r="P7324" s="7">
        <v>2017</v>
      </c>
      <c r="Q7324" t="s">
        <v>139</v>
      </c>
    </row>
    <row r="7325" spans="1:17" x14ac:dyDescent="0.3">
      <c r="A7325">
        <v>7324</v>
      </c>
      <c r="B7325" t="s">
        <v>8645</v>
      </c>
      <c r="C7325" s="6">
        <v>50005</v>
      </c>
      <c r="D7325" t="s">
        <v>1727</v>
      </c>
      <c r="E7325" t="s">
        <v>240</v>
      </c>
      <c r="F7325" t="s">
        <v>239</v>
      </c>
      <c r="G7325" s="7">
        <v>10024</v>
      </c>
      <c r="H7325" t="s">
        <v>132</v>
      </c>
      <c r="I7325" t="s">
        <v>430</v>
      </c>
      <c r="J7325" t="s">
        <v>23</v>
      </c>
      <c r="K7325" t="s">
        <v>54</v>
      </c>
      <c r="L7325" t="s">
        <v>431</v>
      </c>
      <c r="M7325" s="8">
        <v>41.96</v>
      </c>
      <c r="N7325" s="7">
        <v>2</v>
      </c>
      <c r="O7325" s="8">
        <f>SUM(Superstore_Clean[[#This Row],[Unit Price]]*Superstore_Clean[[#This Row],[Quantity]])</f>
        <v>83.92</v>
      </c>
      <c r="P7325" s="7">
        <v>2017</v>
      </c>
      <c r="Q7325" t="s">
        <v>87</v>
      </c>
    </row>
    <row r="7326" spans="1:17" x14ac:dyDescent="0.3">
      <c r="A7326">
        <v>7325</v>
      </c>
      <c r="B7326" t="s">
        <v>8645</v>
      </c>
      <c r="C7326" s="6">
        <v>50006</v>
      </c>
      <c r="D7326" t="s">
        <v>1727</v>
      </c>
      <c r="E7326" t="s">
        <v>240</v>
      </c>
      <c r="F7326" t="s">
        <v>239</v>
      </c>
      <c r="G7326" s="7">
        <v>10024</v>
      </c>
      <c r="H7326" t="s">
        <v>132</v>
      </c>
      <c r="I7326" t="s">
        <v>1275</v>
      </c>
      <c r="J7326" t="s">
        <v>36</v>
      </c>
      <c r="K7326" t="s">
        <v>37</v>
      </c>
      <c r="L7326" t="s">
        <v>1276</v>
      </c>
      <c r="M7326" s="8">
        <v>9.4499999999999993</v>
      </c>
      <c r="N7326" s="7">
        <v>3</v>
      </c>
      <c r="O7326" s="8">
        <f>SUM(Superstore_Clean[[#This Row],[Unit Price]]*Superstore_Clean[[#This Row],[Quantity]])</f>
        <v>28.349999999999998</v>
      </c>
      <c r="P7326" s="7">
        <v>2017</v>
      </c>
      <c r="Q7326" t="s">
        <v>87</v>
      </c>
    </row>
    <row r="7327" spans="1:17" x14ac:dyDescent="0.3">
      <c r="A7327">
        <v>7326</v>
      </c>
      <c r="B7327" t="s">
        <v>8646</v>
      </c>
      <c r="C7327" s="6">
        <v>50007</v>
      </c>
      <c r="D7327" t="s">
        <v>1963</v>
      </c>
      <c r="E7327" t="s">
        <v>84</v>
      </c>
      <c r="F7327" t="s">
        <v>7074</v>
      </c>
      <c r="G7327" s="7">
        <v>99301</v>
      </c>
      <c r="H7327" t="s">
        <v>34</v>
      </c>
      <c r="I7327" t="s">
        <v>4789</v>
      </c>
      <c r="J7327" t="s">
        <v>36</v>
      </c>
      <c r="K7327" t="s">
        <v>67</v>
      </c>
      <c r="L7327" t="s">
        <v>4790</v>
      </c>
      <c r="M7327" s="8">
        <v>400.8</v>
      </c>
      <c r="N7327" s="7">
        <v>5</v>
      </c>
      <c r="O7327" s="8">
        <f>SUM(Superstore_Clean[[#This Row],[Unit Price]]*Superstore_Clean[[#This Row],[Quantity]])</f>
        <v>2004</v>
      </c>
      <c r="P7327" s="7">
        <v>2017</v>
      </c>
      <c r="Q7327" t="s">
        <v>26</v>
      </c>
    </row>
    <row r="7328" spans="1:17" x14ac:dyDescent="0.3">
      <c r="A7328">
        <v>7327</v>
      </c>
      <c r="B7328" t="s">
        <v>8646</v>
      </c>
      <c r="C7328" s="6">
        <v>50008</v>
      </c>
      <c r="D7328" t="s">
        <v>1963</v>
      </c>
      <c r="E7328" t="s">
        <v>84</v>
      </c>
      <c r="F7328" t="s">
        <v>7074</v>
      </c>
      <c r="G7328" s="7">
        <v>99301</v>
      </c>
      <c r="H7328" t="s">
        <v>34</v>
      </c>
      <c r="I7328" t="s">
        <v>1324</v>
      </c>
      <c r="J7328" t="s">
        <v>36</v>
      </c>
      <c r="K7328" t="s">
        <v>64</v>
      </c>
      <c r="L7328" t="s">
        <v>1325</v>
      </c>
      <c r="M7328" s="8">
        <v>28.792000000000002</v>
      </c>
      <c r="N7328" s="7">
        <v>1</v>
      </c>
      <c r="O7328" s="8">
        <f>SUM(Superstore_Clean[[#This Row],[Unit Price]]*Superstore_Clean[[#This Row],[Quantity]])</f>
        <v>28.792000000000002</v>
      </c>
      <c r="P7328" s="7">
        <v>2017</v>
      </c>
      <c r="Q7328" t="s">
        <v>26</v>
      </c>
    </row>
    <row r="7329" spans="1:17" x14ac:dyDescent="0.3">
      <c r="A7329">
        <v>7328</v>
      </c>
      <c r="B7329" t="s">
        <v>8647</v>
      </c>
      <c r="C7329" s="6">
        <v>50009</v>
      </c>
      <c r="D7329" t="s">
        <v>2467</v>
      </c>
      <c r="E7329" t="s">
        <v>33</v>
      </c>
      <c r="F7329" t="s">
        <v>8648</v>
      </c>
      <c r="G7329" s="7">
        <v>91505</v>
      </c>
      <c r="H7329" t="s">
        <v>34</v>
      </c>
      <c r="I7329" t="s">
        <v>4627</v>
      </c>
      <c r="J7329" t="s">
        <v>23</v>
      </c>
      <c r="K7329" t="s">
        <v>54</v>
      </c>
      <c r="L7329" t="s">
        <v>4628</v>
      </c>
      <c r="M7329" s="8">
        <v>111</v>
      </c>
      <c r="N7329" s="7">
        <v>2</v>
      </c>
      <c r="O7329" s="8">
        <f>SUM(Superstore_Clean[[#This Row],[Unit Price]]*Superstore_Clean[[#This Row],[Quantity]])</f>
        <v>222</v>
      </c>
      <c r="P7329" s="7">
        <v>2014</v>
      </c>
      <c r="Q7329" t="s">
        <v>208</v>
      </c>
    </row>
    <row r="7330" spans="1:17" x14ac:dyDescent="0.3">
      <c r="A7330">
        <v>7329</v>
      </c>
      <c r="B7330" t="s">
        <v>8647</v>
      </c>
      <c r="C7330" s="6">
        <v>50010</v>
      </c>
      <c r="D7330" t="s">
        <v>2467</v>
      </c>
      <c r="E7330" t="s">
        <v>33</v>
      </c>
      <c r="F7330" t="s">
        <v>8648</v>
      </c>
      <c r="G7330" s="7">
        <v>91505</v>
      </c>
      <c r="H7330" t="s">
        <v>34</v>
      </c>
      <c r="I7330" t="s">
        <v>772</v>
      </c>
      <c r="J7330" t="s">
        <v>60</v>
      </c>
      <c r="K7330" t="s">
        <v>605</v>
      </c>
      <c r="L7330" t="s">
        <v>773</v>
      </c>
      <c r="M7330" s="8">
        <v>1279.9680000000001</v>
      </c>
      <c r="N7330" s="7">
        <v>4</v>
      </c>
      <c r="O7330" s="8">
        <f>SUM(Superstore_Clean[[#This Row],[Unit Price]]*Superstore_Clean[[#This Row],[Quantity]])</f>
        <v>5119.8720000000003</v>
      </c>
      <c r="P7330" s="7">
        <v>2014</v>
      </c>
      <c r="Q7330" t="s">
        <v>208</v>
      </c>
    </row>
    <row r="7331" spans="1:17" x14ac:dyDescent="0.3">
      <c r="A7331">
        <v>7330</v>
      </c>
      <c r="B7331" t="s">
        <v>8647</v>
      </c>
      <c r="C7331" s="6">
        <v>50011</v>
      </c>
      <c r="D7331" t="s">
        <v>2467</v>
      </c>
      <c r="E7331" t="s">
        <v>33</v>
      </c>
      <c r="F7331" t="s">
        <v>8648</v>
      </c>
      <c r="G7331" s="7">
        <v>91505</v>
      </c>
      <c r="H7331" t="s">
        <v>34</v>
      </c>
      <c r="I7331" t="s">
        <v>4437</v>
      </c>
      <c r="J7331" t="s">
        <v>36</v>
      </c>
      <c r="K7331" t="s">
        <v>49</v>
      </c>
      <c r="L7331" t="s">
        <v>4438</v>
      </c>
      <c r="M7331" s="8">
        <v>1856.19</v>
      </c>
      <c r="N7331" s="7">
        <v>7</v>
      </c>
      <c r="O7331" s="8">
        <f>SUM(Superstore_Clean[[#This Row],[Unit Price]]*Superstore_Clean[[#This Row],[Quantity]])</f>
        <v>12993.33</v>
      </c>
      <c r="P7331" s="7">
        <v>2014</v>
      </c>
      <c r="Q7331" t="s">
        <v>208</v>
      </c>
    </row>
    <row r="7332" spans="1:17" x14ac:dyDescent="0.3">
      <c r="A7332">
        <v>7331</v>
      </c>
      <c r="B7332" t="s">
        <v>8649</v>
      </c>
      <c r="C7332" s="6">
        <v>50012</v>
      </c>
      <c r="D7332" t="s">
        <v>559</v>
      </c>
      <c r="E7332" t="s">
        <v>190</v>
      </c>
      <c r="F7332" t="s">
        <v>273</v>
      </c>
      <c r="G7332" s="7">
        <v>60623</v>
      </c>
      <c r="H7332" t="s">
        <v>92</v>
      </c>
      <c r="I7332" t="s">
        <v>4201</v>
      </c>
      <c r="J7332" t="s">
        <v>23</v>
      </c>
      <c r="K7332" t="s">
        <v>54</v>
      </c>
      <c r="L7332" t="s">
        <v>4202</v>
      </c>
      <c r="M7332" s="8">
        <v>22.751999999999999</v>
      </c>
      <c r="N7332" s="7">
        <v>6</v>
      </c>
      <c r="O7332" s="8">
        <f>SUM(Superstore_Clean[[#This Row],[Unit Price]]*Superstore_Clean[[#This Row],[Quantity]])</f>
        <v>136.512</v>
      </c>
      <c r="P7332" s="7">
        <v>2016</v>
      </c>
      <c r="Q7332" t="s">
        <v>26</v>
      </c>
    </row>
    <row r="7333" spans="1:17" x14ac:dyDescent="0.3">
      <c r="A7333">
        <v>7332</v>
      </c>
      <c r="B7333" t="s">
        <v>8650</v>
      </c>
      <c r="C7333" s="6">
        <v>50013</v>
      </c>
      <c r="D7333" t="s">
        <v>3431</v>
      </c>
      <c r="E7333" t="s">
        <v>131</v>
      </c>
      <c r="F7333" t="s">
        <v>2176</v>
      </c>
      <c r="G7333" s="7">
        <v>17602</v>
      </c>
      <c r="H7333" t="s">
        <v>132</v>
      </c>
      <c r="I7333" t="s">
        <v>872</v>
      </c>
      <c r="J7333" t="s">
        <v>60</v>
      </c>
      <c r="K7333" t="s">
        <v>61</v>
      </c>
      <c r="L7333" t="s">
        <v>873</v>
      </c>
      <c r="M7333" s="8">
        <v>61.542000000000002</v>
      </c>
      <c r="N7333" s="7">
        <v>1</v>
      </c>
      <c r="O7333" s="8">
        <f>SUM(Superstore_Clean[[#This Row],[Unit Price]]*Superstore_Clean[[#This Row],[Quantity]])</f>
        <v>61.542000000000002</v>
      </c>
      <c r="P7333" s="7">
        <v>2017</v>
      </c>
      <c r="Q7333" t="s">
        <v>47</v>
      </c>
    </row>
    <row r="7334" spans="1:17" x14ac:dyDescent="0.3">
      <c r="A7334">
        <v>7333</v>
      </c>
      <c r="B7334" t="s">
        <v>8650</v>
      </c>
      <c r="C7334" s="6">
        <v>50014</v>
      </c>
      <c r="D7334" t="s">
        <v>3431</v>
      </c>
      <c r="E7334" t="s">
        <v>131</v>
      </c>
      <c r="F7334" t="s">
        <v>2176</v>
      </c>
      <c r="G7334" s="7">
        <v>17602</v>
      </c>
      <c r="H7334" t="s">
        <v>132</v>
      </c>
      <c r="I7334" t="s">
        <v>6100</v>
      </c>
      <c r="J7334" t="s">
        <v>36</v>
      </c>
      <c r="K7334" t="s">
        <v>64</v>
      </c>
      <c r="L7334" t="s">
        <v>6101</v>
      </c>
      <c r="M7334" s="8">
        <v>81.438000000000002</v>
      </c>
      <c r="N7334" s="7">
        <v>7</v>
      </c>
      <c r="O7334" s="8">
        <f>SUM(Superstore_Clean[[#This Row],[Unit Price]]*Superstore_Clean[[#This Row],[Quantity]])</f>
        <v>570.06600000000003</v>
      </c>
      <c r="P7334" s="7">
        <v>2017</v>
      </c>
      <c r="Q7334" t="s">
        <v>47</v>
      </c>
    </row>
    <row r="7335" spans="1:17" x14ac:dyDescent="0.3">
      <c r="A7335">
        <v>7334</v>
      </c>
      <c r="B7335" t="s">
        <v>8651</v>
      </c>
      <c r="C7335" s="6">
        <v>50015</v>
      </c>
      <c r="D7335" t="s">
        <v>5850</v>
      </c>
      <c r="E7335" t="s">
        <v>43</v>
      </c>
      <c r="F7335" t="s">
        <v>796</v>
      </c>
      <c r="G7335" s="7">
        <v>33614</v>
      </c>
      <c r="H7335" t="s">
        <v>21</v>
      </c>
      <c r="I7335" t="s">
        <v>1550</v>
      </c>
      <c r="J7335" t="s">
        <v>23</v>
      </c>
      <c r="K7335" t="s">
        <v>54</v>
      </c>
      <c r="L7335" t="s">
        <v>1551</v>
      </c>
      <c r="M7335" s="8">
        <v>67.36</v>
      </c>
      <c r="N7335" s="7">
        <v>2</v>
      </c>
      <c r="O7335" s="8">
        <f>SUM(Superstore_Clean[[#This Row],[Unit Price]]*Superstore_Clean[[#This Row],[Quantity]])</f>
        <v>134.72</v>
      </c>
      <c r="P7335" s="7">
        <v>2015</v>
      </c>
      <c r="Q7335" t="s">
        <v>80</v>
      </c>
    </row>
    <row r="7336" spans="1:17" x14ac:dyDescent="0.3">
      <c r="A7336">
        <v>7335</v>
      </c>
      <c r="B7336" t="s">
        <v>8651</v>
      </c>
      <c r="C7336" s="6">
        <v>50016</v>
      </c>
      <c r="D7336" t="s">
        <v>5850</v>
      </c>
      <c r="E7336" t="s">
        <v>43</v>
      </c>
      <c r="F7336" t="s">
        <v>796</v>
      </c>
      <c r="G7336" s="7">
        <v>33614</v>
      </c>
      <c r="H7336" t="s">
        <v>21</v>
      </c>
      <c r="I7336" t="s">
        <v>770</v>
      </c>
      <c r="J7336" t="s">
        <v>23</v>
      </c>
      <c r="K7336" t="s">
        <v>54</v>
      </c>
      <c r="L7336" t="s">
        <v>771</v>
      </c>
      <c r="M7336" s="8">
        <v>54.527999999999999</v>
      </c>
      <c r="N7336" s="7">
        <v>3</v>
      </c>
      <c r="O7336" s="8">
        <f>SUM(Superstore_Clean[[#This Row],[Unit Price]]*Superstore_Clean[[#This Row],[Quantity]])</f>
        <v>163.584</v>
      </c>
      <c r="P7336" s="7">
        <v>2015</v>
      </c>
      <c r="Q7336" t="s">
        <v>80</v>
      </c>
    </row>
    <row r="7337" spans="1:17" x14ac:dyDescent="0.3">
      <c r="A7337">
        <v>7336</v>
      </c>
      <c r="B7337" t="s">
        <v>8652</v>
      </c>
      <c r="C7337" s="6">
        <v>50017</v>
      </c>
      <c r="D7337" t="s">
        <v>4688</v>
      </c>
      <c r="E7337" t="s">
        <v>240</v>
      </c>
      <c r="F7337" t="s">
        <v>239</v>
      </c>
      <c r="G7337" s="7">
        <v>10024</v>
      </c>
      <c r="H7337" t="s">
        <v>132</v>
      </c>
      <c r="I7337" t="s">
        <v>2384</v>
      </c>
      <c r="J7337" t="s">
        <v>60</v>
      </c>
      <c r="K7337" t="s">
        <v>146</v>
      </c>
      <c r="L7337" t="s">
        <v>3764</v>
      </c>
      <c r="M7337" s="8">
        <v>843.9</v>
      </c>
      <c r="N7337" s="7">
        <v>2</v>
      </c>
      <c r="O7337" s="8">
        <f>SUM(Superstore_Clean[[#This Row],[Unit Price]]*Superstore_Clean[[#This Row],[Quantity]])</f>
        <v>1687.8</v>
      </c>
      <c r="P7337" s="7">
        <v>2015</v>
      </c>
      <c r="Q7337" t="s">
        <v>87</v>
      </c>
    </row>
    <row r="7338" spans="1:17" x14ac:dyDescent="0.3">
      <c r="A7338">
        <v>7337</v>
      </c>
      <c r="B7338" t="s">
        <v>8652</v>
      </c>
      <c r="C7338" s="6">
        <v>50018</v>
      </c>
      <c r="D7338" t="s">
        <v>4688</v>
      </c>
      <c r="E7338" t="s">
        <v>240</v>
      </c>
      <c r="F7338" t="s">
        <v>239</v>
      </c>
      <c r="G7338" s="7">
        <v>10024</v>
      </c>
      <c r="H7338" t="s">
        <v>132</v>
      </c>
      <c r="I7338" t="s">
        <v>677</v>
      </c>
      <c r="J7338" t="s">
        <v>23</v>
      </c>
      <c r="K7338" t="s">
        <v>24</v>
      </c>
      <c r="L7338" t="s">
        <v>678</v>
      </c>
      <c r="M7338" s="8">
        <v>449.56799999999998</v>
      </c>
      <c r="N7338" s="7">
        <v>2</v>
      </c>
      <c r="O7338" s="8">
        <f>SUM(Superstore_Clean[[#This Row],[Unit Price]]*Superstore_Clean[[#This Row],[Quantity]])</f>
        <v>899.13599999999997</v>
      </c>
      <c r="P7338" s="7">
        <v>2015</v>
      </c>
      <c r="Q7338" t="s">
        <v>87</v>
      </c>
    </row>
    <row r="7339" spans="1:17" x14ac:dyDescent="0.3">
      <c r="A7339">
        <v>7338</v>
      </c>
      <c r="B7339" t="s">
        <v>8653</v>
      </c>
      <c r="C7339" s="6">
        <v>50019</v>
      </c>
      <c r="D7339" t="s">
        <v>4736</v>
      </c>
      <c r="E7339" t="s">
        <v>33</v>
      </c>
      <c r="F7339" t="s">
        <v>32</v>
      </c>
      <c r="G7339" s="7">
        <v>90045</v>
      </c>
      <c r="H7339" t="s">
        <v>34</v>
      </c>
      <c r="I7339" t="s">
        <v>3542</v>
      </c>
      <c r="J7339" t="s">
        <v>36</v>
      </c>
      <c r="K7339" t="s">
        <v>49</v>
      </c>
      <c r="L7339" t="s">
        <v>5889</v>
      </c>
      <c r="M7339" s="8">
        <v>15.51</v>
      </c>
      <c r="N7339" s="7">
        <v>1</v>
      </c>
      <c r="O7339" s="8">
        <f>SUM(Superstore_Clean[[#This Row],[Unit Price]]*Superstore_Clean[[#This Row],[Quantity]])</f>
        <v>15.51</v>
      </c>
      <c r="P7339" s="7">
        <v>2017</v>
      </c>
      <c r="Q7339" t="s">
        <v>139</v>
      </c>
    </row>
    <row r="7340" spans="1:17" x14ac:dyDescent="0.3">
      <c r="A7340">
        <v>7339</v>
      </c>
      <c r="B7340" t="s">
        <v>8654</v>
      </c>
      <c r="C7340" s="6">
        <v>50020</v>
      </c>
      <c r="D7340" t="s">
        <v>3110</v>
      </c>
      <c r="E7340" t="s">
        <v>240</v>
      </c>
      <c r="F7340" t="s">
        <v>239</v>
      </c>
      <c r="G7340" s="7">
        <v>10035</v>
      </c>
      <c r="H7340" t="s">
        <v>132</v>
      </c>
      <c r="I7340" t="s">
        <v>5478</v>
      </c>
      <c r="J7340" t="s">
        <v>23</v>
      </c>
      <c r="K7340" t="s">
        <v>28</v>
      </c>
      <c r="L7340" t="s">
        <v>5479</v>
      </c>
      <c r="M7340" s="8">
        <v>192.18600000000001</v>
      </c>
      <c r="N7340" s="7">
        <v>3</v>
      </c>
      <c r="O7340" s="8">
        <f>SUM(Superstore_Clean[[#This Row],[Unit Price]]*Superstore_Clean[[#This Row],[Quantity]])</f>
        <v>576.55799999999999</v>
      </c>
      <c r="P7340" s="7">
        <v>2014</v>
      </c>
      <c r="Q7340" t="s">
        <v>87</v>
      </c>
    </row>
    <row r="7341" spans="1:17" x14ac:dyDescent="0.3">
      <c r="A7341">
        <v>7340</v>
      </c>
      <c r="B7341" t="s">
        <v>8655</v>
      </c>
      <c r="C7341" s="6">
        <v>50021</v>
      </c>
      <c r="D7341" t="s">
        <v>2521</v>
      </c>
      <c r="E7341" t="s">
        <v>240</v>
      </c>
      <c r="F7341" t="s">
        <v>239</v>
      </c>
      <c r="G7341" s="7">
        <v>10009</v>
      </c>
      <c r="H7341" t="s">
        <v>132</v>
      </c>
      <c r="I7341" t="s">
        <v>2233</v>
      </c>
      <c r="J7341" t="s">
        <v>36</v>
      </c>
      <c r="K7341" t="s">
        <v>57</v>
      </c>
      <c r="L7341" t="s">
        <v>2234</v>
      </c>
      <c r="M7341" s="8">
        <v>5.76</v>
      </c>
      <c r="N7341" s="7">
        <v>2</v>
      </c>
      <c r="O7341" s="8">
        <f>SUM(Superstore_Clean[[#This Row],[Unit Price]]*Superstore_Clean[[#This Row],[Quantity]])</f>
        <v>11.52</v>
      </c>
      <c r="P7341" s="7">
        <v>2015</v>
      </c>
      <c r="Q7341" t="s">
        <v>135</v>
      </c>
    </row>
    <row r="7342" spans="1:17" x14ac:dyDescent="0.3">
      <c r="A7342">
        <v>7341</v>
      </c>
      <c r="B7342" t="s">
        <v>8656</v>
      </c>
      <c r="C7342" s="6">
        <v>50022</v>
      </c>
      <c r="D7342" t="s">
        <v>3656</v>
      </c>
      <c r="E7342" t="s">
        <v>1128</v>
      </c>
      <c r="F7342" t="s">
        <v>1539</v>
      </c>
      <c r="G7342" s="7">
        <v>30318</v>
      </c>
      <c r="H7342" t="s">
        <v>21</v>
      </c>
      <c r="I7342" t="s">
        <v>4586</v>
      </c>
      <c r="J7342" t="s">
        <v>23</v>
      </c>
      <c r="K7342" t="s">
        <v>28</v>
      </c>
      <c r="L7342" t="s">
        <v>4587</v>
      </c>
      <c r="M7342" s="8">
        <v>67.88</v>
      </c>
      <c r="N7342" s="7">
        <v>2</v>
      </c>
      <c r="O7342" s="8">
        <f>SUM(Superstore_Clean[[#This Row],[Unit Price]]*Superstore_Clean[[#This Row],[Quantity]])</f>
        <v>135.76</v>
      </c>
      <c r="P7342" s="7">
        <v>2014</v>
      </c>
      <c r="Q7342" t="s">
        <v>135</v>
      </c>
    </row>
    <row r="7343" spans="1:17" x14ac:dyDescent="0.3">
      <c r="A7343">
        <v>7342</v>
      </c>
      <c r="B7343" t="s">
        <v>8656</v>
      </c>
      <c r="C7343" s="6">
        <v>50023</v>
      </c>
      <c r="D7343" t="s">
        <v>3656</v>
      </c>
      <c r="E7343" t="s">
        <v>1128</v>
      </c>
      <c r="F7343" t="s">
        <v>1539</v>
      </c>
      <c r="G7343" s="7">
        <v>30318</v>
      </c>
      <c r="H7343" t="s">
        <v>21</v>
      </c>
      <c r="I7343" t="s">
        <v>231</v>
      </c>
      <c r="J7343" t="s">
        <v>36</v>
      </c>
      <c r="K7343" t="s">
        <v>37</v>
      </c>
      <c r="L7343" t="s">
        <v>232</v>
      </c>
      <c r="M7343" s="8">
        <v>162.88999999999999</v>
      </c>
      <c r="N7343" s="7">
        <v>13</v>
      </c>
      <c r="O7343" s="8">
        <f>SUM(Superstore_Clean[[#This Row],[Unit Price]]*Superstore_Clean[[#This Row],[Quantity]])</f>
        <v>2117.5699999999997</v>
      </c>
      <c r="P7343" s="7">
        <v>2014</v>
      </c>
      <c r="Q7343" t="s">
        <v>135</v>
      </c>
    </row>
    <row r="7344" spans="1:17" x14ac:dyDescent="0.3">
      <c r="A7344">
        <v>7343</v>
      </c>
      <c r="B7344" t="s">
        <v>8656</v>
      </c>
      <c r="C7344" s="6">
        <v>50024</v>
      </c>
      <c r="D7344" t="s">
        <v>3656</v>
      </c>
      <c r="E7344" t="s">
        <v>1128</v>
      </c>
      <c r="F7344" t="s">
        <v>1539</v>
      </c>
      <c r="G7344" s="7">
        <v>30318</v>
      </c>
      <c r="H7344" t="s">
        <v>21</v>
      </c>
      <c r="I7344" t="s">
        <v>6913</v>
      </c>
      <c r="J7344" t="s">
        <v>23</v>
      </c>
      <c r="K7344" t="s">
        <v>54</v>
      </c>
      <c r="L7344" t="s">
        <v>6914</v>
      </c>
      <c r="M7344" s="8">
        <v>25.71</v>
      </c>
      <c r="N7344" s="7">
        <v>3</v>
      </c>
      <c r="O7344" s="8">
        <f>SUM(Superstore_Clean[[#This Row],[Unit Price]]*Superstore_Clean[[#This Row],[Quantity]])</f>
        <v>77.13</v>
      </c>
      <c r="P7344" s="7">
        <v>2014</v>
      </c>
      <c r="Q7344" t="s">
        <v>135</v>
      </c>
    </row>
    <row r="7345" spans="1:17" x14ac:dyDescent="0.3">
      <c r="A7345">
        <v>7344</v>
      </c>
      <c r="B7345" t="s">
        <v>8657</v>
      </c>
      <c r="C7345" s="6">
        <v>50025</v>
      </c>
      <c r="D7345" t="s">
        <v>149</v>
      </c>
      <c r="E7345" t="s">
        <v>240</v>
      </c>
      <c r="F7345" t="s">
        <v>239</v>
      </c>
      <c r="G7345" s="7">
        <v>10009</v>
      </c>
      <c r="H7345" t="s">
        <v>132</v>
      </c>
      <c r="I7345" t="s">
        <v>3128</v>
      </c>
      <c r="J7345" t="s">
        <v>36</v>
      </c>
      <c r="K7345" t="s">
        <v>49</v>
      </c>
      <c r="L7345" t="s">
        <v>3129</v>
      </c>
      <c r="M7345" s="8">
        <v>191.88</v>
      </c>
      <c r="N7345" s="7">
        <v>6</v>
      </c>
      <c r="O7345" s="8">
        <f>SUM(Superstore_Clean[[#This Row],[Unit Price]]*Superstore_Clean[[#This Row],[Quantity]])</f>
        <v>1151.28</v>
      </c>
      <c r="P7345" s="7">
        <v>2014</v>
      </c>
      <c r="Q7345" t="s">
        <v>87</v>
      </c>
    </row>
    <row r="7346" spans="1:17" x14ac:dyDescent="0.3">
      <c r="A7346">
        <v>7345</v>
      </c>
      <c r="B7346" t="s">
        <v>8658</v>
      </c>
      <c r="C7346" s="6">
        <v>50026</v>
      </c>
      <c r="D7346" t="s">
        <v>31</v>
      </c>
      <c r="E7346" t="s">
        <v>43</v>
      </c>
      <c r="F7346" t="s">
        <v>1347</v>
      </c>
      <c r="G7346" s="7">
        <v>32216</v>
      </c>
      <c r="H7346" t="s">
        <v>21</v>
      </c>
      <c r="I7346" t="s">
        <v>715</v>
      </c>
      <c r="J7346" t="s">
        <v>23</v>
      </c>
      <c r="K7346" t="s">
        <v>45</v>
      </c>
      <c r="L7346" t="s">
        <v>716</v>
      </c>
      <c r="M7346" s="8">
        <v>721.875</v>
      </c>
      <c r="N7346" s="7">
        <v>6</v>
      </c>
      <c r="O7346" s="8">
        <f>SUM(Superstore_Clean[[#This Row],[Unit Price]]*Superstore_Clean[[#This Row],[Quantity]])</f>
        <v>4331.25</v>
      </c>
      <c r="P7346" s="7">
        <v>2017</v>
      </c>
      <c r="Q7346" t="s">
        <v>87</v>
      </c>
    </row>
    <row r="7347" spans="1:17" x14ac:dyDescent="0.3">
      <c r="A7347">
        <v>7346</v>
      </c>
      <c r="B7347" t="s">
        <v>8658</v>
      </c>
      <c r="C7347" s="6">
        <v>50027</v>
      </c>
      <c r="D7347" t="s">
        <v>31</v>
      </c>
      <c r="E7347" t="s">
        <v>43</v>
      </c>
      <c r="F7347" t="s">
        <v>1347</v>
      </c>
      <c r="G7347" s="7">
        <v>32216</v>
      </c>
      <c r="H7347" t="s">
        <v>21</v>
      </c>
      <c r="I7347" t="s">
        <v>1581</v>
      </c>
      <c r="J7347" t="s">
        <v>60</v>
      </c>
      <c r="K7347" t="s">
        <v>61</v>
      </c>
      <c r="L7347" t="s">
        <v>1582</v>
      </c>
      <c r="M7347" s="8">
        <v>73.567999999999998</v>
      </c>
      <c r="N7347" s="7">
        <v>4</v>
      </c>
      <c r="O7347" s="8">
        <f>SUM(Superstore_Clean[[#This Row],[Unit Price]]*Superstore_Clean[[#This Row],[Quantity]])</f>
        <v>294.27199999999999</v>
      </c>
      <c r="P7347" s="7">
        <v>2017</v>
      </c>
      <c r="Q7347" t="s">
        <v>87</v>
      </c>
    </row>
    <row r="7348" spans="1:17" x14ac:dyDescent="0.3">
      <c r="A7348">
        <v>7347</v>
      </c>
      <c r="B7348" t="s">
        <v>8658</v>
      </c>
      <c r="C7348" s="6">
        <v>50028</v>
      </c>
      <c r="D7348" t="s">
        <v>31</v>
      </c>
      <c r="E7348" t="s">
        <v>43</v>
      </c>
      <c r="F7348" t="s">
        <v>1347</v>
      </c>
      <c r="G7348" s="7">
        <v>32216</v>
      </c>
      <c r="H7348" t="s">
        <v>21</v>
      </c>
      <c r="I7348" t="s">
        <v>774</v>
      </c>
      <c r="J7348" t="s">
        <v>36</v>
      </c>
      <c r="K7348" t="s">
        <v>57</v>
      </c>
      <c r="L7348" t="s">
        <v>775</v>
      </c>
      <c r="M7348" s="8">
        <v>13.584</v>
      </c>
      <c r="N7348" s="7">
        <v>1</v>
      </c>
      <c r="O7348" s="8">
        <f>SUM(Superstore_Clean[[#This Row],[Unit Price]]*Superstore_Clean[[#This Row],[Quantity]])</f>
        <v>13.584</v>
      </c>
      <c r="P7348" s="7">
        <v>2017</v>
      </c>
      <c r="Q7348" t="s">
        <v>87</v>
      </c>
    </row>
    <row r="7349" spans="1:17" x14ac:dyDescent="0.3">
      <c r="A7349">
        <v>7348</v>
      </c>
      <c r="B7349" t="s">
        <v>8658</v>
      </c>
      <c r="C7349" s="6">
        <v>50029</v>
      </c>
      <c r="D7349" t="s">
        <v>31</v>
      </c>
      <c r="E7349" t="s">
        <v>43</v>
      </c>
      <c r="F7349" t="s">
        <v>1347</v>
      </c>
      <c r="G7349" s="7">
        <v>32216</v>
      </c>
      <c r="H7349" t="s">
        <v>21</v>
      </c>
      <c r="I7349" t="s">
        <v>1405</v>
      </c>
      <c r="J7349" t="s">
        <v>23</v>
      </c>
      <c r="K7349" t="s">
        <v>28</v>
      </c>
      <c r="L7349" t="s">
        <v>1406</v>
      </c>
      <c r="M7349" s="8">
        <v>64.784000000000006</v>
      </c>
      <c r="N7349" s="7">
        <v>1</v>
      </c>
      <c r="O7349" s="8">
        <f>SUM(Superstore_Clean[[#This Row],[Unit Price]]*Superstore_Clean[[#This Row],[Quantity]])</f>
        <v>64.784000000000006</v>
      </c>
      <c r="P7349" s="7">
        <v>2017</v>
      </c>
      <c r="Q7349" t="s">
        <v>87</v>
      </c>
    </row>
    <row r="7350" spans="1:17" x14ac:dyDescent="0.3">
      <c r="A7350">
        <v>7349</v>
      </c>
      <c r="B7350" t="s">
        <v>8659</v>
      </c>
      <c r="C7350" s="6">
        <v>50030</v>
      </c>
      <c r="D7350" t="s">
        <v>5993</v>
      </c>
      <c r="E7350" t="s">
        <v>91</v>
      </c>
      <c r="F7350" t="s">
        <v>167</v>
      </c>
      <c r="G7350" s="7">
        <v>77095</v>
      </c>
      <c r="H7350" t="s">
        <v>92</v>
      </c>
      <c r="I7350" t="s">
        <v>4319</v>
      </c>
      <c r="J7350" t="s">
        <v>36</v>
      </c>
      <c r="K7350" t="s">
        <v>67</v>
      </c>
      <c r="L7350" t="s">
        <v>4320</v>
      </c>
      <c r="M7350" s="8">
        <v>176.77199999999999</v>
      </c>
      <c r="N7350" s="7">
        <v>3</v>
      </c>
      <c r="O7350" s="8">
        <f>SUM(Superstore_Clean[[#This Row],[Unit Price]]*Superstore_Clean[[#This Row],[Quantity]])</f>
        <v>530.31600000000003</v>
      </c>
      <c r="P7350" s="7">
        <v>2014</v>
      </c>
      <c r="Q7350" t="s">
        <v>208</v>
      </c>
    </row>
    <row r="7351" spans="1:17" x14ac:dyDescent="0.3">
      <c r="A7351">
        <v>7350</v>
      </c>
      <c r="B7351" t="s">
        <v>8660</v>
      </c>
      <c r="C7351" s="6">
        <v>50031</v>
      </c>
      <c r="D7351" t="s">
        <v>626</v>
      </c>
      <c r="E7351" t="s">
        <v>100</v>
      </c>
      <c r="F7351" t="s">
        <v>2244</v>
      </c>
      <c r="G7351" s="7">
        <v>53209</v>
      </c>
      <c r="H7351" t="s">
        <v>92</v>
      </c>
      <c r="I7351" t="s">
        <v>2151</v>
      </c>
      <c r="J7351" t="s">
        <v>36</v>
      </c>
      <c r="K7351" t="s">
        <v>64</v>
      </c>
      <c r="L7351" t="s">
        <v>2152</v>
      </c>
      <c r="M7351" s="8">
        <v>38.82</v>
      </c>
      <c r="N7351" s="7">
        <v>6</v>
      </c>
      <c r="O7351" s="8">
        <f>SUM(Superstore_Clean[[#This Row],[Unit Price]]*Superstore_Clean[[#This Row],[Quantity]])</f>
        <v>232.92000000000002</v>
      </c>
      <c r="P7351" s="7">
        <v>2017</v>
      </c>
      <c r="Q7351" t="s">
        <v>47</v>
      </c>
    </row>
    <row r="7352" spans="1:17" x14ac:dyDescent="0.3">
      <c r="A7352">
        <v>7351</v>
      </c>
      <c r="B7352" t="s">
        <v>8660</v>
      </c>
      <c r="C7352" s="6">
        <v>50032</v>
      </c>
      <c r="D7352" t="s">
        <v>626</v>
      </c>
      <c r="E7352" t="s">
        <v>100</v>
      </c>
      <c r="F7352" t="s">
        <v>2244</v>
      </c>
      <c r="G7352" s="7">
        <v>53209</v>
      </c>
      <c r="H7352" t="s">
        <v>92</v>
      </c>
      <c r="I7352" t="s">
        <v>860</v>
      </c>
      <c r="J7352" t="s">
        <v>36</v>
      </c>
      <c r="K7352" t="s">
        <v>64</v>
      </c>
      <c r="L7352" t="s">
        <v>861</v>
      </c>
      <c r="M7352" s="8">
        <v>21.9</v>
      </c>
      <c r="N7352" s="7">
        <v>5</v>
      </c>
      <c r="O7352" s="8">
        <f>SUM(Superstore_Clean[[#This Row],[Unit Price]]*Superstore_Clean[[#This Row],[Quantity]])</f>
        <v>109.5</v>
      </c>
      <c r="P7352" s="7">
        <v>2017</v>
      </c>
      <c r="Q7352" t="s">
        <v>47</v>
      </c>
    </row>
    <row r="7353" spans="1:17" x14ac:dyDescent="0.3">
      <c r="A7353">
        <v>7352</v>
      </c>
      <c r="B7353" t="s">
        <v>8661</v>
      </c>
      <c r="C7353" s="6">
        <v>50033</v>
      </c>
      <c r="D7353" t="s">
        <v>3579</v>
      </c>
      <c r="E7353" t="s">
        <v>33</v>
      </c>
      <c r="F7353" t="s">
        <v>8662</v>
      </c>
      <c r="G7353" s="7">
        <v>95351</v>
      </c>
      <c r="H7353" t="s">
        <v>34</v>
      </c>
      <c r="I7353" t="s">
        <v>1401</v>
      </c>
      <c r="J7353" t="s">
        <v>60</v>
      </c>
      <c r="K7353" t="s">
        <v>146</v>
      </c>
      <c r="L7353" t="s">
        <v>1402</v>
      </c>
      <c r="M7353" s="8">
        <v>111.79</v>
      </c>
      <c r="N7353" s="7">
        <v>7</v>
      </c>
      <c r="O7353" s="8">
        <f>SUM(Superstore_Clean[[#This Row],[Unit Price]]*Superstore_Clean[[#This Row],[Quantity]])</f>
        <v>782.53000000000009</v>
      </c>
      <c r="P7353" s="7">
        <v>2017</v>
      </c>
      <c r="Q7353" t="s">
        <v>26</v>
      </c>
    </row>
    <row r="7354" spans="1:17" x14ac:dyDescent="0.3">
      <c r="A7354">
        <v>7353</v>
      </c>
      <c r="B7354" t="s">
        <v>8663</v>
      </c>
      <c r="C7354" s="6">
        <v>50034</v>
      </c>
      <c r="D7354" t="s">
        <v>2760</v>
      </c>
      <c r="E7354" t="s">
        <v>443</v>
      </c>
      <c r="F7354" t="s">
        <v>993</v>
      </c>
      <c r="G7354" s="7">
        <v>44107</v>
      </c>
      <c r="H7354" t="s">
        <v>132</v>
      </c>
      <c r="I7354" t="s">
        <v>3149</v>
      </c>
      <c r="J7354" t="s">
        <v>60</v>
      </c>
      <c r="K7354" t="s">
        <v>61</v>
      </c>
      <c r="L7354" t="s">
        <v>3150</v>
      </c>
      <c r="M7354" s="8">
        <v>445.44</v>
      </c>
      <c r="N7354" s="7">
        <v>8</v>
      </c>
      <c r="O7354" s="8">
        <f>SUM(Superstore_Clean[[#This Row],[Unit Price]]*Superstore_Clean[[#This Row],[Quantity]])</f>
        <v>3563.52</v>
      </c>
      <c r="P7354" s="7">
        <v>2017</v>
      </c>
      <c r="Q7354" t="s">
        <v>208</v>
      </c>
    </row>
    <row r="7355" spans="1:17" x14ac:dyDescent="0.3">
      <c r="A7355">
        <v>7354</v>
      </c>
      <c r="B7355" t="s">
        <v>8664</v>
      </c>
      <c r="C7355" s="6">
        <v>50035</v>
      </c>
      <c r="D7355" t="s">
        <v>2718</v>
      </c>
      <c r="E7355" t="s">
        <v>131</v>
      </c>
      <c r="F7355" t="s">
        <v>130</v>
      </c>
      <c r="G7355" s="7">
        <v>19134</v>
      </c>
      <c r="H7355" t="s">
        <v>132</v>
      </c>
      <c r="I7355" t="s">
        <v>2125</v>
      </c>
      <c r="J7355" t="s">
        <v>36</v>
      </c>
      <c r="K7355" t="s">
        <v>37</v>
      </c>
      <c r="L7355" t="s">
        <v>2126</v>
      </c>
      <c r="M7355" s="8">
        <v>16.52</v>
      </c>
      <c r="N7355" s="7">
        <v>5</v>
      </c>
      <c r="O7355" s="8">
        <f>SUM(Superstore_Clean[[#This Row],[Unit Price]]*Superstore_Clean[[#This Row],[Quantity]])</f>
        <v>82.6</v>
      </c>
      <c r="P7355" s="7">
        <v>2016</v>
      </c>
      <c r="Q7355" t="s">
        <v>139</v>
      </c>
    </row>
    <row r="7356" spans="1:17" x14ac:dyDescent="0.3">
      <c r="A7356">
        <v>7355</v>
      </c>
      <c r="B7356" t="s">
        <v>8665</v>
      </c>
      <c r="C7356" s="6">
        <v>50036</v>
      </c>
      <c r="D7356" t="s">
        <v>2781</v>
      </c>
      <c r="E7356" t="s">
        <v>33</v>
      </c>
      <c r="F7356" t="s">
        <v>112</v>
      </c>
      <c r="G7356" s="7">
        <v>94109</v>
      </c>
      <c r="H7356" t="s">
        <v>34</v>
      </c>
      <c r="I7356" t="s">
        <v>7924</v>
      </c>
      <c r="J7356" t="s">
        <v>36</v>
      </c>
      <c r="K7356" t="s">
        <v>78</v>
      </c>
      <c r="L7356" t="s">
        <v>7925</v>
      </c>
      <c r="M7356" s="8">
        <v>29.9</v>
      </c>
      <c r="N7356" s="7">
        <v>5</v>
      </c>
      <c r="O7356" s="8">
        <f>SUM(Superstore_Clean[[#This Row],[Unit Price]]*Superstore_Clean[[#This Row],[Quantity]])</f>
        <v>149.5</v>
      </c>
      <c r="P7356" s="7">
        <v>2017</v>
      </c>
      <c r="Q7356" t="s">
        <v>497</v>
      </c>
    </row>
    <row r="7357" spans="1:17" x14ac:dyDescent="0.3">
      <c r="A7357">
        <v>7356</v>
      </c>
      <c r="B7357" t="s">
        <v>8666</v>
      </c>
      <c r="C7357" s="6">
        <v>50037</v>
      </c>
      <c r="D7357" t="s">
        <v>5939</v>
      </c>
      <c r="E7357" t="s">
        <v>214</v>
      </c>
      <c r="F7357" t="s">
        <v>778</v>
      </c>
      <c r="G7357" s="7">
        <v>48205</v>
      </c>
      <c r="H7357" t="s">
        <v>92</v>
      </c>
      <c r="I7357" t="s">
        <v>3235</v>
      </c>
      <c r="J7357" t="s">
        <v>36</v>
      </c>
      <c r="K7357" t="s">
        <v>64</v>
      </c>
      <c r="L7357" t="s">
        <v>3236</v>
      </c>
      <c r="M7357" s="8">
        <v>116.4</v>
      </c>
      <c r="N7357" s="7">
        <v>8</v>
      </c>
      <c r="O7357" s="8">
        <f>SUM(Superstore_Clean[[#This Row],[Unit Price]]*Superstore_Clean[[#This Row],[Quantity]])</f>
        <v>931.2</v>
      </c>
      <c r="P7357" s="7">
        <v>2015</v>
      </c>
      <c r="Q7357" t="s">
        <v>87</v>
      </c>
    </row>
    <row r="7358" spans="1:17" x14ac:dyDescent="0.3">
      <c r="A7358">
        <v>7357</v>
      </c>
      <c r="B7358" t="s">
        <v>8667</v>
      </c>
      <c r="C7358" s="6">
        <v>50038</v>
      </c>
      <c r="D7358" t="s">
        <v>4654</v>
      </c>
      <c r="E7358" t="s">
        <v>279</v>
      </c>
      <c r="F7358" t="s">
        <v>483</v>
      </c>
      <c r="G7358" s="7">
        <v>85023</v>
      </c>
      <c r="H7358" t="s">
        <v>34</v>
      </c>
      <c r="I7358" t="s">
        <v>3639</v>
      </c>
      <c r="J7358" t="s">
        <v>36</v>
      </c>
      <c r="K7358" t="s">
        <v>57</v>
      </c>
      <c r="L7358" t="s">
        <v>3640</v>
      </c>
      <c r="M7358" s="8">
        <v>1.4079999999999999</v>
      </c>
      <c r="N7358" s="7">
        <v>1</v>
      </c>
      <c r="O7358" s="8">
        <f>SUM(Superstore_Clean[[#This Row],[Unit Price]]*Superstore_Clean[[#This Row],[Quantity]])</f>
        <v>1.4079999999999999</v>
      </c>
      <c r="P7358" s="7">
        <v>2016</v>
      </c>
      <c r="Q7358" t="s">
        <v>47</v>
      </c>
    </row>
    <row r="7359" spans="1:17" x14ac:dyDescent="0.3">
      <c r="A7359">
        <v>7358</v>
      </c>
      <c r="B7359" t="s">
        <v>8667</v>
      </c>
      <c r="C7359" s="6">
        <v>50039</v>
      </c>
      <c r="D7359" t="s">
        <v>4654</v>
      </c>
      <c r="E7359" t="s">
        <v>279</v>
      </c>
      <c r="F7359" t="s">
        <v>483</v>
      </c>
      <c r="G7359" s="7">
        <v>85023</v>
      </c>
      <c r="H7359" t="s">
        <v>34</v>
      </c>
      <c r="I7359" t="s">
        <v>3724</v>
      </c>
      <c r="J7359" t="s">
        <v>23</v>
      </c>
      <c r="K7359" t="s">
        <v>54</v>
      </c>
      <c r="L7359" t="s">
        <v>3725</v>
      </c>
      <c r="M7359" s="8">
        <v>169.56800000000001</v>
      </c>
      <c r="N7359" s="7">
        <v>2</v>
      </c>
      <c r="O7359" s="8">
        <f>SUM(Superstore_Clean[[#This Row],[Unit Price]]*Superstore_Clean[[#This Row],[Quantity]])</f>
        <v>339.13600000000002</v>
      </c>
      <c r="P7359" s="7">
        <v>2016</v>
      </c>
      <c r="Q7359" t="s">
        <v>47</v>
      </c>
    </row>
    <row r="7360" spans="1:17" x14ac:dyDescent="0.3">
      <c r="A7360">
        <v>7359</v>
      </c>
      <c r="B7360" t="s">
        <v>8668</v>
      </c>
      <c r="C7360" s="6">
        <v>50040</v>
      </c>
      <c r="D7360" t="s">
        <v>7121</v>
      </c>
      <c r="E7360" t="s">
        <v>131</v>
      </c>
      <c r="F7360" t="s">
        <v>130</v>
      </c>
      <c r="G7360" s="7">
        <v>19143</v>
      </c>
      <c r="H7360" t="s">
        <v>132</v>
      </c>
      <c r="I7360" t="s">
        <v>2059</v>
      </c>
      <c r="J7360" t="s">
        <v>60</v>
      </c>
      <c r="K7360" t="s">
        <v>61</v>
      </c>
      <c r="L7360" t="s">
        <v>2060</v>
      </c>
      <c r="M7360" s="8">
        <v>251.964</v>
      </c>
      <c r="N7360" s="7">
        <v>6</v>
      </c>
      <c r="O7360" s="8">
        <f>SUM(Superstore_Clean[[#This Row],[Unit Price]]*Superstore_Clean[[#This Row],[Quantity]])</f>
        <v>1511.7840000000001</v>
      </c>
      <c r="P7360" s="7">
        <v>2014</v>
      </c>
      <c r="Q7360" t="s">
        <v>87</v>
      </c>
    </row>
    <row r="7361" spans="1:17" x14ac:dyDescent="0.3">
      <c r="A7361">
        <v>7360</v>
      </c>
      <c r="B7361" t="s">
        <v>8668</v>
      </c>
      <c r="C7361" s="6">
        <v>50041</v>
      </c>
      <c r="D7361" t="s">
        <v>7121</v>
      </c>
      <c r="E7361" t="s">
        <v>131</v>
      </c>
      <c r="F7361" t="s">
        <v>130</v>
      </c>
      <c r="G7361" s="7">
        <v>19143</v>
      </c>
      <c r="H7361" t="s">
        <v>132</v>
      </c>
      <c r="I7361" t="s">
        <v>1086</v>
      </c>
      <c r="J7361" t="s">
        <v>23</v>
      </c>
      <c r="K7361" t="s">
        <v>45</v>
      </c>
      <c r="L7361" t="s">
        <v>1087</v>
      </c>
      <c r="M7361" s="8">
        <v>523.76400000000001</v>
      </c>
      <c r="N7361" s="7">
        <v>3</v>
      </c>
      <c r="O7361" s="8">
        <f>SUM(Superstore_Clean[[#This Row],[Unit Price]]*Superstore_Clean[[#This Row],[Quantity]])</f>
        <v>1571.2919999999999</v>
      </c>
      <c r="P7361" s="7">
        <v>2014</v>
      </c>
      <c r="Q7361" t="s">
        <v>87</v>
      </c>
    </row>
    <row r="7362" spans="1:17" x14ac:dyDescent="0.3">
      <c r="A7362">
        <v>7361</v>
      </c>
      <c r="B7362" t="s">
        <v>8669</v>
      </c>
      <c r="C7362" s="6">
        <v>50042</v>
      </c>
      <c r="D7362" t="s">
        <v>5116</v>
      </c>
      <c r="E7362" t="s">
        <v>33</v>
      </c>
      <c r="F7362" t="s">
        <v>32</v>
      </c>
      <c r="G7362" s="7">
        <v>90036</v>
      </c>
      <c r="H7362" t="s">
        <v>34</v>
      </c>
      <c r="I7362" t="s">
        <v>4048</v>
      </c>
      <c r="J7362" t="s">
        <v>36</v>
      </c>
      <c r="K7362" t="s">
        <v>78</v>
      </c>
      <c r="L7362" t="s">
        <v>4049</v>
      </c>
      <c r="M7362" s="8">
        <v>19.440000000000001</v>
      </c>
      <c r="N7362" s="7">
        <v>3</v>
      </c>
      <c r="O7362" s="8">
        <f>SUM(Superstore_Clean[[#This Row],[Unit Price]]*Superstore_Clean[[#This Row],[Quantity]])</f>
        <v>58.320000000000007</v>
      </c>
      <c r="P7362" s="7">
        <v>2016</v>
      </c>
      <c r="Q7362" t="s">
        <v>80</v>
      </c>
    </row>
    <row r="7363" spans="1:17" x14ac:dyDescent="0.3">
      <c r="A7363">
        <v>7362</v>
      </c>
      <c r="B7363" t="s">
        <v>8669</v>
      </c>
      <c r="C7363" s="6">
        <v>50043</v>
      </c>
      <c r="D7363" t="s">
        <v>5116</v>
      </c>
      <c r="E7363" t="s">
        <v>33</v>
      </c>
      <c r="F7363" t="s">
        <v>32</v>
      </c>
      <c r="G7363" s="7">
        <v>90036</v>
      </c>
      <c r="H7363" t="s">
        <v>34</v>
      </c>
      <c r="I7363" t="s">
        <v>1405</v>
      </c>
      <c r="J7363" t="s">
        <v>23</v>
      </c>
      <c r="K7363" t="s">
        <v>28</v>
      </c>
      <c r="L7363" t="s">
        <v>1406</v>
      </c>
      <c r="M7363" s="8">
        <v>194.352</v>
      </c>
      <c r="N7363" s="7">
        <v>3</v>
      </c>
      <c r="O7363" s="8">
        <f>SUM(Superstore_Clean[[#This Row],[Unit Price]]*Superstore_Clean[[#This Row],[Quantity]])</f>
        <v>583.05600000000004</v>
      </c>
      <c r="P7363" s="7">
        <v>2016</v>
      </c>
      <c r="Q7363" t="s">
        <v>80</v>
      </c>
    </row>
    <row r="7364" spans="1:17" x14ac:dyDescent="0.3">
      <c r="A7364">
        <v>7363</v>
      </c>
      <c r="B7364" t="s">
        <v>8669</v>
      </c>
      <c r="C7364" s="6">
        <v>50044</v>
      </c>
      <c r="D7364" t="s">
        <v>5116</v>
      </c>
      <c r="E7364" t="s">
        <v>33</v>
      </c>
      <c r="F7364" t="s">
        <v>32</v>
      </c>
      <c r="G7364" s="7">
        <v>90036</v>
      </c>
      <c r="H7364" t="s">
        <v>34</v>
      </c>
      <c r="I7364" t="s">
        <v>2710</v>
      </c>
      <c r="J7364" t="s">
        <v>36</v>
      </c>
      <c r="K7364" t="s">
        <v>64</v>
      </c>
      <c r="L7364" t="s">
        <v>2711</v>
      </c>
      <c r="M7364" s="8">
        <v>36.624000000000002</v>
      </c>
      <c r="N7364" s="7">
        <v>3</v>
      </c>
      <c r="O7364" s="8">
        <f>SUM(Superstore_Clean[[#This Row],[Unit Price]]*Superstore_Clean[[#This Row],[Quantity]])</f>
        <v>109.87200000000001</v>
      </c>
      <c r="P7364" s="7">
        <v>2016</v>
      </c>
      <c r="Q7364" t="s">
        <v>80</v>
      </c>
    </row>
    <row r="7365" spans="1:17" x14ac:dyDescent="0.3">
      <c r="A7365">
        <v>7364</v>
      </c>
      <c r="B7365" t="s">
        <v>8670</v>
      </c>
      <c r="C7365" s="6">
        <v>50045</v>
      </c>
      <c r="D7365" t="s">
        <v>777</v>
      </c>
      <c r="E7365" t="s">
        <v>131</v>
      </c>
      <c r="F7365" t="s">
        <v>130</v>
      </c>
      <c r="G7365" s="7">
        <v>19140</v>
      </c>
      <c r="H7365" t="s">
        <v>132</v>
      </c>
      <c r="I7365" t="s">
        <v>2986</v>
      </c>
      <c r="J7365" t="s">
        <v>60</v>
      </c>
      <c r="K7365" t="s">
        <v>61</v>
      </c>
      <c r="L7365" t="s">
        <v>2987</v>
      </c>
      <c r="M7365" s="8">
        <v>340.18200000000002</v>
      </c>
      <c r="N7365" s="7">
        <v>3</v>
      </c>
      <c r="O7365" s="8">
        <f>SUM(Superstore_Clean[[#This Row],[Unit Price]]*Superstore_Clean[[#This Row],[Quantity]])</f>
        <v>1020.546</v>
      </c>
      <c r="P7365" s="7">
        <v>2016</v>
      </c>
      <c r="Q7365" t="s">
        <v>26</v>
      </c>
    </row>
    <row r="7366" spans="1:17" x14ac:dyDescent="0.3">
      <c r="A7366">
        <v>7365</v>
      </c>
      <c r="B7366" t="s">
        <v>8670</v>
      </c>
      <c r="C7366" s="6">
        <v>50046</v>
      </c>
      <c r="D7366" t="s">
        <v>777</v>
      </c>
      <c r="E7366" t="s">
        <v>131</v>
      </c>
      <c r="F7366" t="s">
        <v>130</v>
      </c>
      <c r="G7366" s="7">
        <v>19140</v>
      </c>
      <c r="H7366" t="s">
        <v>132</v>
      </c>
      <c r="I7366" t="s">
        <v>4416</v>
      </c>
      <c r="J7366" t="s">
        <v>36</v>
      </c>
      <c r="K7366" t="s">
        <v>242</v>
      </c>
      <c r="L7366" t="s">
        <v>4417</v>
      </c>
      <c r="M7366" s="8">
        <v>12.672000000000001</v>
      </c>
      <c r="N7366" s="7">
        <v>8</v>
      </c>
      <c r="O7366" s="8">
        <f>SUM(Superstore_Clean[[#This Row],[Unit Price]]*Superstore_Clean[[#This Row],[Quantity]])</f>
        <v>101.376</v>
      </c>
      <c r="P7366" s="7">
        <v>2016</v>
      </c>
      <c r="Q7366" t="s">
        <v>26</v>
      </c>
    </row>
    <row r="7367" spans="1:17" x14ac:dyDescent="0.3">
      <c r="A7367">
        <v>7366</v>
      </c>
      <c r="B7367" t="s">
        <v>8670</v>
      </c>
      <c r="C7367" s="6">
        <v>50047</v>
      </c>
      <c r="D7367" t="s">
        <v>777</v>
      </c>
      <c r="E7367" t="s">
        <v>131</v>
      </c>
      <c r="F7367" t="s">
        <v>130</v>
      </c>
      <c r="G7367" s="7">
        <v>19140</v>
      </c>
      <c r="H7367" t="s">
        <v>132</v>
      </c>
      <c r="I7367" t="s">
        <v>5284</v>
      </c>
      <c r="J7367" t="s">
        <v>36</v>
      </c>
      <c r="K7367" t="s">
        <v>64</v>
      </c>
      <c r="L7367" t="s">
        <v>5285</v>
      </c>
      <c r="M7367" s="8">
        <v>6.8879999999999999</v>
      </c>
      <c r="N7367" s="7">
        <v>2</v>
      </c>
      <c r="O7367" s="8">
        <f>SUM(Superstore_Clean[[#This Row],[Unit Price]]*Superstore_Clean[[#This Row],[Quantity]])</f>
        <v>13.776</v>
      </c>
      <c r="P7367" s="7">
        <v>2016</v>
      </c>
      <c r="Q7367" t="s">
        <v>26</v>
      </c>
    </row>
    <row r="7368" spans="1:17" x14ac:dyDescent="0.3">
      <c r="A7368">
        <v>7367</v>
      </c>
      <c r="B7368" t="s">
        <v>8670</v>
      </c>
      <c r="C7368" s="6">
        <v>50048</v>
      </c>
      <c r="D7368" t="s">
        <v>777</v>
      </c>
      <c r="E7368" t="s">
        <v>131</v>
      </c>
      <c r="F7368" t="s">
        <v>130</v>
      </c>
      <c r="G7368" s="7">
        <v>19140</v>
      </c>
      <c r="H7368" t="s">
        <v>132</v>
      </c>
      <c r="I7368" t="s">
        <v>5760</v>
      </c>
      <c r="J7368" t="s">
        <v>36</v>
      </c>
      <c r="K7368" t="s">
        <v>49</v>
      </c>
      <c r="L7368" t="s">
        <v>5761</v>
      </c>
      <c r="M7368" s="8">
        <v>32.543999999999997</v>
      </c>
      <c r="N7368" s="7">
        <v>2</v>
      </c>
      <c r="O7368" s="8">
        <f>SUM(Superstore_Clean[[#This Row],[Unit Price]]*Superstore_Clean[[#This Row],[Quantity]])</f>
        <v>65.087999999999994</v>
      </c>
      <c r="P7368" s="7">
        <v>2016</v>
      </c>
      <c r="Q7368" t="s">
        <v>26</v>
      </c>
    </row>
    <row r="7369" spans="1:17" x14ac:dyDescent="0.3">
      <c r="A7369">
        <v>7368</v>
      </c>
      <c r="B7369" t="s">
        <v>8670</v>
      </c>
      <c r="C7369" s="6">
        <v>50049</v>
      </c>
      <c r="D7369" t="s">
        <v>777</v>
      </c>
      <c r="E7369" t="s">
        <v>131</v>
      </c>
      <c r="F7369" t="s">
        <v>130</v>
      </c>
      <c r="G7369" s="7">
        <v>19140</v>
      </c>
      <c r="H7369" t="s">
        <v>132</v>
      </c>
      <c r="I7369" t="s">
        <v>1629</v>
      </c>
      <c r="J7369" t="s">
        <v>23</v>
      </c>
      <c r="K7369" t="s">
        <v>28</v>
      </c>
      <c r="L7369" t="s">
        <v>1630</v>
      </c>
      <c r="M7369" s="8">
        <v>347.80200000000002</v>
      </c>
      <c r="N7369" s="7">
        <v>7</v>
      </c>
      <c r="O7369" s="8">
        <f>SUM(Superstore_Clean[[#This Row],[Unit Price]]*Superstore_Clean[[#This Row],[Quantity]])</f>
        <v>2434.614</v>
      </c>
      <c r="P7369" s="7">
        <v>2016</v>
      </c>
      <c r="Q7369" t="s">
        <v>26</v>
      </c>
    </row>
    <row r="7370" spans="1:17" x14ac:dyDescent="0.3">
      <c r="A7370">
        <v>7369</v>
      </c>
      <c r="B7370" t="s">
        <v>8671</v>
      </c>
      <c r="C7370" s="6">
        <v>50050</v>
      </c>
      <c r="D7370" t="s">
        <v>1224</v>
      </c>
      <c r="E7370" t="s">
        <v>43</v>
      </c>
      <c r="F7370" t="s">
        <v>1255</v>
      </c>
      <c r="G7370" s="7">
        <v>33180</v>
      </c>
      <c r="H7370" t="s">
        <v>21</v>
      </c>
      <c r="I7370" t="s">
        <v>292</v>
      </c>
      <c r="J7370" t="s">
        <v>36</v>
      </c>
      <c r="K7370" t="s">
        <v>64</v>
      </c>
      <c r="L7370" t="s">
        <v>5520</v>
      </c>
      <c r="M7370" s="8">
        <v>15.57</v>
      </c>
      <c r="N7370" s="7">
        <v>3</v>
      </c>
      <c r="O7370" s="8">
        <f>SUM(Superstore_Clean[[#This Row],[Unit Price]]*Superstore_Clean[[#This Row],[Quantity]])</f>
        <v>46.71</v>
      </c>
      <c r="P7370" s="7">
        <v>2017</v>
      </c>
      <c r="Q7370" t="s">
        <v>80</v>
      </c>
    </row>
    <row r="7371" spans="1:17" x14ac:dyDescent="0.3">
      <c r="A7371">
        <v>7370</v>
      </c>
      <c r="B7371" t="s">
        <v>8672</v>
      </c>
      <c r="C7371" s="6">
        <v>50051</v>
      </c>
      <c r="D7371" t="s">
        <v>4630</v>
      </c>
      <c r="E7371" t="s">
        <v>76</v>
      </c>
      <c r="F7371" t="s">
        <v>4056</v>
      </c>
      <c r="G7371" s="7">
        <v>27604</v>
      </c>
      <c r="H7371" t="s">
        <v>21</v>
      </c>
      <c r="I7371" t="s">
        <v>2698</v>
      </c>
      <c r="J7371" t="s">
        <v>36</v>
      </c>
      <c r="K7371" t="s">
        <v>37</v>
      </c>
      <c r="L7371" t="s">
        <v>2699</v>
      </c>
      <c r="M7371" s="8">
        <v>4.6079999999999997</v>
      </c>
      <c r="N7371" s="7">
        <v>2</v>
      </c>
      <c r="O7371" s="8">
        <f>SUM(Superstore_Clean[[#This Row],[Unit Price]]*Superstore_Clean[[#This Row],[Quantity]])</f>
        <v>9.2159999999999993</v>
      </c>
      <c r="P7371" s="7">
        <v>2015</v>
      </c>
      <c r="Q7371" t="s">
        <v>208</v>
      </c>
    </row>
    <row r="7372" spans="1:17" x14ac:dyDescent="0.3">
      <c r="A7372">
        <v>7371</v>
      </c>
      <c r="B7372" t="s">
        <v>8673</v>
      </c>
      <c r="C7372" s="6">
        <v>50052</v>
      </c>
      <c r="D7372" t="s">
        <v>2803</v>
      </c>
      <c r="E7372" t="s">
        <v>4003</v>
      </c>
      <c r="F7372" t="s">
        <v>8674</v>
      </c>
      <c r="G7372" s="7">
        <v>67846</v>
      </c>
      <c r="H7372" t="s">
        <v>92</v>
      </c>
      <c r="I7372" t="s">
        <v>3308</v>
      </c>
      <c r="J7372" t="s">
        <v>60</v>
      </c>
      <c r="K7372" t="s">
        <v>61</v>
      </c>
      <c r="L7372" t="s">
        <v>3309</v>
      </c>
      <c r="M7372" s="8">
        <v>257.98</v>
      </c>
      <c r="N7372" s="7">
        <v>2</v>
      </c>
      <c r="O7372" s="8">
        <f>SUM(Superstore_Clean[[#This Row],[Unit Price]]*Superstore_Clean[[#This Row],[Quantity]])</f>
        <v>515.96</v>
      </c>
      <c r="P7372" s="7">
        <v>2014</v>
      </c>
      <c r="Q7372" t="s">
        <v>47</v>
      </c>
    </row>
    <row r="7373" spans="1:17" x14ac:dyDescent="0.3">
      <c r="A7373">
        <v>7372</v>
      </c>
      <c r="B7373" t="s">
        <v>8675</v>
      </c>
      <c r="C7373" s="6">
        <v>50053</v>
      </c>
      <c r="D7373" t="s">
        <v>3259</v>
      </c>
      <c r="E7373" t="s">
        <v>33</v>
      </c>
      <c r="F7373" t="s">
        <v>1040</v>
      </c>
      <c r="G7373" s="7">
        <v>90805</v>
      </c>
      <c r="H7373" t="s">
        <v>34</v>
      </c>
      <c r="I7373" t="s">
        <v>48</v>
      </c>
      <c r="J7373" t="s">
        <v>36</v>
      </c>
      <c r="K7373" t="s">
        <v>49</v>
      </c>
      <c r="L7373" t="s">
        <v>50</v>
      </c>
      <c r="M7373" s="8">
        <v>153.78</v>
      </c>
      <c r="N7373" s="7">
        <v>11</v>
      </c>
      <c r="O7373" s="8">
        <f>SUM(Superstore_Clean[[#This Row],[Unit Price]]*Superstore_Clean[[#This Row],[Quantity]])</f>
        <v>1691.58</v>
      </c>
      <c r="P7373" s="7">
        <v>2017</v>
      </c>
      <c r="Q7373" t="s">
        <v>144</v>
      </c>
    </row>
    <row r="7374" spans="1:17" x14ac:dyDescent="0.3">
      <c r="A7374">
        <v>7373</v>
      </c>
      <c r="B7374" t="s">
        <v>8675</v>
      </c>
      <c r="C7374" s="6">
        <v>50054</v>
      </c>
      <c r="D7374" t="s">
        <v>3259</v>
      </c>
      <c r="E7374" t="s">
        <v>33</v>
      </c>
      <c r="F7374" t="s">
        <v>1040</v>
      </c>
      <c r="G7374" s="7">
        <v>90805</v>
      </c>
      <c r="H7374" t="s">
        <v>34</v>
      </c>
      <c r="I7374" t="s">
        <v>5760</v>
      </c>
      <c r="J7374" t="s">
        <v>36</v>
      </c>
      <c r="K7374" t="s">
        <v>49</v>
      </c>
      <c r="L7374" t="s">
        <v>5761</v>
      </c>
      <c r="M7374" s="8">
        <v>61.02</v>
      </c>
      <c r="N7374" s="7">
        <v>3</v>
      </c>
      <c r="O7374" s="8">
        <f>SUM(Superstore_Clean[[#This Row],[Unit Price]]*Superstore_Clean[[#This Row],[Quantity]])</f>
        <v>183.06</v>
      </c>
      <c r="P7374" s="7">
        <v>2017</v>
      </c>
      <c r="Q7374" t="s">
        <v>144</v>
      </c>
    </row>
    <row r="7375" spans="1:17" x14ac:dyDescent="0.3">
      <c r="A7375">
        <v>7374</v>
      </c>
      <c r="B7375" t="s">
        <v>8675</v>
      </c>
      <c r="C7375" s="6">
        <v>50055</v>
      </c>
      <c r="D7375" t="s">
        <v>3259</v>
      </c>
      <c r="E7375" t="s">
        <v>33</v>
      </c>
      <c r="F7375" t="s">
        <v>1040</v>
      </c>
      <c r="G7375" s="7">
        <v>90805</v>
      </c>
      <c r="H7375" t="s">
        <v>34</v>
      </c>
      <c r="I7375" t="s">
        <v>8321</v>
      </c>
      <c r="J7375" t="s">
        <v>36</v>
      </c>
      <c r="K7375" t="s">
        <v>516</v>
      </c>
      <c r="L7375" t="s">
        <v>8322</v>
      </c>
      <c r="M7375" s="8">
        <v>110.11</v>
      </c>
      <c r="N7375" s="7">
        <v>7</v>
      </c>
      <c r="O7375" s="8">
        <f>SUM(Superstore_Clean[[#This Row],[Unit Price]]*Superstore_Clean[[#This Row],[Quantity]])</f>
        <v>770.77</v>
      </c>
      <c r="P7375" s="7">
        <v>2017</v>
      </c>
      <c r="Q7375" t="s">
        <v>144</v>
      </c>
    </row>
    <row r="7376" spans="1:17" x14ac:dyDescent="0.3">
      <c r="A7376">
        <v>7375</v>
      </c>
      <c r="B7376" t="s">
        <v>8675</v>
      </c>
      <c r="C7376" s="6">
        <v>50056</v>
      </c>
      <c r="D7376" t="s">
        <v>3259</v>
      </c>
      <c r="E7376" t="s">
        <v>33</v>
      </c>
      <c r="F7376" t="s">
        <v>1040</v>
      </c>
      <c r="G7376" s="7">
        <v>90805</v>
      </c>
      <c r="H7376" t="s">
        <v>34</v>
      </c>
      <c r="I7376" t="s">
        <v>1885</v>
      </c>
      <c r="J7376" t="s">
        <v>36</v>
      </c>
      <c r="K7376" t="s">
        <v>242</v>
      </c>
      <c r="L7376" t="s">
        <v>501</v>
      </c>
      <c r="M7376" s="8">
        <v>7.89</v>
      </c>
      <c r="N7376" s="7">
        <v>1</v>
      </c>
      <c r="O7376" s="8">
        <f>SUM(Superstore_Clean[[#This Row],[Unit Price]]*Superstore_Clean[[#This Row],[Quantity]])</f>
        <v>7.89</v>
      </c>
      <c r="P7376" s="7">
        <v>2017</v>
      </c>
      <c r="Q7376" t="s">
        <v>144</v>
      </c>
    </row>
    <row r="7377" spans="1:17" x14ac:dyDescent="0.3">
      <c r="A7377">
        <v>7376</v>
      </c>
      <c r="B7377" t="s">
        <v>8676</v>
      </c>
      <c r="C7377" s="6">
        <v>50057</v>
      </c>
      <c r="D7377" t="s">
        <v>1144</v>
      </c>
      <c r="E7377" t="s">
        <v>33</v>
      </c>
      <c r="F7377" t="s">
        <v>839</v>
      </c>
      <c r="G7377" s="7">
        <v>92037</v>
      </c>
      <c r="H7377" t="s">
        <v>34</v>
      </c>
      <c r="I7377" t="s">
        <v>1685</v>
      </c>
      <c r="J7377" t="s">
        <v>36</v>
      </c>
      <c r="K7377" t="s">
        <v>64</v>
      </c>
      <c r="L7377" t="s">
        <v>1686</v>
      </c>
      <c r="M7377" s="8">
        <v>36.024000000000001</v>
      </c>
      <c r="N7377" s="7">
        <v>3</v>
      </c>
      <c r="O7377" s="8">
        <f>SUM(Superstore_Clean[[#This Row],[Unit Price]]*Superstore_Clean[[#This Row],[Quantity]])</f>
        <v>108.072</v>
      </c>
      <c r="P7377" s="7">
        <v>2017</v>
      </c>
      <c r="Q7377" t="s">
        <v>115</v>
      </c>
    </row>
    <row r="7378" spans="1:17" x14ac:dyDescent="0.3">
      <c r="A7378">
        <v>7377</v>
      </c>
      <c r="B7378" t="s">
        <v>8677</v>
      </c>
      <c r="C7378" s="6">
        <v>50058</v>
      </c>
      <c r="D7378" t="s">
        <v>457</v>
      </c>
      <c r="E7378" t="s">
        <v>190</v>
      </c>
      <c r="F7378" t="s">
        <v>478</v>
      </c>
      <c r="G7378" s="7">
        <v>61701</v>
      </c>
      <c r="H7378" t="s">
        <v>92</v>
      </c>
      <c r="I7378" t="s">
        <v>774</v>
      </c>
      <c r="J7378" t="s">
        <v>36</v>
      </c>
      <c r="K7378" t="s">
        <v>57</v>
      </c>
      <c r="L7378" t="s">
        <v>775</v>
      </c>
      <c r="M7378" s="8">
        <v>54.335999999999999</v>
      </c>
      <c r="N7378" s="7">
        <v>4</v>
      </c>
      <c r="O7378" s="8">
        <f>SUM(Superstore_Clean[[#This Row],[Unit Price]]*Superstore_Clean[[#This Row],[Quantity]])</f>
        <v>217.34399999999999</v>
      </c>
      <c r="P7378" s="7">
        <v>2017</v>
      </c>
      <c r="Q7378" t="s">
        <v>26</v>
      </c>
    </row>
    <row r="7379" spans="1:17" x14ac:dyDescent="0.3">
      <c r="A7379">
        <v>7378</v>
      </c>
      <c r="B7379" t="s">
        <v>8678</v>
      </c>
      <c r="C7379" s="6">
        <v>50059</v>
      </c>
      <c r="D7379" t="s">
        <v>2215</v>
      </c>
      <c r="E7379" t="s">
        <v>84</v>
      </c>
      <c r="F7379" t="s">
        <v>83</v>
      </c>
      <c r="G7379" s="7">
        <v>98115</v>
      </c>
      <c r="H7379" t="s">
        <v>34</v>
      </c>
      <c r="I7379" t="s">
        <v>1451</v>
      </c>
      <c r="J7379" t="s">
        <v>36</v>
      </c>
      <c r="K7379" t="s">
        <v>49</v>
      </c>
      <c r="L7379" t="s">
        <v>1452</v>
      </c>
      <c r="M7379" s="8">
        <v>92.52</v>
      </c>
      <c r="N7379" s="7">
        <v>6</v>
      </c>
      <c r="O7379" s="8">
        <f>SUM(Superstore_Clean[[#This Row],[Unit Price]]*Superstore_Clean[[#This Row],[Quantity]])</f>
        <v>555.12</v>
      </c>
      <c r="P7379" s="7">
        <v>2014</v>
      </c>
      <c r="Q7379" t="s">
        <v>139</v>
      </c>
    </row>
    <row r="7380" spans="1:17" x14ac:dyDescent="0.3">
      <c r="A7380">
        <v>7379</v>
      </c>
      <c r="B7380" t="s">
        <v>8679</v>
      </c>
      <c r="C7380" s="6">
        <v>50060</v>
      </c>
      <c r="D7380" t="s">
        <v>7448</v>
      </c>
      <c r="E7380" t="s">
        <v>76</v>
      </c>
      <c r="F7380" t="s">
        <v>1511</v>
      </c>
      <c r="G7380" s="7">
        <v>28314</v>
      </c>
      <c r="H7380" t="s">
        <v>21</v>
      </c>
      <c r="I7380" t="s">
        <v>3672</v>
      </c>
      <c r="J7380" t="s">
        <v>36</v>
      </c>
      <c r="K7380" t="s">
        <v>57</v>
      </c>
      <c r="L7380" t="s">
        <v>3673</v>
      </c>
      <c r="M7380" s="8">
        <v>10.272</v>
      </c>
      <c r="N7380" s="7">
        <v>3</v>
      </c>
      <c r="O7380" s="8">
        <f>SUM(Superstore_Clean[[#This Row],[Unit Price]]*Superstore_Clean[[#This Row],[Quantity]])</f>
        <v>30.816000000000003</v>
      </c>
      <c r="P7380" s="7">
        <v>2015</v>
      </c>
      <c r="Q7380" t="s">
        <v>109</v>
      </c>
    </row>
    <row r="7381" spans="1:17" x14ac:dyDescent="0.3">
      <c r="A7381">
        <v>7380</v>
      </c>
      <c r="B7381" t="s">
        <v>8680</v>
      </c>
      <c r="C7381" s="6">
        <v>50061</v>
      </c>
      <c r="D7381" t="s">
        <v>104</v>
      </c>
      <c r="E7381" t="s">
        <v>123</v>
      </c>
      <c r="F7381" t="s">
        <v>2228</v>
      </c>
      <c r="G7381" s="7">
        <v>68104</v>
      </c>
      <c r="H7381" t="s">
        <v>92</v>
      </c>
      <c r="I7381" t="s">
        <v>3609</v>
      </c>
      <c r="J7381" t="s">
        <v>36</v>
      </c>
      <c r="K7381" t="s">
        <v>49</v>
      </c>
      <c r="L7381" t="s">
        <v>3610</v>
      </c>
      <c r="M7381" s="8">
        <v>40.74</v>
      </c>
      <c r="N7381" s="7">
        <v>3</v>
      </c>
      <c r="O7381" s="8">
        <f>SUM(Superstore_Clean[[#This Row],[Unit Price]]*Superstore_Clean[[#This Row],[Quantity]])</f>
        <v>122.22</v>
      </c>
      <c r="P7381" s="7">
        <v>2016</v>
      </c>
      <c r="Q7381" t="s">
        <v>139</v>
      </c>
    </row>
    <row r="7382" spans="1:17" x14ac:dyDescent="0.3">
      <c r="A7382">
        <v>7381</v>
      </c>
      <c r="B7382" t="s">
        <v>8680</v>
      </c>
      <c r="C7382" s="6">
        <v>50062</v>
      </c>
      <c r="D7382" t="s">
        <v>104</v>
      </c>
      <c r="E7382" t="s">
        <v>123</v>
      </c>
      <c r="F7382" t="s">
        <v>2228</v>
      </c>
      <c r="G7382" s="7">
        <v>68104</v>
      </c>
      <c r="H7382" t="s">
        <v>92</v>
      </c>
      <c r="I7382" t="s">
        <v>4990</v>
      </c>
      <c r="J7382" t="s">
        <v>36</v>
      </c>
      <c r="K7382" t="s">
        <v>37</v>
      </c>
      <c r="L7382" t="s">
        <v>4991</v>
      </c>
      <c r="M7382" s="8">
        <v>14.4</v>
      </c>
      <c r="N7382" s="7">
        <v>5</v>
      </c>
      <c r="O7382" s="8">
        <f>SUM(Superstore_Clean[[#This Row],[Unit Price]]*Superstore_Clean[[#This Row],[Quantity]])</f>
        <v>72</v>
      </c>
      <c r="P7382" s="7">
        <v>2016</v>
      </c>
      <c r="Q7382" t="s">
        <v>139</v>
      </c>
    </row>
    <row r="7383" spans="1:17" x14ac:dyDescent="0.3">
      <c r="A7383">
        <v>7382</v>
      </c>
      <c r="B7383" t="s">
        <v>8680</v>
      </c>
      <c r="C7383" s="6">
        <v>50063</v>
      </c>
      <c r="D7383" t="s">
        <v>104</v>
      </c>
      <c r="E7383" t="s">
        <v>123</v>
      </c>
      <c r="F7383" t="s">
        <v>2228</v>
      </c>
      <c r="G7383" s="7">
        <v>68104</v>
      </c>
      <c r="H7383" t="s">
        <v>92</v>
      </c>
      <c r="I7383" t="s">
        <v>5732</v>
      </c>
      <c r="J7383" t="s">
        <v>60</v>
      </c>
      <c r="K7383" t="s">
        <v>61</v>
      </c>
      <c r="L7383" t="s">
        <v>5733</v>
      </c>
      <c r="M7383" s="8">
        <v>149.94999999999999</v>
      </c>
      <c r="N7383" s="7">
        <v>5</v>
      </c>
      <c r="O7383" s="8">
        <f>SUM(Superstore_Clean[[#This Row],[Unit Price]]*Superstore_Clean[[#This Row],[Quantity]])</f>
        <v>749.75</v>
      </c>
      <c r="P7383" s="7">
        <v>2016</v>
      </c>
      <c r="Q7383" t="s">
        <v>139</v>
      </c>
    </row>
    <row r="7384" spans="1:17" x14ac:dyDescent="0.3">
      <c r="A7384">
        <v>7383</v>
      </c>
      <c r="B7384" t="s">
        <v>8680</v>
      </c>
      <c r="C7384" s="6">
        <v>50064</v>
      </c>
      <c r="D7384" t="s">
        <v>104</v>
      </c>
      <c r="E7384" t="s">
        <v>123</v>
      </c>
      <c r="F7384" t="s">
        <v>2228</v>
      </c>
      <c r="G7384" s="7">
        <v>68104</v>
      </c>
      <c r="H7384" t="s">
        <v>92</v>
      </c>
      <c r="I7384" t="s">
        <v>6120</v>
      </c>
      <c r="J7384" t="s">
        <v>36</v>
      </c>
      <c r="K7384" t="s">
        <v>516</v>
      </c>
      <c r="L7384" t="s">
        <v>6121</v>
      </c>
      <c r="M7384" s="8">
        <v>16.899999999999999</v>
      </c>
      <c r="N7384" s="7">
        <v>2</v>
      </c>
      <c r="O7384" s="8">
        <f>SUM(Superstore_Clean[[#This Row],[Unit Price]]*Superstore_Clean[[#This Row],[Quantity]])</f>
        <v>33.799999999999997</v>
      </c>
      <c r="P7384" s="7">
        <v>2016</v>
      </c>
      <c r="Q7384" t="s">
        <v>139</v>
      </c>
    </row>
    <row r="7385" spans="1:17" x14ac:dyDescent="0.3">
      <c r="A7385">
        <v>7384</v>
      </c>
      <c r="B7385" t="s">
        <v>8680</v>
      </c>
      <c r="C7385" s="6">
        <v>50065</v>
      </c>
      <c r="D7385" t="s">
        <v>104</v>
      </c>
      <c r="E7385" t="s">
        <v>123</v>
      </c>
      <c r="F7385" t="s">
        <v>2228</v>
      </c>
      <c r="G7385" s="7">
        <v>68104</v>
      </c>
      <c r="H7385" t="s">
        <v>92</v>
      </c>
      <c r="I7385" t="s">
        <v>2433</v>
      </c>
      <c r="J7385" t="s">
        <v>36</v>
      </c>
      <c r="K7385" t="s">
        <v>78</v>
      </c>
      <c r="L7385" t="s">
        <v>2434</v>
      </c>
      <c r="M7385" s="8">
        <v>17.61</v>
      </c>
      <c r="N7385" s="7">
        <v>3</v>
      </c>
      <c r="O7385" s="8">
        <f>SUM(Superstore_Clean[[#This Row],[Unit Price]]*Superstore_Clean[[#This Row],[Quantity]])</f>
        <v>52.83</v>
      </c>
      <c r="P7385" s="7">
        <v>2016</v>
      </c>
      <c r="Q7385" t="s">
        <v>139</v>
      </c>
    </row>
    <row r="7386" spans="1:17" x14ac:dyDescent="0.3">
      <c r="A7386">
        <v>7385</v>
      </c>
      <c r="B7386" t="s">
        <v>8680</v>
      </c>
      <c r="C7386" s="6">
        <v>50066</v>
      </c>
      <c r="D7386" t="s">
        <v>104</v>
      </c>
      <c r="E7386" t="s">
        <v>123</v>
      </c>
      <c r="F7386" t="s">
        <v>2228</v>
      </c>
      <c r="G7386" s="7">
        <v>68104</v>
      </c>
      <c r="H7386" t="s">
        <v>92</v>
      </c>
      <c r="I7386" t="s">
        <v>4039</v>
      </c>
      <c r="J7386" t="s">
        <v>36</v>
      </c>
      <c r="K7386" t="s">
        <v>67</v>
      </c>
      <c r="L7386" t="s">
        <v>4040</v>
      </c>
      <c r="M7386" s="8">
        <v>378</v>
      </c>
      <c r="N7386" s="7">
        <v>2</v>
      </c>
      <c r="O7386" s="8">
        <f>SUM(Superstore_Clean[[#This Row],[Unit Price]]*Superstore_Clean[[#This Row],[Quantity]])</f>
        <v>756</v>
      </c>
      <c r="P7386" s="7">
        <v>2016</v>
      </c>
      <c r="Q7386" t="s">
        <v>139</v>
      </c>
    </row>
    <row r="7387" spans="1:17" x14ac:dyDescent="0.3">
      <c r="A7387">
        <v>7386</v>
      </c>
      <c r="B7387" t="s">
        <v>8680</v>
      </c>
      <c r="C7387" s="6">
        <v>50067</v>
      </c>
      <c r="D7387" t="s">
        <v>104</v>
      </c>
      <c r="E7387" t="s">
        <v>123</v>
      </c>
      <c r="F7387" t="s">
        <v>2228</v>
      </c>
      <c r="G7387" s="7">
        <v>68104</v>
      </c>
      <c r="H7387" t="s">
        <v>92</v>
      </c>
      <c r="I7387" t="s">
        <v>3534</v>
      </c>
      <c r="J7387" t="s">
        <v>36</v>
      </c>
      <c r="K7387" t="s">
        <v>78</v>
      </c>
      <c r="L7387" t="s">
        <v>3535</v>
      </c>
      <c r="M7387" s="8">
        <v>17.64</v>
      </c>
      <c r="N7387" s="7">
        <v>3</v>
      </c>
      <c r="O7387" s="8">
        <f>SUM(Superstore_Clean[[#This Row],[Unit Price]]*Superstore_Clean[[#This Row],[Quantity]])</f>
        <v>52.92</v>
      </c>
      <c r="P7387" s="7">
        <v>2016</v>
      </c>
      <c r="Q7387" t="s">
        <v>139</v>
      </c>
    </row>
    <row r="7388" spans="1:17" x14ac:dyDescent="0.3">
      <c r="A7388">
        <v>7387</v>
      </c>
      <c r="B7388" t="s">
        <v>8680</v>
      </c>
      <c r="C7388" s="6">
        <v>50068</v>
      </c>
      <c r="D7388" t="s">
        <v>104</v>
      </c>
      <c r="E7388" t="s">
        <v>123</v>
      </c>
      <c r="F7388" t="s">
        <v>2228</v>
      </c>
      <c r="G7388" s="7">
        <v>68104</v>
      </c>
      <c r="H7388" t="s">
        <v>92</v>
      </c>
      <c r="I7388" t="s">
        <v>2835</v>
      </c>
      <c r="J7388" t="s">
        <v>36</v>
      </c>
      <c r="K7388" t="s">
        <v>49</v>
      </c>
      <c r="L7388" t="s">
        <v>2836</v>
      </c>
      <c r="M7388" s="8">
        <v>373.08</v>
      </c>
      <c r="N7388" s="7">
        <v>6</v>
      </c>
      <c r="O7388" s="8">
        <f>SUM(Superstore_Clean[[#This Row],[Unit Price]]*Superstore_Clean[[#This Row],[Quantity]])</f>
        <v>2238.48</v>
      </c>
      <c r="P7388" s="7">
        <v>2016</v>
      </c>
      <c r="Q7388" t="s">
        <v>139</v>
      </c>
    </row>
    <row r="7389" spans="1:17" x14ac:dyDescent="0.3">
      <c r="A7389">
        <v>7388</v>
      </c>
      <c r="B7389" t="s">
        <v>8680</v>
      </c>
      <c r="C7389" s="6">
        <v>50069</v>
      </c>
      <c r="D7389" t="s">
        <v>104</v>
      </c>
      <c r="E7389" t="s">
        <v>123</v>
      </c>
      <c r="F7389" t="s">
        <v>2228</v>
      </c>
      <c r="G7389" s="7">
        <v>68104</v>
      </c>
      <c r="H7389" t="s">
        <v>92</v>
      </c>
      <c r="I7389" t="s">
        <v>175</v>
      </c>
      <c r="J7389" t="s">
        <v>23</v>
      </c>
      <c r="K7389" t="s">
        <v>54</v>
      </c>
      <c r="L7389" t="s">
        <v>176</v>
      </c>
      <c r="M7389" s="8">
        <v>1336.44</v>
      </c>
      <c r="N7389" s="7">
        <v>14</v>
      </c>
      <c r="O7389" s="8">
        <f>SUM(Superstore_Clean[[#This Row],[Unit Price]]*Superstore_Clean[[#This Row],[Quantity]])</f>
        <v>18710.16</v>
      </c>
      <c r="P7389" s="7">
        <v>2016</v>
      </c>
      <c r="Q7389" t="s">
        <v>139</v>
      </c>
    </row>
    <row r="7390" spans="1:17" x14ac:dyDescent="0.3">
      <c r="A7390">
        <v>7389</v>
      </c>
      <c r="B7390" t="s">
        <v>8680</v>
      </c>
      <c r="C7390" s="6">
        <v>50070</v>
      </c>
      <c r="D7390" t="s">
        <v>104</v>
      </c>
      <c r="E7390" t="s">
        <v>123</v>
      </c>
      <c r="F7390" t="s">
        <v>2228</v>
      </c>
      <c r="G7390" s="7">
        <v>68104</v>
      </c>
      <c r="H7390" t="s">
        <v>92</v>
      </c>
      <c r="I7390" t="s">
        <v>4020</v>
      </c>
      <c r="J7390" t="s">
        <v>60</v>
      </c>
      <c r="K7390" t="s">
        <v>61</v>
      </c>
      <c r="L7390" t="s">
        <v>4021</v>
      </c>
      <c r="M7390" s="8">
        <v>29.97</v>
      </c>
      <c r="N7390" s="7">
        <v>3</v>
      </c>
      <c r="O7390" s="8">
        <f>SUM(Superstore_Clean[[#This Row],[Unit Price]]*Superstore_Clean[[#This Row],[Quantity]])</f>
        <v>89.91</v>
      </c>
      <c r="P7390" s="7">
        <v>2016</v>
      </c>
      <c r="Q7390" t="s">
        <v>139</v>
      </c>
    </row>
    <row r="7391" spans="1:17" x14ac:dyDescent="0.3">
      <c r="A7391">
        <v>7390</v>
      </c>
      <c r="B7391" t="s">
        <v>8681</v>
      </c>
      <c r="C7391" s="6">
        <v>50071</v>
      </c>
      <c r="D7391" t="s">
        <v>582</v>
      </c>
      <c r="E7391" t="s">
        <v>301</v>
      </c>
      <c r="F7391" t="s">
        <v>5572</v>
      </c>
      <c r="G7391" s="7">
        <v>37421</v>
      </c>
      <c r="H7391" t="s">
        <v>21</v>
      </c>
      <c r="I7391" t="s">
        <v>27</v>
      </c>
      <c r="J7391" t="s">
        <v>23</v>
      </c>
      <c r="K7391" t="s">
        <v>28</v>
      </c>
      <c r="L7391" t="s">
        <v>29</v>
      </c>
      <c r="M7391" s="8">
        <v>390.36799999999999</v>
      </c>
      <c r="N7391" s="7">
        <v>2</v>
      </c>
      <c r="O7391" s="8">
        <f>SUM(Superstore_Clean[[#This Row],[Unit Price]]*Superstore_Clean[[#This Row],[Quantity]])</f>
        <v>780.73599999999999</v>
      </c>
      <c r="P7391" s="7">
        <v>2017</v>
      </c>
      <c r="Q7391" t="s">
        <v>26</v>
      </c>
    </row>
    <row r="7392" spans="1:17" x14ac:dyDescent="0.3">
      <c r="A7392">
        <v>7391</v>
      </c>
      <c r="B7392" t="s">
        <v>8681</v>
      </c>
      <c r="C7392" s="6">
        <v>50072</v>
      </c>
      <c r="D7392" t="s">
        <v>582</v>
      </c>
      <c r="E7392" t="s">
        <v>301</v>
      </c>
      <c r="F7392" t="s">
        <v>5572</v>
      </c>
      <c r="G7392" s="7">
        <v>37421</v>
      </c>
      <c r="H7392" t="s">
        <v>21</v>
      </c>
      <c r="I7392" t="s">
        <v>801</v>
      </c>
      <c r="J7392" t="s">
        <v>23</v>
      </c>
      <c r="K7392" t="s">
        <v>54</v>
      </c>
      <c r="L7392" t="s">
        <v>6258</v>
      </c>
      <c r="M7392" s="8">
        <v>101.52</v>
      </c>
      <c r="N7392" s="7">
        <v>5</v>
      </c>
      <c r="O7392" s="8">
        <f>SUM(Superstore_Clean[[#This Row],[Unit Price]]*Superstore_Clean[[#This Row],[Quantity]])</f>
        <v>507.59999999999997</v>
      </c>
      <c r="P7392" s="7">
        <v>2017</v>
      </c>
      <c r="Q7392" t="s">
        <v>26</v>
      </c>
    </row>
    <row r="7393" spans="1:17" x14ac:dyDescent="0.3">
      <c r="A7393">
        <v>7392</v>
      </c>
      <c r="B7393" t="s">
        <v>8682</v>
      </c>
      <c r="C7393" s="6">
        <v>50073</v>
      </c>
      <c r="D7393" t="s">
        <v>2945</v>
      </c>
      <c r="E7393" t="s">
        <v>443</v>
      </c>
      <c r="F7393" t="s">
        <v>662</v>
      </c>
      <c r="G7393" s="7">
        <v>45014</v>
      </c>
      <c r="H7393" t="s">
        <v>132</v>
      </c>
      <c r="I7393" t="s">
        <v>4165</v>
      </c>
      <c r="J7393" t="s">
        <v>36</v>
      </c>
      <c r="K7393" t="s">
        <v>78</v>
      </c>
      <c r="L7393" t="s">
        <v>4166</v>
      </c>
      <c r="M7393" s="8">
        <v>74.352000000000004</v>
      </c>
      <c r="N7393" s="7">
        <v>3</v>
      </c>
      <c r="O7393" s="8">
        <f>SUM(Superstore_Clean[[#This Row],[Unit Price]]*Superstore_Clean[[#This Row],[Quantity]])</f>
        <v>223.05600000000001</v>
      </c>
      <c r="P7393" s="7">
        <v>2017</v>
      </c>
      <c r="Q7393" t="s">
        <v>87</v>
      </c>
    </row>
    <row r="7394" spans="1:17" x14ac:dyDescent="0.3">
      <c r="A7394">
        <v>7393</v>
      </c>
      <c r="B7394" t="s">
        <v>8683</v>
      </c>
      <c r="C7394" s="6">
        <v>50074</v>
      </c>
      <c r="D7394" t="s">
        <v>6491</v>
      </c>
      <c r="E7394" t="s">
        <v>33</v>
      </c>
      <c r="F7394" t="s">
        <v>32</v>
      </c>
      <c r="G7394" s="7">
        <v>90049</v>
      </c>
      <c r="H7394" t="s">
        <v>34</v>
      </c>
      <c r="I7394" t="s">
        <v>5184</v>
      </c>
      <c r="J7394" t="s">
        <v>36</v>
      </c>
      <c r="K7394" t="s">
        <v>78</v>
      </c>
      <c r="L7394" t="s">
        <v>5185</v>
      </c>
      <c r="M7394" s="8">
        <v>15.7</v>
      </c>
      <c r="N7394" s="7">
        <v>5</v>
      </c>
      <c r="O7394" s="8">
        <f>SUM(Superstore_Clean[[#This Row],[Unit Price]]*Superstore_Clean[[#This Row],[Quantity]])</f>
        <v>78.5</v>
      </c>
      <c r="P7394" s="7">
        <v>2017</v>
      </c>
      <c r="Q7394" t="s">
        <v>109</v>
      </c>
    </row>
    <row r="7395" spans="1:17" x14ac:dyDescent="0.3">
      <c r="A7395">
        <v>7394</v>
      </c>
      <c r="B7395" t="s">
        <v>8683</v>
      </c>
      <c r="C7395" s="6">
        <v>50075</v>
      </c>
      <c r="D7395" t="s">
        <v>6491</v>
      </c>
      <c r="E7395" t="s">
        <v>33</v>
      </c>
      <c r="F7395" t="s">
        <v>32</v>
      </c>
      <c r="G7395" s="7">
        <v>90049</v>
      </c>
      <c r="H7395" t="s">
        <v>34</v>
      </c>
      <c r="I7395" t="s">
        <v>5696</v>
      </c>
      <c r="J7395" t="s">
        <v>36</v>
      </c>
      <c r="K7395" t="s">
        <v>57</v>
      </c>
      <c r="L7395" t="s">
        <v>5697</v>
      </c>
      <c r="M7395" s="8">
        <v>59.52</v>
      </c>
      <c r="N7395" s="7">
        <v>3</v>
      </c>
      <c r="O7395" s="8">
        <f>SUM(Superstore_Clean[[#This Row],[Unit Price]]*Superstore_Clean[[#This Row],[Quantity]])</f>
        <v>178.56</v>
      </c>
      <c r="P7395" s="7">
        <v>2017</v>
      </c>
      <c r="Q7395" t="s">
        <v>109</v>
      </c>
    </row>
    <row r="7396" spans="1:17" x14ac:dyDescent="0.3">
      <c r="A7396">
        <v>7395</v>
      </c>
      <c r="B7396" t="s">
        <v>8683</v>
      </c>
      <c r="C7396" s="6">
        <v>50076</v>
      </c>
      <c r="D7396" t="s">
        <v>6491</v>
      </c>
      <c r="E7396" t="s">
        <v>33</v>
      </c>
      <c r="F7396" t="s">
        <v>32</v>
      </c>
      <c r="G7396" s="7">
        <v>90049</v>
      </c>
      <c r="H7396" t="s">
        <v>34</v>
      </c>
      <c r="I7396" t="s">
        <v>1123</v>
      </c>
      <c r="J7396" t="s">
        <v>36</v>
      </c>
      <c r="K7396" t="s">
        <v>78</v>
      </c>
      <c r="L7396" t="s">
        <v>1124</v>
      </c>
      <c r="M7396" s="8">
        <v>34.4</v>
      </c>
      <c r="N7396" s="7">
        <v>5</v>
      </c>
      <c r="O7396" s="8">
        <f>SUM(Superstore_Clean[[#This Row],[Unit Price]]*Superstore_Clean[[#This Row],[Quantity]])</f>
        <v>172</v>
      </c>
      <c r="P7396" s="7">
        <v>2017</v>
      </c>
      <c r="Q7396" t="s">
        <v>109</v>
      </c>
    </row>
    <row r="7397" spans="1:17" x14ac:dyDescent="0.3">
      <c r="A7397">
        <v>7396</v>
      </c>
      <c r="B7397" t="s">
        <v>8684</v>
      </c>
      <c r="C7397" s="6">
        <v>50077</v>
      </c>
      <c r="D7397" t="s">
        <v>6090</v>
      </c>
      <c r="E7397" t="s">
        <v>240</v>
      </c>
      <c r="F7397" t="s">
        <v>239</v>
      </c>
      <c r="G7397" s="7">
        <v>10024</v>
      </c>
      <c r="H7397" t="s">
        <v>132</v>
      </c>
      <c r="I7397" t="s">
        <v>3358</v>
      </c>
      <c r="J7397" t="s">
        <v>23</v>
      </c>
      <c r="K7397" t="s">
        <v>45</v>
      </c>
      <c r="L7397" t="s">
        <v>3359</v>
      </c>
      <c r="M7397" s="8">
        <v>313.17599999999999</v>
      </c>
      <c r="N7397" s="7">
        <v>2</v>
      </c>
      <c r="O7397" s="8">
        <f>SUM(Superstore_Clean[[#This Row],[Unit Price]]*Superstore_Clean[[#This Row],[Quantity]])</f>
        <v>626.35199999999998</v>
      </c>
      <c r="P7397" s="7">
        <v>2016</v>
      </c>
      <c r="Q7397" t="s">
        <v>87</v>
      </c>
    </row>
    <row r="7398" spans="1:17" x14ac:dyDescent="0.3">
      <c r="A7398">
        <v>7397</v>
      </c>
      <c r="B7398" t="s">
        <v>8684</v>
      </c>
      <c r="C7398" s="6">
        <v>50078</v>
      </c>
      <c r="D7398" t="s">
        <v>6090</v>
      </c>
      <c r="E7398" t="s">
        <v>240</v>
      </c>
      <c r="F7398" t="s">
        <v>239</v>
      </c>
      <c r="G7398" s="7">
        <v>10024</v>
      </c>
      <c r="H7398" t="s">
        <v>132</v>
      </c>
      <c r="I7398" t="s">
        <v>2145</v>
      </c>
      <c r="J7398" t="s">
        <v>23</v>
      </c>
      <c r="K7398" t="s">
        <v>28</v>
      </c>
      <c r="L7398" t="s">
        <v>2146</v>
      </c>
      <c r="M7398" s="8">
        <v>866.64599999999996</v>
      </c>
      <c r="N7398" s="7">
        <v>3</v>
      </c>
      <c r="O7398" s="8">
        <f>SUM(Superstore_Clean[[#This Row],[Unit Price]]*Superstore_Clean[[#This Row],[Quantity]])</f>
        <v>2599.9380000000001</v>
      </c>
      <c r="P7398" s="7">
        <v>2016</v>
      </c>
      <c r="Q7398" t="s">
        <v>87</v>
      </c>
    </row>
    <row r="7399" spans="1:17" x14ac:dyDescent="0.3">
      <c r="A7399">
        <v>7398</v>
      </c>
      <c r="B7399" t="s">
        <v>8685</v>
      </c>
      <c r="C7399" s="6">
        <v>50079</v>
      </c>
      <c r="D7399" t="s">
        <v>5562</v>
      </c>
      <c r="E7399" t="s">
        <v>443</v>
      </c>
      <c r="F7399" t="s">
        <v>662</v>
      </c>
      <c r="G7399" s="7">
        <v>45014</v>
      </c>
      <c r="H7399" t="s">
        <v>132</v>
      </c>
      <c r="I7399" t="s">
        <v>722</v>
      </c>
      <c r="J7399" t="s">
        <v>36</v>
      </c>
      <c r="K7399" t="s">
        <v>67</v>
      </c>
      <c r="L7399" t="s">
        <v>723</v>
      </c>
      <c r="M7399" s="8">
        <v>795.40800000000002</v>
      </c>
      <c r="N7399" s="7">
        <v>6</v>
      </c>
      <c r="O7399" s="8">
        <f>SUM(Superstore_Clean[[#This Row],[Unit Price]]*Superstore_Clean[[#This Row],[Quantity]])</f>
        <v>4772.4480000000003</v>
      </c>
      <c r="P7399" s="7">
        <v>2014</v>
      </c>
      <c r="Q7399" t="s">
        <v>139</v>
      </c>
    </row>
    <row r="7400" spans="1:17" x14ac:dyDescent="0.3">
      <c r="A7400">
        <v>7399</v>
      </c>
      <c r="B7400" t="s">
        <v>8686</v>
      </c>
      <c r="C7400" s="6">
        <v>50080</v>
      </c>
      <c r="D7400" t="s">
        <v>1852</v>
      </c>
      <c r="E7400" t="s">
        <v>190</v>
      </c>
      <c r="F7400" t="s">
        <v>273</v>
      </c>
      <c r="G7400" s="7">
        <v>60610</v>
      </c>
      <c r="H7400" t="s">
        <v>92</v>
      </c>
      <c r="I7400" t="s">
        <v>3687</v>
      </c>
      <c r="J7400" t="s">
        <v>36</v>
      </c>
      <c r="K7400" t="s">
        <v>78</v>
      </c>
      <c r="L7400" t="s">
        <v>3688</v>
      </c>
      <c r="M7400" s="8">
        <v>35.856000000000002</v>
      </c>
      <c r="N7400" s="7">
        <v>9</v>
      </c>
      <c r="O7400" s="8">
        <f>SUM(Superstore_Clean[[#This Row],[Unit Price]]*Superstore_Clean[[#This Row],[Quantity]])</f>
        <v>322.70400000000001</v>
      </c>
      <c r="P7400" s="7">
        <v>2014</v>
      </c>
      <c r="Q7400" t="s">
        <v>135</v>
      </c>
    </row>
    <row r="7401" spans="1:17" x14ac:dyDescent="0.3">
      <c r="A7401">
        <v>7400</v>
      </c>
      <c r="B7401" t="s">
        <v>8686</v>
      </c>
      <c r="C7401" s="6">
        <v>50081</v>
      </c>
      <c r="D7401" t="s">
        <v>1852</v>
      </c>
      <c r="E7401" t="s">
        <v>190</v>
      </c>
      <c r="F7401" t="s">
        <v>273</v>
      </c>
      <c r="G7401" s="7">
        <v>60610</v>
      </c>
      <c r="H7401" t="s">
        <v>92</v>
      </c>
      <c r="I7401" t="s">
        <v>1844</v>
      </c>
      <c r="J7401" t="s">
        <v>60</v>
      </c>
      <c r="K7401" t="s">
        <v>146</v>
      </c>
      <c r="L7401" t="s">
        <v>1845</v>
      </c>
      <c r="M7401" s="8">
        <v>23.84</v>
      </c>
      <c r="N7401" s="7">
        <v>4</v>
      </c>
      <c r="O7401" s="8">
        <f>SUM(Superstore_Clean[[#This Row],[Unit Price]]*Superstore_Clean[[#This Row],[Quantity]])</f>
        <v>95.36</v>
      </c>
      <c r="P7401" s="7">
        <v>2014</v>
      </c>
      <c r="Q7401" t="s">
        <v>135</v>
      </c>
    </row>
    <row r="7402" spans="1:17" x14ac:dyDescent="0.3">
      <c r="A7402">
        <v>7401</v>
      </c>
      <c r="B7402" t="s">
        <v>8687</v>
      </c>
      <c r="C7402" s="6">
        <v>50082</v>
      </c>
      <c r="D7402" t="s">
        <v>2258</v>
      </c>
      <c r="E7402" t="s">
        <v>84</v>
      </c>
      <c r="F7402" t="s">
        <v>83</v>
      </c>
      <c r="G7402" s="7">
        <v>98103</v>
      </c>
      <c r="H7402" t="s">
        <v>34</v>
      </c>
      <c r="I7402" t="s">
        <v>1661</v>
      </c>
      <c r="J7402" t="s">
        <v>23</v>
      </c>
      <c r="K7402" t="s">
        <v>54</v>
      </c>
      <c r="L7402" t="s">
        <v>1662</v>
      </c>
      <c r="M7402" s="8">
        <v>43.13</v>
      </c>
      <c r="N7402" s="7">
        <v>1</v>
      </c>
      <c r="O7402" s="8">
        <f>SUM(Superstore_Clean[[#This Row],[Unit Price]]*Superstore_Clean[[#This Row],[Quantity]])</f>
        <v>43.13</v>
      </c>
      <c r="P7402" s="7">
        <v>2016</v>
      </c>
      <c r="Q7402" t="s">
        <v>139</v>
      </c>
    </row>
    <row r="7403" spans="1:17" x14ac:dyDescent="0.3">
      <c r="A7403">
        <v>7402</v>
      </c>
      <c r="B7403" t="s">
        <v>8687</v>
      </c>
      <c r="C7403" s="6">
        <v>50083</v>
      </c>
      <c r="D7403" t="s">
        <v>2258</v>
      </c>
      <c r="E7403" t="s">
        <v>84</v>
      </c>
      <c r="F7403" t="s">
        <v>83</v>
      </c>
      <c r="G7403" s="7">
        <v>98103</v>
      </c>
      <c r="H7403" t="s">
        <v>34</v>
      </c>
      <c r="I7403" t="s">
        <v>909</v>
      </c>
      <c r="J7403" t="s">
        <v>36</v>
      </c>
      <c r="K7403" t="s">
        <v>78</v>
      </c>
      <c r="L7403" t="s">
        <v>910</v>
      </c>
      <c r="M7403" s="8">
        <v>30.87</v>
      </c>
      <c r="N7403" s="7">
        <v>7</v>
      </c>
      <c r="O7403" s="8">
        <f>SUM(Superstore_Clean[[#This Row],[Unit Price]]*Superstore_Clean[[#This Row],[Quantity]])</f>
        <v>216.09</v>
      </c>
      <c r="P7403" s="7">
        <v>2016</v>
      </c>
      <c r="Q7403" t="s">
        <v>139</v>
      </c>
    </row>
    <row r="7404" spans="1:17" x14ac:dyDescent="0.3">
      <c r="A7404">
        <v>7403</v>
      </c>
      <c r="B7404" t="s">
        <v>8688</v>
      </c>
      <c r="C7404" s="6">
        <v>50084</v>
      </c>
      <c r="D7404" t="s">
        <v>999</v>
      </c>
      <c r="E7404" t="s">
        <v>240</v>
      </c>
      <c r="F7404" t="s">
        <v>239</v>
      </c>
      <c r="G7404" s="7">
        <v>10011</v>
      </c>
      <c r="H7404" t="s">
        <v>132</v>
      </c>
      <c r="I7404" t="s">
        <v>1243</v>
      </c>
      <c r="J7404" t="s">
        <v>36</v>
      </c>
      <c r="K7404" t="s">
        <v>516</v>
      </c>
      <c r="L7404" t="s">
        <v>1244</v>
      </c>
      <c r="M7404" s="8">
        <v>70.12</v>
      </c>
      <c r="N7404" s="7">
        <v>4</v>
      </c>
      <c r="O7404" s="8">
        <f>SUM(Superstore_Clean[[#This Row],[Unit Price]]*Superstore_Clean[[#This Row],[Quantity]])</f>
        <v>280.48</v>
      </c>
      <c r="P7404" s="7">
        <v>2017</v>
      </c>
      <c r="Q7404" t="s">
        <v>115</v>
      </c>
    </row>
    <row r="7405" spans="1:17" x14ac:dyDescent="0.3">
      <c r="A7405">
        <v>7404</v>
      </c>
      <c r="B7405" t="s">
        <v>8689</v>
      </c>
      <c r="C7405" s="6">
        <v>50085</v>
      </c>
      <c r="D7405" t="s">
        <v>880</v>
      </c>
      <c r="E7405" t="s">
        <v>33</v>
      </c>
      <c r="F7405" t="s">
        <v>8576</v>
      </c>
      <c r="G7405" s="7">
        <v>93010</v>
      </c>
      <c r="H7405" t="s">
        <v>34</v>
      </c>
      <c r="I7405" t="s">
        <v>1968</v>
      </c>
      <c r="J7405" t="s">
        <v>23</v>
      </c>
      <c r="K7405" t="s">
        <v>24</v>
      </c>
      <c r="L7405" t="s">
        <v>1969</v>
      </c>
      <c r="M7405" s="8">
        <v>509.95749999999998</v>
      </c>
      <c r="N7405" s="7">
        <v>5</v>
      </c>
      <c r="O7405" s="8">
        <f>SUM(Superstore_Clean[[#This Row],[Unit Price]]*Superstore_Clean[[#This Row],[Quantity]])</f>
        <v>2549.7874999999999</v>
      </c>
      <c r="P7405" s="7">
        <v>2015</v>
      </c>
      <c r="Q7405" t="s">
        <v>109</v>
      </c>
    </row>
    <row r="7406" spans="1:17" x14ac:dyDescent="0.3">
      <c r="A7406">
        <v>7405</v>
      </c>
      <c r="B7406" t="s">
        <v>8689</v>
      </c>
      <c r="C7406" s="6">
        <v>50086</v>
      </c>
      <c r="D7406" t="s">
        <v>880</v>
      </c>
      <c r="E7406" t="s">
        <v>33</v>
      </c>
      <c r="F7406" t="s">
        <v>8576</v>
      </c>
      <c r="G7406" s="7">
        <v>93010</v>
      </c>
      <c r="H7406" t="s">
        <v>34</v>
      </c>
      <c r="I7406" t="s">
        <v>1762</v>
      </c>
      <c r="J7406" t="s">
        <v>23</v>
      </c>
      <c r="K7406" t="s">
        <v>54</v>
      </c>
      <c r="L7406" t="s">
        <v>1763</v>
      </c>
      <c r="M7406" s="8">
        <v>122.91</v>
      </c>
      <c r="N7406" s="7">
        <v>3</v>
      </c>
      <c r="O7406" s="8">
        <f>SUM(Superstore_Clean[[#This Row],[Unit Price]]*Superstore_Clean[[#This Row],[Quantity]])</f>
        <v>368.73</v>
      </c>
      <c r="P7406" s="7">
        <v>2015</v>
      </c>
      <c r="Q7406" t="s">
        <v>109</v>
      </c>
    </row>
    <row r="7407" spans="1:17" x14ac:dyDescent="0.3">
      <c r="A7407">
        <v>7406</v>
      </c>
      <c r="B7407" t="s">
        <v>8689</v>
      </c>
      <c r="C7407" s="6">
        <v>50087</v>
      </c>
      <c r="D7407" t="s">
        <v>880</v>
      </c>
      <c r="E7407" t="s">
        <v>33</v>
      </c>
      <c r="F7407" t="s">
        <v>8576</v>
      </c>
      <c r="G7407" s="7">
        <v>93010</v>
      </c>
      <c r="H7407" t="s">
        <v>34</v>
      </c>
      <c r="I7407" t="s">
        <v>4370</v>
      </c>
      <c r="J7407" t="s">
        <v>23</v>
      </c>
      <c r="K7407" t="s">
        <v>28</v>
      </c>
      <c r="L7407" t="s">
        <v>4371</v>
      </c>
      <c r="M7407" s="8">
        <v>97.567999999999998</v>
      </c>
      <c r="N7407" s="7">
        <v>2</v>
      </c>
      <c r="O7407" s="8">
        <f>SUM(Superstore_Clean[[#This Row],[Unit Price]]*Superstore_Clean[[#This Row],[Quantity]])</f>
        <v>195.136</v>
      </c>
      <c r="P7407" s="7">
        <v>2015</v>
      </c>
      <c r="Q7407" t="s">
        <v>109</v>
      </c>
    </row>
    <row r="7408" spans="1:17" x14ac:dyDescent="0.3">
      <c r="A7408">
        <v>7407</v>
      </c>
      <c r="B7408" t="s">
        <v>8689</v>
      </c>
      <c r="C7408" s="6">
        <v>50088</v>
      </c>
      <c r="D7408" t="s">
        <v>880</v>
      </c>
      <c r="E7408" t="s">
        <v>33</v>
      </c>
      <c r="F7408" t="s">
        <v>8576</v>
      </c>
      <c r="G7408" s="7">
        <v>93010</v>
      </c>
      <c r="H7408" t="s">
        <v>34</v>
      </c>
      <c r="I7408" t="s">
        <v>5675</v>
      </c>
      <c r="J7408" t="s">
        <v>23</v>
      </c>
      <c r="K7408" t="s">
        <v>28</v>
      </c>
      <c r="L7408" t="s">
        <v>5676</v>
      </c>
      <c r="M7408" s="8">
        <v>722.35199999999998</v>
      </c>
      <c r="N7408" s="7">
        <v>3</v>
      </c>
      <c r="O7408" s="8">
        <f>SUM(Superstore_Clean[[#This Row],[Unit Price]]*Superstore_Clean[[#This Row],[Quantity]])</f>
        <v>2167.056</v>
      </c>
      <c r="P7408" s="7">
        <v>2015</v>
      </c>
      <c r="Q7408" t="s">
        <v>109</v>
      </c>
    </row>
    <row r="7409" spans="1:17" x14ac:dyDescent="0.3">
      <c r="A7409">
        <v>7408</v>
      </c>
      <c r="B7409" t="s">
        <v>8690</v>
      </c>
      <c r="C7409" s="6">
        <v>50089</v>
      </c>
      <c r="D7409" t="s">
        <v>4577</v>
      </c>
      <c r="E7409" t="s">
        <v>190</v>
      </c>
      <c r="F7409" t="s">
        <v>273</v>
      </c>
      <c r="G7409" s="7">
        <v>60653</v>
      </c>
      <c r="H7409" t="s">
        <v>92</v>
      </c>
      <c r="I7409" t="s">
        <v>2570</v>
      </c>
      <c r="J7409" t="s">
        <v>36</v>
      </c>
      <c r="K7409" t="s">
        <v>37</v>
      </c>
      <c r="L7409" t="s">
        <v>2571</v>
      </c>
      <c r="M7409" s="8">
        <v>11.52</v>
      </c>
      <c r="N7409" s="7">
        <v>5</v>
      </c>
      <c r="O7409" s="8">
        <f>SUM(Superstore_Clean[[#This Row],[Unit Price]]*Superstore_Clean[[#This Row],[Quantity]])</f>
        <v>57.599999999999994</v>
      </c>
      <c r="P7409" s="7">
        <v>2017</v>
      </c>
      <c r="Q7409" t="s">
        <v>144</v>
      </c>
    </row>
    <row r="7410" spans="1:17" x14ac:dyDescent="0.3">
      <c r="A7410">
        <v>7409</v>
      </c>
      <c r="B7410" t="s">
        <v>8691</v>
      </c>
      <c r="C7410" s="6">
        <v>50090</v>
      </c>
      <c r="D7410" t="s">
        <v>5634</v>
      </c>
      <c r="E7410" t="s">
        <v>33</v>
      </c>
      <c r="F7410" t="s">
        <v>32</v>
      </c>
      <c r="G7410" s="7">
        <v>90032</v>
      </c>
      <c r="H7410" t="s">
        <v>34</v>
      </c>
      <c r="I7410" t="s">
        <v>5588</v>
      </c>
      <c r="J7410" t="s">
        <v>23</v>
      </c>
      <c r="K7410" t="s">
        <v>54</v>
      </c>
      <c r="L7410" t="s">
        <v>5589</v>
      </c>
      <c r="M7410" s="8">
        <v>167.84</v>
      </c>
      <c r="N7410" s="7">
        <v>8</v>
      </c>
      <c r="O7410" s="8">
        <f>SUM(Superstore_Clean[[#This Row],[Unit Price]]*Superstore_Clean[[#This Row],[Quantity]])</f>
        <v>1342.72</v>
      </c>
      <c r="P7410" s="7">
        <v>2016</v>
      </c>
      <c r="Q7410" t="s">
        <v>109</v>
      </c>
    </row>
    <row r="7411" spans="1:17" x14ac:dyDescent="0.3">
      <c r="A7411">
        <v>7410</v>
      </c>
      <c r="B7411" t="s">
        <v>8692</v>
      </c>
      <c r="C7411" s="6">
        <v>50091</v>
      </c>
      <c r="D7411" t="s">
        <v>2660</v>
      </c>
      <c r="E7411" t="s">
        <v>443</v>
      </c>
      <c r="F7411" t="s">
        <v>2498</v>
      </c>
      <c r="G7411" s="7">
        <v>43615</v>
      </c>
      <c r="H7411" t="s">
        <v>132</v>
      </c>
      <c r="I7411" t="s">
        <v>6787</v>
      </c>
      <c r="J7411" t="s">
        <v>23</v>
      </c>
      <c r="K7411" t="s">
        <v>45</v>
      </c>
      <c r="L7411" t="s">
        <v>6788</v>
      </c>
      <c r="M7411" s="8">
        <v>172.11</v>
      </c>
      <c r="N7411" s="7">
        <v>1</v>
      </c>
      <c r="O7411" s="8">
        <f>SUM(Superstore_Clean[[#This Row],[Unit Price]]*Superstore_Clean[[#This Row],[Quantity]])</f>
        <v>172.11</v>
      </c>
      <c r="P7411" s="7">
        <v>2014</v>
      </c>
      <c r="Q7411" t="s">
        <v>80</v>
      </c>
    </row>
    <row r="7412" spans="1:17" x14ac:dyDescent="0.3">
      <c r="A7412">
        <v>7411</v>
      </c>
      <c r="B7412" t="s">
        <v>8693</v>
      </c>
      <c r="C7412" s="6">
        <v>50092</v>
      </c>
      <c r="D7412" t="s">
        <v>104</v>
      </c>
      <c r="E7412" t="s">
        <v>240</v>
      </c>
      <c r="F7412" t="s">
        <v>239</v>
      </c>
      <c r="G7412" s="7">
        <v>10011</v>
      </c>
      <c r="H7412" t="s">
        <v>132</v>
      </c>
      <c r="I7412" t="s">
        <v>3314</v>
      </c>
      <c r="J7412" t="s">
        <v>60</v>
      </c>
      <c r="K7412" t="s">
        <v>146</v>
      </c>
      <c r="L7412" t="s">
        <v>3315</v>
      </c>
      <c r="M7412" s="8">
        <v>99.98</v>
      </c>
      <c r="N7412" s="7">
        <v>2</v>
      </c>
      <c r="O7412" s="8">
        <f>SUM(Superstore_Clean[[#This Row],[Unit Price]]*Superstore_Clean[[#This Row],[Quantity]])</f>
        <v>199.96</v>
      </c>
      <c r="P7412" s="7">
        <v>2014</v>
      </c>
      <c r="Q7412" t="s">
        <v>135</v>
      </c>
    </row>
    <row r="7413" spans="1:17" x14ac:dyDescent="0.3">
      <c r="A7413">
        <v>7412</v>
      </c>
      <c r="B7413" t="s">
        <v>8694</v>
      </c>
      <c r="C7413" s="6">
        <v>50093</v>
      </c>
      <c r="D7413" t="s">
        <v>3321</v>
      </c>
      <c r="E7413" t="s">
        <v>376</v>
      </c>
      <c r="F7413" t="s">
        <v>3777</v>
      </c>
      <c r="G7413" s="7">
        <v>97224</v>
      </c>
      <c r="H7413" t="s">
        <v>34</v>
      </c>
      <c r="I7413" t="s">
        <v>6336</v>
      </c>
      <c r="J7413" t="s">
        <v>60</v>
      </c>
      <c r="K7413" t="s">
        <v>61</v>
      </c>
      <c r="L7413" t="s">
        <v>6337</v>
      </c>
      <c r="M7413" s="8">
        <v>156.792</v>
      </c>
      <c r="N7413" s="7">
        <v>1</v>
      </c>
      <c r="O7413" s="8">
        <f>SUM(Superstore_Clean[[#This Row],[Unit Price]]*Superstore_Clean[[#This Row],[Quantity]])</f>
        <v>156.792</v>
      </c>
      <c r="P7413" s="7">
        <v>2017</v>
      </c>
      <c r="Q7413" t="s">
        <v>109</v>
      </c>
    </row>
    <row r="7414" spans="1:17" x14ac:dyDescent="0.3">
      <c r="A7414">
        <v>7413</v>
      </c>
      <c r="B7414" t="s">
        <v>8694</v>
      </c>
      <c r="C7414" s="6">
        <v>50094</v>
      </c>
      <c r="D7414" t="s">
        <v>3321</v>
      </c>
      <c r="E7414" t="s">
        <v>376</v>
      </c>
      <c r="F7414" t="s">
        <v>3777</v>
      </c>
      <c r="G7414" s="7">
        <v>97224</v>
      </c>
      <c r="H7414" t="s">
        <v>34</v>
      </c>
      <c r="I7414" t="s">
        <v>668</v>
      </c>
      <c r="J7414" t="s">
        <v>60</v>
      </c>
      <c r="K7414" t="s">
        <v>146</v>
      </c>
      <c r="L7414" t="s">
        <v>669</v>
      </c>
      <c r="M7414" s="8">
        <v>35.36</v>
      </c>
      <c r="N7414" s="7">
        <v>2</v>
      </c>
      <c r="O7414" s="8">
        <f>SUM(Superstore_Clean[[#This Row],[Unit Price]]*Superstore_Clean[[#This Row],[Quantity]])</f>
        <v>70.72</v>
      </c>
      <c r="P7414" s="7">
        <v>2017</v>
      </c>
      <c r="Q7414" t="s">
        <v>109</v>
      </c>
    </row>
    <row r="7415" spans="1:17" x14ac:dyDescent="0.3">
      <c r="A7415">
        <v>7414</v>
      </c>
      <c r="B7415" t="s">
        <v>8694</v>
      </c>
      <c r="C7415" s="6">
        <v>50095</v>
      </c>
      <c r="D7415" t="s">
        <v>3321</v>
      </c>
      <c r="E7415" t="s">
        <v>376</v>
      </c>
      <c r="F7415" t="s">
        <v>3777</v>
      </c>
      <c r="G7415" s="7">
        <v>97224</v>
      </c>
      <c r="H7415" t="s">
        <v>34</v>
      </c>
      <c r="I7415" t="s">
        <v>8250</v>
      </c>
      <c r="J7415" t="s">
        <v>23</v>
      </c>
      <c r="K7415" t="s">
        <v>54</v>
      </c>
      <c r="L7415" t="s">
        <v>8251</v>
      </c>
      <c r="M7415" s="8">
        <v>13.592000000000001</v>
      </c>
      <c r="N7415" s="7">
        <v>1</v>
      </c>
      <c r="O7415" s="8">
        <f>SUM(Superstore_Clean[[#This Row],[Unit Price]]*Superstore_Clean[[#This Row],[Quantity]])</f>
        <v>13.592000000000001</v>
      </c>
      <c r="P7415" s="7">
        <v>2017</v>
      </c>
      <c r="Q7415" t="s">
        <v>109</v>
      </c>
    </row>
    <row r="7416" spans="1:17" x14ac:dyDescent="0.3">
      <c r="A7416">
        <v>7415</v>
      </c>
      <c r="B7416" t="s">
        <v>8695</v>
      </c>
      <c r="C7416" s="6">
        <v>50096</v>
      </c>
      <c r="D7416" t="s">
        <v>320</v>
      </c>
      <c r="E7416" t="s">
        <v>131</v>
      </c>
      <c r="F7416" t="s">
        <v>130</v>
      </c>
      <c r="G7416" s="7">
        <v>19134</v>
      </c>
      <c r="H7416" t="s">
        <v>132</v>
      </c>
      <c r="I7416" t="s">
        <v>609</v>
      </c>
      <c r="J7416" t="s">
        <v>23</v>
      </c>
      <c r="K7416" t="s">
        <v>28</v>
      </c>
      <c r="L7416" t="s">
        <v>610</v>
      </c>
      <c r="M7416" s="8">
        <v>386.68</v>
      </c>
      <c r="N7416" s="7">
        <v>2</v>
      </c>
      <c r="O7416" s="8">
        <f>SUM(Superstore_Clean[[#This Row],[Unit Price]]*Superstore_Clean[[#This Row],[Quantity]])</f>
        <v>773.36</v>
      </c>
      <c r="P7416" s="7">
        <v>2016</v>
      </c>
      <c r="Q7416" t="s">
        <v>208</v>
      </c>
    </row>
    <row r="7417" spans="1:17" x14ac:dyDescent="0.3">
      <c r="A7417">
        <v>7416</v>
      </c>
      <c r="B7417" t="s">
        <v>8695</v>
      </c>
      <c r="C7417" s="6">
        <v>50097</v>
      </c>
      <c r="D7417" t="s">
        <v>320</v>
      </c>
      <c r="E7417" t="s">
        <v>131</v>
      </c>
      <c r="F7417" t="s">
        <v>130</v>
      </c>
      <c r="G7417" s="7">
        <v>19134</v>
      </c>
      <c r="H7417" t="s">
        <v>132</v>
      </c>
      <c r="I7417" t="s">
        <v>5845</v>
      </c>
      <c r="J7417" t="s">
        <v>60</v>
      </c>
      <c r="K7417" t="s">
        <v>146</v>
      </c>
      <c r="L7417" t="s">
        <v>5846</v>
      </c>
      <c r="M7417" s="8">
        <v>379.96</v>
      </c>
      <c r="N7417" s="7">
        <v>5</v>
      </c>
      <c r="O7417" s="8">
        <f>SUM(Superstore_Clean[[#This Row],[Unit Price]]*Superstore_Clean[[#This Row],[Quantity]])</f>
        <v>1899.8</v>
      </c>
      <c r="P7417" s="7">
        <v>2016</v>
      </c>
      <c r="Q7417" t="s">
        <v>208</v>
      </c>
    </row>
    <row r="7418" spans="1:17" x14ac:dyDescent="0.3">
      <c r="A7418">
        <v>7417</v>
      </c>
      <c r="B7418" t="s">
        <v>8695</v>
      </c>
      <c r="C7418" s="6">
        <v>50098</v>
      </c>
      <c r="D7418" t="s">
        <v>320</v>
      </c>
      <c r="E7418" t="s">
        <v>131</v>
      </c>
      <c r="F7418" t="s">
        <v>130</v>
      </c>
      <c r="G7418" s="7">
        <v>19134</v>
      </c>
      <c r="H7418" t="s">
        <v>132</v>
      </c>
      <c r="I7418" t="s">
        <v>2460</v>
      </c>
      <c r="J7418" t="s">
        <v>60</v>
      </c>
      <c r="K7418" t="s">
        <v>61</v>
      </c>
      <c r="L7418" t="s">
        <v>2461</v>
      </c>
      <c r="M7418" s="8">
        <v>539.91</v>
      </c>
      <c r="N7418" s="7">
        <v>3</v>
      </c>
      <c r="O7418" s="8">
        <f>SUM(Superstore_Clean[[#This Row],[Unit Price]]*Superstore_Clean[[#This Row],[Quantity]])</f>
        <v>1619.73</v>
      </c>
      <c r="P7418" s="7">
        <v>2016</v>
      </c>
      <c r="Q7418" t="s">
        <v>208</v>
      </c>
    </row>
    <row r="7419" spans="1:17" x14ac:dyDescent="0.3">
      <c r="A7419">
        <v>7418</v>
      </c>
      <c r="B7419" t="s">
        <v>8695</v>
      </c>
      <c r="C7419" s="6">
        <v>50099</v>
      </c>
      <c r="D7419" t="s">
        <v>320</v>
      </c>
      <c r="E7419" t="s">
        <v>131</v>
      </c>
      <c r="F7419" t="s">
        <v>130</v>
      </c>
      <c r="G7419" s="7">
        <v>19134</v>
      </c>
      <c r="H7419" t="s">
        <v>132</v>
      </c>
      <c r="I7419" t="s">
        <v>5951</v>
      </c>
      <c r="J7419" t="s">
        <v>36</v>
      </c>
      <c r="K7419" t="s">
        <v>78</v>
      </c>
      <c r="L7419" t="s">
        <v>5952</v>
      </c>
      <c r="M7419" s="8">
        <v>41.24</v>
      </c>
      <c r="N7419" s="7">
        <v>5</v>
      </c>
      <c r="O7419" s="8">
        <f>SUM(Superstore_Clean[[#This Row],[Unit Price]]*Superstore_Clean[[#This Row],[Quantity]])</f>
        <v>206.20000000000002</v>
      </c>
      <c r="P7419" s="7">
        <v>2016</v>
      </c>
      <c r="Q7419" t="s">
        <v>208</v>
      </c>
    </row>
    <row r="7420" spans="1:17" x14ac:dyDescent="0.3">
      <c r="A7420">
        <v>7419</v>
      </c>
      <c r="B7420" t="s">
        <v>8695</v>
      </c>
      <c r="C7420" s="6">
        <v>50100</v>
      </c>
      <c r="D7420" t="s">
        <v>320</v>
      </c>
      <c r="E7420" t="s">
        <v>131</v>
      </c>
      <c r="F7420" t="s">
        <v>130</v>
      </c>
      <c r="G7420" s="7">
        <v>19134</v>
      </c>
      <c r="H7420" t="s">
        <v>132</v>
      </c>
      <c r="I7420" t="s">
        <v>6273</v>
      </c>
      <c r="J7420" t="s">
        <v>36</v>
      </c>
      <c r="K7420" t="s">
        <v>64</v>
      </c>
      <c r="L7420" t="s">
        <v>6274</v>
      </c>
      <c r="M7420" s="8">
        <v>51.896999999999998</v>
      </c>
      <c r="N7420" s="7">
        <v>1</v>
      </c>
      <c r="O7420" s="8">
        <f>SUM(Superstore_Clean[[#This Row],[Unit Price]]*Superstore_Clean[[#This Row],[Quantity]])</f>
        <v>51.896999999999998</v>
      </c>
      <c r="P7420" s="7">
        <v>2016</v>
      </c>
      <c r="Q7420" t="s">
        <v>208</v>
      </c>
    </row>
    <row r="7421" spans="1:17" x14ac:dyDescent="0.3">
      <c r="A7421">
        <v>7420</v>
      </c>
      <c r="B7421" t="s">
        <v>8695</v>
      </c>
      <c r="C7421" s="6">
        <v>50101</v>
      </c>
      <c r="D7421" t="s">
        <v>320</v>
      </c>
      <c r="E7421" t="s">
        <v>131</v>
      </c>
      <c r="F7421" t="s">
        <v>130</v>
      </c>
      <c r="G7421" s="7">
        <v>19134</v>
      </c>
      <c r="H7421" t="s">
        <v>132</v>
      </c>
      <c r="I7421" t="s">
        <v>3256</v>
      </c>
      <c r="J7421" t="s">
        <v>36</v>
      </c>
      <c r="K7421" t="s">
        <v>49</v>
      </c>
      <c r="L7421" t="s">
        <v>3257</v>
      </c>
      <c r="M7421" s="8">
        <v>552.55999999999995</v>
      </c>
      <c r="N7421" s="7">
        <v>5</v>
      </c>
      <c r="O7421" s="8">
        <f>SUM(Superstore_Clean[[#This Row],[Unit Price]]*Superstore_Clean[[#This Row],[Quantity]])</f>
        <v>2762.7999999999997</v>
      </c>
      <c r="P7421" s="7">
        <v>2016</v>
      </c>
      <c r="Q7421" t="s">
        <v>208</v>
      </c>
    </row>
    <row r="7422" spans="1:17" x14ac:dyDescent="0.3">
      <c r="A7422">
        <v>7421</v>
      </c>
      <c r="B7422" t="s">
        <v>8695</v>
      </c>
      <c r="C7422" s="6">
        <v>50102</v>
      </c>
      <c r="D7422" t="s">
        <v>320</v>
      </c>
      <c r="E7422" t="s">
        <v>131</v>
      </c>
      <c r="F7422" t="s">
        <v>130</v>
      </c>
      <c r="G7422" s="7">
        <v>19134</v>
      </c>
      <c r="H7422" t="s">
        <v>132</v>
      </c>
      <c r="I7422" t="s">
        <v>3820</v>
      </c>
      <c r="J7422" t="s">
        <v>36</v>
      </c>
      <c r="K7422" t="s">
        <v>64</v>
      </c>
      <c r="L7422" t="s">
        <v>3821</v>
      </c>
      <c r="M7422" s="8">
        <v>23.16</v>
      </c>
      <c r="N7422" s="7">
        <v>5</v>
      </c>
      <c r="O7422" s="8">
        <f>SUM(Superstore_Clean[[#This Row],[Unit Price]]*Superstore_Clean[[#This Row],[Quantity]])</f>
        <v>115.8</v>
      </c>
      <c r="P7422" s="7">
        <v>2016</v>
      </c>
      <c r="Q7422" t="s">
        <v>208</v>
      </c>
    </row>
    <row r="7423" spans="1:17" x14ac:dyDescent="0.3">
      <c r="A7423">
        <v>7422</v>
      </c>
      <c r="B7423" t="s">
        <v>8695</v>
      </c>
      <c r="C7423" s="6">
        <v>50103</v>
      </c>
      <c r="D7423" t="s">
        <v>320</v>
      </c>
      <c r="E7423" t="s">
        <v>131</v>
      </c>
      <c r="F7423" t="s">
        <v>130</v>
      </c>
      <c r="G7423" s="7">
        <v>19134</v>
      </c>
      <c r="H7423" t="s">
        <v>132</v>
      </c>
      <c r="I7423" t="s">
        <v>8696</v>
      </c>
      <c r="J7423" t="s">
        <v>36</v>
      </c>
      <c r="K7423" t="s">
        <v>49</v>
      </c>
      <c r="L7423" t="s">
        <v>8697</v>
      </c>
      <c r="M7423" s="8">
        <v>126.08</v>
      </c>
      <c r="N7423" s="7">
        <v>2</v>
      </c>
      <c r="O7423" s="8">
        <f>SUM(Superstore_Clean[[#This Row],[Unit Price]]*Superstore_Clean[[#This Row],[Quantity]])</f>
        <v>252.16</v>
      </c>
      <c r="P7423" s="7">
        <v>2016</v>
      </c>
      <c r="Q7423" t="s">
        <v>208</v>
      </c>
    </row>
    <row r="7424" spans="1:17" x14ac:dyDescent="0.3">
      <c r="A7424">
        <v>7423</v>
      </c>
      <c r="B7424" t="s">
        <v>8695</v>
      </c>
      <c r="C7424" s="6">
        <v>50104</v>
      </c>
      <c r="D7424" t="s">
        <v>320</v>
      </c>
      <c r="E7424" t="s">
        <v>131</v>
      </c>
      <c r="F7424" t="s">
        <v>130</v>
      </c>
      <c r="G7424" s="7">
        <v>19134</v>
      </c>
      <c r="H7424" t="s">
        <v>132</v>
      </c>
      <c r="I7424" t="s">
        <v>772</v>
      </c>
      <c r="J7424" t="s">
        <v>60</v>
      </c>
      <c r="K7424" t="s">
        <v>605</v>
      </c>
      <c r="L7424" t="s">
        <v>6044</v>
      </c>
      <c r="M7424" s="8">
        <v>449.1</v>
      </c>
      <c r="N7424" s="7">
        <v>3</v>
      </c>
      <c r="O7424" s="8">
        <f>SUM(Superstore_Clean[[#This Row],[Unit Price]]*Superstore_Clean[[#This Row],[Quantity]])</f>
        <v>1347.3000000000002</v>
      </c>
      <c r="P7424" s="7">
        <v>2016</v>
      </c>
      <c r="Q7424" t="s">
        <v>208</v>
      </c>
    </row>
    <row r="7425" spans="1:17" x14ac:dyDescent="0.3">
      <c r="A7425">
        <v>7424</v>
      </c>
      <c r="B7425" t="s">
        <v>8698</v>
      </c>
      <c r="C7425" s="6">
        <v>50105</v>
      </c>
      <c r="D7425" t="s">
        <v>713</v>
      </c>
      <c r="E7425" t="s">
        <v>131</v>
      </c>
      <c r="F7425" t="s">
        <v>130</v>
      </c>
      <c r="G7425" s="7">
        <v>19143</v>
      </c>
      <c r="H7425" t="s">
        <v>132</v>
      </c>
      <c r="I7425" t="s">
        <v>4753</v>
      </c>
      <c r="J7425" t="s">
        <v>36</v>
      </c>
      <c r="K7425" t="s">
        <v>67</v>
      </c>
      <c r="L7425" t="s">
        <v>4754</v>
      </c>
      <c r="M7425" s="8">
        <v>195.10400000000001</v>
      </c>
      <c r="N7425" s="7">
        <v>4</v>
      </c>
      <c r="O7425" s="8">
        <f>SUM(Superstore_Clean[[#This Row],[Unit Price]]*Superstore_Clean[[#This Row],[Quantity]])</f>
        <v>780.41600000000005</v>
      </c>
      <c r="P7425" s="7">
        <v>2017</v>
      </c>
      <c r="Q7425" t="s">
        <v>80</v>
      </c>
    </row>
    <row r="7426" spans="1:17" x14ac:dyDescent="0.3">
      <c r="A7426">
        <v>7425</v>
      </c>
      <c r="B7426" t="s">
        <v>8698</v>
      </c>
      <c r="C7426" s="6">
        <v>50106</v>
      </c>
      <c r="D7426" t="s">
        <v>713</v>
      </c>
      <c r="E7426" t="s">
        <v>131</v>
      </c>
      <c r="F7426" t="s">
        <v>130</v>
      </c>
      <c r="G7426" s="7">
        <v>19143</v>
      </c>
      <c r="H7426" t="s">
        <v>132</v>
      </c>
      <c r="I7426" t="s">
        <v>2318</v>
      </c>
      <c r="J7426" t="s">
        <v>23</v>
      </c>
      <c r="K7426" t="s">
        <v>54</v>
      </c>
      <c r="L7426" t="s">
        <v>2319</v>
      </c>
      <c r="M7426" s="8">
        <v>36.671999999999997</v>
      </c>
      <c r="N7426" s="7">
        <v>3</v>
      </c>
      <c r="O7426" s="8">
        <f>SUM(Superstore_Clean[[#This Row],[Unit Price]]*Superstore_Clean[[#This Row],[Quantity]])</f>
        <v>110.01599999999999</v>
      </c>
      <c r="P7426" s="7">
        <v>2017</v>
      </c>
      <c r="Q7426" t="s">
        <v>80</v>
      </c>
    </row>
    <row r="7427" spans="1:17" x14ac:dyDescent="0.3">
      <c r="A7427">
        <v>7426</v>
      </c>
      <c r="B7427" t="s">
        <v>8699</v>
      </c>
      <c r="C7427" s="6">
        <v>50107</v>
      </c>
      <c r="D7427" t="s">
        <v>720</v>
      </c>
      <c r="E7427" t="s">
        <v>91</v>
      </c>
      <c r="F7427" t="s">
        <v>167</v>
      </c>
      <c r="G7427" s="7">
        <v>77070</v>
      </c>
      <c r="H7427" t="s">
        <v>92</v>
      </c>
      <c r="I7427" t="s">
        <v>274</v>
      </c>
      <c r="J7427" t="s">
        <v>23</v>
      </c>
      <c r="K7427" t="s">
        <v>28</v>
      </c>
      <c r="L7427" t="s">
        <v>275</v>
      </c>
      <c r="M7427" s="8">
        <v>85.245999999999995</v>
      </c>
      <c r="N7427" s="7">
        <v>2</v>
      </c>
      <c r="O7427" s="8">
        <f>SUM(Superstore_Clean[[#This Row],[Unit Price]]*Superstore_Clean[[#This Row],[Quantity]])</f>
        <v>170.49199999999999</v>
      </c>
      <c r="P7427" s="7">
        <v>2016</v>
      </c>
      <c r="Q7427" t="s">
        <v>39</v>
      </c>
    </row>
    <row r="7428" spans="1:17" x14ac:dyDescent="0.3">
      <c r="A7428">
        <v>7427</v>
      </c>
      <c r="B7428" t="s">
        <v>8699</v>
      </c>
      <c r="C7428" s="6">
        <v>50108</v>
      </c>
      <c r="D7428" t="s">
        <v>720</v>
      </c>
      <c r="E7428" t="s">
        <v>91</v>
      </c>
      <c r="F7428" t="s">
        <v>167</v>
      </c>
      <c r="G7428" s="7">
        <v>77070</v>
      </c>
      <c r="H7428" t="s">
        <v>92</v>
      </c>
      <c r="I7428" t="s">
        <v>5911</v>
      </c>
      <c r="J7428" t="s">
        <v>23</v>
      </c>
      <c r="K7428" t="s">
        <v>54</v>
      </c>
      <c r="L7428" t="s">
        <v>5912</v>
      </c>
      <c r="M7428" s="8">
        <v>32.712000000000003</v>
      </c>
      <c r="N7428" s="7">
        <v>2</v>
      </c>
      <c r="O7428" s="8">
        <f>SUM(Superstore_Clean[[#This Row],[Unit Price]]*Superstore_Clean[[#This Row],[Quantity]])</f>
        <v>65.424000000000007</v>
      </c>
      <c r="P7428" s="7">
        <v>2016</v>
      </c>
      <c r="Q7428" t="s">
        <v>39</v>
      </c>
    </row>
    <row r="7429" spans="1:17" x14ac:dyDescent="0.3">
      <c r="A7429">
        <v>7428</v>
      </c>
      <c r="B7429" t="s">
        <v>8700</v>
      </c>
      <c r="C7429" s="6">
        <v>50109</v>
      </c>
      <c r="D7429" t="s">
        <v>7960</v>
      </c>
      <c r="E7429" t="s">
        <v>1317</v>
      </c>
      <c r="F7429" t="s">
        <v>295</v>
      </c>
      <c r="G7429" s="7">
        <v>39212</v>
      </c>
      <c r="H7429" t="s">
        <v>21</v>
      </c>
      <c r="I7429" t="s">
        <v>1833</v>
      </c>
      <c r="J7429" t="s">
        <v>36</v>
      </c>
      <c r="K7429" t="s">
        <v>64</v>
      </c>
      <c r="L7429" t="s">
        <v>1834</v>
      </c>
      <c r="M7429" s="8">
        <v>11.43</v>
      </c>
      <c r="N7429" s="7">
        <v>3</v>
      </c>
      <c r="O7429" s="8">
        <f>SUM(Superstore_Clean[[#This Row],[Unit Price]]*Superstore_Clean[[#This Row],[Quantity]])</f>
        <v>34.29</v>
      </c>
      <c r="P7429" s="7">
        <v>2014</v>
      </c>
      <c r="Q7429" t="s">
        <v>208</v>
      </c>
    </row>
    <row r="7430" spans="1:17" x14ac:dyDescent="0.3">
      <c r="A7430">
        <v>7429</v>
      </c>
      <c r="B7430" t="s">
        <v>8700</v>
      </c>
      <c r="C7430" s="6">
        <v>50110</v>
      </c>
      <c r="D7430" t="s">
        <v>7960</v>
      </c>
      <c r="E7430" t="s">
        <v>1317</v>
      </c>
      <c r="F7430" t="s">
        <v>295</v>
      </c>
      <c r="G7430" s="7">
        <v>39212</v>
      </c>
      <c r="H7430" t="s">
        <v>21</v>
      </c>
      <c r="I7430" t="s">
        <v>1183</v>
      </c>
      <c r="J7430" t="s">
        <v>36</v>
      </c>
      <c r="K7430" t="s">
        <v>64</v>
      </c>
      <c r="L7430" t="s">
        <v>1184</v>
      </c>
      <c r="M7430" s="8">
        <v>30.44</v>
      </c>
      <c r="N7430" s="7">
        <v>2</v>
      </c>
      <c r="O7430" s="8">
        <f>SUM(Superstore_Clean[[#This Row],[Unit Price]]*Superstore_Clean[[#This Row],[Quantity]])</f>
        <v>60.88</v>
      </c>
      <c r="P7430" s="7">
        <v>2014</v>
      </c>
      <c r="Q7430" t="s">
        <v>208</v>
      </c>
    </row>
    <row r="7431" spans="1:17" x14ac:dyDescent="0.3">
      <c r="A7431">
        <v>7430</v>
      </c>
      <c r="B7431" t="s">
        <v>8700</v>
      </c>
      <c r="C7431" s="6">
        <v>50111</v>
      </c>
      <c r="D7431" t="s">
        <v>7960</v>
      </c>
      <c r="E7431" t="s">
        <v>1317</v>
      </c>
      <c r="F7431" t="s">
        <v>295</v>
      </c>
      <c r="G7431" s="7">
        <v>39212</v>
      </c>
      <c r="H7431" t="s">
        <v>21</v>
      </c>
      <c r="I7431" t="s">
        <v>812</v>
      </c>
      <c r="J7431" t="s">
        <v>36</v>
      </c>
      <c r="K7431" t="s">
        <v>78</v>
      </c>
      <c r="L7431" t="s">
        <v>813</v>
      </c>
      <c r="M7431" s="8">
        <v>12.96</v>
      </c>
      <c r="N7431" s="7">
        <v>2</v>
      </c>
      <c r="O7431" s="8">
        <f>SUM(Superstore_Clean[[#This Row],[Unit Price]]*Superstore_Clean[[#This Row],[Quantity]])</f>
        <v>25.92</v>
      </c>
      <c r="P7431" s="7">
        <v>2014</v>
      </c>
      <c r="Q7431" t="s">
        <v>208</v>
      </c>
    </row>
    <row r="7432" spans="1:17" x14ac:dyDescent="0.3">
      <c r="A7432">
        <v>7431</v>
      </c>
      <c r="B7432" t="s">
        <v>8700</v>
      </c>
      <c r="C7432" s="6">
        <v>50112</v>
      </c>
      <c r="D7432" t="s">
        <v>7960</v>
      </c>
      <c r="E7432" t="s">
        <v>1317</v>
      </c>
      <c r="F7432" t="s">
        <v>295</v>
      </c>
      <c r="G7432" s="7">
        <v>39212</v>
      </c>
      <c r="H7432" t="s">
        <v>21</v>
      </c>
      <c r="I7432" t="s">
        <v>7414</v>
      </c>
      <c r="J7432" t="s">
        <v>36</v>
      </c>
      <c r="K7432" t="s">
        <v>78</v>
      </c>
      <c r="L7432" t="s">
        <v>7415</v>
      </c>
      <c r="M7432" s="8">
        <v>16</v>
      </c>
      <c r="N7432" s="7">
        <v>4</v>
      </c>
      <c r="O7432" s="8">
        <f>SUM(Superstore_Clean[[#This Row],[Unit Price]]*Superstore_Clean[[#This Row],[Quantity]])</f>
        <v>64</v>
      </c>
      <c r="P7432" s="7">
        <v>2014</v>
      </c>
      <c r="Q7432" t="s">
        <v>208</v>
      </c>
    </row>
    <row r="7433" spans="1:17" x14ac:dyDescent="0.3">
      <c r="A7433">
        <v>7432</v>
      </c>
      <c r="B7433" t="s">
        <v>8700</v>
      </c>
      <c r="C7433" s="6">
        <v>50113</v>
      </c>
      <c r="D7433" t="s">
        <v>7960</v>
      </c>
      <c r="E7433" t="s">
        <v>1317</v>
      </c>
      <c r="F7433" t="s">
        <v>295</v>
      </c>
      <c r="G7433" s="7">
        <v>39212</v>
      </c>
      <c r="H7433" t="s">
        <v>21</v>
      </c>
      <c r="I7433" t="s">
        <v>3199</v>
      </c>
      <c r="J7433" t="s">
        <v>36</v>
      </c>
      <c r="K7433" t="s">
        <v>67</v>
      </c>
      <c r="L7433" t="s">
        <v>3200</v>
      </c>
      <c r="M7433" s="8">
        <v>32.67</v>
      </c>
      <c r="N7433" s="7">
        <v>3</v>
      </c>
      <c r="O7433" s="8">
        <f>SUM(Superstore_Clean[[#This Row],[Unit Price]]*Superstore_Clean[[#This Row],[Quantity]])</f>
        <v>98.01</v>
      </c>
      <c r="P7433" s="7">
        <v>2014</v>
      </c>
      <c r="Q7433" t="s">
        <v>208</v>
      </c>
    </row>
    <row r="7434" spans="1:17" x14ac:dyDescent="0.3">
      <c r="A7434">
        <v>7433</v>
      </c>
      <c r="B7434" t="s">
        <v>8701</v>
      </c>
      <c r="C7434" s="6">
        <v>50114</v>
      </c>
      <c r="D7434" t="s">
        <v>6683</v>
      </c>
      <c r="E7434" t="s">
        <v>279</v>
      </c>
      <c r="F7434" t="s">
        <v>483</v>
      </c>
      <c r="G7434" s="7">
        <v>85023</v>
      </c>
      <c r="H7434" t="s">
        <v>34</v>
      </c>
      <c r="I7434" t="s">
        <v>2766</v>
      </c>
      <c r="J7434" t="s">
        <v>36</v>
      </c>
      <c r="K7434" t="s">
        <v>242</v>
      </c>
      <c r="L7434" t="s">
        <v>2767</v>
      </c>
      <c r="M7434" s="8">
        <v>4.4640000000000004</v>
      </c>
      <c r="N7434" s="7">
        <v>3</v>
      </c>
      <c r="O7434" s="8">
        <f>SUM(Superstore_Clean[[#This Row],[Unit Price]]*Superstore_Clean[[#This Row],[Quantity]])</f>
        <v>13.392000000000001</v>
      </c>
      <c r="P7434" s="7">
        <v>2014</v>
      </c>
      <c r="Q7434" t="s">
        <v>115</v>
      </c>
    </row>
    <row r="7435" spans="1:17" x14ac:dyDescent="0.3">
      <c r="A7435">
        <v>7434</v>
      </c>
      <c r="B7435" t="s">
        <v>8701</v>
      </c>
      <c r="C7435" s="6">
        <v>50115</v>
      </c>
      <c r="D7435" t="s">
        <v>6683</v>
      </c>
      <c r="E7435" t="s">
        <v>279</v>
      </c>
      <c r="F7435" t="s">
        <v>483</v>
      </c>
      <c r="G7435" s="7">
        <v>85023</v>
      </c>
      <c r="H7435" t="s">
        <v>34</v>
      </c>
      <c r="I7435" t="s">
        <v>2755</v>
      </c>
      <c r="J7435" t="s">
        <v>36</v>
      </c>
      <c r="K7435" t="s">
        <v>64</v>
      </c>
      <c r="L7435" t="s">
        <v>2756</v>
      </c>
      <c r="M7435" s="8">
        <v>9.3450000000000006</v>
      </c>
      <c r="N7435" s="7">
        <v>5</v>
      </c>
      <c r="O7435" s="8">
        <f>SUM(Superstore_Clean[[#This Row],[Unit Price]]*Superstore_Clean[[#This Row],[Quantity]])</f>
        <v>46.725000000000001</v>
      </c>
      <c r="P7435" s="7">
        <v>2014</v>
      </c>
      <c r="Q7435" t="s">
        <v>115</v>
      </c>
    </row>
    <row r="7436" spans="1:17" x14ac:dyDescent="0.3">
      <c r="A7436">
        <v>7435</v>
      </c>
      <c r="B7436" t="s">
        <v>8702</v>
      </c>
      <c r="C7436" s="6">
        <v>50116</v>
      </c>
      <c r="D7436" t="s">
        <v>1224</v>
      </c>
      <c r="E7436" t="s">
        <v>33</v>
      </c>
      <c r="F7436" t="s">
        <v>8057</v>
      </c>
      <c r="G7436" s="7">
        <v>93030</v>
      </c>
      <c r="H7436" t="s">
        <v>34</v>
      </c>
      <c r="I7436" t="s">
        <v>1833</v>
      </c>
      <c r="J7436" t="s">
        <v>36</v>
      </c>
      <c r="K7436" t="s">
        <v>64</v>
      </c>
      <c r="L7436" t="s">
        <v>1834</v>
      </c>
      <c r="M7436" s="8">
        <v>9.1440000000000001</v>
      </c>
      <c r="N7436" s="7">
        <v>3</v>
      </c>
      <c r="O7436" s="8">
        <f>SUM(Superstore_Clean[[#This Row],[Unit Price]]*Superstore_Clean[[#This Row],[Quantity]])</f>
        <v>27.432000000000002</v>
      </c>
      <c r="P7436" s="7">
        <v>2015</v>
      </c>
      <c r="Q7436" t="s">
        <v>135</v>
      </c>
    </row>
    <row r="7437" spans="1:17" x14ac:dyDescent="0.3">
      <c r="A7437">
        <v>7436</v>
      </c>
      <c r="B7437" t="s">
        <v>8702</v>
      </c>
      <c r="C7437" s="6">
        <v>50117</v>
      </c>
      <c r="D7437" t="s">
        <v>1224</v>
      </c>
      <c r="E7437" t="s">
        <v>33</v>
      </c>
      <c r="F7437" t="s">
        <v>8057</v>
      </c>
      <c r="G7437" s="7">
        <v>93030</v>
      </c>
      <c r="H7437" t="s">
        <v>34</v>
      </c>
      <c r="I7437" t="s">
        <v>1084</v>
      </c>
      <c r="J7437" t="s">
        <v>36</v>
      </c>
      <c r="K7437" t="s">
        <v>64</v>
      </c>
      <c r="L7437" t="s">
        <v>1085</v>
      </c>
      <c r="M7437" s="8">
        <v>23.135999999999999</v>
      </c>
      <c r="N7437" s="7">
        <v>6</v>
      </c>
      <c r="O7437" s="8">
        <f>SUM(Superstore_Clean[[#This Row],[Unit Price]]*Superstore_Clean[[#This Row],[Quantity]])</f>
        <v>138.816</v>
      </c>
      <c r="P7437" s="7">
        <v>2015</v>
      </c>
      <c r="Q7437" t="s">
        <v>135</v>
      </c>
    </row>
    <row r="7438" spans="1:17" x14ac:dyDescent="0.3">
      <c r="A7438">
        <v>7437</v>
      </c>
      <c r="B7438" t="s">
        <v>8702</v>
      </c>
      <c r="C7438" s="6">
        <v>50118</v>
      </c>
      <c r="D7438" t="s">
        <v>1224</v>
      </c>
      <c r="E7438" t="s">
        <v>33</v>
      </c>
      <c r="F7438" t="s">
        <v>8057</v>
      </c>
      <c r="G7438" s="7">
        <v>93030</v>
      </c>
      <c r="H7438" t="s">
        <v>34</v>
      </c>
      <c r="I7438" t="s">
        <v>4131</v>
      </c>
      <c r="J7438" t="s">
        <v>36</v>
      </c>
      <c r="K7438" t="s">
        <v>57</v>
      </c>
      <c r="L7438" t="s">
        <v>4132</v>
      </c>
      <c r="M7438" s="8">
        <v>99.2</v>
      </c>
      <c r="N7438" s="7">
        <v>5</v>
      </c>
      <c r="O7438" s="8">
        <f>SUM(Superstore_Clean[[#This Row],[Unit Price]]*Superstore_Clean[[#This Row],[Quantity]])</f>
        <v>496</v>
      </c>
      <c r="P7438" s="7">
        <v>2015</v>
      </c>
      <c r="Q7438" t="s">
        <v>135</v>
      </c>
    </row>
    <row r="7439" spans="1:17" x14ac:dyDescent="0.3">
      <c r="A7439">
        <v>7438</v>
      </c>
      <c r="B7439" t="s">
        <v>8703</v>
      </c>
      <c r="C7439" s="6">
        <v>50119</v>
      </c>
      <c r="D7439" t="s">
        <v>2122</v>
      </c>
      <c r="E7439" t="s">
        <v>84</v>
      </c>
      <c r="F7439" t="s">
        <v>83</v>
      </c>
      <c r="G7439" s="7">
        <v>98105</v>
      </c>
      <c r="H7439" t="s">
        <v>34</v>
      </c>
      <c r="I7439" t="s">
        <v>3025</v>
      </c>
      <c r="J7439" t="s">
        <v>36</v>
      </c>
      <c r="K7439" t="s">
        <v>64</v>
      </c>
      <c r="L7439" t="s">
        <v>3026</v>
      </c>
      <c r="M7439" s="8">
        <v>21.36</v>
      </c>
      <c r="N7439" s="7">
        <v>5</v>
      </c>
      <c r="O7439" s="8">
        <f>SUM(Superstore_Clean[[#This Row],[Unit Price]]*Superstore_Clean[[#This Row],[Quantity]])</f>
        <v>106.8</v>
      </c>
      <c r="P7439" s="7">
        <v>2014</v>
      </c>
      <c r="Q7439" t="s">
        <v>497</v>
      </c>
    </row>
    <row r="7440" spans="1:17" x14ac:dyDescent="0.3">
      <c r="A7440">
        <v>7439</v>
      </c>
      <c r="B7440" t="s">
        <v>8704</v>
      </c>
      <c r="C7440" s="6">
        <v>50120</v>
      </c>
      <c r="D7440" t="s">
        <v>3239</v>
      </c>
      <c r="E7440" t="s">
        <v>84</v>
      </c>
      <c r="F7440" t="s">
        <v>6442</v>
      </c>
      <c r="G7440" s="7">
        <v>98042</v>
      </c>
      <c r="H7440" t="s">
        <v>34</v>
      </c>
      <c r="I7440" t="s">
        <v>5373</v>
      </c>
      <c r="J7440" t="s">
        <v>23</v>
      </c>
      <c r="K7440" t="s">
        <v>54</v>
      </c>
      <c r="L7440" t="s">
        <v>5374</v>
      </c>
      <c r="M7440" s="8">
        <v>46.9</v>
      </c>
      <c r="N7440" s="7">
        <v>5</v>
      </c>
      <c r="O7440" s="8">
        <f>SUM(Superstore_Clean[[#This Row],[Unit Price]]*Superstore_Clean[[#This Row],[Quantity]])</f>
        <v>234.5</v>
      </c>
      <c r="P7440" s="7">
        <v>2015</v>
      </c>
      <c r="Q7440" t="s">
        <v>208</v>
      </c>
    </row>
    <row r="7441" spans="1:17" x14ac:dyDescent="0.3">
      <c r="A7441">
        <v>7440</v>
      </c>
      <c r="B7441" t="s">
        <v>8705</v>
      </c>
      <c r="C7441" s="6">
        <v>50121</v>
      </c>
      <c r="D7441" t="s">
        <v>4038</v>
      </c>
      <c r="E7441" t="s">
        <v>33</v>
      </c>
      <c r="F7441" t="s">
        <v>32</v>
      </c>
      <c r="G7441" s="7">
        <v>90049</v>
      </c>
      <c r="H7441" t="s">
        <v>34</v>
      </c>
      <c r="I7441" t="s">
        <v>2076</v>
      </c>
      <c r="J7441" t="s">
        <v>36</v>
      </c>
      <c r="K7441" t="s">
        <v>64</v>
      </c>
      <c r="L7441" t="s">
        <v>2077</v>
      </c>
      <c r="M7441" s="8">
        <v>18.72</v>
      </c>
      <c r="N7441" s="7">
        <v>5</v>
      </c>
      <c r="O7441" s="8">
        <f>SUM(Superstore_Clean[[#This Row],[Unit Price]]*Superstore_Clean[[#This Row],[Quantity]])</f>
        <v>93.6</v>
      </c>
      <c r="P7441" s="7">
        <v>2017</v>
      </c>
      <c r="Q7441" t="s">
        <v>139</v>
      </c>
    </row>
    <row r="7442" spans="1:17" x14ac:dyDescent="0.3">
      <c r="A7442">
        <v>7441</v>
      </c>
      <c r="B7442" t="s">
        <v>8705</v>
      </c>
      <c r="C7442" s="6">
        <v>50122</v>
      </c>
      <c r="D7442" t="s">
        <v>4038</v>
      </c>
      <c r="E7442" t="s">
        <v>33</v>
      </c>
      <c r="F7442" t="s">
        <v>32</v>
      </c>
      <c r="G7442" s="7">
        <v>90049</v>
      </c>
      <c r="H7442" t="s">
        <v>34</v>
      </c>
      <c r="I7442" t="s">
        <v>3936</v>
      </c>
      <c r="J7442" t="s">
        <v>23</v>
      </c>
      <c r="K7442" t="s">
        <v>45</v>
      </c>
      <c r="L7442" t="s">
        <v>3937</v>
      </c>
      <c r="M7442" s="8">
        <v>236.52799999999999</v>
      </c>
      <c r="N7442" s="7">
        <v>2</v>
      </c>
      <c r="O7442" s="8">
        <f>SUM(Superstore_Clean[[#This Row],[Unit Price]]*Superstore_Clean[[#This Row],[Quantity]])</f>
        <v>473.05599999999998</v>
      </c>
      <c r="P7442" s="7">
        <v>2017</v>
      </c>
      <c r="Q7442" t="s">
        <v>139</v>
      </c>
    </row>
    <row r="7443" spans="1:17" x14ac:dyDescent="0.3">
      <c r="A7443">
        <v>7442</v>
      </c>
      <c r="B7443" t="s">
        <v>8706</v>
      </c>
      <c r="C7443" s="6">
        <v>50123</v>
      </c>
      <c r="D7443" t="s">
        <v>1463</v>
      </c>
      <c r="E7443" t="s">
        <v>33</v>
      </c>
      <c r="F7443" t="s">
        <v>839</v>
      </c>
      <c r="G7443" s="7">
        <v>92105</v>
      </c>
      <c r="H7443" t="s">
        <v>34</v>
      </c>
      <c r="I7443" t="s">
        <v>629</v>
      </c>
      <c r="J7443" t="s">
        <v>36</v>
      </c>
      <c r="K7443" t="s">
        <v>37</v>
      </c>
      <c r="L7443" t="s">
        <v>630</v>
      </c>
      <c r="M7443" s="8">
        <v>18.899999999999999</v>
      </c>
      <c r="N7443" s="7">
        <v>3</v>
      </c>
      <c r="O7443" s="8">
        <f>SUM(Superstore_Clean[[#This Row],[Unit Price]]*Superstore_Clean[[#This Row],[Quantity]])</f>
        <v>56.699999999999996</v>
      </c>
      <c r="P7443" s="7">
        <v>2015</v>
      </c>
      <c r="Q7443" t="s">
        <v>26</v>
      </c>
    </row>
    <row r="7444" spans="1:17" x14ac:dyDescent="0.3">
      <c r="A7444">
        <v>7443</v>
      </c>
      <c r="B7444" t="s">
        <v>8707</v>
      </c>
      <c r="C7444" s="6">
        <v>50124</v>
      </c>
      <c r="D7444" t="s">
        <v>8223</v>
      </c>
      <c r="E7444" t="s">
        <v>91</v>
      </c>
      <c r="F7444" t="s">
        <v>2778</v>
      </c>
      <c r="G7444" s="7">
        <v>78521</v>
      </c>
      <c r="H7444" t="s">
        <v>92</v>
      </c>
      <c r="I7444" t="s">
        <v>505</v>
      </c>
      <c r="J7444" t="s">
        <v>36</v>
      </c>
      <c r="K7444" t="s">
        <v>78</v>
      </c>
      <c r="L7444" t="s">
        <v>506</v>
      </c>
      <c r="M7444" s="8">
        <v>10.688000000000001</v>
      </c>
      <c r="N7444" s="7">
        <v>2</v>
      </c>
      <c r="O7444" s="8">
        <f>SUM(Superstore_Clean[[#This Row],[Unit Price]]*Superstore_Clean[[#This Row],[Quantity]])</f>
        <v>21.376000000000001</v>
      </c>
      <c r="P7444" s="7">
        <v>2014</v>
      </c>
      <c r="Q7444" t="s">
        <v>87</v>
      </c>
    </row>
    <row r="7445" spans="1:17" x14ac:dyDescent="0.3">
      <c r="A7445">
        <v>7444</v>
      </c>
      <c r="B7445" t="s">
        <v>8707</v>
      </c>
      <c r="C7445" s="6">
        <v>50125</v>
      </c>
      <c r="D7445" t="s">
        <v>8223</v>
      </c>
      <c r="E7445" t="s">
        <v>91</v>
      </c>
      <c r="F7445" t="s">
        <v>2778</v>
      </c>
      <c r="G7445" s="7">
        <v>78521</v>
      </c>
      <c r="H7445" t="s">
        <v>92</v>
      </c>
      <c r="I7445" t="s">
        <v>2044</v>
      </c>
      <c r="J7445" t="s">
        <v>36</v>
      </c>
      <c r="K7445" t="s">
        <v>49</v>
      </c>
      <c r="L7445" t="s">
        <v>2045</v>
      </c>
      <c r="M7445" s="8">
        <v>237.096</v>
      </c>
      <c r="N7445" s="7">
        <v>3</v>
      </c>
      <c r="O7445" s="8">
        <f>SUM(Superstore_Clean[[#This Row],[Unit Price]]*Superstore_Clean[[#This Row],[Quantity]])</f>
        <v>711.28800000000001</v>
      </c>
      <c r="P7445" s="7">
        <v>2014</v>
      </c>
      <c r="Q7445" t="s">
        <v>87</v>
      </c>
    </row>
    <row r="7446" spans="1:17" x14ac:dyDescent="0.3">
      <c r="A7446">
        <v>7445</v>
      </c>
      <c r="B7446" t="s">
        <v>8708</v>
      </c>
      <c r="C7446" s="6">
        <v>50126</v>
      </c>
      <c r="D7446" t="s">
        <v>2038</v>
      </c>
      <c r="E7446" t="s">
        <v>190</v>
      </c>
      <c r="F7446" t="s">
        <v>273</v>
      </c>
      <c r="G7446" s="7">
        <v>60610</v>
      </c>
      <c r="H7446" t="s">
        <v>92</v>
      </c>
      <c r="I7446" t="s">
        <v>2689</v>
      </c>
      <c r="J7446" t="s">
        <v>36</v>
      </c>
      <c r="K7446" t="s">
        <v>78</v>
      </c>
      <c r="L7446" t="s">
        <v>2690</v>
      </c>
      <c r="M7446" s="8">
        <v>5.1840000000000002</v>
      </c>
      <c r="N7446" s="7">
        <v>1</v>
      </c>
      <c r="O7446" s="8">
        <f>SUM(Superstore_Clean[[#This Row],[Unit Price]]*Superstore_Clean[[#This Row],[Quantity]])</f>
        <v>5.1840000000000002</v>
      </c>
      <c r="P7446" s="7">
        <v>2017</v>
      </c>
      <c r="Q7446" t="s">
        <v>497</v>
      </c>
    </row>
    <row r="7447" spans="1:17" x14ac:dyDescent="0.3">
      <c r="A7447">
        <v>7446</v>
      </c>
      <c r="B7447" t="s">
        <v>8708</v>
      </c>
      <c r="C7447" s="6">
        <v>50127</v>
      </c>
      <c r="D7447" t="s">
        <v>2038</v>
      </c>
      <c r="E7447" t="s">
        <v>190</v>
      </c>
      <c r="F7447" t="s">
        <v>273</v>
      </c>
      <c r="G7447" s="7">
        <v>60610</v>
      </c>
      <c r="H7447" t="s">
        <v>92</v>
      </c>
      <c r="I7447" t="s">
        <v>5842</v>
      </c>
      <c r="J7447" t="s">
        <v>36</v>
      </c>
      <c r="K7447" t="s">
        <v>78</v>
      </c>
      <c r="L7447" t="s">
        <v>5843</v>
      </c>
      <c r="M7447" s="8">
        <v>65.584000000000003</v>
      </c>
      <c r="N7447" s="7">
        <v>2</v>
      </c>
      <c r="O7447" s="8">
        <f>SUM(Superstore_Clean[[#This Row],[Unit Price]]*Superstore_Clean[[#This Row],[Quantity]])</f>
        <v>131.16800000000001</v>
      </c>
      <c r="P7447" s="7">
        <v>2017</v>
      </c>
      <c r="Q7447" t="s">
        <v>497</v>
      </c>
    </row>
    <row r="7448" spans="1:17" x14ac:dyDescent="0.3">
      <c r="A7448">
        <v>7447</v>
      </c>
      <c r="B7448" t="s">
        <v>8708</v>
      </c>
      <c r="C7448" s="6">
        <v>50128</v>
      </c>
      <c r="D7448" t="s">
        <v>2038</v>
      </c>
      <c r="E7448" t="s">
        <v>190</v>
      </c>
      <c r="F7448" t="s">
        <v>273</v>
      </c>
      <c r="G7448" s="7">
        <v>60610</v>
      </c>
      <c r="H7448" t="s">
        <v>92</v>
      </c>
      <c r="I7448" t="s">
        <v>4627</v>
      </c>
      <c r="J7448" t="s">
        <v>23</v>
      </c>
      <c r="K7448" t="s">
        <v>54</v>
      </c>
      <c r="L7448" t="s">
        <v>4628</v>
      </c>
      <c r="M7448" s="8">
        <v>22.2</v>
      </c>
      <c r="N7448" s="7">
        <v>1</v>
      </c>
      <c r="O7448" s="8">
        <f>SUM(Superstore_Clean[[#This Row],[Unit Price]]*Superstore_Clean[[#This Row],[Quantity]])</f>
        <v>22.2</v>
      </c>
      <c r="P7448" s="7">
        <v>2017</v>
      </c>
      <c r="Q7448" t="s">
        <v>497</v>
      </c>
    </row>
    <row r="7449" spans="1:17" x14ac:dyDescent="0.3">
      <c r="A7449">
        <v>7448</v>
      </c>
      <c r="B7449" t="s">
        <v>8708</v>
      </c>
      <c r="C7449" s="6">
        <v>50129</v>
      </c>
      <c r="D7449" t="s">
        <v>2038</v>
      </c>
      <c r="E7449" t="s">
        <v>190</v>
      </c>
      <c r="F7449" t="s">
        <v>273</v>
      </c>
      <c r="G7449" s="7">
        <v>60610</v>
      </c>
      <c r="H7449" t="s">
        <v>92</v>
      </c>
      <c r="I7449" t="s">
        <v>3372</v>
      </c>
      <c r="J7449" t="s">
        <v>36</v>
      </c>
      <c r="K7449" t="s">
        <v>78</v>
      </c>
      <c r="L7449" t="s">
        <v>3373</v>
      </c>
      <c r="M7449" s="8">
        <v>419.4</v>
      </c>
      <c r="N7449" s="7">
        <v>5</v>
      </c>
      <c r="O7449" s="8">
        <f>SUM(Superstore_Clean[[#This Row],[Unit Price]]*Superstore_Clean[[#This Row],[Quantity]])</f>
        <v>2097</v>
      </c>
      <c r="P7449" s="7">
        <v>2017</v>
      </c>
      <c r="Q7449" t="s">
        <v>497</v>
      </c>
    </row>
    <row r="7450" spans="1:17" x14ac:dyDescent="0.3">
      <c r="A7450">
        <v>7449</v>
      </c>
      <c r="B7450" t="s">
        <v>8709</v>
      </c>
      <c r="C7450" s="6">
        <v>50130</v>
      </c>
      <c r="D7450" t="s">
        <v>5333</v>
      </c>
      <c r="E7450" t="s">
        <v>301</v>
      </c>
      <c r="F7450" t="s">
        <v>4560</v>
      </c>
      <c r="G7450" s="7">
        <v>37918</v>
      </c>
      <c r="H7450" t="s">
        <v>21</v>
      </c>
      <c r="I7450" t="s">
        <v>2209</v>
      </c>
      <c r="J7450" t="s">
        <v>23</v>
      </c>
      <c r="K7450" t="s">
        <v>54</v>
      </c>
      <c r="L7450" t="s">
        <v>2210</v>
      </c>
      <c r="M7450" s="8">
        <v>88.92</v>
      </c>
      <c r="N7450" s="7">
        <v>5</v>
      </c>
      <c r="O7450" s="8">
        <f>SUM(Superstore_Clean[[#This Row],[Unit Price]]*Superstore_Clean[[#This Row],[Quantity]])</f>
        <v>444.6</v>
      </c>
      <c r="P7450" s="7">
        <v>2017</v>
      </c>
      <c r="Q7450" t="s">
        <v>26</v>
      </c>
    </row>
    <row r="7451" spans="1:17" x14ac:dyDescent="0.3">
      <c r="A7451">
        <v>7450</v>
      </c>
      <c r="B7451" t="s">
        <v>8710</v>
      </c>
      <c r="C7451" s="6">
        <v>50131</v>
      </c>
      <c r="D7451" t="s">
        <v>2343</v>
      </c>
      <c r="E7451" t="s">
        <v>91</v>
      </c>
      <c r="F7451" t="s">
        <v>167</v>
      </c>
      <c r="G7451" s="7">
        <v>77036</v>
      </c>
      <c r="H7451" t="s">
        <v>92</v>
      </c>
      <c r="I7451" t="s">
        <v>421</v>
      </c>
      <c r="J7451" t="s">
        <v>36</v>
      </c>
      <c r="K7451" t="s">
        <v>57</v>
      </c>
      <c r="L7451" t="s">
        <v>422</v>
      </c>
      <c r="M7451" s="8">
        <v>9.9120000000000008</v>
      </c>
      <c r="N7451" s="7">
        <v>3</v>
      </c>
      <c r="O7451" s="8">
        <f>SUM(Superstore_Clean[[#This Row],[Unit Price]]*Superstore_Clean[[#This Row],[Quantity]])</f>
        <v>29.736000000000004</v>
      </c>
      <c r="P7451" s="7">
        <v>2017</v>
      </c>
      <c r="Q7451" t="s">
        <v>139</v>
      </c>
    </row>
    <row r="7452" spans="1:17" x14ac:dyDescent="0.3">
      <c r="A7452">
        <v>7451</v>
      </c>
      <c r="B7452" t="s">
        <v>8710</v>
      </c>
      <c r="C7452" s="6">
        <v>50132</v>
      </c>
      <c r="D7452" t="s">
        <v>2343</v>
      </c>
      <c r="E7452" t="s">
        <v>91</v>
      </c>
      <c r="F7452" t="s">
        <v>167</v>
      </c>
      <c r="G7452" s="7">
        <v>77036</v>
      </c>
      <c r="H7452" t="s">
        <v>92</v>
      </c>
      <c r="I7452" t="s">
        <v>4289</v>
      </c>
      <c r="J7452" t="s">
        <v>23</v>
      </c>
      <c r="K7452" t="s">
        <v>28</v>
      </c>
      <c r="L7452" t="s">
        <v>4290</v>
      </c>
      <c r="M7452" s="8">
        <v>318.43</v>
      </c>
      <c r="N7452" s="7">
        <v>5</v>
      </c>
      <c r="O7452" s="8">
        <f>SUM(Superstore_Clean[[#This Row],[Unit Price]]*Superstore_Clean[[#This Row],[Quantity]])</f>
        <v>1592.15</v>
      </c>
      <c r="P7452" s="7">
        <v>2017</v>
      </c>
      <c r="Q7452" t="s">
        <v>139</v>
      </c>
    </row>
    <row r="7453" spans="1:17" x14ac:dyDescent="0.3">
      <c r="A7453">
        <v>7452</v>
      </c>
      <c r="B7453" t="s">
        <v>8710</v>
      </c>
      <c r="C7453" s="6">
        <v>50133</v>
      </c>
      <c r="D7453" t="s">
        <v>2343</v>
      </c>
      <c r="E7453" t="s">
        <v>91</v>
      </c>
      <c r="F7453" t="s">
        <v>167</v>
      </c>
      <c r="G7453" s="7">
        <v>77036</v>
      </c>
      <c r="H7453" t="s">
        <v>92</v>
      </c>
      <c r="I7453" t="s">
        <v>1146</v>
      </c>
      <c r="J7453" t="s">
        <v>36</v>
      </c>
      <c r="K7453" t="s">
        <v>64</v>
      </c>
      <c r="L7453" t="s">
        <v>1147</v>
      </c>
      <c r="M7453" s="8">
        <v>5.8</v>
      </c>
      <c r="N7453" s="7">
        <v>5</v>
      </c>
      <c r="O7453" s="8">
        <f>SUM(Superstore_Clean[[#This Row],[Unit Price]]*Superstore_Clean[[#This Row],[Quantity]])</f>
        <v>29</v>
      </c>
      <c r="P7453" s="7">
        <v>2017</v>
      </c>
      <c r="Q7453" t="s">
        <v>139</v>
      </c>
    </row>
    <row r="7454" spans="1:17" x14ac:dyDescent="0.3">
      <c r="A7454">
        <v>7453</v>
      </c>
      <c r="B7454" t="s">
        <v>8710</v>
      </c>
      <c r="C7454" s="6">
        <v>50134</v>
      </c>
      <c r="D7454" t="s">
        <v>2343</v>
      </c>
      <c r="E7454" t="s">
        <v>91</v>
      </c>
      <c r="F7454" t="s">
        <v>167</v>
      </c>
      <c r="G7454" s="7">
        <v>77036</v>
      </c>
      <c r="H7454" t="s">
        <v>92</v>
      </c>
      <c r="I7454" t="s">
        <v>5944</v>
      </c>
      <c r="J7454" t="s">
        <v>60</v>
      </c>
      <c r="K7454" t="s">
        <v>61</v>
      </c>
      <c r="L7454" t="s">
        <v>5945</v>
      </c>
      <c r="M7454" s="8">
        <v>1415.76</v>
      </c>
      <c r="N7454" s="7">
        <v>6</v>
      </c>
      <c r="O7454" s="8">
        <f>SUM(Superstore_Clean[[#This Row],[Unit Price]]*Superstore_Clean[[#This Row],[Quantity]])</f>
        <v>8494.56</v>
      </c>
      <c r="P7454" s="7">
        <v>2017</v>
      </c>
      <c r="Q7454" t="s">
        <v>139</v>
      </c>
    </row>
    <row r="7455" spans="1:17" x14ac:dyDescent="0.3">
      <c r="A7455">
        <v>7454</v>
      </c>
      <c r="B7455" t="s">
        <v>8711</v>
      </c>
      <c r="C7455" s="6">
        <v>50135</v>
      </c>
      <c r="D7455" t="s">
        <v>1836</v>
      </c>
      <c r="E7455" t="s">
        <v>190</v>
      </c>
      <c r="F7455" t="s">
        <v>5630</v>
      </c>
      <c r="G7455" s="7">
        <v>60440</v>
      </c>
      <c r="H7455" t="s">
        <v>92</v>
      </c>
      <c r="I7455" t="s">
        <v>3149</v>
      </c>
      <c r="J7455" t="s">
        <v>60</v>
      </c>
      <c r="K7455" t="s">
        <v>61</v>
      </c>
      <c r="L7455" t="s">
        <v>3150</v>
      </c>
      <c r="M7455" s="8">
        <v>148.47999999999999</v>
      </c>
      <c r="N7455" s="7">
        <v>2</v>
      </c>
      <c r="O7455" s="8">
        <f>SUM(Superstore_Clean[[#This Row],[Unit Price]]*Superstore_Clean[[#This Row],[Quantity]])</f>
        <v>296.95999999999998</v>
      </c>
      <c r="P7455" s="7">
        <v>2017</v>
      </c>
      <c r="Q7455" t="s">
        <v>39</v>
      </c>
    </row>
    <row r="7456" spans="1:17" x14ac:dyDescent="0.3">
      <c r="A7456">
        <v>7455</v>
      </c>
      <c r="B7456" t="s">
        <v>8712</v>
      </c>
      <c r="C7456" s="6">
        <v>50136</v>
      </c>
      <c r="D7456" t="s">
        <v>2544</v>
      </c>
      <c r="E7456" t="s">
        <v>190</v>
      </c>
      <c r="F7456" t="s">
        <v>273</v>
      </c>
      <c r="G7456" s="7">
        <v>60623</v>
      </c>
      <c r="H7456" t="s">
        <v>92</v>
      </c>
      <c r="I7456" t="s">
        <v>5100</v>
      </c>
      <c r="J7456" t="s">
        <v>36</v>
      </c>
      <c r="K7456" t="s">
        <v>37</v>
      </c>
      <c r="L7456" t="s">
        <v>5101</v>
      </c>
      <c r="M7456" s="8">
        <v>9.2479999999999993</v>
      </c>
      <c r="N7456" s="7">
        <v>4</v>
      </c>
      <c r="O7456" s="8">
        <f>SUM(Superstore_Clean[[#This Row],[Unit Price]]*Superstore_Clean[[#This Row],[Quantity]])</f>
        <v>36.991999999999997</v>
      </c>
      <c r="P7456" s="7">
        <v>2016</v>
      </c>
      <c r="Q7456" t="s">
        <v>135</v>
      </c>
    </row>
    <row r="7457" spans="1:17" x14ac:dyDescent="0.3">
      <c r="A7457">
        <v>7456</v>
      </c>
      <c r="B7457" t="s">
        <v>8712</v>
      </c>
      <c r="C7457" s="6">
        <v>50137</v>
      </c>
      <c r="D7457" t="s">
        <v>2544</v>
      </c>
      <c r="E7457" t="s">
        <v>190</v>
      </c>
      <c r="F7457" t="s">
        <v>273</v>
      </c>
      <c r="G7457" s="7">
        <v>60623</v>
      </c>
      <c r="H7457" t="s">
        <v>92</v>
      </c>
      <c r="I7457" t="s">
        <v>1669</v>
      </c>
      <c r="J7457" t="s">
        <v>36</v>
      </c>
      <c r="K7457" t="s">
        <v>49</v>
      </c>
      <c r="L7457" t="s">
        <v>1670</v>
      </c>
      <c r="M7457" s="8">
        <v>1036.624</v>
      </c>
      <c r="N7457" s="7">
        <v>2</v>
      </c>
      <c r="O7457" s="8">
        <f>SUM(Superstore_Clean[[#This Row],[Unit Price]]*Superstore_Clean[[#This Row],[Quantity]])</f>
        <v>2073.248</v>
      </c>
      <c r="P7457" s="7">
        <v>2016</v>
      </c>
      <c r="Q7457" t="s">
        <v>135</v>
      </c>
    </row>
    <row r="7458" spans="1:17" x14ac:dyDescent="0.3">
      <c r="A7458">
        <v>7457</v>
      </c>
      <c r="B7458" t="s">
        <v>8713</v>
      </c>
      <c r="C7458" s="6">
        <v>50138</v>
      </c>
      <c r="D7458" t="s">
        <v>2398</v>
      </c>
      <c r="E7458" t="s">
        <v>287</v>
      </c>
      <c r="F7458" t="s">
        <v>1972</v>
      </c>
      <c r="G7458" s="7">
        <v>22980</v>
      </c>
      <c r="H7458" t="s">
        <v>21</v>
      </c>
      <c r="I7458" t="s">
        <v>71</v>
      </c>
      <c r="J7458" t="s">
        <v>60</v>
      </c>
      <c r="K7458" t="s">
        <v>61</v>
      </c>
      <c r="L7458" t="s">
        <v>72</v>
      </c>
      <c r="M7458" s="8">
        <v>569.64</v>
      </c>
      <c r="N7458" s="7">
        <v>2</v>
      </c>
      <c r="O7458" s="8">
        <f>SUM(Superstore_Clean[[#This Row],[Unit Price]]*Superstore_Clean[[#This Row],[Quantity]])</f>
        <v>1139.28</v>
      </c>
      <c r="P7458" s="7">
        <v>2015</v>
      </c>
      <c r="Q7458" t="s">
        <v>80</v>
      </c>
    </row>
    <row r="7459" spans="1:17" x14ac:dyDescent="0.3">
      <c r="A7459">
        <v>7458</v>
      </c>
      <c r="B7459" t="s">
        <v>8713</v>
      </c>
      <c r="C7459" s="6">
        <v>50139</v>
      </c>
      <c r="D7459" t="s">
        <v>2398</v>
      </c>
      <c r="E7459" t="s">
        <v>287</v>
      </c>
      <c r="F7459" t="s">
        <v>1972</v>
      </c>
      <c r="G7459" s="7">
        <v>22980</v>
      </c>
      <c r="H7459" t="s">
        <v>21</v>
      </c>
      <c r="I7459" t="s">
        <v>2149</v>
      </c>
      <c r="J7459" t="s">
        <v>36</v>
      </c>
      <c r="K7459" t="s">
        <v>64</v>
      </c>
      <c r="L7459" t="s">
        <v>2150</v>
      </c>
      <c r="M7459" s="8">
        <v>9.14</v>
      </c>
      <c r="N7459" s="7">
        <v>1</v>
      </c>
      <c r="O7459" s="8">
        <f>SUM(Superstore_Clean[[#This Row],[Unit Price]]*Superstore_Clean[[#This Row],[Quantity]])</f>
        <v>9.14</v>
      </c>
      <c r="P7459" s="7">
        <v>2015</v>
      </c>
      <c r="Q7459" t="s">
        <v>80</v>
      </c>
    </row>
    <row r="7460" spans="1:17" x14ac:dyDescent="0.3">
      <c r="A7460">
        <v>7459</v>
      </c>
      <c r="B7460" t="s">
        <v>8713</v>
      </c>
      <c r="C7460" s="6">
        <v>50140</v>
      </c>
      <c r="D7460" t="s">
        <v>2398</v>
      </c>
      <c r="E7460" t="s">
        <v>287</v>
      </c>
      <c r="F7460" t="s">
        <v>1972</v>
      </c>
      <c r="G7460" s="7">
        <v>22980</v>
      </c>
      <c r="H7460" t="s">
        <v>21</v>
      </c>
      <c r="I7460" t="s">
        <v>4743</v>
      </c>
      <c r="J7460" t="s">
        <v>23</v>
      </c>
      <c r="K7460" t="s">
        <v>54</v>
      </c>
      <c r="L7460" t="s">
        <v>4744</v>
      </c>
      <c r="M7460" s="8">
        <v>1196.8599999999999</v>
      </c>
      <c r="N7460" s="7">
        <v>7</v>
      </c>
      <c r="O7460" s="8">
        <f>SUM(Superstore_Clean[[#This Row],[Unit Price]]*Superstore_Clean[[#This Row],[Quantity]])</f>
        <v>8378.0199999999986</v>
      </c>
      <c r="P7460" s="7">
        <v>2015</v>
      </c>
      <c r="Q7460" t="s">
        <v>80</v>
      </c>
    </row>
    <row r="7461" spans="1:17" x14ac:dyDescent="0.3">
      <c r="A7461">
        <v>7460</v>
      </c>
      <c r="B7461" t="s">
        <v>8713</v>
      </c>
      <c r="C7461" s="6">
        <v>50141</v>
      </c>
      <c r="D7461" t="s">
        <v>2398</v>
      </c>
      <c r="E7461" t="s">
        <v>287</v>
      </c>
      <c r="F7461" t="s">
        <v>1972</v>
      </c>
      <c r="G7461" s="7">
        <v>22980</v>
      </c>
      <c r="H7461" t="s">
        <v>21</v>
      </c>
      <c r="I7461" t="s">
        <v>2301</v>
      </c>
      <c r="J7461" t="s">
        <v>23</v>
      </c>
      <c r="K7461" t="s">
        <v>24</v>
      </c>
      <c r="L7461" t="s">
        <v>2302</v>
      </c>
      <c r="M7461" s="8">
        <v>523.26</v>
      </c>
      <c r="N7461" s="7">
        <v>9</v>
      </c>
      <c r="O7461" s="8">
        <f>SUM(Superstore_Clean[[#This Row],[Unit Price]]*Superstore_Clean[[#This Row],[Quantity]])</f>
        <v>4709.34</v>
      </c>
      <c r="P7461" s="7">
        <v>2015</v>
      </c>
      <c r="Q7461" t="s">
        <v>80</v>
      </c>
    </row>
    <row r="7462" spans="1:17" x14ac:dyDescent="0.3">
      <c r="A7462">
        <v>7461</v>
      </c>
      <c r="B7462" t="s">
        <v>8714</v>
      </c>
      <c r="C7462" s="6">
        <v>50142</v>
      </c>
      <c r="D7462" t="s">
        <v>3556</v>
      </c>
      <c r="E7462" t="s">
        <v>33</v>
      </c>
      <c r="F7462" t="s">
        <v>32</v>
      </c>
      <c r="G7462" s="7">
        <v>90004</v>
      </c>
      <c r="H7462" t="s">
        <v>34</v>
      </c>
      <c r="I7462" t="s">
        <v>6922</v>
      </c>
      <c r="J7462" t="s">
        <v>60</v>
      </c>
      <c r="K7462" t="s">
        <v>1078</v>
      </c>
      <c r="L7462" t="s">
        <v>6923</v>
      </c>
      <c r="M7462" s="8">
        <v>639.96799999999996</v>
      </c>
      <c r="N7462" s="7">
        <v>4</v>
      </c>
      <c r="O7462" s="8">
        <f>SUM(Superstore_Clean[[#This Row],[Unit Price]]*Superstore_Clean[[#This Row],[Quantity]])</f>
        <v>2559.8719999999998</v>
      </c>
      <c r="P7462" s="7">
        <v>2015</v>
      </c>
      <c r="Q7462" t="s">
        <v>80</v>
      </c>
    </row>
    <row r="7463" spans="1:17" x14ac:dyDescent="0.3">
      <c r="A7463">
        <v>7462</v>
      </c>
      <c r="B7463" t="s">
        <v>8714</v>
      </c>
      <c r="C7463" s="6">
        <v>50143</v>
      </c>
      <c r="D7463" t="s">
        <v>3556</v>
      </c>
      <c r="E7463" t="s">
        <v>33</v>
      </c>
      <c r="F7463" t="s">
        <v>32</v>
      </c>
      <c r="G7463" s="7">
        <v>90004</v>
      </c>
      <c r="H7463" t="s">
        <v>34</v>
      </c>
      <c r="I7463" t="s">
        <v>2809</v>
      </c>
      <c r="J7463" t="s">
        <v>36</v>
      </c>
      <c r="K7463" t="s">
        <v>78</v>
      </c>
      <c r="L7463" t="s">
        <v>169</v>
      </c>
      <c r="M7463" s="8">
        <v>52.76</v>
      </c>
      <c r="N7463" s="7">
        <v>2</v>
      </c>
      <c r="O7463" s="8">
        <f>SUM(Superstore_Clean[[#This Row],[Unit Price]]*Superstore_Clean[[#This Row],[Quantity]])</f>
        <v>105.52</v>
      </c>
      <c r="P7463" s="7">
        <v>2015</v>
      </c>
      <c r="Q7463" t="s">
        <v>80</v>
      </c>
    </row>
    <row r="7464" spans="1:17" x14ac:dyDescent="0.3">
      <c r="A7464">
        <v>7463</v>
      </c>
      <c r="B7464" t="s">
        <v>8715</v>
      </c>
      <c r="C7464" s="6">
        <v>50144</v>
      </c>
      <c r="D7464" t="s">
        <v>574</v>
      </c>
      <c r="E7464" t="s">
        <v>84</v>
      </c>
      <c r="F7464" t="s">
        <v>83</v>
      </c>
      <c r="G7464" s="7">
        <v>98105</v>
      </c>
      <c r="H7464" t="s">
        <v>34</v>
      </c>
      <c r="I7464" t="s">
        <v>1166</v>
      </c>
      <c r="J7464" t="s">
        <v>60</v>
      </c>
      <c r="K7464" t="s">
        <v>146</v>
      </c>
      <c r="L7464" t="s">
        <v>1167</v>
      </c>
      <c r="M7464" s="8">
        <v>538.91999999999996</v>
      </c>
      <c r="N7464" s="7">
        <v>9</v>
      </c>
      <c r="O7464" s="8">
        <f>SUM(Superstore_Clean[[#This Row],[Unit Price]]*Superstore_Clean[[#This Row],[Quantity]])</f>
        <v>4850.28</v>
      </c>
      <c r="P7464" s="7">
        <v>2015</v>
      </c>
      <c r="Q7464" t="s">
        <v>497</v>
      </c>
    </row>
    <row r="7465" spans="1:17" x14ac:dyDescent="0.3">
      <c r="A7465">
        <v>7464</v>
      </c>
      <c r="B7465" t="s">
        <v>8716</v>
      </c>
      <c r="C7465" s="6">
        <v>50145</v>
      </c>
      <c r="D7465" t="s">
        <v>3224</v>
      </c>
      <c r="E7465" t="s">
        <v>33</v>
      </c>
      <c r="F7465" t="s">
        <v>5803</v>
      </c>
      <c r="G7465" s="7">
        <v>93277</v>
      </c>
      <c r="H7465" t="s">
        <v>34</v>
      </c>
      <c r="I7465" t="s">
        <v>5447</v>
      </c>
      <c r="J7465" t="s">
        <v>36</v>
      </c>
      <c r="K7465" t="s">
        <v>57</v>
      </c>
      <c r="L7465" t="s">
        <v>5448</v>
      </c>
      <c r="M7465" s="8">
        <v>14.88</v>
      </c>
      <c r="N7465" s="7">
        <v>2</v>
      </c>
      <c r="O7465" s="8">
        <f>SUM(Superstore_Clean[[#This Row],[Unit Price]]*Superstore_Clean[[#This Row],[Quantity]])</f>
        <v>29.76</v>
      </c>
      <c r="P7465" s="7">
        <v>2016</v>
      </c>
      <c r="Q7465" t="s">
        <v>139</v>
      </c>
    </row>
    <row r="7466" spans="1:17" x14ac:dyDescent="0.3">
      <c r="A7466">
        <v>7465</v>
      </c>
      <c r="B7466" t="s">
        <v>8716</v>
      </c>
      <c r="C7466" s="6">
        <v>50146</v>
      </c>
      <c r="D7466" t="s">
        <v>3224</v>
      </c>
      <c r="E7466" t="s">
        <v>33</v>
      </c>
      <c r="F7466" t="s">
        <v>5803</v>
      </c>
      <c r="G7466" s="7">
        <v>93277</v>
      </c>
      <c r="H7466" t="s">
        <v>34</v>
      </c>
      <c r="I7466" t="s">
        <v>5891</v>
      </c>
      <c r="J7466" t="s">
        <v>36</v>
      </c>
      <c r="K7466" t="s">
        <v>78</v>
      </c>
      <c r="L7466" t="s">
        <v>5892</v>
      </c>
      <c r="M7466" s="8">
        <v>34.24</v>
      </c>
      <c r="N7466" s="7">
        <v>8</v>
      </c>
      <c r="O7466" s="8">
        <f>SUM(Superstore_Clean[[#This Row],[Unit Price]]*Superstore_Clean[[#This Row],[Quantity]])</f>
        <v>273.92</v>
      </c>
      <c r="P7466" s="7">
        <v>2016</v>
      </c>
      <c r="Q7466" t="s">
        <v>139</v>
      </c>
    </row>
    <row r="7467" spans="1:17" x14ac:dyDescent="0.3">
      <c r="A7467">
        <v>7466</v>
      </c>
      <c r="B7467" t="s">
        <v>8716</v>
      </c>
      <c r="C7467" s="6">
        <v>50147</v>
      </c>
      <c r="D7467" t="s">
        <v>3224</v>
      </c>
      <c r="E7467" t="s">
        <v>33</v>
      </c>
      <c r="F7467" t="s">
        <v>5803</v>
      </c>
      <c r="G7467" s="7">
        <v>93277</v>
      </c>
      <c r="H7467" t="s">
        <v>34</v>
      </c>
      <c r="I7467" t="s">
        <v>1822</v>
      </c>
      <c r="J7467" t="s">
        <v>36</v>
      </c>
      <c r="K7467" t="s">
        <v>49</v>
      </c>
      <c r="L7467" t="s">
        <v>1823</v>
      </c>
      <c r="M7467" s="8">
        <v>261.74</v>
      </c>
      <c r="N7467" s="7">
        <v>2</v>
      </c>
      <c r="O7467" s="8">
        <f>SUM(Superstore_Clean[[#This Row],[Unit Price]]*Superstore_Clean[[#This Row],[Quantity]])</f>
        <v>523.48</v>
      </c>
      <c r="P7467" s="7">
        <v>2016</v>
      </c>
      <c r="Q7467" t="s">
        <v>139</v>
      </c>
    </row>
    <row r="7468" spans="1:17" x14ac:dyDescent="0.3">
      <c r="A7468">
        <v>7467</v>
      </c>
      <c r="B7468" t="s">
        <v>8717</v>
      </c>
      <c r="C7468" s="6">
        <v>50148</v>
      </c>
      <c r="D7468" t="s">
        <v>5939</v>
      </c>
      <c r="E7468" t="s">
        <v>33</v>
      </c>
      <c r="F7468" t="s">
        <v>32</v>
      </c>
      <c r="G7468" s="7">
        <v>90008</v>
      </c>
      <c r="H7468" t="s">
        <v>34</v>
      </c>
      <c r="I7468" t="s">
        <v>6615</v>
      </c>
      <c r="J7468" t="s">
        <v>36</v>
      </c>
      <c r="K7468" t="s">
        <v>67</v>
      </c>
      <c r="L7468" t="s">
        <v>1264</v>
      </c>
      <c r="M7468" s="8">
        <v>87.84</v>
      </c>
      <c r="N7468" s="7">
        <v>8</v>
      </c>
      <c r="O7468" s="8">
        <f>SUM(Superstore_Clean[[#This Row],[Unit Price]]*Superstore_Clean[[#This Row],[Quantity]])</f>
        <v>702.72</v>
      </c>
      <c r="P7468" s="7">
        <v>2016</v>
      </c>
      <c r="Q7468" t="s">
        <v>109</v>
      </c>
    </row>
    <row r="7469" spans="1:17" x14ac:dyDescent="0.3">
      <c r="A7469">
        <v>7468</v>
      </c>
      <c r="B7469" t="s">
        <v>8718</v>
      </c>
      <c r="C7469" s="6">
        <v>50149</v>
      </c>
      <c r="D7469" t="s">
        <v>2564</v>
      </c>
      <c r="E7469" t="s">
        <v>33</v>
      </c>
      <c r="F7469" t="s">
        <v>32</v>
      </c>
      <c r="G7469" s="7">
        <v>90045</v>
      </c>
      <c r="H7469" t="s">
        <v>34</v>
      </c>
      <c r="I7469" t="s">
        <v>2399</v>
      </c>
      <c r="J7469" t="s">
        <v>23</v>
      </c>
      <c r="K7469" t="s">
        <v>54</v>
      </c>
      <c r="L7469" t="s">
        <v>2400</v>
      </c>
      <c r="M7469" s="8">
        <v>34.92</v>
      </c>
      <c r="N7469" s="7">
        <v>4</v>
      </c>
      <c r="O7469" s="8">
        <f>SUM(Superstore_Clean[[#This Row],[Unit Price]]*Superstore_Clean[[#This Row],[Quantity]])</f>
        <v>139.68</v>
      </c>
      <c r="P7469" s="7">
        <v>2017</v>
      </c>
      <c r="Q7469" t="s">
        <v>26</v>
      </c>
    </row>
    <row r="7470" spans="1:17" x14ac:dyDescent="0.3">
      <c r="A7470">
        <v>7469</v>
      </c>
      <c r="B7470" t="s">
        <v>8719</v>
      </c>
      <c r="C7470" s="6">
        <v>50150</v>
      </c>
      <c r="D7470" t="s">
        <v>2942</v>
      </c>
      <c r="E7470" t="s">
        <v>240</v>
      </c>
      <c r="F7470" t="s">
        <v>239</v>
      </c>
      <c r="G7470" s="7">
        <v>10011</v>
      </c>
      <c r="H7470" t="s">
        <v>132</v>
      </c>
      <c r="I7470" t="s">
        <v>2804</v>
      </c>
      <c r="J7470" t="s">
        <v>36</v>
      </c>
      <c r="K7470" t="s">
        <v>78</v>
      </c>
      <c r="L7470" t="s">
        <v>169</v>
      </c>
      <c r="M7470" s="8">
        <v>14.94</v>
      </c>
      <c r="N7470" s="7">
        <v>3</v>
      </c>
      <c r="O7470" s="8">
        <f>SUM(Superstore_Clean[[#This Row],[Unit Price]]*Superstore_Clean[[#This Row],[Quantity]])</f>
        <v>44.82</v>
      </c>
      <c r="P7470" s="7">
        <v>2014</v>
      </c>
      <c r="Q7470" t="s">
        <v>139</v>
      </c>
    </row>
    <row r="7471" spans="1:17" x14ac:dyDescent="0.3">
      <c r="A7471">
        <v>7470</v>
      </c>
      <c r="B7471" t="s">
        <v>8719</v>
      </c>
      <c r="C7471" s="6">
        <v>50151</v>
      </c>
      <c r="D7471" t="s">
        <v>2942</v>
      </c>
      <c r="E7471" t="s">
        <v>240</v>
      </c>
      <c r="F7471" t="s">
        <v>239</v>
      </c>
      <c r="G7471" s="7">
        <v>10011</v>
      </c>
      <c r="H7471" t="s">
        <v>132</v>
      </c>
      <c r="I7471" t="s">
        <v>3586</v>
      </c>
      <c r="J7471" t="s">
        <v>23</v>
      </c>
      <c r="K7471" t="s">
        <v>54</v>
      </c>
      <c r="L7471" t="s">
        <v>3587</v>
      </c>
      <c r="M7471" s="8">
        <v>14.56</v>
      </c>
      <c r="N7471" s="7">
        <v>2</v>
      </c>
      <c r="O7471" s="8">
        <f>SUM(Superstore_Clean[[#This Row],[Unit Price]]*Superstore_Clean[[#This Row],[Quantity]])</f>
        <v>29.12</v>
      </c>
      <c r="P7471" s="7">
        <v>2014</v>
      </c>
      <c r="Q7471" t="s">
        <v>139</v>
      </c>
    </row>
    <row r="7472" spans="1:17" x14ac:dyDescent="0.3">
      <c r="A7472">
        <v>7471</v>
      </c>
      <c r="B7472" t="s">
        <v>8720</v>
      </c>
      <c r="C7472" s="6">
        <v>50152</v>
      </c>
      <c r="D7472" t="s">
        <v>4260</v>
      </c>
      <c r="E7472" t="s">
        <v>131</v>
      </c>
      <c r="F7472" t="s">
        <v>130</v>
      </c>
      <c r="G7472" s="7">
        <v>19143</v>
      </c>
      <c r="H7472" t="s">
        <v>132</v>
      </c>
      <c r="I7472" t="s">
        <v>398</v>
      </c>
      <c r="J7472" t="s">
        <v>36</v>
      </c>
      <c r="K7472" t="s">
        <v>64</v>
      </c>
      <c r="L7472" t="s">
        <v>399</v>
      </c>
      <c r="M7472" s="8">
        <v>3.5760000000000001</v>
      </c>
      <c r="N7472" s="7">
        <v>4</v>
      </c>
      <c r="O7472" s="8">
        <f>SUM(Superstore_Clean[[#This Row],[Unit Price]]*Superstore_Clean[[#This Row],[Quantity]])</f>
        <v>14.304</v>
      </c>
      <c r="P7472" s="7">
        <v>2015</v>
      </c>
      <c r="Q7472" t="s">
        <v>139</v>
      </c>
    </row>
    <row r="7473" spans="1:17" x14ac:dyDescent="0.3">
      <c r="A7473">
        <v>7472</v>
      </c>
      <c r="B7473" t="s">
        <v>8720</v>
      </c>
      <c r="C7473" s="6">
        <v>50153</v>
      </c>
      <c r="D7473" t="s">
        <v>4260</v>
      </c>
      <c r="E7473" t="s">
        <v>131</v>
      </c>
      <c r="F7473" t="s">
        <v>130</v>
      </c>
      <c r="G7473" s="7">
        <v>19143</v>
      </c>
      <c r="H7473" t="s">
        <v>132</v>
      </c>
      <c r="I7473" t="s">
        <v>742</v>
      </c>
      <c r="J7473" t="s">
        <v>36</v>
      </c>
      <c r="K7473" t="s">
        <v>49</v>
      </c>
      <c r="L7473" t="s">
        <v>743</v>
      </c>
      <c r="M7473" s="8">
        <v>147.184</v>
      </c>
      <c r="N7473" s="7">
        <v>2</v>
      </c>
      <c r="O7473" s="8">
        <f>SUM(Superstore_Clean[[#This Row],[Unit Price]]*Superstore_Clean[[#This Row],[Quantity]])</f>
        <v>294.36799999999999</v>
      </c>
      <c r="P7473" s="7">
        <v>2015</v>
      </c>
      <c r="Q7473" t="s">
        <v>139</v>
      </c>
    </row>
    <row r="7474" spans="1:17" x14ac:dyDescent="0.3">
      <c r="A7474">
        <v>7473</v>
      </c>
      <c r="B7474" t="s">
        <v>8721</v>
      </c>
      <c r="C7474" s="6">
        <v>50154</v>
      </c>
      <c r="D7474" t="s">
        <v>5477</v>
      </c>
      <c r="E7474" t="s">
        <v>106</v>
      </c>
      <c r="F7474" t="s">
        <v>7129</v>
      </c>
      <c r="G7474" s="7">
        <v>84043</v>
      </c>
      <c r="H7474" t="s">
        <v>34</v>
      </c>
      <c r="I7474" t="s">
        <v>4822</v>
      </c>
      <c r="J7474" t="s">
        <v>60</v>
      </c>
      <c r="K7474" t="s">
        <v>1078</v>
      </c>
      <c r="L7474" t="s">
        <v>4823</v>
      </c>
      <c r="M7474" s="8">
        <v>1499.95</v>
      </c>
      <c r="N7474" s="7">
        <v>5</v>
      </c>
      <c r="O7474" s="8">
        <f>SUM(Superstore_Clean[[#This Row],[Unit Price]]*Superstore_Clean[[#This Row],[Quantity]])</f>
        <v>7499.75</v>
      </c>
      <c r="P7474" s="7">
        <v>2016</v>
      </c>
      <c r="Q7474" t="s">
        <v>135</v>
      </c>
    </row>
    <row r="7475" spans="1:17" x14ac:dyDescent="0.3">
      <c r="A7475">
        <v>7474</v>
      </c>
      <c r="B7475" t="s">
        <v>8722</v>
      </c>
      <c r="C7475" s="6">
        <v>50155</v>
      </c>
      <c r="D7475" t="s">
        <v>3184</v>
      </c>
      <c r="E7475" t="s">
        <v>190</v>
      </c>
      <c r="F7475" t="s">
        <v>273</v>
      </c>
      <c r="G7475" s="7">
        <v>60653</v>
      </c>
      <c r="H7475" t="s">
        <v>92</v>
      </c>
      <c r="I7475" t="s">
        <v>2598</v>
      </c>
      <c r="J7475" t="s">
        <v>36</v>
      </c>
      <c r="K7475" t="s">
        <v>57</v>
      </c>
      <c r="L7475" t="s">
        <v>2599</v>
      </c>
      <c r="M7475" s="8">
        <v>13.568</v>
      </c>
      <c r="N7475" s="7">
        <v>4</v>
      </c>
      <c r="O7475" s="8">
        <f>SUM(Superstore_Clean[[#This Row],[Unit Price]]*Superstore_Clean[[#This Row],[Quantity]])</f>
        <v>54.271999999999998</v>
      </c>
      <c r="P7475" s="7">
        <v>2016</v>
      </c>
      <c r="Q7475" t="s">
        <v>80</v>
      </c>
    </row>
    <row r="7476" spans="1:17" x14ac:dyDescent="0.3">
      <c r="A7476">
        <v>7475</v>
      </c>
      <c r="B7476" t="s">
        <v>8723</v>
      </c>
      <c r="C7476" s="6">
        <v>50156</v>
      </c>
      <c r="D7476" t="s">
        <v>3456</v>
      </c>
      <c r="E7476" t="s">
        <v>20</v>
      </c>
      <c r="F7476" t="s">
        <v>19</v>
      </c>
      <c r="G7476" s="7">
        <v>42420</v>
      </c>
      <c r="H7476" t="s">
        <v>21</v>
      </c>
      <c r="I7476" t="s">
        <v>474</v>
      </c>
      <c r="J7476" t="s">
        <v>23</v>
      </c>
      <c r="K7476" t="s">
        <v>28</v>
      </c>
      <c r="L7476" t="s">
        <v>475</v>
      </c>
      <c r="M7476" s="8">
        <v>2573.8200000000002</v>
      </c>
      <c r="N7476" s="7">
        <v>9</v>
      </c>
      <c r="O7476" s="8">
        <f>SUM(Superstore_Clean[[#This Row],[Unit Price]]*Superstore_Clean[[#This Row],[Quantity]])</f>
        <v>23164.38</v>
      </c>
      <c r="P7476" s="7">
        <v>2014</v>
      </c>
      <c r="Q7476" t="s">
        <v>144</v>
      </c>
    </row>
    <row r="7477" spans="1:17" x14ac:dyDescent="0.3">
      <c r="A7477">
        <v>7476</v>
      </c>
      <c r="B7477" t="s">
        <v>8723</v>
      </c>
      <c r="C7477" s="6">
        <v>50157</v>
      </c>
      <c r="D7477" t="s">
        <v>3456</v>
      </c>
      <c r="E7477" t="s">
        <v>20</v>
      </c>
      <c r="F7477" t="s">
        <v>19</v>
      </c>
      <c r="G7477" s="7">
        <v>42420</v>
      </c>
      <c r="H7477" t="s">
        <v>21</v>
      </c>
      <c r="I7477" t="s">
        <v>1949</v>
      </c>
      <c r="J7477" t="s">
        <v>36</v>
      </c>
      <c r="K7477" t="s">
        <v>64</v>
      </c>
      <c r="L7477" t="s">
        <v>1950</v>
      </c>
      <c r="M7477" s="8">
        <v>609.98</v>
      </c>
      <c r="N7477" s="7">
        <v>2</v>
      </c>
      <c r="O7477" s="8">
        <f>SUM(Superstore_Clean[[#This Row],[Unit Price]]*Superstore_Clean[[#This Row],[Quantity]])</f>
        <v>1219.96</v>
      </c>
      <c r="P7477" s="7">
        <v>2014</v>
      </c>
      <c r="Q7477" t="s">
        <v>144</v>
      </c>
    </row>
    <row r="7478" spans="1:17" x14ac:dyDescent="0.3">
      <c r="A7478">
        <v>7477</v>
      </c>
      <c r="B7478" t="s">
        <v>8723</v>
      </c>
      <c r="C7478" s="6">
        <v>50158</v>
      </c>
      <c r="D7478" t="s">
        <v>3456</v>
      </c>
      <c r="E7478" t="s">
        <v>20</v>
      </c>
      <c r="F7478" t="s">
        <v>19</v>
      </c>
      <c r="G7478" s="7">
        <v>42420</v>
      </c>
      <c r="H7478" t="s">
        <v>21</v>
      </c>
      <c r="I7478" t="s">
        <v>1540</v>
      </c>
      <c r="J7478" t="s">
        <v>36</v>
      </c>
      <c r="K7478" t="s">
        <v>57</v>
      </c>
      <c r="L7478" t="s">
        <v>1541</v>
      </c>
      <c r="M7478" s="8">
        <v>5.48</v>
      </c>
      <c r="N7478" s="7">
        <v>2</v>
      </c>
      <c r="O7478" s="8">
        <f>SUM(Superstore_Clean[[#This Row],[Unit Price]]*Superstore_Clean[[#This Row],[Quantity]])</f>
        <v>10.96</v>
      </c>
      <c r="P7478" s="7">
        <v>2014</v>
      </c>
      <c r="Q7478" t="s">
        <v>144</v>
      </c>
    </row>
    <row r="7479" spans="1:17" x14ac:dyDescent="0.3">
      <c r="A7479">
        <v>7478</v>
      </c>
      <c r="B7479" t="s">
        <v>8723</v>
      </c>
      <c r="C7479" s="6">
        <v>50159</v>
      </c>
      <c r="D7479" t="s">
        <v>3456</v>
      </c>
      <c r="E7479" t="s">
        <v>20</v>
      </c>
      <c r="F7479" t="s">
        <v>19</v>
      </c>
      <c r="G7479" s="7">
        <v>42420</v>
      </c>
      <c r="H7479" t="s">
        <v>21</v>
      </c>
      <c r="I7479" t="s">
        <v>173</v>
      </c>
      <c r="J7479" t="s">
        <v>60</v>
      </c>
      <c r="K7479" t="s">
        <v>61</v>
      </c>
      <c r="L7479" t="s">
        <v>174</v>
      </c>
      <c r="M7479" s="8">
        <v>391.98</v>
      </c>
      <c r="N7479" s="7">
        <v>2</v>
      </c>
      <c r="O7479" s="8">
        <f>SUM(Superstore_Clean[[#This Row],[Unit Price]]*Superstore_Clean[[#This Row],[Quantity]])</f>
        <v>783.96</v>
      </c>
      <c r="P7479" s="7">
        <v>2014</v>
      </c>
      <c r="Q7479" t="s">
        <v>144</v>
      </c>
    </row>
    <row r="7480" spans="1:17" x14ac:dyDescent="0.3">
      <c r="A7480">
        <v>7479</v>
      </c>
      <c r="B7480" t="s">
        <v>8723</v>
      </c>
      <c r="C7480" s="6">
        <v>50160</v>
      </c>
      <c r="D7480" t="s">
        <v>3456</v>
      </c>
      <c r="E7480" t="s">
        <v>20</v>
      </c>
      <c r="F7480" t="s">
        <v>19</v>
      </c>
      <c r="G7480" s="7">
        <v>42420</v>
      </c>
      <c r="H7480" t="s">
        <v>21</v>
      </c>
      <c r="I7480" t="s">
        <v>2986</v>
      </c>
      <c r="J7480" t="s">
        <v>60</v>
      </c>
      <c r="K7480" t="s">
        <v>61</v>
      </c>
      <c r="L7480" t="s">
        <v>2987</v>
      </c>
      <c r="M7480" s="8">
        <v>755.96</v>
      </c>
      <c r="N7480" s="7">
        <v>4</v>
      </c>
      <c r="O7480" s="8">
        <f>SUM(Superstore_Clean[[#This Row],[Unit Price]]*Superstore_Clean[[#This Row],[Quantity]])</f>
        <v>3023.84</v>
      </c>
      <c r="P7480" s="7">
        <v>2014</v>
      </c>
      <c r="Q7480" t="s">
        <v>144</v>
      </c>
    </row>
    <row r="7481" spans="1:17" x14ac:dyDescent="0.3">
      <c r="A7481">
        <v>7480</v>
      </c>
      <c r="B7481" t="s">
        <v>8723</v>
      </c>
      <c r="C7481" s="6">
        <v>50161</v>
      </c>
      <c r="D7481" t="s">
        <v>3456</v>
      </c>
      <c r="E7481" t="s">
        <v>20</v>
      </c>
      <c r="F7481" t="s">
        <v>19</v>
      </c>
      <c r="G7481" s="7">
        <v>42420</v>
      </c>
      <c r="H7481" t="s">
        <v>21</v>
      </c>
      <c r="I7481" t="s">
        <v>5727</v>
      </c>
      <c r="J7481" t="s">
        <v>36</v>
      </c>
      <c r="K7481" t="s">
        <v>242</v>
      </c>
      <c r="L7481" t="s">
        <v>5728</v>
      </c>
      <c r="M7481" s="8">
        <v>31.12</v>
      </c>
      <c r="N7481" s="7">
        <v>4</v>
      </c>
      <c r="O7481" s="8">
        <f>SUM(Superstore_Clean[[#This Row],[Unit Price]]*Superstore_Clean[[#This Row],[Quantity]])</f>
        <v>124.48</v>
      </c>
      <c r="P7481" s="7">
        <v>2014</v>
      </c>
      <c r="Q7481" t="s">
        <v>144</v>
      </c>
    </row>
    <row r="7482" spans="1:17" x14ac:dyDescent="0.3">
      <c r="A7482">
        <v>7481</v>
      </c>
      <c r="B7482" t="s">
        <v>8723</v>
      </c>
      <c r="C7482" s="6">
        <v>50162</v>
      </c>
      <c r="D7482" t="s">
        <v>3456</v>
      </c>
      <c r="E7482" t="s">
        <v>20</v>
      </c>
      <c r="F7482" t="s">
        <v>19</v>
      </c>
      <c r="G7482" s="7">
        <v>42420</v>
      </c>
      <c r="H7482" t="s">
        <v>21</v>
      </c>
      <c r="I7482" t="s">
        <v>2702</v>
      </c>
      <c r="J7482" t="s">
        <v>36</v>
      </c>
      <c r="K7482" t="s">
        <v>78</v>
      </c>
      <c r="L7482" t="s">
        <v>2703</v>
      </c>
      <c r="M7482" s="8">
        <v>6.54</v>
      </c>
      <c r="N7482" s="7">
        <v>1</v>
      </c>
      <c r="O7482" s="8">
        <f>SUM(Superstore_Clean[[#This Row],[Unit Price]]*Superstore_Clean[[#This Row],[Quantity]])</f>
        <v>6.54</v>
      </c>
      <c r="P7482" s="7">
        <v>2014</v>
      </c>
      <c r="Q7482" t="s">
        <v>144</v>
      </c>
    </row>
    <row r="7483" spans="1:17" x14ac:dyDescent="0.3">
      <c r="A7483">
        <v>7482</v>
      </c>
      <c r="B7483" t="s">
        <v>8724</v>
      </c>
      <c r="C7483" s="6">
        <v>50163</v>
      </c>
      <c r="D7483" t="s">
        <v>5789</v>
      </c>
      <c r="E7483" t="s">
        <v>33</v>
      </c>
      <c r="F7483" t="s">
        <v>1288</v>
      </c>
      <c r="G7483" s="7">
        <v>92646</v>
      </c>
      <c r="H7483" t="s">
        <v>34</v>
      </c>
      <c r="I7483" t="s">
        <v>468</v>
      </c>
      <c r="J7483" t="s">
        <v>36</v>
      </c>
      <c r="K7483" t="s">
        <v>157</v>
      </c>
      <c r="L7483" t="s">
        <v>469</v>
      </c>
      <c r="M7483" s="8">
        <v>12.78</v>
      </c>
      <c r="N7483" s="7">
        <v>1</v>
      </c>
      <c r="O7483" s="8">
        <f>SUM(Superstore_Clean[[#This Row],[Unit Price]]*Superstore_Clean[[#This Row],[Quantity]])</f>
        <v>12.78</v>
      </c>
      <c r="P7483" s="7">
        <v>2016</v>
      </c>
      <c r="Q7483" t="s">
        <v>139</v>
      </c>
    </row>
    <row r="7484" spans="1:17" x14ac:dyDescent="0.3">
      <c r="A7484">
        <v>7483</v>
      </c>
      <c r="B7484" t="s">
        <v>8725</v>
      </c>
      <c r="C7484" s="6">
        <v>50164</v>
      </c>
      <c r="D7484" t="s">
        <v>5277</v>
      </c>
      <c r="E7484" t="s">
        <v>240</v>
      </c>
      <c r="F7484" t="s">
        <v>239</v>
      </c>
      <c r="G7484" s="7">
        <v>10011</v>
      </c>
      <c r="H7484" t="s">
        <v>132</v>
      </c>
      <c r="I7484" t="s">
        <v>292</v>
      </c>
      <c r="J7484" t="s">
        <v>36</v>
      </c>
      <c r="K7484" t="s">
        <v>64</v>
      </c>
      <c r="L7484" t="s">
        <v>293</v>
      </c>
      <c r="M7484" s="8">
        <v>18.463999999999999</v>
      </c>
      <c r="N7484" s="7">
        <v>4</v>
      </c>
      <c r="O7484" s="8">
        <f>SUM(Superstore_Clean[[#This Row],[Unit Price]]*Superstore_Clean[[#This Row],[Quantity]])</f>
        <v>73.855999999999995</v>
      </c>
      <c r="P7484" s="7">
        <v>2014</v>
      </c>
      <c r="Q7484" t="s">
        <v>139</v>
      </c>
    </row>
    <row r="7485" spans="1:17" x14ac:dyDescent="0.3">
      <c r="A7485">
        <v>7484</v>
      </c>
      <c r="B7485" t="s">
        <v>8726</v>
      </c>
      <c r="C7485" s="6">
        <v>50165</v>
      </c>
      <c r="D7485" t="s">
        <v>1396</v>
      </c>
      <c r="E7485" t="s">
        <v>131</v>
      </c>
      <c r="F7485" t="s">
        <v>130</v>
      </c>
      <c r="G7485" s="7">
        <v>19140</v>
      </c>
      <c r="H7485" t="s">
        <v>132</v>
      </c>
      <c r="I7485" t="s">
        <v>4289</v>
      </c>
      <c r="J7485" t="s">
        <v>23</v>
      </c>
      <c r="K7485" t="s">
        <v>28</v>
      </c>
      <c r="L7485" t="s">
        <v>4290</v>
      </c>
      <c r="M7485" s="8">
        <v>445.80200000000002</v>
      </c>
      <c r="N7485" s="7">
        <v>7</v>
      </c>
      <c r="O7485" s="8">
        <f>SUM(Superstore_Clean[[#This Row],[Unit Price]]*Superstore_Clean[[#This Row],[Quantity]])</f>
        <v>3120.614</v>
      </c>
      <c r="P7485" s="7">
        <v>2014</v>
      </c>
      <c r="Q7485" t="s">
        <v>87</v>
      </c>
    </row>
    <row r="7486" spans="1:17" x14ac:dyDescent="0.3">
      <c r="A7486">
        <v>7485</v>
      </c>
      <c r="B7486" t="s">
        <v>8727</v>
      </c>
      <c r="C7486" s="6">
        <v>50166</v>
      </c>
      <c r="D7486" t="s">
        <v>339</v>
      </c>
      <c r="E7486" t="s">
        <v>6712</v>
      </c>
      <c r="F7486" t="s">
        <v>6711</v>
      </c>
      <c r="G7486" s="7">
        <v>58103</v>
      </c>
      <c r="H7486" t="s">
        <v>92</v>
      </c>
      <c r="I7486" t="s">
        <v>8728</v>
      </c>
      <c r="J7486" t="s">
        <v>36</v>
      </c>
      <c r="K7486" t="s">
        <v>57</v>
      </c>
      <c r="L7486" t="s">
        <v>2675</v>
      </c>
      <c r="M7486" s="8">
        <v>2.48</v>
      </c>
      <c r="N7486" s="7">
        <v>1</v>
      </c>
      <c r="O7486" s="8">
        <f>SUM(Superstore_Clean[[#This Row],[Unit Price]]*Superstore_Clean[[#This Row],[Quantity]])</f>
        <v>2.48</v>
      </c>
      <c r="P7486" s="7">
        <v>2017</v>
      </c>
      <c r="Q7486" t="s">
        <v>87</v>
      </c>
    </row>
    <row r="7487" spans="1:17" x14ac:dyDescent="0.3">
      <c r="A7487">
        <v>7486</v>
      </c>
      <c r="B7487" t="s">
        <v>8727</v>
      </c>
      <c r="C7487" s="6">
        <v>50167</v>
      </c>
      <c r="D7487" t="s">
        <v>339</v>
      </c>
      <c r="E7487" t="s">
        <v>6712</v>
      </c>
      <c r="F7487" t="s">
        <v>6711</v>
      </c>
      <c r="G7487" s="7">
        <v>58103</v>
      </c>
      <c r="H7487" t="s">
        <v>92</v>
      </c>
      <c r="I7487" t="s">
        <v>5693</v>
      </c>
      <c r="J7487" t="s">
        <v>36</v>
      </c>
      <c r="K7487" t="s">
        <v>64</v>
      </c>
      <c r="L7487" t="s">
        <v>5694</v>
      </c>
      <c r="M7487" s="8">
        <v>25.9</v>
      </c>
      <c r="N7487" s="7">
        <v>5</v>
      </c>
      <c r="O7487" s="8">
        <f>SUM(Superstore_Clean[[#This Row],[Unit Price]]*Superstore_Clean[[#This Row],[Quantity]])</f>
        <v>129.5</v>
      </c>
      <c r="P7487" s="7">
        <v>2017</v>
      </c>
      <c r="Q7487" t="s">
        <v>87</v>
      </c>
    </row>
    <row r="7488" spans="1:17" x14ac:dyDescent="0.3">
      <c r="A7488">
        <v>7487</v>
      </c>
      <c r="B7488" t="s">
        <v>8729</v>
      </c>
      <c r="C7488" s="6">
        <v>50168</v>
      </c>
      <c r="D7488" t="s">
        <v>2396</v>
      </c>
      <c r="E7488" t="s">
        <v>2375</v>
      </c>
      <c r="F7488" t="s">
        <v>219</v>
      </c>
      <c r="G7488" s="7">
        <v>3820</v>
      </c>
      <c r="H7488" t="s">
        <v>132</v>
      </c>
      <c r="I7488" t="s">
        <v>4832</v>
      </c>
      <c r="J7488" t="s">
        <v>36</v>
      </c>
      <c r="K7488" t="s">
        <v>78</v>
      </c>
      <c r="L7488" t="s">
        <v>4833</v>
      </c>
      <c r="M7488" s="8">
        <v>29.9</v>
      </c>
      <c r="N7488" s="7">
        <v>5</v>
      </c>
      <c r="O7488" s="8">
        <f>SUM(Superstore_Clean[[#This Row],[Unit Price]]*Superstore_Clean[[#This Row],[Quantity]])</f>
        <v>149.5</v>
      </c>
      <c r="P7488" s="7">
        <v>2015</v>
      </c>
      <c r="Q7488" t="s">
        <v>87</v>
      </c>
    </row>
    <row r="7489" spans="1:17" x14ac:dyDescent="0.3">
      <c r="A7489">
        <v>7488</v>
      </c>
      <c r="B7489" t="s">
        <v>8729</v>
      </c>
      <c r="C7489" s="6">
        <v>50169</v>
      </c>
      <c r="D7489" t="s">
        <v>2396</v>
      </c>
      <c r="E7489" t="s">
        <v>2375</v>
      </c>
      <c r="F7489" t="s">
        <v>219</v>
      </c>
      <c r="G7489" s="7">
        <v>3820</v>
      </c>
      <c r="H7489" t="s">
        <v>132</v>
      </c>
      <c r="I7489" t="s">
        <v>4660</v>
      </c>
      <c r="J7489" t="s">
        <v>60</v>
      </c>
      <c r="K7489" t="s">
        <v>146</v>
      </c>
      <c r="L7489" t="s">
        <v>4661</v>
      </c>
      <c r="M7489" s="8">
        <v>2249.91</v>
      </c>
      <c r="N7489" s="7">
        <v>9</v>
      </c>
      <c r="O7489" s="8">
        <f>SUM(Superstore_Clean[[#This Row],[Unit Price]]*Superstore_Clean[[#This Row],[Quantity]])</f>
        <v>20249.189999999999</v>
      </c>
      <c r="P7489" s="7">
        <v>2015</v>
      </c>
      <c r="Q7489" t="s">
        <v>87</v>
      </c>
    </row>
    <row r="7490" spans="1:17" x14ac:dyDescent="0.3">
      <c r="A7490">
        <v>7489</v>
      </c>
      <c r="B7490" t="s">
        <v>8729</v>
      </c>
      <c r="C7490" s="6">
        <v>50170</v>
      </c>
      <c r="D7490" t="s">
        <v>2396</v>
      </c>
      <c r="E7490" t="s">
        <v>2375</v>
      </c>
      <c r="F7490" t="s">
        <v>219</v>
      </c>
      <c r="G7490" s="7">
        <v>3820</v>
      </c>
      <c r="H7490" t="s">
        <v>132</v>
      </c>
      <c r="I7490" t="s">
        <v>799</v>
      </c>
      <c r="J7490" t="s">
        <v>23</v>
      </c>
      <c r="K7490" t="s">
        <v>45</v>
      </c>
      <c r="L7490" t="s">
        <v>800</v>
      </c>
      <c r="M7490" s="8">
        <v>1053.164</v>
      </c>
      <c r="N7490" s="7">
        <v>4</v>
      </c>
      <c r="O7490" s="8">
        <f>SUM(Superstore_Clean[[#This Row],[Unit Price]]*Superstore_Clean[[#This Row],[Quantity]])</f>
        <v>4212.6559999999999</v>
      </c>
      <c r="P7490" s="7">
        <v>2015</v>
      </c>
      <c r="Q7490" t="s">
        <v>87</v>
      </c>
    </row>
    <row r="7491" spans="1:17" x14ac:dyDescent="0.3">
      <c r="A7491">
        <v>7490</v>
      </c>
      <c r="B7491" t="s">
        <v>8730</v>
      </c>
      <c r="C7491" s="6">
        <v>50171</v>
      </c>
      <c r="D7491" t="s">
        <v>6434</v>
      </c>
      <c r="E7491" t="s">
        <v>33</v>
      </c>
      <c r="F7491" t="s">
        <v>839</v>
      </c>
      <c r="G7491" s="7">
        <v>92105</v>
      </c>
      <c r="H7491" t="s">
        <v>34</v>
      </c>
      <c r="I7491" t="s">
        <v>2959</v>
      </c>
      <c r="J7491" t="s">
        <v>36</v>
      </c>
      <c r="K7491" t="s">
        <v>78</v>
      </c>
      <c r="L7491" t="s">
        <v>2960</v>
      </c>
      <c r="M7491" s="8">
        <v>12.96</v>
      </c>
      <c r="N7491" s="7">
        <v>2</v>
      </c>
      <c r="O7491" s="8">
        <f>SUM(Superstore_Clean[[#This Row],[Unit Price]]*Superstore_Clean[[#This Row],[Quantity]])</f>
        <v>25.92</v>
      </c>
      <c r="P7491" s="7">
        <v>2017</v>
      </c>
      <c r="Q7491" t="s">
        <v>26</v>
      </c>
    </row>
    <row r="7492" spans="1:17" x14ac:dyDescent="0.3">
      <c r="A7492">
        <v>7491</v>
      </c>
      <c r="B7492" t="s">
        <v>8731</v>
      </c>
      <c r="C7492" s="6">
        <v>50172</v>
      </c>
      <c r="D7492" t="s">
        <v>1039</v>
      </c>
      <c r="E7492" t="s">
        <v>33</v>
      </c>
      <c r="F7492" t="s">
        <v>32</v>
      </c>
      <c r="G7492" s="7">
        <v>90032</v>
      </c>
      <c r="H7492" t="s">
        <v>34</v>
      </c>
      <c r="I7492" t="s">
        <v>369</v>
      </c>
      <c r="J7492" t="s">
        <v>23</v>
      </c>
      <c r="K7492" t="s">
        <v>54</v>
      </c>
      <c r="L7492" t="s">
        <v>370</v>
      </c>
      <c r="M7492" s="8">
        <v>106.68</v>
      </c>
      <c r="N7492" s="7">
        <v>6</v>
      </c>
      <c r="O7492" s="8">
        <f>SUM(Superstore_Clean[[#This Row],[Unit Price]]*Superstore_Clean[[#This Row],[Quantity]])</f>
        <v>640.08000000000004</v>
      </c>
      <c r="P7492" s="7">
        <v>2015</v>
      </c>
      <c r="Q7492" t="s">
        <v>139</v>
      </c>
    </row>
    <row r="7493" spans="1:17" x14ac:dyDescent="0.3">
      <c r="A7493">
        <v>7492</v>
      </c>
      <c r="B7493" t="s">
        <v>8732</v>
      </c>
      <c r="C7493" s="6">
        <v>50173</v>
      </c>
      <c r="D7493" t="s">
        <v>3658</v>
      </c>
      <c r="E7493" t="s">
        <v>240</v>
      </c>
      <c r="F7493" t="s">
        <v>7745</v>
      </c>
      <c r="G7493" s="7">
        <v>13501</v>
      </c>
      <c r="H7493" t="s">
        <v>132</v>
      </c>
      <c r="I7493" t="s">
        <v>7382</v>
      </c>
      <c r="J7493" t="s">
        <v>60</v>
      </c>
      <c r="K7493" t="s">
        <v>61</v>
      </c>
      <c r="L7493" t="s">
        <v>7383</v>
      </c>
      <c r="M7493" s="8">
        <v>119.94</v>
      </c>
      <c r="N7493" s="7">
        <v>6</v>
      </c>
      <c r="O7493" s="8">
        <f>SUM(Superstore_Clean[[#This Row],[Unit Price]]*Superstore_Clean[[#This Row],[Quantity]])</f>
        <v>719.64</v>
      </c>
      <c r="P7493" s="7">
        <v>2017</v>
      </c>
      <c r="Q7493" t="s">
        <v>26</v>
      </c>
    </row>
    <row r="7494" spans="1:17" x14ac:dyDescent="0.3">
      <c r="A7494">
        <v>7493</v>
      </c>
      <c r="B7494" t="s">
        <v>8733</v>
      </c>
      <c r="C7494" s="6">
        <v>50174</v>
      </c>
      <c r="D7494" t="s">
        <v>5765</v>
      </c>
      <c r="E7494" t="s">
        <v>91</v>
      </c>
      <c r="F7494" t="s">
        <v>167</v>
      </c>
      <c r="G7494" s="7">
        <v>77070</v>
      </c>
      <c r="H7494" t="s">
        <v>92</v>
      </c>
      <c r="I7494" t="s">
        <v>5329</v>
      </c>
      <c r="J7494" t="s">
        <v>36</v>
      </c>
      <c r="K7494" t="s">
        <v>78</v>
      </c>
      <c r="L7494" t="s">
        <v>5330</v>
      </c>
      <c r="M7494" s="8">
        <v>10.272</v>
      </c>
      <c r="N7494" s="7">
        <v>3</v>
      </c>
      <c r="O7494" s="8">
        <f>SUM(Superstore_Clean[[#This Row],[Unit Price]]*Superstore_Clean[[#This Row],[Quantity]])</f>
        <v>30.816000000000003</v>
      </c>
      <c r="P7494" s="7">
        <v>2017</v>
      </c>
      <c r="Q7494" t="s">
        <v>139</v>
      </c>
    </row>
    <row r="7495" spans="1:17" x14ac:dyDescent="0.3">
      <c r="A7495">
        <v>7494</v>
      </c>
      <c r="B7495" t="s">
        <v>8733</v>
      </c>
      <c r="C7495" s="6">
        <v>50175</v>
      </c>
      <c r="D7495" t="s">
        <v>5765</v>
      </c>
      <c r="E7495" t="s">
        <v>91</v>
      </c>
      <c r="F7495" t="s">
        <v>167</v>
      </c>
      <c r="G7495" s="7">
        <v>77070</v>
      </c>
      <c r="H7495" t="s">
        <v>92</v>
      </c>
      <c r="I7495" t="s">
        <v>4306</v>
      </c>
      <c r="J7495" t="s">
        <v>23</v>
      </c>
      <c r="K7495" t="s">
        <v>45</v>
      </c>
      <c r="L7495" t="s">
        <v>4307</v>
      </c>
      <c r="M7495" s="8">
        <v>512.19000000000005</v>
      </c>
      <c r="N7495" s="7">
        <v>5</v>
      </c>
      <c r="O7495" s="8">
        <f>SUM(Superstore_Clean[[#This Row],[Unit Price]]*Superstore_Clean[[#This Row],[Quantity]])</f>
        <v>2560.9500000000003</v>
      </c>
      <c r="P7495" s="7">
        <v>2017</v>
      </c>
      <c r="Q7495" t="s">
        <v>139</v>
      </c>
    </row>
    <row r="7496" spans="1:17" x14ac:dyDescent="0.3">
      <c r="A7496">
        <v>7495</v>
      </c>
      <c r="B7496" t="s">
        <v>8733</v>
      </c>
      <c r="C7496" s="6">
        <v>50176</v>
      </c>
      <c r="D7496" t="s">
        <v>5765</v>
      </c>
      <c r="E7496" t="s">
        <v>91</v>
      </c>
      <c r="F7496" t="s">
        <v>167</v>
      </c>
      <c r="G7496" s="7">
        <v>77070</v>
      </c>
      <c r="H7496" t="s">
        <v>92</v>
      </c>
      <c r="I7496" t="s">
        <v>3611</v>
      </c>
      <c r="J7496" t="s">
        <v>36</v>
      </c>
      <c r="K7496" t="s">
        <v>67</v>
      </c>
      <c r="L7496" t="s">
        <v>3612</v>
      </c>
      <c r="M7496" s="8">
        <v>1.556</v>
      </c>
      <c r="N7496" s="7">
        <v>2</v>
      </c>
      <c r="O7496" s="8">
        <f>SUM(Superstore_Clean[[#This Row],[Unit Price]]*Superstore_Clean[[#This Row],[Quantity]])</f>
        <v>3.1120000000000001</v>
      </c>
      <c r="P7496" s="7">
        <v>2017</v>
      </c>
      <c r="Q7496" t="s">
        <v>139</v>
      </c>
    </row>
    <row r="7497" spans="1:17" x14ac:dyDescent="0.3">
      <c r="A7497">
        <v>7496</v>
      </c>
      <c r="B7497" t="s">
        <v>8734</v>
      </c>
      <c r="C7497" s="6">
        <v>50177</v>
      </c>
      <c r="D7497" t="s">
        <v>5167</v>
      </c>
      <c r="E7497" t="s">
        <v>33</v>
      </c>
      <c r="F7497" t="s">
        <v>3506</v>
      </c>
      <c r="G7497" s="7">
        <v>92683</v>
      </c>
      <c r="H7497" t="s">
        <v>34</v>
      </c>
      <c r="I7497" t="s">
        <v>2610</v>
      </c>
      <c r="J7497" t="s">
        <v>36</v>
      </c>
      <c r="K7497" t="s">
        <v>64</v>
      </c>
      <c r="L7497" t="s">
        <v>2611</v>
      </c>
      <c r="M7497" s="8">
        <v>4.4480000000000004</v>
      </c>
      <c r="N7497" s="7">
        <v>2</v>
      </c>
      <c r="O7497" s="8">
        <f>SUM(Superstore_Clean[[#This Row],[Unit Price]]*Superstore_Clean[[#This Row],[Quantity]])</f>
        <v>8.8960000000000008</v>
      </c>
      <c r="P7497" s="7">
        <v>2017</v>
      </c>
      <c r="Q7497" t="s">
        <v>135</v>
      </c>
    </row>
    <row r="7498" spans="1:17" x14ac:dyDescent="0.3">
      <c r="A7498">
        <v>7497</v>
      </c>
      <c r="B7498" t="s">
        <v>8734</v>
      </c>
      <c r="C7498" s="6">
        <v>50178</v>
      </c>
      <c r="D7498" t="s">
        <v>5167</v>
      </c>
      <c r="E7498" t="s">
        <v>33</v>
      </c>
      <c r="F7498" t="s">
        <v>3506</v>
      </c>
      <c r="G7498" s="7">
        <v>92683</v>
      </c>
      <c r="H7498" t="s">
        <v>34</v>
      </c>
      <c r="I7498" t="s">
        <v>2537</v>
      </c>
      <c r="J7498" t="s">
        <v>23</v>
      </c>
      <c r="K7498" t="s">
        <v>54</v>
      </c>
      <c r="L7498" t="s">
        <v>2538</v>
      </c>
      <c r="M7498" s="8">
        <v>276.69</v>
      </c>
      <c r="N7498" s="7">
        <v>3</v>
      </c>
      <c r="O7498" s="8">
        <f>SUM(Superstore_Clean[[#This Row],[Unit Price]]*Superstore_Clean[[#This Row],[Quantity]])</f>
        <v>830.06999999999994</v>
      </c>
      <c r="P7498" s="7">
        <v>2017</v>
      </c>
      <c r="Q7498" t="s">
        <v>135</v>
      </c>
    </row>
    <row r="7499" spans="1:17" x14ac:dyDescent="0.3">
      <c r="A7499">
        <v>7498</v>
      </c>
      <c r="B7499" t="s">
        <v>8734</v>
      </c>
      <c r="C7499" s="6">
        <v>50179</v>
      </c>
      <c r="D7499" t="s">
        <v>5167</v>
      </c>
      <c r="E7499" t="s">
        <v>33</v>
      </c>
      <c r="F7499" t="s">
        <v>3506</v>
      </c>
      <c r="G7499" s="7">
        <v>92683</v>
      </c>
      <c r="H7499" t="s">
        <v>34</v>
      </c>
      <c r="I7499" t="s">
        <v>1090</v>
      </c>
      <c r="J7499" t="s">
        <v>36</v>
      </c>
      <c r="K7499" t="s">
        <v>242</v>
      </c>
      <c r="L7499" t="s">
        <v>1091</v>
      </c>
      <c r="M7499" s="8">
        <v>4.96</v>
      </c>
      <c r="N7499" s="7">
        <v>4</v>
      </c>
      <c r="O7499" s="8">
        <f>SUM(Superstore_Clean[[#This Row],[Unit Price]]*Superstore_Clean[[#This Row],[Quantity]])</f>
        <v>19.84</v>
      </c>
      <c r="P7499" s="7">
        <v>2017</v>
      </c>
      <c r="Q7499" t="s">
        <v>135</v>
      </c>
    </row>
    <row r="7500" spans="1:17" x14ac:dyDescent="0.3">
      <c r="A7500">
        <v>7499</v>
      </c>
      <c r="B7500" t="s">
        <v>8734</v>
      </c>
      <c r="C7500" s="6">
        <v>50180</v>
      </c>
      <c r="D7500" t="s">
        <v>5167</v>
      </c>
      <c r="E7500" t="s">
        <v>33</v>
      </c>
      <c r="F7500" t="s">
        <v>3506</v>
      </c>
      <c r="G7500" s="7">
        <v>92683</v>
      </c>
      <c r="H7500" t="s">
        <v>34</v>
      </c>
      <c r="I7500" t="s">
        <v>159</v>
      </c>
      <c r="J7500" t="s">
        <v>36</v>
      </c>
      <c r="K7500" t="s">
        <v>57</v>
      </c>
      <c r="L7500" t="s">
        <v>160</v>
      </c>
      <c r="M7500" s="8">
        <v>71.92</v>
      </c>
      <c r="N7500" s="7">
        <v>4</v>
      </c>
      <c r="O7500" s="8">
        <f>SUM(Superstore_Clean[[#This Row],[Unit Price]]*Superstore_Clean[[#This Row],[Quantity]])</f>
        <v>287.68</v>
      </c>
      <c r="P7500" s="7">
        <v>2017</v>
      </c>
      <c r="Q7500" t="s">
        <v>135</v>
      </c>
    </row>
    <row r="7501" spans="1:17" x14ac:dyDescent="0.3">
      <c r="A7501">
        <v>7500</v>
      </c>
      <c r="B7501" t="s">
        <v>8734</v>
      </c>
      <c r="C7501" s="6">
        <v>50181</v>
      </c>
      <c r="D7501" t="s">
        <v>5167</v>
      </c>
      <c r="E7501" t="s">
        <v>33</v>
      </c>
      <c r="F7501" t="s">
        <v>3506</v>
      </c>
      <c r="G7501" s="7">
        <v>92683</v>
      </c>
      <c r="H7501" t="s">
        <v>34</v>
      </c>
      <c r="I7501" t="s">
        <v>726</v>
      </c>
      <c r="J7501" t="s">
        <v>23</v>
      </c>
      <c r="K7501" t="s">
        <v>54</v>
      </c>
      <c r="L7501" t="s">
        <v>727</v>
      </c>
      <c r="M7501" s="8">
        <v>18.84</v>
      </c>
      <c r="N7501" s="7">
        <v>3</v>
      </c>
      <c r="O7501" s="8">
        <f>SUM(Superstore_Clean[[#This Row],[Unit Price]]*Superstore_Clean[[#This Row],[Quantity]])</f>
        <v>56.519999999999996</v>
      </c>
      <c r="P7501" s="7">
        <v>2017</v>
      </c>
      <c r="Q7501" t="s">
        <v>135</v>
      </c>
    </row>
    <row r="7502" spans="1:17" x14ac:dyDescent="0.3">
      <c r="A7502">
        <v>7501</v>
      </c>
      <c r="B7502" t="s">
        <v>8734</v>
      </c>
      <c r="C7502" s="6">
        <v>50182</v>
      </c>
      <c r="D7502" t="s">
        <v>5167</v>
      </c>
      <c r="E7502" t="s">
        <v>33</v>
      </c>
      <c r="F7502" t="s">
        <v>3506</v>
      </c>
      <c r="G7502" s="7">
        <v>92683</v>
      </c>
      <c r="H7502" t="s">
        <v>34</v>
      </c>
      <c r="I7502" t="s">
        <v>1503</v>
      </c>
      <c r="J7502" t="s">
        <v>60</v>
      </c>
      <c r="K7502" t="s">
        <v>146</v>
      </c>
      <c r="L7502" t="s">
        <v>1504</v>
      </c>
      <c r="M7502" s="8">
        <v>140.97</v>
      </c>
      <c r="N7502" s="7">
        <v>3</v>
      </c>
      <c r="O7502" s="8">
        <f>SUM(Superstore_Clean[[#This Row],[Unit Price]]*Superstore_Clean[[#This Row],[Quantity]])</f>
        <v>422.90999999999997</v>
      </c>
      <c r="P7502" s="7">
        <v>2017</v>
      </c>
      <c r="Q7502" t="s">
        <v>135</v>
      </c>
    </row>
    <row r="7503" spans="1:17" x14ac:dyDescent="0.3">
      <c r="A7503">
        <v>7502</v>
      </c>
      <c r="B7503" t="s">
        <v>8734</v>
      </c>
      <c r="C7503" s="6">
        <v>50183</v>
      </c>
      <c r="D7503" t="s">
        <v>5167</v>
      </c>
      <c r="E7503" t="s">
        <v>33</v>
      </c>
      <c r="F7503" t="s">
        <v>3506</v>
      </c>
      <c r="G7503" s="7">
        <v>92683</v>
      </c>
      <c r="H7503" t="s">
        <v>34</v>
      </c>
      <c r="I7503" t="s">
        <v>173</v>
      </c>
      <c r="J7503" t="s">
        <v>60</v>
      </c>
      <c r="K7503" t="s">
        <v>61</v>
      </c>
      <c r="L7503" t="s">
        <v>174</v>
      </c>
      <c r="M7503" s="8">
        <v>470.37599999999998</v>
      </c>
      <c r="N7503" s="7">
        <v>3</v>
      </c>
      <c r="O7503" s="8">
        <f>SUM(Superstore_Clean[[#This Row],[Unit Price]]*Superstore_Clean[[#This Row],[Quantity]])</f>
        <v>1411.1279999999999</v>
      </c>
      <c r="P7503" s="7">
        <v>2017</v>
      </c>
      <c r="Q7503" t="s">
        <v>135</v>
      </c>
    </row>
    <row r="7504" spans="1:17" x14ac:dyDescent="0.3">
      <c r="A7504">
        <v>7503</v>
      </c>
      <c r="B7504" t="s">
        <v>8735</v>
      </c>
      <c r="C7504" s="6">
        <v>50184</v>
      </c>
      <c r="D7504" t="s">
        <v>3572</v>
      </c>
      <c r="E7504" t="s">
        <v>33</v>
      </c>
      <c r="F7504" t="s">
        <v>32</v>
      </c>
      <c r="G7504" s="7">
        <v>90036</v>
      </c>
      <c r="H7504" t="s">
        <v>34</v>
      </c>
      <c r="I7504" t="s">
        <v>4621</v>
      </c>
      <c r="J7504" t="s">
        <v>36</v>
      </c>
      <c r="K7504" t="s">
        <v>57</v>
      </c>
      <c r="L7504" t="s">
        <v>4622</v>
      </c>
      <c r="M7504" s="8">
        <v>6.08</v>
      </c>
      <c r="N7504" s="7">
        <v>2</v>
      </c>
      <c r="O7504" s="8">
        <f>SUM(Superstore_Clean[[#This Row],[Unit Price]]*Superstore_Clean[[#This Row],[Quantity]])</f>
        <v>12.16</v>
      </c>
      <c r="P7504" s="7">
        <v>2017</v>
      </c>
      <c r="Q7504" t="s">
        <v>208</v>
      </c>
    </row>
    <row r="7505" spans="1:17" x14ac:dyDescent="0.3">
      <c r="A7505">
        <v>7504</v>
      </c>
      <c r="B7505" t="s">
        <v>8735</v>
      </c>
      <c r="C7505" s="6">
        <v>50185</v>
      </c>
      <c r="D7505" t="s">
        <v>3572</v>
      </c>
      <c r="E7505" t="s">
        <v>33</v>
      </c>
      <c r="F7505" t="s">
        <v>32</v>
      </c>
      <c r="G7505" s="7">
        <v>90036</v>
      </c>
      <c r="H7505" t="s">
        <v>34</v>
      </c>
      <c r="I7505" t="s">
        <v>244</v>
      </c>
      <c r="J7505" t="s">
        <v>60</v>
      </c>
      <c r="K7505" t="s">
        <v>61</v>
      </c>
      <c r="L7505" t="s">
        <v>245</v>
      </c>
      <c r="M7505" s="8">
        <v>164.792</v>
      </c>
      <c r="N7505" s="7">
        <v>1</v>
      </c>
      <c r="O7505" s="8">
        <f>SUM(Superstore_Clean[[#This Row],[Unit Price]]*Superstore_Clean[[#This Row],[Quantity]])</f>
        <v>164.792</v>
      </c>
      <c r="P7505" s="7">
        <v>2017</v>
      </c>
      <c r="Q7505" t="s">
        <v>208</v>
      </c>
    </row>
    <row r="7506" spans="1:17" x14ac:dyDescent="0.3">
      <c r="A7506">
        <v>7505</v>
      </c>
      <c r="B7506" t="s">
        <v>8736</v>
      </c>
      <c r="C7506" s="6">
        <v>50186</v>
      </c>
      <c r="D7506" t="s">
        <v>7405</v>
      </c>
      <c r="E7506" t="s">
        <v>698</v>
      </c>
      <c r="F7506" t="s">
        <v>8737</v>
      </c>
      <c r="G7506" s="7">
        <v>8401</v>
      </c>
      <c r="H7506" t="s">
        <v>132</v>
      </c>
      <c r="I7506" t="s">
        <v>3645</v>
      </c>
      <c r="J7506" t="s">
        <v>36</v>
      </c>
      <c r="K7506" t="s">
        <v>157</v>
      </c>
      <c r="L7506" t="s">
        <v>594</v>
      </c>
      <c r="M7506" s="8">
        <v>23.36</v>
      </c>
      <c r="N7506" s="7">
        <v>2</v>
      </c>
      <c r="O7506" s="8">
        <f>SUM(Superstore_Clean[[#This Row],[Unit Price]]*Superstore_Clean[[#This Row],[Quantity]])</f>
        <v>46.72</v>
      </c>
      <c r="P7506" s="7">
        <v>2016</v>
      </c>
      <c r="Q7506" t="s">
        <v>144</v>
      </c>
    </row>
    <row r="7507" spans="1:17" x14ac:dyDescent="0.3">
      <c r="A7507">
        <v>7506</v>
      </c>
      <c r="B7507" t="s">
        <v>8738</v>
      </c>
      <c r="C7507" s="6">
        <v>50187</v>
      </c>
      <c r="D7507" t="s">
        <v>4444</v>
      </c>
      <c r="E7507" t="s">
        <v>190</v>
      </c>
      <c r="F7507" t="s">
        <v>3786</v>
      </c>
      <c r="G7507" s="7">
        <v>60076</v>
      </c>
      <c r="H7507" t="s">
        <v>92</v>
      </c>
      <c r="I7507" t="s">
        <v>1183</v>
      </c>
      <c r="J7507" t="s">
        <v>36</v>
      </c>
      <c r="K7507" t="s">
        <v>64</v>
      </c>
      <c r="L7507" t="s">
        <v>1184</v>
      </c>
      <c r="M7507" s="8">
        <v>12.176</v>
      </c>
      <c r="N7507" s="7">
        <v>4</v>
      </c>
      <c r="O7507" s="8">
        <f>SUM(Superstore_Clean[[#This Row],[Unit Price]]*Superstore_Clean[[#This Row],[Quantity]])</f>
        <v>48.704000000000001</v>
      </c>
      <c r="P7507" s="7">
        <v>2017</v>
      </c>
      <c r="Q7507" t="s">
        <v>39</v>
      </c>
    </row>
    <row r="7508" spans="1:17" x14ac:dyDescent="0.3">
      <c r="A7508">
        <v>7507</v>
      </c>
      <c r="B7508" t="s">
        <v>8739</v>
      </c>
      <c r="C7508" s="6">
        <v>50188</v>
      </c>
      <c r="D7508" t="s">
        <v>999</v>
      </c>
      <c r="E7508" t="s">
        <v>33</v>
      </c>
      <c r="F7508" t="s">
        <v>112</v>
      </c>
      <c r="G7508" s="7">
        <v>94122</v>
      </c>
      <c r="H7508" t="s">
        <v>34</v>
      </c>
      <c r="I7508" t="s">
        <v>3985</v>
      </c>
      <c r="J7508" t="s">
        <v>60</v>
      </c>
      <c r="K7508" t="s">
        <v>61</v>
      </c>
      <c r="L7508" t="s">
        <v>3986</v>
      </c>
      <c r="M7508" s="8">
        <v>46.384</v>
      </c>
      <c r="N7508" s="7">
        <v>2</v>
      </c>
      <c r="O7508" s="8">
        <f>SUM(Superstore_Clean[[#This Row],[Unit Price]]*Superstore_Clean[[#This Row],[Quantity]])</f>
        <v>92.768000000000001</v>
      </c>
      <c r="P7508" s="7">
        <v>2014</v>
      </c>
      <c r="Q7508" t="s">
        <v>26</v>
      </c>
    </row>
    <row r="7509" spans="1:17" x14ac:dyDescent="0.3">
      <c r="A7509">
        <v>7508</v>
      </c>
      <c r="B7509" t="s">
        <v>8739</v>
      </c>
      <c r="C7509" s="6">
        <v>50189</v>
      </c>
      <c r="D7509" t="s">
        <v>999</v>
      </c>
      <c r="E7509" t="s">
        <v>33</v>
      </c>
      <c r="F7509" t="s">
        <v>112</v>
      </c>
      <c r="G7509" s="7">
        <v>94122</v>
      </c>
      <c r="H7509" t="s">
        <v>34</v>
      </c>
      <c r="I7509" t="s">
        <v>897</v>
      </c>
      <c r="J7509" t="s">
        <v>36</v>
      </c>
      <c r="K7509" t="s">
        <v>49</v>
      </c>
      <c r="L7509" t="s">
        <v>898</v>
      </c>
      <c r="M7509" s="8">
        <v>362.92</v>
      </c>
      <c r="N7509" s="7">
        <v>2</v>
      </c>
      <c r="O7509" s="8">
        <f>SUM(Superstore_Clean[[#This Row],[Unit Price]]*Superstore_Clean[[#This Row],[Quantity]])</f>
        <v>725.84</v>
      </c>
      <c r="P7509" s="7">
        <v>2014</v>
      </c>
      <c r="Q7509" t="s">
        <v>26</v>
      </c>
    </row>
    <row r="7510" spans="1:17" x14ac:dyDescent="0.3">
      <c r="A7510">
        <v>7509</v>
      </c>
      <c r="B7510" t="s">
        <v>8740</v>
      </c>
      <c r="C7510" s="6">
        <v>50190</v>
      </c>
      <c r="D7510" t="s">
        <v>1866</v>
      </c>
      <c r="E7510" t="s">
        <v>443</v>
      </c>
      <c r="F7510" t="s">
        <v>442</v>
      </c>
      <c r="G7510" s="7">
        <v>43229</v>
      </c>
      <c r="H7510" t="s">
        <v>132</v>
      </c>
      <c r="I7510" t="s">
        <v>2831</v>
      </c>
      <c r="J7510" t="s">
        <v>36</v>
      </c>
      <c r="K7510" t="s">
        <v>78</v>
      </c>
      <c r="L7510" t="s">
        <v>2832</v>
      </c>
      <c r="M7510" s="8">
        <v>9.2479999999999993</v>
      </c>
      <c r="N7510" s="7">
        <v>2</v>
      </c>
      <c r="O7510" s="8">
        <f>SUM(Superstore_Clean[[#This Row],[Unit Price]]*Superstore_Clean[[#This Row],[Quantity]])</f>
        <v>18.495999999999999</v>
      </c>
      <c r="P7510" s="7">
        <v>2017</v>
      </c>
      <c r="Q7510" t="s">
        <v>135</v>
      </c>
    </row>
    <row r="7511" spans="1:17" x14ac:dyDescent="0.3">
      <c r="A7511">
        <v>7510</v>
      </c>
      <c r="B7511" t="s">
        <v>8740</v>
      </c>
      <c r="C7511" s="6">
        <v>50191</v>
      </c>
      <c r="D7511" t="s">
        <v>1866</v>
      </c>
      <c r="E7511" t="s">
        <v>443</v>
      </c>
      <c r="F7511" t="s">
        <v>442</v>
      </c>
      <c r="G7511" s="7">
        <v>43229</v>
      </c>
      <c r="H7511" t="s">
        <v>132</v>
      </c>
      <c r="I7511" t="s">
        <v>2600</v>
      </c>
      <c r="J7511" t="s">
        <v>60</v>
      </c>
      <c r="K7511" t="s">
        <v>61</v>
      </c>
      <c r="L7511" t="s">
        <v>2601</v>
      </c>
      <c r="M7511" s="8">
        <v>1889.9459999999999</v>
      </c>
      <c r="N7511" s="7">
        <v>9</v>
      </c>
      <c r="O7511" s="8">
        <f>SUM(Superstore_Clean[[#This Row],[Unit Price]]*Superstore_Clean[[#This Row],[Quantity]])</f>
        <v>17009.513999999999</v>
      </c>
      <c r="P7511" s="7">
        <v>2017</v>
      </c>
      <c r="Q7511" t="s">
        <v>135</v>
      </c>
    </row>
    <row r="7512" spans="1:17" x14ac:dyDescent="0.3">
      <c r="A7512">
        <v>7511</v>
      </c>
      <c r="B7512" t="s">
        <v>8740</v>
      </c>
      <c r="C7512" s="6">
        <v>50192</v>
      </c>
      <c r="D7512" t="s">
        <v>1866</v>
      </c>
      <c r="E7512" t="s">
        <v>443</v>
      </c>
      <c r="F7512" t="s">
        <v>442</v>
      </c>
      <c r="G7512" s="7">
        <v>43229</v>
      </c>
      <c r="H7512" t="s">
        <v>132</v>
      </c>
      <c r="I7512" t="s">
        <v>646</v>
      </c>
      <c r="J7512" t="s">
        <v>36</v>
      </c>
      <c r="K7512" t="s">
        <v>49</v>
      </c>
      <c r="L7512" t="s">
        <v>647</v>
      </c>
      <c r="M7512" s="8">
        <v>62.04</v>
      </c>
      <c r="N7512" s="7">
        <v>5</v>
      </c>
      <c r="O7512" s="8">
        <f>SUM(Superstore_Clean[[#This Row],[Unit Price]]*Superstore_Clean[[#This Row],[Quantity]])</f>
        <v>310.2</v>
      </c>
      <c r="P7512" s="7">
        <v>2017</v>
      </c>
      <c r="Q7512" t="s">
        <v>135</v>
      </c>
    </row>
    <row r="7513" spans="1:17" x14ac:dyDescent="0.3">
      <c r="A7513">
        <v>7512</v>
      </c>
      <c r="B7513" t="s">
        <v>8740</v>
      </c>
      <c r="C7513" s="6">
        <v>50193</v>
      </c>
      <c r="D7513" t="s">
        <v>1866</v>
      </c>
      <c r="E7513" t="s">
        <v>443</v>
      </c>
      <c r="F7513" t="s">
        <v>442</v>
      </c>
      <c r="G7513" s="7">
        <v>43229</v>
      </c>
      <c r="H7513" t="s">
        <v>132</v>
      </c>
      <c r="I7513" t="s">
        <v>3758</v>
      </c>
      <c r="J7513" t="s">
        <v>23</v>
      </c>
      <c r="K7513" t="s">
        <v>54</v>
      </c>
      <c r="L7513" t="s">
        <v>3759</v>
      </c>
      <c r="M7513" s="8">
        <v>396.92</v>
      </c>
      <c r="N7513" s="7">
        <v>5</v>
      </c>
      <c r="O7513" s="8">
        <f>SUM(Superstore_Clean[[#This Row],[Unit Price]]*Superstore_Clean[[#This Row],[Quantity]])</f>
        <v>1984.6000000000001</v>
      </c>
      <c r="P7513" s="7">
        <v>2017</v>
      </c>
      <c r="Q7513" t="s">
        <v>135</v>
      </c>
    </row>
    <row r="7514" spans="1:17" x14ac:dyDescent="0.3">
      <c r="A7514">
        <v>7513</v>
      </c>
      <c r="B7514" t="s">
        <v>8740</v>
      </c>
      <c r="C7514" s="6">
        <v>50194</v>
      </c>
      <c r="D7514" t="s">
        <v>1866</v>
      </c>
      <c r="E7514" t="s">
        <v>443</v>
      </c>
      <c r="F7514" t="s">
        <v>442</v>
      </c>
      <c r="G7514" s="7">
        <v>43229</v>
      </c>
      <c r="H7514" t="s">
        <v>132</v>
      </c>
      <c r="I7514" t="s">
        <v>4943</v>
      </c>
      <c r="J7514" t="s">
        <v>36</v>
      </c>
      <c r="K7514" t="s">
        <v>49</v>
      </c>
      <c r="L7514" t="s">
        <v>4944</v>
      </c>
      <c r="M7514" s="8">
        <v>239.45599999999999</v>
      </c>
      <c r="N7514" s="7">
        <v>7</v>
      </c>
      <c r="O7514" s="8">
        <f>SUM(Superstore_Clean[[#This Row],[Unit Price]]*Superstore_Clean[[#This Row],[Quantity]])</f>
        <v>1676.192</v>
      </c>
      <c r="P7514" s="7">
        <v>2017</v>
      </c>
      <c r="Q7514" t="s">
        <v>135</v>
      </c>
    </row>
    <row r="7515" spans="1:17" x14ac:dyDescent="0.3">
      <c r="A7515">
        <v>7514</v>
      </c>
      <c r="B7515" t="s">
        <v>8740</v>
      </c>
      <c r="C7515" s="6">
        <v>50195</v>
      </c>
      <c r="D7515" t="s">
        <v>1866</v>
      </c>
      <c r="E7515" t="s">
        <v>443</v>
      </c>
      <c r="F7515" t="s">
        <v>442</v>
      </c>
      <c r="G7515" s="7">
        <v>43229</v>
      </c>
      <c r="H7515" t="s">
        <v>132</v>
      </c>
      <c r="I7515" t="s">
        <v>1210</v>
      </c>
      <c r="J7515" t="s">
        <v>36</v>
      </c>
      <c r="K7515" t="s">
        <v>57</v>
      </c>
      <c r="L7515" t="s">
        <v>1211</v>
      </c>
      <c r="M7515" s="8">
        <v>13.12</v>
      </c>
      <c r="N7515" s="7">
        <v>5</v>
      </c>
      <c r="O7515" s="8">
        <f>SUM(Superstore_Clean[[#This Row],[Unit Price]]*Superstore_Clean[[#This Row],[Quantity]])</f>
        <v>65.599999999999994</v>
      </c>
      <c r="P7515" s="7">
        <v>2017</v>
      </c>
      <c r="Q7515" t="s">
        <v>135</v>
      </c>
    </row>
    <row r="7516" spans="1:17" x14ac:dyDescent="0.3">
      <c r="A7516">
        <v>7515</v>
      </c>
      <c r="B7516" t="s">
        <v>8741</v>
      </c>
      <c r="C7516" s="6">
        <v>50196</v>
      </c>
      <c r="D7516" t="s">
        <v>1866</v>
      </c>
      <c r="E7516" t="s">
        <v>20</v>
      </c>
      <c r="F7516" t="s">
        <v>1296</v>
      </c>
      <c r="G7516" s="7">
        <v>40475</v>
      </c>
      <c r="H7516" t="s">
        <v>21</v>
      </c>
      <c r="I7516" t="s">
        <v>3112</v>
      </c>
      <c r="J7516" t="s">
        <v>36</v>
      </c>
      <c r="K7516" t="s">
        <v>64</v>
      </c>
      <c r="L7516" t="s">
        <v>3113</v>
      </c>
      <c r="M7516" s="8">
        <v>29.36</v>
      </c>
      <c r="N7516" s="7">
        <v>2</v>
      </c>
      <c r="O7516" s="8">
        <f>SUM(Superstore_Clean[[#This Row],[Unit Price]]*Superstore_Clean[[#This Row],[Quantity]])</f>
        <v>58.72</v>
      </c>
      <c r="P7516" s="7">
        <v>2017</v>
      </c>
      <c r="Q7516" t="s">
        <v>87</v>
      </c>
    </row>
    <row r="7517" spans="1:17" x14ac:dyDescent="0.3">
      <c r="A7517">
        <v>7516</v>
      </c>
      <c r="B7517" t="s">
        <v>8741</v>
      </c>
      <c r="C7517" s="6">
        <v>50197</v>
      </c>
      <c r="D7517" t="s">
        <v>1866</v>
      </c>
      <c r="E7517" t="s">
        <v>20</v>
      </c>
      <c r="F7517" t="s">
        <v>1296</v>
      </c>
      <c r="G7517" s="7">
        <v>40475</v>
      </c>
      <c r="H7517" t="s">
        <v>21</v>
      </c>
      <c r="I7517" t="s">
        <v>5289</v>
      </c>
      <c r="J7517" t="s">
        <v>36</v>
      </c>
      <c r="K7517" t="s">
        <v>67</v>
      </c>
      <c r="L7517" t="s">
        <v>5290</v>
      </c>
      <c r="M7517" s="8">
        <v>214.9</v>
      </c>
      <c r="N7517" s="7">
        <v>5</v>
      </c>
      <c r="O7517" s="8">
        <f>SUM(Superstore_Clean[[#This Row],[Unit Price]]*Superstore_Clean[[#This Row],[Quantity]])</f>
        <v>1074.5</v>
      </c>
      <c r="P7517" s="7">
        <v>2017</v>
      </c>
      <c r="Q7517" t="s">
        <v>87</v>
      </c>
    </row>
    <row r="7518" spans="1:17" x14ac:dyDescent="0.3">
      <c r="A7518">
        <v>7517</v>
      </c>
      <c r="B7518" t="s">
        <v>8741</v>
      </c>
      <c r="C7518" s="6">
        <v>50198</v>
      </c>
      <c r="D7518" t="s">
        <v>1866</v>
      </c>
      <c r="E7518" t="s">
        <v>20</v>
      </c>
      <c r="F7518" t="s">
        <v>1296</v>
      </c>
      <c r="G7518" s="7">
        <v>40475</v>
      </c>
      <c r="H7518" t="s">
        <v>21</v>
      </c>
      <c r="I7518" t="s">
        <v>484</v>
      </c>
      <c r="J7518" t="s">
        <v>36</v>
      </c>
      <c r="K7518" t="s">
        <v>64</v>
      </c>
      <c r="L7518" t="s">
        <v>485</v>
      </c>
      <c r="M7518" s="8">
        <v>15.92</v>
      </c>
      <c r="N7518" s="7">
        <v>4</v>
      </c>
      <c r="O7518" s="8">
        <f>SUM(Superstore_Clean[[#This Row],[Unit Price]]*Superstore_Clean[[#This Row],[Quantity]])</f>
        <v>63.68</v>
      </c>
      <c r="P7518" s="7">
        <v>2017</v>
      </c>
      <c r="Q7518" t="s">
        <v>87</v>
      </c>
    </row>
    <row r="7519" spans="1:17" x14ac:dyDescent="0.3">
      <c r="A7519">
        <v>7518</v>
      </c>
      <c r="B7519" t="s">
        <v>8741</v>
      </c>
      <c r="C7519" s="6">
        <v>50199</v>
      </c>
      <c r="D7519" t="s">
        <v>1866</v>
      </c>
      <c r="E7519" t="s">
        <v>20</v>
      </c>
      <c r="F7519" t="s">
        <v>1296</v>
      </c>
      <c r="G7519" s="7">
        <v>40475</v>
      </c>
      <c r="H7519" t="s">
        <v>21</v>
      </c>
      <c r="I7519" t="s">
        <v>2846</v>
      </c>
      <c r="J7519" t="s">
        <v>60</v>
      </c>
      <c r="K7519" t="s">
        <v>146</v>
      </c>
      <c r="L7519" t="s">
        <v>2847</v>
      </c>
      <c r="M7519" s="8">
        <v>146.44999999999999</v>
      </c>
      <c r="N7519" s="7">
        <v>5</v>
      </c>
      <c r="O7519" s="8">
        <f>SUM(Superstore_Clean[[#This Row],[Unit Price]]*Superstore_Clean[[#This Row],[Quantity]])</f>
        <v>732.25</v>
      </c>
      <c r="P7519" s="7">
        <v>2017</v>
      </c>
      <c r="Q7519" t="s">
        <v>87</v>
      </c>
    </row>
    <row r="7520" spans="1:17" x14ac:dyDescent="0.3">
      <c r="A7520">
        <v>7519</v>
      </c>
      <c r="B7520" t="s">
        <v>8741</v>
      </c>
      <c r="C7520" s="6">
        <v>50200</v>
      </c>
      <c r="D7520" t="s">
        <v>1866</v>
      </c>
      <c r="E7520" t="s">
        <v>20</v>
      </c>
      <c r="F7520" t="s">
        <v>1296</v>
      </c>
      <c r="G7520" s="7">
        <v>40475</v>
      </c>
      <c r="H7520" t="s">
        <v>21</v>
      </c>
      <c r="I7520" t="s">
        <v>1594</v>
      </c>
      <c r="J7520" t="s">
        <v>36</v>
      </c>
      <c r="K7520" t="s">
        <v>49</v>
      </c>
      <c r="L7520" t="s">
        <v>1595</v>
      </c>
      <c r="M7520" s="8">
        <v>15.14</v>
      </c>
      <c r="N7520" s="7">
        <v>1</v>
      </c>
      <c r="O7520" s="8">
        <f>SUM(Superstore_Clean[[#This Row],[Unit Price]]*Superstore_Clean[[#This Row],[Quantity]])</f>
        <v>15.14</v>
      </c>
      <c r="P7520" s="7">
        <v>2017</v>
      </c>
      <c r="Q7520" t="s">
        <v>87</v>
      </c>
    </row>
    <row r="7521" spans="1:17" x14ac:dyDescent="0.3">
      <c r="A7521">
        <v>7520</v>
      </c>
      <c r="B7521" t="s">
        <v>8741</v>
      </c>
      <c r="C7521" s="6">
        <v>50201</v>
      </c>
      <c r="D7521" t="s">
        <v>1866</v>
      </c>
      <c r="E7521" t="s">
        <v>20</v>
      </c>
      <c r="F7521" t="s">
        <v>1296</v>
      </c>
      <c r="G7521" s="7">
        <v>40475</v>
      </c>
      <c r="H7521" t="s">
        <v>21</v>
      </c>
      <c r="I7521" t="s">
        <v>6127</v>
      </c>
      <c r="J7521" t="s">
        <v>36</v>
      </c>
      <c r="K7521" t="s">
        <v>37</v>
      </c>
      <c r="L7521" t="s">
        <v>6128</v>
      </c>
      <c r="M7521" s="8">
        <v>5.76</v>
      </c>
      <c r="N7521" s="7">
        <v>2</v>
      </c>
      <c r="O7521" s="8">
        <f>SUM(Superstore_Clean[[#This Row],[Unit Price]]*Superstore_Clean[[#This Row],[Quantity]])</f>
        <v>11.52</v>
      </c>
      <c r="P7521" s="7">
        <v>2017</v>
      </c>
      <c r="Q7521" t="s">
        <v>87</v>
      </c>
    </row>
    <row r="7522" spans="1:17" x14ac:dyDescent="0.3">
      <c r="A7522">
        <v>7521</v>
      </c>
      <c r="B7522" t="s">
        <v>8741</v>
      </c>
      <c r="C7522" s="6">
        <v>50202</v>
      </c>
      <c r="D7522" t="s">
        <v>1866</v>
      </c>
      <c r="E7522" t="s">
        <v>20</v>
      </c>
      <c r="F7522" t="s">
        <v>1296</v>
      </c>
      <c r="G7522" s="7">
        <v>40475</v>
      </c>
      <c r="H7522" t="s">
        <v>21</v>
      </c>
      <c r="I7522" t="s">
        <v>3055</v>
      </c>
      <c r="J7522" t="s">
        <v>60</v>
      </c>
      <c r="K7522" t="s">
        <v>1078</v>
      </c>
      <c r="L7522" t="s">
        <v>3056</v>
      </c>
      <c r="M7522" s="8">
        <v>1399.98</v>
      </c>
      <c r="N7522" s="7">
        <v>2</v>
      </c>
      <c r="O7522" s="8">
        <f>SUM(Superstore_Clean[[#This Row],[Unit Price]]*Superstore_Clean[[#This Row],[Quantity]])</f>
        <v>2799.96</v>
      </c>
      <c r="P7522" s="7">
        <v>2017</v>
      </c>
      <c r="Q7522" t="s">
        <v>87</v>
      </c>
    </row>
    <row r="7523" spans="1:17" x14ac:dyDescent="0.3">
      <c r="A7523">
        <v>7522</v>
      </c>
      <c r="B7523" t="s">
        <v>8742</v>
      </c>
      <c r="C7523" s="6">
        <v>50203</v>
      </c>
      <c r="D7523" t="s">
        <v>1510</v>
      </c>
      <c r="E7523" t="s">
        <v>443</v>
      </c>
      <c r="F7523" t="s">
        <v>2176</v>
      </c>
      <c r="G7523" s="7">
        <v>43130</v>
      </c>
      <c r="H7523" t="s">
        <v>132</v>
      </c>
      <c r="I7523" t="s">
        <v>1807</v>
      </c>
      <c r="J7523" t="s">
        <v>36</v>
      </c>
      <c r="K7523" t="s">
        <v>64</v>
      </c>
      <c r="L7523" t="s">
        <v>1808</v>
      </c>
      <c r="M7523" s="8">
        <v>8.952</v>
      </c>
      <c r="N7523" s="7">
        <v>2</v>
      </c>
      <c r="O7523" s="8">
        <f>SUM(Superstore_Clean[[#This Row],[Unit Price]]*Superstore_Clean[[#This Row],[Quantity]])</f>
        <v>17.904</v>
      </c>
      <c r="P7523" s="7">
        <v>2016</v>
      </c>
      <c r="Q7523" t="s">
        <v>139</v>
      </c>
    </row>
    <row r="7524" spans="1:17" x14ac:dyDescent="0.3">
      <c r="A7524">
        <v>7523</v>
      </c>
      <c r="B7524" t="s">
        <v>8742</v>
      </c>
      <c r="C7524" s="6">
        <v>50204</v>
      </c>
      <c r="D7524" t="s">
        <v>1510</v>
      </c>
      <c r="E7524" t="s">
        <v>443</v>
      </c>
      <c r="F7524" t="s">
        <v>2176</v>
      </c>
      <c r="G7524" s="7">
        <v>43130</v>
      </c>
      <c r="H7524" t="s">
        <v>132</v>
      </c>
      <c r="I7524" t="s">
        <v>4194</v>
      </c>
      <c r="J7524" t="s">
        <v>36</v>
      </c>
      <c r="K7524" t="s">
        <v>64</v>
      </c>
      <c r="L7524" t="s">
        <v>4195</v>
      </c>
      <c r="M7524" s="8">
        <v>8.8559999999999999</v>
      </c>
      <c r="N7524" s="7">
        <v>6</v>
      </c>
      <c r="O7524" s="8">
        <f>SUM(Superstore_Clean[[#This Row],[Unit Price]]*Superstore_Clean[[#This Row],[Quantity]])</f>
        <v>53.135999999999996</v>
      </c>
      <c r="P7524" s="7">
        <v>2016</v>
      </c>
      <c r="Q7524" t="s">
        <v>139</v>
      </c>
    </row>
    <row r="7525" spans="1:17" x14ac:dyDescent="0.3">
      <c r="A7525">
        <v>7524</v>
      </c>
      <c r="B7525" t="s">
        <v>8742</v>
      </c>
      <c r="C7525" s="6">
        <v>50205</v>
      </c>
      <c r="D7525" t="s">
        <v>1510</v>
      </c>
      <c r="E7525" t="s">
        <v>443</v>
      </c>
      <c r="F7525" t="s">
        <v>2176</v>
      </c>
      <c r="G7525" s="7">
        <v>43130</v>
      </c>
      <c r="H7525" t="s">
        <v>132</v>
      </c>
      <c r="I7525" t="s">
        <v>789</v>
      </c>
      <c r="J7525" t="s">
        <v>23</v>
      </c>
      <c r="K7525" t="s">
        <v>28</v>
      </c>
      <c r="L7525" t="s">
        <v>790</v>
      </c>
      <c r="M7525" s="8">
        <v>85.245999999999995</v>
      </c>
      <c r="N7525" s="7">
        <v>2</v>
      </c>
      <c r="O7525" s="8">
        <f>SUM(Superstore_Clean[[#This Row],[Unit Price]]*Superstore_Clean[[#This Row],[Quantity]])</f>
        <v>170.49199999999999</v>
      </c>
      <c r="P7525" s="7">
        <v>2016</v>
      </c>
      <c r="Q7525" t="s">
        <v>139</v>
      </c>
    </row>
    <row r="7526" spans="1:17" x14ac:dyDescent="0.3">
      <c r="A7526">
        <v>7525</v>
      </c>
      <c r="B7526" t="s">
        <v>8743</v>
      </c>
      <c r="C7526" s="6">
        <v>50206</v>
      </c>
      <c r="D7526" t="s">
        <v>433</v>
      </c>
      <c r="E7526" t="s">
        <v>376</v>
      </c>
      <c r="F7526" t="s">
        <v>5560</v>
      </c>
      <c r="G7526" s="7">
        <v>97030</v>
      </c>
      <c r="H7526" t="s">
        <v>34</v>
      </c>
      <c r="I7526" t="s">
        <v>2681</v>
      </c>
      <c r="J7526" t="s">
        <v>36</v>
      </c>
      <c r="K7526" t="s">
        <v>157</v>
      </c>
      <c r="L7526" t="s">
        <v>2682</v>
      </c>
      <c r="M7526" s="8">
        <v>21.728000000000002</v>
      </c>
      <c r="N7526" s="7">
        <v>7</v>
      </c>
      <c r="O7526" s="8">
        <f>SUM(Superstore_Clean[[#This Row],[Unit Price]]*Superstore_Clean[[#This Row],[Quantity]])</f>
        <v>152.096</v>
      </c>
      <c r="P7526" s="7">
        <v>2014</v>
      </c>
      <c r="Q7526" t="s">
        <v>139</v>
      </c>
    </row>
    <row r="7527" spans="1:17" x14ac:dyDescent="0.3">
      <c r="A7527">
        <v>7526</v>
      </c>
      <c r="B7527" t="s">
        <v>8743</v>
      </c>
      <c r="C7527" s="6">
        <v>50207</v>
      </c>
      <c r="D7527" t="s">
        <v>433</v>
      </c>
      <c r="E7527" t="s">
        <v>376</v>
      </c>
      <c r="F7527" t="s">
        <v>5560</v>
      </c>
      <c r="G7527" s="7">
        <v>97030</v>
      </c>
      <c r="H7527" t="s">
        <v>34</v>
      </c>
      <c r="I7527" t="s">
        <v>3003</v>
      </c>
      <c r="J7527" t="s">
        <v>23</v>
      </c>
      <c r="K7527" t="s">
        <v>28</v>
      </c>
      <c r="L7527" t="s">
        <v>3004</v>
      </c>
      <c r="M7527" s="8">
        <v>1487.04</v>
      </c>
      <c r="N7527" s="7">
        <v>5</v>
      </c>
      <c r="O7527" s="8">
        <f>SUM(Superstore_Clean[[#This Row],[Unit Price]]*Superstore_Clean[[#This Row],[Quantity]])</f>
        <v>7435.2</v>
      </c>
      <c r="P7527" s="7">
        <v>2014</v>
      </c>
      <c r="Q7527" t="s">
        <v>139</v>
      </c>
    </row>
    <row r="7528" spans="1:17" x14ac:dyDescent="0.3">
      <c r="A7528">
        <v>7527</v>
      </c>
      <c r="B7528" t="s">
        <v>8744</v>
      </c>
      <c r="C7528" s="6">
        <v>50208</v>
      </c>
      <c r="D7528" t="s">
        <v>194</v>
      </c>
      <c r="E7528" t="s">
        <v>33</v>
      </c>
      <c r="F7528" t="s">
        <v>112</v>
      </c>
      <c r="G7528" s="7">
        <v>94109</v>
      </c>
      <c r="H7528" t="s">
        <v>34</v>
      </c>
      <c r="I7528" t="s">
        <v>6354</v>
      </c>
      <c r="J7528" t="s">
        <v>36</v>
      </c>
      <c r="K7528" t="s">
        <v>157</v>
      </c>
      <c r="L7528" t="s">
        <v>594</v>
      </c>
      <c r="M7528" s="8">
        <v>71.88</v>
      </c>
      <c r="N7528" s="7">
        <v>6</v>
      </c>
      <c r="O7528" s="8">
        <f>SUM(Superstore_Clean[[#This Row],[Unit Price]]*Superstore_Clean[[#This Row],[Quantity]])</f>
        <v>431.28</v>
      </c>
      <c r="P7528" s="7">
        <v>2017</v>
      </c>
      <c r="Q7528" t="s">
        <v>139</v>
      </c>
    </row>
    <row r="7529" spans="1:17" x14ac:dyDescent="0.3">
      <c r="A7529">
        <v>7528</v>
      </c>
      <c r="B7529" t="s">
        <v>8744</v>
      </c>
      <c r="C7529" s="6">
        <v>50209</v>
      </c>
      <c r="D7529" t="s">
        <v>194</v>
      </c>
      <c r="E7529" t="s">
        <v>33</v>
      </c>
      <c r="F7529" t="s">
        <v>112</v>
      </c>
      <c r="G7529" s="7">
        <v>94109</v>
      </c>
      <c r="H7529" t="s">
        <v>34</v>
      </c>
      <c r="I7529" t="s">
        <v>5120</v>
      </c>
      <c r="J7529" t="s">
        <v>23</v>
      </c>
      <c r="K7529" t="s">
        <v>54</v>
      </c>
      <c r="L7529" t="s">
        <v>5121</v>
      </c>
      <c r="M7529" s="8">
        <v>9.24</v>
      </c>
      <c r="N7529" s="7">
        <v>3</v>
      </c>
      <c r="O7529" s="8">
        <f>SUM(Superstore_Clean[[#This Row],[Unit Price]]*Superstore_Clean[[#This Row],[Quantity]])</f>
        <v>27.72</v>
      </c>
      <c r="P7529" s="7">
        <v>2017</v>
      </c>
      <c r="Q7529" t="s">
        <v>139</v>
      </c>
    </row>
    <row r="7530" spans="1:17" x14ac:dyDescent="0.3">
      <c r="A7530">
        <v>7529</v>
      </c>
      <c r="B7530" t="s">
        <v>8744</v>
      </c>
      <c r="C7530" s="6">
        <v>50210</v>
      </c>
      <c r="D7530" t="s">
        <v>194</v>
      </c>
      <c r="E7530" t="s">
        <v>33</v>
      </c>
      <c r="F7530" t="s">
        <v>112</v>
      </c>
      <c r="G7530" s="7">
        <v>94109</v>
      </c>
      <c r="H7530" t="s">
        <v>34</v>
      </c>
      <c r="I7530" t="s">
        <v>4951</v>
      </c>
      <c r="J7530" t="s">
        <v>36</v>
      </c>
      <c r="K7530" t="s">
        <v>78</v>
      </c>
      <c r="L7530" t="s">
        <v>4952</v>
      </c>
      <c r="M7530" s="8">
        <v>35.880000000000003</v>
      </c>
      <c r="N7530" s="7">
        <v>6</v>
      </c>
      <c r="O7530" s="8">
        <f>SUM(Superstore_Clean[[#This Row],[Unit Price]]*Superstore_Clean[[#This Row],[Quantity]])</f>
        <v>215.28000000000003</v>
      </c>
      <c r="P7530" s="7">
        <v>2017</v>
      </c>
      <c r="Q7530" t="s">
        <v>139</v>
      </c>
    </row>
    <row r="7531" spans="1:17" x14ac:dyDescent="0.3">
      <c r="A7531">
        <v>7530</v>
      </c>
      <c r="B7531" t="s">
        <v>8744</v>
      </c>
      <c r="C7531" s="6">
        <v>50211</v>
      </c>
      <c r="D7531" t="s">
        <v>194</v>
      </c>
      <c r="E7531" t="s">
        <v>33</v>
      </c>
      <c r="F7531" t="s">
        <v>112</v>
      </c>
      <c r="G7531" s="7">
        <v>94109</v>
      </c>
      <c r="H7531" t="s">
        <v>34</v>
      </c>
      <c r="I7531" t="s">
        <v>118</v>
      </c>
      <c r="J7531" t="s">
        <v>36</v>
      </c>
      <c r="K7531" t="s">
        <v>64</v>
      </c>
      <c r="L7531" t="s">
        <v>119</v>
      </c>
      <c r="M7531" s="8">
        <v>17.04</v>
      </c>
      <c r="N7531" s="7">
        <v>3</v>
      </c>
      <c r="O7531" s="8">
        <f>SUM(Superstore_Clean[[#This Row],[Unit Price]]*Superstore_Clean[[#This Row],[Quantity]])</f>
        <v>51.12</v>
      </c>
      <c r="P7531" s="7">
        <v>2017</v>
      </c>
      <c r="Q7531" t="s">
        <v>139</v>
      </c>
    </row>
    <row r="7532" spans="1:17" x14ac:dyDescent="0.3">
      <c r="A7532">
        <v>7531</v>
      </c>
      <c r="B7532" t="s">
        <v>8744</v>
      </c>
      <c r="C7532" s="6">
        <v>50212</v>
      </c>
      <c r="D7532" t="s">
        <v>194</v>
      </c>
      <c r="E7532" t="s">
        <v>33</v>
      </c>
      <c r="F7532" t="s">
        <v>112</v>
      </c>
      <c r="G7532" s="7">
        <v>94109</v>
      </c>
      <c r="H7532" t="s">
        <v>34</v>
      </c>
      <c r="I7532" t="s">
        <v>2624</v>
      </c>
      <c r="J7532" t="s">
        <v>36</v>
      </c>
      <c r="K7532" t="s">
        <v>64</v>
      </c>
      <c r="L7532" t="s">
        <v>2625</v>
      </c>
      <c r="M7532" s="8">
        <v>931.17600000000004</v>
      </c>
      <c r="N7532" s="7">
        <v>3</v>
      </c>
      <c r="O7532" s="8">
        <f>SUM(Superstore_Clean[[#This Row],[Unit Price]]*Superstore_Clean[[#This Row],[Quantity]])</f>
        <v>2793.5280000000002</v>
      </c>
      <c r="P7532" s="7">
        <v>2017</v>
      </c>
      <c r="Q7532" t="s">
        <v>139</v>
      </c>
    </row>
    <row r="7533" spans="1:17" x14ac:dyDescent="0.3">
      <c r="A7533">
        <v>7532</v>
      </c>
      <c r="B7533" t="s">
        <v>8745</v>
      </c>
      <c r="C7533" s="6">
        <v>50213</v>
      </c>
      <c r="D7533" t="s">
        <v>503</v>
      </c>
      <c r="E7533" t="s">
        <v>407</v>
      </c>
      <c r="F7533" t="s">
        <v>8746</v>
      </c>
      <c r="G7533" s="7">
        <v>80501</v>
      </c>
      <c r="H7533" t="s">
        <v>34</v>
      </c>
      <c r="I7533" t="s">
        <v>4797</v>
      </c>
      <c r="J7533" t="s">
        <v>23</v>
      </c>
      <c r="K7533" t="s">
        <v>54</v>
      </c>
      <c r="L7533" t="s">
        <v>4798</v>
      </c>
      <c r="M7533" s="8">
        <v>266.35199999999998</v>
      </c>
      <c r="N7533" s="7">
        <v>3</v>
      </c>
      <c r="O7533" s="8">
        <f>SUM(Superstore_Clean[[#This Row],[Unit Price]]*Superstore_Clean[[#This Row],[Quantity]])</f>
        <v>799.05599999999993</v>
      </c>
      <c r="P7533" s="7">
        <v>2016</v>
      </c>
      <c r="Q7533" t="s">
        <v>39</v>
      </c>
    </row>
    <row r="7534" spans="1:17" x14ac:dyDescent="0.3">
      <c r="A7534">
        <v>7533</v>
      </c>
      <c r="B7534" t="s">
        <v>8745</v>
      </c>
      <c r="C7534" s="6">
        <v>50214</v>
      </c>
      <c r="D7534" t="s">
        <v>503</v>
      </c>
      <c r="E7534" t="s">
        <v>407</v>
      </c>
      <c r="F7534" t="s">
        <v>8746</v>
      </c>
      <c r="G7534" s="7">
        <v>80501</v>
      </c>
      <c r="H7534" t="s">
        <v>34</v>
      </c>
      <c r="I7534" t="s">
        <v>1818</v>
      </c>
      <c r="J7534" t="s">
        <v>23</v>
      </c>
      <c r="K7534" t="s">
        <v>28</v>
      </c>
      <c r="L7534" t="s">
        <v>1819</v>
      </c>
      <c r="M7534" s="8">
        <v>483.13600000000002</v>
      </c>
      <c r="N7534" s="7">
        <v>4</v>
      </c>
      <c r="O7534" s="8">
        <f>SUM(Superstore_Clean[[#This Row],[Unit Price]]*Superstore_Clean[[#This Row],[Quantity]])</f>
        <v>1932.5440000000001</v>
      </c>
      <c r="P7534" s="7">
        <v>2016</v>
      </c>
      <c r="Q7534" t="s">
        <v>39</v>
      </c>
    </row>
    <row r="7535" spans="1:17" x14ac:dyDescent="0.3">
      <c r="A7535">
        <v>7534</v>
      </c>
      <c r="B7535" t="s">
        <v>8747</v>
      </c>
      <c r="C7535" s="6">
        <v>50215</v>
      </c>
      <c r="D7535" t="s">
        <v>4458</v>
      </c>
      <c r="E7535" t="s">
        <v>76</v>
      </c>
      <c r="F7535" t="s">
        <v>3111</v>
      </c>
      <c r="G7535" s="7">
        <v>27834</v>
      </c>
      <c r="H7535" t="s">
        <v>21</v>
      </c>
      <c r="I7535" t="s">
        <v>2805</v>
      </c>
      <c r="J7535" t="s">
        <v>23</v>
      </c>
      <c r="K7535" t="s">
        <v>28</v>
      </c>
      <c r="L7535" t="s">
        <v>2806</v>
      </c>
      <c r="M7535" s="8">
        <v>196.78399999999999</v>
      </c>
      <c r="N7535" s="7">
        <v>2</v>
      </c>
      <c r="O7535" s="8">
        <f>SUM(Superstore_Clean[[#This Row],[Unit Price]]*Superstore_Clean[[#This Row],[Quantity]])</f>
        <v>393.56799999999998</v>
      </c>
      <c r="P7535" s="7">
        <v>2017</v>
      </c>
      <c r="Q7535" t="s">
        <v>497</v>
      </c>
    </row>
    <row r="7536" spans="1:17" x14ac:dyDescent="0.3">
      <c r="A7536">
        <v>7535</v>
      </c>
      <c r="B7536" t="s">
        <v>8747</v>
      </c>
      <c r="C7536" s="6">
        <v>50216</v>
      </c>
      <c r="D7536" t="s">
        <v>4458</v>
      </c>
      <c r="E7536" t="s">
        <v>76</v>
      </c>
      <c r="F7536" t="s">
        <v>3111</v>
      </c>
      <c r="G7536" s="7">
        <v>27834</v>
      </c>
      <c r="H7536" t="s">
        <v>21</v>
      </c>
      <c r="I7536" t="s">
        <v>953</v>
      </c>
      <c r="J7536" t="s">
        <v>23</v>
      </c>
      <c r="K7536" t="s">
        <v>24</v>
      </c>
      <c r="L7536" t="s">
        <v>954</v>
      </c>
      <c r="M7536" s="8">
        <v>231.92</v>
      </c>
      <c r="N7536" s="7">
        <v>5</v>
      </c>
      <c r="O7536" s="8">
        <f>SUM(Superstore_Clean[[#This Row],[Unit Price]]*Superstore_Clean[[#This Row],[Quantity]])</f>
        <v>1159.5999999999999</v>
      </c>
      <c r="P7536" s="7">
        <v>2017</v>
      </c>
      <c r="Q7536" t="s">
        <v>497</v>
      </c>
    </row>
    <row r="7537" spans="1:17" x14ac:dyDescent="0.3">
      <c r="A7537">
        <v>7536</v>
      </c>
      <c r="B7537" t="s">
        <v>8748</v>
      </c>
      <c r="C7537" s="6">
        <v>50217</v>
      </c>
      <c r="D7537" t="s">
        <v>3210</v>
      </c>
      <c r="E7537" t="s">
        <v>33</v>
      </c>
      <c r="F7537" t="s">
        <v>32</v>
      </c>
      <c r="G7537" s="7">
        <v>90004</v>
      </c>
      <c r="H7537" t="s">
        <v>34</v>
      </c>
      <c r="I7537" t="s">
        <v>1916</v>
      </c>
      <c r="J7537" t="s">
        <v>36</v>
      </c>
      <c r="K7537" t="s">
        <v>516</v>
      </c>
      <c r="L7537" t="s">
        <v>1917</v>
      </c>
      <c r="M7537" s="8">
        <v>29.7</v>
      </c>
      <c r="N7537" s="7">
        <v>3</v>
      </c>
      <c r="O7537" s="8">
        <f>SUM(Superstore_Clean[[#This Row],[Unit Price]]*Superstore_Clean[[#This Row],[Quantity]])</f>
        <v>89.1</v>
      </c>
      <c r="P7537" s="7">
        <v>2017</v>
      </c>
      <c r="Q7537" t="s">
        <v>208</v>
      </c>
    </row>
    <row r="7538" spans="1:17" x14ac:dyDescent="0.3">
      <c r="A7538">
        <v>7537</v>
      </c>
      <c r="B7538" t="s">
        <v>8749</v>
      </c>
      <c r="C7538" s="6">
        <v>50218</v>
      </c>
      <c r="D7538" t="s">
        <v>4658</v>
      </c>
      <c r="E7538" t="s">
        <v>91</v>
      </c>
      <c r="F7538" t="s">
        <v>167</v>
      </c>
      <c r="G7538" s="7">
        <v>77041</v>
      </c>
      <c r="H7538" t="s">
        <v>92</v>
      </c>
      <c r="I7538" t="s">
        <v>8250</v>
      </c>
      <c r="J7538" t="s">
        <v>23</v>
      </c>
      <c r="K7538" t="s">
        <v>54</v>
      </c>
      <c r="L7538" t="s">
        <v>8251</v>
      </c>
      <c r="M7538" s="8">
        <v>13.592000000000001</v>
      </c>
      <c r="N7538" s="7">
        <v>2</v>
      </c>
      <c r="O7538" s="8">
        <f>SUM(Superstore_Clean[[#This Row],[Unit Price]]*Superstore_Clean[[#This Row],[Quantity]])</f>
        <v>27.184000000000001</v>
      </c>
      <c r="P7538" s="7">
        <v>2017</v>
      </c>
      <c r="Q7538" t="s">
        <v>87</v>
      </c>
    </row>
    <row r="7539" spans="1:17" x14ac:dyDescent="0.3">
      <c r="A7539">
        <v>7538</v>
      </c>
      <c r="B7539" t="s">
        <v>8750</v>
      </c>
      <c r="C7539" s="6">
        <v>50219</v>
      </c>
      <c r="D7539" t="s">
        <v>1664</v>
      </c>
      <c r="E7539" t="s">
        <v>33</v>
      </c>
      <c r="F7539" t="s">
        <v>112</v>
      </c>
      <c r="G7539" s="7">
        <v>94109</v>
      </c>
      <c r="H7539" t="s">
        <v>34</v>
      </c>
      <c r="I7539" t="s">
        <v>507</v>
      </c>
      <c r="J7539" t="s">
        <v>36</v>
      </c>
      <c r="K7539" t="s">
        <v>78</v>
      </c>
      <c r="L7539" t="s">
        <v>508</v>
      </c>
      <c r="M7539" s="8">
        <v>70.88</v>
      </c>
      <c r="N7539" s="7">
        <v>2</v>
      </c>
      <c r="O7539" s="8">
        <f>SUM(Superstore_Clean[[#This Row],[Unit Price]]*Superstore_Clean[[#This Row],[Quantity]])</f>
        <v>141.76</v>
      </c>
      <c r="P7539" s="7">
        <v>2016</v>
      </c>
      <c r="Q7539" t="s">
        <v>497</v>
      </c>
    </row>
    <row r="7540" spans="1:17" x14ac:dyDescent="0.3">
      <c r="A7540">
        <v>7539</v>
      </c>
      <c r="B7540" t="s">
        <v>8751</v>
      </c>
      <c r="C7540" s="6">
        <v>50220</v>
      </c>
      <c r="D7540" t="s">
        <v>3785</v>
      </c>
      <c r="E7540" t="s">
        <v>407</v>
      </c>
      <c r="F7540" t="s">
        <v>714</v>
      </c>
      <c r="G7540" s="7">
        <v>80219</v>
      </c>
      <c r="H7540" t="s">
        <v>34</v>
      </c>
      <c r="I7540" t="s">
        <v>1343</v>
      </c>
      <c r="J7540" t="s">
        <v>36</v>
      </c>
      <c r="K7540" t="s">
        <v>49</v>
      </c>
      <c r="L7540" t="s">
        <v>1344</v>
      </c>
      <c r="M7540" s="8">
        <v>114.288</v>
      </c>
      <c r="N7540" s="7">
        <v>1</v>
      </c>
      <c r="O7540" s="8">
        <f>SUM(Superstore_Clean[[#This Row],[Unit Price]]*Superstore_Clean[[#This Row],[Quantity]])</f>
        <v>114.288</v>
      </c>
      <c r="P7540" s="7">
        <v>2017</v>
      </c>
      <c r="Q7540" t="s">
        <v>87</v>
      </c>
    </row>
    <row r="7541" spans="1:17" x14ac:dyDescent="0.3">
      <c r="A7541">
        <v>7540</v>
      </c>
      <c r="B7541" t="s">
        <v>8751</v>
      </c>
      <c r="C7541" s="6">
        <v>50221</v>
      </c>
      <c r="D7541" t="s">
        <v>3785</v>
      </c>
      <c r="E7541" t="s">
        <v>407</v>
      </c>
      <c r="F7541" t="s">
        <v>714</v>
      </c>
      <c r="G7541" s="7">
        <v>80219</v>
      </c>
      <c r="H7541" t="s">
        <v>34</v>
      </c>
      <c r="I7541" t="s">
        <v>2710</v>
      </c>
      <c r="J7541" t="s">
        <v>36</v>
      </c>
      <c r="K7541" t="s">
        <v>64</v>
      </c>
      <c r="L7541" t="s">
        <v>2711</v>
      </c>
      <c r="M7541" s="8">
        <v>36.624000000000002</v>
      </c>
      <c r="N7541" s="7">
        <v>8</v>
      </c>
      <c r="O7541" s="8">
        <f>SUM(Superstore_Clean[[#This Row],[Unit Price]]*Superstore_Clean[[#This Row],[Quantity]])</f>
        <v>292.99200000000002</v>
      </c>
      <c r="P7541" s="7">
        <v>2017</v>
      </c>
      <c r="Q7541" t="s">
        <v>87</v>
      </c>
    </row>
    <row r="7542" spans="1:17" x14ac:dyDescent="0.3">
      <c r="A7542">
        <v>7541</v>
      </c>
      <c r="B7542" t="s">
        <v>8751</v>
      </c>
      <c r="C7542" s="6">
        <v>50222</v>
      </c>
      <c r="D7542" t="s">
        <v>3785</v>
      </c>
      <c r="E7542" t="s">
        <v>407</v>
      </c>
      <c r="F7542" t="s">
        <v>714</v>
      </c>
      <c r="G7542" s="7">
        <v>80219</v>
      </c>
      <c r="H7542" t="s">
        <v>34</v>
      </c>
      <c r="I7542" t="s">
        <v>6754</v>
      </c>
      <c r="J7542" t="s">
        <v>23</v>
      </c>
      <c r="K7542" t="s">
        <v>24</v>
      </c>
      <c r="L7542" t="s">
        <v>6755</v>
      </c>
      <c r="M7542" s="8">
        <v>242.352</v>
      </c>
      <c r="N7542" s="7">
        <v>8</v>
      </c>
      <c r="O7542" s="8">
        <f>SUM(Superstore_Clean[[#This Row],[Unit Price]]*Superstore_Clean[[#This Row],[Quantity]])</f>
        <v>1938.816</v>
      </c>
      <c r="P7542" s="7">
        <v>2017</v>
      </c>
      <c r="Q7542" t="s">
        <v>87</v>
      </c>
    </row>
    <row r="7543" spans="1:17" x14ac:dyDescent="0.3">
      <c r="A7543">
        <v>7542</v>
      </c>
      <c r="B7543" t="s">
        <v>8751</v>
      </c>
      <c r="C7543" s="6">
        <v>50223</v>
      </c>
      <c r="D7543" t="s">
        <v>3785</v>
      </c>
      <c r="E7543" t="s">
        <v>407</v>
      </c>
      <c r="F7543" t="s">
        <v>714</v>
      </c>
      <c r="G7543" s="7">
        <v>80219</v>
      </c>
      <c r="H7543" t="s">
        <v>34</v>
      </c>
      <c r="I7543" t="s">
        <v>6809</v>
      </c>
      <c r="J7543" t="s">
        <v>60</v>
      </c>
      <c r="K7543" t="s">
        <v>61</v>
      </c>
      <c r="L7543" t="s">
        <v>6810</v>
      </c>
      <c r="M7543" s="8">
        <v>49.616</v>
      </c>
      <c r="N7543" s="7">
        <v>2</v>
      </c>
      <c r="O7543" s="8">
        <f>SUM(Superstore_Clean[[#This Row],[Unit Price]]*Superstore_Clean[[#This Row],[Quantity]])</f>
        <v>99.231999999999999</v>
      </c>
      <c r="P7543" s="7">
        <v>2017</v>
      </c>
      <c r="Q7543" t="s">
        <v>87</v>
      </c>
    </row>
    <row r="7544" spans="1:17" x14ac:dyDescent="0.3">
      <c r="A7544">
        <v>7543</v>
      </c>
      <c r="B7544" t="s">
        <v>8751</v>
      </c>
      <c r="C7544" s="6">
        <v>50224</v>
      </c>
      <c r="D7544" t="s">
        <v>3785</v>
      </c>
      <c r="E7544" t="s">
        <v>407</v>
      </c>
      <c r="F7544" t="s">
        <v>714</v>
      </c>
      <c r="G7544" s="7">
        <v>80219</v>
      </c>
      <c r="H7544" t="s">
        <v>34</v>
      </c>
      <c r="I7544" t="s">
        <v>3724</v>
      </c>
      <c r="J7544" t="s">
        <v>23</v>
      </c>
      <c r="K7544" t="s">
        <v>54</v>
      </c>
      <c r="L7544" t="s">
        <v>3725</v>
      </c>
      <c r="M7544" s="8">
        <v>508.70400000000001</v>
      </c>
      <c r="N7544" s="7">
        <v>6</v>
      </c>
      <c r="O7544" s="8">
        <f>SUM(Superstore_Clean[[#This Row],[Unit Price]]*Superstore_Clean[[#This Row],[Quantity]])</f>
        <v>3052.2240000000002</v>
      </c>
      <c r="P7544" s="7">
        <v>2017</v>
      </c>
      <c r="Q7544" t="s">
        <v>87</v>
      </c>
    </row>
    <row r="7545" spans="1:17" x14ac:dyDescent="0.3">
      <c r="A7545">
        <v>7544</v>
      </c>
      <c r="B7545" t="s">
        <v>8751</v>
      </c>
      <c r="C7545" s="6">
        <v>50225</v>
      </c>
      <c r="D7545" t="s">
        <v>3785</v>
      </c>
      <c r="E7545" t="s">
        <v>407</v>
      </c>
      <c r="F7545" t="s">
        <v>714</v>
      </c>
      <c r="G7545" s="7">
        <v>80219</v>
      </c>
      <c r="H7545" t="s">
        <v>34</v>
      </c>
      <c r="I7545" t="s">
        <v>5060</v>
      </c>
      <c r="J7545" t="s">
        <v>60</v>
      </c>
      <c r="K7545" t="s">
        <v>61</v>
      </c>
      <c r="L7545" t="s">
        <v>5061</v>
      </c>
      <c r="M7545" s="8">
        <v>57.36</v>
      </c>
      <c r="N7545" s="7">
        <v>6</v>
      </c>
      <c r="O7545" s="8">
        <f>SUM(Superstore_Clean[[#This Row],[Unit Price]]*Superstore_Clean[[#This Row],[Quantity]])</f>
        <v>344.15999999999997</v>
      </c>
      <c r="P7545" s="7">
        <v>2017</v>
      </c>
      <c r="Q7545" t="s">
        <v>87</v>
      </c>
    </row>
    <row r="7546" spans="1:17" x14ac:dyDescent="0.3">
      <c r="A7546">
        <v>7545</v>
      </c>
      <c r="B7546" t="s">
        <v>8751</v>
      </c>
      <c r="C7546" s="6">
        <v>50226</v>
      </c>
      <c r="D7546" t="s">
        <v>3785</v>
      </c>
      <c r="E7546" t="s">
        <v>407</v>
      </c>
      <c r="F7546" t="s">
        <v>714</v>
      </c>
      <c r="G7546" s="7">
        <v>80219</v>
      </c>
      <c r="H7546" t="s">
        <v>34</v>
      </c>
      <c r="I7546" t="s">
        <v>2162</v>
      </c>
      <c r="J7546" t="s">
        <v>23</v>
      </c>
      <c r="K7546" t="s">
        <v>28</v>
      </c>
      <c r="L7546" t="s">
        <v>2163</v>
      </c>
      <c r="M7546" s="8">
        <v>906.68</v>
      </c>
      <c r="N7546" s="7">
        <v>5</v>
      </c>
      <c r="O7546" s="8">
        <f>SUM(Superstore_Clean[[#This Row],[Unit Price]]*Superstore_Clean[[#This Row],[Quantity]])</f>
        <v>4533.3999999999996</v>
      </c>
      <c r="P7546" s="7">
        <v>2017</v>
      </c>
      <c r="Q7546" t="s">
        <v>87</v>
      </c>
    </row>
    <row r="7547" spans="1:17" x14ac:dyDescent="0.3">
      <c r="A7547">
        <v>7546</v>
      </c>
      <c r="B7547" t="s">
        <v>8752</v>
      </c>
      <c r="C7547" s="6">
        <v>50227</v>
      </c>
      <c r="D7547" t="s">
        <v>8753</v>
      </c>
      <c r="E7547" t="s">
        <v>91</v>
      </c>
      <c r="F7547" t="s">
        <v>1490</v>
      </c>
      <c r="G7547" s="7">
        <v>77340</v>
      </c>
      <c r="H7547" t="s">
        <v>92</v>
      </c>
      <c r="I7547" t="s">
        <v>5828</v>
      </c>
      <c r="J7547" t="s">
        <v>60</v>
      </c>
      <c r="K7547" t="s">
        <v>61</v>
      </c>
      <c r="L7547" t="s">
        <v>5829</v>
      </c>
      <c r="M7547" s="8">
        <v>719.952</v>
      </c>
      <c r="N7547" s="7">
        <v>6</v>
      </c>
      <c r="O7547" s="8">
        <f>SUM(Superstore_Clean[[#This Row],[Unit Price]]*Superstore_Clean[[#This Row],[Quantity]])</f>
        <v>4319.7119999999995</v>
      </c>
      <c r="P7547" s="7">
        <v>2014</v>
      </c>
      <c r="Q7547" t="s">
        <v>47</v>
      </c>
    </row>
    <row r="7548" spans="1:17" x14ac:dyDescent="0.3">
      <c r="A7548">
        <v>7547</v>
      </c>
      <c r="B7548" t="s">
        <v>8752</v>
      </c>
      <c r="C7548" s="6">
        <v>50228</v>
      </c>
      <c r="D7548" t="s">
        <v>8753</v>
      </c>
      <c r="E7548" t="s">
        <v>91</v>
      </c>
      <c r="F7548" t="s">
        <v>1490</v>
      </c>
      <c r="G7548" s="7">
        <v>77340</v>
      </c>
      <c r="H7548" t="s">
        <v>92</v>
      </c>
      <c r="I7548" t="s">
        <v>1794</v>
      </c>
      <c r="J7548" t="s">
        <v>60</v>
      </c>
      <c r="K7548" t="s">
        <v>61</v>
      </c>
      <c r="L7548" t="s">
        <v>1795</v>
      </c>
      <c r="M7548" s="8">
        <v>755.94399999999996</v>
      </c>
      <c r="N7548" s="7">
        <v>7</v>
      </c>
      <c r="O7548" s="8">
        <f>SUM(Superstore_Clean[[#This Row],[Unit Price]]*Superstore_Clean[[#This Row],[Quantity]])</f>
        <v>5291.6080000000002</v>
      </c>
      <c r="P7548" s="7">
        <v>2014</v>
      </c>
      <c r="Q7548" t="s">
        <v>47</v>
      </c>
    </row>
    <row r="7549" spans="1:17" x14ac:dyDescent="0.3">
      <c r="A7549">
        <v>7548</v>
      </c>
      <c r="B7549" t="s">
        <v>8752</v>
      </c>
      <c r="C7549" s="6">
        <v>50229</v>
      </c>
      <c r="D7549" t="s">
        <v>8753</v>
      </c>
      <c r="E7549" t="s">
        <v>91</v>
      </c>
      <c r="F7549" t="s">
        <v>1490</v>
      </c>
      <c r="G7549" s="7">
        <v>77340</v>
      </c>
      <c r="H7549" t="s">
        <v>92</v>
      </c>
      <c r="I7549" t="s">
        <v>4362</v>
      </c>
      <c r="J7549" t="s">
        <v>36</v>
      </c>
      <c r="K7549" t="s">
        <v>64</v>
      </c>
      <c r="L7549" t="s">
        <v>4363</v>
      </c>
      <c r="M7549" s="8">
        <v>11.98</v>
      </c>
      <c r="N7549" s="7">
        <v>5</v>
      </c>
      <c r="O7549" s="8">
        <f>SUM(Superstore_Clean[[#This Row],[Unit Price]]*Superstore_Clean[[#This Row],[Quantity]])</f>
        <v>59.900000000000006</v>
      </c>
      <c r="P7549" s="7">
        <v>2014</v>
      </c>
      <c r="Q7549" t="s">
        <v>47</v>
      </c>
    </row>
    <row r="7550" spans="1:17" x14ac:dyDescent="0.3">
      <c r="A7550">
        <v>7549</v>
      </c>
      <c r="B7550" t="s">
        <v>8752</v>
      </c>
      <c r="C7550" s="6">
        <v>50230</v>
      </c>
      <c r="D7550" t="s">
        <v>8753</v>
      </c>
      <c r="E7550" t="s">
        <v>91</v>
      </c>
      <c r="F7550" t="s">
        <v>1490</v>
      </c>
      <c r="G7550" s="7">
        <v>77340</v>
      </c>
      <c r="H7550" t="s">
        <v>92</v>
      </c>
      <c r="I7550" t="s">
        <v>1080</v>
      </c>
      <c r="J7550" t="s">
        <v>36</v>
      </c>
      <c r="K7550" t="s">
        <v>64</v>
      </c>
      <c r="L7550" t="s">
        <v>1081</v>
      </c>
      <c r="M7550" s="8">
        <v>0.89800000000000002</v>
      </c>
      <c r="N7550" s="7">
        <v>1</v>
      </c>
      <c r="O7550" s="8">
        <f>SUM(Superstore_Clean[[#This Row],[Unit Price]]*Superstore_Clean[[#This Row],[Quantity]])</f>
        <v>0.89800000000000002</v>
      </c>
      <c r="P7550" s="7">
        <v>2014</v>
      </c>
      <c r="Q7550" t="s">
        <v>47</v>
      </c>
    </row>
    <row r="7551" spans="1:17" x14ac:dyDescent="0.3">
      <c r="A7551">
        <v>7550</v>
      </c>
      <c r="B7551" t="s">
        <v>8754</v>
      </c>
      <c r="C7551" s="6">
        <v>50231</v>
      </c>
      <c r="D7551" t="s">
        <v>4725</v>
      </c>
      <c r="E7551" t="s">
        <v>91</v>
      </c>
      <c r="F7551" t="s">
        <v>167</v>
      </c>
      <c r="G7551" s="7">
        <v>77036</v>
      </c>
      <c r="H7551" t="s">
        <v>92</v>
      </c>
      <c r="I7551" t="s">
        <v>5072</v>
      </c>
      <c r="J7551" t="s">
        <v>23</v>
      </c>
      <c r="K7551" t="s">
        <v>54</v>
      </c>
      <c r="L7551" t="s">
        <v>5073</v>
      </c>
      <c r="M7551" s="8">
        <v>21.204000000000001</v>
      </c>
      <c r="N7551" s="7">
        <v>3</v>
      </c>
      <c r="O7551" s="8">
        <f>SUM(Superstore_Clean[[#This Row],[Unit Price]]*Superstore_Clean[[#This Row],[Quantity]])</f>
        <v>63.612000000000002</v>
      </c>
      <c r="P7551" s="7">
        <v>2016</v>
      </c>
      <c r="Q7551" t="s">
        <v>139</v>
      </c>
    </row>
    <row r="7552" spans="1:17" x14ac:dyDescent="0.3">
      <c r="A7552">
        <v>7551</v>
      </c>
      <c r="B7552" t="s">
        <v>8755</v>
      </c>
      <c r="C7552" s="6">
        <v>50232</v>
      </c>
      <c r="D7552" t="s">
        <v>4082</v>
      </c>
      <c r="E7552" t="s">
        <v>240</v>
      </c>
      <c r="F7552" t="s">
        <v>239</v>
      </c>
      <c r="G7552" s="7">
        <v>10024</v>
      </c>
      <c r="H7552" t="s">
        <v>132</v>
      </c>
      <c r="I7552" t="s">
        <v>7643</v>
      </c>
      <c r="J7552" t="s">
        <v>36</v>
      </c>
      <c r="K7552" t="s">
        <v>157</v>
      </c>
      <c r="L7552" t="s">
        <v>7304</v>
      </c>
      <c r="M7552" s="8">
        <v>34.74</v>
      </c>
      <c r="N7552" s="7">
        <v>3</v>
      </c>
      <c r="O7552" s="8">
        <f>SUM(Superstore_Clean[[#This Row],[Unit Price]]*Superstore_Clean[[#This Row],[Quantity]])</f>
        <v>104.22</v>
      </c>
      <c r="P7552" s="7">
        <v>2014</v>
      </c>
      <c r="Q7552" t="s">
        <v>26</v>
      </c>
    </row>
    <row r="7553" spans="1:17" x14ac:dyDescent="0.3">
      <c r="A7553">
        <v>7552</v>
      </c>
      <c r="B7553" t="s">
        <v>8755</v>
      </c>
      <c r="C7553" s="6">
        <v>50233</v>
      </c>
      <c r="D7553" t="s">
        <v>4082</v>
      </c>
      <c r="E7553" t="s">
        <v>240</v>
      </c>
      <c r="F7553" t="s">
        <v>239</v>
      </c>
      <c r="G7553" s="7">
        <v>10024</v>
      </c>
      <c r="H7553" t="s">
        <v>132</v>
      </c>
      <c r="I7553" t="s">
        <v>3001</v>
      </c>
      <c r="J7553" t="s">
        <v>60</v>
      </c>
      <c r="K7553" t="s">
        <v>61</v>
      </c>
      <c r="L7553" t="s">
        <v>3002</v>
      </c>
      <c r="M7553" s="8">
        <v>833.94</v>
      </c>
      <c r="N7553" s="7">
        <v>6</v>
      </c>
      <c r="O7553" s="8">
        <f>SUM(Superstore_Clean[[#This Row],[Unit Price]]*Superstore_Clean[[#This Row],[Quantity]])</f>
        <v>5003.6400000000003</v>
      </c>
      <c r="P7553" s="7">
        <v>2014</v>
      </c>
      <c r="Q7553" t="s">
        <v>26</v>
      </c>
    </row>
    <row r="7554" spans="1:17" x14ac:dyDescent="0.3">
      <c r="A7554">
        <v>7553</v>
      </c>
      <c r="B7554" t="s">
        <v>8755</v>
      </c>
      <c r="C7554" s="6">
        <v>50234</v>
      </c>
      <c r="D7554" t="s">
        <v>4082</v>
      </c>
      <c r="E7554" t="s">
        <v>240</v>
      </c>
      <c r="F7554" t="s">
        <v>239</v>
      </c>
      <c r="G7554" s="7">
        <v>10024</v>
      </c>
      <c r="H7554" t="s">
        <v>132</v>
      </c>
      <c r="I7554" t="s">
        <v>2786</v>
      </c>
      <c r="J7554" t="s">
        <v>36</v>
      </c>
      <c r="K7554" t="s">
        <v>64</v>
      </c>
      <c r="L7554" t="s">
        <v>2787</v>
      </c>
      <c r="M7554" s="8">
        <v>12.96</v>
      </c>
      <c r="N7554" s="7">
        <v>3</v>
      </c>
      <c r="O7554" s="8">
        <f>SUM(Superstore_Clean[[#This Row],[Unit Price]]*Superstore_Clean[[#This Row],[Quantity]])</f>
        <v>38.880000000000003</v>
      </c>
      <c r="P7554" s="7">
        <v>2014</v>
      </c>
      <c r="Q7554" t="s">
        <v>26</v>
      </c>
    </row>
    <row r="7555" spans="1:17" x14ac:dyDescent="0.3">
      <c r="A7555">
        <v>7554</v>
      </c>
      <c r="B7555" t="s">
        <v>8755</v>
      </c>
      <c r="C7555" s="6">
        <v>50235</v>
      </c>
      <c r="D7555" t="s">
        <v>4082</v>
      </c>
      <c r="E7555" t="s">
        <v>240</v>
      </c>
      <c r="F7555" t="s">
        <v>239</v>
      </c>
      <c r="G7555" s="7">
        <v>10024</v>
      </c>
      <c r="H7555" t="s">
        <v>132</v>
      </c>
      <c r="I7555" t="s">
        <v>5138</v>
      </c>
      <c r="J7555" t="s">
        <v>36</v>
      </c>
      <c r="K7555" t="s">
        <v>78</v>
      </c>
      <c r="L7555" t="s">
        <v>5139</v>
      </c>
      <c r="M7555" s="8">
        <v>25.92</v>
      </c>
      <c r="N7555" s="7">
        <v>4</v>
      </c>
      <c r="O7555" s="8">
        <f>SUM(Superstore_Clean[[#This Row],[Unit Price]]*Superstore_Clean[[#This Row],[Quantity]])</f>
        <v>103.68</v>
      </c>
      <c r="P7555" s="7">
        <v>2014</v>
      </c>
      <c r="Q7555" t="s">
        <v>26</v>
      </c>
    </row>
    <row r="7556" spans="1:17" x14ac:dyDescent="0.3">
      <c r="A7556">
        <v>7555</v>
      </c>
      <c r="B7556" t="s">
        <v>8756</v>
      </c>
      <c r="C7556" s="6">
        <v>50236</v>
      </c>
      <c r="D7556" t="s">
        <v>2314</v>
      </c>
      <c r="E7556" t="s">
        <v>131</v>
      </c>
      <c r="F7556" t="s">
        <v>130</v>
      </c>
      <c r="G7556" s="7">
        <v>19134</v>
      </c>
      <c r="H7556" t="s">
        <v>132</v>
      </c>
      <c r="I7556" t="s">
        <v>3085</v>
      </c>
      <c r="J7556" t="s">
        <v>23</v>
      </c>
      <c r="K7556" t="s">
        <v>24</v>
      </c>
      <c r="L7556" t="s">
        <v>3086</v>
      </c>
      <c r="M7556" s="8">
        <v>349.96499999999997</v>
      </c>
      <c r="N7556" s="7">
        <v>7</v>
      </c>
      <c r="O7556" s="8">
        <f>SUM(Superstore_Clean[[#This Row],[Unit Price]]*Superstore_Clean[[#This Row],[Quantity]])</f>
        <v>2449.7549999999997</v>
      </c>
      <c r="P7556" s="7">
        <v>2014</v>
      </c>
      <c r="Q7556" t="s">
        <v>109</v>
      </c>
    </row>
    <row r="7557" spans="1:17" x14ac:dyDescent="0.3">
      <c r="A7557">
        <v>7556</v>
      </c>
      <c r="B7557" t="s">
        <v>8756</v>
      </c>
      <c r="C7557" s="6">
        <v>50237</v>
      </c>
      <c r="D7557" t="s">
        <v>2314</v>
      </c>
      <c r="E7557" t="s">
        <v>131</v>
      </c>
      <c r="F7557" t="s">
        <v>130</v>
      </c>
      <c r="G7557" s="7">
        <v>19134</v>
      </c>
      <c r="H7557" t="s">
        <v>132</v>
      </c>
      <c r="I7557" t="s">
        <v>2748</v>
      </c>
      <c r="J7557" t="s">
        <v>36</v>
      </c>
      <c r="K7557" t="s">
        <v>57</v>
      </c>
      <c r="L7557" t="s">
        <v>2749</v>
      </c>
      <c r="M7557" s="8">
        <v>22.32</v>
      </c>
      <c r="N7557" s="7">
        <v>5</v>
      </c>
      <c r="O7557" s="8">
        <f>SUM(Superstore_Clean[[#This Row],[Unit Price]]*Superstore_Clean[[#This Row],[Quantity]])</f>
        <v>111.6</v>
      </c>
      <c r="P7557" s="7">
        <v>2014</v>
      </c>
      <c r="Q7557" t="s">
        <v>109</v>
      </c>
    </row>
    <row r="7558" spans="1:17" x14ac:dyDescent="0.3">
      <c r="A7558">
        <v>7557</v>
      </c>
      <c r="B7558" t="s">
        <v>8757</v>
      </c>
      <c r="C7558" s="6">
        <v>50238</v>
      </c>
      <c r="D7558" t="s">
        <v>2436</v>
      </c>
      <c r="E7558" t="s">
        <v>228</v>
      </c>
      <c r="F7558" t="s">
        <v>442</v>
      </c>
      <c r="G7558" s="7">
        <v>47201</v>
      </c>
      <c r="H7558" t="s">
        <v>92</v>
      </c>
      <c r="I7558" t="s">
        <v>3296</v>
      </c>
      <c r="J7558" t="s">
        <v>36</v>
      </c>
      <c r="K7558" t="s">
        <v>78</v>
      </c>
      <c r="L7558" t="s">
        <v>3297</v>
      </c>
      <c r="M7558" s="8">
        <v>158.28</v>
      </c>
      <c r="N7558" s="7">
        <v>6</v>
      </c>
      <c r="O7558" s="8">
        <f>SUM(Superstore_Clean[[#This Row],[Unit Price]]*Superstore_Clean[[#This Row],[Quantity]])</f>
        <v>949.68000000000006</v>
      </c>
      <c r="P7558" s="7">
        <v>2017</v>
      </c>
      <c r="Q7558" t="s">
        <v>26</v>
      </c>
    </row>
    <row r="7559" spans="1:17" x14ac:dyDescent="0.3">
      <c r="A7559">
        <v>7558</v>
      </c>
      <c r="B7559" t="s">
        <v>8757</v>
      </c>
      <c r="C7559" s="6">
        <v>50239</v>
      </c>
      <c r="D7559" t="s">
        <v>2436</v>
      </c>
      <c r="E7559" t="s">
        <v>228</v>
      </c>
      <c r="F7559" t="s">
        <v>442</v>
      </c>
      <c r="G7559" s="7">
        <v>47201</v>
      </c>
      <c r="H7559" t="s">
        <v>92</v>
      </c>
      <c r="I7559" t="s">
        <v>3073</v>
      </c>
      <c r="J7559" t="s">
        <v>36</v>
      </c>
      <c r="K7559" t="s">
        <v>64</v>
      </c>
      <c r="L7559" t="s">
        <v>3074</v>
      </c>
      <c r="M7559" s="8">
        <v>497.94</v>
      </c>
      <c r="N7559" s="7">
        <v>3</v>
      </c>
      <c r="O7559" s="8">
        <f>SUM(Superstore_Clean[[#This Row],[Unit Price]]*Superstore_Clean[[#This Row],[Quantity]])</f>
        <v>1493.82</v>
      </c>
      <c r="P7559" s="7">
        <v>2017</v>
      </c>
      <c r="Q7559" t="s">
        <v>26</v>
      </c>
    </row>
    <row r="7560" spans="1:17" x14ac:dyDescent="0.3">
      <c r="A7560">
        <v>7559</v>
      </c>
      <c r="B7560" t="s">
        <v>8758</v>
      </c>
      <c r="C7560" s="6">
        <v>50240</v>
      </c>
      <c r="D7560" t="s">
        <v>2558</v>
      </c>
      <c r="E7560" t="s">
        <v>240</v>
      </c>
      <c r="F7560" t="s">
        <v>1040</v>
      </c>
      <c r="G7560" s="7">
        <v>11561</v>
      </c>
      <c r="H7560" t="s">
        <v>132</v>
      </c>
      <c r="I7560" t="s">
        <v>613</v>
      </c>
      <c r="J7560" t="s">
        <v>36</v>
      </c>
      <c r="K7560" t="s">
        <v>67</v>
      </c>
      <c r="L7560" t="s">
        <v>614</v>
      </c>
      <c r="M7560" s="8">
        <v>533.94000000000005</v>
      </c>
      <c r="N7560" s="7">
        <v>3</v>
      </c>
      <c r="O7560" s="8">
        <f>SUM(Superstore_Clean[[#This Row],[Unit Price]]*Superstore_Clean[[#This Row],[Quantity]])</f>
        <v>1601.8200000000002</v>
      </c>
      <c r="P7560" s="7">
        <v>2014</v>
      </c>
      <c r="Q7560" t="s">
        <v>26</v>
      </c>
    </row>
    <row r="7561" spans="1:17" x14ac:dyDescent="0.3">
      <c r="A7561">
        <v>7560</v>
      </c>
      <c r="B7561" t="s">
        <v>8758</v>
      </c>
      <c r="C7561" s="6">
        <v>50241</v>
      </c>
      <c r="D7561" t="s">
        <v>2558</v>
      </c>
      <c r="E7561" t="s">
        <v>240</v>
      </c>
      <c r="F7561" t="s">
        <v>1040</v>
      </c>
      <c r="G7561" s="7">
        <v>11561</v>
      </c>
      <c r="H7561" t="s">
        <v>132</v>
      </c>
      <c r="I7561" t="s">
        <v>3335</v>
      </c>
      <c r="J7561" t="s">
        <v>36</v>
      </c>
      <c r="K7561" t="s">
        <v>78</v>
      </c>
      <c r="L7561" t="s">
        <v>3336</v>
      </c>
      <c r="M7561" s="8">
        <v>167.94</v>
      </c>
      <c r="N7561" s="7">
        <v>3</v>
      </c>
      <c r="O7561" s="8">
        <f>SUM(Superstore_Clean[[#This Row],[Unit Price]]*Superstore_Clean[[#This Row],[Quantity]])</f>
        <v>503.82</v>
      </c>
      <c r="P7561" s="7">
        <v>2014</v>
      </c>
      <c r="Q7561" t="s">
        <v>26</v>
      </c>
    </row>
    <row r="7562" spans="1:17" x14ac:dyDescent="0.3">
      <c r="A7562">
        <v>7561</v>
      </c>
      <c r="B7562" t="s">
        <v>8758</v>
      </c>
      <c r="C7562" s="6">
        <v>50242</v>
      </c>
      <c r="D7562" t="s">
        <v>2558</v>
      </c>
      <c r="E7562" t="s">
        <v>240</v>
      </c>
      <c r="F7562" t="s">
        <v>1040</v>
      </c>
      <c r="G7562" s="7">
        <v>11561</v>
      </c>
      <c r="H7562" t="s">
        <v>132</v>
      </c>
      <c r="I7562" t="s">
        <v>4372</v>
      </c>
      <c r="J7562" t="s">
        <v>23</v>
      </c>
      <c r="K7562" t="s">
        <v>54</v>
      </c>
      <c r="L7562" t="s">
        <v>4373</v>
      </c>
      <c r="M7562" s="8">
        <v>31.68</v>
      </c>
      <c r="N7562" s="7">
        <v>6</v>
      </c>
      <c r="O7562" s="8">
        <f>SUM(Superstore_Clean[[#This Row],[Unit Price]]*Superstore_Clean[[#This Row],[Quantity]])</f>
        <v>190.07999999999998</v>
      </c>
      <c r="P7562" s="7">
        <v>2014</v>
      </c>
      <c r="Q7562" t="s">
        <v>26</v>
      </c>
    </row>
    <row r="7563" spans="1:17" x14ac:dyDescent="0.3">
      <c r="A7563">
        <v>7562</v>
      </c>
      <c r="B7563" t="s">
        <v>8759</v>
      </c>
      <c r="C7563" s="6">
        <v>50243</v>
      </c>
      <c r="D7563" t="s">
        <v>1585</v>
      </c>
      <c r="E7563" t="s">
        <v>131</v>
      </c>
      <c r="F7563" t="s">
        <v>2176</v>
      </c>
      <c r="G7563" s="7">
        <v>17602</v>
      </c>
      <c r="H7563" t="s">
        <v>132</v>
      </c>
      <c r="I7563" t="s">
        <v>27</v>
      </c>
      <c r="J7563" t="s">
        <v>23</v>
      </c>
      <c r="K7563" t="s">
        <v>28</v>
      </c>
      <c r="L7563" t="s">
        <v>29</v>
      </c>
      <c r="M7563" s="8">
        <v>170.786</v>
      </c>
      <c r="N7563" s="7">
        <v>1</v>
      </c>
      <c r="O7563" s="8">
        <f>SUM(Superstore_Clean[[#This Row],[Unit Price]]*Superstore_Clean[[#This Row],[Quantity]])</f>
        <v>170.786</v>
      </c>
      <c r="P7563" s="7">
        <v>2016</v>
      </c>
      <c r="Q7563" t="s">
        <v>87</v>
      </c>
    </row>
    <row r="7564" spans="1:17" x14ac:dyDescent="0.3">
      <c r="A7564">
        <v>7563</v>
      </c>
      <c r="B7564" t="s">
        <v>8760</v>
      </c>
      <c r="C7564" s="6">
        <v>50244</v>
      </c>
      <c r="D7564" t="s">
        <v>1935</v>
      </c>
      <c r="E7564" t="s">
        <v>190</v>
      </c>
      <c r="F7564" t="s">
        <v>273</v>
      </c>
      <c r="G7564" s="7">
        <v>60610</v>
      </c>
      <c r="H7564" t="s">
        <v>92</v>
      </c>
      <c r="I7564" t="s">
        <v>6589</v>
      </c>
      <c r="J7564" t="s">
        <v>23</v>
      </c>
      <c r="K7564" t="s">
        <v>24</v>
      </c>
      <c r="L7564" t="s">
        <v>6590</v>
      </c>
      <c r="M7564" s="8">
        <v>198.744</v>
      </c>
      <c r="N7564" s="7">
        <v>4</v>
      </c>
      <c r="O7564" s="8">
        <f>SUM(Superstore_Clean[[#This Row],[Unit Price]]*Superstore_Clean[[#This Row],[Quantity]])</f>
        <v>794.976</v>
      </c>
      <c r="P7564" s="7">
        <v>2016</v>
      </c>
      <c r="Q7564" t="s">
        <v>139</v>
      </c>
    </row>
    <row r="7565" spans="1:17" x14ac:dyDescent="0.3">
      <c r="A7565">
        <v>7564</v>
      </c>
      <c r="B7565" t="s">
        <v>8761</v>
      </c>
      <c r="C7565" s="6">
        <v>50245</v>
      </c>
      <c r="D7565" t="s">
        <v>1336</v>
      </c>
      <c r="E7565" t="s">
        <v>407</v>
      </c>
      <c r="F7565" t="s">
        <v>714</v>
      </c>
      <c r="G7565" s="7">
        <v>80219</v>
      </c>
      <c r="H7565" t="s">
        <v>34</v>
      </c>
      <c r="I7565" t="s">
        <v>2350</v>
      </c>
      <c r="J7565" t="s">
        <v>60</v>
      </c>
      <c r="K7565" t="s">
        <v>146</v>
      </c>
      <c r="L7565" t="s">
        <v>2351</v>
      </c>
      <c r="M7565" s="8">
        <v>63.823999999999998</v>
      </c>
      <c r="N7565" s="7">
        <v>2</v>
      </c>
      <c r="O7565" s="8">
        <f>SUM(Superstore_Clean[[#This Row],[Unit Price]]*Superstore_Clean[[#This Row],[Quantity]])</f>
        <v>127.648</v>
      </c>
      <c r="P7565" s="7">
        <v>2017</v>
      </c>
      <c r="Q7565" t="s">
        <v>47</v>
      </c>
    </row>
    <row r="7566" spans="1:17" x14ac:dyDescent="0.3">
      <c r="A7566">
        <v>7565</v>
      </c>
      <c r="B7566" t="s">
        <v>8762</v>
      </c>
      <c r="C7566" s="6">
        <v>50246</v>
      </c>
      <c r="D7566" t="s">
        <v>4948</v>
      </c>
      <c r="E7566" t="s">
        <v>84</v>
      </c>
      <c r="F7566" t="s">
        <v>83</v>
      </c>
      <c r="G7566" s="7">
        <v>98103</v>
      </c>
      <c r="H7566" t="s">
        <v>34</v>
      </c>
      <c r="I7566" t="s">
        <v>4926</v>
      </c>
      <c r="J7566" t="s">
        <v>23</v>
      </c>
      <c r="K7566" t="s">
        <v>28</v>
      </c>
      <c r="L7566" t="s">
        <v>4927</v>
      </c>
      <c r="M7566" s="8">
        <v>435.16800000000001</v>
      </c>
      <c r="N7566" s="7">
        <v>4</v>
      </c>
      <c r="O7566" s="8">
        <f>SUM(Superstore_Clean[[#This Row],[Unit Price]]*Superstore_Clean[[#This Row],[Quantity]])</f>
        <v>1740.672</v>
      </c>
      <c r="P7566" s="7">
        <v>2016</v>
      </c>
      <c r="Q7566" t="s">
        <v>144</v>
      </c>
    </row>
    <row r="7567" spans="1:17" x14ac:dyDescent="0.3">
      <c r="A7567">
        <v>7566</v>
      </c>
      <c r="B7567" t="s">
        <v>8762</v>
      </c>
      <c r="C7567" s="6">
        <v>50247</v>
      </c>
      <c r="D7567" t="s">
        <v>4948</v>
      </c>
      <c r="E7567" t="s">
        <v>84</v>
      </c>
      <c r="F7567" t="s">
        <v>83</v>
      </c>
      <c r="G7567" s="7">
        <v>98103</v>
      </c>
      <c r="H7567" t="s">
        <v>34</v>
      </c>
      <c r="I7567" t="s">
        <v>4244</v>
      </c>
      <c r="J7567" t="s">
        <v>23</v>
      </c>
      <c r="K7567" t="s">
        <v>24</v>
      </c>
      <c r="L7567" t="s">
        <v>4245</v>
      </c>
      <c r="M7567" s="8">
        <v>48.58</v>
      </c>
      <c r="N7567" s="7">
        <v>1</v>
      </c>
      <c r="O7567" s="8">
        <f>SUM(Superstore_Clean[[#This Row],[Unit Price]]*Superstore_Clean[[#This Row],[Quantity]])</f>
        <v>48.58</v>
      </c>
      <c r="P7567" s="7">
        <v>2016</v>
      </c>
      <c r="Q7567" t="s">
        <v>144</v>
      </c>
    </row>
    <row r="7568" spans="1:17" x14ac:dyDescent="0.3">
      <c r="A7568">
        <v>7567</v>
      </c>
      <c r="B7568" t="s">
        <v>8763</v>
      </c>
      <c r="C7568" s="6">
        <v>50248</v>
      </c>
      <c r="D7568" t="s">
        <v>3490</v>
      </c>
      <c r="E7568" t="s">
        <v>91</v>
      </c>
      <c r="F7568" t="s">
        <v>167</v>
      </c>
      <c r="G7568" s="7">
        <v>77070</v>
      </c>
      <c r="H7568" t="s">
        <v>92</v>
      </c>
      <c r="I7568" t="s">
        <v>350</v>
      </c>
      <c r="J7568" t="s">
        <v>60</v>
      </c>
      <c r="K7568" t="s">
        <v>146</v>
      </c>
      <c r="L7568" t="s">
        <v>351</v>
      </c>
      <c r="M7568" s="8">
        <v>47.975999999999999</v>
      </c>
      <c r="N7568" s="7">
        <v>3</v>
      </c>
      <c r="O7568" s="8">
        <f>SUM(Superstore_Clean[[#This Row],[Unit Price]]*Superstore_Clean[[#This Row],[Quantity]])</f>
        <v>143.928</v>
      </c>
      <c r="P7568" s="7">
        <v>2017</v>
      </c>
      <c r="Q7568" t="s">
        <v>80</v>
      </c>
    </row>
    <row r="7569" spans="1:17" x14ac:dyDescent="0.3">
      <c r="A7569">
        <v>7568</v>
      </c>
      <c r="B7569" t="s">
        <v>8763</v>
      </c>
      <c r="C7569" s="6">
        <v>50249</v>
      </c>
      <c r="D7569" t="s">
        <v>3490</v>
      </c>
      <c r="E7569" t="s">
        <v>91</v>
      </c>
      <c r="F7569" t="s">
        <v>167</v>
      </c>
      <c r="G7569" s="7">
        <v>77070</v>
      </c>
      <c r="H7569" t="s">
        <v>92</v>
      </c>
      <c r="I7569" t="s">
        <v>5608</v>
      </c>
      <c r="J7569" t="s">
        <v>36</v>
      </c>
      <c r="K7569" t="s">
        <v>78</v>
      </c>
      <c r="L7569" t="s">
        <v>5609</v>
      </c>
      <c r="M7569" s="8">
        <v>20.736000000000001</v>
      </c>
      <c r="N7569" s="7">
        <v>4</v>
      </c>
      <c r="O7569" s="8">
        <f>SUM(Superstore_Clean[[#This Row],[Unit Price]]*Superstore_Clean[[#This Row],[Quantity]])</f>
        <v>82.944000000000003</v>
      </c>
      <c r="P7569" s="7">
        <v>2017</v>
      </c>
      <c r="Q7569" t="s">
        <v>80</v>
      </c>
    </row>
    <row r="7570" spans="1:17" x14ac:dyDescent="0.3">
      <c r="A7570">
        <v>7569</v>
      </c>
      <c r="B7570" t="s">
        <v>8764</v>
      </c>
      <c r="C7570" s="6">
        <v>50250</v>
      </c>
      <c r="D7570" t="s">
        <v>1609</v>
      </c>
      <c r="E7570" t="s">
        <v>33</v>
      </c>
      <c r="F7570" t="s">
        <v>32</v>
      </c>
      <c r="G7570" s="7">
        <v>90045</v>
      </c>
      <c r="H7570" t="s">
        <v>34</v>
      </c>
      <c r="I7570" t="s">
        <v>1464</v>
      </c>
      <c r="J7570" t="s">
        <v>36</v>
      </c>
      <c r="K7570" t="s">
        <v>57</v>
      </c>
      <c r="L7570" t="s">
        <v>1465</v>
      </c>
      <c r="M7570" s="8">
        <v>26.46</v>
      </c>
      <c r="N7570" s="7">
        <v>9</v>
      </c>
      <c r="O7570" s="8">
        <f>SUM(Superstore_Clean[[#This Row],[Unit Price]]*Superstore_Clean[[#This Row],[Quantity]])</f>
        <v>238.14000000000001</v>
      </c>
      <c r="P7570" s="7">
        <v>2014</v>
      </c>
      <c r="Q7570" t="s">
        <v>87</v>
      </c>
    </row>
    <row r="7571" spans="1:17" x14ac:dyDescent="0.3">
      <c r="A7571">
        <v>7570</v>
      </c>
      <c r="B7571" t="s">
        <v>8764</v>
      </c>
      <c r="C7571" s="6">
        <v>50251</v>
      </c>
      <c r="D7571" t="s">
        <v>1609</v>
      </c>
      <c r="E7571" t="s">
        <v>33</v>
      </c>
      <c r="F7571" t="s">
        <v>32</v>
      </c>
      <c r="G7571" s="7">
        <v>90045</v>
      </c>
      <c r="H7571" t="s">
        <v>34</v>
      </c>
      <c r="I7571" t="s">
        <v>6579</v>
      </c>
      <c r="J7571" t="s">
        <v>36</v>
      </c>
      <c r="K7571" t="s">
        <v>78</v>
      </c>
      <c r="L7571" t="s">
        <v>6580</v>
      </c>
      <c r="M7571" s="8">
        <v>49.12</v>
      </c>
      <c r="N7571" s="7">
        <v>4</v>
      </c>
      <c r="O7571" s="8">
        <f>SUM(Superstore_Clean[[#This Row],[Unit Price]]*Superstore_Clean[[#This Row],[Quantity]])</f>
        <v>196.48</v>
      </c>
      <c r="P7571" s="7">
        <v>2014</v>
      </c>
      <c r="Q7571" t="s">
        <v>87</v>
      </c>
    </row>
    <row r="7572" spans="1:17" x14ac:dyDescent="0.3">
      <c r="A7572">
        <v>7571</v>
      </c>
      <c r="B7572" t="s">
        <v>8764</v>
      </c>
      <c r="C7572" s="6">
        <v>50252</v>
      </c>
      <c r="D7572" t="s">
        <v>1609</v>
      </c>
      <c r="E7572" t="s">
        <v>33</v>
      </c>
      <c r="F7572" t="s">
        <v>32</v>
      </c>
      <c r="G7572" s="7">
        <v>90045</v>
      </c>
      <c r="H7572" t="s">
        <v>34</v>
      </c>
      <c r="I7572" t="s">
        <v>2266</v>
      </c>
      <c r="J7572" t="s">
        <v>36</v>
      </c>
      <c r="K7572" t="s">
        <v>242</v>
      </c>
      <c r="L7572" t="s">
        <v>2267</v>
      </c>
      <c r="M7572" s="8">
        <v>15</v>
      </c>
      <c r="N7572" s="7">
        <v>3</v>
      </c>
      <c r="O7572" s="8">
        <f>SUM(Superstore_Clean[[#This Row],[Unit Price]]*Superstore_Clean[[#This Row],[Quantity]])</f>
        <v>45</v>
      </c>
      <c r="P7572" s="7">
        <v>2014</v>
      </c>
      <c r="Q7572" t="s">
        <v>87</v>
      </c>
    </row>
    <row r="7573" spans="1:17" x14ac:dyDescent="0.3">
      <c r="A7573">
        <v>7572</v>
      </c>
      <c r="B7573" t="s">
        <v>8765</v>
      </c>
      <c r="C7573" s="6">
        <v>50253</v>
      </c>
      <c r="D7573" t="s">
        <v>2899</v>
      </c>
      <c r="E7573" t="s">
        <v>287</v>
      </c>
      <c r="F7573" t="s">
        <v>4915</v>
      </c>
      <c r="G7573" s="7">
        <v>23602</v>
      </c>
      <c r="H7573" t="s">
        <v>21</v>
      </c>
      <c r="I7573" t="s">
        <v>195</v>
      </c>
      <c r="J7573" t="s">
        <v>36</v>
      </c>
      <c r="K7573" t="s">
        <v>49</v>
      </c>
      <c r="L7573" t="s">
        <v>196</v>
      </c>
      <c r="M7573" s="8">
        <v>194.7</v>
      </c>
      <c r="N7573" s="7">
        <v>5</v>
      </c>
      <c r="O7573" s="8">
        <f>SUM(Superstore_Clean[[#This Row],[Unit Price]]*Superstore_Clean[[#This Row],[Quantity]])</f>
        <v>973.5</v>
      </c>
      <c r="P7573" s="7">
        <v>2014</v>
      </c>
      <c r="Q7573" t="s">
        <v>47</v>
      </c>
    </row>
    <row r="7574" spans="1:17" x14ac:dyDescent="0.3">
      <c r="A7574">
        <v>7573</v>
      </c>
      <c r="B7574" t="s">
        <v>8765</v>
      </c>
      <c r="C7574" s="6">
        <v>50254</v>
      </c>
      <c r="D7574" t="s">
        <v>2899</v>
      </c>
      <c r="E7574" t="s">
        <v>287</v>
      </c>
      <c r="F7574" t="s">
        <v>4915</v>
      </c>
      <c r="G7574" s="7">
        <v>23602</v>
      </c>
      <c r="H7574" t="s">
        <v>21</v>
      </c>
      <c r="I7574" t="s">
        <v>3936</v>
      </c>
      <c r="J7574" t="s">
        <v>23</v>
      </c>
      <c r="K7574" t="s">
        <v>45</v>
      </c>
      <c r="L7574" t="s">
        <v>3937</v>
      </c>
      <c r="M7574" s="8">
        <v>591.32000000000005</v>
      </c>
      <c r="N7574" s="7">
        <v>4</v>
      </c>
      <c r="O7574" s="8">
        <f>SUM(Superstore_Clean[[#This Row],[Unit Price]]*Superstore_Clean[[#This Row],[Quantity]])</f>
        <v>2365.2800000000002</v>
      </c>
      <c r="P7574" s="7">
        <v>2014</v>
      </c>
      <c r="Q7574" t="s">
        <v>47</v>
      </c>
    </row>
    <row r="7575" spans="1:17" x14ac:dyDescent="0.3">
      <c r="A7575">
        <v>7574</v>
      </c>
      <c r="B7575" t="s">
        <v>8765</v>
      </c>
      <c r="C7575" s="6">
        <v>50255</v>
      </c>
      <c r="D7575" t="s">
        <v>2899</v>
      </c>
      <c r="E7575" t="s">
        <v>287</v>
      </c>
      <c r="F7575" t="s">
        <v>4915</v>
      </c>
      <c r="G7575" s="7">
        <v>23602</v>
      </c>
      <c r="H7575" t="s">
        <v>21</v>
      </c>
      <c r="I7575" t="s">
        <v>3046</v>
      </c>
      <c r="J7575" t="s">
        <v>36</v>
      </c>
      <c r="K7575" t="s">
        <v>57</v>
      </c>
      <c r="L7575" t="s">
        <v>3047</v>
      </c>
      <c r="M7575" s="8">
        <v>2.84</v>
      </c>
      <c r="N7575" s="7">
        <v>1</v>
      </c>
      <c r="O7575" s="8">
        <f>SUM(Superstore_Clean[[#This Row],[Unit Price]]*Superstore_Clean[[#This Row],[Quantity]])</f>
        <v>2.84</v>
      </c>
      <c r="P7575" s="7">
        <v>2014</v>
      </c>
      <c r="Q7575" t="s">
        <v>47</v>
      </c>
    </row>
    <row r="7576" spans="1:17" x14ac:dyDescent="0.3">
      <c r="A7576">
        <v>7575</v>
      </c>
      <c r="B7576" t="s">
        <v>8766</v>
      </c>
      <c r="C7576" s="6">
        <v>50256</v>
      </c>
      <c r="D7576" t="s">
        <v>3356</v>
      </c>
      <c r="E7576" t="s">
        <v>33</v>
      </c>
      <c r="F7576" t="s">
        <v>32</v>
      </c>
      <c r="G7576" s="7">
        <v>90036</v>
      </c>
      <c r="H7576" t="s">
        <v>34</v>
      </c>
      <c r="I7576" t="s">
        <v>101</v>
      </c>
      <c r="J7576" t="s">
        <v>36</v>
      </c>
      <c r="K7576" t="s">
        <v>49</v>
      </c>
      <c r="L7576" t="s">
        <v>102</v>
      </c>
      <c r="M7576" s="8">
        <v>221.96</v>
      </c>
      <c r="N7576" s="7">
        <v>2</v>
      </c>
      <c r="O7576" s="8">
        <f>SUM(Superstore_Clean[[#This Row],[Unit Price]]*Superstore_Clean[[#This Row],[Quantity]])</f>
        <v>443.92</v>
      </c>
      <c r="P7576" s="7">
        <v>2015</v>
      </c>
      <c r="Q7576" t="s">
        <v>87</v>
      </c>
    </row>
    <row r="7577" spans="1:17" x14ac:dyDescent="0.3">
      <c r="A7577">
        <v>7576</v>
      </c>
      <c r="B7577" t="s">
        <v>8766</v>
      </c>
      <c r="C7577" s="6">
        <v>50257</v>
      </c>
      <c r="D7577" t="s">
        <v>3356</v>
      </c>
      <c r="E7577" t="s">
        <v>33</v>
      </c>
      <c r="F7577" t="s">
        <v>32</v>
      </c>
      <c r="G7577" s="7">
        <v>90036</v>
      </c>
      <c r="H7577" t="s">
        <v>34</v>
      </c>
      <c r="I7577" t="s">
        <v>3518</v>
      </c>
      <c r="J7577" t="s">
        <v>60</v>
      </c>
      <c r="K7577" t="s">
        <v>146</v>
      </c>
      <c r="L7577" t="s">
        <v>3519</v>
      </c>
      <c r="M7577" s="8">
        <v>236</v>
      </c>
      <c r="N7577" s="7">
        <v>4</v>
      </c>
      <c r="O7577" s="8">
        <f>SUM(Superstore_Clean[[#This Row],[Unit Price]]*Superstore_Clean[[#This Row],[Quantity]])</f>
        <v>944</v>
      </c>
      <c r="P7577" s="7">
        <v>2015</v>
      </c>
      <c r="Q7577" t="s">
        <v>87</v>
      </c>
    </row>
    <row r="7578" spans="1:17" x14ac:dyDescent="0.3">
      <c r="A7578">
        <v>7577</v>
      </c>
      <c r="B7578" t="s">
        <v>8767</v>
      </c>
      <c r="C7578" s="6">
        <v>50258</v>
      </c>
      <c r="D7578" t="s">
        <v>3022</v>
      </c>
      <c r="E7578" t="s">
        <v>84</v>
      </c>
      <c r="F7578" t="s">
        <v>83</v>
      </c>
      <c r="G7578" s="7">
        <v>98115</v>
      </c>
      <c r="H7578" t="s">
        <v>34</v>
      </c>
      <c r="I7578" t="s">
        <v>3145</v>
      </c>
      <c r="J7578" t="s">
        <v>60</v>
      </c>
      <c r="K7578" t="s">
        <v>146</v>
      </c>
      <c r="L7578" t="s">
        <v>3146</v>
      </c>
      <c r="M7578" s="8">
        <v>41.94</v>
      </c>
      <c r="N7578" s="7">
        <v>2</v>
      </c>
      <c r="O7578" s="8">
        <f>SUM(Superstore_Clean[[#This Row],[Unit Price]]*Superstore_Clean[[#This Row],[Quantity]])</f>
        <v>83.88</v>
      </c>
      <c r="P7578" s="7">
        <v>2014</v>
      </c>
      <c r="Q7578" t="s">
        <v>26</v>
      </c>
    </row>
    <row r="7579" spans="1:17" x14ac:dyDescent="0.3">
      <c r="A7579">
        <v>7578</v>
      </c>
      <c r="B7579" t="s">
        <v>8767</v>
      </c>
      <c r="C7579" s="6">
        <v>50259</v>
      </c>
      <c r="D7579" t="s">
        <v>3022</v>
      </c>
      <c r="E7579" t="s">
        <v>84</v>
      </c>
      <c r="F7579" t="s">
        <v>83</v>
      </c>
      <c r="G7579" s="7">
        <v>98115</v>
      </c>
      <c r="H7579" t="s">
        <v>34</v>
      </c>
      <c r="I7579" t="s">
        <v>3401</v>
      </c>
      <c r="J7579" t="s">
        <v>60</v>
      </c>
      <c r="K7579" t="s">
        <v>61</v>
      </c>
      <c r="L7579" t="s">
        <v>3402</v>
      </c>
      <c r="M7579" s="8">
        <v>52.792000000000002</v>
      </c>
      <c r="N7579" s="7">
        <v>1</v>
      </c>
      <c r="O7579" s="8">
        <f>SUM(Superstore_Clean[[#This Row],[Unit Price]]*Superstore_Clean[[#This Row],[Quantity]])</f>
        <v>52.792000000000002</v>
      </c>
      <c r="P7579" s="7">
        <v>2014</v>
      </c>
      <c r="Q7579" t="s">
        <v>26</v>
      </c>
    </row>
    <row r="7580" spans="1:17" x14ac:dyDescent="0.3">
      <c r="A7580">
        <v>7579</v>
      </c>
      <c r="B7580" t="s">
        <v>8768</v>
      </c>
      <c r="C7580" s="6">
        <v>50260</v>
      </c>
      <c r="D7580" t="s">
        <v>380</v>
      </c>
      <c r="E7580" t="s">
        <v>123</v>
      </c>
      <c r="F7580" t="s">
        <v>2228</v>
      </c>
      <c r="G7580" s="7">
        <v>68104</v>
      </c>
      <c r="H7580" t="s">
        <v>92</v>
      </c>
      <c r="I7580" t="s">
        <v>1709</v>
      </c>
      <c r="J7580" t="s">
        <v>23</v>
      </c>
      <c r="K7580" t="s">
        <v>28</v>
      </c>
      <c r="L7580" t="s">
        <v>1710</v>
      </c>
      <c r="M7580" s="8">
        <v>563.94000000000005</v>
      </c>
      <c r="N7580" s="7">
        <v>3</v>
      </c>
      <c r="O7580" s="8">
        <f>SUM(Superstore_Clean[[#This Row],[Unit Price]]*Superstore_Clean[[#This Row],[Quantity]])</f>
        <v>1691.8200000000002</v>
      </c>
      <c r="P7580" s="7">
        <v>2016</v>
      </c>
      <c r="Q7580" t="s">
        <v>87</v>
      </c>
    </row>
    <row r="7581" spans="1:17" x14ac:dyDescent="0.3">
      <c r="A7581">
        <v>7580</v>
      </c>
      <c r="B7581" t="s">
        <v>8769</v>
      </c>
      <c r="C7581" s="6">
        <v>50261</v>
      </c>
      <c r="D7581" t="s">
        <v>1829</v>
      </c>
      <c r="E7581" t="s">
        <v>698</v>
      </c>
      <c r="F7581" t="s">
        <v>885</v>
      </c>
      <c r="G7581" s="7">
        <v>7960</v>
      </c>
      <c r="H7581" t="s">
        <v>132</v>
      </c>
      <c r="I7581" t="s">
        <v>7480</v>
      </c>
      <c r="J7581" t="s">
        <v>36</v>
      </c>
      <c r="K7581" t="s">
        <v>67</v>
      </c>
      <c r="L7581" t="s">
        <v>7481</v>
      </c>
      <c r="M7581" s="8">
        <v>2625.12</v>
      </c>
      <c r="N7581" s="7">
        <v>8</v>
      </c>
      <c r="O7581" s="8">
        <f>SUM(Superstore_Clean[[#This Row],[Unit Price]]*Superstore_Clean[[#This Row],[Quantity]])</f>
        <v>21000.959999999999</v>
      </c>
      <c r="P7581" s="7">
        <v>2015</v>
      </c>
      <c r="Q7581" t="s">
        <v>26</v>
      </c>
    </row>
    <row r="7582" spans="1:17" x14ac:dyDescent="0.3">
      <c r="A7582">
        <v>7581</v>
      </c>
      <c r="B7582" t="s">
        <v>8769</v>
      </c>
      <c r="C7582" s="6">
        <v>50262</v>
      </c>
      <c r="D7582" t="s">
        <v>1829</v>
      </c>
      <c r="E7582" t="s">
        <v>698</v>
      </c>
      <c r="F7582" t="s">
        <v>885</v>
      </c>
      <c r="G7582" s="7">
        <v>7960</v>
      </c>
      <c r="H7582" t="s">
        <v>132</v>
      </c>
      <c r="I7582" t="s">
        <v>3023</v>
      </c>
      <c r="J7582" t="s">
        <v>36</v>
      </c>
      <c r="K7582" t="s">
        <v>57</v>
      </c>
      <c r="L7582" t="s">
        <v>3024</v>
      </c>
      <c r="M7582" s="8">
        <v>17.940000000000001</v>
      </c>
      <c r="N7582" s="7">
        <v>3</v>
      </c>
      <c r="O7582" s="8">
        <f>SUM(Superstore_Clean[[#This Row],[Unit Price]]*Superstore_Clean[[#This Row],[Quantity]])</f>
        <v>53.820000000000007</v>
      </c>
      <c r="P7582" s="7">
        <v>2015</v>
      </c>
      <c r="Q7582" t="s">
        <v>26</v>
      </c>
    </row>
    <row r="7583" spans="1:17" x14ac:dyDescent="0.3">
      <c r="A7583">
        <v>7582</v>
      </c>
      <c r="B7583" t="s">
        <v>8770</v>
      </c>
      <c r="C7583" s="6">
        <v>50263</v>
      </c>
      <c r="D7583" t="s">
        <v>6230</v>
      </c>
      <c r="E7583" t="s">
        <v>131</v>
      </c>
      <c r="F7583" t="s">
        <v>130</v>
      </c>
      <c r="G7583" s="7">
        <v>19143</v>
      </c>
      <c r="H7583" t="s">
        <v>132</v>
      </c>
      <c r="I7583" t="s">
        <v>2464</v>
      </c>
      <c r="J7583" t="s">
        <v>36</v>
      </c>
      <c r="K7583" t="s">
        <v>49</v>
      </c>
      <c r="L7583" t="s">
        <v>2465</v>
      </c>
      <c r="M7583" s="8">
        <v>422.85599999999999</v>
      </c>
      <c r="N7583" s="7">
        <v>3</v>
      </c>
      <c r="O7583" s="8">
        <f>SUM(Superstore_Clean[[#This Row],[Unit Price]]*Superstore_Clean[[#This Row],[Quantity]])</f>
        <v>1268.568</v>
      </c>
      <c r="P7583" s="7">
        <v>2015</v>
      </c>
      <c r="Q7583" t="s">
        <v>115</v>
      </c>
    </row>
    <row r="7584" spans="1:17" x14ac:dyDescent="0.3">
      <c r="A7584">
        <v>7583</v>
      </c>
      <c r="B7584" t="s">
        <v>8771</v>
      </c>
      <c r="C7584" s="6">
        <v>50264</v>
      </c>
      <c r="D7584" t="s">
        <v>5372</v>
      </c>
      <c r="E7584" t="s">
        <v>240</v>
      </c>
      <c r="F7584" t="s">
        <v>239</v>
      </c>
      <c r="G7584" s="7">
        <v>10024</v>
      </c>
      <c r="H7584" t="s">
        <v>132</v>
      </c>
      <c r="I7584" t="s">
        <v>253</v>
      </c>
      <c r="J7584" t="s">
        <v>23</v>
      </c>
      <c r="K7584" t="s">
        <v>28</v>
      </c>
      <c r="L7584" t="s">
        <v>254</v>
      </c>
      <c r="M7584" s="8">
        <v>127.764</v>
      </c>
      <c r="N7584" s="7">
        <v>2</v>
      </c>
      <c r="O7584" s="8">
        <f>SUM(Superstore_Clean[[#This Row],[Unit Price]]*Superstore_Clean[[#This Row],[Quantity]])</f>
        <v>255.52799999999999</v>
      </c>
      <c r="P7584" s="7">
        <v>2015</v>
      </c>
      <c r="Q7584" t="s">
        <v>80</v>
      </c>
    </row>
    <row r="7585" spans="1:17" x14ac:dyDescent="0.3">
      <c r="A7585">
        <v>7584</v>
      </c>
      <c r="B7585" t="s">
        <v>8772</v>
      </c>
      <c r="C7585" s="6">
        <v>50265</v>
      </c>
      <c r="D7585" t="s">
        <v>896</v>
      </c>
      <c r="E7585" t="s">
        <v>287</v>
      </c>
      <c r="F7585" t="s">
        <v>286</v>
      </c>
      <c r="G7585" s="7">
        <v>22153</v>
      </c>
      <c r="H7585" t="s">
        <v>21</v>
      </c>
      <c r="I7585" t="s">
        <v>6177</v>
      </c>
      <c r="J7585" t="s">
        <v>60</v>
      </c>
      <c r="K7585" t="s">
        <v>61</v>
      </c>
      <c r="L7585" t="s">
        <v>6178</v>
      </c>
      <c r="M7585" s="8">
        <v>3499.93</v>
      </c>
      <c r="N7585" s="7">
        <v>7</v>
      </c>
      <c r="O7585" s="8">
        <f>SUM(Superstore_Clean[[#This Row],[Unit Price]]*Superstore_Clean[[#This Row],[Quantity]])</f>
        <v>24499.51</v>
      </c>
      <c r="P7585" s="7">
        <v>2014</v>
      </c>
      <c r="Q7585" t="s">
        <v>208</v>
      </c>
    </row>
    <row r="7586" spans="1:17" x14ac:dyDescent="0.3">
      <c r="A7586">
        <v>7585</v>
      </c>
      <c r="B7586" t="s">
        <v>8772</v>
      </c>
      <c r="C7586" s="6">
        <v>50266</v>
      </c>
      <c r="D7586" t="s">
        <v>896</v>
      </c>
      <c r="E7586" t="s">
        <v>287</v>
      </c>
      <c r="F7586" t="s">
        <v>286</v>
      </c>
      <c r="G7586" s="7">
        <v>22153</v>
      </c>
      <c r="H7586" t="s">
        <v>21</v>
      </c>
      <c r="I7586" t="s">
        <v>6127</v>
      </c>
      <c r="J7586" t="s">
        <v>36</v>
      </c>
      <c r="K7586" t="s">
        <v>37</v>
      </c>
      <c r="L7586" t="s">
        <v>6128</v>
      </c>
      <c r="M7586" s="8">
        <v>14.4</v>
      </c>
      <c r="N7586" s="7">
        <v>5</v>
      </c>
      <c r="O7586" s="8">
        <f>SUM(Superstore_Clean[[#This Row],[Unit Price]]*Superstore_Clean[[#This Row],[Quantity]])</f>
        <v>72</v>
      </c>
      <c r="P7586" s="7">
        <v>2014</v>
      </c>
      <c r="Q7586" t="s">
        <v>208</v>
      </c>
    </row>
    <row r="7587" spans="1:17" x14ac:dyDescent="0.3">
      <c r="A7587">
        <v>7586</v>
      </c>
      <c r="B7587" t="s">
        <v>8772</v>
      </c>
      <c r="C7587" s="6">
        <v>50267</v>
      </c>
      <c r="D7587" t="s">
        <v>896</v>
      </c>
      <c r="E7587" t="s">
        <v>287</v>
      </c>
      <c r="F7587" t="s">
        <v>286</v>
      </c>
      <c r="G7587" s="7">
        <v>22153</v>
      </c>
      <c r="H7587" t="s">
        <v>21</v>
      </c>
      <c r="I7587" t="s">
        <v>3977</v>
      </c>
      <c r="J7587" t="s">
        <v>36</v>
      </c>
      <c r="K7587" t="s">
        <v>78</v>
      </c>
      <c r="L7587" t="s">
        <v>3978</v>
      </c>
      <c r="M7587" s="8">
        <v>122.97</v>
      </c>
      <c r="N7587" s="7">
        <v>3</v>
      </c>
      <c r="O7587" s="8">
        <f>SUM(Superstore_Clean[[#This Row],[Unit Price]]*Superstore_Clean[[#This Row],[Quantity]])</f>
        <v>368.90999999999997</v>
      </c>
      <c r="P7587" s="7">
        <v>2014</v>
      </c>
      <c r="Q7587" t="s">
        <v>208</v>
      </c>
    </row>
    <row r="7588" spans="1:17" x14ac:dyDescent="0.3">
      <c r="A7588">
        <v>7587</v>
      </c>
      <c r="B7588" t="s">
        <v>8772</v>
      </c>
      <c r="C7588" s="6">
        <v>50268</v>
      </c>
      <c r="D7588" t="s">
        <v>896</v>
      </c>
      <c r="E7588" t="s">
        <v>287</v>
      </c>
      <c r="F7588" t="s">
        <v>286</v>
      </c>
      <c r="G7588" s="7">
        <v>22153</v>
      </c>
      <c r="H7588" t="s">
        <v>21</v>
      </c>
      <c r="I7588" t="s">
        <v>1300</v>
      </c>
      <c r="J7588" t="s">
        <v>36</v>
      </c>
      <c r="K7588" t="s">
        <v>57</v>
      </c>
      <c r="L7588" t="s">
        <v>1301</v>
      </c>
      <c r="M7588" s="8">
        <v>9.32</v>
      </c>
      <c r="N7588" s="7">
        <v>4</v>
      </c>
      <c r="O7588" s="8">
        <f>SUM(Superstore_Clean[[#This Row],[Unit Price]]*Superstore_Clean[[#This Row],[Quantity]])</f>
        <v>37.28</v>
      </c>
      <c r="P7588" s="7">
        <v>2014</v>
      </c>
      <c r="Q7588" t="s">
        <v>208</v>
      </c>
    </row>
    <row r="7589" spans="1:17" x14ac:dyDescent="0.3">
      <c r="A7589">
        <v>7588</v>
      </c>
      <c r="B7589" t="s">
        <v>8772</v>
      </c>
      <c r="C7589" s="6">
        <v>50269</v>
      </c>
      <c r="D7589" t="s">
        <v>896</v>
      </c>
      <c r="E7589" t="s">
        <v>287</v>
      </c>
      <c r="F7589" t="s">
        <v>286</v>
      </c>
      <c r="G7589" s="7">
        <v>22153</v>
      </c>
      <c r="H7589" t="s">
        <v>21</v>
      </c>
      <c r="I7589" t="s">
        <v>2757</v>
      </c>
      <c r="J7589" t="s">
        <v>36</v>
      </c>
      <c r="K7589" t="s">
        <v>64</v>
      </c>
      <c r="L7589" t="s">
        <v>2758</v>
      </c>
      <c r="M7589" s="8">
        <v>122.94</v>
      </c>
      <c r="N7589" s="7">
        <v>3</v>
      </c>
      <c r="O7589" s="8">
        <f>SUM(Superstore_Clean[[#This Row],[Unit Price]]*Superstore_Clean[[#This Row],[Quantity]])</f>
        <v>368.82</v>
      </c>
      <c r="P7589" s="7">
        <v>2014</v>
      </c>
      <c r="Q7589" t="s">
        <v>208</v>
      </c>
    </row>
    <row r="7590" spans="1:17" x14ac:dyDescent="0.3">
      <c r="A7590">
        <v>7589</v>
      </c>
      <c r="B7590" t="s">
        <v>8773</v>
      </c>
      <c r="C7590" s="6">
        <v>50270</v>
      </c>
      <c r="D7590" t="s">
        <v>3473</v>
      </c>
      <c r="E7590" t="s">
        <v>33</v>
      </c>
      <c r="F7590" t="s">
        <v>504</v>
      </c>
      <c r="G7590" s="7">
        <v>95661</v>
      </c>
      <c r="H7590" t="s">
        <v>34</v>
      </c>
      <c r="I7590" t="s">
        <v>4023</v>
      </c>
      <c r="J7590" t="s">
        <v>23</v>
      </c>
      <c r="K7590" t="s">
        <v>54</v>
      </c>
      <c r="L7590" t="s">
        <v>4024</v>
      </c>
      <c r="M7590" s="8">
        <v>17.309999999999999</v>
      </c>
      <c r="N7590" s="7">
        <v>3</v>
      </c>
      <c r="O7590" s="8">
        <f>SUM(Superstore_Clean[[#This Row],[Unit Price]]*Superstore_Clean[[#This Row],[Quantity]])</f>
        <v>51.929999999999993</v>
      </c>
      <c r="P7590" s="7">
        <v>2017</v>
      </c>
      <c r="Q7590" t="s">
        <v>26</v>
      </c>
    </row>
    <row r="7591" spans="1:17" x14ac:dyDescent="0.3">
      <c r="A7591">
        <v>7590</v>
      </c>
      <c r="B7591" t="s">
        <v>8774</v>
      </c>
      <c r="C7591" s="6">
        <v>50271</v>
      </c>
      <c r="D7591" t="s">
        <v>6409</v>
      </c>
      <c r="E7591" t="s">
        <v>190</v>
      </c>
      <c r="F7591" t="s">
        <v>2733</v>
      </c>
      <c r="G7591" s="7">
        <v>61107</v>
      </c>
      <c r="H7591" t="s">
        <v>92</v>
      </c>
      <c r="I7591" t="s">
        <v>4433</v>
      </c>
      <c r="J7591" t="s">
        <v>36</v>
      </c>
      <c r="K7591" t="s">
        <v>57</v>
      </c>
      <c r="L7591" t="s">
        <v>4434</v>
      </c>
      <c r="M7591" s="8">
        <v>128.744</v>
      </c>
      <c r="N7591" s="7">
        <v>7</v>
      </c>
      <c r="O7591" s="8">
        <f>SUM(Superstore_Clean[[#This Row],[Unit Price]]*Superstore_Clean[[#This Row],[Quantity]])</f>
        <v>901.20799999999997</v>
      </c>
      <c r="P7591" s="7">
        <v>2015</v>
      </c>
      <c r="Q7591" t="s">
        <v>139</v>
      </c>
    </row>
    <row r="7592" spans="1:17" x14ac:dyDescent="0.3">
      <c r="A7592">
        <v>7591</v>
      </c>
      <c r="B7592" t="s">
        <v>8775</v>
      </c>
      <c r="C7592" s="6">
        <v>50272</v>
      </c>
      <c r="D7592" t="s">
        <v>1573</v>
      </c>
      <c r="E7592" t="s">
        <v>131</v>
      </c>
      <c r="F7592" t="s">
        <v>130</v>
      </c>
      <c r="G7592" s="7">
        <v>19134</v>
      </c>
      <c r="H7592" t="s">
        <v>132</v>
      </c>
      <c r="I7592" t="s">
        <v>312</v>
      </c>
      <c r="J7592" t="s">
        <v>23</v>
      </c>
      <c r="K7592" t="s">
        <v>54</v>
      </c>
      <c r="L7592" t="s">
        <v>313</v>
      </c>
      <c r="M7592" s="8">
        <v>58.247999999999998</v>
      </c>
      <c r="N7592" s="7">
        <v>9</v>
      </c>
      <c r="O7592" s="8">
        <f>SUM(Superstore_Clean[[#This Row],[Unit Price]]*Superstore_Clean[[#This Row],[Quantity]])</f>
        <v>524.23199999999997</v>
      </c>
      <c r="P7592" s="7">
        <v>2016</v>
      </c>
      <c r="Q7592" t="s">
        <v>139</v>
      </c>
    </row>
    <row r="7593" spans="1:17" x14ac:dyDescent="0.3">
      <c r="A7593">
        <v>7592</v>
      </c>
      <c r="B7593" t="s">
        <v>8775</v>
      </c>
      <c r="C7593" s="6">
        <v>50273</v>
      </c>
      <c r="D7593" t="s">
        <v>1573</v>
      </c>
      <c r="E7593" t="s">
        <v>131</v>
      </c>
      <c r="F7593" t="s">
        <v>130</v>
      </c>
      <c r="G7593" s="7">
        <v>19134</v>
      </c>
      <c r="H7593" t="s">
        <v>132</v>
      </c>
      <c r="I7593" t="s">
        <v>274</v>
      </c>
      <c r="J7593" t="s">
        <v>23</v>
      </c>
      <c r="K7593" t="s">
        <v>28</v>
      </c>
      <c r="L7593" t="s">
        <v>490</v>
      </c>
      <c r="M7593" s="8">
        <v>71.245999999999995</v>
      </c>
      <c r="N7593" s="7">
        <v>2</v>
      </c>
      <c r="O7593" s="8">
        <f>SUM(Superstore_Clean[[#This Row],[Unit Price]]*Superstore_Clean[[#This Row],[Quantity]])</f>
        <v>142.49199999999999</v>
      </c>
      <c r="P7593" s="7">
        <v>2016</v>
      </c>
      <c r="Q7593" t="s">
        <v>139</v>
      </c>
    </row>
    <row r="7594" spans="1:17" x14ac:dyDescent="0.3">
      <c r="A7594">
        <v>7593</v>
      </c>
      <c r="B7594" t="s">
        <v>8775</v>
      </c>
      <c r="C7594" s="6">
        <v>50274</v>
      </c>
      <c r="D7594" t="s">
        <v>1573</v>
      </c>
      <c r="E7594" t="s">
        <v>131</v>
      </c>
      <c r="F7594" t="s">
        <v>130</v>
      </c>
      <c r="G7594" s="7">
        <v>19134</v>
      </c>
      <c r="H7594" t="s">
        <v>132</v>
      </c>
      <c r="I7594" t="s">
        <v>3337</v>
      </c>
      <c r="J7594" t="s">
        <v>36</v>
      </c>
      <c r="K7594" t="s">
        <v>57</v>
      </c>
      <c r="L7594" t="s">
        <v>3338</v>
      </c>
      <c r="M7594" s="8">
        <v>7.8719999999999999</v>
      </c>
      <c r="N7594" s="7">
        <v>3</v>
      </c>
      <c r="O7594" s="8">
        <f>SUM(Superstore_Clean[[#This Row],[Unit Price]]*Superstore_Clean[[#This Row],[Quantity]])</f>
        <v>23.616</v>
      </c>
      <c r="P7594" s="7">
        <v>2016</v>
      </c>
      <c r="Q7594" t="s">
        <v>139</v>
      </c>
    </row>
    <row r="7595" spans="1:17" x14ac:dyDescent="0.3">
      <c r="A7595">
        <v>7594</v>
      </c>
      <c r="B7595" t="s">
        <v>8775</v>
      </c>
      <c r="C7595" s="6">
        <v>50275</v>
      </c>
      <c r="D7595" t="s">
        <v>1573</v>
      </c>
      <c r="E7595" t="s">
        <v>131</v>
      </c>
      <c r="F7595" t="s">
        <v>130</v>
      </c>
      <c r="G7595" s="7">
        <v>19134</v>
      </c>
      <c r="H7595" t="s">
        <v>132</v>
      </c>
      <c r="I7595" t="s">
        <v>2676</v>
      </c>
      <c r="J7595" t="s">
        <v>23</v>
      </c>
      <c r="K7595" t="s">
        <v>28</v>
      </c>
      <c r="L7595" t="s">
        <v>2677</v>
      </c>
      <c r="M7595" s="8">
        <v>887.27099999999996</v>
      </c>
      <c r="N7595" s="7">
        <v>3</v>
      </c>
      <c r="O7595" s="8">
        <f>SUM(Superstore_Clean[[#This Row],[Unit Price]]*Superstore_Clean[[#This Row],[Quantity]])</f>
        <v>2661.8130000000001</v>
      </c>
      <c r="P7595" s="7">
        <v>2016</v>
      </c>
      <c r="Q7595" t="s">
        <v>139</v>
      </c>
    </row>
    <row r="7596" spans="1:17" x14ac:dyDescent="0.3">
      <c r="A7596">
        <v>7595</v>
      </c>
      <c r="B7596" t="s">
        <v>8776</v>
      </c>
      <c r="C7596" s="6">
        <v>50276</v>
      </c>
      <c r="D7596" t="s">
        <v>4816</v>
      </c>
      <c r="E7596" t="s">
        <v>214</v>
      </c>
      <c r="F7596" t="s">
        <v>778</v>
      </c>
      <c r="G7596" s="7">
        <v>48234</v>
      </c>
      <c r="H7596" t="s">
        <v>92</v>
      </c>
      <c r="I7596" t="s">
        <v>1853</v>
      </c>
      <c r="J7596" t="s">
        <v>36</v>
      </c>
      <c r="K7596" t="s">
        <v>64</v>
      </c>
      <c r="L7596" t="s">
        <v>1854</v>
      </c>
      <c r="M7596" s="8">
        <v>146.86000000000001</v>
      </c>
      <c r="N7596" s="7">
        <v>7</v>
      </c>
      <c r="O7596" s="8">
        <f>SUM(Superstore_Clean[[#This Row],[Unit Price]]*Superstore_Clean[[#This Row],[Quantity]])</f>
        <v>1028.02</v>
      </c>
      <c r="P7596" s="7">
        <v>2017</v>
      </c>
      <c r="Q7596" t="s">
        <v>80</v>
      </c>
    </row>
    <row r="7597" spans="1:17" x14ac:dyDescent="0.3">
      <c r="A7597">
        <v>7596</v>
      </c>
      <c r="B7597" t="s">
        <v>8776</v>
      </c>
      <c r="C7597" s="6">
        <v>50277</v>
      </c>
      <c r="D7597" t="s">
        <v>4816</v>
      </c>
      <c r="E7597" t="s">
        <v>214</v>
      </c>
      <c r="F7597" t="s">
        <v>778</v>
      </c>
      <c r="G7597" s="7">
        <v>48234</v>
      </c>
      <c r="H7597" t="s">
        <v>92</v>
      </c>
      <c r="I7597" t="s">
        <v>2149</v>
      </c>
      <c r="J7597" t="s">
        <v>36</v>
      </c>
      <c r="K7597" t="s">
        <v>64</v>
      </c>
      <c r="L7597" t="s">
        <v>2150</v>
      </c>
      <c r="M7597" s="8">
        <v>36.56</v>
      </c>
      <c r="N7597" s="7">
        <v>4</v>
      </c>
      <c r="O7597" s="8">
        <f>SUM(Superstore_Clean[[#This Row],[Unit Price]]*Superstore_Clean[[#This Row],[Quantity]])</f>
        <v>146.24</v>
      </c>
      <c r="P7597" s="7">
        <v>2017</v>
      </c>
      <c r="Q7597" t="s">
        <v>80</v>
      </c>
    </row>
    <row r="7598" spans="1:17" x14ac:dyDescent="0.3">
      <c r="A7598">
        <v>7597</v>
      </c>
      <c r="B7598" t="s">
        <v>8777</v>
      </c>
      <c r="C7598" s="6">
        <v>50278</v>
      </c>
      <c r="D7598" t="s">
        <v>1044</v>
      </c>
      <c r="E7598" t="s">
        <v>33</v>
      </c>
      <c r="F7598" t="s">
        <v>32</v>
      </c>
      <c r="G7598" s="7">
        <v>90004</v>
      </c>
      <c r="H7598" t="s">
        <v>34</v>
      </c>
      <c r="I7598" t="s">
        <v>1841</v>
      </c>
      <c r="J7598" t="s">
        <v>60</v>
      </c>
      <c r="K7598" t="s">
        <v>61</v>
      </c>
      <c r="L7598" t="s">
        <v>1842</v>
      </c>
      <c r="M7598" s="8">
        <v>225.57599999999999</v>
      </c>
      <c r="N7598" s="7">
        <v>3</v>
      </c>
      <c r="O7598" s="8">
        <f>SUM(Superstore_Clean[[#This Row],[Unit Price]]*Superstore_Clean[[#This Row],[Quantity]])</f>
        <v>676.72799999999995</v>
      </c>
      <c r="P7598" s="7">
        <v>2015</v>
      </c>
      <c r="Q7598" t="s">
        <v>39</v>
      </c>
    </row>
    <row r="7599" spans="1:17" x14ac:dyDescent="0.3">
      <c r="A7599">
        <v>7598</v>
      </c>
      <c r="B7599" t="s">
        <v>8778</v>
      </c>
      <c r="C7599" s="6">
        <v>50279</v>
      </c>
      <c r="D7599" t="s">
        <v>2552</v>
      </c>
      <c r="E7599" t="s">
        <v>376</v>
      </c>
      <c r="F7599" t="s">
        <v>286</v>
      </c>
      <c r="G7599" s="7">
        <v>97477</v>
      </c>
      <c r="H7599" t="s">
        <v>34</v>
      </c>
      <c r="I7599" t="s">
        <v>4945</v>
      </c>
      <c r="J7599" t="s">
        <v>36</v>
      </c>
      <c r="K7599" t="s">
        <v>57</v>
      </c>
      <c r="L7599" t="s">
        <v>4946</v>
      </c>
      <c r="M7599" s="8">
        <v>5.2480000000000002</v>
      </c>
      <c r="N7599" s="7">
        <v>2</v>
      </c>
      <c r="O7599" s="8">
        <f>SUM(Superstore_Clean[[#This Row],[Unit Price]]*Superstore_Clean[[#This Row],[Quantity]])</f>
        <v>10.496</v>
      </c>
      <c r="P7599" s="7">
        <v>2014</v>
      </c>
      <c r="Q7599" t="s">
        <v>139</v>
      </c>
    </row>
    <row r="7600" spans="1:17" x14ac:dyDescent="0.3">
      <c r="A7600">
        <v>7599</v>
      </c>
      <c r="B7600" t="s">
        <v>8778</v>
      </c>
      <c r="C7600" s="6">
        <v>50280</v>
      </c>
      <c r="D7600" t="s">
        <v>2552</v>
      </c>
      <c r="E7600" t="s">
        <v>376</v>
      </c>
      <c r="F7600" t="s">
        <v>286</v>
      </c>
      <c r="G7600" s="7">
        <v>97477</v>
      </c>
      <c r="H7600" t="s">
        <v>34</v>
      </c>
      <c r="I7600" t="s">
        <v>3274</v>
      </c>
      <c r="J7600" t="s">
        <v>36</v>
      </c>
      <c r="K7600" t="s">
        <v>57</v>
      </c>
      <c r="L7600" t="s">
        <v>3275</v>
      </c>
      <c r="M7600" s="8">
        <v>38.256</v>
      </c>
      <c r="N7600" s="7">
        <v>3</v>
      </c>
      <c r="O7600" s="8">
        <f>SUM(Superstore_Clean[[#This Row],[Unit Price]]*Superstore_Clean[[#This Row],[Quantity]])</f>
        <v>114.768</v>
      </c>
      <c r="P7600" s="7">
        <v>2014</v>
      </c>
      <c r="Q7600" t="s">
        <v>139</v>
      </c>
    </row>
    <row r="7601" spans="1:17" x14ac:dyDescent="0.3">
      <c r="A7601">
        <v>7600</v>
      </c>
      <c r="B7601" t="s">
        <v>8778</v>
      </c>
      <c r="C7601" s="6">
        <v>50281</v>
      </c>
      <c r="D7601" t="s">
        <v>2552</v>
      </c>
      <c r="E7601" t="s">
        <v>376</v>
      </c>
      <c r="F7601" t="s">
        <v>286</v>
      </c>
      <c r="G7601" s="7">
        <v>97477</v>
      </c>
      <c r="H7601" t="s">
        <v>34</v>
      </c>
      <c r="I7601" t="s">
        <v>6340</v>
      </c>
      <c r="J7601" t="s">
        <v>36</v>
      </c>
      <c r="K7601" t="s">
        <v>78</v>
      </c>
      <c r="L7601" t="s">
        <v>6341</v>
      </c>
      <c r="M7601" s="8">
        <v>40.24</v>
      </c>
      <c r="N7601" s="7">
        <v>5</v>
      </c>
      <c r="O7601" s="8">
        <f>SUM(Superstore_Clean[[#This Row],[Unit Price]]*Superstore_Clean[[#This Row],[Quantity]])</f>
        <v>201.20000000000002</v>
      </c>
      <c r="P7601" s="7">
        <v>2014</v>
      </c>
      <c r="Q7601" t="s">
        <v>139</v>
      </c>
    </row>
    <row r="7602" spans="1:17" x14ac:dyDescent="0.3">
      <c r="A7602">
        <v>7601</v>
      </c>
      <c r="B7602" t="s">
        <v>8778</v>
      </c>
      <c r="C7602" s="6">
        <v>50282</v>
      </c>
      <c r="D7602" t="s">
        <v>2552</v>
      </c>
      <c r="E7602" t="s">
        <v>376</v>
      </c>
      <c r="F7602" t="s">
        <v>286</v>
      </c>
      <c r="G7602" s="7">
        <v>97477</v>
      </c>
      <c r="H7602" t="s">
        <v>34</v>
      </c>
      <c r="I7602" t="s">
        <v>8779</v>
      </c>
      <c r="J7602" t="s">
        <v>60</v>
      </c>
      <c r="K7602" t="s">
        <v>605</v>
      </c>
      <c r="L7602" t="s">
        <v>8780</v>
      </c>
      <c r="M7602" s="8">
        <v>29.925000000000001</v>
      </c>
      <c r="N7602" s="7">
        <v>5</v>
      </c>
      <c r="O7602" s="8">
        <f>SUM(Superstore_Clean[[#This Row],[Unit Price]]*Superstore_Clean[[#This Row],[Quantity]])</f>
        <v>149.625</v>
      </c>
      <c r="P7602" s="7">
        <v>2014</v>
      </c>
      <c r="Q7602" t="s">
        <v>139</v>
      </c>
    </row>
    <row r="7603" spans="1:17" x14ac:dyDescent="0.3">
      <c r="A7603">
        <v>7602</v>
      </c>
      <c r="B7603" t="s">
        <v>8778</v>
      </c>
      <c r="C7603" s="6">
        <v>50283</v>
      </c>
      <c r="D7603" t="s">
        <v>2552</v>
      </c>
      <c r="E7603" t="s">
        <v>376</v>
      </c>
      <c r="F7603" t="s">
        <v>286</v>
      </c>
      <c r="G7603" s="7">
        <v>97477</v>
      </c>
      <c r="H7603" t="s">
        <v>34</v>
      </c>
      <c r="I7603" t="s">
        <v>1171</v>
      </c>
      <c r="J7603" t="s">
        <v>36</v>
      </c>
      <c r="K7603" t="s">
        <v>78</v>
      </c>
      <c r="L7603" t="s">
        <v>1172</v>
      </c>
      <c r="M7603" s="8">
        <v>148.70400000000001</v>
      </c>
      <c r="N7603" s="7">
        <v>6</v>
      </c>
      <c r="O7603" s="8">
        <f>SUM(Superstore_Clean[[#This Row],[Unit Price]]*Superstore_Clean[[#This Row],[Quantity]])</f>
        <v>892.22400000000005</v>
      </c>
      <c r="P7603" s="7">
        <v>2014</v>
      </c>
      <c r="Q7603" t="s">
        <v>139</v>
      </c>
    </row>
    <row r="7604" spans="1:17" x14ac:dyDescent="0.3">
      <c r="A7604">
        <v>7603</v>
      </c>
      <c r="B7604" t="s">
        <v>8778</v>
      </c>
      <c r="C7604" s="6">
        <v>50284</v>
      </c>
      <c r="D7604" t="s">
        <v>2552</v>
      </c>
      <c r="E7604" t="s">
        <v>376</v>
      </c>
      <c r="F7604" t="s">
        <v>286</v>
      </c>
      <c r="G7604" s="7">
        <v>97477</v>
      </c>
      <c r="H7604" t="s">
        <v>34</v>
      </c>
      <c r="I7604" t="s">
        <v>263</v>
      </c>
      <c r="J7604" t="s">
        <v>60</v>
      </c>
      <c r="K7604" t="s">
        <v>146</v>
      </c>
      <c r="L7604" t="s">
        <v>264</v>
      </c>
      <c r="M7604" s="8">
        <v>55.92</v>
      </c>
      <c r="N7604" s="7">
        <v>10</v>
      </c>
      <c r="O7604" s="8">
        <f>SUM(Superstore_Clean[[#This Row],[Unit Price]]*Superstore_Clean[[#This Row],[Quantity]])</f>
        <v>559.20000000000005</v>
      </c>
      <c r="P7604" s="7">
        <v>2014</v>
      </c>
      <c r="Q7604" t="s">
        <v>139</v>
      </c>
    </row>
    <row r="7605" spans="1:17" x14ac:dyDescent="0.3">
      <c r="A7605">
        <v>7604</v>
      </c>
      <c r="B7605" t="s">
        <v>8781</v>
      </c>
      <c r="C7605" s="6">
        <v>50285</v>
      </c>
      <c r="D7605" t="s">
        <v>7531</v>
      </c>
      <c r="E7605" t="s">
        <v>1237</v>
      </c>
      <c r="F7605" t="s">
        <v>3163</v>
      </c>
      <c r="G7605" s="7">
        <v>2908</v>
      </c>
      <c r="H7605" t="s">
        <v>132</v>
      </c>
      <c r="I7605" t="s">
        <v>2516</v>
      </c>
      <c r="J7605" t="s">
        <v>36</v>
      </c>
      <c r="K7605" t="s">
        <v>78</v>
      </c>
      <c r="L7605" t="s">
        <v>2517</v>
      </c>
      <c r="M7605" s="8">
        <v>12.96</v>
      </c>
      <c r="N7605" s="7">
        <v>2</v>
      </c>
      <c r="O7605" s="8">
        <f>SUM(Superstore_Clean[[#This Row],[Unit Price]]*Superstore_Clean[[#This Row],[Quantity]])</f>
        <v>25.92</v>
      </c>
      <c r="P7605" s="7">
        <v>2016</v>
      </c>
      <c r="Q7605" t="s">
        <v>135</v>
      </c>
    </row>
    <row r="7606" spans="1:17" x14ac:dyDescent="0.3">
      <c r="A7606">
        <v>7605</v>
      </c>
      <c r="B7606" t="s">
        <v>8782</v>
      </c>
      <c r="C7606" s="6">
        <v>50286</v>
      </c>
      <c r="D7606" t="s">
        <v>4472</v>
      </c>
      <c r="E7606" t="s">
        <v>190</v>
      </c>
      <c r="F7606" t="s">
        <v>273</v>
      </c>
      <c r="G7606" s="7">
        <v>60623</v>
      </c>
      <c r="H7606" t="s">
        <v>92</v>
      </c>
      <c r="I7606" t="s">
        <v>5588</v>
      </c>
      <c r="J7606" t="s">
        <v>23</v>
      </c>
      <c r="K7606" t="s">
        <v>54</v>
      </c>
      <c r="L7606" t="s">
        <v>5589</v>
      </c>
      <c r="M7606" s="8">
        <v>25.175999999999998</v>
      </c>
      <c r="N7606" s="7">
        <v>3</v>
      </c>
      <c r="O7606" s="8">
        <f>SUM(Superstore_Clean[[#This Row],[Unit Price]]*Superstore_Clean[[#This Row],[Quantity]])</f>
        <v>75.527999999999992</v>
      </c>
      <c r="P7606" s="7">
        <v>2016</v>
      </c>
      <c r="Q7606" t="s">
        <v>109</v>
      </c>
    </row>
    <row r="7607" spans="1:17" x14ac:dyDescent="0.3">
      <c r="A7607">
        <v>7606</v>
      </c>
      <c r="B7607" t="s">
        <v>8782</v>
      </c>
      <c r="C7607" s="6">
        <v>50287</v>
      </c>
      <c r="D7607" t="s">
        <v>4472</v>
      </c>
      <c r="E7607" t="s">
        <v>190</v>
      </c>
      <c r="F7607" t="s">
        <v>273</v>
      </c>
      <c r="G7607" s="7">
        <v>60623</v>
      </c>
      <c r="H7607" t="s">
        <v>92</v>
      </c>
      <c r="I7607" t="s">
        <v>2666</v>
      </c>
      <c r="J7607" t="s">
        <v>23</v>
      </c>
      <c r="K7607" t="s">
        <v>54</v>
      </c>
      <c r="L7607" t="s">
        <v>2667</v>
      </c>
      <c r="M7607" s="8">
        <v>5.5839999999999996</v>
      </c>
      <c r="N7607" s="7">
        <v>2</v>
      </c>
      <c r="O7607" s="8">
        <f>SUM(Superstore_Clean[[#This Row],[Unit Price]]*Superstore_Clean[[#This Row],[Quantity]])</f>
        <v>11.167999999999999</v>
      </c>
      <c r="P7607" s="7">
        <v>2016</v>
      </c>
      <c r="Q7607" t="s">
        <v>109</v>
      </c>
    </row>
    <row r="7608" spans="1:17" x14ac:dyDescent="0.3">
      <c r="A7608">
        <v>7607</v>
      </c>
      <c r="B7608" t="s">
        <v>8782</v>
      </c>
      <c r="C7608" s="6">
        <v>50288</v>
      </c>
      <c r="D7608" t="s">
        <v>4472</v>
      </c>
      <c r="E7608" t="s">
        <v>190</v>
      </c>
      <c r="F7608" t="s">
        <v>273</v>
      </c>
      <c r="G7608" s="7">
        <v>60623</v>
      </c>
      <c r="H7608" t="s">
        <v>92</v>
      </c>
      <c r="I7608" t="s">
        <v>2529</v>
      </c>
      <c r="J7608" t="s">
        <v>36</v>
      </c>
      <c r="K7608" t="s">
        <v>49</v>
      </c>
      <c r="L7608" t="s">
        <v>2530</v>
      </c>
      <c r="M7608" s="8">
        <v>1297.3679999999999</v>
      </c>
      <c r="N7608" s="7">
        <v>9</v>
      </c>
      <c r="O7608" s="8">
        <f>SUM(Superstore_Clean[[#This Row],[Unit Price]]*Superstore_Clean[[#This Row],[Quantity]])</f>
        <v>11676.312</v>
      </c>
      <c r="P7608" s="7">
        <v>2016</v>
      </c>
      <c r="Q7608" t="s">
        <v>109</v>
      </c>
    </row>
    <row r="7609" spans="1:17" x14ac:dyDescent="0.3">
      <c r="A7609">
        <v>7608</v>
      </c>
      <c r="B7609" t="s">
        <v>8783</v>
      </c>
      <c r="C7609" s="6">
        <v>50289</v>
      </c>
      <c r="D7609" t="s">
        <v>3823</v>
      </c>
      <c r="E7609" t="s">
        <v>91</v>
      </c>
      <c r="F7609" t="s">
        <v>721</v>
      </c>
      <c r="G7609" s="7">
        <v>75220</v>
      </c>
      <c r="H7609" t="s">
        <v>92</v>
      </c>
      <c r="I7609" t="s">
        <v>1868</v>
      </c>
      <c r="J7609" t="s">
        <v>36</v>
      </c>
      <c r="K7609" t="s">
        <v>49</v>
      </c>
      <c r="L7609" t="s">
        <v>1869</v>
      </c>
      <c r="M7609" s="8">
        <v>264.32</v>
      </c>
      <c r="N7609" s="7">
        <v>2</v>
      </c>
      <c r="O7609" s="8">
        <f>SUM(Superstore_Clean[[#This Row],[Unit Price]]*Superstore_Clean[[#This Row],[Quantity]])</f>
        <v>528.64</v>
      </c>
      <c r="P7609" s="7">
        <v>2017</v>
      </c>
      <c r="Q7609" t="s">
        <v>87</v>
      </c>
    </row>
    <row r="7610" spans="1:17" x14ac:dyDescent="0.3">
      <c r="A7610">
        <v>7609</v>
      </c>
      <c r="B7610" t="s">
        <v>8784</v>
      </c>
      <c r="C7610" s="6">
        <v>50290</v>
      </c>
      <c r="D7610" t="s">
        <v>1346</v>
      </c>
      <c r="E7610" t="s">
        <v>33</v>
      </c>
      <c r="F7610" t="s">
        <v>112</v>
      </c>
      <c r="G7610" s="7">
        <v>94122</v>
      </c>
      <c r="H7610" t="s">
        <v>34</v>
      </c>
      <c r="I7610" t="s">
        <v>2689</v>
      </c>
      <c r="J7610" t="s">
        <v>36</v>
      </c>
      <c r="K7610" t="s">
        <v>78</v>
      </c>
      <c r="L7610" t="s">
        <v>2690</v>
      </c>
      <c r="M7610" s="8">
        <v>25.92</v>
      </c>
      <c r="N7610" s="7">
        <v>4</v>
      </c>
      <c r="O7610" s="8">
        <f>SUM(Superstore_Clean[[#This Row],[Unit Price]]*Superstore_Clean[[#This Row],[Quantity]])</f>
        <v>103.68</v>
      </c>
      <c r="P7610" s="7">
        <v>2017</v>
      </c>
      <c r="Q7610" t="s">
        <v>109</v>
      </c>
    </row>
    <row r="7611" spans="1:17" x14ac:dyDescent="0.3">
      <c r="A7611">
        <v>7610</v>
      </c>
      <c r="B7611" t="s">
        <v>8784</v>
      </c>
      <c r="C7611" s="6">
        <v>50291</v>
      </c>
      <c r="D7611" t="s">
        <v>1346</v>
      </c>
      <c r="E7611" t="s">
        <v>33</v>
      </c>
      <c r="F7611" t="s">
        <v>112</v>
      </c>
      <c r="G7611" s="7">
        <v>94122</v>
      </c>
      <c r="H7611" t="s">
        <v>34</v>
      </c>
      <c r="I7611" t="s">
        <v>989</v>
      </c>
      <c r="J7611" t="s">
        <v>36</v>
      </c>
      <c r="K7611" t="s">
        <v>57</v>
      </c>
      <c r="L7611" t="s">
        <v>990</v>
      </c>
      <c r="M7611" s="8">
        <v>22.96</v>
      </c>
      <c r="N7611" s="7">
        <v>7</v>
      </c>
      <c r="O7611" s="8">
        <f>SUM(Superstore_Clean[[#This Row],[Unit Price]]*Superstore_Clean[[#This Row],[Quantity]])</f>
        <v>160.72</v>
      </c>
      <c r="P7611" s="7">
        <v>2017</v>
      </c>
      <c r="Q7611" t="s">
        <v>109</v>
      </c>
    </row>
    <row r="7612" spans="1:17" x14ac:dyDescent="0.3">
      <c r="A7612">
        <v>7611</v>
      </c>
      <c r="B7612" t="s">
        <v>8785</v>
      </c>
      <c r="C7612" s="6">
        <v>50292</v>
      </c>
      <c r="D7612" t="s">
        <v>1485</v>
      </c>
      <c r="E7612" t="s">
        <v>33</v>
      </c>
      <c r="F7612" t="s">
        <v>7216</v>
      </c>
      <c r="G7612" s="7">
        <v>92553</v>
      </c>
      <c r="H7612" t="s">
        <v>34</v>
      </c>
      <c r="I7612" t="s">
        <v>2005</v>
      </c>
      <c r="J7612" t="s">
        <v>36</v>
      </c>
      <c r="K7612" t="s">
        <v>78</v>
      </c>
      <c r="L7612" t="s">
        <v>2006</v>
      </c>
      <c r="M7612" s="8">
        <v>19.440000000000001</v>
      </c>
      <c r="N7612" s="7">
        <v>3</v>
      </c>
      <c r="O7612" s="8">
        <f>SUM(Superstore_Clean[[#This Row],[Unit Price]]*Superstore_Clean[[#This Row],[Quantity]])</f>
        <v>58.320000000000007</v>
      </c>
      <c r="P7612" s="7">
        <v>2014</v>
      </c>
      <c r="Q7612" t="s">
        <v>497</v>
      </c>
    </row>
    <row r="7613" spans="1:17" x14ac:dyDescent="0.3">
      <c r="A7613">
        <v>7612</v>
      </c>
      <c r="B7613" t="s">
        <v>8786</v>
      </c>
      <c r="C7613" s="6">
        <v>50293</v>
      </c>
      <c r="D7613" t="s">
        <v>52</v>
      </c>
      <c r="E7613" t="s">
        <v>4003</v>
      </c>
      <c r="F7613" t="s">
        <v>8674</v>
      </c>
      <c r="G7613" s="7">
        <v>67846</v>
      </c>
      <c r="H7613" t="s">
        <v>92</v>
      </c>
      <c r="I7613" t="s">
        <v>5413</v>
      </c>
      <c r="J7613" t="s">
        <v>36</v>
      </c>
      <c r="K7613" t="s">
        <v>78</v>
      </c>
      <c r="L7613" t="s">
        <v>5414</v>
      </c>
      <c r="M7613" s="8">
        <v>9.5399999999999991</v>
      </c>
      <c r="N7613" s="7">
        <v>2</v>
      </c>
      <c r="O7613" s="8">
        <f>SUM(Superstore_Clean[[#This Row],[Unit Price]]*Superstore_Clean[[#This Row],[Quantity]])</f>
        <v>19.079999999999998</v>
      </c>
      <c r="P7613" s="7">
        <v>2015</v>
      </c>
      <c r="Q7613" t="s">
        <v>497</v>
      </c>
    </row>
    <row r="7614" spans="1:17" x14ac:dyDescent="0.3">
      <c r="A7614">
        <v>7613</v>
      </c>
      <c r="B7614" t="s">
        <v>8786</v>
      </c>
      <c r="C7614" s="6">
        <v>50294</v>
      </c>
      <c r="D7614" t="s">
        <v>52</v>
      </c>
      <c r="E7614" t="s">
        <v>4003</v>
      </c>
      <c r="F7614" t="s">
        <v>8674</v>
      </c>
      <c r="G7614" s="7">
        <v>67846</v>
      </c>
      <c r="H7614" t="s">
        <v>92</v>
      </c>
      <c r="I7614" t="s">
        <v>740</v>
      </c>
      <c r="J7614" t="s">
        <v>36</v>
      </c>
      <c r="K7614" t="s">
        <v>242</v>
      </c>
      <c r="L7614" t="s">
        <v>741</v>
      </c>
      <c r="M7614" s="8">
        <v>5.81</v>
      </c>
      <c r="N7614" s="7">
        <v>1</v>
      </c>
      <c r="O7614" s="8">
        <f>SUM(Superstore_Clean[[#This Row],[Unit Price]]*Superstore_Clean[[#This Row],[Quantity]])</f>
        <v>5.81</v>
      </c>
      <c r="P7614" s="7">
        <v>2015</v>
      </c>
      <c r="Q7614" t="s">
        <v>497</v>
      </c>
    </row>
    <row r="7615" spans="1:17" x14ac:dyDescent="0.3">
      <c r="A7615">
        <v>7614</v>
      </c>
      <c r="B7615" t="s">
        <v>8786</v>
      </c>
      <c r="C7615" s="6">
        <v>50295</v>
      </c>
      <c r="D7615" t="s">
        <v>52</v>
      </c>
      <c r="E7615" t="s">
        <v>4003</v>
      </c>
      <c r="F7615" t="s">
        <v>8674</v>
      </c>
      <c r="G7615" s="7">
        <v>67846</v>
      </c>
      <c r="H7615" t="s">
        <v>92</v>
      </c>
      <c r="I7615" t="s">
        <v>509</v>
      </c>
      <c r="J7615" t="s">
        <v>36</v>
      </c>
      <c r="K7615" t="s">
        <v>57</v>
      </c>
      <c r="L7615" t="s">
        <v>510</v>
      </c>
      <c r="M7615" s="8">
        <v>5.76</v>
      </c>
      <c r="N7615" s="7">
        <v>2</v>
      </c>
      <c r="O7615" s="8">
        <f>SUM(Superstore_Clean[[#This Row],[Unit Price]]*Superstore_Clean[[#This Row],[Quantity]])</f>
        <v>11.52</v>
      </c>
      <c r="P7615" s="7">
        <v>2015</v>
      </c>
      <c r="Q7615" t="s">
        <v>497</v>
      </c>
    </row>
    <row r="7616" spans="1:17" x14ac:dyDescent="0.3">
      <c r="A7616">
        <v>7615</v>
      </c>
      <c r="B7616" t="s">
        <v>8787</v>
      </c>
      <c r="C7616" s="6">
        <v>50296</v>
      </c>
      <c r="D7616" t="s">
        <v>4912</v>
      </c>
      <c r="E7616" t="s">
        <v>240</v>
      </c>
      <c r="F7616" t="s">
        <v>239</v>
      </c>
      <c r="G7616" s="7">
        <v>10035</v>
      </c>
      <c r="H7616" t="s">
        <v>132</v>
      </c>
      <c r="I7616" t="s">
        <v>1805</v>
      </c>
      <c r="J7616" t="s">
        <v>23</v>
      </c>
      <c r="K7616" t="s">
        <v>54</v>
      </c>
      <c r="L7616" t="s">
        <v>1806</v>
      </c>
      <c r="M7616" s="8">
        <v>14.91</v>
      </c>
      <c r="N7616" s="7">
        <v>3</v>
      </c>
      <c r="O7616" s="8">
        <f>SUM(Superstore_Clean[[#This Row],[Unit Price]]*Superstore_Clean[[#This Row],[Quantity]])</f>
        <v>44.730000000000004</v>
      </c>
      <c r="P7616" s="7">
        <v>2015</v>
      </c>
      <c r="Q7616" t="s">
        <v>115</v>
      </c>
    </row>
    <row r="7617" spans="1:17" x14ac:dyDescent="0.3">
      <c r="A7617">
        <v>7616</v>
      </c>
      <c r="B7617" t="s">
        <v>8788</v>
      </c>
      <c r="C7617" s="6">
        <v>50297</v>
      </c>
      <c r="D7617" t="s">
        <v>4477</v>
      </c>
      <c r="E7617" t="s">
        <v>43</v>
      </c>
      <c r="F7617" t="s">
        <v>5391</v>
      </c>
      <c r="G7617" s="7">
        <v>32839</v>
      </c>
      <c r="H7617" t="s">
        <v>21</v>
      </c>
      <c r="I7617" t="s">
        <v>7027</v>
      </c>
      <c r="J7617" t="s">
        <v>36</v>
      </c>
      <c r="K7617" t="s">
        <v>64</v>
      </c>
      <c r="L7617" t="s">
        <v>7028</v>
      </c>
      <c r="M7617" s="8">
        <v>6.6420000000000003</v>
      </c>
      <c r="N7617" s="7">
        <v>9</v>
      </c>
      <c r="O7617" s="8">
        <f>SUM(Superstore_Clean[[#This Row],[Unit Price]]*Superstore_Clean[[#This Row],[Quantity]])</f>
        <v>59.778000000000006</v>
      </c>
      <c r="P7617" s="7">
        <v>2014</v>
      </c>
      <c r="Q7617" t="s">
        <v>26</v>
      </c>
    </row>
    <row r="7618" spans="1:17" x14ac:dyDescent="0.3">
      <c r="A7618">
        <v>7617</v>
      </c>
      <c r="B7618" t="s">
        <v>8789</v>
      </c>
      <c r="C7618" s="6">
        <v>50298</v>
      </c>
      <c r="D7618" t="s">
        <v>5052</v>
      </c>
      <c r="E7618" t="s">
        <v>240</v>
      </c>
      <c r="F7618" t="s">
        <v>3621</v>
      </c>
      <c r="G7618" s="7">
        <v>13601</v>
      </c>
      <c r="H7618" t="s">
        <v>132</v>
      </c>
      <c r="I7618" t="s">
        <v>4651</v>
      </c>
      <c r="J7618" t="s">
        <v>36</v>
      </c>
      <c r="K7618" t="s">
        <v>78</v>
      </c>
      <c r="L7618" t="s">
        <v>4652</v>
      </c>
      <c r="M7618" s="8">
        <v>18.54</v>
      </c>
      <c r="N7618" s="7">
        <v>2</v>
      </c>
      <c r="O7618" s="8">
        <f>SUM(Superstore_Clean[[#This Row],[Unit Price]]*Superstore_Clean[[#This Row],[Quantity]])</f>
        <v>37.08</v>
      </c>
      <c r="P7618" s="7">
        <v>2016</v>
      </c>
      <c r="Q7618" t="s">
        <v>87</v>
      </c>
    </row>
    <row r="7619" spans="1:17" x14ac:dyDescent="0.3">
      <c r="A7619">
        <v>7618</v>
      </c>
      <c r="B7619" t="s">
        <v>8789</v>
      </c>
      <c r="C7619" s="6">
        <v>50299</v>
      </c>
      <c r="D7619" t="s">
        <v>5052</v>
      </c>
      <c r="E7619" t="s">
        <v>240</v>
      </c>
      <c r="F7619" t="s">
        <v>3621</v>
      </c>
      <c r="G7619" s="7">
        <v>13601</v>
      </c>
      <c r="H7619" t="s">
        <v>132</v>
      </c>
      <c r="I7619" t="s">
        <v>85</v>
      </c>
      <c r="J7619" t="s">
        <v>36</v>
      </c>
      <c r="K7619" t="s">
        <v>64</v>
      </c>
      <c r="L7619" t="s">
        <v>86</v>
      </c>
      <c r="M7619" s="8">
        <v>679.96</v>
      </c>
      <c r="N7619" s="7">
        <v>5</v>
      </c>
      <c r="O7619" s="8">
        <f>SUM(Superstore_Clean[[#This Row],[Unit Price]]*Superstore_Clean[[#This Row],[Quantity]])</f>
        <v>3399.8</v>
      </c>
      <c r="P7619" s="7">
        <v>2016</v>
      </c>
      <c r="Q7619" t="s">
        <v>87</v>
      </c>
    </row>
    <row r="7620" spans="1:17" x14ac:dyDescent="0.3">
      <c r="A7620">
        <v>7619</v>
      </c>
      <c r="B7620" t="s">
        <v>8790</v>
      </c>
      <c r="C7620" s="6">
        <v>50300</v>
      </c>
      <c r="D7620" t="s">
        <v>3607</v>
      </c>
      <c r="E7620" t="s">
        <v>33</v>
      </c>
      <c r="F7620" t="s">
        <v>32</v>
      </c>
      <c r="G7620" s="7">
        <v>90032</v>
      </c>
      <c r="H7620" t="s">
        <v>34</v>
      </c>
      <c r="I7620" t="s">
        <v>69</v>
      </c>
      <c r="J7620" t="s">
        <v>23</v>
      </c>
      <c r="K7620" t="s">
        <v>45</v>
      </c>
      <c r="L7620" t="s">
        <v>70</v>
      </c>
      <c r="M7620" s="8">
        <v>189.57599999999999</v>
      </c>
      <c r="N7620" s="7">
        <v>1</v>
      </c>
      <c r="O7620" s="8">
        <f>SUM(Superstore_Clean[[#This Row],[Unit Price]]*Superstore_Clean[[#This Row],[Quantity]])</f>
        <v>189.57599999999999</v>
      </c>
      <c r="P7620" s="7">
        <v>2017</v>
      </c>
      <c r="Q7620" t="s">
        <v>47</v>
      </c>
    </row>
    <row r="7621" spans="1:17" x14ac:dyDescent="0.3">
      <c r="A7621">
        <v>7620</v>
      </c>
      <c r="B7621" t="s">
        <v>8790</v>
      </c>
      <c r="C7621" s="6">
        <v>50301</v>
      </c>
      <c r="D7621" t="s">
        <v>3607</v>
      </c>
      <c r="E7621" t="s">
        <v>33</v>
      </c>
      <c r="F7621" t="s">
        <v>32</v>
      </c>
      <c r="G7621" s="7">
        <v>90032</v>
      </c>
      <c r="H7621" t="s">
        <v>34</v>
      </c>
      <c r="I7621" t="s">
        <v>7755</v>
      </c>
      <c r="J7621" t="s">
        <v>60</v>
      </c>
      <c r="K7621" t="s">
        <v>61</v>
      </c>
      <c r="L7621" t="s">
        <v>7756</v>
      </c>
      <c r="M7621" s="8">
        <v>71.959999999999994</v>
      </c>
      <c r="N7621" s="7">
        <v>5</v>
      </c>
      <c r="O7621" s="8">
        <f>SUM(Superstore_Clean[[#This Row],[Unit Price]]*Superstore_Clean[[#This Row],[Quantity]])</f>
        <v>359.79999999999995</v>
      </c>
      <c r="P7621" s="7">
        <v>2017</v>
      </c>
      <c r="Q7621" t="s">
        <v>47</v>
      </c>
    </row>
    <row r="7622" spans="1:17" x14ac:dyDescent="0.3">
      <c r="A7622">
        <v>7621</v>
      </c>
      <c r="B7622" t="s">
        <v>8791</v>
      </c>
      <c r="C7622" s="6">
        <v>50302</v>
      </c>
      <c r="D7622" t="s">
        <v>4510</v>
      </c>
      <c r="E7622" t="s">
        <v>33</v>
      </c>
      <c r="F7622" t="s">
        <v>32</v>
      </c>
      <c r="G7622" s="7">
        <v>90004</v>
      </c>
      <c r="H7622" t="s">
        <v>34</v>
      </c>
      <c r="I7622" t="s">
        <v>852</v>
      </c>
      <c r="J7622" t="s">
        <v>60</v>
      </c>
      <c r="K7622" t="s">
        <v>61</v>
      </c>
      <c r="L7622" t="s">
        <v>853</v>
      </c>
      <c r="M7622" s="8">
        <v>539.91999999999996</v>
      </c>
      <c r="N7622" s="7">
        <v>5</v>
      </c>
      <c r="O7622" s="8">
        <f>SUM(Superstore_Clean[[#This Row],[Unit Price]]*Superstore_Clean[[#This Row],[Quantity]])</f>
        <v>2699.6</v>
      </c>
      <c r="P7622" s="7">
        <v>2014</v>
      </c>
      <c r="Q7622" t="s">
        <v>26</v>
      </c>
    </row>
    <row r="7623" spans="1:17" x14ac:dyDescent="0.3">
      <c r="A7623">
        <v>7622</v>
      </c>
      <c r="B7623" t="s">
        <v>8791</v>
      </c>
      <c r="C7623" s="6">
        <v>50303</v>
      </c>
      <c r="D7623" t="s">
        <v>4510</v>
      </c>
      <c r="E7623" t="s">
        <v>33</v>
      </c>
      <c r="F7623" t="s">
        <v>32</v>
      </c>
      <c r="G7623" s="7">
        <v>90004</v>
      </c>
      <c r="H7623" t="s">
        <v>34</v>
      </c>
      <c r="I7623" t="s">
        <v>2162</v>
      </c>
      <c r="J7623" t="s">
        <v>23</v>
      </c>
      <c r="K7623" t="s">
        <v>28</v>
      </c>
      <c r="L7623" t="s">
        <v>2163</v>
      </c>
      <c r="M7623" s="8">
        <v>725.34400000000005</v>
      </c>
      <c r="N7623" s="7">
        <v>4</v>
      </c>
      <c r="O7623" s="8">
        <f>SUM(Superstore_Clean[[#This Row],[Unit Price]]*Superstore_Clean[[#This Row],[Quantity]])</f>
        <v>2901.3760000000002</v>
      </c>
      <c r="P7623" s="7">
        <v>2014</v>
      </c>
      <c r="Q7623" t="s">
        <v>26</v>
      </c>
    </row>
    <row r="7624" spans="1:17" x14ac:dyDescent="0.3">
      <c r="A7624">
        <v>7623</v>
      </c>
      <c r="B7624" t="s">
        <v>8791</v>
      </c>
      <c r="C7624" s="6">
        <v>50304</v>
      </c>
      <c r="D7624" t="s">
        <v>4510</v>
      </c>
      <c r="E7624" t="s">
        <v>33</v>
      </c>
      <c r="F7624" t="s">
        <v>32</v>
      </c>
      <c r="G7624" s="7">
        <v>90004</v>
      </c>
      <c r="H7624" t="s">
        <v>34</v>
      </c>
      <c r="I7624" t="s">
        <v>8728</v>
      </c>
      <c r="J7624" t="s">
        <v>36</v>
      </c>
      <c r="K7624" t="s">
        <v>57</v>
      </c>
      <c r="L7624" t="s">
        <v>2675</v>
      </c>
      <c r="M7624" s="8">
        <v>7.44</v>
      </c>
      <c r="N7624" s="7">
        <v>3</v>
      </c>
      <c r="O7624" s="8">
        <f>SUM(Superstore_Clean[[#This Row],[Unit Price]]*Superstore_Clean[[#This Row],[Quantity]])</f>
        <v>22.32</v>
      </c>
      <c r="P7624" s="7">
        <v>2014</v>
      </c>
      <c r="Q7624" t="s">
        <v>26</v>
      </c>
    </row>
    <row r="7625" spans="1:17" x14ac:dyDescent="0.3">
      <c r="A7625">
        <v>7624</v>
      </c>
      <c r="B7625" t="s">
        <v>8792</v>
      </c>
      <c r="C7625" s="6">
        <v>50305</v>
      </c>
      <c r="D7625" t="s">
        <v>8157</v>
      </c>
      <c r="E7625" t="s">
        <v>220</v>
      </c>
      <c r="F7625" t="s">
        <v>539</v>
      </c>
      <c r="G7625" s="7">
        <v>19711</v>
      </c>
      <c r="H7625" t="s">
        <v>132</v>
      </c>
      <c r="I7625" t="s">
        <v>2212</v>
      </c>
      <c r="J7625" t="s">
        <v>36</v>
      </c>
      <c r="K7625" t="s">
        <v>67</v>
      </c>
      <c r="L7625" t="s">
        <v>2213</v>
      </c>
      <c r="M7625" s="8">
        <v>39.479999999999997</v>
      </c>
      <c r="N7625" s="7">
        <v>1</v>
      </c>
      <c r="O7625" s="8">
        <f>SUM(Superstore_Clean[[#This Row],[Unit Price]]*Superstore_Clean[[#This Row],[Quantity]])</f>
        <v>39.479999999999997</v>
      </c>
      <c r="P7625" s="7">
        <v>2014</v>
      </c>
      <c r="Q7625" t="s">
        <v>135</v>
      </c>
    </row>
    <row r="7626" spans="1:17" x14ac:dyDescent="0.3">
      <c r="A7626">
        <v>7625</v>
      </c>
      <c r="B7626" t="s">
        <v>8793</v>
      </c>
      <c r="C7626" s="6">
        <v>50306</v>
      </c>
      <c r="D7626" t="s">
        <v>1031</v>
      </c>
      <c r="E7626" t="s">
        <v>214</v>
      </c>
      <c r="F7626" t="s">
        <v>778</v>
      </c>
      <c r="G7626" s="7">
        <v>48234</v>
      </c>
      <c r="H7626" t="s">
        <v>92</v>
      </c>
      <c r="I7626" t="s">
        <v>4039</v>
      </c>
      <c r="J7626" t="s">
        <v>36</v>
      </c>
      <c r="K7626" t="s">
        <v>67</v>
      </c>
      <c r="L7626" t="s">
        <v>4040</v>
      </c>
      <c r="M7626" s="8">
        <v>850.5</v>
      </c>
      <c r="N7626" s="7">
        <v>5</v>
      </c>
      <c r="O7626" s="8">
        <f>SUM(Superstore_Clean[[#This Row],[Unit Price]]*Superstore_Clean[[#This Row],[Quantity]])</f>
        <v>4252.5</v>
      </c>
      <c r="P7626" s="7">
        <v>2015</v>
      </c>
      <c r="Q7626" t="s">
        <v>109</v>
      </c>
    </row>
    <row r="7627" spans="1:17" x14ac:dyDescent="0.3">
      <c r="A7627">
        <v>7626</v>
      </c>
      <c r="B7627" t="s">
        <v>8793</v>
      </c>
      <c r="C7627" s="6">
        <v>50307</v>
      </c>
      <c r="D7627" t="s">
        <v>1031</v>
      </c>
      <c r="E7627" t="s">
        <v>214</v>
      </c>
      <c r="F7627" t="s">
        <v>778</v>
      </c>
      <c r="G7627" s="7">
        <v>48234</v>
      </c>
      <c r="H7627" t="s">
        <v>92</v>
      </c>
      <c r="I7627" t="s">
        <v>3098</v>
      </c>
      <c r="J7627" t="s">
        <v>23</v>
      </c>
      <c r="K7627" t="s">
        <v>54</v>
      </c>
      <c r="L7627" t="s">
        <v>3099</v>
      </c>
      <c r="M7627" s="8">
        <v>75.33</v>
      </c>
      <c r="N7627" s="7">
        <v>9</v>
      </c>
      <c r="O7627" s="8">
        <f>SUM(Superstore_Clean[[#This Row],[Unit Price]]*Superstore_Clean[[#This Row],[Quantity]])</f>
        <v>677.97</v>
      </c>
      <c r="P7627" s="7">
        <v>2015</v>
      </c>
      <c r="Q7627" t="s">
        <v>109</v>
      </c>
    </row>
    <row r="7628" spans="1:17" x14ac:dyDescent="0.3">
      <c r="A7628">
        <v>7627</v>
      </c>
      <c r="B7628" t="s">
        <v>8794</v>
      </c>
      <c r="C7628" s="6">
        <v>50308</v>
      </c>
      <c r="D7628" t="s">
        <v>2304</v>
      </c>
      <c r="E7628" t="s">
        <v>279</v>
      </c>
      <c r="F7628" t="s">
        <v>483</v>
      </c>
      <c r="G7628" s="7">
        <v>85023</v>
      </c>
      <c r="H7628" t="s">
        <v>34</v>
      </c>
      <c r="I7628" t="s">
        <v>5855</v>
      </c>
      <c r="J7628" t="s">
        <v>36</v>
      </c>
      <c r="K7628" t="s">
        <v>67</v>
      </c>
      <c r="L7628" t="s">
        <v>5856</v>
      </c>
      <c r="M7628" s="8">
        <v>325.63200000000001</v>
      </c>
      <c r="N7628" s="7">
        <v>6</v>
      </c>
      <c r="O7628" s="8">
        <f>SUM(Superstore_Clean[[#This Row],[Unit Price]]*Superstore_Clean[[#This Row],[Quantity]])</f>
        <v>1953.7919999999999</v>
      </c>
      <c r="P7628" s="7">
        <v>2015</v>
      </c>
      <c r="Q7628" t="s">
        <v>26</v>
      </c>
    </row>
    <row r="7629" spans="1:17" x14ac:dyDescent="0.3">
      <c r="A7629">
        <v>7628</v>
      </c>
      <c r="B7629" t="s">
        <v>8794</v>
      </c>
      <c r="C7629" s="6">
        <v>50309</v>
      </c>
      <c r="D7629" t="s">
        <v>2304</v>
      </c>
      <c r="E7629" t="s">
        <v>279</v>
      </c>
      <c r="F7629" t="s">
        <v>483</v>
      </c>
      <c r="G7629" s="7">
        <v>85023</v>
      </c>
      <c r="H7629" t="s">
        <v>34</v>
      </c>
      <c r="I7629" t="s">
        <v>4284</v>
      </c>
      <c r="J7629" t="s">
        <v>60</v>
      </c>
      <c r="K7629" t="s">
        <v>146</v>
      </c>
      <c r="L7629" t="s">
        <v>4285</v>
      </c>
      <c r="M7629" s="8">
        <v>23.344000000000001</v>
      </c>
      <c r="N7629" s="7">
        <v>2</v>
      </c>
      <c r="O7629" s="8">
        <f>SUM(Superstore_Clean[[#This Row],[Unit Price]]*Superstore_Clean[[#This Row],[Quantity]])</f>
        <v>46.688000000000002</v>
      </c>
      <c r="P7629" s="7">
        <v>2015</v>
      </c>
      <c r="Q7629" t="s">
        <v>26</v>
      </c>
    </row>
    <row r="7630" spans="1:17" x14ac:dyDescent="0.3">
      <c r="A7630">
        <v>7629</v>
      </c>
      <c r="B7630" t="s">
        <v>8794</v>
      </c>
      <c r="C7630" s="6">
        <v>50310</v>
      </c>
      <c r="D7630" t="s">
        <v>2304</v>
      </c>
      <c r="E7630" t="s">
        <v>279</v>
      </c>
      <c r="F7630" t="s">
        <v>483</v>
      </c>
      <c r="G7630" s="7">
        <v>85023</v>
      </c>
      <c r="H7630" t="s">
        <v>34</v>
      </c>
      <c r="I7630" t="s">
        <v>3500</v>
      </c>
      <c r="J7630" t="s">
        <v>36</v>
      </c>
      <c r="K7630" t="s">
        <v>37</v>
      </c>
      <c r="L7630" t="s">
        <v>3501</v>
      </c>
      <c r="M7630" s="8">
        <v>16.52</v>
      </c>
      <c r="N7630" s="7">
        <v>5</v>
      </c>
      <c r="O7630" s="8">
        <f>SUM(Superstore_Clean[[#This Row],[Unit Price]]*Superstore_Clean[[#This Row],[Quantity]])</f>
        <v>82.6</v>
      </c>
      <c r="P7630" s="7">
        <v>2015</v>
      </c>
      <c r="Q7630" t="s">
        <v>26</v>
      </c>
    </row>
    <row r="7631" spans="1:17" x14ac:dyDescent="0.3">
      <c r="A7631">
        <v>7630</v>
      </c>
      <c r="B7631" t="s">
        <v>8795</v>
      </c>
      <c r="C7631" s="6">
        <v>50311</v>
      </c>
      <c r="D7631" t="s">
        <v>676</v>
      </c>
      <c r="E7631" t="s">
        <v>91</v>
      </c>
      <c r="F7631" t="s">
        <v>2778</v>
      </c>
      <c r="G7631" s="7">
        <v>78521</v>
      </c>
      <c r="H7631" t="s">
        <v>92</v>
      </c>
      <c r="I7631" t="s">
        <v>1904</v>
      </c>
      <c r="J7631" t="s">
        <v>36</v>
      </c>
      <c r="K7631" t="s">
        <v>157</v>
      </c>
      <c r="L7631" t="s">
        <v>1905</v>
      </c>
      <c r="M7631" s="8">
        <v>335.72</v>
      </c>
      <c r="N7631" s="7">
        <v>5</v>
      </c>
      <c r="O7631" s="8">
        <f>SUM(Superstore_Clean[[#This Row],[Unit Price]]*Superstore_Clean[[#This Row],[Quantity]])</f>
        <v>1678.6000000000001</v>
      </c>
      <c r="P7631" s="7">
        <v>2014</v>
      </c>
      <c r="Q7631" t="s">
        <v>208</v>
      </c>
    </row>
    <row r="7632" spans="1:17" x14ac:dyDescent="0.3">
      <c r="A7632">
        <v>7631</v>
      </c>
      <c r="B7632" t="s">
        <v>8795</v>
      </c>
      <c r="C7632" s="6">
        <v>50312</v>
      </c>
      <c r="D7632" t="s">
        <v>676</v>
      </c>
      <c r="E7632" t="s">
        <v>91</v>
      </c>
      <c r="F7632" t="s">
        <v>2778</v>
      </c>
      <c r="G7632" s="7">
        <v>78521</v>
      </c>
      <c r="H7632" t="s">
        <v>92</v>
      </c>
      <c r="I7632" t="s">
        <v>2821</v>
      </c>
      <c r="J7632" t="s">
        <v>60</v>
      </c>
      <c r="K7632" t="s">
        <v>61</v>
      </c>
      <c r="L7632" t="s">
        <v>2822</v>
      </c>
      <c r="M7632" s="8">
        <v>251.94399999999999</v>
      </c>
      <c r="N7632" s="7">
        <v>7</v>
      </c>
      <c r="O7632" s="8">
        <f>SUM(Superstore_Clean[[#This Row],[Unit Price]]*Superstore_Clean[[#This Row],[Quantity]])</f>
        <v>1763.6079999999999</v>
      </c>
      <c r="P7632" s="7">
        <v>2014</v>
      </c>
      <c r="Q7632" t="s">
        <v>208</v>
      </c>
    </row>
    <row r="7633" spans="1:17" x14ac:dyDescent="0.3">
      <c r="A7633">
        <v>7632</v>
      </c>
      <c r="B7633" t="s">
        <v>8795</v>
      </c>
      <c r="C7633" s="6">
        <v>50313</v>
      </c>
      <c r="D7633" t="s">
        <v>676</v>
      </c>
      <c r="E7633" t="s">
        <v>91</v>
      </c>
      <c r="F7633" t="s">
        <v>2778</v>
      </c>
      <c r="G7633" s="7">
        <v>78521</v>
      </c>
      <c r="H7633" t="s">
        <v>92</v>
      </c>
      <c r="I7633" t="s">
        <v>2734</v>
      </c>
      <c r="J7633" t="s">
        <v>23</v>
      </c>
      <c r="K7633" t="s">
        <v>28</v>
      </c>
      <c r="L7633" t="s">
        <v>2735</v>
      </c>
      <c r="M7633" s="8">
        <v>127.30200000000001</v>
      </c>
      <c r="N7633" s="7">
        <v>7</v>
      </c>
      <c r="O7633" s="8">
        <f>SUM(Superstore_Clean[[#This Row],[Unit Price]]*Superstore_Clean[[#This Row],[Quantity]])</f>
        <v>891.11400000000003</v>
      </c>
      <c r="P7633" s="7">
        <v>2014</v>
      </c>
      <c r="Q7633" t="s">
        <v>208</v>
      </c>
    </row>
    <row r="7634" spans="1:17" x14ac:dyDescent="0.3">
      <c r="A7634">
        <v>7633</v>
      </c>
      <c r="B7634" t="s">
        <v>8796</v>
      </c>
      <c r="C7634" s="6">
        <v>50314</v>
      </c>
      <c r="D7634" t="s">
        <v>2544</v>
      </c>
      <c r="E7634" t="s">
        <v>20</v>
      </c>
      <c r="F7634" t="s">
        <v>1305</v>
      </c>
      <c r="G7634" s="7">
        <v>40214</v>
      </c>
      <c r="H7634" t="s">
        <v>21</v>
      </c>
      <c r="I7634" t="s">
        <v>1032</v>
      </c>
      <c r="J7634" t="s">
        <v>23</v>
      </c>
      <c r="K7634" t="s">
        <v>28</v>
      </c>
      <c r="L7634" t="s">
        <v>1033</v>
      </c>
      <c r="M7634" s="8">
        <v>1207.8399999999999</v>
      </c>
      <c r="N7634" s="7">
        <v>8</v>
      </c>
      <c r="O7634" s="8">
        <f>SUM(Superstore_Clean[[#This Row],[Unit Price]]*Superstore_Clean[[#This Row],[Quantity]])</f>
        <v>9662.7199999999993</v>
      </c>
      <c r="P7634" s="7">
        <v>2017</v>
      </c>
      <c r="Q7634" t="s">
        <v>87</v>
      </c>
    </row>
    <row r="7635" spans="1:17" x14ac:dyDescent="0.3">
      <c r="A7635">
        <v>7634</v>
      </c>
      <c r="B7635" t="s">
        <v>8796</v>
      </c>
      <c r="C7635" s="6">
        <v>50315</v>
      </c>
      <c r="D7635" t="s">
        <v>2544</v>
      </c>
      <c r="E7635" t="s">
        <v>20</v>
      </c>
      <c r="F7635" t="s">
        <v>1305</v>
      </c>
      <c r="G7635" s="7">
        <v>40214</v>
      </c>
      <c r="H7635" t="s">
        <v>21</v>
      </c>
      <c r="I7635" t="s">
        <v>3855</v>
      </c>
      <c r="J7635" t="s">
        <v>36</v>
      </c>
      <c r="K7635" t="s">
        <v>64</v>
      </c>
      <c r="L7635" t="s">
        <v>3856</v>
      </c>
      <c r="M7635" s="8">
        <v>12.53</v>
      </c>
      <c r="N7635" s="7">
        <v>1</v>
      </c>
      <c r="O7635" s="8">
        <f>SUM(Superstore_Clean[[#This Row],[Unit Price]]*Superstore_Clean[[#This Row],[Quantity]])</f>
        <v>12.53</v>
      </c>
      <c r="P7635" s="7">
        <v>2017</v>
      </c>
      <c r="Q7635" t="s">
        <v>87</v>
      </c>
    </row>
    <row r="7636" spans="1:17" x14ac:dyDescent="0.3">
      <c r="A7636">
        <v>7635</v>
      </c>
      <c r="B7636" t="s">
        <v>8796</v>
      </c>
      <c r="C7636" s="6">
        <v>50316</v>
      </c>
      <c r="D7636" t="s">
        <v>2544</v>
      </c>
      <c r="E7636" t="s">
        <v>20</v>
      </c>
      <c r="F7636" t="s">
        <v>1305</v>
      </c>
      <c r="G7636" s="7">
        <v>40214</v>
      </c>
      <c r="H7636" t="s">
        <v>21</v>
      </c>
      <c r="I7636" t="s">
        <v>4523</v>
      </c>
      <c r="J7636" t="s">
        <v>36</v>
      </c>
      <c r="K7636" t="s">
        <v>57</v>
      </c>
      <c r="L7636" t="s">
        <v>4524</v>
      </c>
      <c r="M7636" s="8">
        <v>34.58</v>
      </c>
      <c r="N7636" s="7">
        <v>1</v>
      </c>
      <c r="O7636" s="8">
        <f>SUM(Superstore_Clean[[#This Row],[Unit Price]]*Superstore_Clean[[#This Row],[Quantity]])</f>
        <v>34.58</v>
      </c>
      <c r="P7636" s="7">
        <v>2017</v>
      </c>
      <c r="Q7636" t="s">
        <v>87</v>
      </c>
    </row>
    <row r="7637" spans="1:17" x14ac:dyDescent="0.3">
      <c r="A7637">
        <v>7636</v>
      </c>
      <c r="B7637" t="s">
        <v>8796</v>
      </c>
      <c r="C7637" s="6">
        <v>50317</v>
      </c>
      <c r="D7637" t="s">
        <v>2544</v>
      </c>
      <c r="E7637" t="s">
        <v>20</v>
      </c>
      <c r="F7637" t="s">
        <v>1305</v>
      </c>
      <c r="G7637" s="7">
        <v>40214</v>
      </c>
      <c r="H7637" t="s">
        <v>21</v>
      </c>
      <c r="I7637" t="s">
        <v>5675</v>
      </c>
      <c r="J7637" t="s">
        <v>23</v>
      </c>
      <c r="K7637" t="s">
        <v>28</v>
      </c>
      <c r="L7637" t="s">
        <v>5676</v>
      </c>
      <c r="M7637" s="8">
        <v>300.98</v>
      </c>
      <c r="N7637" s="7">
        <v>1</v>
      </c>
      <c r="O7637" s="8">
        <f>SUM(Superstore_Clean[[#This Row],[Unit Price]]*Superstore_Clean[[#This Row],[Quantity]])</f>
        <v>300.98</v>
      </c>
      <c r="P7637" s="7">
        <v>2017</v>
      </c>
      <c r="Q7637" t="s">
        <v>87</v>
      </c>
    </row>
    <row r="7638" spans="1:17" x14ac:dyDescent="0.3">
      <c r="A7638">
        <v>7637</v>
      </c>
      <c r="B7638" t="s">
        <v>8796</v>
      </c>
      <c r="C7638" s="6">
        <v>50318</v>
      </c>
      <c r="D7638" t="s">
        <v>2544</v>
      </c>
      <c r="E7638" t="s">
        <v>20</v>
      </c>
      <c r="F7638" t="s">
        <v>1305</v>
      </c>
      <c r="G7638" s="7">
        <v>40214</v>
      </c>
      <c r="H7638" t="s">
        <v>21</v>
      </c>
      <c r="I7638" t="s">
        <v>2981</v>
      </c>
      <c r="J7638" t="s">
        <v>23</v>
      </c>
      <c r="K7638" t="s">
        <v>28</v>
      </c>
      <c r="L7638" t="s">
        <v>2982</v>
      </c>
      <c r="M7638" s="8">
        <v>258.75</v>
      </c>
      <c r="N7638" s="7">
        <v>3</v>
      </c>
      <c r="O7638" s="8">
        <f>SUM(Superstore_Clean[[#This Row],[Unit Price]]*Superstore_Clean[[#This Row],[Quantity]])</f>
        <v>776.25</v>
      </c>
      <c r="P7638" s="7">
        <v>2017</v>
      </c>
      <c r="Q7638" t="s">
        <v>87</v>
      </c>
    </row>
    <row r="7639" spans="1:17" x14ac:dyDescent="0.3">
      <c r="A7639">
        <v>7638</v>
      </c>
      <c r="B7639" t="s">
        <v>8797</v>
      </c>
      <c r="C7639" s="6">
        <v>50319</v>
      </c>
      <c r="D7639" t="s">
        <v>4589</v>
      </c>
      <c r="E7639" t="s">
        <v>220</v>
      </c>
      <c r="F7639" t="s">
        <v>539</v>
      </c>
      <c r="G7639" s="7">
        <v>19711</v>
      </c>
      <c r="H7639" t="s">
        <v>132</v>
      </c>
      <c r="I7639" t="s">
        <v>5696</v>
      </c>
      <c r="J7639" t="s">
        <v>36</v>
      </c>
      <c r="K7639" t="s">
        <v>57</v>
      </c>
      <c r="L7639" t="s">
        <v>5697</v>
      </c>
      <c r="M7639" s="8">
        <v>59.52</v>
      </c>
      <c r="N7639" s="7">
        <v>3</v>
      </c>
      <c r="O7639" s="8">
        <f>SUM(Superstore_Clean[[#This Row],[Unit Price]]*Superstore_Clean[[#This Row],[Quantity]])</f>
        <v>178.56</v>
      </c>
      <c r="P7639" s="7">
        <v>2017</v>
      </c>
      <c r="Q7639" t="s">
        <v>208</v>
      </c>
    </row>
    <row r="7640" spans="1:17" x14ac:dyDescent="0.3">
      <c r="A7640">
        <v>7639</v>
      </c>
      <c r="B7640" t="s">
        <v>8797</v>
      </c>
      <c r="C7640" s="6">
        <v>50320</v>
      </c>
      <c r="D7640" t="s">
        <v>4589</v>
      </c>
      <c r="E7640" t="s">
        <v>220</v>
      </c>
      <c r="F7640" t="s">
        <v>539</v>
      </c>
      <c r="G7640" s="7">
        <v>19711</v>
      </c>
      <c r="H7640" t="s">
        <v>132</v>
      </c>
      <c r="I7640" t="s">
        <v>5441</v>
      </c>
      <c r="J7640" t="s">
        <v>36</v>
      </c>
      <c r="K7640" t="s">
        <v>157</v>
      </c>
      <c r="L7640" t="s">
        <v>594</v>
      </c>
      <c r="M7640" s="8">
        <v>57.96</v>
      </c>
      <c r="N7640" s="7">
        <v>7</v>
      </c>
      <c r="O7640" s="8">
        <f>SUM(Superstore_Clean[[#This Row],[Unit Price]]*Superstore_Clean[[#This Row],[Quantity]])</f>
        <v>405.72</v>
      </c>
      <c r="P7640" s="7">
        <v>2017</v>
      </c>
      <c r="Q7640" t="s">
        <v>208</v>
      </c>
    </row>
    <row r="7641" spans="1:17" x14ac:dyDescent="0.3">
      <c r="A7641">
        <v>7640</v>
      </c>
      <c r="B7641" t="s">
        <v>8797</v>
      </c>
      <c r="C7641" s="6">
        <v>50321</v>
      </c>
      <c r="D7641" t="s">
        <v>4589</v>
      </c>
      <c r="E7641" t="s">
        <v>220</v>
      </c>
      <c r="F7641" t="s">
        <v>539</v>
      </c>
      <c r="G7641" s="7">
        <v>19711</v>
      </c>
      <c r="H7641" t="s">
        <v>132</v>
      </c>
      <c r="I7641" t="s">
        <v>5635</v>
      </c>
      <c r="J7641" t="s">
        <v>23</v>
      </c>
      <c r="K7641" t="s">
        <v>24</v>
      </c>
      <c r="L7641" t="s">
        <v>5636</v>
      </c>
      <c r="M7641" s="8">
        <v>441.96</v>
      </c>
      <c r="N7641" s="7">
        <v>2</v>
      </c>
      <c r="O7641" s="8">
        <f>SUM(Superstore_Clean[[#This Row],[Unit Price]]*Superstore_Clean[[#This Row],[Quantity]])</f>
        <v>883.92</v>
      </c>
      <c r="P7641" s="7">
        <v>2017</v>
      </c>
      <c r="Q7641" t="s">
        <v>208</v>
      </c>
    </row>
    <row r="7642" spans="1:17" x14ac:dyDescent="0.3">
      <c r="A7642">
        <v>7641</v>
      </c>
      <c r="B7642" t="s">
        <v>8797</v>
      </c>
      <c r="C7642" s="6">
        <v>50322</v>
      </c>
      <c r="D7642" t="s">
        <v>4589</v>
      </c>
      <c r="E7642" t="s">
        <v>220</v>
      </c>
      <c r="F7642" t="s">
        <v>539</v>
      </c>
      <c r="G7642" s="7">
        <v>19711</v>
      </c>
      <c r="H7642" t="s">
        <v>132</v>
      </c>
      <c r="I7642" t="s">
        <v>7173</v>
      </c>
      <c r="J7642" t="s">
        <v>36</v>
      </c>
      <c r="K7642" t="s">
        <v>78</v>
      </c>
      <c r="L7642" t="s">
        <v>169</v>
      </c>
      <c r="M7642" s="8">
        <v>68.040000000000006</v>
      </c>
      <c r="N7642" s="7">
        <v>6</v>
      </c>
      <c r="O7642" s="8">
        <f>SUM(Superstore_Clean[[#This Row],[Unit Price]]*Superstore_Clean[[#This Row],[Quantity]])</f>
        <v>408.24</v>
      </c>
      <c r="P7642" s="7">
        <v>2017</v>
      </c>
      <c r="Q7642" t="s">
        <v>208</v>
      </c>
    </row>
    <row r="7643" spans="1:17" x14ac:dyDescent="0.3">
      <c r="A7643">
        <v>7642</v>
      </c>
      <c r="B7643" t="s">
        <v>8798</v>
      </c>
      <c r="C7643" s="6">
        <v>50323</v>
      </c>
      <c r="D7643" t="s">
        <v>5789</v>
      </c>
      <c r="E7643" t="s">
        <v>407</v>
      </c>
      <c r="F7643" t="s">
        <v>3179</v>
      </c>
      <c r="G7643" s="7">
        <v>81001</v>
      </c>
      <c r="H7643" t="s">
        <v>34</v>
      </c>
      <c r="I7643" t="s">
        <v>8799</v>
      </c>
      <c r="J7643" t="s">
        <v>60</v>
      </c>
      <c r="K7643" t="s">
        <v>605</v>
      </c>
      <c r="L7643" t="s">
        <v>8800</v>
      </c>
      <c r="M7643" s="8">
        <v>703.71</v>
      </c>
      <c r="N7643" s="7">
        <v>6</v>
      </c>
      <c r="O7643" s="8">
        <f>SUM(Superstore_Clean[[#This Row],[Unit Price]]*Superstore_Clean[[#This Row],[Quantity]])</f>
        <v>4222.26</v>
      </c>
      <c r="P7643" s="7">
        <v>2016</v>
      </c>
      <c r="Q7643" t="s">
        <v>47</v>
      </c>
    </row>
    <row r="7644" spans="1:17" x14ac:dyDescent="0.3">
      <c r="A7644">
        <v>7643</v>
      </c>
      <c r="B7644" t="s">
        <v>8798</v>
      </c>
      <c r="C7644" s="6">
        <v>50324</v>
      </c>
      <c r="D7644" t="s">
        <v>5789</v>
      </c>
      <c r="E7644" t="s">
        <v>407</v>
      </c>
      <c r="F7644" t="s">
        <v>3179</v>
      </c>
      <c r="G7644" s="7">
        <v>81001</v>
      </c>
      <c r="H7644" t="s">
        <v>34</v>
      </c>
      <c r="I7644" t="s">
        <v>1807</v>
      </c>
      <c r="J7644" t="s">
        <v>36</v>
      </c>
      <c r="K7644" t="s">
        <v>64</v>
      </c>
      <c r="L7644" t="s">
        <v>1808</v>
      </c>
      <c r="M7644" s="8">
        <v>17.904</v>
      </c>
      <c r="N7644" s="7">
        <v>4</v>
      </c>
      <c r="O7644" s="8">
        <f>SUM(Superstore_Clean[[#This Row],[Unit Price]]*Superstore_Clean[[#This Row],[Quantity]])</f>
        <v>71.616</v>
      </c>
      <c r="P7644" s="7">
        <v>2016</v>
      </c>
      <c r="Q7644" t="s">
        <v>47</v>
      </c>
    </row>
    <row r="7645" spans="1:17" x14ac:dyDescent="0.3">
      <c r="A7645">
        <v>7644</v>
      </c>
      <c r="B7645" t="s">
        <v>8798</v>
      </c>
      <c r="C7645" s="6">
        <v>50325</v>
      </c>
      <c r="D7645" t="s">
        <v>5789</v>
      </c>
      <c r="E7645" t="s">
        <v>407</v>
      </c>
      <c r="F7645" t="s">
        <v>3179</v>
      </c>
      <c r="G7645" s="7">
        <v>81001</v>
      </c>
      <c r="H7645" t="s">
        <v>34</v>
      </c>
      <c r="I7645" t="s">
        <v>4382</v>
      </c>
      <c r="J7645" t="s">
        <v>36</v>
      </c>
      <c r="K7645" t="s">
        <v>64</v>
      </c>
      <c r="L7645" t="s">
        <v>4383</v>
      </c>
      <c r="M7645" s="8">
        <v>11.976000000000001</v>
      </c>
      <c r="N7645" s="7">
        <v>4</v>
      </c>
      <c r="O7645" s="8">
        <f>SUM(Superstore_Clean[[#This Row],[Unit Price]]*Superstore_Clean[[#This Row],[Quantity]])</f>
        <v>47.904000000000003</v>
      </c>
      <c r="P7645" s="7">
        <v>2016</v>
      </c>
      <c r="Q7645" t="s">
        <v>47</v>
      </c>
    </row>
    <row r="7646" spans="1:17" x14ac:dyDescent="0.3">
      <c r="A7646">
        <v>7645</v>
      </c>
      <c r="B7646" t="s">
        <v>8798</v>
      </c>
      <c r="C7646" s="6">
        <v>50326</v>
      </c>
      <c r="D7646" t="s">
        <v>5789</v>
      </c>
      <c r="E7646" t="s">
        <v>407</v>
      </c>
      <c r="F7646" t="s">
        <v>3179</v>
      </c>
      <c r="G7646" s="7">
        <v>81001</v>
      </c>
      <c r="H7646" t="s">
        <v>34</v>
      </c>
      <c r="I7646" t="s">
        <v>6421</v>
      </c>
      <c r="J7646" t="s">
        <v>60</v>
      </c>
      <c r="K7646" t="s">
        <v>146</v>
      </c>
      <c r="L7646" t="s">
        <v>6422</v>
      </c>
      <c r="M7646" s="8">
        <v>67.959999999999994</v>
      </c>
      <c r="N7646" s="7">
        <v>5</v>
      </c>
      <c r="O7646" s="8">
        <f>SUM(Superstore_Clean[[#This Row],[Unit Price]]*Superstore_Clean[[#This Row],[Quantity]])</f>
        <v>339.79999999999995</v>
      </c>
      <c r="P7646" s="7">
        <v>2016</v>
      </c>
      <c r="Q7646" t="s">
        <v>47</v>
      </c>
    </row>
    <row r="7647" spans="1:17" x14ac:dyDescent="0.3">
      <c r="A7647">
        <v>7646</v>
      </c>
      <c r="B7647" t="s">
        <v>8801</v>
      </c>
      <c r="C7647" s="6">
        <v>50327</v>
      </c>
      <c r="D7647" t="s">
        <v>5357</v>
      </c>
      <c r="E7647" t="s">
        <v>33</v>
      </c>
      <c r="F7647" t="s">
        <v>32</v>
      </c>
      <c r="G7647" s="7">
        <v>90036</v>
      </c>
      <c r="H7647" t="s">
        <v>34</v>
      </c>
      <c r="I7647" t="s">
        <v>3003</v>
      </c>
      <c r="J7647" t="s">
        <v>23</v>
      </c>
      <c r="K7647" t="s">
        <v>28</v>
      </c>
      <c r="L7647" t="s">
        <v>3004</v>
      </c>
      <c r="M7647" s="8">
        <v>892.22400000000005</v>
      </c>
      <c r="N7647" s="7">
        <v>3</v>
      </c>
      <c r="O7647" s="8">
        <f>SUM(Superstore_Clean[[#This Row],[Unit Price]]*Superstore_Clean[[#This Row],[Quantity]])</f>
        <v>2676.672</v>
      </c>
      <c r="P7647" s="7">
        <v>2015</v>
      </c>
      <c r="Q7647" t="s">
        <v>80</v>
      </c>
    </row>
    <row r="7648" spans="1:17" x14ac:dyDescent="0.3">
      <c r="A7648">
        <v>7647</v>
      </c>
      <c r="B7648" t="s">
        <v>8802</v>
      </c>
      <c r="C7648" s="6">
        <v>50328</v>
      </c>
      <c r="D7648" t="s">
        <v>2558</v>
      </c>
      <c r="E7648" t="s">
        <v>76</v>
      </c>
      <c r="F7648" t="s">
        <v>3111</v>
      </c>
      <c r="G7648" s="7">
        <v>27834</v>
      </c>
      <c r="H7648" t="s">
        <v>21</v>
      </c>
      <c r="I7648" t="s">
        <v>8084</v>
      </c>
      <c r="J7648" t="s">
        <v>60</v>
      </c>
      <c r="K7648" t="s">
        <v>605</v>
      </c>
      <c r="L7648" t="s">
        <v>8085</v>
      </c>
      <c r="M7648" s="8">
        <v>1299.99</v>
      </c>
      <c r="N7648" s="7">
        <v>2</v>
      </c>
      <c r="O7648" s="8">
        <f>SUM(Superstore_Clean[[#This Row],[Unit Price]]*Superstore_Clean[[#This Row],[Quantity]])</f>
        <v>2599.98</v>
      </c>
      <c r="P7648" s="7">
        <v>2014</v>
      </c>
      <c r="Q7648" t="s">
        <v>139</v>
      </c>
    </row>
    <row r="7649" spans="1:17" x14ac:dyDescent="0.3">
      <c r="A7649">
        <v>7648</v>
      </c>
      <c r="B7649" t="s">
        <v>8803</v>
      </c>
      <c r="C7649" s="6">
        <v>50329</v>
      </c>
      <c r="D7649" t="s">
        <v>6046</v>
      </c>
      <c r="E7649" t="s">
        <v>33</v>
      </c>
      <c r="F7649" t="s">
        <v>112</v>
      </c>
      <c r="G7649" s="7">
        <v>94110</v>
      </c>
      <c r="H7649" t="s">
        <v>34</v>
      </c>
      <c r="I7649" t="s">
        <v>2752</v>
      </c>
      <c r="J7649" t="s">
        <v>36</v>
      </c>
      <c r="K7649" t="s">
        <v>64</v>
      </c>
      <c r="L7649" t="s">
        <v>2753</v>
      </c>
      <c r="M7649" s="8">
        <v>4.5439999999999996</v>
      </c>
      <c r="N7649" s="7">
        <v>2</v>
      </c>
      <c r="O7649" s="8">
        <f>SUM(Superstore_Clean[[#This Row],[Unit Price]]*Superstore_Clean[[#This Row],[Quantity]])</f>
        <v>9.0879999999999992</v>
      </c>
      <c r="P7649" s="7">
        <v>2016</v>
      </c>
      <c r="Q7649" t="s">
        <v>208</v>
      </c>
    </row>
    <row r="7650" spans="1:17" x14ac:dyDescent="0.3">
      <c r="A7650">
        <v>7649</v>
      </c>
      <c r="B7650" t="s">
        <v>8803</v>
      </c>
      <c r="C7650" s="6">
        <v>50330</v>
      </c>
      <c r="D7650" t="s">
        <v>6046</v>
      </c>
      <c r="E7650" t="s">
        <v>33</v>
      </c>
      <c r="F7650" t="s">
        <v>112</v>
      </c>
      <c r="G7650" s="7">
        <v>94110</v>
      </c>
      <c r="H7650" t="s">
        <v>34</v>
      </c>
      <c r="I7650" t="s">
        <v>2676</v>
      </c>
      <c r="J7650" t="s">
        <v>23</v>
      </c>
      <c r="K7650" t="s">
        <v>28</v>
      </c>
      <c r="L7650" t="s">
        <v>2677</v>
      </c>
      <c r="M7650" s="8">
        <v>1352.0319999999999</v>
      </c>
      <c r="N7650" s="7">
        <v>4</v>
      </c>
      <c r="O7650" s="8">
        <f>SUM(Superstore_Clean[[#This Row],[Unit Price]]*Superstore_Clean[[#This Row],[Quantity]])</f>
        <v>5408.1279999999997</v>
      </c>
      <c r="P7650" s="7">
        <v>2016</v>
      </c>
      <c r="Q7650" t="s">
        <v>208</v>
      </c>
    </row>
    <row r="7651" spans="1:17" x14ac:dyDescent="0.3">
      <c r="A7651">
        <v>7650</v>
      </c>
      <c r="B7651" t="s">
        <v>8804</v>
      </c>
      <c r="C7651" s="6">
        <v>50331</v>
      </c>
      <c r="D7651" t="s">
        <v>806</v>
      </c>
      <c r="E7651" t="s">
        <v>443</v>
      </c>
      <c r="F7651" t="s">
        <v>4596</v>
      </c>
      <c r="G7651" s="7">
        <v>43302</v>
      </c>
      <c r="H7651" t="s">
        <v>132</v>
      </c>
      <c r="I7651" t="s">
        <v>2539</v>
      </c>
      <c r="J7651" t="s">
        <v>23</v>
      </c>
      <c r="K7651" t="s">
        <v>45</v>
      </c>
      <c r="L7651" t="s">
        <v>2540</v>
      </c>
      <c r="M7651" s="8">
        <v>1548.99</v>
      </c>
      <c r="N7651" s="7">
        <v>9</v>
      </c>
      <c r="O7651" s="8">
        <f>SUM(Superstore_Clean[[#This Row],[Unit Price]]*Superstore_Clean[[#This Row],[Quantity]])</f>
        <v>13940.91</v>
      </c>
      <c r="P7651" s="7">
        <v>2015</v>
      </c>
      <c r="Q7651" t="s">
        <v>87</v>
      </c>
    </row>
    <row r="7652" spans="1:17" x14ac:dyDescent="0.3">
      <c r="A7652">
        <v>7651</v>
      </c>
      <c r="B7652" t="s">
        <v>8804</v>
      </c>
      <c r="C7652" s="6">
        <v>50332</v>
      </c>
      <c r="D7652" t="s">
        <v>806</v>
      </c>
      <c r="E7652" t="s">
        <v>443</v>
      </c>
      <c r="F7652" t="s">
        <v>4596</v>
      </c>
      <c r="G7652" s="7">
        <v>43302</v>
      </c>
      <c r="H7652" t="s">
        <v>132</v>
      </c>
      <c r="I7652" t="s">
        <v>5441</v>
      </c>
      <c r="J7652" t="s">
        <v>36</v>
      </c>
      <c r="K7652" t="s">
        <v>157</v>
      </c>
      <c r="L7652" t="s">
        <v>594</v>
      </c>
      <c r="M7652" s="8">
        <v>19.872</v>
      </c>
      <c r="N7652" s="7">
        <v>3</v>
      </c>
      <c r="O7652" s="8">
        <f>SUM(Superstore_Clean[[#This Row],[Unit Price]]*Superstore_Clean[[#This Row],[Quantity]])</f>
        <v>59.616</v>
      </c>
      <c r="P7652" s="7">
        <v>2015</v>
      </c>
      <c r="Q7652" t="s">
        <v>87</v>
      </c>
    </row>
    <row r="7653" spans="1:17" x14ac:dyDescent="0.3">
      <c r="A7653">
        <v>7652</v>
      </c>
      <c r="B7653" t="s">
        <v>8805</v>
      </c>
      <c r="C7653" s="6">
        <v>50333</v>
      </c>
      <c r="D7653" t="s">
        <v>1769</v>
      </c>
      <c r="E7653" t="s">
        <v>91</v>
      </c>
      <c r="F7653" t="s">
        <v>721</v>
      </c>
      <c r="G7653" s="7">
        <v>75081</v>
      </c>
      <c r="H7653" t="s">
        <v>92</v>
      </c>
      <c r="I7653" t="s">
        <v>408</v>
      </c>
      <c r="J7653" t="s">
        <v>60</v>
      </c>
      <c r="K7653" t="s">
        <v>146</v>
      </c>
      <c r="L7653" t="s">
        <v>409</v>
      </c>
      <c r="M7653" s="8">
        <v>119.44799999999999</v>
      </c>
      <c r="N7653" s="7">
        <v>3</v>
      </c>
      <c r="O7653" s="8">
        <f>SUM(Superstore_Clean[[#This Row],[Unit Price]]*Superstore_Clean[[#This Row],[Quantity]])</f>
        <v>358.34399999999999</v>
      </c>
      <c r="P7653" s="7">
        <v>2017</v>
      </c>
      <c r="Q7653" t="s">
        <v>115</v>
      </c>
    </row>
    <row r="7654" spans="1:17" x14ac:dyDescent="0.3">
      <c r="A7654">
        <v>7653</v>
      </c>
      <c r="B7654" t="s">
        <v>8805</v>
      </c>
      <c r="C7654" s="6">
        <v>50334</v>
      </c>
      <c r="D7654" t="s">
        <v>1769</v>
      </c>
      <c r="E7654" t="s">
        <v>91</v>
      </c>
      <c r="F7654" t="s">
        <v>721</v>
      </c>
      <c r="G7654" s="7">
        <v>75081</v>
      </c>
      <c r="H7654" t="s">
        <v>92</v>
      </c>
      <c r="I7654" t="s">
        <v>858</v>
      </c>
      <c r="J7654" t="s">
        <v>36</v>
      </c>
      <c r="K7654" t="s">
        <v>49</v>
      </c>
      <c r="L7654" t="s">
        <v>859</v>
      </c>
      <c r="M7654" s="8">
        <v>118.16</v>
      </c>
      <c r="N7654" s="7">
        <v>2</v>
      </c>
      <c r="O7654" s="8">
        <f>SUM(Superstore_Clean[[#This Row],[Unit Price]]*Superstore_Clean[[#This Row],[Quantity]])</f>
        <v>236.32</v>
      </c>
      <c r="P7654" s="7">
        <v>2017</v>
      </c>
      <c r="Q7654" t="s">
        <v>115</v>
      </c>
    </row>
    <row r="7655" spans="1:17" x14ac:dyDescent="0.3">
      <c r="A7655">
        <v>7654</v>
      </c>
      <c r="B7655" t="s">
        <v>8806</v>
      </c>
      <c r="C7655" s="6">
        <v>50335</v>
      </c>
      <c r="D7655" t="s">
        <v>8807</v>
      </c>
      <c r="E7655" t="s">
        <v>322</v>
      </c>
      <c r="F7655" t="s">
        <v>1490</v>
      </c>
      <c r="G7655" s="7">
        <v>35810</v>
      </c>
      <c r="H7655" t="s">
        <v>21</v>
      </c>
      <c r="I7655" t="s">
        <v>6763</v>
      </c>
      <c r="J7655" t="s">
        <v>36</v>
      </c>
      <c r="K7655" t="s">
        <v>57</v>
      </c>
      <c r="L7655" t="s">
        <v>6764</v>
      </c>
      <c r="M7655" s="8">
        <v>19.559999999999999</v>
      </c>
      <c r="N7655" s="7">
        <v>4</v>
      </c>
      <c r="O7655" s="8">
        <f>SUM(Superstore_Clean[[#This Row],[Unit Price]]*Superstore_Clean[[#This Row],[Quantity]])</f>
        <v>78.239999999999995</v>
      </c>
      <c r="P7655" s="7">
        <v>2015</v>
      </c>
      <c r="Q7655" t="s">
        <v>208</v>
      </c>
    </row>
    <row r="7656" spans="1:17" x14ac:dyDescent="0.3">
      <c r="A7656">
        <v>7655</v>
      </c>
      <c r="B7656" t="s">
        <v>8808</v>
      </c>
      <c r="C7656" s="6">
        <v>50336</v>
      </c>
      <c r="D7656" t="s">
        <v>4955</v>
      </c>
      <c r="E7656" t="s">
        <v>1231</v>
      </c>
      <c r="F7656" t="s">
        <v>1230</v>
      </c>
      <c r="G7656" s="7">
        <v>89115</v>
      </c>
      <c r="H7656" t="s">
        <v>34</v>
      </c>
      <c r="I7656" t="s">
        <v>7047</v>
      </c>
      <c r="J7656" t="s">
        <v>23</v>
      </c>
      <c r="K7656" t="s">
        <v>54</v>
      </c>
      <c r="L7656" t="s">
        <v>7048</v>
      </c>
      <c r="M7656" s="8">
        <v>80.959999999999994</v>
      </c>
      <c r="N7656" s="7">
        <v>4</v>
      </c>
      <c r="O7656" s="8">
        <f>SUM(Superstore_Clean[[#This Row],[Unit Price]]*Superstore_Clean[[#This Row],[Quantity]])</f>
        <v>323.83999999999997</v>
      </c>
      <c r="P7656" s="7">
        <v>2015</v>
      </c>
      <c r="Q7656" t="s">
        <v>26</v>
      </c>
    </row>
    <row r="7657" spans="1:17" x14ac:dyDescent="0.3">
      <c r="A7657">
        <v>7656</v>
      </c>
      <c r="B7657" t="s">
        <v>8808</v>
      </c>
      <c r="C7657" s="6">
        <v>50337</v>
      </c>
      <c r="D7657" t="s">
        <v>4955</v>
      </c>
      <c r="E7657" t="s">
        <v>1231</v>
      </c>
      <c r="F7657" t="s">
        <v>1230</v>
      </c>
      <c r="G7657" s="7">
        <v>89115</v>
      </c>
      <c r="H7657" t="s">
        <v>34</v>
      </c>
      <c r="I7657" t="s">
        <v>5508</v>
      </c>
      <c r="J7657" t="s">
        <v>36</v>
      </c>
      <c r="K7657" t="s">
        <v>78</v>
      </c>
      <c r="L7657" t="s">
        <v>5509</v>
      </c>
      <c r="M7657" s="8">
        <v>25.92</v>
      </c>
      <c r="N7657" s="7">
        <v>4</v>
      </c>
      <c r="O7657" s="8">
        <f>SUM(Superstore_Clean[[#This Row],[Unit Price]]*Superstore_Clean[[#This Row],[Quantity]])</f>
        <v>103.68</v>
      </c>
      <c r="P7657" s="7">
        <v>2015</v>
      </c>
      <c r="Q7657" t="s">
        <v>26</v>
      </c>
    </row>
    <row r="7658" spans="1:17" x14ac:dyDescent="0.3">
      <c r="A7658">
        <v>7657</v>
      </c>
      <c r="B7658" t="s">
        <v>8809</v>
      </c>
      <c r="C7658" s="6">
        <v>50338</v>
      </c>
      <c r="D7658" t="s">
        <v>272</v>
      </c>
      <c r="E7658" t="s">
        <v>33</v>
      </c>
      <c r="F7658" t="s">
        <v>32</v>
      </c>
      <c r="G7658" s="7">
        <v>90049</v>
      </c>
      <c r="H7658" t="s">
        <v>34</v>
      </c>
      <c r="I7658" t="s">
        <v>2235</v>
      </c>
      <c r="J7658" t="s">
        <v>36</v>
      </c>
      <c r="K7658" t="s">
        <v>67</v>
      </c>
      <c r="L7658" t="s">
        <v>2236</v>
      </c>
      <c r="M7658" s="8">
        <v>106.96</v>
      </c>
      <c r="N7658" s="7">
        <v>2</v>
      </c>
      <c r="O7658" s="8">
        <f>SUM(Superstore_Clean[[#This Row],[Unit Price]]*Superstore_Clean[[#This Row],[Quantity]])</f>
        <v>213.92</v>
      </c>
      <c r="P7658" s="7">
        <v>2014</v>
      </c>
      <c r="Q7658" t="s">
        <v>80</v>
      </c>
    </row>
    <row r="7659" spans="1:17" x14ac:dyDescent="0.3">
      <c r="A7659">
        <v>7658</v>
      </c>
      <c r="B7659" t="s">
        <v>8809</v>
      </c>
      <c r="C7659" s="6">
        <v>50339</v>
      </c>
      <c r="D7659" t="s">
        <v>272</v>
      </c>
      <c r="E7659" t="s">
        <v>33</v>
      </c>
      <c r="F7659" t="s">
        <v>32</v>
      </c>
      <c r="G7659" s="7">
        <v>90049</v>
      </c>
      <c r="H7659" t="s">
        <v>34</v>
      </c>
      <c r="I7659" t="s">
        <v>958</v>
      </c>
      <c r="J7659" t="s">
        <v>23</v>
      </c>
      <c r="K7659" t="s">
        <v>54</v>
      </c>
      <c r="L7659" t="s">
        <v>959</v>
      </c>
      <c r="M7659" s="8">
        <v>187.76</v>
      </c>
      <c r="N7659" s="7">
        <v>4</v>
      </c>
      <c r="O7659" s="8">
        <f>SUM(Superstore_Clean[[#This Row],[Unit Price]]*Superstore_Clean[[#This Row],[Quantity]])</f>
        <v>751.04</v>
      </c>
      <c r="P7659" s="7">
        <v>2014</v>
      </c>
      <c r="Q7659" t="s">
        <v>80</v>
      </c>
    </row>
    <row r="7660" spans="1:17" x14ac:dyDescent="0.3">
      <c r="A7660">
        <v>7659</v>
      </c>
      <c r="B7660" t="s">
        <v>8810</v>
      </c>
      <c r="C7660" s="6">
        <v>50340</v>
      </c>
      <c r="D7660" t="s">
        <v>5584</v>
      </c>
      <c r="E7660" t="s">
        <v>443</v>
      </c>
      <c r="F7660" t="s">
        <v>993</v>
      </c>
      <c r="G7660" s="7">
        <v>44107</v>
      </c>
      <c r="H7660" t="s">
        <v>132</v>
      </c>
      <c r="I7660" t="s">
        <v>2290</v>
      </c>
      <c r="J7660" t="s">
        <v>36</v>
      </c>
      <c r="K7660" t="s">
        <v>64</v>
      </c>
      <c r="L7660" t="s">
        <v>2291</v>
      </c>
      <c r="M7660" s="8">
        <v>76.775999999999996</v>
      </c>
      <c r="N7660" s="7">
        <v>4</v>
      </c>
      <c r="O7660" s="8">
        <f>SUM(Superstore_Clean[[#This Row],[Unit Price]]*Superstore_Clean[[#This Row],[Quantity]])</f>
        <v>307.10399999999998</v>
      </c>
      <c r="P7660" s="7">
        <v>2017</v>
      </c>
      <c r="Q7660" t="s">
        <v>135</v>
      </c>
    </row>
    <row r="7661" spans="1:17" x14ac:dyDescent="0.3">
      <c r="A7661">
        <v>7660</v>
      </c>
      <c r="B7661" t="s">
        <v>8811</v>
      </c>
      <c r="C7661" s="6">
        <v>50341</v>
      </c>
      <c r="D7661" t="s">
        <v>429</v>
      </c>
      <c r="E7661" t="s">
        <v>123</v>
      </c>
      <c r="F7661" t="s">
        <v>122</v>
      </c>
      <c r="G7661" s="7">
        <v>68025</v>
      </c>
      <c r="H7661" t="s">
        <v>92</v>
      </c>
      <c r="I7661" t="s">
        <v>2856</v>
      </c>
      <c r="J7661" t="s">
        <v>36</v>
      </c>
      <c r="K7661" t="s">
        <v>64</v>
      </c>
      <c r="L7661" t="s">
        <v>2857</v>
      </c>
      <c r="M7661" s="8">
        <v>53.9</v>
      </c>
      <c r="N7661" s="7">
        <v>5</v>
      </c>
      <c r="O7661" s="8">
        <f>SUM(Superstore_Clean[[#This Row],[Unit Price]]*Superstore_Clean[[#This Row],[Quantity]])</f>
        <v>269.5</v>
      </c>
      <c r="P7661" s="7">
        <v>2017</v>
      </c>
      <c r="Q7661" t="s">
        <v>39</v>
      </c>
    </row>
    <row r="7662" spans="1:17" x14ac:dyDescent="0.3">
      <c r="A7662">
        <v>7661</v>
      </c>
      <c r="B7662" t="s">
        <v>8812</v>
      </c>
      <c r="C7662" s="6">
        <v>50342</v>
      </c>
      <c r="D7662" t="s">
        <v>6812</v>
      </c>
      <c r="E7662" t="s">
        <v>91</v>
      </c>
      <c r="F7662" t="s">
        <v>1490</v>
      </c>
      <c r="G7662" s="7">
        <v>77340</v>
      </c>
      <c r="H7662" t="s">
        <v>92</v>
      </c>
      <c r="I7662" t="s">
        <v>1519</v>
      </c>
      <c r="J7662" t="s">
        <v>23</v>
      </c>
      <c r="K7662" t="s">
        <v>54</v>
      </c>
      <c r="L7662" t="s">
        <v>1520</v>
      </c>
      <c r="M7662" s="8">
        <v>76.727999999999994</v>
      </c>
      <c r="N7662" s="7">
        <v>3</v>
      </c>
      <c r="O7662" s="8">
        <f>SUM(Superstore_Clean[[#This Row],[Unit Price]]*Superstore_Clean[[#This Row],[Quantity]])</f>
        <v>230.18399999999997</v>
      </c>
      <c r="P7662" s="7">
        <v>2014</v>
      </c>
      <c r="Q7662" t="s">
        <v>144</v>
      </c>
    </row>
    <row r="7663" spans="1:17" x14ac:dyDescent="0.3">
      <c r="A7663">
        <v>7662</v>
      </c>
      <c r="B7663" t="s">
        <v>8812</v>
      </c>
      <c r="C7663" s="6">
        <v>50343</v>
      </c>
      <c r="D7663" t="s">
        <v>6812</v>
      </c>
      <c r="E7663" t="s">
        <v>91</v>
      </c>
      <c r="F7663" t="s">
        <v>1490</v>
      </c>
      <c r="G7663" s="7">
        <v>77340</v>
      </c>
      <c r="H7663" t="s">
        <v>92</v>
      </c>
      <c r="I7663" t="s">
        <v>3405</v>
      </c>
      <c r="J7663" t="s">
        <v>36</v>
      </c>
      <c r="K7663" t="s">
        <v>64</v>
      </c>
      <c r="L7663" t="s">
        <v>3406</v>
      </c>
      <c r="M7663" s="8">
        <v>10.43</v>
      </c>
      <c r="N7663" s="7">
        <v>7</v>
      </c>
      <c r="O7663" s="8">
        <f>SUM(Superstore_Clean[[#This Row],[Unit Price]]*Superstore_Clean[[#This Row],[Quantity]])</f>
        <v>73.009999999999991</v>
      </c>
      <c r="P7663" s="7">
        <v>2014</v>
      </c>
      <c r="Q7663" t="s">
        <v>144</v>
      </c>
    </row>
    <row r="7664" spans="1:17" x14ac:dyDescent="0.3">
      <c r="A7664">
        <v>7663</v>
      </c>
      <c r="B7664" t="s">
        <v>8813</v>
      </c>
      <c r="C7664" s="6">
        <v>50344</v>
      </c>
      <c r="D7664" t="s">
        <v>4959</v>
      </c>
      <c r="E7664" t="s">
        <v>33</v>
      </c>
      <c r="F7664" t="s">
        <v>32</v>
      </c>
      <c r="G7664" s="7">
        <v>90036</v>
      </c>
      <c r="H7664" t="s">
        <v>34</v>
      </c>
      <c r="I7664" t="s">
        <v>4131</v>
      </c>
      <c r="J7664" t="s">
        <v>36</v>
      </c>
      <c r="K7664" t="s">
        <v>57</v>
      </c>
      <c r="L7664" t="s">
        <v>4132</v>
      </c>
      <c r="M7664" s="8">
        <v>99.2</v>
      </c>
      <c r="N7664" s="7">
        <v>5</v>
      </c>
      <c r="O7664" s="8">
        <f>SUM(Superstore_Clean[[#This Row],[Unit Price]]*Superstore_Clean[[#This Row],[Quantity]])</f>
        <v>496</v>
      </c>
      <c r="P7664" s="7">
        <v>2017</v>
      </c>
      <c r="Q7664" t="s">
        <v>139</v>
      </c>
    </row>
    <row r="7665" spans="1:17" x14ac:dyDescent="0.3">
      <c r="A7665">
        <v>7664</v>
      </c>
      <c r="B7665" t="s">
        <v>8814</v>
      </c>
      <c r="C7665" s="6">
        <v>50345</v>
      </c>
      <c r="D7665" t="s">
        <v>4829</v>
      </c>
      <c r="E7665" t="s">
        <v>76</v>
      </c>
      <c r="F7665" t="s">
        <v>2190</v>
      </c>
      <c r="G7665" s="7">
        <v>28806</v>
      </c>
      <c r="H7665" t="s">
        <v>21</v>
      </c>
      <c r="I7665" t="s">
        <v>2418</v>
      </c>
      <c r="J7665" t="s">
        <v>36</v>
      </c>
      <c r="K7665" t="s">
        <v>57</v>
      </c>
      <c r="L7665" t="s">
        <v>2419</v>
      </c>
      <c r="M7665" s="8">
        <v>15.92</v>
      </c>
      <c r="N7665" s="7">
        <v>5</v>
      </c>
      <c r="O7665" s="8">
        <f>SUM(Superstore_Clean[[#This Row],[Unit Price]]*Superstore_Clean[[#This Row],[Quantity]])</f>
        <v>79.599999999999994</v>
      </c>
      <c r="P7665" s="7">
        <v>2017</v>
      </c>
      <c r="Q7665" t="s">
        <v>139</v>
      </c>
    </row>
    <row r="7666" spans="1:17" x14ac:dyDescent="0.3">
      <c r="A7666">
        <v>7665</v>
      </c>
      <c r="B7666" t="s">
        <v>8815</v>
      </c>
      <c r="C7666" s="6">
        <v>50346</v>
      </c>
      <c r="D7666" t="s">
        <v>5012</v>
      </c>
      <c r="E7666" t="s">
        <v>653</v>
      </c>
      <c r="F7666" t="s">
        <v>2131</v>
      </c>
      <c r="G7666" s="7">
        <v>71111</v>
      </c>
      <c r="H7666" t="s">
        <v>21</v>
      </c>
      <c r="I7666" t="s">
        <v>5851</v>
      </c>
      <c r="J7666" t="s">
        <v>23</v>
      </c>
      <c r="K7666" t="s">
        <v>54</v>
      </c>
      <c r="L7666" t="s">
        <v>5852</v>
      </c>
      <c r="M7666" s="8">
        <v>129.91999999999999</v>
      </c>
      <c r="N7666" s="7">
        <v>4</v>
      </c>
      <c r="O7666" s="8">
        <f>SUM(Superstore_Clean[[#This Row],[Unit Price]]*Superstore_Clean[[#This Row],[Quantity]])</f>
        <v>519.67999999999995</v>
      </c>
      <c r="P7666" s="7">
        <v>2014</v>
      </c>
      <c r="Q7666" t="s">
        <v>47</v>
      </c>
    </row>
    <row r="7667" spans="1:17" x14ac:dyDescent="0.3">
      <c r="A7667">
        <v>7666</v>
      </c>
      <c r="B7667" t="s">
        <v>8816</v>
      </c>
      <c r="C7667" s="6">
        <v>50347</v>
      </c>
      <c r="D7667" t="s">
        <v>5340</v>
      </c>
      <c r="E7667" t="s">
        <v>1237</v>
      </c>
      <c r="F7667" t="s">
        <v>3163</v>
      </c>
      <c r="G7667" s="7">
        <v>2908</v>
      </c>
      <c r="H7667" t="s">
        <v>132</v>
      </c>
      <c r="I7667" t="s">
        <v>3457</v>
      </c>
      <c r="J7667" t="s">
        <v>36</v>
      </c>
      <c r="K7667" t="s">
        <v>64</v>
      </c>
      <c r="L7667" t="s">
        <v>3458</v>
      </c>
      <c r="M7667" s="8">
        <v>30.4</v>
      </c>
      <c r="N7667" s="7">
        <v>1</v>
      </c>
      <c r="O7667" s="8">
        <f>SUM(Superstore_Clean[[#This Row],[Unit Price]]*Superstore_Clean[[#This Row],[Quantity]])</f>
        <v>30.4</v>
      </c>
      <c r="P7667" s="7">
        <v>2016</v>
      </c>
      <c r="Q7667" t="s">
        <v>47</v>
      </c>
    </row>
    <row r="7668" spans="1:17" x14ac:dyDescent="0.3">
      <c r="A7668">
        <v>7667</v>
      </c>
      <c r="B7668" t="s">
        <v>8816</v>
      </c>
      <c r="C7668" s="6">
        <v>50348</v>
      </c>
      <c r="D7668" t="s">
        <v>5340</v>
      </c>
      <c r="E7668" t="s">
        <v>1237</v>
      </c>
      <c r="F7668" t="s">
        <v>3163</v>
      </c>
      <c r="G7668" s="7">
        <v>2908</v>
      </c>
      <c r="H7668" t="s">
        <v>132</v>
      </c>
      <c r="I7668" t="s">
        <v>1077</v>
      </c>
      <c r="J7668" t="s">
        <v>60</v>
      </c>
      <c r="K7668" t="s">
        <v>1078</v>
      </c>
      <c r="L7668" t="s">
        <v>1079</v>
      </c>
      <c r="M7668" s="8">
        <v>5399.91</v>
      </c>
      <c r="N7668" s="7">
        <v>9</v>
      </c>
      <c r="O7668" s="8">
        <f>SUM(Superstore_Clean[[#This Row],[Unit Price]]*Superstore_Clean[[#This Row],[Quantity]])</f>
        <v>48599.19</v>
      </c>
      <c r="P7668" s="7">
        <v>2016</v>
      </c>
      <c r="Q7668" t="s">
        <v>47</v>
      </c>
    </row>
    <row r="7669" spans="1:17" x14ac:dyDescent="0.3">
      <c r="A7669">
        <v>7668</v>
      </c>
      <c r="B7669" t="s">
        <v>8816</v>
      </c>
      <c r="C7669" s="6">
        <v>50349</v>
      </c>
      <c r="D7669" t="s">
        <v>5340</v>
      </c>
      <c r="E7669" t="s">
        <v>1237</v>
      </c>
      <c r="F7669" t="s">
        <v>3163</v>
      </c>
      <c r="G7669" s="7">
        <v>2908</v>
      </c>
      <c r="H7669" t="s">
        <v>132</v>
      </c>
      <c r="I7669" t="s">
        <v>7188</v>
      </c>
      <c r="J7669" t="s">
        <v>36</v>
      </c>
      <c r="K7669" t="s">
        <v>49</v>
      </c>
      <c r="L7669" t="s">
        <v>7189</v>
      </c>
      <c r="M7669" s="8">
        <v>119.1</v>
      </c>
      <c r="N7669" s="7">
        <v>3</v>
      </c>
      <c r="O7669" s="8">
        <f>SUM(Superstore_Clean[[#This Row],[Unit Price]]*Superstore_Clean[[#This Row],[Quantity]])</f>
        <v>357.29999999999995</v>
      </c>
      <c r="P7669" s="7">
        <v>2016</v>
      </c>
      <c r="Q7669" t="s">
        <v>47</v>
      </c>
    </row>
    <row r="7670" spans="1:17" x14ac:dyDescent="0.3">
      <c r="A7670">
        <v>7669</v>
      </c>
      <c r="B7670" t="s">
        <v>8817</v>
      </c>
      <c r="C7670" s="6">
        <v>50350</v>
      </c>
      <c r="D7670" t="s">
        <v>166</v>
      </c>
      <c r="E7670" t="s">
        <v>1104</v>
      </c>
      <c r="F7670" t="s">
        <v>3615</v>
      </c>
      <c r="G7670" s="7">
        <v>2149</v>
      </c>
      <c r="H7670" t="s">
        <v>132</v>
      </c>
      <c r="I7670" t="s">
        <v>1981</v>
      </c>
      <c r="J7670" t="s">
        <v>36</v>
      </c>
      <c r="K7670" t="s">
        <v>78</v>
      </c>
      <c r="L7670" t="s">
        <v>1982</v>
      </c>
      <c r="M7670" s="8">
        <v>40.08</v>
      </c>
      <c r="N7670" s="7">
        <v>6</v>
      </c>
      <c r="O7670" s="8">
        <f>SUM(Superstore_Clean[[#This Row],[Unit Price]]*Superstore_Clean[[#This Row],[Quantity]])</f>
        <v>240.48</v>
      </c>
      <c r="P7670" s="7">
        <v>2015</v>
      </c>
      <c r="Q7670" t="s">
        <v>26</v>
      </c>
    </row>
    <row r="7671" spans="1:17" x14ac:dyDescent="0.3">
      <c r="A7671">
        <v>7670</v>
      </c>
      <c r="B7671" t="s">
        <v>8817</v>
      </c>
      <c r="C7671" s="6">
        <v>50351</v>
      </c>
      <c r="D7671" t="s">
        <v>166</v>
      </c>
      <c r="E7671" t="s">
        <v>1104</v>
      </c>
      <c r="F7671" t="s">
        <v>3615</v>
      </c>
      <c r="G7671" s="7">
        <v>2149</v>
      </c>
      <c r="H7671" t="s">
        <v>132</v>
      </c>
      <c r="I7671" t="s">
        <v>2336</v>
      </c>
      <c r="J7671" t="s">
        <v>36</v>
      </c>
      <c r="K7671" t="s">
        <v>78</v>
      </c>
      <c r="L7671" t="s">
        <v>2337</v>
      </c>
      <c r="M7671" s="8">
        <v>59.94</v>
      </c>
      <c r="N7671" s="7">
        <v>3</v>
      </c>
      <c r="O7671" s="8">
        <f>SUM(Superstore_Clean[[#This Row],[Unit Price]]*Superstore_Clean[[#This Row],[Quantity]])</f>
        <v>179.82</v>
      </c>
      <c r="P7671" s="7">
        <v>2015</v>
      </c>
      <c r="Q7671" t="s">
        <v>26</v>
      </c>
    </row>
    <row r="7672" spans="1:17" x14ac:dyDescent="0.3">
      <c r="A7672">
        <v>7671</v>
      </c>
      <c r="B7672" t="s">
        <v>8817</v>
      </c>
      <c r="C7672" s="6">
        <v>50352</v>
      </c>
      <c r="D7672" t="s">
        <v>166</v>
      </c>
      <c r="E7672" t="s">
        <v>1104</v>
      </c>
      <c r="F7672" t="s">
        <v>3615</v>
      </c>
      <c r="G7672" s="7">
        <v>2149</v>
      </c>
      <c r="H7672" t="s">
        <v>132</v>
      </c>
      <c r="I7672" t="s">
        <v>4728</v>
      </c>
      <c r="J7672" t="s">
        <v>60</v>
      </c>
      <c r="K7672" t="s">
        <v>146</v>
      </c>
      <c r="L7672" t="s">
        <v>4729</v>
      </c>
      <c r="M7672" s="8">
        <v>259.98</v>
      </c>
      <c r="N7672" s="7">
        <v>2</v>
      </c>
      <c r="O7672" s="8">
        <f>SUM(Superstore_Clean[[#This Row],[Unit Price]]*Superstore_Clean[[#This Row],[Quantity]])</f>
        <v>519.96</v>
      </c>
      <c r="P7672" s="7">
        <v>2015</v>
      </c>
      <c r="Q7672" t="s">
        <v>26</v>
      </c>
    </row>
    <row r="7673" spans="1:17" x14ac:dyDescent="0.3">
      <c r="A7673">
        <v>7672</v>
      </c>
      <c r="B7673" t="s">
        <v>8817</v>
      </c>
      <c r="C7673" s="6">
        <v>50353</v>
      </c>
      <c r="D7673" t="s">
        <v>166</v>
      </c>
      <c r="E7673" t="s">
        <v>1104</v>
      </c>
      <c r="F7673" t="s">
        <v>3615</v>
      </c>
      <c r="G7673" s="7">
        <v>2149</v>
      </c>
      <c r="H7673" t="s">
        <v>132</v>
      </c>
      <c r="I7673" t="s">
        <v>5864</v>
      </c>
      <c r="J7673" t="s">
        <v>23</v>
      </c>
      <c r="K7673" t="s">
        <v>24</v>
      </c>
      <c r="L7673" t="s">
        <v>5865</v>
      </c>
      <c r="M7673" s="8">
        <v>170.98</v>
      </c>
      <c r="N7673" s="7">
        <v>1</v>
      </c>
      <c r="O7673" s="8">
        <f>SUM(Superstore_Clean[[#This Row],[Unit Price]]*Superstore_Clean[[#This Row],[Quantity]])</f>
        <v>170.98</v>
      </c>
      <c r="P7673" s="7">
        <v>2015</v>
      </c>
      <c r="Q7673" t="s">
        <v>26</v>
      </c>
    </row>
    <row r="7674" spans="1:17" x14ac:dyDescent="0.3">
      <c r="A7674">
        <v>7673</v>
      </c>
      <c r="B7674" t="s">
        <v>8817</v>
      </c>
      <c r="C7674" s="6">
        <v>50354</v>
      </c>
      <c r="D7674" t="s">
        <v>166</v>
      </c>
      <c r="E7674" t="s">
        <v>1104</v>
      </c>
      <c r="F7674" t="s">
        <v>3615</v>
      </c>
      <c r="G7674" s="7">
        <v>2149</v>
      </c>
      <c r="H7674" t="s">
        <v>132</v>
      </c>
      <c r="I7674" t="s">
        <v>8818</v>
      </c>
      <c r="J7674" t="s">
        <v>23</v>
      </c>
      <c r="K7674" t="s">
        <v>54</v>
      </c>
      <c r="L7674" t="s">
        <v>8819</v>
      </c>
      <c r="M7674" s="8">
        <v>38.97</v>
      </c>
      <c r="N7674" s="7">
        <v>3</v>
      </c>
      <c r="O7674" s="8">
        <f>SUM(Superstore_Clean[[#This Row],[Unit Price]]*Superstore_Clean[[#This Row],[Quantity]])</f>
        <v>116.91</v>
      </c>
      <c r="P7674" s="7">
        <v>2015</v>
      </c>
      <c r="Q7674" t="s">
        <v>26</v>
      </c>
    </row>
    <row r="7675" spans="1:17" x14ac:dyDescent="0.3">
      <c r="A7675">
        <v>7674</v>
      </c>
      <c r="B7675" t="s">
        <v>8817</v>
      </c>
      <c r="C7675" s="6">
        <v>50355</v>
      </c>
      <c r="D7675" t="s">
        <v>166</v>
      </c>
      <c r="E7675" t="s">
        <v>1104</v>
      </c>
      <c r="F7675" t="s">
        <v>3615</v>
      </c>
      <c r="G7675" s="7">
        <v>2149</v>
      </c>
      <c r="H7675" t="s">
        <v>132</v>
      </c>
      <c r="I7675" t="s">
        <v>3546</v>
      </c>
      <c r="J7675" t="s">
        <v>36</v>
      </c>
      <c r="K7675" t="s">
        <v>78</v>
      </c>
      <c r="L7675" t="s">
        <v>3547</v>
      </c>
      <c r="M7675" s="8">
        <v>154.9</v>
      </c>
      <c r="N7675" s="7">
        <v>5</v>
      </c>
      <c r="O7675" s="8">
        <f>SUM(Superstore_Clean[[#This Row],[Unit Price]]*Superstore_Clean[[#This Row],[Quantity]])</f>
        <v>774.5</v>
      </c>
      <c r="P7675" s="7">
        <v>2015</v>
      </c>
      <c r="Q7675" t="s">
        <v>26</v>
      </c>
    </row>
    <row r="7676" spans="1:17" x14ac:dyDescent="0.3">
      <c r="A7676">
        <v>7675</v>
      </c>
      <c r="B7676" t="s">
        <v>8817</v>
      </c>
      <c r="C7676" s="6">
        <v>50356</v>
      </c>
      <c r="D7676" t="s">
        <v>166</v>
      </c>
      <c r="E7676" t="s">
        <v>1104</v>
      </c>
      <c r="F7676" t="s">
        <v>3615</v>
      </c>
      <c r="G7676" s="7">
        <v>2149</v>
      </c>
      <c r="H7676" t="s">
        <v>132</v>
      </c>
      <c r="I7676" t="s">
        <v>3083</v>
      </c>
      <c r="J7676" t="s">
        <v>23</v>
      </c>
      <c r="K7676" t="s">
        <v>45</v>
      </c>
      <c r="L7676" t="s">
        <v>3084</v>
      </c>
      <c r="M7676" s="8">
        <v>446.06799999999998</v>
      </c>
      <c r="N7676" s="7">
        <v>4</v>
      </c>
      <c r="O7676" s="8">
        <f>SUM(Superstore_Clean[[#This Row],[Unit Price]]*Superstore_Clean[[#This Row],[Quantity]])</f>
        <v>1784.2719999999999</v>
      </c>
      <c r="P7676" s="7">
        <v>2015</v>
      </c>
      <c r="Q7676" t="s">
        <v>26</v>
      </c>
    </row>
    <row r="7677" spans="1:17" x14ac:dyDescent="0.3">
      <c r="A7677">
        <v>7676</v>
      </c>
      <c r="B7677" t="s">
        <v>8820</v>
      </c>
      <c r="C7677" s="6">
        <v>50357</v>
      </c>
      <c r="D7677" t="s">
        <v>7884</v>
      </c>
      <c r="E7677" t="s">
        <v>33</v>
      </c>
      <c r="F7677" t="s">
        <v>4419</v>
      </c>
      <c r="G7677" s="7">
        <v>91730</v>
      </c>
      <c r="H7677" t="s">
        <v>34</v>
      </c>
      <c r="I7677" t="s">
        <v>1627</v>
      </c>
      <c r="J7677" t="s">
        <v>36</v>
      </c>
      <c r="K7677" t="s">
        <v>67</v>
      </c>
      <c r="L7677" t="s">
        <v>1628</v>
      </c>
      <c r="M7677" s="8">
        <v>152.94</v>
      </c>
      <c r="N7677" s="7">
        <v>3</v>
      </c>
      <c r="O7677" s="8">
        <f>SUM(Superstore_Clean[[#This Row],[Unit Price]]*Superstore_Clean[[#This Row],[Quantity]])</f>
        <v>458.82</v>
      </c>
      <c r="P7677" s="7">
        <v>2017</v>
      </c>
      <c r="Q7677" t="s">
        <v>109</v>
      </c>
    </row>
    <row r="7678" spans="1:17" x14ac:dyDescent="0.3">
      <c r="A7678">
        <v>7677</v>
      </c>
      <c r="B7678" t="s">
        <v>8821</v>
      </c>
      <c r="C7678" s="6">
        <v>50358</v>
      </c>
      <c r="D7678" t="s">
        <v>1217</v>
      </c>
      <c r="E7678" t="s">
        <v>76</v>
      </c>
      <c r="F7678" t="s">
        <v>416</v>
      </c>
      <c r="G7678" s="7">
        <v>28205</v>
      </c>
      <c r="H7678" t="s">
        <v>21</v>
      </c>
      <c r="I7678" t="s">
        <v>6319</v>
      </c>
      <c r="J7678" t="s">
        <v>60</v>
      </c>
      <c r="K7678" t="s">
        <v>146</v>
      </c>
      <c r="L7678" t="s">
        <v>6320</v>
      </c>
      <c r="M7678" s="8">
        <v>23.472000000000001</v>
      </c>
      <c r="N7678" s="7">
        <v>3</v>
      </c>
      <c r="O7678" s="8">
        <f>SUM(Superstore_Clean[[#This Row],[Unit Price]]*Superstore_Clean[[#This Row],[Quantity]])</f>
        <v>70.415999999999997</v>
      </c>
      <c r="P7678" s="7">
        <v>2014</v>
      </c>
      <c r="Q7678" t="s">
        <v>47</v>
      </c>
    </row>
    <row r="7679" spans="1:17" x14ac:dyDescent="0.3">
      <c r="A7679">
        <v>7678</v>
      </c>
      <c r="B7679" t="s">
        <v>8822</v>
      </c>
      <c r="C7679" s="6">
        <v>50359</v>
      </c>
      <c r="D7679" t="s">
        <v>3368</v>
      </c>
      <c r="E7679" t="s">
        <v>1237</v>
      </c>
      <c r="F7679" t="s">
        <v>3163</v>
      </c>
      <c r="G7679" s="7">
        <v>2908</v>
      </c>
      <c r="H7679" t="s">
        <v>132</v>
      </c>
      <c r="I7679" t="s">
        <v>6933</v>
      </c>
      <c r="J7679" t="s">
        <v>36</v>
      </c>
      <c r="K7679" t="s">
        <v>78</v>
      </c>
      <c r="L7679" t="s">
        <v>6934</v>
      </c>
      <c r="M7679" s="8">
        <v>195.64</v>
      </c>
      <c r="N7679" s="7">
        <v>4</v>
      </c>
      <c r="O7679" s="8">
        <f>SUM(Superstore_Clean[[#This Row],[Unit Price]]*Superstore_Clean[[#This Row],[Quantity]])</f>
        <v>782.56</v>
      </c>
      <c r="P7679" s="7">
        <v>2014</v>
      </c>
      <c r="Q7679" t="s">
        <v>87</v>
      </c>
    </row>
    <row r="7680" spans="1:17" x14ac:dyDescent="0.3">
      <c r="A7680">
        <v>7679</v>
      </c>
      <c r="B7680" t="s">
        <v>8822</v>
      </c>
      <c r="C7680" s="6">
        <v>50360</v>
      </c>
      <c r="D7680" t="s">
        <v>3368</v>
      </c>
      <c r="E7680" t="s">
        <v>1237</v>
      </c>
      <c r="F7680" t="s">
        <v>3163</v>
      </c>
      <c r="G7680" s="7">
        <v>2908</v>
      </c>
      <c r="H7680" t="s">
        <v>132</v>
      </c>
      <c r="I7680" t="s">
        <v>3580</v>
      </c>
      <c r="J7680" t="s">
        <v>36</v>
      </c>
      <c r="K7680" t="s">
        <v>78</v>
      </c>
      <c r="L7680" t="s">
        <v>3581</v>
      </c>
      <c r="M7680" s="8">
        <v>14.94</v>
      </c>
      <c r="N7680" s="7">
        <v>3</v>
      </c>
      <c r="O7680" s="8">
        <f>SUM(Superstore_Clean[[#This Row],[Unit Price]]*Superstore_Clean[[#This Row],[Quantity]])</f>
        <v>44.82</v>
      </c>
      <c r="P7680" s="7">
        <v>2014</v>
      </c>
      <c r="Q7680" t="s">
        <v>87</v>
      </c>
    </row>
    <row r="7681" spans="1:17" x14ac:dyDescent="0.3">
      <c r="A7681">
        <v>7680</v>
      </c>
      <c r="B7681" t="s">
        <v>8822</v>
      </c>
      <c r="C7681" s="6">
        <v>50361</v>
      </c>
      <c r="D7681" t="s">
        <v>3368</v>
      </c>
      <c r="E7681" t="s">
        <v>1237</v>
      </c>
      <c r="F7681" t="s">
        <v>3163</v>
      </c>
      <c r="G7681" s="7">
        <v>2908</v>
      </c>
      <c r="H7681" t="s">
        <v>132</v>
      </c>
      <c r="I7681" t="s">
        <v>2384</v>
      </c>
      <c r="J7681" t="s">
        <v>60</v>
      </c>
      <c r="K7681" t="s">
        <v>146</v>
      </c>
      <c r="L7681" t="s">
        <v>3764</v>
      </c>
      <c r="M7681" s="8">
        <v>1687.8</v>
      </c>
      <c r="N7681" s="7">
        <v>4</v>
      </c>
      <c r="O7681" s="8">
        <f>SUM(Superstore_Clean[[#This Row],[Unit Price]]*Superstore_Clean[[#This Row],[Quantity]])</f>
        <v>6751.2</v>
      </c>
      <c r="P7681" s="7">
        <v>2014</v>
      </c>
      <c r="Q7681" t="s">
        <v>87</v>
      </c>
    </row>
    <row r="7682" spans="1:17" x14ac:dyDescent="0.3">
      <c r="A7682">
        <v>7681</v>
      </c>
      <c r="B7682" t="s">
        <v>8822</v>
      </c>
      <c r="C7682" s="6">
        <v>50362</v>
      </c>
      <c r="D7682" t="s">
        <v>3368</v>
      </c>
      <c r="E7682" t="s">
        <v>1237</v>
      </c>
      <c r="F7682" t="s">
        <v>3163</v>
      </c>
      <c r="G7682" s="7">
        <v>2908</v>
      </c>
      <c r="H7682" t="s">
        <v>132</v>
      </c>
      <c r="I7682" t="s">
        <v>3713</v>
      </c>
      <c r="J7682" t="s">
        <v>23</v>
      </c>
      <c r="K7682" t="s">
        <v>24</v>
      </c>
      <c r="L7682" t="s">
        <v>3714</v>
      </c>
      <c r="M7682" s="8">
        <v>341.96</v>
      </c>
      <c r="N7682" s="7">
        <v>2</v>
      </c>
      <c r="O7682" s="8">
        <f>SUM(Superstore_Clean[[#This Row],[Unit Price]]*Superstore_Clean[[#This Row],[Quantity]])</f>
        <v>683.92</v>
      </c>
      <c r="P7682" s="7">
        <v>2014</v>
      </c>
      <c r="Q7682" t="s">
        <v>87</v>
      </c>
    </row>
    <row r="7683" spans="1:17" x14ac:dyDescent="0.3">
      <c r="A7683">
        <v>7682</v>
      </c>
      <c r="B7683" t="s">
        <v>8822</v>
      </c>
      <c r="C7683" s="6">
        <v>50363</v>
      </c>
      <c r="D7683" t="s">
        <v>3368</v>
      </c>
      <c r="E7683" t="s">
        <v>1237</v>
      </c>
      <c r="F7683" t="s">
        <v>3163</v>
      </c>
      <c r="G7683" s="7">
        <v>2908</v>
      </c>
      <c r="H7683" t="s">
        <v>132</v>
      </c>
      <c r="I7683" t="s">
        <v>183</v>
      </c>
      <c r="J7683" t="s">
        <v>23</v>
      </c>
      <c r="K7683" t="s">
        <v>28</v>
      </c>
      <c r="L7683" t="s">
        <v>184</v>
      </c>
      <c r="M7683" s="8">
        <v>605.88</v>
      </c>
      <c r="N7683" s="7">
        <v>6</v>
      </c>
      <c r="O7683" s="8">
        <f>SUM(Superstore_Clean[[#This Row],[Unit Price]]*Superstore_Clean[[#This Row],[Quantity]])</f>
        <v>3635.2799999999997</v>
      </c>
      <c r="P7683" s="7">
        <v>2014</v>
      </c>
      <c r="Q7683" t="s">
        <v>87</v>
      </c>
    </row>
    <row r="7684" spans="1:17" x14ac:dyDescent="0.3">
      <c r="A7684">
        <v>7683</v>
      </c>
      <c r="B7684" t="s">
        <v>8823</v>
      </c>
      <c r="C7684" s="6">
        <v>50364</v>
      </c>
      <c r="D7684" t="s">
        <v>1327</v>
      </c>
      <c r="E7684" t="s">
        <v>214</v>
      </c>
      <c r="F7684" t="s">
        <v>4715</v>
      </c>
      <c r="G7684" s="7">
        <v>48640</v>
      </c>
      <c r="H7684" t="s">
        <v>92</v>
      </c>
      <c r="I7684" t="s">
        <v>5534</v>
      </c>
      <c r="J7684" t="s">
        <v>36</v>
      </c>
      <c r="K7684" t="s">
        <v>67</v>
      </c>
      <c r="L7684" t="s">
        <v>5535</v>
      </c>
      <c r="M7684" s="8">
        <v>186.732</v>
      </c>
      <c r="N7684" s="7">
        <v>1</v>
      </c>
      <c r="O7684" s="8">
        <f>SUM(Superstore_Clean[[#This Row],[Unit Price]]*Superstore_Clean[[#This Row],[Quantity]])</f>
        <v>186.732</v>
      </c>
      <c r="P7684" s="7">
        <v>2015</v>
      </c>
      <c r="Q7684" t="s">
        <v>80</v>
      </c>
    </row>
    <row r="7685" spans="1:17" x14ac:dyDescent="0.3">
      <c r="A7685">
        <v>7684</v>
      </c>
      <c r="B7685" t="s">
        <v>8823</v>
      </c>
      <c r="C7685" s="6">
        <v>50365</v>
      </c>
      <c r="D7685" t="s">
        <v>1327</v>
      </c>
      <c r="E7685" t="s">
        <v>214</v>
      </c>
      <c r="F7685" t="s">
        <v>4715</v>
      </c>
      <c r="G7685" s="7">
        <v>48640</v>
      </c>
      <c r="H7685" t="s">
        <v>92</v>
      </c>
      <c r="I7685" t="s">
        <v>1545</v>
      </c>
      <c r="J7685" t="s">
        <v>36</v>
      </c>
      <c r="K7685" t="s">
        <v>64</v>
      </c>
      <c r="L7685" t="s">
        <v>1546</v>
      </c>
      <c r="M7685" s="8">
        <v>3812.97</v>
      </c>
      <c r="N7685" s="7">
        <v>3</v>
      </c>
      <c r="O7685" s="8">
        <f>SUM(Superstore_Clean[[#This Row],[Unit Price]]*Superstore_Clean[[#This Row],[Quantity]])</f>
        <v>11438.91</v>
      </c>
      <c r="P7685" s="7">
        <v>2015</v>
      </c>
      <c r="Q7685" t="s">
        <v>80</v>
      </c>
    </row>
    <row r="7686" spans="1:17" x14ac:dyDescent="0.3">
      <c r="A7686">
        <v>7685</v>
      </c>
      <c r="B7686" t="s">
        <v>8824</v>
      </c>
      <c r="C7686" s="6">
        <v>50366</v>
      </c>
      <c r="D7686" t="s">
        <v>582</v>
      </c>
      <c r="E7686" t="s">
        <v>240</v>
      </c>
      <c r="F7686" t="s">
        <v>349</v>
      </c>
      <c r="G7686" s="7">
        <v>14609</v>
      </c>
      <c r="H7686" t="s">
        <v>132</v>
      </c>
      <c r="I7686" t="s">
        <v>8488</v>
      </c>
      <c r="J7686" t="s">
        <v>36</v>
      </c>
      <c r="K7686" t="s">
        <v>64</v>
      </c>
      <c r="L7686" t="s">
        <v>8489</v>
      </c>
      <c r="M7686" s="8">
        <v>26.423999999999999</v>
      </c>
      <c r="N7686" s="7">
        <v>9</v>
      </c>
      <c r="O7686" s="8">
        <f>SUM(Superstore_Clean[[#This Row],[Unit Price]]*Superstore_Clean[[#This Row],[Quantity]])</f>
        <v>237.816</v>
      </c>
      <c r="P7686" s="7">
        <v>2015</v>
      </c>
      <c r="Q7686" t="s">
        <v>497</v>
      </c>
    </row>
    <row r="7687" spans="1:17" x14ac:dyDescent="0.3">
      <c r="A7687">
        <v>7686</v>
      </c>
      <c r="B7687" t="s">
        <v>8824</v>
      </c>
      <c r="C7687" s="6">
        <v>50367</v>
      </c>
      <c r="D7687" t="s">
        <v>582</v>
      </c>
      <c r="E7687" t="s">
        <v>240</v>
      </c>
      <c r="F7687" t="s">
        <v>349</v>
      </c>
      <c r="G7687" s="7">
        <v>14609</v>
      </c>
      <c r="H7687" t="s">
        <v>132</v>
      </c>
      <c r="I7687" t="s">
        <v>7193</v>
      </c>
      <c r="J7687" t="s">
        <v>60</v>
      </c>
      <c r="K7687" t="s">
        <v>61</v>
      </c>
      <c r="L7687" t="s">
        <v>7194</v>
      </c>
      <c r="M7687" s="8">
        <v>625.99</v>
      </c>
      <c r="N7687" s="7">
        <v>1</v>
      </c>
      <c r="O7687" s="8">
        <f>SUM(Superstore_Clean[[#This Row],[Unit Price]]*Superstore_Clean[[#This Row],[Quantity]])</f>
        <v>625.99</v>
      </c>
      <c r="P7687" s="7">
        <v>2015</v>
      </c>
      <c r="Q7687" t="s">
        <v>497</v>
      </c>
    </row>
    <row r="7688" spans="1:17" x14ac:dyDescent="0.3">
      <c r="A7688">
        <v>7687</v>
      </c>
      <c r="B7688" t="s">
        <v>8825</v>
      </c>
      <c r="C7688" s="6">
        <v>50368</v>
      </c>
      <c r="D7688" t="s">
        <v>1357</v>
      </c>
      <c r="E7688" t="s">
        <v>214</v>
      </c>
      <c r="F7688" t="s">
        <v>295</v>
      </c>
      <c r="G7688" s="7">
        <v>49201</v>
      </c>
      <c r="H7688" t="s">
        <v>92</v>
      </c>
      <c r="I7688" t="s">
        <v>2114</v>
      </c>
      <c r="J7688" t="s">
        <v>23</v>
      </c>
      <c r="K7688" t="s">
        <v>45</v>
      </c>
      <c r="L7688" t="s">
        <v>2115</v>
      </c>
      <c r="M7688" s="8">
        <v>1568.61</v>
      </c>
      <c r="N7688" s="7">
        <v>9</v>
      </c>
      <c r="O7688" s="8">
        <f>SUM(Superstore_Clean[[#This Row],[Unit Price]]*Superstore_Clean[[#This Row],[Quantity]])</f>
        <v>14117.49</v>
      </c>
      <c r="P7688" s="7">
        <v>2016</v>
      </c>
      <c r="Q7688" t="s">
        <v>26</v>
      </c>
    </row>
    <row r="7689" spans="1:17" x14ac:dyDescent="0.3">
      <c r="A7689">
        <v>7688</v>
      </c>
      <c r="B7689" t="s">
        <v>8825</v>
      </c>
      <c r="C7689" s="6">
        <v>50369</v>
      </c>
      <c r="D7689" t="s">
        <v>1357</v>
      </c>
      <c r="E7689" t="s">
        <v>214</v>
      </c>
      <c r="F7689" t="s">
        <v>295</v>
      </c>
      <c r="G7689" s="7">
        <v>49201</v>
      </c>
      <c r="H7689" t="s">
        <v>92</v>
      </c>
      <c r="I7689" t="s">
        <v>597</v>
      </c>
      <c r="J7689" t="s">
        <v>36</v>
      </c>
      <c r="K7689" t="s">
        <v>64</v>
      </c>
      <c r="L7689" t="s">
        <v>598</v>
      </c>
      <c r="M7689" s="8">
        <v>17.3</v>
      </c>
      <c r="N7689" s="7">
        <v>1</v>
      </c>
      <c r="O7689" s="8">
        <f>SUM(Superstore_Clean[[#This Row],[Unit Price]]*Superstore_Clean[[#This Row],[Quantity]])</f>
        <v>17.3</v>
      </c>
      <c r="P7689" s="7">
        <v>2016</v>
      </c>
      <c r="Q7689" t="s">
        <v>26</v>
      </c>
    </row>
    <row r="7690" spans="1:17" x14ac:dyDescent="0.3">
      <c r="A7690">
        <v>7689</v>
      </c>
      <c r="B7690" t="s">
        <v>8825</v>
      </c>
      <c r="C7690" s="6">
        <v>50370</v>
      </c>
      <c r="D7690" t="s">
        <v>1357</v>
      </c>
      <c r="E7690" t="s">
        <v>214</v>
      </c>
      <c r="F7690" t="s">
        <v>295</v>
      </c>
      <c r="G7690" s="7">
        <v>49201</v>
      </c>
      <c r="H7690" t="s">
        <v>92</v>
      </c>
      <c r="I7690" t="s">
        <v>8826</v>
      </c>
      <c r="J7690" t="s">
        <v>60</v>
      </c>
      <c r="K7690" t="s">
        <v>146</v>
      </c>
      <c r="L7690" t="s">
        <v>8827</v>
      </c>
      <c r="M7690" s="8">
        <v>160</v>
      </c>
      <c r="N7690" s="7">
        <v>8</v>
      </c>
      <c r="O7690" s="8">
        <f>SUM(Superstore_Clean[[#This Row],[Unit Price]]*Superstore_Clean[[#This Row],[Quantity]])</f>
        <v>1280</v>
      </c>
      <c r="P7690" s="7">
        <v>2016</v>
      </c>
      <c r="Q7690" t="s">
        <v>26</v>
      </c>
    </row>
    <row r="7691" spans="1:17" x14ac:dyDescent="0.3">
      <c r="A7691">
        <v>7690</v>
      </c>
      <c r="B7691" t="s">
        <v>8828</v>
      </c>
      <c r="C7691" s="6">
        <v>50371</v>
      </c>
      <c r="D7691" t="s">
        <v>4705</v>
      </c>
      <c r="E7691" t="s">
        <v>287</v>
      </c>
      <c r="F7691" t="s">
        <v>3840</v>
      </c>
      <c r="G7691" s="7">
        <v>23434</v>
      </c>
      <c r="H7691" t="s">
        <v>21</v>
      </c>
      <c r="I7691" t="s">
        <v>2800</v>
      </c>
      <c r="J7691" t="s">
        <v>36</v>
      </c>
      <c r="K7691" t="s">
        <v>67</v>
      </c>
      <c r="L7691" t="s">
        <v>2801</v>
      </c>
      <c r="M7691" s="8">
        <v>179.94</v>
      </c>
      <c r="N7691" s="7">
        <v>3</v>
      </c>
      <c r="O7691" s="8">
        <f>SUM(Superstore_Clean[[#This Row],[Unit Price]]*Superstore_Clean[[#This Row],[Quantity]])</f>
        <v>539.81999999999994</v>
      </c>
      <c r="P7691" s="7">
        <v>2017</v>
      </c>
      <c r="Q7691" t="s">
        <v>135</v>
      </c>
    </row>
    <row r="7692" spans="1:17" x14ac:dyDescent="0.3">
      <c r="A7692">
        <v>7691</v>
      </c>
      <c r="B7692" t="s">
        <v>8828</v>
      </c>
      <c r="C7692" s="6">
        <v>50372</v>
      </c>
      <c r="D7692" t="s">
        <v>4705</v>
      </c>
      <c r="E7692" t="s">
        <v>287</v>
      </c>
      <c r="F7692" t="s">
        <v>3840</v>
      </c>
      <c r="G7692" s="7">
        <v>23434</v>
      </c>
      <c r="H7692" t="s">
        <v>21</v>
      </c>
      <c r="I7692" t="s">
        <v>1086</v>
      </c>
      <c r="J7692" t="s">
        <v>23</v>
      </c>
      <c r="K7692" t="s">
        <v>45</v>
      </c>
      <c r="L7692" t="s">
        <v>1087</v>
      </c>
      <c r="M7692" s="8">
        <v>872.94</v>
      </c>
      <c r="N7692" s="7">
        <v>3</v>
      </c>
      <c r="O7692" s="8">
        <f>SUM(Superstore_Clean[[#This Row],[Unit Price]]*Superstore_Clean[[#This Row],[Quantity]])</f>
        <v>2618.8200000000002</v>
      </c>
      <c r="P7692" s="7">
        <v>2017</v>
      </c>
      <c r="Q7692" t="s">
        <v>135</v>
      </c>
    </row>
    <row r="7693" spans="1:17" x14ac:dyDescent="0.3">
      <c r="A7693">
        <v>7692</v>
      </c>
      <c r="B7693" t="s">
        <v>8828</v>
      </c>
      <c r="C7693" s="6">
        <v>50373</v>
      </c>
      <c r="D7693" t="s">
        <v>4705</v>
      </c>
      <c r="E7693" t="s">
        <v>287</v>
      </c>
      <c r="F7693" t="s">
        <v>3840</v>
      </c>
      <c r="G7693" s="7">
        <v>23434</v>
      </c>
      <c r="H7693" t="s">
        <v>21</v>
      </c>
      <c r="I7693" t="s">
        <v>367</v>
      </c>
      <c r="J7693" t="s">
        <v>36</v>
      </c>
      <c r="K7693" t="s">
        <v>78</v>
      </c>
      <c r="L7693" t="s">
        <v>368</v>
      </c>
      <c r="M7693" s="8">
        <v>12.96</v>
      </c>
      <c r="N7693" s="7">
        <v>2</v>
      </c>
      <c r="O7693" s="8">
        <f>SUM(Superstore_Clean[[#This Row],[Unit Price]]*Superstore_Clean[[#This Row],[Quantity]])</f>
        <v>25.92</v>
      </c>
      <c r="P7693" s="7">
        <v>2017</v>
      </c>
      <c r="Q7693" t="s">
        <v>135</v>
      </c>
    </row>
    <row r="7694" spans="1:17" x14ac:dyDescent="0.3">
      <c r="A7694">
        <v>7693</v>
      </c>
      <c r="B7694" t="s">
        <v>8829</v>
      </c>
      <c r="C7694" s="6">
        <v>50374</v>
      </c>
      <c r="D7694" t="s">
        <v>3568</v>
      </c>
      <c r="E7694" t="s">
        <v>33</v>
      </c>
      <c r="F7694" t="s">
        <v>876</v>
      </c>
      <c r="G7694" s="7">
        <v>94513</v>
      </c>
      <c r="H7694" t="s">
        <v>34</v>
      </c>
      <c r="I7694" t="s">
        <v>1478</v>
      </c>
      <c r="J7694" t="s">
        <v>36</v>
      </c>
      <c r="K7694" t="s">
        <v>37</v>
      </c>
      <c r="L7694" t="s">
        <v>1479</v>
      </c>
      <c r="M7694" s="8">
        <v>88.8</v>
      </c>
      <c r="N7694" s="7">
        <v>6</v>
      </c>
      <c r="O7694" s="8">
        <f>SUM(Superstore_Clean[[#This Row],[Unit Price]]*Superstore_Clean[[#This Row],[Quantity]])</f>
        <v>532.79999999999995</v>
      </c>
      <c r="P7694" s="7">
        <v>2014</v>
      </c>
      <c r="Q7694" t="s">
        <v>87</v>
      </c>
    </row>
    <row r="7695" spans="1:17" x14ac:dyDescent="0.3">
      <c r="A7695">
        <v>7694</v>
      </c>
      <c r="B7695" t="s">
        <v>8829</v>
      </c>
      <c r="C7695" s="6">
        <v>50375</v>
      </c>
      <c r="D7695" t="s">
        <v>3568</v>
      </c>
      <c r="E7695" t="s">
        <v>33</v>
      </c>
      <c r="F7695" t="s">
        <v>876</v>
      </c>
      <c r="G7695" s="7">
        <v>94513</v>
      </c>
      <c r="H7695" t="s">
        <v>34</v>
      </c>
      <c r="I7695" t="s">
        <v>4616</v>
      </c>
      <c r="J7695" t="s">
        <v>60</v>
      </c>
      <c r="K7695" t="s">
        <v>61</v>
      </c>
      <c r="L7695" t="s">
        <v>4617</v>
      </c>
      <c r="M7695" s="8">
        <v>319.96800000000002</v>
      </c>
      <c r="N7695" s="7">
        <v>4</v>
      </c>
      <c r="O7695" s="8">
        <f>SUM(Superstore_Clean[[#This Row],[Unit Price]]*Superstore_Clean[[#This Row],[Quantity]])</f>
        <v>1279.8720000000001</v>
      </c>
      <c r="P7695" s="7">
        <v>2014</v>
      </c>
      <c r="Q7695" t="s">
        <v>87</v>
      </c>
    </row>
    <row r="7696" spans="1:17" x14ac:dyDescent="0.3">
      <c r="A7696">
        <v>7695</v>
      </c>
      <c r="B7696" t="s">
        <v>8830</v>
      </c>
      <c r="C7696" s="6">
        <v>50376</v>
      </c>
      <c r="D7696" t="s">
        <v>3767</v>
      </c>
      <c r="E7696" t="s">
        <v>84</v>
      </c>
      <c r="F7696" t="s">
        <v>83</v>
      </c>
      <c r="G7696" s="7">
        <v>98103</v>
      </c>
      <c r="H7696" t="s">
        <v>34</v>
      </c>
      <c r="I7696" t="s">
        <v>4046</v>
      </c>
      <c r="J7696" t="s">
        <v>23</v>
      </c>
      <c r="K7696" t="s">
        <v>28</v>
      </c>
      <c r="L7696" t="s">
        <v>4047</v>
      </c>
      <c r="M7696" s="8">
        <v>167.88800000000001</v>
      </c>
      <c r="N7696" s="7">
        <v>7</v>
      </c>
      <c r="O7696" s="8">
        <f>SUM(Superstore_Clean[[#This Row],[Unit Price]]*Superstore_Clean[[#This Row],[Quantity]])</f>
        <v>1175.2160000000001</v>
      </c>
      <c r="P7696" s="7">
        <v>2016</v>
      </c>
      <c r="Q7696" t="s">
        <v>208</v>
      </c>
    </row>
    <row r="7697" spans="1:17" x14ac:dyDescent="0.3">
      <c r="A7697">
        <v>7696</v>
      </c>
      <c r="B7697" t="s">
        <v>8831</v>
      </c>
      <c r="C7697" s="6">
        <v>50377</v>
      </c>
      <c r="D7697" t="s">
        <v>4440</v>
      </c>
      <c r="E7697" t="s">
        <v>91</v>
      </c>
      <c r="F7697" t="s">
        <v>167</v>
      </c>
      <c r="G7697" s="7">
        <v>77036</v>
      </c>
      <c r="H7697" t="s">
        <v>92</v>
      </c>
      <c r="I7697" t="s">
        <v>1534</v>
      </c>
      <c r="J7697" t="s">
        <v>36</v>
      </c>
      <c r="K7697" t="s">
        <v>78</v>
      </c>
      <c r="L7697" t="s">
        <v>1535</v>
      </c>
      <c r="M7697" s="8">
        <v>163.96</v>
      </c>
      <c r="N7697" s="7">
        <v>5</v>
      </c>
      <c r="O7697" s="8">
        <f>SUM(Superstore_Clean[[#This Row],[Unit Price]]*Superstore_Clean[[#This Row],[Quantity]])</f>
        <v>819.80000000000007</v>
      </c>
      <c r="P7697" s="7">
        <v>2017</v>
      </c>
      <c r="Q7697" t="s">
        <v>135</v>
      </c>
    </row>
    <row r="7698" spans="1:17" x14ac:dyDescent="0.3">
      <c r="A7698">
        <v>7697</v>
      </c>
      <c r="B7698" t="s">
        <v>8831</v>
      </c>
      <c r="C7698" s="6">
        <v>50378</v>
      </c>
      <c r="D7698" t="s">
        <v>4440</v>
      </c>
      <c r="E7698" t="s">
        <v>91</v>
      </c>
      <c r="F7698" t="s">
        <v>167</v>
      </c>
      <c r="G7698" s="7">
        <v>77036</v>
      </c>
      <c r="H7698" t="s">
        <v>92</v>
      </c>
      <c r="I7698" t="s">
        <v>5716</v>
      </c>
      <c r="J7698" t="s">
        <v>36</v>
      </c>
      <c r="K7698" t="s">
        <v>64</v>
      </c>
      <c r="L7698" t="s">
        <v>5717</v>
      </c>
      <c r="M7698" s="8">
        <v>5.2320000000000002</v>
      </c>
      <c r="N7698" s="7">
        <v>4</v>
      </c>
      <c r="O7698" s="8">
        <f>SUM(Superstore_Clean[[#This Row],[Unit Price]]*Superstore_Clean[[#This Row],[Quantity]])</f>
        <v>20.928000000000001</v>
      </c>
      <c r="P7698" s="7">
        <v>2017</v>
      </c>
      <c r="Q7698" t="s">
        <v>135</v>
      </c>
    </row>
    <row r="7699" spans="1:17" x14ac:dyDescent="0.3">
      <c r="A7699">
        <v>7698</v>
      </c>
      <c r="B7699" t="s">
        <v>8832</v>
      </c>
      <c r="C7699" s="6">
        <v>50379</v>
      </c>
      <c r="D7699" t="s">
        <v>3036</v>
      </c>
      <c r="E7699" t="s">
        <v>1104</v>
      </c>
      <c r="F7699" t="s">
        <v>1310</v>
      </c>
      <c r="G7699" s="7">
        <v>1841</v>
      </c>
      <c r="H7699" t="s">
        <v>132</v>
      </c>
      <c r="I7699" t="s">
        <v>1221</v>
      </c>
      <c r="J7699" t="s">
        <v>60</v>
      </c>
      <c r="K7699" t="s">
        <v>1078</v>
      </c>
      <c r="L7699" t="s">
        <v>1222</v>
      </c>
      <c r="M7699" s="8">
        <v>1199.98</v>
      </c>
      <c r="N7699" s="7">
        <v>2</v>
      </c>
      <c r="O7699" s="8">
        <f>SUM(Superstore_Clean[[#This Row],[Unit Price]]*Superstore_Clean[[#This Row],[Quantity]])</f>
        <v>2399.96</v>
      </c>
      <c r="P7699" s="7">
        <v>2017</v>
      </c>
      <c r="Q7699" t="s">
        <v>87</v>
      </c>
    </row>
    <row r="7700" spans="1:17" x14ac:dyDescent="0.3">
      <c r="A7700">
        <v>7699</v>
      </c>
      <c r="B7700" t="s">
        <v>8832</v>
      </c>
      <c r="C7700" s="6">
        <v>50380</v>
      </c>
      <c r="D7700" t="s">
        <v>3036</v>
      </c>
      <c r="E7700" t="s">
        <v>1104</v>
      </c>
      <c r="F7700" t="s">
        <v>1310</v>
      </c>
      <c r="G7700" s="7">
        <v>1841</v>
      </c>
      <c r="H7700" t="s">
        <v>132</v>
      </c>
      <c r="I7700" t="s">
        <v>858</v>
      </c>
      <c r="J7700" t="s">
        <v>36</v>
      </c>
      <c r="K7700" t="s">
        <v>49</v>
      </c>
      <c r="L7700" t="s">
        <v>859</v>
      </c>
      <c r="M7700" s="8">
        <v>73.849999999999994</v>
      </c>
      <c r="N7700" s="7">
        <v>1</v>
      </c>
      <c r="O7700" s="8">
        <f>SUM(Superstore_Clean[[#This Row],[Unit Price]]*Superstore_Clean[[#This Row],[Quantity]])</f>
        <v>73.849999999999994</v>
      </c>
      <c r="P7700" s="7">
        <v>2017</v>
      </c>
      <c r="Q7700" t="s">
        <v>87</v>
      </c>
    </row>
    <row r="7701" spans="1:17" x14ac:dyDescent="0.3">
      <c r="A7701">
        <v>7700</v>
      </c>
      <c r="B7701" t="s">
        <v>8832</v>
      </c>
      <c r="C7701" s="6">
        <v>50381</v>
      </c>
      <c r="D7701" t="s">
        <v>3036</v>
      </c>
      <c r="E7701" t="s">
        <v>1104</v>
      </c>
      <c r="F7701" t="s">
        <v>1310</v>
      </c>
      <c r="G7701" s="7">
        <v>1841</v>
      </c>
      <c r="H7701" t="s">
        <v>132</v>
      </c>
      <c r="I7701" t="s">
        <v>4495</v>
      </c>
      <c r="J7701" t="s">
        <v>36</v>
      </c>
      <c r="K7701" t="s">
        <v>516</v>
      </c>
      <c r="L7701" t="s">
        <v>4496</v>
      </c>
      <c r="M7701" s="8">
        <v>25.71</v>
      </c>
      <c r="N7701" s="7">
        <v>3</v>
      </c>
      <c r="O7701" s="8">
        <f>SUM(Superstore_Clean[[#This Row],[Unit Price]]*Superstore_Clean[[#This Row],[Quantity]])</f>
        <v>77.13</v>
      </c>
      <c r="P7701" s="7">
        <v>2017</v>
      </c>
      <c r="Q7701" t="s">
        <v>87</v>
      </c>
    </row>
    <row r="7702" spans="1:17" x14ac:dyDescent="0.3">
      <c r="A7702">
        <v>7701</v>
      </c>
      <c r="B7702" t="s">
        <v>8832</v>
      </c>
      <c r="C7702" s="6">
        <v>50382</v>
      </c>
      <c r="D7702" t="s">
        <v>3036</v>
      </c>
      <c r="E7702" t="s">
        <v>1104</v>
      </c>
      <c r="F7702" t="s">
        <v>1310</v>
      </c>
      <c r="G7702" s="7">
        <v>1841</v>
      </c>
      <c r="H7702" t="s">
        <v>132</v>
      </c>
      <c r="I7702" t="s">
        <v>6206</v>
      </c>
      <c r="J7702" t="s">
        <v>36</v>
      </c>
      <c r="K7702" t="s">
        <v>242</v>
      </c>
      <c r="L7702" t="s">
        <v>6207</v>
      </c>
      <c r="M7702" s="8">
        <v>17.28</v>
      </c>
      <c r="N7702" s="7">
        <v>6</v>
      </c>
      <c r="O7702" s="8">
        <f>SUM(Superstore_Clean[[#This Row],[Unit Price]]*Superstore_Clean[[#This Row],[Quantity]])</f>
        <v>103.68</v>
      </c>
      <c r="P7702" s="7">
        <v>2017</v>
      </c>
      <c r="Q7702" t="s">
        <v>87</v>
      </c>
    </row>
    <row r="7703" spans="1:17" x14ac:dyDescent="0.3">
      <c r="A7703">
        <v>7702</v>
      </c>
      <c r="B7703" t="s">
        <v>8832</v>
      </c>
      <c r="C7703" s="6">
        <v>50383</v>
      </c>
      <c r="D7703" t="s">
        <v>3036</v>
      </c>
      <c r="E7703" t="s">
        <v>1104</v>
      </c>
      <c r="F7703" t="s">
        <v>1310</v>
      </c>
      <c r="G7703" s="7">
        <v>1841</v>
      </c>
      <c r="H7703" t="s">
        <v>132</v>
      </c>
      <c r="I7703" t="s">
        <v>799</v>
      </c>
      <c r="J7703" t="s">
        <v>23</v>
      </c>
      <c r="K7703" t="s">
        <v>45</v>
      </c>
      <c r="L7703" t="s">
        <v>800</v>
      </c>
      <c r="M7703" s="8">
        <v>526.58199999999999</v>
      </c>
      <c r="N7703" s="7">
        <v>2</v>
      </c>
      <c r="O7703" s="8">
        <f>SUM(Superstore_Clean[[#This Row],[Unit Price]]*Superstore_Clean[[#This Row],[Quantity]])</f>
        <v>1053.164</v>
      </c>
      <c r="P7703" s="7">
        <v>2017</v>
      </c>
      <c r="Q7703" t="s">
        <v>87</v>
      </c>
    </row>
    <row r="7704" spans="1:17" x14ac:dyDescent="0.3">
      <c r="A7704">
        <v>7703</v>
      </c>
      <c r="B7704" t="s">
        <v>8833</v>
      </c>
      <c r="C7704" s="6">
        <v>50384</v>
      </c>
      <c r="D7704" t="s">
        <v>74</v>
      </c>
      <c r="E7704" t="s">
        <v>214</v>
      </c>
      <c r="F7704" t="s">
        <v>778</v>
      </c>
      <c r="G7704" s="7">
        <v>48234</v>
      </c>
      <c r="H7704" t="s">
        <v>92</v>
      </c>
      <c r="I7704" t="s">
        <v>2831</v>
      </c>
      <c r="J7704" t="s">
        <v>36</v>
      </c>
      <c r="K7704" t="s">
        <v>78</v>
      </c>
      <c r="L7704" t="s">
        <v>2832</v>
      </c>
      <c r="M7704" s="8">
        <v>11.56</v>
      </c>
      <c r="N7704" s="7">
        <v>2</v>
      </c>
      <c r="O7704" s="8">
        <f>SUM(Superstore_Clean[[#This Row],[Unit Price]]*Superstore_Clean[[#This Row],[Quantity]])</f>
        <v>23.12</v>
      </c>
      <c r="P7704" s="7">
        <v>2016</v>
      </c>
      <c r="Q7704" t="s">
        <v>115</v>
      </c>
    </row>
    <row r="7705" spans="1:17" x14ac:dyDescent="0.3">
      <c r="A7705">
        <v>7704</v>
      </c>
      <c r="B7705" t="s">
        <v>8833</v>
      </c>
      <c r="C7705" s="6">
        <v>50385</v>
      </c>
      <c r="D7705" t="s">
        <v>74</v>
      </c>
      <c r="E7705" t="s">
        <v>214</v>
      </c>
      <c r="F7705" t="s">
        <v>778</v>
      </c>
      <c r="G7705" s="7">
        <v>48234</v>
      </c>
      <c r="H7705" t="s">
        <v>92</v>
      </c>
      <c r="I7705" t="s">
        <v>2059</v>
      </c>
      <c r="J7705" t="s">
        <v>60</v>
      </c>
      <c r="K7705" t="s">
        <v>61</v>
      </c>
      <c r="L7705" t="s">
        <v>2060</v>
      </c>
      <c r="M7705" s="8">
        <v>209.97</v>
      </c>
      <c r="N7705" s="7">
        <v>3</v>
      </c>
      <c r="O7705" s="8">
        <f>SUM(Superstore_Clean[[#This Row],[Unit Price]]*Superstore_Clean[[#This Row],[Quantity]])</f>
        <v>629.91</v>
      </c>
      <c r="P7705" s="7">
        <v>2016</v>
      </c>
      <c r="Q7705" t="s">
        <v>115</v>
      </c>
    </row>
    <row r="7706" spans="1:17" x14ac:dyDescent="0.3">
      <c r="A7706">
        <v>7705</v>
      </c>
      <c r="B7706" t="s">
        <v>8833</v>
      </c>
      <c r="C7706" s="6">
        <v>50386</v>
      </c>
      <c r="D7706" t="s">
        <v>74</v>
      </c>
      <c r="E7706" t="s">
        <v>214</v>
      </c>
      <c r="F7706" t="s">
        <v>778</v>
      </c>
      <c r="G7706" s="7">
        <v>48234</v>
      </c>
      <c r="H7706" t="s">
        <v>92</v>
      </c>
      <c r="I7706" t="s">
        <v>2840</v>
      </c>
      <c r="J7706" t="s">
        <v>23</v>
      </c>
      <c r="K7706" t="s">
        <v>45</v>
      </c>
      <c r="L7706" t="s">
        <v>2841</v>
      </c>
      <c r="M7706" s="8">
        <v>447.84</v>
      </c>
      <c r="N7706" s="7">
        <v>4</v>
      </c>
      <c r="O7706" s="8">
        <f>SUM(Superstore_Clean[[#This Row],[Unit Price]]*Superstore_Clean[[#This Row],[Quantity]])</f>
        <v>1791.36</v>
      </c>
      <c r="P7706" s="7">
        <v>2016</v>
      </c>
      <c r="Q7706" t="s">
        <v>115</v>
      </c>
    </row>
    <row r="7707" spans="1:17" x14ac:dyDescent="0.3">
      <c r="A7707">
        <v>7706</v>
      </c>
      <c r="B7707" t="s">
        <v>8833</v>
      </c>
      <c r="C7707" s="6">
        <v>50387</v>
      </c>
      <c r="D7707" t="s">
        <v>74</v>
      </c>
      <c r="E7707" t="s">
        <v>214</v>
      </c>
      <c r="F7707" t="s">
        <v>778</v>
      </c>
      <c r="G7707" s="7">
        <v>48234</v>
      </c>
      <c r="H7707" t="s">
        <v>92</v>
      </c>
      <c r="I7707" t="s">
        <v>1162</v>
      </c>
      <c r="J7707" t="s">
        <v>60</v>
      </c>
      <c r="K7707" t="s">
        <v>146</v>
      </c>
      <c r="L7707" t="s">
        <v>1163</v>
      </c>
      <c r="M7707" s="8">
        <v>479.97</v>
      </c>
      <c r="N7707" s="7">
        <v>3</v>
      </c>
      <c r="O7707" s="8">
        <f>SUM(Superstore_Clean[[#This Row],[Unit Price]]*Superstore_Clean[[#This Row],[Quantity]])</f>
        <v>1439.91</v>
      </c>
      <c r="P7707" s="7">
        <v>2016</v>
      </c>
      <c r="Q7707" t="s">
        <v>115</v>
      </c>
    </row>
    <row r="7708" spans="1:17" x14ac:dyDescent="0.3">
      <c r="A7708">
        <v>7707</v>
      </c>
      <c r="B7708" t="s">
        <v>8833</v>
      </c>
      <c r="C7708" s="6">
        <v>50388</v>
      </c>
      <c r="D7708" t="s">
        <v>74</v>
      </c>
      <c r="E7708" t="s">
        <v>214</v>
      </c>
      <c r="F7708" t="s">
        <v>778</v>
      </c>
      <c r="G7708" s="7">
        <v>48234</v>
      </c>
      <c r="H7708" t="s">
        <v>92</v>
      </c>
      <c r="I7708" t="s">
        <v>2299</v>
      </c>
      <c r="J7708" t="s">
        <v>36</v>
      </c>
      <c r="K7708" t="s">
        <v>57</v>
      </c>
      <c r="L7708" t="s">
        <v>2300</v>
      </c>
      <c r="M7708" s="8">
        <v>8.64</v>
      </c>
      <c r="N7708" s="7">
        <v>3</v>
      </c>
      <c r="O7708" s="8">
        <f>SUM(Superstore_Clean[[#This Row],[Unit Price]]*Superstore_Clean[[#This Row],[Quantity]])</f>
        <v>25.92</v>
      </c>
      <c r="P7708" s="7">
        <v>2016</v>
      </c>
      <c r="Q7708" t="s">
        <v>115</v>
      </c>
    </row>
    <row r="7709" spans="1:17" x14ac:dyDescent="0.3">
      <c r="A7709">
        <v>7708</v>
      </c>
      <c r="B7709" t="s">
        <v>8834</v>
      </c>
      <c r="C7709" s="6">
        <v>50389</v>
      </c>
      <c r="D7709" t="s">
        <v>3392</v>
      </c>
      <c r="E7709" t="s">
        <v>106</v>
      </c>
      <c r="F7709" t="s">
        <v>138</v>
      </c>
      <c r="G7709" s="7">
        <v>84057</v>
      </c>
      <c r="H7709" t="s">
        <v>34</v>
      </c>
      <c r="I7709" t="s">
        <v>6769</v>
      </c>
      <c r="J7709" t="s">
        <v>36</v>
      </c>
      <c r="K7709" t="s">
        <v>57</v>
      </c>
      <c r="L7709" t="s">
        <v>6770</v>
      </c>
      <c r="M7709" s="8">
        <v>11.68</v>
      </c>
      <c r="N7709" s="7">
        <v>2</v>
      </c>
      <c r="O7709" s="8">
        <f>SUM(Superstore_Clean[[#This Row],[Unit Price]]*Superstore_Clean[[#This Row],[Quantity]])</f>
        <v>23.36</v>
      </c>
      <c r="P7709" s="7">
        <v>2017</v>
      </c>
      <c r="Q7709" t="s">
        <v>47</v>
      </c>
    </row>
    <row r="7710" spans="1:17" x14ac:dyDescent="0.3">
      <c r="A7710">
        <v>7709</v>
      </c>
      <c r="B7710" t="s">
        <v>8835</v>
      </c>
      <c r="C7710" s="6">
        <v>50390</v>
      </c>
      <c r="D7710" t="s">
        <v>5798</v>
      </c>
      <c r="E7710" t="s">
        <v>131</v>
      </c>
      <c r="F7710" t="s">
        <v>130</v>
      </c>
      <c r="G7710" s="7">
        <v>19120</v>
      </c>
      <c r="H7710" t="s">
        <v>132</v>
      </c>
      <c r="I7710" t="s">
        <v>6421</v>
      </c>
      <c r="J7710" t="s">
        <v>60</v>
      </c>
      <c r="K7710" t="s">
        <v>146</v>
      </c>
      <c r="L7710" t="s">
        <v>6422</v>
      </c>
      <c r="M7710" s="8">
        <v>40.776000000000003</v>
      </c>
      <c r="N7710" s="7">
        <v>3</v>
      </c>
      <c r="O7710" s="8">
        <f>SUM(Superstore_Clean[[#This Row],[Unit Price]]*Superstore_Clean[[#This Row],[Quantity]])</f>
        <v>122.328</v>
      </c>
      <c r="P7710" s="7">
        <v>2014</v>
      </c>
      <c r="Q7710" t="s">
        <v>47</v>
      </c>
    </row>
    <row r="7711" spans="1:17" x14ac:dyDescent="0.3">
      <c r="A7711">
        <v>7710</v>
      </c>
      <c r="B7711" t="s">
        <v>8835</v>
      </c>
      <c r="C7711" s="6">
        <v>50391</v>
      </c>
      <c r="D7711" t="s">
        <v>5798</v>
      </c>
      <c r="E7711" t="s">
        <v>131</v>
      </c>
      <c r="F7711" t="s">
        <v>130</v>
      </c>
      <c r="G7711" s="7">
        <v>19120</v>
      </c>
      <c r="H7711" t="s">
        <v>132</v>
      </c>
      <c r="I7711" t="s">
        <v>1183</v>
      </c>
      <c r="J7711" t="s">
        <v>36</v>
      </c>
      <c r="K7711" t="s">
        <v>64</v>
      </c>
      <c r="L7711" t="s">
        <v>1184</v>
      </c>
      <c r="M7711" s="8">
        <v>13.698</v>
      </c>
      <c r="N7711" s="7">
        <v>3</v>
      </c>
      <c r="O7711" s="8">
        <f>SUM(Superstore_Clean[[#This Row],[Unit Price]]*Superstore_Clean[[#This Row],[Quantity]])</f>
        <v>41.094000000000001</v>
      </c>
      <c r="P7711" s="7">
        <v>2014</v>
      </c>
      <c r="Q7711" t="s">
        <v>47</v>
      </c>
    </row>
    <row r="7712" spans="1:17" x14ac:dyDescent="0.3">
      <c r="A7712">
        <v>7711</v>
      </c>
      <c r="B7712" t="s">
        <v>8836</v>
      </c>
      <c r="C7712" s="6">
        <v>50392</v>
      </c>
      <c r="D7712" t="s">
        <v>1066</v>
      </c>
      <c r="E7712" t="s">
        <v>279</v>
      </c>
      <c r="F7712" t="s">
        <v>1615</v>
      </c>
      <c r="G7712" s="7">
        <v>85204</v>
      </c>
      <c r="H7712" t="s">
        <v>34</v>
      </c>
      <c r="I7712" t="s">
        <v>5768</v>
      </c>
      <c r="J7712" t="s">
        <v>60</v>
      </c>
      <c r="K7712" t="s">
        <v>61</v>
      </c>
      <c r="L7712" t="s">
        <v>5769</v>
      </c>
      <c r="M7712" s="8">
        <v>87.8</v>
      </c>
      <c r="N7712" s="7">
        <v>5</v>
      </c>
      <c r="O7712" s="8">
        <f>SUM(Superstore_Clean[[#This Row],[Unit Price]]*Superstore_Clean[[#This Row],[Quantity]])</f>
        <v>439</v>
      </c>
      <c r="P7712" s="7">
        <v>2015</v>
      </c>
      <c r="Q7712" t="s">
        <v>80</v>
      </c>
    </row>
    <row r="7713" spans="1:17" x14ac:dyDescent="0.3">
      <c r="A7713">
        <v>7712</v>
      </c>
      <c r="B7713" t="s">
        <v>8837</v>
      </c>
      <c r="C7713" s="6">
        <v>50393</v>
      </c>
      <c r="D7713" t="s">
        <v>415</v>
      </c>
      <c r="E7713" t="s">
        <v>76</v>
      </c>
      <c r="F7713" t="s">
        <v>1511</v>
      </c>
      <c r="G7713" s="7">
        <v>28314</v>
      </c>
      <c r="H7713" t="s">
        <v>21</v>
      </c>
      <c r="I7713" t="s">
        <v>5215</v>
      </c>
      <c r="J7713" t="s">
        <v>23</v>
      </c>
      <c r="K7713" t="s">
        <v>54</v>
      </c>
      <c r="L7713" t="s">
        <v>5216</v>
      </c>
      <c r="M7713" s="8">
        <v>77.951999999999998</v>
      </c>
      <c r="N7713" s="7">
        <v>3</v>
      </c>
      <c r="O7713" s="8">
        <f>SUM(Superstore_Clean[[#This Row],[Unit Price]]*Superstore_Clean[[#This Row],[Quantity]])</f>
        <v>233.85599999999999</v>
      </c>
      <c r="P7713" s="7">
        <v>2017</v>
      </c>
      <c r="Q7713" t="s">
        <v>47</v>
      </c>
    </row>
    <row r="7714" spans="1:17" x14ac:dyDescent="0.3">
      <c r="A7714">
        <v>7713</v>
      </c>
      <c r="B7714" t="s">
        <v>8837</v>
      </c>
      <c r="C7714" s="6">
        <v>50394</v>
      </c>
      <c r="D7714" t="s">
        <v>415</v>
      </c>
      <c r="E7714" t="s">
        <v>76</v>
      </c>
      <c r="F7714" t="s">
        <v>1511</v>
      </c>
      <c r="G7714" s="7">
        <v>28314</v>
      </c>
      <c r="H7714" t="s">
        <v>21</v>
      </c>
      <c r="I7714" t="s">
        <v>742</v>
      </c>
      <c r="J7714" t="s">
        <v>36</v>
      </c>
      <c r="K7714" t="s">
        <v>49</v>
      </c>
      <c r="L7714" t="s">
        <v>743</v>
      </c>
      <c r="M7714" s="8">
        <v>147.184</v>
      </c>
      <c r="N7714" s="7">
        <v>2</v>
      </c>
      <c r="O7714" s="8">
        <f>SUM(Superstore_Clean[[#This Row],[Unit Price]]*Superstore_Clean[[#This Row],[Quantity]])</f>
        <v>294.36799999999999</v>
      </c>
      <c r="P7714" s="7">
        <v>2017</v>
      </c>
      <c r="Q7714" t="s">
        <v>47</v>
      </c>
    </row>
    <row r="7715" spans="1:17" x14ac:dyDescent="0.3">
      <c r="A7715">
        <v>7714</v>
      </c>
      <c r="B7715" t="s">
        <v>8837</v>
      </c>
      <c r="C7715" s="6">
        <v>50395</v>
      </c>
      <c r="D7715" t="s">
        <v>415</v>
      </c>
      <c r="E7715" t="s">
        <v>76</v>
      </c>
      <c r="F7715" t="s">
        <v>1511</v>
      </c>
      <c r="G7715" s="7">
        <v>28314</v>
      </c>
      <c r="H7715" t="s">
        <v>21</v>
      </c>
      <c r="I7715" t="s">
        <v>8111</v>
      </c>
      <c r="J7715" t="s">
        <v>36</v>
      </c>
      <c r="K7715" t="s">
        <v>78</v>
      </c>
      <c r="L7715" t="s">
        <v>8112</v>
      </c>
      <c r="M7715" s="8">
        <v>47.951999999999998</v>
      </c>
      <c r="N7715" s="7">
        <v>3</v>
      </c>
      <c r="O7715" s="8">
        <f>SUM(Superstore_Clean[[#This Row],[Unit Price]]*Superstore_Clean[[#This Row],[Quantity]])</f>
        <v>143.85599999999999</v>
      </c>
      <c r="P7715" s="7">
        <v>2017</v>
      </c>
      <c r="Q7715" t="s">
        <v>47</v>
      </c>
    </row>
    <row r="7716" spans="1:17" x14ac:dyDescent="0.3">
      <c r="A7716">
        <v>7715</v>
      </c>
      <c r="B7716" t="s">
        <v>8838</v>
      </c>
      <c r="C7716" s="6">
        <v>50396</v>
      </c>
      <c r="D7716" t="s">
        <v>764</v>
      </c>
      <c r="E7716" t="s">
        <v>33</v>
      </c>
      <c r="F7716" t="s">
        <v>32</v>
      </c>
      <c r="G7716" s="7">
        <v>90032</v>
      </c>
      <c r="H7716" t="s">
        <v>34</v>
      </c>
      <c r="I7716" t="s">
        <v>2007</v>
      </c>
      <c r="J7716" t="s">
        <v>36</v>
      </c>
      <c r="K7716" t="s">
        <v>67</v>
      </c>
      <c r="L7716" t="s">
        <v>2008</v>
      </c>
      <c r="M7716" s="8">
        <v>250.26</v>
      </c>
      <c r="N7716" s="7">
        <v>6</v>
      </c>
      <c r="O7716" s="8">
        <f>SUM(Superstore_Clean[[#This Row],[Unit Price]]*Superstore_Clean[[#This Row],[Quantity]])</f>
        <v>1501.56</v>
      </c>
      <c r="P7716" s="7">
        <v>2014</v>
      </c>
      <c r="Q7716" t="s">
        <v>87</v>
      </c>
    </row>
    <row r="7717" spans="1:17" x14ac:dyDescent="0.3">
      <c r="A7717">
        <v>7716</v>
      </c>
      <c r="B7717" t="s">
        <v>8839</v>
      </c>
      <c r="C7717" s="6">
        <v>50397</v>
      </c>
      <c r="D7717" t="s">
        <v>2095</v>
      </c>
      <c r="E7717" t="s">
        <v>131</v>
      </c>
      <c r="F7717" t="s">
        <v>130</v>
      </c>
      <c r="G7717" s="7">
        <v>19140</v>
      </c>
      <c r="H7717" t="s">
        <v>132</v>
      </c>
      <c r="I7717" t="s">
        <v>6421</v>
      </c>
      <c r="J7717" t="s">
        <v>60</v>
      </c>
      <c r="K7717" t="s">
        <v>146</v>
      </c>
      <c r="L7717" t="s">
        <v>6422</v>
      </c>
      <c r="M7717" s="8">
        <v>40.776000000000003</v>
      </c>
      <c r="N7717" s="7">
        <v>3</v>
      </c>
      <c r="O7717" s="8">
        <f>SUM(Superstore_Clean[[#This Row],[Unit Price]]*Superstore_Clean[[#This Row],[Quantity]])</f>
        <v>122.328</v>
      </c>
      <c r="P7717" s="7">
        <v>2017</v>
      </c>
      <c r="Q7717" t="s">
        <v>26</v>
      </c>
    </row>
    <row r="7718" spans="1:17" x14ac:dyDescent="0.3">
      <c r="A7718">
        <v>7717</v>
      </c>
      <c r="B7718" t="s">
        <v>8840</v>
      </c>
      <c r="C7718" s="6">
        <v>50398</v>
      </c>
      <c r="D7718" t="s">
        <v>3028</v>
      </c>
      <c r="E7718" t="s">
        <v>407</v>
      </c>
      <c r="F7718" t="s">
        <v>957</v>
      </c>
      <c r="G7718" s="7">
        <v>80906</v>
      </c>
      <c r="H7718" t="s">
        <v>34</v>
      </c>
      <c r="I7718" t="s">
        <v>3306</v>
      </c>
      <c r="J7718" t="s">
        <v>36</v>
      </c>
      <c r="K7718" t="s">
        <v>78</v>
      </c>
      <c r="L7718" t="s">
        <v>3307</v>
      </c>
      <c r="M7718" s="8">
        <v>29.6</v>
      </c>
      <c r="N7718" s="7">
        <v>5</v>
      </c>
      <c r="O7718" s="8">
        <f>SUM(Superstore_Clean[[#This Row],[Unit Price]]*Superstore_Clean[[#This Row],[Quantity]])</f>
        <v>148</v>
      </c>
      <c r="P7718" s="7">
        <v>2015</v>
      </c>
      <c r="Q7718" t="s">
        <v>144</v>
      </c>
    </row>
    <row r="7719" spans="1:17" x14ac:dyDescent="0.3">
      <c r="A7719">
        <v>7718</v>
      </c>
      <c r="B7719" t="s">
        <v>8840</v>
      </c>
      <c r="C7719" s="6">
        <v>50399</v>
      </c>
      <c r="D7719" t="s">
        <v>3028</v>
      </c>
      <c r="E7719" t="s">
        <v>407</v>
      </c>
      <c r="F7719" t="s">
        <v>957</v>
      </c>
      <c r="G7719" s="7">
        <v>80906</v>
      </c>
      <c r="H7719" t="s">
        <v>34</v>
      </c>
      <c r="I7719" t="s">
        <v>1738</v>
      </c>
      <c r="J7719" t="s">
        <v>36</v>
      </c>
      <c r="K7719" t="s">
        <v>64</v>
      </c>
      <c r="L7719" t="s">
        <v>1739</v>
      </c>
      <c r="M7719" s="8">
        <v>1.9379999999999999</v>
      </c>
      <c r="N7719" s="7">
        <v>2</v>
      </c>
      <c r="O7719" s="8">
        <f>SUM(Superstore_Clean[[#This Row],[Unit Price]]*Superstore_Clean[[#This Row],[Quantity]])</f>
        <v>3.8759999999999999</v>
      </c>
      <c r="P7719" s="7">
        <v>2015</v>
      </c>
      <c r="Q7719" t="s">
        <v>144</v>
      </c>
    </row>
    <row r="7720" spans="1:17" x14ac:dyDescent="0.3">
      <c r="A7720">
        <v>7719</v>
      </c>
      <c r="B7720" t="s">
        <v>8841</v>
      </c>
      <c r="C7720" s="6">
        <v>50400</v>
      </c>
      <c r="D7720" t="s">
        <v>1579</v>
      </c>
      <c r="E7720" t="s">
        <v>33</v>
      </c>
      <c r="F7720" t="s">
        <v>32</v>
      </c>
      <c r="G7720" s="7">
        <v>90032</v>
      </c>
      <c r="H7720" t="s">
        <v>34</v>
      </c>
      <c r="I7720" t="s">
        <v>4376</v>
      </c>
      <c r="J7720" t="s">
        <v>60</v>
      </c>
      <c r="K7720" t="s">
        <v>146</v>
      </c>
      <c r="L7720" t="s">
        <v>4377</v>
      </c>
      <c r="M7720" s="8">
        <v>159.96</v>
      </c>
      <c r="N7720" s="7">
        <v>4</v>
      </c>
      <c r="O7720" s="8">
        <f>SUM(Superstore_Clean[[#This Row],[Unit Price]]*Superstore_Clean[[#This Row],[Quantity]])</f>
        <v>639.84</v>
      </c>
      <c r="P7720" s="7">
        <v>2017</v>
      </c>
      <c r="Q7720" t="s">
        <v>139</v>
      </c>
    </row>
    <row r="7721" spans="1:17" x14ac:dyDescent="0.3">
      <c r="A7721">
        <v>7720</v>
      </c>
      <c r="B7721" t="s">
        <v>8842</v>
      </c>
      <c r="C7721" s="6">
        <v>50401</v>
      </c>
      <c r="D7721" t="s">
        <v>3054</v>
      </c>
      <c r="E7721" t="s">
        <v>240</v>
      </c>
      <c r="F7721" t="s">
        <v>239</v>
      </c>
      <c r="G7721" s="7">
        <v>10009</v>
      </c>
      <c r="H7721" t="s">
        <v>132</v>
      </c>
      <c r="I7721" t="s">
        <v>5696</v>
      </c>
      <c r="J7721" t="s">
        <v>36</v>
      </c>
      <c r="K7721" t="s">
        <v>57</v>
      </c>
      <c r="L7721" t="s">
        <v>5697</v>
      </c>
      <c r="M7721" s="8">
        <v>59.52</v>
      </c>
      <c r="N7721" s="7">
        <v>3</v>
      </c>
      <c r="O7721" s="8">
        <f>SUM(Superstore_Clean[[#This Row],[Unit Price]]*Superstore_Clean[[#This Row],[Quantity]])</f>
        <v>178.56</v>
      </c>
      <c r="P7721" s="7">
        <v>2015</v>
      </c>
      <c r="Q7721" t="s">
        <v>144</v>
      </c>
    </row>
    <row r="7722" spans="1:17" x14ac:dyDescent="0.3">
      <c r="A7722">
        <v>7721</v>
      </c>
      <c r="B7722" t="s">
        <v>8842</v>
      </c>
      <c r="C7722" s="6">
        <v>50402</v>
      </c>
      <c r="D7722" t="s">
        <v>3054</v>
      </c>
      <c r="E7722" t="s">
        <v>240</v>
      </c>
      <c r="F7722" t="s">
        <v>239</v>
      </c>
      <c r="G7722" s="7">
        <v>10009</v>
      </c>
      <c r="H7722" t="s">
        <v>132</v>
      </c>
      <c r="I7722" t="s">
        <v>2604</v>
      </c>
      <c r="J7722" t="s">
        <v>36</v>
      </c>
      <c r="K7722" t="s">
        <v>157</v>
      </c>
      <c r="L7722" t="s">
        <v>2605</v>
      </c>
      <c r="M7722" s="8">
        <v>17.48</v>
      </c>
      <c r="N7722" s="7">
        <v>2</v>
      </c>
      <c r="O7722" s="8">
        <f>SUM(Superstore_Clean[[#This Row],[Unit Price]]*Superstore_Clean[[#This Row],[Quantity]])</f>
        <v>34.96</v>
      </c>
      <c r="P7722" s="7">
        <v>2015</v>
      </c>
      <c r="Q7722" t="s">
        <v>144</v>
      </c>
    </row>
    <row r="7723" spans="1:17" x14ac:dyDescent="0.3">
      <c r="A7723">
        <v>7722</v>
      </c>
      <c r="B7723" t="s">
        <v>8842</v>
      </c>
      <c r="C7723" s="6">
        <v>50403</v>
      </c>
      <c r="D7723" t="s">
        <v>3054</v>
      </c>
      <c r="E7723" t="s">
        <v>240</v>
      </c>
      <c r="F7723" t="s">
        <v>239</v>
      </c>
      <c r="G7723" s="7">
        <v>10009</v>
      </c>
      <c r="H7723" t="s">
        <v>132</v>
      </c>
      <c r="I7723" t="s">
        <v>4537</v>
      </c>
      <c r="J7723" t="s">
        <v>36</v>
      </c>
      <c r="K7723" t="s">
        <v>64</v>
      </c>
      <c r="L7723" t="s">
        <v>4538</v>
      </c>
      <c r="M7723" s="8">
        <v>13.167999999999999</v>
      </c>
      <c r="N7723" s="7">
        <v>2</v>
      </c>
      <c r="O7723" s="8">
        <f>SUM(Superstore_Clean[[#This Row],[Unit Price]]*Superstore_Clean[[#This Row],[Quantity]])</f>
        <v>26.335999999999999</v>
      </c>
      <c r="P7723" s="7">
        <v>2015</v>
      </c>
      <c r="Q7723" t="s">
        <v>144</v>
      </c>
    </row>
    <row r="7724" spans="1:17" x14ac:dyDescent="0.3">
      <c r="A7724">
        <v>7723</v>
      </c>
      <c r="B7724" t="s">
        <v>8843</v>
      </c>
      <c r="C7724" s="6">
        <v>50404</v>
      </c>
      <c r="D7724" t="s">
        <v>1984</v>
      </c>
      <c r="E7724" t="s">
        <v>33</v>
      </c>
      <c r="F7724" t="s">
        <v>112</v>
      </c>
      <c r="G7724" s="7">
        <v>94109</v>
      </c>
      <c r="H7724" t="s">
        <v>34</v>
      </c>
      <c r="I7724" t="s">
        <v>8844</v>
      </c>
      <c r="J7724" t="s">
        <v>36</v>
      </c>
      <c r="K7724" t="s">
        <v>67</v>
      </c>
      <c r="L7724" t="s">
        <v>8845</v>
      </c>
      <c r="M7724" s="8">
        <v>40.74</v>
      </c>
      <c r="N7724" s="7">
        <v>3</v>
      </c>
      <c r="O7724" s="8">
        <f>SUM(Superstore_Clean[[#This Row],[Unit Price]]*Superstore_Clean[[#This Row],[Quantity]])</f>
        <v>122.22</v>
      </c>
      <c r="P7724" s="7">
        <v>2017</v>
      </c>
      <c r="Q7724" t="s">
        <v>80</v>
      </c>
    </row>
    <row r="7725" spans="1:17" x14ac:dyDescent="0.3">
      <c r="A7725">
        <v>7724</v>
      </c>
      <c r="B7725" t="s">
        <v>8846</v>
      </c>
      <c r="C7725" s="6">
        <v>50405</v>
      </c>
      <c r="D7725" t="s">
        <v>7121</v>
      </c>
      <c r="E7725" t="s">
        <v>91</v>
      </c>
      <c r="F7725" t="s">
        <v>1098</v>
      </c>
      <c r="G7725" s="7">
        <v>78745</v>
      </c>
      <c r="H7725" t="s">
        <v>92</v>
      </c>
      <c r="I7725" t="s">
        <v>4222</v>
      </c>
      <c r="J7725" t="s">
        <v>23</v>
      </c>
      <c r="K7725" t="s">
        <v>28</v>
      </c>
      <c r="L7725" t="s">
        <v>4223</v>
      </c>
      <c r="M7725" s="8">
        <v>179.886</v>
      </c>
      <c r="N7725" s="7">
        <v>1</v>
      </c>
      <c r="O7725" s="8">
        <f>SUM(Superstore_Clean[[#This Row],[Unit Price]]*Superstore_Clean[[#This Row],[Quantity]])</f>
        <v>179.886</v>
      </c>
      <c r="P7725" s="7">
        <v>2015</v>
      </c>
      <c r="Q7725" t="s">
        <v>139</v>
      </c>
    </row>
    <row r="7726" spans="1:17" x14ac:dyDescent="0.3">
      <c r="A7726">
        <v>7725</v>
      </c>
      <c r="B7726" t="s">
        <v>8847</v>
      </c>
      <c r="C7726" s="6">
        <v>50406</v>
      </c>
      <c r="D7726" t="s">
        <v>5839</v>
      </c>
      <c r="E7726" t="s">
        <v>443</v>
      </c>
      <c r="F7726" t="s">
        <v>1922</v>
      </c>
      <c r="G7726" s="7">
        <v>44105</v>
      </c>
      <c r="H7726" t="s">
        <v>132</v>
      </c>
      <c r="I7726" t="s">
        <v>2915</v>
      </c>
      <c r="J7726" t="s">
        <v>36</v>
      </c>
      <c r="K7726" t="s">
        <v>67</v>
      </c>
      <c r="L7726" t="s">
        <v>2916</v>
      </c>
      <c r="M7726" s="8">
        <v>286.25599999999997</v>
      </c>
      <c r="N7726" s="7">
        <v>1</v>
      </c>
      <c r="O7726" s="8">
        <f>SUM(Superstore_Clean[[#This Row],[Unit Price]]*Superstore_Clean[[#This Row],[Quantity]])</f>
        <v>286.25599999999997</v>
      </c>
      <c r="P7726" s="7">
        <v>2016</v>
      </c>
      <c r="Q7726" t="s">
        <v>139</v>
      </c>
    </row>
    <row r="7727" spans="1:17" x14ac:dyDescent="0.3">
      <c r="A7727">
        <v>7726</v>
      </c>
      <c r="B7727" t="s">
        <v>8847</v>
      </c>
      <c r="C7727" s="6">
        <v>50407</v>
      </c>
      <c r="D7727" t="s">
        <v>5839</v>
      </c>
      <c r="E7727" t="s">
        <v>443</v>
      </c>
      <c r="F7727" t="s">
        <v>1922</v>
      </c>
      <c r="G7727" s="7">
        <v>44105</v>
      </c>
      <c r="H7727" t="s">
        <v>132</v>
      </c>
      <c r="I7727" t="s">
        <v>1594</v>
      </c>
      <c r="J7727" t="s">
        <v>36</v>
      </c>
      <c r="K7727" t="s">
        <v>49</v>
      </c>
      <c r="L7727" t="s">
        <v>1595</v>
      </c>
      <c r="M7727" s="8">
        <v>24.224</v>
      </c>
      <c r="N7727" s="7">
        <v>2</v>
      </c>
      <c r="O7727" s="8">
        <f>SUM(Superstore_Clean[[#This Row],[Unit Price]]*Superstore_Clean[[#This Row],[Quantity]])</f>
        <v>48.448</v>
      </c>
      <c r="P7727" s="7">
        <v>2016</v>
      </c>
      <c r="Q7727" t="s">
        <v>139</v>
      </c>
    </row>
    <row r="7728" spans="1:17" x14ac:dyDescent="0.3">
      <c r="A7728">
        <v>7727</v>
      </c>
      <c r="B7728" t="s">
        <v>8847</v>
      </c>
      <c r="C7728" s="6">
        <v>50408</v>
      </c>
      <c r="D7728" t="s">
        <v>5839</v>
      </c>
      <c r="E7728" t="s">
        <v>443</v>
      </c>
      <c r="F7728" t="s">
        <v>1922</v>
      </c>
      <c r="G7728" s="7">
        <v>44105</v>
      </c>
      <c r="H7728" t="s">
        <v>132</v>
      </c>
      <c r="I7728" t="s">
        <v>3256</v>
      </c>
      <c r="J7728" t="s">
        <v>36</v>
      </c>
      <c r="K7728" t="s">
        <v>49</v>
      </c>
      <c r="L7728" t="s">
        <v>3257</v>
      </c>
      <c r="M7728" s="8">
        <v>331.536</v>
      </c>
      <c r="N7728" s="7">
        <v>3</v>
      </c>
      <c r="O7728" s="8">
        <f>SUM(Superstore_Clean[[#This Row],[Unit Price]]*Superstore_Clean[[#This Row],[Quantity]])</f>
        <v>994.60799999999995</v>
      </c>
      <c r="P7728" s="7">
        <v>2016</v>
      </c>
      <c r="Q7728" t="s">
        <v>139</v>
      </c>
    </row>
    <row r="7729" spans="1:17" x14ac:dyDescent="0.3">
      <c r="A7729">
        <v>7728</v>
      </c>
      <c r="B7729" t="s">
        <v>8848</v>
      </c>
      <c r="C7729" s="6">
        <v>50409</v>
      </c>
      <c r="D7729" t="s">
        <v>641</v>
      </c>
      <c r="E7729" t="s">
        <v>240</v>
      </c>
      <c r="F7729" t="s">
        <v>239</v>
      </c>
      <c r="G7729" s="7">
        <v>10009</v>
      </c>
      <c r="H7729" t="s">
        <v>132</v>
      </c>
      <c r="I7729" t="s">
        <v>6769</v>
      </c>
      <c r="J7729" t="s">
        <v>36</v>
      </c>
      <c r="K7729" t="s">
        <v>57</v>
      </c>
      <c r="L7729" t="s">
        <v>6770</v>
      </c>
      <c r="M7729" s="8">
        <v>17.52</v>
      </c>
      <c r="N7729" s="7">
        <v>3</v>
      </c>
      <c r="O7729" s="8">
        <f>SUM(Superstore_Clean[[#This Row],[Unit Price]]*Superstore_Clean[[#This Row],[Quantity]])</f>
        <v>52.56</v>
      </c>
      <c r="P7729" s="7">
        <v>2015</v>
      </c>
      <c r="Q7729" t="s">
        <v>208</v>
      </c>
    </row>
    <row r="7730" spans="1:17" x14ac:dyDescent="0.3">
      <c r="A7730">
        <v>7729</v>
      </c>
      <c r="B7730" t="s">
        <v>8849</v>
      </c>
      <c r="C7730" s="6">
        <v>50410</v>
      </c>
      <c r="D7730" t="s">
        <v>5274</v>
      </c>
      <c r="E7730" t="s">
        <v>91</v>
      </c>
      <c r="F7730" t="s">
        <v>3681</v>
      </c>
      <c r="G7730" s="7">
        <v>79907</v>
      </c>
      <c r="H7730" t="s">
        <v>92</v>
      </c>
      <c r="I7730" t="s">
        <v>2748</v>
      </c>
      <c r="J7730" t="s">
        <v>36</v>
      </c>
      <c r="K7730" t="s">
        <v>57</v>
      </c>
      <c r="L7730" t="s">
        <v>2749</v>
      </c>
      <c r="M7730" s="8">
        <v>17.856000000000002</v>
      </c>
      <c r="N7730" s="7">
        <v>4</v>
      </c>
      <c r="O7730" s="8">
        <f>SUM(Superstore_Clean[[#This Row],[Unit Price]]*Superstore_Clean[[#This Row],[Quantity]])</f>
        <v>71.424000000000007</v>
      </c>
      <c r="P7730" s="7">
        <v>2016</v>
      </c>
      <c r="Q7730" t="s">
        <v>26</v>
      </c>
    </row>
    <row r="7731" spans="1:17" x14ac:dyDescent="0.3">
      <c r="A7731">
        <v>7730</v>
      </c>
      <c r="B7731" t="s">
        <v>8850</v>
      </c>
      <c r="C7731" s="6">
        <v>50411</v>
      </c>
      <c r="D7731" t="s">
        <v>1419</v>
      </c>
      <c r="E7731" t="s">
        <v>43</v>
      </c>
      <c r="F7731" t="s">
        <v>5023</v>
      </c>
      <c r="G7731" s="7">
        <v>32303</v>
      </c>
      <c r="H7731" t="s">
        <v>21</v>
      </c>
      <c r="I7731" t="s">
        <v>4834</v>
      </c>
      <c r="J7731" t="s">
        <v>60</v>
      </c>
      <c r="K7731" t="s">
        <v>146</v>
      </c>
      <c r="L7731" t="s">
        <v>4835</v>
      </c>
      <c r="M7731" s="8">
        <v>431.976</v>
      </c>
      <c r="N7731" s="7">
        <v>3</v>
      </c>
      <c r="O7731" s="8">
        <f>SUM(Superstore_Clean[[#This Row],[Unit Price]]*Superstore_Clean[[#This Row],[Quantity]])</f>
        <v>1295.9279999999999</v>
      </c>
      <c r="P7731" s="7">
        <v>2016</v>
      </c>
      <c r="Q7731" t="s">
        <v>139</v>
      </c>
    </row>
    <row r="7732" spans="1:17" x14ac:dyDescent="0.3">
      <c r="A7732">
        <v>7731</v>
      </c>
      <c r="B7732" t="s">
        <v>8851</v>
      </c>
      <c r="C7732" s="6">
        <v>50412</v>
      </c>
      <c r="D7732" t="s">
        <v>552</v>
      </c>
      <c r="E7732" t="s">
        <v>84</v>
      </c>
      <c r="F7732" t="s">
        <v>83</v>
      </c>
      <c r="G7732" s="7">
        <v>98103</v>
      </c>
      <c r="H7732" t="s">
        <v>34</v>
      </c>
      <c r="I7732" t="s">
        <v>4289</v>
      </c>
      <c r="J7732" t="s">
        <v>23</v>
      </c>
      <c r="K7732" t="s">
        <v>28</v>
      </c>
      <c r="L7732" t="s">
        <v>4290</v>
      </c>
      <c r="M7732" s="8">
        <v>291.13600000000002</v>
      </c>
      <c r="N7732" s="7">
        <v>4</v>
      </c>
      <c r="O7732" s="8">
        <f>SUM(Superstore_Clean[[#This Row],[Unit Price]]*Superstore_Clean[[#This Row],[Quantity]])</f>
        <v>1164.5440000000001</v>
      </c>
      <c r="P7732" s="7">
        <v>2017</v>
      </c>
      <c r="Q7732" t="s">
        <v>39</v>
      </c>
    </row>
    <row r="7733" spans="1:17" x14ac:dyDescent="0.3">
      <c r="A7733">
        <v>7732</v>
      </c>
      <c r="B7733" t="s">
        <v>8852</v>
      </c>
      <c r="C7733" s="6">
        <v>50413</v>
      </c>
      <c r="D7733" t="s">
        <v>424</v>
      </c>
      <c r="E7733" t="s">
        <v>91</v>
      </c>
      <c r="F7733" t="s">
        <v>721</v>
      </c>
      <c r="G7733" s="7">
        <v>75220</v>
      </c>
      <c r="H7733" t="s">
        <v>92</v>
      </c>
      <c r="I7733" t="s">
        <v>336</v>
      </c>
      <c r="J7733" t="s">
        <v>36</v>
      </c>
      <c r="K7733" t="s">
        <v>157</v>
      </c>
      <c r="L7733" t="s">
        <v>337</v>
      </c>
      <c r="M7733" s="8">
        <v>114.848</v>
      </c>
      <c r="N7733" s="7">
        <v>4</v>
      </c>
      <c r="O7733" s="8">
        <f>SUM(Superstore_Clean[[#This Row],[Unit Price]]*Superstore_Clean[[#This Row],[Quantity]])</f>
        <v>459.392</v>
      </c>
      <c r="P7733" s="7">
        <v>2017</v>
      </c>
      <c r="Q7733" t="s">
        <v>139</v>
      </c>
    </row>
    <row r="7734" spans="1:17" x14ac:dyDescent="0.3">
      <c r="A7734">
        <v>7733</v>
      </c>
      <c r="B7734" t="s">
        <v>8853</v>
      </c>
      <c r="C7734" s="6">
        <v>50414</v>
      </c>
      <c r="D7734" t="s">
        <v>3540</v>
      </c>
      <c r="E7734" t="s">
        <v>91</v>
      </c>
      <c r="F7734" t="s">
        <v>167</v>
      </c>
      <c r="G7734" s="7">
        <v>77070</v>
      </c>
      <c r="H7734" t="s">
        <v>92</v>
      </c>
      <c r="I7734" t="s">
        <v>1981</v>
      </c>
      <c r="J7734" t="s">
        <v>36</v>
      </c>
      <c r="K7734" t="s">
        <v>78</v>
      </c>
      <c r="L7734" t="s">
        <v>1982</v>
      </c>
      <c r="M7734" s="8">
        <v>10.688000000000001</v>
      </c>
      <c r="N7734" s="7">
        <v>2</v>
      </c>
      <c r="O7734" s="8">
        <f>SUM(Superstore_Clean[[#This Row],[Unit Price]]*Superstore_Clean[[#This Row],[Quantity]])</f>
        <v>21.376000000000001</v>
      </c>
      <c r="P7734" s="7">
        <v>2017</v>
      </c>
      <c r="Q7734" t="s">
        <v>39</v>
      </c>
    </row>
    <row r="7735" spans="1:17" x14ac:dyDescent="0.3">
      <c r="A7735">
        <v>7734</v>
      </c>
      <c r="B7735" t="s">
        <v>8854</v>
      </c>
      <c r="C7735" s="6">
        <v>50415</v>
      </c>
      <c r="D7735" t="s">
        <v>3249</v>
      </c>
      <c r="E7735" t="s">
        <v>443</v>
      </c>
      <c r="F7735" t="s">
        <v>286</v>
      </c>
      <c r="G7735" s="7">
        <v>45503</v>
      </c>
      <c r="H7735" t="s">
        <v>132</v>
      </c>
      <c r="I7735" t="s">
        <v>5126</v>
      </c>
      <c r="J7735" t="s">
        <v>36</v>
      </c>
      <c r="K7735" t="s">
        <v>78</v>
      </c>
      <c r="L7735" t="s">
        <v>5127</v>
      </c>
      <c r="M7735" s="8">
        <v>15.231999999999999</v>
      </c>
      <c r="N7735" s="7">
        <v>4</v>
      </c>
      <c r="O7735" s="8">
        <f>SUM(Superstore_Clean[[#This Row],[Unit Price]]*Superstore_Clean[[#This Row],[Quantity]])</f>
        <v>60.927999999999997</v>
      </c>
      <c r="P7735" s="7">
        <v>2016</v>
      </c>
      <c r="Q7735" t="s">
        <v>109</v>
      </c>
    </row>
    <row r="7736" spans="1:17" x14ac:dyDescent="0.3">
      <c r="A7736">
        <v>7735</v>
      </c>
      <c r="B7736" t="s">
        <v>8855</v>
      </c>
      <c r="C7736" s="6">
        <v>50416</v>
      </c>
      <c r="D7736" t="s">
        <v>3162</v>
      </c>
      <c r="E7736" t="s">
        <v>84</v>
      </c>
      <c r="F7736" t="s">
        <v>83</v>
      </c>
      <c r="G7736" s="7">
        <v>98103</v>
      </c>
      <c r="H7736" t="s">
        <v>34</v>
      </c>
      <c r="I7736" t="s">
        <v>602</v>
      </c>
      <c r="J7736" t="s">
        <v>36</v>
      </c>
      <c r="K7736" t="s">
        <v>57</v>
      </c>
      <c r="L7736" t="s">
        <v>603</v>
      </c>
      <c r="M7736" s="8">
        <v>12.42</v>
      </c>
      <c r="N7736" s="7">
        <v>3</v>
      </c>
      <c r="O7736" s="8">
        <f>SUM(Superstore_Clean[[#This Row],[Unit Price]]*Superstore_Clean[[#This Row],[Quantity]])</f>
        <v>37.26</v>
      </c>
      <c r="P7736" s="7">
        <v>2017</v>
      </c>
      <c r="Q7736" t="s">
        <v>139</v>
      </c>
    </row>
    <row r="7737" spans="1:17" x14ac:dyDescent="0.3">
      <c r="A7737">
        <v>7736</v>
      </c>
      <c r="B7737" t="s">
        <v>8856</v>
      </c>
      <c r="C7737" s="6">
        <v>50417</v>
      </c>
      <c r="D7737" t="s">
        <v>2739</v>
      </c>
      <c r="E7737" t="s">
        <v>84</v>
      </c>
      <c r="F7737" t="s">
        <v>83</v>
      </c>
      <c r="G7737" s="7">
        <v>98105</v>
      </c>
      <c r="H7737" t="s">
        <v>34</v>
      </c>
      <c r="I7737" t="s">
        <v>2330</v>
      </c>
      <c r="J7737" t="s">
        <v>36</v>
      </c>
      <c r="K7737" t="s">
        <v>78</v>
      </c>
      <c r="L7737" t="s">
        <v>2331</v>
      </c>
      <c r="M7737" s="8">
        <v>19.440000000000001</v>
      </c>
      <c r="N7737" s="7">
        <v>3</v>
      </c>
      <c r="O7737" s="8">
        <f>SUM(Superstore_Clean[[#This Row],[Unit Price]]*Superstore_Clean[[#This Row],[Quantity]])</f>
        <v>58.320000000000007</v>
      </c>
      <c r="P7737" s="7">
        <v>2016</v>
      </c>
      <c r="Q7737" t="s">
        <v>115</v>
      </c>
    </row>
    <row r="7738" spans="1:17" x14ac:dyDescent="0.3">
      <c r="A7738">
        <v>7737</v>
      </c>
      <c r="B7738" t="s">
        <v>8857</v>
      </c>
      <c r="C7738" s="6">
        <v>50418</v>
      </c>
      <c r="D7738" t="s">
        <v>3763</v>
      </c>
      <c r="E7738" t="s">
        <v>240</v>
      </c>
      <c r="F7738" t="s">
        <v>239</v>
      </c>
      <c r="G7738" s="7">
        <v>10024</v>
      </c>
      <c r="H7738" t="s">
        <v>132</v>
      </c>
      <c r="I7738" t="s">
        <v>2456</v>
      </c>
      <c r="J7738" t="s">
        <v>36</v>
      </c>
      <c r="K7738" t="s">
        <v>64</v>
      </c>
      <c r="L7738" t="s">
        <v>2457</v>
      </c>
      <c r="M7738" s="8">
        <v>70.367999999999995</v>
      </c>
      <c r="N7738" s="7">
        <v>4</v>
      </c>
      <c r="O7738" s="8">
        <f>SUM(Superstore_Clean[[#This Row],[Unit Price]]*Superstore_Clean[[#This Row],[Quantity]])</f>
        <v>281.47199999999998</v>
      </c>
      <c r="P7738" s="7">
        <v>2014</v>
      </c>
      <c r="Q7738" t="s">
        <v>109</v>
      </c>
    </row>
    <row r="7739" spans="1:17" x14ac:dyDescent="0.3">
      <c r="A7739">
        <v>7738</v>
      </c>
      <c r="B7739" t="s">
        <v>8858</v>
      </c>
      <c r="C7739" s="6">
        <v>50419</v>
      </c>
      <c r="D7739" t="s">
        <v>6703</v>
      </c>
      <c r="E7739" t="s">
        <v>76</v>
      </c>
      <c r="F7739" t="s">
        <v>416</v>
      </c>
      <c r="G7739" s="7">
        <v>28205</v>
      </c>
      <c r="H7739" t="s">
        <v>21</v>
      </c>
      <c r="I7739" t="s">
        <v>3639</v>
      </c>
      <c r="J7739" t="s">
        <v>36</v>
      </c>
      <c r="K7739" t="s">
        <v>57</v>
      </c>
      <c r="L7739" t="s">
        <v>3640</v>
      </c>
      <c r="M7739" s="8">
        <v>12.672000000000001</v>
      </c>
      <c r="N7739" s="7">
        <v>9</v>
      </c>
      <c r="O7739" s="8">
        <f>SUM(Superstore_Clean[[#This Row],[Unit Price]]*Superstore_Clean[[#This Row],[Quantity]])</f>
        <v>114.048</v>
      </c>
      <c r="P7739" s="7">
        <v>2017</v>
      </c>
      <c r="Q7739" t="s">
        <v>87</v>
      </c>
    </row>
    <row r="7740" spans="1:17" x14ac:dyDescent="0.3">
      <c r="A7740">
        <v>7739</v>
      </c>
      <c r="B7740" t="s">
        <v>8859</v>
      </c>
      <c r="C7740" s="6">
        <v>50420</v>
      </c>
      <c r="D7740" t="s">
        <v>2056</v>
      </c>
      <c r="E7740" t="s">
        <v>2410</v>
      </c>
      <c r="F7740" t="s">
        <v>3969</v>
      </c>
      <c r="G7740" s="7">
        <v>21215</v>
      </c>
      <c r="H7740" t="s">
        <v>132</v>
      </c>
      <c r="I7740" t="s">
        <v>2861</v>
      </c>
      <c r="J7740" t="s">
        <v>60</v>
      </c>
      <c r="K7740" t="s">
        <v>61</v>
      </c>
      <c r="L7740" t="s">
        <v>2862</v>
      </c>
      <c r="M7740" s="8">
        <v>89.95</v>
      </c>
      <c r="N7740" s="7">
        <v>5</v>
      </c>
      <c r="O7740" s="8">
        <f>SUM(Superstore_Clean[[#This Row],[Unit Price]]*Superstore_Clean[[#This Row],[Quantity]])</f>
        <v>449.75</v>
      </c>
      <c r="P7740" s="7">
        <v>2017</v>
      </c>
      <c r="Q7740" t="s">
        <v>135</v>
      </c>
    </row>
    <row r="7741" spans="1:17" x14ac:dyDescent="0.3">
      <c r="A7741">
        <v>7740</v>
      </c>
      <c r="B7741" t="s">
        <v>8860</v>
      </c>
      <c r="C7741" s="6">
        <v>50421</v>
      </c>
      <c r="D7741" t="s">
        <v>5227</v>
      </c>
      <c r="E7741" t="s">
        <v>33</v>
      </c>
      <c r="F7741" t="s">
        <v>112</v>
      </c>
      <c r="G7741" s="7">
        <v>94110</v>
      </c>
      <c r="H7741" t="s">
        <v>34</v>
      </c>
      <c r="I7741" t="s">
        <v>3981</v>
      </c>
      <c r="J7741" t="s">
        <v>36</v>
      </c>
      <c r="K7741" t="s">
        <v>78</v>
      </c>
      <c r="L7741" t="s">
        <v>3982</v>
      </c>
      <c r="M7741" s="8">
        <v>6.58</v>
      </c>
      <c r="N7741" s="7">
        <v>2</v>
      </c>
      <c r="O7741" s="8">
        <f>SUM(Superstore_Clean[[#This Row],[Unit Price]]*Superstore_Clean[[#This Row],[Quantity]])</f>
        <v>13.16</v>
      </c>
      <c r="P7741" s="7">
        <v>2014</v>
      </c>
      <c r="Q7741" t="s">
        <v>26</v>
      </c>
    </row>
    <row r="7742" spans="1:17" x14ac:dyDescent="0.3">
      <c r="A7742">
        <v>7741</v>
      </c>
      <c r="B7742" t="s">
        <v>8860</v>
      </c>
      <c r="C7742" s="6">
        <v>50422</v>
      </c>
      <c r="D7742" t="s">
        <v>5227</v>
      </c>
      <c r="E7742" t="s">
        <v>33</v>
      </c>
      <c r="F7742" t="s">
        <v>112</v>
      </c>
      <c r="G7742" s="7">
        <v>94110</v>
      </c>
      <c r="H7742" t="s">
        <v>34</v>
      </c>
      <c r="I7742" t="s">
        <v>5845</v>
      </c>
      <c r="J7742" t="s">
        <v>60</v>
      </c>
      <c r="K7742" t="s">
        <v>146</v>
      </c>
      <c r="L7742" t="s">
        <v>5846</v>
      </c>
      <c r="M7742" s="8">
        <v>94.99</v>
      </c>
      <c r="N7742" s="7">
        <v>1</v>
      </c>
      <c r="O7742" s="8">
        <f>SUM(Superstore_Clean[[#This Row],[Unit Price]]*Superstore_Clean[[#This Row],[Quantity]])</f>
        <v>94.99</v>
      </c>
      <c r="P7742" s="7">
        <v>2014</v>
      </c>
      <c r="Q7742" t="s">
        <v>26</v>
      </c>
    </row>
    <row r="7743" spans="1:17" x14ac:dyDescent="0.3">
      <c r="A7743">
        <v>7742</v>
      </c>
      <c r="B7743" t="s">
        <v>8861</v>
      </c>
      <c r="C7743" s="6">
        <v>50423</v>
      </c>
      <c r="D7743" t="s">
        <v>4921</v>
      </c>
      <c r="E7743" t="s">
        <v>279</v>
      </c>
      <c r="F7743" t="s">
        <v>1161</v>
      </c>
      <c r="G7743" s="7">
        <v>85705</v>
      </c>
      <c r="H7743" t="s">
        <v>34</v>
      </c>
      <c r="I7743" t="s">
        <v>5768</v>
      </c>
      <c r="J7743" t="s">
        <v>60</v>
      </c>
      <c r="K7743" t="s">
        <v>61</v>
      </c>
      <c r="L7743" t="s">
        <v>5769</v>
      </c>
      <c r="M7743" s="8">
        <v>35.119999999999997</v>
      </c>
      <c r="N7743" s="7">
        <v>2</v>
      </c>
      <c r="O7743" s="8">
        <f>SUM(Superstore_Clean[[#This Row],[Unit Price]]*Superstore_Clean[[#This Row],[Quantity]])</f>
        <v>70.239999999999995</v>
      </c>
      <c r="P7743" s="7">
        <v>2015</v>
      </c>
      <c r="Q7743" t="s">
        <v>139</v>
      </c>
    </row>
    <row r="7744" spans="1:17" x14ac:dyDescent="0.3">
      <c r="A7744">
        <v>7743</v>
      </c>
      <c r="B7744" t="s">
        <v>8862</v>
      </c>
      <c r="C7744" s="6">
        <v>50424</v>
      </c>
      <c r="D7744" t="s">
        <v>3049</v>
      </c>
      <c r="E7744" t="s">
        <v>33</v>
      </c>
      <c r="F7744" t="s">
        <v>32</v>
      </c>
      <c r="G7744" s="7">
        <v>90036</v>
      </c>
      <c r="H7744" t="s">
        <v>34</v>
      </c>
      <c r="I7744" t="s">
        <v>3417</v>
      </c>
      <c r="J7744" t="s">
        <v>36</v>
      </c>
      <c r="K7744" t="s">
        <v>78</v>
      </c>
      <c r="L7744" t="s">
        <v>3418</v>
      </c>
      <c r="M7744" s="8">
        <v>25.92</v>
      </c>
      <c r="N7744" s="7">
        <v>4</v>
      </c>
      <c r="O7744" s="8">
        <f>SUM(Superstore_Clean[[#This Row],[Unit Price]]*Superstore_Clean[[#This Row],[Quantity]])</f>
        <v>103.68</v>
      </c>
      <c r="P7744" s="7">
        <v>2017</v>
      </c>
      <c r="Q7744" t="s">
        <v>115</v>
      </c>
    </row>
    <row r="7745" spans="1:17" x14ac:dyDescent="0.3">
      <c r="A7745">
        <v>7744</v>
      </c>
      <c r="B7745" t="s">
        <v>8863</v>
      </c>
      <c r="C7745" s="6">
        <v>50425</v>
      </c>
      <c r="D7745" t="s">
        <v>2120</v>
      </c>
      <c r="E7745" t="s">
        <v>663</v>
      </c>
      <c r="F7745" t="s">
        <v>6964</v>
      </c>
      <c r="G7745" s="7">
        <v>6708</v>
      </c>
      <c r="H7745" t="s">
        <v>132</v>
      </c>
      <c r="I7745" t="s">
        <v>5181</v>
      </c>
      <c r="J7745" t="s">
        <v>36</v>
      </c>
      <c r="K7745" t="s">
        <v>64</v>
      </c>
      <c r="L7745" t="s">
        <v>5182</v>
      </c>
      <c r="M7745" s="8">
        <v>7.96</v>
      </c>
      <c r="N7745" s="7">
        <v>2</v>
      </c>
      <c r="O7745" s="8">
        <f>SUM(Superstore_Clean[[#This Row],[Unit Price]]*Superstore_Clean[[#This Row],[Quantity]])</f>
        <v>15.92</v>
      </c>
      <c r="P7745" s="7">
        <v>2016</v>
      </c>
      <c r="Q7745" t="s">
        <v>39</v>
      </c>
    </row>
    <row r="7746" spans="1:17" x14ac:dyDescent="0.3">
      <c r="A7746">
        <v>7745</v>
      </c>
      <c r="B7746" t="s">
        <v>8863</v>
      </c>
      <c r="C7746" s="6">
        <v>50426</v>
      </c>
      <c r="D7746" t="s">
        <v>2120</v>
      </c>
      <c r="E7746" t="s">
        <v>663</v>
      </c>
      <c r="F7746" t="s">
        <v>6964</v>
      </c>
      <c r="G7746" s="7">
        <v>6708</v>
      </c>
      <c r="H7746" t="s">
        <v>132</v>
      </c>
      <c r="I7746" t="s">
        <v>2986</v>
      </c>
      <c r="J7746" t="s">
        <v>60</v>
      </c>
      <c r="K7746" t="s">
        <v>61</v>
      </c>
      <c r="L7746" t="s">
        <v>2987</v>
      </c>
      <c r="M7746" s="8">
        <v>566.97</v>
      </c>
      <c r="N7746" s="7">
        <v>3</v>
      </c>
      <c r="O7746" s="8">
        <f>SUM(Superstore_Clean[[#This Row],[Unit Price]]*Superstore_Clean[[#This Row],[Quantity]])</f>
        <v>1700.91</v>
      </c>
      <c r="P7746" s="7">
        <v>2016</v>
      </c>
      <c r="Q7746" t="s">
        <v>39</v>
      </c>
    </row>
    <row r="7747" spans="1:17" x14ac:dyDescent="0.3">
      <c r="A7747">
        <v>7746</v>
      </c>
      <c r="B7747" t="s">
        <v>8863</v>
      </c>
      <c r="C7747" s="6">
        <v>50427</v>
      </c>
      <c r="D7747" t="s">
        <v>2120</v>
      </c>
      <c r="E7747" t="s">
        <v>663</v>
      </c>
      <c r="F7747" t="s">
        <v>6964</v>
      </c>
      <c r="G7747" s="7">
        <v>6708</v>
      </c>
      <c r="H7747" t="s">
        <v>132</v>
      </c>
      <c r="I7747" t="s">
        <v>3281</v>
      </c>
      <c r="J7747" t="s">
        <v>36</v>
      </c>
      <c r="K7747" t="s">
        <v>57</v>
      </c>
      <c r="L7747" t="s">
        <v>3282</v>
      </c>
      <c r="M7747" s="8">
        <v>9.84</v>
      </c>
      <c r="N7747" s="7">
        <v>3</v>
      </c>
      <c r="O7747" s="8">
        <f>SUM(Superstore_Clean[[#This Row],[Unit Price]]*Superstore_Clean[[#This Row],[Quantity]])</f>
        <v>29.52</v>
      </c>
      <c r="P7747" s="7">
        <v>2016</v>
      </c>
      <c r="Q7747" t="s">
        <v>39</v>
      </c>
    </row>
    <row r="7748" spans="1:17" x14ac:dyDescent="0.3">
      <c r="A7748">
        <v>7747</v>
      </c>
      <c r="B7748" t="s">
        <v>8864</v>
      </c>
      <c r="C7748" s="6">
        <v>50428</v>
      </c>
      <c r="D7748" t="s">
        <v>6545</v>
      </c>
      <c r="E7748" t="s">
        <v>190</v>
      </c>
      <c r="F7748" t="s">
        <v>273</v>
      </c>
      <c r="G7748" s="7">
        <v>60610</v>
      </c>
      <c r="H7748" t="s">
        <v>92</v>
      </c>
      <c r="I7748" t="s">
        <v>2722</v>
      </c>
      <c r="J7748" t="s">
        <v>60</v>
      </c>
      <c r="K7748" t="s">
        <v>146</v>
      </c>
      <c r="L7748" t="s">
        <v>2723</v>
      </c>
      <c r="M7748" s="8">
        <v>25.488</v>
      </c>
      <c r="N7748" s="7">
        <v>2</v>
      </c>
      <c r="O7748" s="8">
        <f>SUM(Superstore_Clean[[#This Row],[Unit Price]]*Superstore_Clean[[#This Row],[Quantity]])</f>
        <v>50.975999999999999</v>
      </c>
      <c r="P7748" s="7">
        <v>2015</v>
      </c>
      <c r="Q7748" t="s">
        <v>87</v>
      </c>
    </row>
    <row r="7749" spans="1:17" x14ac:dyDescent="0.3">
      <c r="A7749">
        <v>7748</v>
      </c>
      <c r="B7749" t="s">
        <v>8865</v>
      </c>
      <c r="C7749" s="6">
        <v>50429</v>
      </c>
      <c r="D7749" t="s">
        <v>1489</v>
      </c>
      <c r="E7749" t="s">
        <v>240</v>
      </c>
      <c r="F7749" t="s">
        <v>1040</v>
      </c>
      <c r="G7749" s="7">
        <v>11561</v>
      </c>
      <c r="H7749" t="s">
        <v>132</v>
      </c>
      <c r="I7749" t="s">
        <v>886</v>
      </c>
      <c r="J7749" t="s">
        <v>36</v>
      </c>
      <c r="K7749" t="s">
        <v>242</v>
      </c>
      <c r="L7749" t="s">
        <v>887</v>
      </c>
      <c r="M7749" s="8">
        <v>7.56</v>
      </c>
      <c r="N7749" s="7">
        <v>6</v>
      </c>
      <c r="O7749" s="8">
        <f>SUM(Superstore_Clean[[#This Row],[Unit Price]]*Superstore_Clean[[#This Row],[Quantity]])</f>
        <v>45.36</v>
      </c>
      <c r="P7749" s="7">
        <v>2015</v>
      </c>
      <c r="Q7749" t="s">
        <v>109</v>
      </c>
    </row>
    <row r="7750" spans="1:17" x14ac:dyDescent="0.3">
      <c r="A7750">
        <v>7749</v>
      </c>
      <c r="B7750" t="s">
        <v>8866</v>
      </c>
      <c r="C7750" s="6">
        <v>50430</v>
      </c>
      <c r="D7750" t="s">
        <v>1266</v>
      </c>
      <c r="E7750" t="s">
        <v>287</v>
      </c>
      <c r="F7750" t="s">
        <v>1000</v>
      </c>
      <c r="G7750" s="7">
        <v>22204</v>
      </c>
      <c r="H7750" t="s">
        <v>21</v>
      </c>
      <c r="I7750" t="s">
        <v>5653</v>
      </c>
      <c r="J7750" t="s">
        <v>23</v>
      </c>
      <c r="K7750" t="s">
        <v>54</v>
      </c>
      <c r="L7750" t="s">
        <v>5654</v>
      </c>
      <c r="M7750" s="8">
        <v>60.84</v>
      </c>
      <c r="N7750" s="7">
        <v>3</v>
      </c>
      <c r="O7750" s="8">
        <f>SUM(Superstore_Clean[[#This Row],[Unit Price]]*Superstore_Clean[[#This Row],[Quantity]])</f>
        <v>182.52</v>
      </c>
      <c r="P7750" s="7">
        <v>2015</v>
      </c>
      <c r="Q7750" t="s">
        <v>39</v>
      </c>
    </row>
    <row r="7751" spans="1:17" x14ac:dyDescent="0.3">
      <c r="A7751">
        <v>7750</v>
      </c>
      <c r="B7751" t="s">
        <v>8866</v>
      </c>
      <c r="C7751" s="6">
        <v>50431</v>
      </c>
      <c r="D7751" t="s">
        <v>1266</v>
      </c>
      <c r="E7751" t="s">
        <v>287</v>
      </c>
      <c r="F7751" t="s">
        <v>1000</v>
      </c>
      <c r="G7751" s="7">
        <v>22204</v>
      </c>
      <c r="H7751" t="s">
        <v>21</v>
      </c>
      <c r="I7751" t="s">
        <v>3103</v>
      </c>
      <c r="J7751" t="s">
        <v>36</v>
      </c>
      <c r="K7751" t="s">
        <v>49</v>
      </c>
      <c r="L7751" t="s">
        <v>3104</v>
      </c>
      <c r="M7751" s="8">
        <v>450.04</v>
      </c>
      <c r="N7751" s="7">
        <v>2</v>
      </c>
      <c r="O7751" s="8">
        <f>SUM(Superstore_Clean[[#This Row],[Unit Price]]*Superstore_Clean[[#This Row],[Quantity]])</f>
        <v>900.08</v>
      </c>
      <c r="P7751" s="7">
        <v>2015</v>
      </c>
      <c r="Q7751" t="s">
        <v>39</v>
      </c>
    </row>
    <row r="7752" spans="1:17" x14ac:dyDescent="0.3">
      <c r="A7752">
        <v>7751</v>
      </c>
      <c r="B7752" t="s">
        <v>8866</v>
      </c>
      <c r="C7752" s="6">
        <v>50432</v>
      </c>
      <c r="D7752" t="s">
        <v>1266</v>
      </c>
      <c r="E7752" t="s">
        <v>287</v>
      </c>
      <c r="F7752" t="s">
        <v>1000</v>
      </c>
      <c r="G7752" s="7">
        <v>22204</v>
      </c>
      <c r="H7752" t="s">
        <v>21</v>
      </c>
      <c r="I7752" t="s">
        <v>597</v>
      </c>
      <c r="J7752" t="s">
        <v>36</v>
      </c>
      <c r="K7752" t="s">
        <v>64</v>
      </c>
      <c r="L7752" t="s">
        <v>598</v>
      </c>
      <c r="M7752" s="8">
        <v>34.6</v>
      </c>
      <c r="N7752" s="7">
        <v>2</v>
      </c>
      <c r="O7752" s="8">
        <f>SUM(Superstore_Clean[[#This Row],[Unit Price]]*Superstore_Clean[[#This Row],[Quantity]])</f>
        <v>69.2</v>
      </c>
      <c r="P7752" s="7">
        <v>2015</v>
      </c>
      <c r="Q7752" t="s">
        <v>39</v>
      </c>
    </row>
    <row r="7753" spans="1:17" x14ac:dyDescent="0.3">
      <c r="A7753">
        <v>7752</v>
      </c>
      <c r="B7753" t="s">
        <v>8866</v>
      </c>
      <c r="C7753" s="6">
        <v>50433</v>
      </c>
      <c r="D7753" t="s">
        <v>1266</v>
      </c>
      <c r="E7753" t="s">
        <v>287</v>
      </c>
      <c r="F7753" t="s">
        <v>1000</v>
      </c>
      <c r="G7753" s="7">
        <v>22204</v>
      </c>
      <c r="H7753" t="s">
        <v>21</v>
      </c>
      <c r="I7753" t="s">
        <v>1699</v>
      </c>
      <c r="J7753" t="s">
        <v>60</v>
      </c>
      <c r="K7753" t="s">
        <v>61</v>
      </c>
      <c r="L7753" t="s">
        <v>1700</v>
      </c>
      <c r="M7753" s="8">
        <v>467.97</v>
      </c>
      <c r="N7753" s="7">
        <v>3</v>
      </c>
      <c r="O7753" s="8">
        <f>SUM(Superstore_Clean[[#This Row],[Unit Price]]*Superstore_Clean[[#This Row],[Quantity]])</f>
        <v>1403.91</v>
      </c>
      <c r="P7753" s="7">
        <v>2015</v>
      </c>
      <c r="Q7753" t="s">
        <v>39</v>
      </c>
    </row>
    <row r="7754" spans="1:17" x14ac:dyDescent="0.3">
      <c r="A7754">
        <v>7753</v>
      </c>
      <c r="B7754" t="s">
        <v>8866</v>
      </c>
      <c r="C7754" s="6">
        <v>50434</v>
      </c>
      <c r="D7754" t="s">
        <v>1266</v>
      </c>
      <c r="E7754" t="s">
        <v>287</v>
      </c>
      <c r="F7754" t="s">
        <v>1000</v>
      </c>
      <c r="G7754" s="7">
        <v>22204</v>
      </c>
      <c r="H7754" t="s">
        <v>21</v>
      </c>
      <c r="I7754" t="s">
        <v>2509</v>
      </c>
      <c r="J7754" t="s">
        <v>36</v>
      </c>
      <c r="K7754" t="s">
        <v>64</v>
      </c>
      <c r="L7754" t="s">
        <v>2510</v>
      </c>
      <c r="M7754" s="8">
        <v>33.020000000000003</v>
      </c>
      <c r="N7754" s="7">
        <v>2</v>
      </c>
      <c r="O7754" s="8">
        <f>SUM(Superstore_Clean[[#This Row],[Unit Price]]*Superstore_Clean[[#This Row],[Quantity]])</f>
        <v>66.040000000000006</v>
      </c>
      <c r="P7754" s="7">
        <v>2015</v>
      </c>
      <c r="Q7754" t="s">
        <v>39</v>
      </c>
    </row>
    <row r="7755" spans="1:17" x14ac:dyDescent="0.3">
      <c r="A7755">
        <v>7754</v>
      </c>
      <c r="B7755" t="s">
        <v>8867</v>
      </c>
      <c r="C7755" s="6">
        <v>50435</v>
      </c>
      <c r="D7755" t="s">
        <v>3311</v>
      </c>
      <c r="E7755" t="s">
        <v>76</v>
      </c>
      <c r="F7755" t="s">
        <v>1347</v>
      </c>
      <c r="G7755" s="7">
        <v>28540</v>
      </c>
      <c r="H7755" t="s">
        <v>21</v>
      </c>
      <c r="I7755" t="s">
        <v>5396</v>
      </c>
      <c r="J7755" t="s">
        <v>23</v>
      </c>
      <c r="K7755" t="s">
        <v>54</v>
      </c>
      <c r="L7755" t="s">
        <v>5397</v>
      </c>
      <c r="M7755" s="8">
        <v>17.088000000000001</v>
      </c>
      <c r="N7755" s="7">
        <v>2</v>
      </c>
      <c r="O7755" s="8">
        <f>SUM(Superstore_Clean[[#This Row],[Unit Price]]*Superstore_Clean[[#This Row],[Quantity]])</f>
        <v>34.176000000000002</v>
      </c>
      <c r="P7755" s="7">
        <v>2015</v>
      </c>
      <c r="Q7755" t="s">
        <v>26</v>
      </c>
    </row>
    <row r="7756" spans="1:17" x14ac:dyDescent="0.3">
      <c r="A7756">
        <v>7755</v>
      </c>
      <c r="B7756" t="s">
        <v>8868</v>
      </c>
      <c r="C7756" s="6">
        <v>50436</v>
      </c>
      <c r="D7756" t="s">
        <v>2488</v>
      </c>
      <c r="E7756" t="s">
        <v>443</v>
      </c>
      <c r="F7756" t="s">
        <v>442</v>
      </c>
      <c r="G7756" s="7">
        <v>43229</v>
      </c>
      <c r="H7756" t="s">
        <v>132</v>
      </c>
      <c r="I7756" t="s">
        <v>2988</v>
      </c>
      <c r="J7756" t="s">
        <v>36</v>
      </c>
      <c r="K7756" t="s">
        <v>57</v>
      </c>
      <c r="L7756" t="s">
        <v>2989</v>
      </c>
      <c r="M7756" s="8">
        <v>3.008</v>
      </c>
      <c r="N7756" s="7">
        <v>2</v>
      </c>
      <c r="O7756" s="8">
        <f>SUM(Superstore_Clean[[#This Row],[Unit Price]]*Superstore_Clean[[#This Row],[Quantity]])</f>
        <v>6.016</v>
      </c>
      <c r="P7756" s="7">
        <v>2015</v>
      </c>
      <c r="Q7756" t="s">
        <v>87</v>
      </c>
    </row>
    <row r="7757" spans="1:17" x14ac:dyDescent="0.3">
      <c r="A7757">
        <v>7756</v>
      </c>
      <c r="B7757" t="s">
        <v>8869</v>
      </c>
      <c r="C7757" s="6">
        <v>50437</v>
      </c>
      <c r="D7757" t="s">
        <v>1797</v>
      </c>
      <c r="E7757" t="s">
        <v>76</v>
      </c>
      <c r="F7757" t="s">
        <v>416</v>
      </c>
      <c r="G7757" s="7">
        <v>28205</v>
      </c>
      <c r="H7757" t="s">
        <v>21</v>
      </c>
      <c r="I7757" t="s">
        <v>8870</v>
      </c>
      <c r="J7757" t="s">
        <v>36</v>
      </c>
      <c r="K7757" t="s">
        <v>78</v>
      </c>
      <c r="L7757" t="s">
        <v>8871</v>
      </c>
      <c r="M7757" s="8">
        <v>268.24</v>
      </c>
      <c r="N7757" s="7">
        <v>7</v>
      </c>
      <c r="O7757" s="8">
        <f>SUM(Superstore_Clean[[#This Row],[Unit Price]]*Superstore_Clean[[#This Row],[Quantity]])</f>
        <v>1877.68</v>
      </c>
      <c r="P7757" s="7">
        <v>2017</v>
      </c>
      <c r="Q7757" t="s">
        <v>26</v>
      </c>
    </row>
    <row r="7758" spans="1:17" x14ac:dyDescent="0.3">
      <c r="A7758">
        <v>7757</v>
      </c>
      <c r="B7758" t="s">
        <v>8869</v>
      </c>
      <c r="C7758" s="6">
        <v>50438</v>
      </c>
      <c r="D7758" t="s">
        <v>1797</v>
      </c>
      <c r="E7758" t="s">
        <v>76</v>
      </c>
      <c r="F7758" t="s">
        <v>416</v>
      </c>
      <c r="G7758" s="7">
        <v>28205</v>
      </c>
      <c r="H7758" t="s">
        <v>21</v>
      </c>
      <c r="I7758" t="s">
        <v>2134</v>
      </c>
      <c r="J7758" t="s">
        <v>60</v>
      </c>
      <c r="K7758" t="s">
        <v>146</v>
      </c>
      <c r="L7758" t="s">
        <v>2135</v>
      </c>
      <c r="M7758" s="8">
        <v>431.16</v>
      </c>
      <c r="N7758" s="7">
        <v>5</v>
      </c>
      <c r="O7758" s="8">
        <f>SUM(Superstore_Clean[[#This Row],[Unit Price]]*Superstore_Clean[[#This Row],[Quantity]])</f>
        <v>2155.8000000000002</v>
      </c>
      <c r="P7758" s="7">
        <v>2017</v>
      </c>
      <c r="Q7758" t="s">
        <v>26</v>
      </c>
    </row>
    <row r="7759" spans="1:17" x14ac:dyDescent="0.3">
      <c r="A7759">
        <v>7758</v>
      </c>
      <c r="B7759" t="s">
        <v>8872</v>
      </c>
      <c r="C7759" s="6">
        <v>50439</v>
      </c>
      <c r="D7759" t="s">
        <v>3028</v>
      </c>
      <c r="E7759" t="s">
        <v>240</v>
      </c>
      <c r="F7759" t="s">
        <v>3050</v>
      </c>
      <c r="G7759" s="7">
        <v>14215</v>
      </c>
      <c r="H7759" t="s">
        <v>132</v>
      </c>
      <c r="I7759" t="s">
        <v>223</v>
      </c>
      <c r="J7759" t="s">
        <v>60</v>
      </c>
      <c r="K7759" t="s">
        <v>61</v>
      </c>
      <c r="L7759" t="s">
        <v>224</v>
      </c>
      <c r="M7759" s="8">
        <v>43.6</v>
      </c>
      <c r="N7759" s="7">
        <v>4</v>
      </c>
      <c r="O7759" s="8">
        <f>SUM(Superstore_Clean[[#This Row],[Unit Price]]*Superstore_Clean[[#This Row],[Quantity]])</f>
        <v>174.4</v>
      </c>
      <c r="P7759" s="7">
        <v>2017</v>
      </c>
      <c r="Q7759" t="s">
        <v>26</v>
      </c>
    </row>
    <row r="7760" spans="1:17" x14ac:dyDescent="0.3">
      <c r="A7760">
        <v>7759</v>
      </c>
      <c r="B7760" t="s">
        <v>8872</v>
      </c>
      <c r="C7760" s="6">
        <v>50440</v>
      </c>
      <c r="D7760" t="s">
        <v>3028</v>
      </c>
      <c r="E7760" t="s">
        <v>240</v>
      </c>
      <c r="F7760" t="s">
        <v>3050</v>
      </c>
      <c r="G7760" s="7">
        <v>14215</v>
      </c>
      <c r="H7760" t="s">
        <v>132</v>
      </c>
      <c r="I7760" t="s">
        <v>7077</v>
      </c>
      <c r="J7760" t="s">
        <v>23</v>
      </c>
      <c r="K7760" t="s">
        <v>54</v>
      </c>
      <c r="L7760" t="s">
        <v>7078</v>
      </c>
      <c r="M7760" s="8">
        <v>154.94999999999999</v>
      </c>
      <c r="N7760" s="7">
        <v>3</v>
      </c>
      <c r="O7760" s="8">
        <f>SUM(Superstore_Clean[[#This Row],[Unit Price]]*Superstore_Clean[[#This Row],[Quantity]])</f>
        <v>464.84999999999997</v>
      </c>
      <c r="P7760" s="7">
        <v>2017</v>
      </c>
      <c r="Q7760" t="s">
        <v>26</v>
      </c>
    </row>
    <row r="7761" spans="1:17" x14ac:dyDescent="0.3">
      <c r="A7761">
        <v>7760</v>
      </c>
      <c r="B7761" t="s">
        <v>8873</v>
      </c>
      <c r="C7761" s="6">
        <v>50441</v>
      </c>
      <c r="D7761" t="s">
        <v>5663</v>
      </c>
      <c r="E7761" t="s">
        <v>91</v>
      </c>
      <c r="F7761" t="s">
        <v>167</v>
      </c>
      <c r="G7761" s="7">
        <v>77041</v>
      </c>
      <c r="H7761" t="s">
        <v>92</v>
      </c>
      <c r="I7761" t="s">
        <v>3211</v>
      </c>
      <c r="J7761" t="s">
        <v>36</v>
      </c>
      <c r="K7761" t="s">
        <v>78</v>
      </c>
      <c r="L7761" t="s">
        <v>3212</v>
      </c>
      <c r="M7761" s="8">
        <v>15.552</v>
      </c>
      <c r="N7761" s="7">
        <v>3</v>
      </c>
      <c r="O7761" s="8">
        <f>SUM(Superstore_Clean[[#This Row],[Unit Price]]*Superstore_Clean[[#This Row],[Quantity]])</f>
        <v>46.655999999999999</v>
      </c>
      <c r="P7761" s="7">
        <v>2016</v>
      </c>
      <c r="Q7761" t="s">
        <v>47</v>
      </c>
    </row>
    <row r="7762" spans="1:17" x14ac:dyDescent="0.3">
      <c r="A7762">
        <v>7761</v>
      </c>
      <c r="B7762" t="s">
        <v>8874</v>
      </c>
      <c r="C7762" s="6">
        <v>50442</v>
      </c>
      <c r="D7762" t="s">
        <v>7608</v>
      </c>
      <c r="E7762" t="s">
        <v>301</v>
      </c>
      <c r="F7762" t="s">
        <v>300</v>
      </c>
      <c r="G7762" s="7">
        <v>38109</v>
      </c>
      <c r="H7762" t="s">
        <v>21</v>
      </c>
      <c r="I7762" t="s">
        <v>3296</v>
      </c>
      <c r="J7762" t="s">
        <v>36</v>
      </c>
      <c r="K7762" t="s">
        <v>78</v>
      </c>
      <c r="L7762" t="s">
        <v>3297</v>
      </c>
      <c r="M7762" s="8">
        <v>42.207999999999998</v>
      </c>
      <c r="N7762" s="7">
        <v>2</v>
      </c>
      <c r="O7762" s="8">
        <f>SUM(Superstore_Clean[[#This Row],[Unit Price]]*Superstore_Clean[[#This Row],[Quantity]])</f>
        <v>84.415999999999997</v>
      </c>
      <c r="P7762" s="7">
        <v>2014</v>
      </c>
      <c r="Q7762" t="s">
        <v>87</v>
      </c>
    </row>
    <row r="7763" spans="1:17" x14ac:dyDescent="0.3">
      <c r="A7763">
        <v>7762</v>
      </c>
      <c r="B7763" t="s">
        <v>8875</v>
      </c>
      <c r="C7763" s="6">
        <v>50443</v>
      </c>
      <c r="D7763" t="s">
        <v>1100</v>
      </c>
      <c r="E7763" t="s">
        <v>91</v>
      </c>
      <c r="F7763" t="s">
        <v>3837</v>
      </c>
      <c r="G7763" s="7">
        <v>75023</v>
      </c>
      <c r="H7763" t="s">
        <v>92</v>
      </c>
      <c r="I7763" t="s">
        <v>4072</v>
      </c>
      <c r="J7763" t="s">
        <v>36</v>
      </c>
      <c r="K7763" t="s">
        <v>78</v>
      </c>
      <c r="L7763" t="s">
        <v>4073</v>
      </c>
      <c r="M7763" s="8">
        <v>10.368</v>
      </c>
      <c r="N7763" s="7">
        <v>2</v>
      </c>
      <c r="O7763" s="8">
        <f>SUM(Superstore_Clean[[#This Row],[Unit Price]]*Superstore_Clean[[#This Row],[Quantity]])</f>
        <v>20.736000000000001</v>
      </c>
      <c r="P7763" s="7">
        <v>2017</v>
      </c>
      <c r="Q7763" t="s">
        <v>87</v>
      </c>
    </row>
    <row r="7764" spans="1:17" x14ac:dyDescent="0.3">
      <c r="A7764">
        <v>7763</v>
      </c>
      <c r="B7764" t="s">
        <v>8876</v>
      </c>
      <c r="C7764" s="6">
        <v>50444</v>
      </c>
      <c r="D7764" t="s">
        <v>2616</v>
      </c>
      <c r="E7764" t="s">
        <v>376</v>
      </c>
      <c r="F7764" t="s">
        <v>1746</v>
      </c>
      <c r="G7764" s="7">
        <v>97301</v>
      </c>
      <c r="H7764" t="s">
        <v>34</v>
      </c>
      <c r="I7764" t="s">
        <v>3727</v>
      </c>
      <c r="J7764" t="s">
        <v>36</v>
      </c>
      <c r="K7764" t="s">
        <v>57</v>
      </c>
      <c r="L7764" t="s">
        <v>3728</v>
      </c>
      <c r="M7764" s="8">
        <v>2.2240000000000002</v>
      </c>
      <c r="N7764" s="7">
        <v>1</v>
      </c>
      <c r="O7764" s="8">
        <f>SUM(Superstore_Clean[[#This Row],[Unit Price]]*Superstore_Clean[[#This Row],[Quantity]])</f>
        <v>2.2240000000000002</v>
      </c>
      <c r="P7764" s="7">
        <v>2017</v>
      </c>
      <c r="Q7764" t="s">
        <v>139</v>
      </c>
    </row>
    <row r="7765" spans="1:17" x14ac:dyDescent="0.3">
      <c r="A7765">
        <v>7764</v>
      </c>
      <c r="B7765" t="s">
        <v>8877</v>
      </c>
      <c r="C7765" s="6">
        <v>50445</v>
      </c>
      <c r="D7765" t="s">
        <v>2785</v>
      </c>
      <c r="E7765" t="s">
        <v>1128</v>
      </c>
      <c r="F7765" t="s">
        <v>442</v>
      </c>
      <c r="G7765" s="7">
        <v>31907</v>
      </c>
      <c r="H7765" t="s">
        <v>21</v>
      </c>
      <c r="I7765" t="s">
        <v>5441</v>
      </c>
      <c r="J7765" t="s">
        <v>36</v>
      </c>
      <c r="K7765" t="s">
        <v>157</v>
      </c>
      <c r="L7765" t="s">
        <v>594</v>
      </c>
      <c r="M7765" s="8">
        <v>74.52</v>
      </c>
      <c r="N7765" s="7">
        <v>9</v>
      </c>
      <c r="O7765" s="8">
        <f>SUM(Superstore_Clean[[#This Row],[Unit Price]]*Superstore_Clean[[#This Row],[Quantity]])</f>
        <v>670.68</v>
      </c>
      <c r="P7765" s="7">
        <v>2015</v>
      </c>
      <c r="Q7765" t="s">
        <v>497</v>
      </c>
    </row>
    <row r="7766" spans="1:17" x14ac:dyDescent="0.3">
      <c r="A7766">
        <v>7765</v>
      </c>
      <c r="B7766" t="s">
        <v>8878</v>
      </c>
      <c r="C7766" s="6">
        <v>50446</v>
      </c>
      <c r="D7766" t="s">
        <v>1357</v>
      </c>
      <c r="E7766" t="s">
        <v>2410</v>
      </c>
      <c r="F7766" t="s">
        <v>343</v>
      </c>
      <c r="G7766" s="7">
        <v>21044</v>
      </c>
      <c r="H7766" t="s">
        <v>132</v>
      </c>
      <c r="I7766" t="s">
        <v>1756</v>
      </c>
      <c r="J7766" t="s">
        <v>36</v>
      </c>
      <c r="K7766" t="s">
        <v>57</v>
      </c>
      <c r="L7766" t="s">
        <v>1757</v>
      </c>
      <c r="M7766" s="8">
        <v>17.52</v>
      </c>
      <c r="N7766" s="7">
        <v>3</v>
      </c>
      <c r="O7766" s="8">
        <f>SUM(Superstore_Clean[[#This Row],[Unit Price]]*Superstore_Clean[[#This Row],[Quantity]])</f>
        <v>52.56</v>
      </c>
      <c r="P7766" s="7">
        <v>2017</v>
      </c>
      <c r="Q7766" t="s">
        <v>115</v>
      </c>
    </row>
    <row r="7767" spans="1:17" x14ac:dyDescent="0.3">
      <c r="A7767">
        <v>7766</v>
      </c>
      <c r="B7767" t="s">
        <v>8878</v>
      </c>
      <c r="C7767" s="6">
        <v>50447</v>
      </c>
      <c r="D7767" t="s">
        <v>1357</v>
      </c>
      <c r="E7767" t="s">
        <v>2410</v>
      </c>
      <c r="F7767" t="s">
        <v>343</v>
      </c>
      <c r="G7767" s="7">
        <v>21044</v>
      </c>
      <c r="H7767" t="s">
        <v>132</v>
      </c>
      <c r="I7767" t="s">
        <v>1408</v>
      </c>
      <c r="J7767" t="s">
        <v>23</v>
      </c>
      <c r="K7767" t="s">
        <v>28</v>
      </c>
      <c r="L7767" t="s">
        <v>1409</v>
      </c>
      <c r="M7767" s="8">
        <v>1779.9</v>
      </c>
      <c r="N7767" s="7">
        <v>5</v>
      </c>
      <c r="O7767" s="8">
        <f>SUM(Superstore_Clean[[#This Row],[Unit Price]]*Superstore_Clean[[#This Row],[Quantity]])</f>
        <v>8899.5</v>
      </c>
      <c r="P7767" s="7">
        <v>2017</v>
      </c>
      <c r="Q7767" t="s">
        <v>115</v>
      </c>
    </row>
    <row r="7768" spans="1:17" x14ac:dyDescent="0.3">
      <c r="A7768">
        <v>7767</v>
      </c>
      <c r="B7768" t="s">
        <v>8878</v>
      </c>
      <c r="C7768" s="6">
        <v>50448</v>
      </c>
      <c r="D7768" t="s">
        <v>1357</v>
      </c>
      <c r="E7768" t="s">
        <v>2410</v>
      </c>
      <c r="F7768" t="s">
        <v>343</v>
      </c>
      <c r="G7768" s="7">
        <v>21044</v>
      </c>
      <c r="H7768" t="s">
        <v>132</v>
      </c>
      <c r="I7768" t="s">
        <v>1387</v>
      </c>
      <c r="J7768" t="s">
        <v>36</v>
      </c>
      <c r="K7768" t="s">
        <v>57</v>
      </c>
      <c r="L7768" t="s">
        <v>1388</v>
      </c>
      <c r="M7768" s="8">
        <v>219.9</v>
      </c>
      <c r="N7768" s="7">
        <v>5</v>
      </c>
      <c r="O7768" s="8">
        <f>SUM(Superstore_Clean[[#This Row],[Unit Price]]*Superstore_Clean[[#This Row],[Quantity]])</f>
        <v>1099.5</v>
      </c>
      <c r="P7768" s="7">
        <v>2017</v>
      </c>
      <c r="Q7768" t="s">
        <v>115</v>
      </c>
    </row>
    <row r="7769" spans="1:17" x14ac:dyDescent="0.3">
      <c r="A7769">
        <v>7768</v>
      </c>
      <c r="B7769" t="s">
        <v>8879</v>
      </c>
      <c r="C7769" s="6">
        <v>50449</v>
      </c>
      <c r="D7769" t="s">
        <v>1196</v>
      </c>
      <c r="E7769" t="s">
        <v>376</v>
      </c>
      <c r="F7769" t="s">
        <v>375</v>
      </c>
      <c r="G7769" s="7">
        <v>97206</v>
      </c>
      <c r="H7769" t="s">
        <v>34</v>
      </c>
      <c r="I7769" t="s">
        <v>329</v>
      </c>
      <c r="J7769" t="s">
        <v>36</v>
      </c>
      <c r="K7769" t="s">
        <v>57</v>
      </c>
      <c r="L7769" t="s">
        <v>330</v>
      </c>
      <c r="M7769" s="8">
        <v>7.1520000000000001</v>
      </c>
      <c r="N7769" s="7">
        <v>3</v>
      </c>
      <c r="O7769" s="8">
        <f>SUM(Superstore_Clean[[#This Row],[Unit Price]]*Superstore_Clean[[#This Row],[Quantity]])</f>
        <v>21.456</v>
      </c>
      <c r="P7769" s="7">
        <v>2015</v>
      </c>
      <c r="Q7769" t="s">
        <v>115</v>
      </c>
    </row>
    <row r="7770" spans="1:17" x14ac:dyDescent="0.3">
      <c r="A7770">
        <v>7769</v>
      </c>
      <c r="B7770" t="s">
        <v>8880</v>
      </c>
      <c r="C7770" s="6">
        <v>50450</v>
      </c>
      <c r="D7770" t="s">
        <v>3299</v>
      </c>
      <c r="E7770" t="s">
        <v>43</v>
      </c>
      <c r="F7770" t="s">
        <v>5023</v>
      </c>
      <c r="G7770" s="7">
        <v>32303</v>
      </c>
      <c r="H7770" t="s">
        <v>21</v>
      </c>
      <c r="I7770" t="s">
        <v>2246</v>
      </c>
      <c r="J7770" t="s">
        <v>36</v>
      </c>
      <c r="K7770" t="s">
        <v>78</v>
      </c>
      <c r="L7770" t="s">
        <v>2247</v>
      </c>
      <c r="M7770" s="8">
        <v>26.72</v>
      </c>
      <c r="N7770" s="7">
        <v>5</v>
      </c>
      <c r="O7770" s="8">
        <f>SUM(Superstore_Clean[[#This Row],[Unit Price]]*Superstore_Clean[[#This Row],[Quantity]])</f>
        <v>133.6</v>
      </c>
      <c r="P7770" s="7">
        <v>2017</v>
      </c>
      <c r="Q7770" t="s">
        <v>26</v>
      </c>
    </row>
    <row r="7771" spans="1:17" x14ac:dyDescent="0.3">
      <c r="A7771">
        <v>7770</v>
      </c>
      <c r="B7771" t="s">
        <v>8881</v>
      </c>
      <c r="C7771" s="6">
        <v>50451</v>
      </c>
      <c r="D7771" t="s">
        <v>1015</v>
      </c>
      <c r="E7771" t="s">
        <v>33</v>
      </c>
      <c r="F7771" t="s">
        <v>2515</v>
      </c>
      <c r="G7771" s="7">
        <v>92503</v>
      </c>
      <c r="H7771" t="s">
        <v>34</v>
      </c>
      <c r="I7771" t="s">
        <v>4062</v>
      </c>
      <c r="J7771" t="s">
        <v>60</v>
      </c>
      <c r="K7771" t="s">
        <v>61</v>
      </c>
      <c r="L7771" t="s">
        <v>4063</v>
      </c>
      <c r="M7771" s="8">
        <v>1039.7280000000001</v>
      </c>
      <c r="N7771" s="7">
        <v>2</v>
      </c>
      <c r="O7771" s="8">
        <f>SUM(Superstore_Clean[[#This Row],[Unit Price]]*Superstore_Clean[[#This Row],[Quantity]])</f>
        <v>2079.4560000000001</v>
      </c>
      <c r="P7771" s="7">
        <v>2016</v>
      </c>
      <c r="Q7771" t="s">
        <v>115</v>
      </c>
    </row>
    <row r="7772" spans="1:17" x14ac:dyDescent="0.3">
      <c r="A7772">
        <v>7771</v>
      </c>
      <c r="B7772" t="s">
        <v>8881</v>
      </c>
      <c r="C7772" s="6">
        <v>50452</v>
      </c>
      <c r="D7772" t="s">
        <v>1015</v>
      </c>
      <c r="E7772" t="s">
        <v>33</v>
      </c>
      <c r="F7772" t="s">
        <v>2515</v>
      </c>
      <c r="G7772" s="7">
        <v>92503</v>
      </c>
      <c r="H7772" t="s">
        <v>34</v>
      </c>
      <c r="I7772" t="s">
        <v>66</v>
      </c>
      <c r="J7772" t="s">
        <v>36</v>
      </c>
      <c r="K7772" t="s">
        <v>67</v>
      </c>
      <c r="L7772" t="s">
        <v>68</v>
      </c>
      <c r="M7772" s="8">
        <v>45.96</v>
      </c>
      <c r="N7772" s="7">
        <v>2</v>
      </c>
      <c r="O7772" s="8">
        <f>SUM(Superstore_Clean[[#This Row],[Unit Price]]*Superstore_Clean[[#This Row],[Quantity]])</f>
        <v>91.92</v>
      </c>
      <c r="P7772" s="7">
        <v>2016</v>
      </c>
      <c r="Q7772" t="s">
        <v>115</v>
      </c>
    </row>
    <row r="7773" spans="1:17" x14ac:dyDescent="0.3">
      <c r="A7773">
        <v>7772</v>
      </c>
      <c r="B7773" t="s">
        <v>8882</v>
      </c>
      <c r="C7773" s="6">
        <v>50453</v>
      </c>
      <c r="D7773" t="s">
        <v>3503</v>
      </c>
      <c r="E7773" t="s">
        <v>443</v>
      </c>
      <c r="F7773" t="s">
        <v>2176</v>
      </c>
      <c r="G7773" s="7">
        <v>43130</v>
      </c>
      <c r="H7773" t="s">
        <v>132</v>
      </c>
      <c r="I7773" t="s">
        <v>2372</v>
      </c>
      <c r="J7773" t="s">
        <v>36</v>
      </c>
      <c r="K7773" t="s">
        <v>64</v>
      </c>
      <c r="L7773" t="s">
        <v>2373</v>
      </c>
      <c r="M7773" s="8">
        <v>456.58800000000002</v>
      </c>
      <c r="N7773" s="7">
        <v>2</v>
      </c>
      <c r="O7773" s="8">
        <f>SUM(Superstore_Clean[[#This Row],[Unit Price]]*Superstore_Clean[[#This Row],[Quantity]])</f>
        <v>913.17600000000004</v>
      </c>
      <c r="P7773" s="7">
        <v>2016</v>
      </c>
      <c r="Q7773" t="s">
        <v>26</v>
      </c>
    </row>
    <row r="7774" spans="1:17" x14ac:dyDescent="0.3">
      <c r="A7774">
        <v>7773</v>
      </c>
      <c r="B7774" t="s">
        <v>8882</v>
      </c>
      <c r="C7774" s="6">
        <v>50454</v>
      </c>
      <c r="D7774" t="s">
        <v>3503</v>
      </c>
      <c r="E7774" t="s">
        <v>443</v>
      </c>
      <c r="F7774" t="s">
        <v>2176</v>
      </c>
      <c r="G7774" s="7">
        <v>43130</v>
      </c>
      <c r="H7774" t="s">
        <v>132</v>
      </c>
      <c r="I7774" t="s">
        <v>5681</v>
      </c>
      <c r="J7774" t="s">
        <v>60</v>
      </c>
      <c r="K7774" t="s">
        <v>605</v>
      </c>
      <c r="L7774" t="s">
        <v>5682</v>
      </c>
      <c r="M7774" s="8">
        <v>4499.9849999999997</v>
      </c>
      <c r="N7774" s="7">
        <v>5</v>
      </c>
      <c r="O7774" s="8">
        <f>SUM(Superstore_Clean[[#This Row],[Unit Price]]*Superstore_Clean[[#This Row],[Quantity]])</f>
        <v>22499.924999999999</v>
      </c>
      <c r="P7774" s="7">
        <v>2016</v>
      </c>
      <c r="Q7774" t="s">
        <v>26</v>
      </c>
    </row>
    <row r="7775" spans="1:17" x14ac:dyDescent="0.3">
      <c r="A7775">
        <v>7774</v>
      </c>
      <c r="B7775" t="s">
        <v>8882</v>
      </c>
      <c r="C7775" s="6">
        <v>50455</v>
      </c>
      <c r="D7775" t="s">
        <v>3503</v>
      </c>
      <c r="E7775" t="s">
        <v>443</v>
      </c>
      <c r="F7775" t="s">
        <v>2176</v>
      </c>
      <c r="G7775" s="7">
        <v>43130</v>
      </c>
      <c r="H7775" t="s">
        <v>132</v>
      </c>
      <c r="I7775" t="s">
        <v>8883</v>
      </c>
      <c r="J7775" t="s">
        <v>60</v>
      </c>
      <c r="K7775" t="s">
        <v>146</v>
      </c>
      <c r="L7775" t="s">
        <v>8884</v>
      </c>
      <c r="M7775" s="8">
        <v>59.975999999999999</v>
      </c>
      <c r="N7775" s="7">
        <v>3</v>
      </c>
      <c r="O7775" s="8">
        <f>SUM(Superstore_Clean[[#This Row],[Unit Price]]*Superstore_Clean[[#This Row],[Quantity]])</f>
        <v>179.928</v>
      </c>
      <c r="P7775" s="7">
        <v>2016</v>
      </c>
      <c r="Q7775" t="s">
        <v>26</v>
      </c>
    </row>
    <row r="7776" spans="1:17" x14ac:dyDescent="0.3">
      <c r="A7776">
        <v>7775</v>
      </c>
      <c r="B7776" t="s">
        <v>8885</v>
      </c>
      <c r="C7776" s="6">
        <v>50456</v>
      </c>
      <c r="D7776" t="s">
        <v>6386</v>
      </c>
      <c r="E7776" t="s">
        <v>33</v>
      </c>
      <c r="F7776" t="s">
        <v>112</v>
      </c>
      <c r="G7776" s="7">
        <v>94109</v>
      </c>
      <c r="H7776" t="s">
        <v>34</v>
      </c>
      <c r="I7776" t="s">
        <v>156</v>
      </c>
      <c r="J7776" t="s">
        <v>36</v>
      </c>
      <c r="K7776" t="s">
        <v>157</v>
      </c>
      <c r="L7776" t="s">
        <v>158</v>
      </c>
      <c r="M7776" s="8">
        <v>6.12</v>
      </c>
      <c r="N7776" s="7">
        <v>3</v>
      </c>
      <c r="O7776" s="8">
        <f>SUM(Superstore_Clean[[#This Row],[Unit Price]]*Superstore_Clean[[#This Row],[Quantity]])</f>
        <v>18.36</v>
      </c>
      <c r="P7776" s="7">
        <v>2016</v>
      </c>
      <c r="Q7776" t="s">
        <v>80</v>
      </c>
    </row>
    <row r="7777" spans="1:17" x14ac:dyDescent="0.3">
      <c r="A7777">
        <v>7776</v>
      </c>
      <c r="B7777" t="s">
        <v>8886</v>
      </c>
      <c r="C7777" s="6">
        <v>50457</v>
      </c>
      <c r="D7777" t="s">
        <v>3877</v>
      </c>
      <c r="E7777" t="s">
        <v>33</v>
      </c>
      <c r="F7777" t="s">
        <v>7216</v>
      </c>
      <c r="G7777" s="7">
        <v>92553</v>
      </c>
      <c r="H7777" t="s">
        <v>34</v>
      </c>
      <c r="I7777" t="s">
        <v>6615</v>
      </c>
      <c r="J7777" t="s">
        <v>36</v>
      </c>
      <c r="K7777" t="s">
        <v>67</v>
      </c>
      <c r="L7777" t="s">
        <v>1264</v>
      </c>
      <c r="M7777" s="8">
        <v>10.98</v>
      </c>
      <c r="N7777" s="7">
        <v>1</v>
      </c>
      <c r="O7777" s="8">
        <f>SUM(Superstore_Clean[[#This Row],[Unit Price]]*Superstore_Clean[[#This Row],[Quantity]])</f>
        <v>10.98</v>
      </c>
      <c r="P7777" s="7">
        <v>2014</v>
      </c>
      <c r="Q7777" t="s">
        <v>87</v>
      </c>
    </row>
    <row r="7778" spans="1:17" x14ac:dyDescent="0.3">
      <c r="A7778">
        <v>7777</v>
      </c>
      <c r="B7778" t="s">
        <v>8886</v>
      </c>
      <c r="C7778" s="6">
        <v>50458</v>
      </c>
      <c r="D7778" t="s">
        <v>3877</v>
      </c>
      <c r="E7778" t="s">
        <v>33</v>
      </c>
      <c r="F7778" t="s">
        <v>7216</v>
      </c>
      <c r="G7778" s="7">
        <v>92553</v>
      </c>
      <c r="H7778" t="s">
        <v>34</v>
      </c>
      <c r="I7778" t="s">
        <v>7148</v>
      </c>
      <c r="J7778" t="s">
        <v>36</v>
      </c>
      <c r="K7778" t="s">
        <v>242</v>
      </c>
      <c r="L7778" t="s">
        <v>501</v>
      </c>
      <c r="M7778" s="8">
        <v>7.86</v>
      </c>
      <c r="N7778" s="7">
        <v>3</v>
      </c>
      <c r="O7778" s="8">
        <f>SUM(Superstore_Clean[[#This Row],[Unit Price]]*Superstore_Clean[[#This Row],[Quantity]])</f>
        <v>23.580000000000002</v>
      </c>
      <c r="P7778" s="7">
        <v>2014</v>
      </c>
      <c r="Q7778" t="s">
        <v>87</v>
      </c>
    </row>
    <row r="7779" spans="1:17" x14ac:dyDescent="0.3">
      <c r="A7779">
        <v>7778</v>
      </c>
      <c r="B7779" t="s">
        <v>8886</v>
      </c>
      <c r="C7779" s="6">
        <v>50459</v>
      </c>
      <c r="D7779" t="s">
        <v>3877</v>
      </c>
      <c r="E7779" t="s">
        <v>33</v>
      </c>
      <c r="F7779" t="s">
        <v>7216</v>
      </c>
      <c r="G7779" s="7">
        <v>92553</v>
      </c>
      <c r="H7779" t="s">
        <v>34</v>
      </c>
      <c r="I7779" t="s">
        <v>1566</v>
      </c>
      <c r="J7779" t="s">
        <v>36</v>
      </c>
      <c r="K7779" t="s">
        <v>49</v>
      </c>
      <c r="L7779" t="s">
        <v>1567</v>
      </c>
      <c r="M7779" s="8">
        <v>51.45</v>
      </c>
      <c r="N7779" s="7">
        <v>3</v>
      </c>
      <c r="O7779" s="8">
        <f>SUM(Superstore_Clean[[#This Row],[Unit Price]]*Superstore_Clean[[#This Row],[Quantity]])</f>
        <v>154.35000000000002</v>
      </c>
      <c r="P7779" s="7">
        <v>2014</v>
      </c>
      <c r="Q7779" t="s">
        <v>87</v>
      </c>
    </row>
    <row r="7780" spans="1:17" x14ac:dyDescent="0.3">
      <c r="A7780">
        <v>7779</v>
      </c>
      <c r="B7780" t="s">
        <v>8886</v>
      </c>
      <c r="C7780" s="6">
        <v>50460</v>
      </c>
      <c r="D7780" t="s">
        <v>3877</v>
      </c>
      <c r="E7780" t="s">
        <v>33</v>
      </c>
      <c r="F7780" t="s">
        <v>7216</v>
      </c>
      <c r="G7780" s="7">
        <v>92553</v>
      </c>
      <c r="H7780" t="s">
        <v>34</v>
      </c>
      <c r="I7780" t="s">
        <v>3820</v>
      </c>
      <c r="J7780" t="s">
        <v>36</v>
      </c>
      <c r="K7780" t="s">
        <v>64</v>
      </c>
      <c r="L7780" t="s">
        <v>3821</v>
      </c>
      <c r="M7780" s="8">
        <v>37.055999999999997</v>
      </c>
      <c r="N7780" s="7">
        <v>3</v>
      </c>
      <c r="O7780" s="8">
        <f>SUM(Superstore_Clean[[#This Row],[Unit Price]]*Superstore_Clean[[#This Row],[Quantity]])</f>
        <v>111.16799999999999</v>
      </c>
      <c r="P7780" s="7">
        <v>2014</v>
      </c>
      <c r="Q7780" t="s">
        <v>87</v>
      </c>
    </row>
    <row r="7781" spans="1:17" x14ac:dyDescent="0.3">
      <c r="A7781">
        <v>7780</v>
      </c>
      <c r="B7781" t="s">
        <v>8887</v>
      </c>
      <c r="C7781" s="6">
        <v>50461</v>
      </c>
      <c r="D7781" t="s">
        <v>1262</v>
      </c>
      <c r="E7781" t="s">
        <v>287</v>
      </c>
      <c r="F7781" t="s">
        <v>4322</v>
      </c>
      <c r="G7781" s="7">
        <v>23320</v>
      </c>
      <c r="H7781" t="s">
        <v>21</v>
      </c>
      <c r="I7781" t="s">
        <v>1627</v>
      </c>
      <c r="J7781" t="s">
        <v>36</v>
      </c>
      <c r="K7781" t="s">
        <v>67</v>
      </c>
      <c r="L7781" t="s">
        <v>1628</v>
      </c>
      <c r="M7781" s="8">
        <v>203.92</v>
      </c>
      <c r="N7781" s="7">
        <v>4</v>
      </c>
      <c r="O7781" s="8">
        <f>SUM(Superstore_Clean[[#This Row],[Unit Price]]*Superstore_Clean[[#This Row],[Quantity]])</f>
        <v>815.68</v>
      </c>
      <c r="P7781" s="7">
        <v>2016</v>
      </c>
      <c r="Q7781" t="s">
        <v>80</v>
      </c>
    </row>
    <row r="7782" spans="1:17" x14ac:dyDescent="0.3">
      <c r="A7782">
        <v>7781</v>
      </c>
      <c r="B7782" t="s">
        <v>8887</v>
      </c>
      <c r="C7782" s="6">
        <v>50462</v>
      </c>
      <c r="D7782" t="s">
        <v>1262</v>
      </c>
      <c r="E7782" t="s">
        <v>287</v>
      </c>
      <c r="F7782" t="s">
        <v>4322</v>
      </c>
      <c r="G7782" s="7">
        <v>23320</v>
      </c>
      <c r="H7782" t="s">
        <v>21</v>
      </c>
      <c r="I7782" t="s">
        <v>4185</v>
      </c>
      <c r="J7782" t="s">
        <v>60</v>
      </c>
      <c r="K7782" t="s">
        <v>61</v>
      </c>
      <c r="L7782" t="s">
        <v>4186</v>
      </c>
      <c r="M7782" s="8">
        <v>29.56</v>
      </c>
      <c r="N7782" s="7">
        <v>4</v>
      </c>
      <c r="O7782" s="8">
        <f>SUM(Superstore_Clean[[#This Row],[Unit Price]]*Superstore_Clean[[#This Row],[Quantity]])</f>
        <v>118.24</v>
      </c>
      <c r="P7782" s="7">
        <v>2016</v>
      </c>
      <c r="Q7782" t="s">
        <v>80</v>
      </c>
    </row>
    <row r="7783" spans="1:17" x14ac:dyDescent="0.3">
      <c r="A7783">
        <v>7782</v>
      </c>
      <c r="B7783" t="s">
        <v>8888</v>
      </c>
      <c r="C7783" s="6">
        <v>50463</v>
      </c>
      <c r="D7783" t="s">
        <v>2785</v>
      </c>
      <c r="E7783" t="s">
        <v>190</v>
      </c>
      <c r="F7783" t="s">
        <v>273</v>
      </c>
      <c r="G7783" s="7">
        <v>60623</v>
      </c>
      <c r="H7783" t="s">
        <v>92</v>
      </c>
      <c r="I7783" t="s">
        <v>978</v>
      </c>
      <c r="J7783" t="s">
        <v>36</v>
      </c>
      <c r="K7783" t="s">
        <v>64</v>
      </c>
      <c r="L7783" t="s">
        <v>979</v>
      </c>
      <c r="M7783" s="8">
        <v>8.5679999999999996</v>
      </c>
      <c r="N7783" s="7">
        <v>3</v>
      </c>
      <c r="O7783" s="8">
        <f>SUM(Superstore_Clean[[#This Row],[Unit Price]]*Superstore_Clean[[#This Row],[Quantity]])</f>
        <v>25.704000000000001</v>
      </c>
      <c r="P7783" s="7">
        <v>2015</v>
      </c>
      <c r="Q7783" t="s">
        <v>208</v>
      </c>
    </row>
    <row r="7784" spans="1:17" x14ac:dyDescent="0.3">
      <c r="A7784">
        <v>7783</v>
      </c>
      <c r="B7784" t="s">
        <v>8889</v>
      </c>
      <c r="C7784" s="6">
        <v>50464</v>
      </c>
      <c r="D7784" t="s">
        <v>388</v>
      </c>
      <c r="E7784" t="s">
        <v>76</v>
      </c>
      <c r="F7784" t="s">
        <v>416</v>
      </c>
      <c r="G7784" s="7">
        <v>28205</v>
      </c>
      <c r="H7784" t="s">
        <v>21</v>
      </c>
      <c r="I7784" t="s">
        <v>356</v>
      </c>
      <c r="J7784" t="s">
        <v>36</v>
      </c>
      <c r="K7784" t="s">
        <v>49</v>
      </c>
      <c r="L7784" t="s">
        <v>357</v>
      </c>
      <c r="M7784" s="8">
        <v>45.247999999999998</v>
      </c>
      <c r="N7784" s="7">
        <v>2</v>
      </c>
      <c r="O7784" s="8">
        <f>SUM(Superstore_Clean[[#This Row],[Unit Price]]*Superstore_Clean[[#This Row],[Quantity]])</f>
        <v>90.495999999999995</v>
      </c>
      <c r="P7784" s="7">
        <v>2016</v>
      </c>
      <c r="Q7784" t="s">
        <v>26</v>
      </c>
    </row>
    <row r="7785" spans="1:17" x14ac:dyDescent="0.3">
      <c r="A7785">
        <v>7784</v>
      </c>
      <c r="B7785" t="s">
        <v>8889</v>
      </c>
      <c r="C7785" s="6">
        <v>50465</v>
      </c>
      <c r="D7785" t="s">
        <v>388</v>
      </c>
      <c r="E7785" t="s">
        <v>76</v>
      </c>
      <c r="F7785" t="s">
        <v>416</v>
      </c>
      <c r="G7785" s="7">
        <v>28205</v>
      </c>
      <c r="H7785" t="s">
        <v>21</v>
      </c>
      <c r="I7785" t="s">
        <v>981</v>
      </c>
      <c r="J7785" t="s">
        <v>23</v>
      </c>
      <c r="K7785" t="s">
        <v>45</v>
      </c>
      <c r="L7785" t="s">
        <v>982</v>
      </c>
      <c r="M7785" s="8">
        <v>876.3</v>
      </c>
      <c r="N7785" s="7">
        <v>10</v>
      </c>
      <c r="O7785" s="8">
        <f>SUM(Superstore_Clean[[#This Row],[Unit Price]]*Superstore_Clean[[#This Row],[Quantity]])</f>
        <v>8763</v>
      </c>
      <c r="P7785" s="7">
        <v>2016</v>
      </c>
      <c r="Q7785" t="s">
        <v>26</v>
      </c>
    </row>
    <row r="7786" spans="1:17" x14ac:dyDescent="0.3">
      <c r="A7786">
        <v>7785</v>
      </c>
      <c r="B7786" t="s">
        <v>8889</v>
      </c>
      <c r="C7786" s="6">
        <v>50466</v>
      </c>
      <c r="D7786" t="s">
        <v>388</v>
      </c>
      <c r="E7786" t="s">
        <v>76</v>
      </c>
      <c r="F7786" t="s">
        <v>416</v>
      </c>
      <c r="G7786" s="7">
        <v>28205</v>
      </c>
      <c r="H7786" t="s">
        <v>21</v>
      </c>
      <c r="I7786" t="s">
        <v>1424</v>
      </c>
      <c r="J7786" t="s">
        <v>36</v>
      </c>
      <c r="K7786" t="s">
        <v>516</v>
      </c>
      <c r="L7786" t="s">
        <v>1425</v>
      </c>
      <c r="M7786" s="8">
        <v>185.376</v>
      </c>
      <c r="N7786" s="7">
        <v>2</v>
      </c>
      <c r="O7786" s="8">
        <f>SUM(Superstore_Clean[[#This Row],[Unit Price]]*Superstore_Clean[[#This Row],[Quantity]])</f>
        <v>370.75200000000001</v>
      </c>
      <c r="P7786" s="7">
        <v>2016</v>
      </c>
      <c r="Q7786" t="s">
        <v>26</v>
      </c>
    </row>
    <row r="7787" spans="1:17" x14ac:dyDescent="0.3">
      <c r="A7787">
        <v>7786</v>
      </c>
      <c r="B7787" t="s">
        <v>8890</v>
      </c>
      <c r="C7787" s="6">
        <v>50467</v>
      </c>
      <c r="D7787" t="s">
        <v>1292</v>
      </c>
      <c r="E7787" t="s">
        <v>240</v>
      </c>
      <c r="F7787" t="s">
        <v>239</v>
      </c>
      <c r="G7787" s="7">
        <v>10009</v>
      </c>
      <c r="H7787" t="s">
        <v>132</v>
      </c>
      <c r="I7787" t="s">
        <v>231</v>
      </c>
      <c r="J7787" t="s">
        <v>36</v>
      </c>
      <c r="K7787" t="s">
        <v>37</v>
      </c>
      <c r="L7787" t="s">
        <v>232</v>
      </c>
      <c r="M7787" s="8">
        <v>25.06</v>
      </c>
      <c r="N7787" s="7">
        <v>2</v>
      </c>
      <c r="O7787" s="8">
        <f>SUM(Superstore_Clean[[#This Row],[Unit Price]]*Superstore_Clean[[#This Row],[Quantity]])</f>
        <v>50.12</v>
      </c>
      <c r="P7787" s="7">
        <v>2014</v>
      </c>
      <c r="Q7787" t="s">
        <v>26</v>
      </c>
    </row>
    <row r="7788" spans="1:17" x14ac:dyDescent="0.3">
      <c r="A7788">
        <v>7787</v>
      </c>
      <c r="B7788" t="s">
        <v>8891</v>
      </c>
      <c r="C7788" s="6">
        <v>50468</v>
      </c>
      <c r="D7788" t="s">
        <v>4324</v>
      </c>
      <c r="E7788" t="s">
        <v>190</v>
      </c>
      <c r="F7788" t="s">
        <v>273</v>
      </c>
      <c r="G7788" s="7">
        <v>60653</v>
      </c>
      <c r="H7788" t="s">
        <v>92</v>
      </c>
      <c r="I7788" t="s">
        <v>8103</v>
      </c>
      <c r="J7788" t="s">
        <v>36</v>
      </c>
      <c r="K7788" t="s">
        <v>64</v>
      </c>
      <c r="L7788" t="s">
        <v>8104</v>
      </c>
      <c r="M7788" s="8">
        <v>2.89</v>
      </c>
      <c r="N7788" s="7">
        <v>1</v>
      </c>
      <c r="O7788" s="8">
        <f>SUM(Superstore_Clean[[#This Row],[Unit Price]]*Superstore_Clean[[#This Row],[Quantity]])</f>
        <v>2.89</v>
      </c>
      <c r="P7788" s="7">
        <v>2016</v>
      </c>
      <c r="Q7788" t="s">
        <v>109</v>
      </c>
    </row>
    <row r="7789" spans="1:17" x14ac:dyDescent="0.3">
      <c r="A7789">
        <v>7788</v>
      </c>
      <c r="B7789" t="s">
        <v>8891</v>
      </c>
      <c r="C7789" s="6">
        <v>50469</v>
      </c>
      <c r="D7789" t="s">
        <v>4324</v>
      </c>
      <c r="E7789" t="s">
        <v>190</v>
      </c>
      <c r="F7789" t="s">
        <v>273</v>
      </c>
      <c r="G7789" s="7">
        <v>60653</v>
      </c>
      <c r="H7789" t="s">
        <v>92</v>
      </c>
      <c r="I7789" t="s">
        <v>4803</v>
      </c>
      <c r="J7789" t="s">
        <v>36</v>
      </c>
      <c r="K7789" t="s">
        <v>242</v>
      </c>
      <c r="L7789" t="s">
        <v>4804</v>
      </c>
      <c r="M7789" s="8">
        <v>7.8959999999999999</v>
      </c>
      <c r="N7789" s="7">
        <v>3</v>
      </c>
      <c r="O7789" s="8">
        <f>SUM(Superstore_Clean[[#This Row],[Unit Price]]*Superstore_Clean[[#This Row],[Quantity]])</f>
        <v>23.687999999999999</v>
      </c>
      <c r="P7789" s="7">
        <v>2016</v>
      </c>
      <c r="Q7789" t="s">
        <v>109</v>
      </c>
    </row>
    <row r="7790" spans="1:17" x14ac:dyDescent="0.3">
      <c r="A7790">
        <v>7789</v>
      </c>
      <c r="B7790" t="s">
        <v>8891</v>
      </c>
      <c r="C7790" s="6">
        <v>50470</v>
      </c>
      <c r="D7790" t="s">
        <v>4324</v>
      </c>
      <c r="E7790" t="s">
        <v>190</v>
      </c>
      <c r="F7790" t="s">
        <v>273</v>
      </c>
      <c r="G7790" s="7">
        <v>60653</v>
      </c>
      <c r="H7790" t="s">
        <v>92</v>
      </c>
      <c r="I7790" t="s">
        <v>4092</v>
      </c>
      <c r="J7790" t="s">
        <v>23</v>
      </c>
      <c r="K7790" t="s">
        <v>54</v>
      </c>
      <c r="L7790" t="s">
        <v>4093</v>
      </c>
      <c r="M7790" s="8">
        <v>22.608000000000001</v>
      </c>
      <c r="N7790" s="7">
        <v>3</v>
      </c>
      <c r="O7790" s="8">
        <f>SUM(Superstore_Clean[[#This Row],[Unit Price]]*Superstore_Clean[[#This Row],[Quantity]])</f>
        <v>67.823999999999998</v>
      </c>
      <c r="P7790" s="7">
        <v>2016</v>
      </c>
      <c r="Q7790" t="s">
        <v>109</v>
      </c>
    </row>
    <row r="7791" spans="1:17" x14ac:dyDescent="0.3">
      <c r="A7791">
        <v>7790</v>
      </c>
      <c r="B7791" t="s">
        <v>8891</v>
      </c>
      <c r="C7791" s="6">
        <v>50471</v>
      </c>
      <c r="D7791" t="s">
        <v>4324</v>
      </c>
      <c r="E7791" t="s">
        <v>190</v>
      </c>
      <c r="F7791" t="s">
        <v>273</v>
      </c>
      <c r="G7791" s="7">
        <v>60653</v>
      </c>
      <c r="H7791" t="s">
        <v>92</v>
      </c>
      <c r="I7791" t="s">
        <v>5413</v>
      </c>
      <c r="J7791" t="s">
        <v>36</v>
      </c>
      <c r="K7791" t="s">
        <v>78</v>
      </c>
      <c r="L7791" t="s">
        <v>5414</v>
      </c>
      <c r="M7791" s="8">
        <v>30.527999999999999</v>
      </c>
      <c r="N7791" s="7">
        <v>8</v>
      </c>
      <c r="O7791" s="8">
        <f>SUM(Superstore_Clean[[#This Row],[Unit Price]]*Superstore_Clean[[#This Row],[Quantity]])</f>
        <v>244.22399999999999</v>
      </c>
      <c r="P7791" s="7">
        <v>2016</v>
      </c>
      <c r="Q7791" t="s">
        <v>109</v>
      </c>
    </row>
    <row r="7792" spans="1:17" x14ac:dyDescent="0.3">
      <c r="A7792">
        <v>7791</v>
      </c>
      <c r="B7792" t="s">
        <v>8892</v>
      </c>
      <c r="C7792" s="6">
        <v>50472</v>
      </c>
      <c r="D7792" t="s">
        <v>3241</v>
      </c>
      <c r="E7792" t="s">
        <v>131</v>
      </c>
      <c r="F7792" t="s">
        <v>130</v>
      </c>
      <c r="G7792" s="7">
        <v>19120</v>
      </c>
      <c r="H7792" t="s">
        <v>132</v>
      </c>
      <c r="I7792" t="s">
        <v>2184</v>
      </c>
      <c r="J7792" t="s">
        <v>36</v>
      </c>
      <c r="K7792" t="s">
        <v>64</v>
      </c>
      <c r="L7792" t="s">
        <v>2185</v>
      </c>
      <c r="M7792" s="8">
        <v>4.8419999999999996</v>
      </c>
      <c r="N7792" s="7">
        <v>3</v>
      </c>
      <c r="O7792" s="8">
        <f>SUM(Superstore_Clean[[#This Row],[Unit Price]]*Superstore_Clean[[#This Row],[Quantity]])</f>
        <v>14.526</v>
      </c>
      <c r="P7792" s="7">
        <v>2017</v>
      </c>
      <c r="Q7792" t="s">
        <v>139</v>
      </c>
    </row>
    <row r="7793" spans="1:17" x14ac:dyDescent="0.3">
      <c r="A7793">
        <v>7792</v>
      </c>
      <c r="B7793" t="s">
        <v>8893</v>
      </c>
      <c r="C7793" s="6">
        <v>50473</v>
      </c>
      <c r="D7793" t="s">
        <v>7790</v>
      </c>
      <c r="E7793" t="s">
        <v>190</v>
      </c>
      <c r="F7793" t="s">
        <v>273</v>
      </c>
      <c r="G7793" s="7">
        <v>60623</v>
      </c>
      <c r="H7793" t="s">
        <v>92</v>
      </c>
      <c r="I7793" t="s">
        <v>2587</v>
      </c>
      <c r="J7793" t="s">
        <v>36</v>
      </c>
      <c r="K7793" t="s">
        <v>64</v>
      </c>
      <c r="L7793" t="s">
        <v>2588</v>
      </c>
      <c r="M7793" s="8">
        <v>1.8</v>
      </c>
      <c r="N7793" s="7">
        <v>5</v>
      </c>
      <c r="O7793" s="8">
        <f>SUM(Superstore_Clean[[#This Row],[Unit Price]]*Superstore_Clean[[#This Row],[Quantity]])</f>
        <v>9</v>
      </c>
      <c r="P7793" s="7">
        <v>2016</v>
      </c>
      <c r="Q7793" t="s">
        <v>87</v>
      </c>
    </row>
    <row r="7794" spans="1:17" x14ac:dyDescent="0.3">
      <c r="A7794">
        <v>7793</v>
      </c>
      <c r="B7794" t="s">
        <v>8894</v>
      </c>
      <c r="C7794" s="6">
        <v>50474</v>
      </c>
      <c r="D7794" t="s">
        <v>1027</v>
      </c>
      <c r="E7794" t="s">
        <v>91</v>
      </c>
      <c r="F7794" t="s">
        <v>721</v>
      </c>
      <c r="G7794" s="7">
        <v>75217</v>
      </c>
      <c r="H7794" t="s">
        <v>92</v>
      </c>
      <c r="I7794" t="s">
        <v>2079</v>
      </c>
      <c r="J7794" t="s">
        <v>60</v>
      </c>
      <c r="K7794" t="s">
        <v>146</v>
      </c>
      <c r="L7794" t="s">
        <v>2080</v>
      </c>
      <c r="M7794" s="8">
        <v>39.984000000000002</v>
      </c>
      <c r="N7794" s="7">
        <v>2</v>
      </c>
      <c r="O7794" s="8">
        <f>SUM(Superstore_Clean[[#This Row],[Unit Price]]*Superstore_Clean[[#This Row],[Quantity]])</f>
        <v>79.968000000000004</v>
      </c>
      <c r="P7794" s="7">
        <v>2017</v>
      </c>
      <c r="Q7794" t="s">
        <v>47</v>
      </c>
    </row>
    <row r="7795" spans="1:17" x14ac:dyDescent="0.3">
      <c r="A7795">
        <v>7794</v>
      </c>
      <c r="B7795" t="s">
        <v>8895</v>
      </c>
      <c r="C7795" s="6">
        <v>50475</v>
      </c>
      <c r="D7795" t="s">
        <v>519</v>
      </c>
      <c r="E7795" t="s">
        <v>1231</v>
      </c>
      <c r="F7795" t="s">
        <v>1230</v>
      </c>
      <c r="G7795" s="7">
        <v>89115</v>
      </c>
      <c r="H7795" t="s">
        <v>34</v>
      </c>
      <c r="I7795" t="s">
        <v>1155</v>
      </c>
      <c r="J7795" t="s">
        <v>36</v>
      </c>
      <c r="K7795" t="s">
        <v>78</v>
      </c>
      <c r="L7795" t="s">
        <v>1156</v>
      </c>
      <c r="M7795" s="8">
        <v>32.4</v>
      </c>
      <c r="N7795" s="7">
        <v>5</v>
      </c>
      <c r="O7795" s="8">
        <f>SUM(Superstore_Clean[[#This Row],[Unit Price]]*Superstore_Clean[[#This Row],[Quantity]])</f>
        <v>162</v>
      </c>
      <c r="P7795" s="7">
        <v>2015</v>
      </c>
      <c r="Q7795" t="s">
        <v>87</v>
      </c>
    </row>
    <row r="7796" spans="1:17" x14ac:dyDescent="0.3">
      <c r="A7796">
        <v>7795</v>
      </c>
      <c r="B7796" t="s">
        <v>8895</v>
      </c>
      <c r="C7796" s="6">
        <v>50476</v>
      </c>
      <c r="D7796" t="s">
        <v>519</v>
      </c>
      <c r="E7796" t="s">
        <v>1231</v>
      </c>
      <c r="F7796" t="s">
        <v>1230</v>
      </c>
      <c r="G7796" s="7">
        <v>89115</v>
      </c>
      <c r="H7796" t="s">
        <v>34</v>
      </c>
      <c r="I7796" t="s">
        <v>498</v>
      </c>
      <c r="J7796" t="s">
        <v>36</v>
      </c>
      <c r="K7796" t="s">
        <v>78</v>
      </c>
      <c r="L7796" t="s">
        <v>499</v>
      </c>
      <c r="M7796" s="8">
        <v>97.88</v>
      </c>
      <c r="N7796" s="7">
        <v>2</v>
      </c>
      <c r="O7796" s="8">
        <f>SUM(Superstore_Clean[[#This Row],[Unit Price]]*Superstore_Clean[[#This Row],[Quantity]])</f>
        <v>195.76</v>
      </c>
      <c r="P7796" s="7">
        <v>2015</v>
      </c>
      <c r="Q7796" t="s">
        <v>87</v>
      </c>
    </row>
    <row r="7797" spans="1:17" x14ac:dyDescent="0.3">
      <c r="A7797">
        <v>7796</v>
      </c>
      <c r="B7797" t="s">
        <v>8896</v>
      </c>
      <c r="C7797" s="6">
        <v>50477</v>
      </c>
      <c r="D7797" t="s">
        <v>1836</v>
      </c>
      <c r="E7797" t="s">
        <v>91</v>
      </c>
      <c r="F7797" t="s">
        <v>1432</v>
      </c>
      <c r="G7797" s="7">
        <v>79109</v>
      </c>
      <c r="H7797" t="s">
        <v>92</v>
      </c>
      <c r="I7797" t="s">
        <v>5624</v>
      </c>
      <c r="J7797" t="s">
        <v>60</v>
      </c>
      <c r="K7797" t="s">
        <v>61</v>
      </c>
      <c r="L7797" t="s">
        <v>5625</v>
      </c>
      <c r="M7797" s="8">
        <v>307.16800000000001</v>
      </c>
      <c r="N7797" s="7">
        <v>4</v>
      </c>
      <c r="O7797" s="8">
        <f>SUM(Superstore_Clean[[#This Row],[Unit Price]]*Superstore_Clean[[#This Row],[Quantity]])</f>
        <v>1228.672</v>
      </c>
      <c r="P7797" s="7">
        <v>2015</v>
      </c>
      <c r="Q7797" t="s">
        <v>135</v>
      </c>
    </row>
    <row r="7798" spans="1:17" x14ac:dyDescent="0.3">
      <c r="A7798">
        <v>7797</v>
      </c>
      <c r="B7798" t="s">
        <v>8897</v>
      </c>
      <c r="C7798" s="6">
        <v>50478</v>
      </c>
      <c r="D7798" t="s">
        <v>1309</v>
      </c>
      <c r="E7798" t="s">
        <v>663</v>
      </c>
      <c r="F7798" t="s">
        <v>3255</v>
      </c>
      <c r="G7798" s="7">
        <v>6457</v>
      </c>
      <c r="H7798" t="s">
        <v>132</v>
      </c>
      <c r="I7798" t="s">
        <v>265</v>
      </c>
      <c r="J7798" t="s">
        <v>36</v>
      </c>
      <c r="K7798" t="s">
        <v>64</v>
      </c>
      <c r="L7798" t="s">
        <v>266</v>
      </c>
      <c r="M7798" s="8">
        <v>26.9</v>
      </c>
      <c r="N7798" s="7">
        <v>5</v>
      </c>
      <c r="O7798" s="8">
        <f>SUM(Superstore_Clean[[#This Row],[Unit Price]]*Superstore_Clean[[#This Row],[Quantity]])</f>
        <v>134.5</v>
      </c>
      <c r="P7798" s="7">
        <v>2015</v>
      </c>
      <c r="Q7798" t="s">
        <v>47</v>
      </c>
    </row>
    <row r="7799" spans="1:17" x14ac:dyDescent="0.3">
      <c r="A7799">
        <v>7798</v>
      </c>
      <c r="B7799" t="s">
        <v>8898</v>
      </c>
      <c r="C7799" s="6">
        <v>50479</v>
      </c>
      <c r="D7799" t="s">
        <v>2994</v>
      </c>
      <c r="E7799" t="s">
        <v>240</v>
      </c>
      <c r="F7799" t="s">
        <v>239</v>
      </c>
      <c r="G7799" s="7">
        <v>10035</v>
      </c>
      <c r="H7799" t="s">
        <v>132</v>
      </c>
      <c r="I7799" t="s">
        <v>4964</v>
      </c>
      <c r="J7799" t="s">
        <v>36</v>
      </c>
      <c r="K7799" t="s">
        <v>157</v>
      </c>
      <c r="L7799" t="s">
        <v>4965</v>
      </c>
      <c r="M7799" s="8">
        <v>47.01</v>
      </c>
      <c r="N7799" s="7">
        <v>3</v>
      </c>
      <c r="O7799" s="8">
        <f>SUM(Superstore_Clean[[#This Row],[Unit Price]]*Superstore_Clean[[#This Row],[Quantity]])</f>
        <v>141.03</v>
      </c>
      <c r="P7799" s="7">
        <v>2017</v>
      </c>
      <c r="Q7799" t="s">
        <v>208</v>
      </c>
    </row>
    <row r="7800" spans="1:17" x14ac:dyDescent="0.3">
      <c r="A7800">
        <v>7799</v>
      </c>
      <c r="B7800" t="s">
        <v>8898</v>
      </c>
      <c r="C7800" s="6">
        <v>50480</v>
      </c>
      <c r="D7800" t="s">
        <v>2994</v>
      </c>
      <c r="E7800" t="s">
        <v>240</v>
      </c>
      <c r="F7800" t="s">
        <v>239</v>
      </c>
      <c r="G7800" s="7">
        <v>10035</v>
      </c>
      <c r="H7800" t="s">
        <v>132</v>
      </c>
      <c r="I7800" t="s">
        <v>4057</v>
      </c>
      <c r="J7800" t="s">
        <v>60</v>
      </c>
      <c r="K7800" t="s">
        <v>61</v>
      </c>
      <c r="L7800" t="s">
        <v>4058</v>
      </c>
      <c r="M7800" s="8">
        <v>469.99</v>
      </c>
      <c r="N7800" s="7">
        <v>1</v>
      </c>
      <c r="O7800" s="8">
        <f>SUM(Superstore_Clean[[#This Row],[Unit Price]]*Superstore_Clean[[#This Row],[Quantity]])</f>
        <v>469.99</v>
      </c>
      <c r="P7800" s="7">
        <v>2017</v>
      </c>
      <c r="Q7800" t="s">
        <v>208</v>
      </c>
    </row>
    <row r="7801" spans="1:17" x14ac:dyDescent="0.3">
      <c r="A7801">
        <v>7800</v>
      </c>
      <c r="B7801" t="s">
        <v>8898</v>
      </c>
      <c r="C7801" s="6">
        <v>50481</v>
      </c>
      <c r="D7801" t="s">
        <v>2994</v>
      </c>
      <c r="E7801" t="s">
        <v>240</v>
      </c>
      <c r="F7801" t="s">
        <v>239</v>
      </c>
      <c r="G7801" s="7">
        <v>10035</v>
      </c>
      <c r="H7801" t="s">
        <v>132</v>
      </c>
      <c r="I7801" t="s">
        <v>1361</v>
      </c>
      <c r="J7801" t="s">
        <v>23</v>
      </c>
      <c r="K7801" t="s">
        <v>28</v>
      </c>
      <c r="L7801" t="s">
        <v>1362</v>
      </c>
      <c r="M7801" s="8">
        <v>207.846</v>
      </c>
      <c r="N7801" s="7">
        <v>3</v>
      </c>
      <c r="O7801" s="8">
        <f>SUM(Superstore_Clean[[#This Row],[Unit Price]]*Superstore_Clean[[#This Row],[Quantity]])</f>
        <v>623.53800000000001</v>
      </c>
      <c r="P7801" s="7">
        <v>2017</v>
      </c>
      <c r="Q7801" t="s">
        <v>208</v>
      </c>
    </row>
    <row r="7802" spans="1:17" x14ac:dyDescent="0.3">
      <c r="A7802">
        <v>7801</v>
      </c>
      <c r="B7802" t="s">
        <v>8899</v>
      </c>
      <c r="C7802" s="6">
        <v>50482</v>
      </c>
      <c r="D7802" t="s">
        <v>7703</v>
      </c>
      <c r="E7802" t="s">
        <v>131</v>
      </c>
      <c r="F7802" t="s">
        <v>130</v>
      </c>
      <c r="G7802" s="7">
        <v>19120</v>
      </c>
      <c r="H7802" t="s">
        <v>132</v>
      </c>
      <c r="I7802" t="s">
        <v>972</v>
      </c>
      <c r="J7802" t="s">
        <v>36</v>
      </c>
      <c r="K7802" t="s">
        <v>49</v>
      </c>
      <c r="L7802" t="s">
        <v>973</v>
      </c>
      <c r="M7802" s="8">
        <v>324.74400000000003</v>
      </c>
      <c r="N7802" s="7">
        <v>3</v>
      </c>
      <c r="O7802" s="8">
        <f>SUM(Superstore_Clean[[#This Row],[Unit Price]]*Superstore_Clean[[#This Row],[Quantity]])</f>
        <v>974.23200000000008</v>
      </c>
      <c r="P7802" s="7">
        <v>2017</v>
      </c>
      <c r="Q7802" t="s">
        <v>39</v>
      </c>
    </row>
    <row r="7803" spans="1:17" x14ac:dyDescent="0.3">
      <c r="A7803">
        <v>7802</v>
      </c>
      <c r="B7803" t="s">
        <v>8900</v>
      </c>
      <c r="C7803" s="6">
        <v>50483</v>
      </c>
      <c r="D7803" t="s">
        <v>2789</v>
      </c>
      <c r="E7803" t="s">
        <v>33</v>
      </c>
      <c r="F7803" t="s">
        <v>3082</v>
      </c>
      <c r="G7803" s="7">
        <v>93727</v>
      </c>
      <c r="H7803" t="s">
        <v>34</v>
      </c>
      <c r="I7803" t="s">
        <v>7047</v>
      </c>
      <c r="J7803" t="s">
        <v>23</v>
      </c>
      <c r="K7803" t="s">
        <v>54</v>
      </c>
      <c r="L7803" t="s">
        <v>7048</v>
      </c>
      <c r="M7803" s="8">
        <v>40.479999999999997</v>
      </c>
      <c r="N7803" s="7">
        <v>2</v>
      </c>
      <c r="O7803" s="8">
        <f>SUM(Superstore_Clean[[#This Row],[Unit Price]]*Superstore_Clean[[#This Row],[Quantity]])</f>
        <v>80.959999999999994</v>
      </c>
      <c r="P7803" s="7">
        <v>2014</v>
      </c>
      <c r="Q7803" t="s">
        <v>208</v>
      </c>
    </row>
    <row r="7804" spans="1:17" x14ac:dyDescent="0.3">
      <c r="A7804">
        <v>7803</v>
      </c>
      <c r="B7804" t="s">
        <v>8901</v>
      </c>
      <c r="C7804" s="6">
        <v>50484</v>
      </c>
      <c r="D7804" t="s">
        <v>2343</v>
      </c>
      <c r="E7804" t="s">
        <v>301</v>
      </c>
      <c r="F7804" t="s">
        <v>544</v>
      </c>
      <c r="G7804" s="7">
        <v>37064</v>
      </c>
      <c r="H7804" t="s">
        <v>21</v>
      </c>
      <c r="I7804" t="s">
        <v>4151</v>
      </c>
      <c r="J7804" t="s">
        <v>36</v>
      </c>
      <c r="K7804" t="s">
        <v>37</v>
      </c>
      <c r="L7804" t="s">
        <v>4152</v>
      </c>
      <c r="M7804" s="8">
        <v>12</v>
      </c>
      <c r="N7804" s="7">
        <v>4</v>
      </c>
      <c r="O7804" s="8">
        <f>SUM(Superstore_Clean[[#This Row],[Unit Price]]*Superstore_Clean[[#This Row],[Quantity]])</f>
        <v>48</v>
      </c>
      <c r="P7804" s="7">
        <v>2015</v>
      </c>
      <c r="Q7804" t="s">
        <v>139</v>
      </c>
    </row>
    <row r="7805" spans="1:17" x14ac:dyDescent="0.3">
      <c r="A7805">
        <v>7804</v>
      </c>
      <c r="B7805" t="s">
        <v>8901</v>
      </c>
      <c r="C7805" s="6">
        <v>50485</v>
      </c>
      <c r="D7805" t="s">
        <v>2343</v>
      </c>
      <c r="E7805" t="s">
        <v>301</v>
      </c>
      <c r="F7805" t="s">
        <v>544</v>
      </c>
      <c r="G7805" s="7">
        <v>37064</v>
      </c>
      <c r="H7805" t="s">
        <v>21</v>
      </c>
      <c r="I7805" t="s">
        <v>3103</v>
      </c>
      <c r="J7805" t="s">
        <v>36</v>
      </c>
      <c r="K7805" t="s">
        <v>49</v>
      </c>
      <c r="L7805" t="s">
        <v>3104</v>
      </c>
      <c r="M7805" s="8">
        <v>720.06399999999996</v>
      </c>
      <c r="N7805" s="7">
        <v>4</v>
      </c>
      <c r="O7805" s="8">
        <f>SUM(Superstore_Clean[[#This Row],[Unit Price]]*Superstore_Clean[[#This Row],[Quantity]])</f>
        <v>2880.2559999999999</v>
      </c>
      <c r="P7805" s="7">
        <v>2015</v>
      </c>
      <c r="Q7805" t="s">
        <v>139</v>
      </c>
    </row>
    <row r="7806" spans="1:17" x14ac:dyDescent="0.3">
      <c r="A7806">
        <v>7805</v>
      </c>
      <c r="B7806" t="s">
        <v>8901</v>
      </c>
      <c r="C7806" s="6">
        <v>50486</v>
      </c>
      <c r="D7806" t="s">
        <v>2343</v>
      </c>
      <c r="E7806" t="s">
        <v>301</v>
      </c>
      <c r="F7806" t="s">
        <v>544</v>
      </c>
      <c r="G7806" s="7">
        <v>37064</v>
      </c>
      <c r="H7806" t="s">
        <v>21</v>
      </c>
      <c r="I7806" t="s">
        <v>3341</v>
      </c>
      <c r="J7806" t="s">
        <v>36</v>
      </c>
      <c r="K7806" t="s">
        <v>49</v>
      </c>
      <c r="L7806" t="s">
        <v>3342</v>
      </c>
      <c r="M7806" s="8">
        <v>25.423999999999999</v>
      </c>
      <c r="N7806" s="7">
        <v>1</v>
      </c>
      <c r="O7806" s="8">
        <f>SUM(Superstore_Clean[[#This Row],[Unit Price]]*Superstore_Clean[[#This Row],[Quantity]])</f>
        <v>25.423999999999999</v>
      </c>
      <c r="P7806" s="7">
        <v>2015</v>
      </c>
      <c r="Q7806" t="s">
        <v>139</v>
      </c>
    </row>
    <row r="7807" spans="1:17" x14ac:dyDescent="0.3">
      <c r="A7807">
        <v>7806</v>
      </c>
      <c r="B7807" t="s">
        <v>8901</v>
      </c>
      <c r="C7807" s="6">
        <v>50487</v>
      </c>
      <c r="D7807" t="s">
        <v>2343</v>
      </c>
      <c r="E7807" t="s">
        <v>301</v>
      </c>
      <c r="F7807" t="s">
        <v>544</v>
      </c>
      <c r="G7807" s="7">
        <v>37064</v>
      </c>
      <c r="H7807" t="s">
        <v>21</v>
      </c>
      <c r="I7807" t="s">
        <v>3639</v>
      </c>
      <c r="J7807" t="s">
        <v>36</v>
      </c>
      <c r="K7807" t="s">
        <v>57</v>
      </c>
      <c r="L7807" t="s">
        <v>3640</v>
      </c>
      <c r="M7807" s="8">
        <v>2.8159999999999998</v>
      </c>
      <c r="N7807" s="7">
        <v>2</v>
      </c>
      <c r="O7807" s="8">
        <f>SUM(Superstore_Clean[[#This Row],[Unit Price]]*Superstore_Clean[[#This Row],[Quantity]])</f>
        <v>5.6319999999999997</v>
      </c>
      <c r="P7807" s="7">
        <v>2015</v>
      </c>
      <c r="Q7807" t="s">
        <v>139</v>
      </c>
    </row>
    <row r="7808" spans="1:17" x14ac:dyDescent="0.3">
      <c r="A7808">
        <v>7807</v>
      </c>
      <c r="B7808" t="s">
        <v>8901</v>
      </c>
      <c r="C7808" s="6">
        <v>50488</v>
      </c>
      <c r="D7808" t="s">
        <v>2343</v>
      </c>
      <c r="E7808" t="s">
        <v>301</v>
      </c>
      <c r="F7808" t="s">
        <v>544</v>
      </c>
      <c r="G7808" s="7">
        <v>37064</v>
      </c>
      <c r="H7808" t="s">
        <v>21</v>
      </c>
      <c r="I7808" t="s">
        <v>3325</v>
      </c>
      <c r="J7808" t="s">
        <v>36</v>
      </c>
      <c r="K7808" t="s">
        <v>64</v>
      </c>
      <c r="L7808" t="s">
        <v>3326</v>
      </c>
      <c r="M7808" s="8">
        <v>3.2040000000000002</v>
      </c>
      <c r="N7808" s="7">
        <v>2</v>
      </c>
      <c r="O7808" s="8">
        <f>SUM(Superstore_Clean[[#This Row],[Unit Price]]*Superstore_Clean[[#This Row],[Quantity]])</f>
        <v>6.4080000000000004</v>
      </c>
      <c r="P7808" s="7">
        <v>2015</v>
      </c>
      <c r="Q7808" t="s">
        <v>139</v>
      </c>
    </row>
    <row r="7809" spans="1:17" x14ac:dyDescent="0.3">
      <c r="A7809">
        <v>7808</v>
      </c>
      <c r="B7809" t="s">
        <v>8902</v>
      </c>
      <c r="C7809" s="6">
        <v>50489</v>
      </c>
      <c r="D7809" t="s">
        <v>6812</v>
      </c>
      <c r="E7809" t="s">
        <v>76</v>
      </c>
      <c r="F7809" t="s">
        <v>4056</v>
      </c>
      <c r="G7809" s="7">
        <v>27604</v>
      </c>
      <c r="H7809" t="s">
        <v>21</v>
      </c>
      <c r="I7809" t="s">
        <v>3112</v>
      </c>
      <c r="J7809" t="s">
        <v>36</v>
      </c>
      <c r="K7809" t="s">
        <v>64</v>
      </c>
      <c r="L7809" t="s">
        <v>3113</v>
      </c>
      <c r="M7809" s="8">
        <v>30.827999999999999</v>
      </c>
      <c r="N7809" s="7">
        <v>7</v>
      </c>
      <c r="O7809" s="8">
        <f>SUM(Superstore_Clean[[#This Row],[Unit Price]]*Superstore_Clean[[#This Row],[Quantity]])</f>
        <v>215.79599999999999</v>
      </c>
      <c r="P7809" s="7">
        <v>2016</v>
      </c>
      <c r="Q7809" t="s">
        <v>144</v>
      </c>
    </row>
    <row r="7810" spans="1:17" x14ac:dyDescent="0.3">
      <c r="A7810">
        <v>7809</v>
      </c>
      <c r="B7810" t="s">
        <v>8902</v>
      </c>
      <c r="C7810" s="6">
        <v>50490</v>
      </c>
      <c r="D7810" t="s">
        <v>6812</v>
      </c>
      <c r="E7810" t="s">
        <v>76</v>
      </c>
      <c r="F7810" t="s">
        <v>4056</v>
      </c>
      <c r="G7810" s="7">
        <v>27604</v>
      </c>
      <c r="H7810" t="s">
        <v>21</v>
      </c>
      <c r="I7810" t="s">
        <v>3646</v>
      </c>
      <c r="J7810" t="s">
        <v>36</v>
      </c>
      <c r="K7810" t="s">
        <v>57</v>
      </c>
      <c r="L7810" t="s">
        <v>3647</v>
      </c>
      <c r="M7810" s="8">
        <v>47.616</v>
      </c>
      <c r="N7810" s="7">
        <v>3</v>
      </c>
      <c r="O7810" s="8">
        <f>SUM(Superstore_Clean[[#This Row],[Unit Price]]*Superstore_Clean[[#This Row],[Quantity]])</f>
        <v>142.84800000000001</v>
      </c>
      <c r="P7810" s="7">
        <v>2016</v>
      </c>
      <c r="Q7810" t="s">
        <v>144</v>
      </c>
    </row>
    <row r="7811" spans="1:17" x14ac:dyDescent="0.3">
      <c r="A7811">
        <v>7810</v>
      </c>
      <c r="B7811" t="s">
        <v>8902</v>
      </c>
      <c r="C7811" s="6">
        <v>50491</v>
      </c>
      <c r="D7811" t="s">
        <v>6812</v>
      </c>
      <c r="E7811" t="s">
        <v>76</v>
      </c>
      <c r="F7811" t="s">
        <v>4056</v>
      </c>
      <c r="G7811" s="7">
        <v>27604</v>
      </c>
      <c r="H7811" t="s">
        <v>21</v>
      </c>
      <c r="I7811" t="s">
        <v>8124</v>
      </c>
      <c r="J7811" t="s">
        <v>60</v>
      </c>
      <c r="K7811" t="s">
        <v>61</v>
      </c>
      <c r="L7811" t="s">
        <v>8125</v>
      </c>
      <c r="M7811" s="8">
        <v>108.78400000000001</v>
      </c>
      <c r="N7811" s="7">
        <v>2</v>
      </c>
      <c r="O7811" s="8">
        <f>SUM(Superstore_Clean[[#This Row],[Unit Price]]*Superstore_Clean[[#This Row],[Quantity]])</f>
        <v>217.56800000000001</v>
      </c>
      <c r="P7811" s="7">
        <v>2016</v>
      </c>
      <c r="Q7811" t="s">
        <v>144</v>
      </c>
    </row>
    <row r="7812" spans="1:17" x14ac:dyDescent="0.3">
      <c r="A7812">
        <v>7811</v>
      </c>
      <c r="B7812" t="s">
        <v>8903</v>
      </c>
      <c r="C7812" s="6">
        <v>50492</v>
      </c>
      <c r="D7812" t="s">
        <v>453</v>
      </c>
      <c r="E7812" t="s">
        <v>2410</v>
      </c>
      <c r="F7812" t="s">
        <v>2830</v>
      </c>
      <c r="G7812" s="7">
        <v>20735</v>
      </c>
      <c r="H7812" t="s">
        <v>132</v>
      </c>
      <c r="I7812" t="s">
        <v>5413</v>
      </c>
      <c r="J7812" t="s">
        <v>36</v>
      </c>
      <c r="K7812" t="s">
        <v>78</v>
      </c>
      <c r="L7812" t="s">
        <v>5414</v>
      </c>
      <c r="M7812" s="8">
        <v>4.7699999999999996</v>
      </c>
      <c r="N7812" s="7">
        <v>1</v>
      </c>
      <c r="O7812" s="8">
        <f>SUM(Superstore_Clean[[#This Row],[Unit Price]]*Superstore_Clean[[#This Row],[Quantity]])</f>
        <v>4.7699999999999996</v>
      </c>
      <c r="P7812" s="7">
        <v>2016</v>
      </c>
      <c r="Q7812" t="s">
        <v>497</v>
      </c>
    </row>
    <row r="7813" spans="1:17" x14ac:dyDescent="0.3">
      <c r="A7813">
        <v>7812</v>
      </c>
      <c r="B7813" t="s">
        <v>8903</v>
      </c>
      <c r="C7813" s="6">
        <v>50493</v>
      </c>
      <c r="D7813" t="s">
        <v>453</v>
      </c>
      <c r="E7813" t="s">
        <v>2410</v>
      </c>
      <c r="F7813" t="s">
        <v>2830</v>
      </c>
      <c r="G7813" s="7">
        <v>20735</v>
      </c>
      <c r="H7813" t="s">
        <v>132</v>
      </c>
      <c r="I7813" t="s">
        <v>6294</v>
      </c>
      <c r="J7813" t="s">
        <v>36</v>
      </c>
      <c r="K7813" t="s">
        <v>57</v>
      </c>
      <c r="L7813" t="s">
        <v>6295</v>
      </c>
      <c r="M7813" s="8">
        <v>7.98</v>
      </c>
      <c r="N7813" s="7">
        <v>3</v>
      </c>
      <c r="O7813" s="8">
        <f>SUM(Superstore_Clean[[#This Row],[Unit Price]]*Superstore_Clean[[#This Row],[Quantity]])</f>
        <v>23.94</v>
      </c>
      <c r="P7813" s="7">
        <v>2016</v>
      </c>
      <c r="Q7813" t="s">
        <v>497</v>
      </c>
    </row>
    <row r="7814" spans="1:17" x14ac:dyDescent="0.3">
      <c r="A7814">
        <v>7813</v>
      </c>
      <c r="B7814" t="s">
        <v>8903</v>
      </c>
      <c r="C7814" s="6">
        <v>50494</v>
      </c>
      <c r="D7814" t="s">
        <v>453</v>
      </c>
      <c r="E7814" t="s">
        <v>2410</v>
      </c>
      <c r="F7814" t="s">
        <v>2830</v>
      </c>
      <c r="G7814" s="7">
        <v>20735</v>
      </c>
      <c r="H7814" t="s">
        <v>132</v>
      </c>
      <c r="I7814" t="s">
        <v>2534</v>
      </c>
      <c r="J7814" t="s">
        <v>23</v>
      </c>
      <c r="K7814" t="s">
        <v>45</v>
      </c>
      <c r="L7814" t="s">
        <v>2535</v>
      </c>
      <c r="M7814" s="8">
        <v>550.43100000000004</v>
      </c>
      <c r="N7814" s="7">
        <v>3</v>
      </c>
      <c r="O7814" s="8">
        <f>SUM(Superstore_Clean[[#This Row],[Unit Price]]*Superstore_Clean[[#This Row],[Quantity]])</f>
        <v>1651.2930000000001</v>
      </c>
      <c r="P7814" s="7">
        <v>2016</v>
      </c>
      <c r="Q7814" t="s">
        <v>497</v>
      </c>
    </row>
    <row r="7815" spans="1:17" x14ac:dyDescent="0.3">
      <c r="A7815">
        <v>7814</v>
      </c>
      <c r="B7815" t="s">
        <v>8903</v>
      </c>
      <c r="C7815" s="6">
        <v>50495</v>
      </c>
      <c r="D7815" t="s">
        <v>453</v>
      </c>
      <c r="E7815" t="s">
        <v>2410</v>
      </c>
      <c r="F7815" t="s">
        <v>2830</v>
      </c>
      <c r="G7815" s="7">
        <v>20735</v>
      </c>
      <c r="H7815" t="s">
        <v>132</v>
      </c>
      <c r="I7815" t="s">
        <v>902</v>
      </c>
      <c r="J7815" t="s">
        <v>23</v>
      </c>
      <c r="K7815" t="s">
        <v>54</v>
      </c>
      <c r="L7815" t="s">
        <v>903</v>
      </c>
      <c r="M7815" s="8">
        <v>10.56</v>
      </c>
      <c r="N7815" s="7">
        <v>6</v>
      </c>
      <c r="O7815" s="8">
        <f>SUM(Superstore_Clean[[#This Row],[Unit Price]]*Superstore_Clean[[#This Row],[Quantity]])</f>
        <v>63.36</v>
      </c>
      <c r="P7815" s="7">
        <v>2016</v>
      </c>
      <c r="Q7815" t="s">
        <v>497</v>
      </c>
    </row>
    <row r="7816" spans="1:17" x14ac:dyDescent="0.3">
      <c r="A7816">
        <v>7815</v>
      </c>
      <c r="B7816" t="s">
        <v>8904</v>
      </c>
      <c r="C7816" s="6">
        <v>50496</v>
      </c>
      <c r="D7816" t="s">
        <v>538</v>
      </c>
      <c r="E7816" t="s">
        <v>33</v>
      </c>
      <c r="F7816" t="s">
        <v>32</v>
      </c>
      <c r="G7816" s="7">
        <v>90049</v>
      </c>
      <c r="H7816" t="s">
        <v>34</v>
      </c>
      <c r="I7816" t="s">
        <v>150</v>
      </c>
      <c r="J7816" t="s">
        <v>23</v>
      </c>
      <c r="K7816" t="s">
        <v>24</v>
      </c>
      <c r="L7816" t="s">
        <v>151</v>
      </c>
      <c r="M7816" s="8">
        <v>1497.6659999999999</v>
      </c>
      <c r="N7816" s="7">
        <v>2</v>
      </c>
      <c r="O7816" s="8">
        <f>SUM(Superstore_Clean[[#This Row],[Unit Price]]*Superstore_Clean[[#This Row],[Quantity]])</f>
        <v>2995.3319999999999</v>
      </c>
      <c r="P7816" s="7">
        <v>2017</v>
      </c>
      <c r="Q7816" t="s">
        <v>39</v>
      </c>
    </row>
    <row r="7817" spans="1:17" x14ac:dyDescent="0.3">
      <c r="A7817">
        <v>7816</v>
      </c>
      <c r="B7817" t="s">
        <v>8904</v>
      </c>
      <c r="C7817" s="6">
        <v>50497</v>
      </c>
      <c r="D7817" t="s">
        <v>538</v>
      </c>
      <c r="E7817" t="s">
        <v>33</v>
      </c>
      <c r="F7817" t="s">
        <v>32</v>
      </c>
      <c r="G7817" s="7">
        <v>90049</v>
      </c>
      <c r="H7817" t="s">
        <v>34</v>
      </c>
      <c r="I7817" t="s">
        <v>2920</v>
      </c>
      <c r="J7817" t="s">
        <v>60</v>
      </c>
      <c r="K7817" t="s">
        <v>61</v>
      </c>
      <c r="L7817" t="s">
        <v>2921</v>
      </c>
      <c r="M7817" s="8">
        <v>17.52</v>
      </c>
      <c r="N7817" s="7">
        <v>2</v>
      </c>
      <c r="O7817" s="8">
        <f>SUM(Superstore_Clean[[#This Row],[Unit Price]]*Superstore_Clean[[#This Row],[Quantity]])</f>
        <v>35.04</v>
      </c>
      <c r="P7817" s="7">
        <v>2017</v>
      </c>
      <c r="Q7817" t="s">
        <v>39</v>
      </c>
    </row>
    <row r="7818" spans="1:17" x14ac:dyDescent="0.3">
      <c r="A7818">
        <v>7817</v>
      </c>
      <c r="B7818" t="s">
        <v>8905</v>
      </c>
      <c r="C7818" s="6">
        <v>50498</v>
      </c>
      <c r="D7818" t="s">
        <v>3712</v>
      </c>
      <c r="E7818" t="s">
        <v>1231</v>
      </c>
      <c r="F7818" t="s">
        <v>3570</v>
      </c>
      <c r="G7818" s="7">
        <v>89031</v>
      </c>
      <c r="H7818" t="s">
        <v>34</v>
      </c>
      <c r="I7818" t="s">
        <v>3377</v>
      </c>
      <c r="J7818" t="s">
        <v>36</v>
      </c>
      <c r="K7818" t="s">
        <v>57</v>
      </c>
      <c r="L7818" t="s">
        <v>3378</v>
      </c>
      <c r="M7818" s="8">
        <v>113.22</v>
      </c>
      <c r="N7818" s="7">
        <v>3</v>
      </c>
      <c r="O7818" s="8">
        <f>SUM(Superstore_Clean[[#This Row],[Unit Price]]*Superstore_Clean[[#This Row],[Quantity]])</f>
        <v>339.65999999999997</v>
      </c>
      <c r="P7818" s="7">
        <v>2016</v>
      </c>
      <c r="Q7818" t="s">
        <v>47</v>
      </c>
    </row>
    <row r="7819" spans="1:17" x14ac:dyDescent="0.3">
      <c r="A7819">
        <v>7818</v>
      </c>
      <c r="B7819" t="s">
        <v>8905</v>
      </c>
      <c r="C7819" s="6">
        <v>50499</v>
      </c>
      <c r="D7819" t="s">
        <v>3712</v>
      </c>
      <c r="E7819" t="s">
        <v>1231</v>
      </c>
      <c r="F7819" t="s">
        <v>3570</v>
      </c>
      <c r="G7819" s="7">
        <v>89031</v>
      </c>
      <c r="H7819" t="s">
        <v>34</v>
      </c>
      <c r="I7819" t="s">
        <v>7963</v>
      </c>
      <c r="J7819" t="s">
        <v>36</v>
      </c>
      <c r="K7819" t="s">
        <v>78</v>
      </c>
      <c r="L7819" t="s">
        <v>7964</v>
      </c>
      <c r="M7819" s="8">
        <v>35.880000000000003</v>
      </c>
      <c r="N7819" s="7">
        <v>6</v>
      </c>
      <c r="O7819" s="8">
        <f>SUM(Superstore_Clean[[#This Row],[Unit Price]]*Superstore_Clean[[#This Row],[Quantity]])</f>
        <v>215.28000000000003</v>
      </c>
      <c r="P7819" s="7">
        <v>2016</v>
      </c>
      <c r="Q7819" t="s">
        <v>47</v>
      </c>
    </row>
    <row r="7820" spans="1:17" x14ac:dyDescent="0.3">
      <c r="A7820">
        <v>7819</v>
      </c>
      <c r="B7820" t="s">
        <v>8905</v>
      </c>
      <c r="C7820" s="6">
        <v>50500</v>
      </c>
      <c r="D7820" t="s">
        <v>3712</v>
      </c>
      <c r="E7820" t="s">
        <v>1231</v>
      </c>
      <c r="F7820" t="s">
        <v>3570</v>
      </c>
      <c r="G7820" s="7">
        <v>89031</v>
      </c>
      <c r="H7820" t="s">
        <v>34</v>
      </c>
      <c r="I7820" t="s">
        <v>6483</v>
      </c>
      <c r="J7820" t="s">
        <v>36</v>
      </c>
      <c r="K7820" t="s">
        <v>64</v>
      </c>
      <c r="L7820" t="s">
        <v>6484</v>
      </c>
      <c r="M7820" s="8">
        <v>4535.9759999999997</v>
      </c>
      <c r="N7820" s="7">
        <v>3</v>
      </c>
      <c r="O7820" s="8">
        <f>SUM(Superstore_Clean[[#This Row],[Unit Price]]*Superstore_Clean[[#This Row],[Quantity]])</f>
        <v>13607.928</v>
      </c>
      <c r="P7820" s="7">
        <v>2016</v>
      </c>
      <c r="Q7820" t="s">
        <v>47</v>
      </c>
    </row>
    <row r="7821" spans="1:17" x14ac:dyDescent="0.3">
      <c r="A7821">
        <v>7820</v>
      </c>
      <c r="B7821" t="s">
        <v>8906</v>
      </c>
      <c r="C7821" s="6">
        <v>50501</v>
      </c>
      <c r="D7821" t="s">
        <v>1287</v>
      </c>
      <c r="E7821" t="s">
        <v>33</v>
      </c>
      <c r="F7821" t="s">
        <v>112</v>
      </c>
      <c r="G7821" s="7">
        <v>94109</v>
      </c>
      <c r="H7821" t="s">
        <v>34</v>
      </c>
      <c r="I7821" t="s">
        <v>3808</v>
      </c>
      <c r="J7821" t="s">
        <v>36</v>
      </c>
      <c r="K7821" t="s">
        <v>242</v>
      </c>
      <c r="L7821" t="s">
        <v>3809</v>
      </c>
      <c r="M7821" s="8">
        <v>11.84</v>
      </c>
      <c r="N7821" s="7">
        <v>8</v>
      </c>
      <c r="O7821" s="8">
        <f>SUM(Superstore_Clean[[#This Row],[Unit Price]]*Superstore_Clean[[#This Row],[Quantity]])</f>
        <v>94.72</v>
      </c>
      <c r="P7821" s="7">
        <v>2017</v>
      </c>
      <c r="Q7821" t="s">
        <v>144</v>
      </c>
    </row>
    <row r="7822" spans="1:17" x14ac:dyDescent="0.3">
      <c r="A7822">
        <v>7821</v>
      </c>
      <c r="B7822" t="s">
        <v>8907</v>
      </c>
      <c r="C7822" s="6">
        <v>50502</v>
      </c>
      <c r="D7822" t="s">
        <v>1489</v>
      </c>
      <c r="E7822" t="s">
        <v>1237</v>
      </c>
      <c r="F7822" t="s">
        <v>6575</v>
      </c>
      <c r="G7822" s="7">
        <v>2920</v>
      </c>
      <c r="H7822" t="s">
        <v>132</v>
      </c>
      <c r="I7822" t="s">
        <v>2044</v>
      </c>
      <c r="J7822" t="s">
        <v>36</v>
      </c>
      <c r="K7822" t="s">
        <v>49</v>
      </c>
      <c r="L7822" t="s">
        <v>2045</v>
      </c>
      <c r="M7822" s="8">
        <v>592.74</v>
      </c>
      <c r="N7822" s="7">
        <v>6</v>
      </c>
      <c r="O7822" s="8">
        <f>SUM(Superstore_Clean[[#This Row],[Unit Price]]*Superstore_Clean[[#This Row],[Quantity]])</f>
        <v>3556.44</v>
      </c>
      <c r="P7822" s="7">
        <v>2017</v>
      </c>
      <c r="Q7822" t="s">
        <v>87</v>
      </c>
    </row>
    <row r="7823" spans="1:17" x14ac:dyDescent="0.3">
      <c r="A7823">
        <v>7822</v>
      </c>
      <c r="B7823" t="s">
        <v>8908</v>
      </c>
      <c r="C7823" s="6">
        <v>50503</v>
      </c>
      <c r="D7823" t="s">
        <v>4090</v>
      </c>
      <c r="E7823" t="s">
        <v>301</v>
      </c>
      <c r="F7823" t="s">
        <v>295</v>
      </c>
      <c r="G7823" s="7">
        <v>38301</v>
      </c>
      <c r="H7823" t="s">
        <v>21</v>
      </c>
      <c r="I7823" t="s">
        <v>3542</v>
      </c>
      <c r="J7823" t="s">
        <v>36</v>
      </c>
      <c r="K7823" t="s">
        <v>49</v>
      </c>
      <c r="L7823" t="s">
        <v>5889</v>
      </c>
      <c r="M7823" s="8">
        <v>111.672</v>
      </c>
      <c r="N7823" s="7">
        <v>9</v>
      </c>
      <c r="O7823" s="8">
        <f>SUM(Superstore_Clean[[#This Row],[Unit Price]]*Superstore_Clean[[#This Row],[Quantity]])</f>
        <v>1005.048</v>
      </c>
      <c r="P7823" s="7">
        <v>2016</v>
      </c>
      <c r="Q7823" t="s">
        <v>47</v>
      </c>
    </row>
    <row r="7824" spans="1:17" x14ac:dyDescent="0.3">
      <c r="A7824">
        <v>7823</v>
      </c>
      <c r="B7824" t="s">
        <v>8909</v>
      </c>
      <c r="C7824" s="6">
        <v>50504</v>
      </c>
      <c r="D7824" t="s">
        <v>3346</v>
      </c>
      <c r="E7824" t="s">
        <v>220</v>
      </c>
      <c r="F7824" t="s">
        <v>539</v>
      </c>
      <c r="G7824" s="7">
        <v>19711</v>
      </c>
      <c r="H7824" t="s">
        <v>132</v>
      </c>
      <c r="I7824" t="s">
        <v>3497</v>
      </c>
      <c r="J7824" t="s">
        <v>36</v>
      </c>
      <c r="K7824" t="s">
        <v>57</v>
      </c>
      <c r="L7824" t="s">
        <v>3498</v>
      </c>
      <c r="M7824" s="8">
        <v>8.64</v>
      </c>
      <c r="N7824" s="7">
        <v>3</v>
      </c>
      <c r="O7824" s="8">
        <f>SUM(Superstore_Clean[[#This Row],[Unit Price]]*Superstore_Clean[[#This Row],[Quantity]])</f>
        <v>25.92</v>
      </c>
      <c r="P7824" s="7">
        <v>2014</v>
      </c>
      <c r="Q7824" t="s">
        <v>115</v>
      </c>
    </row>
    <row r="7825" spans="1:17" x14ac:dyDescent="0.3">
      <c r="A7825">
        <v>7824</v>
      </c>
      <c r="B7825" t="s">
        <v>8909</v>
      </c>
      <c r="C7825" s="6">
        <v>50505</v>
      </c>
      <c r="D7825" t="s">
        <v>3346</v>
      </c>
      <c r="E7825" t="s">
        <v>220</v>
      </c>
      <c r="F7825" t="s">
        <v>539</v>
      </c>
      <c r="G7825" s="7">
        <v>19711</v>
      </c>
      <c r="H7825" t="s">
        <v>132</v>
      </c>
      <c r="I7825" t="s">
        <v>4389</v>
      </c>
      <c r="J7825" t="s">
        <v>60</v>
      </c>
      <c r="K7825" t="s">
        <v>146</v>
      </c>
      <c r="L7825" t="s">
        <v>4390</v>
      </c>
      <c r="M7825" s="8">
        <v>149.97</v>
      </c>
      <c r="N7825" s="7">
        <v>3</v>
      </c>
      <c r="O7825" s="8">
        <f>SUM(Superstore_Clean[[#This Row],[Unit Price]]*Superstore_Clean[[#This Row],[Quantity]])</f>
        <v>449.90999999999997</v>
      </c>
      <c r="P7825" s="7">
        <v>2014</v>
      </c>
      <c r="Q7825" t="s">
        <v>115</v>
      </c>
    </row>
    <row r="7826" spans="1:17" x14ac:dyDescent="0.3">
      <c r="A7826">
        <v>7825</v>
      </c>
      <c r="B7826" t="s">
        <v>8910</v>
      </c>
      <c r="C7826" s="6">
        <v>50506</v>
      </c>
      <c r="D7826" t="s">
        <v>3429</v>
      </c>
      <c r="E7826" t="s">
        <v>33</v>
      </c>
      <c r="F7826" t="s">
        <v>32</v>
      </c>
      <c r="G7826" s="7">
        <v>90036</v>
      </c>
      <c r="H7826" t="s">
        <v>34</v>
      </c>
      <c r="I7826" t="s">
        <v>4884</v>
      </c>
      <c r="J7826" t="s">
        <v>23</v>
      </c>
      <c r="K7826" t="s">
        <v>28</v>
      </c>
      <c r="L7826" t="s">
        <v>4885</v>
      </c>
      <c r="M7826" s="8">
        <v>232.88</v>
      </c>
      <c r="N7826" s="7">
        <v>5</v>
      </c>
      <c r="O7826" s="8">
        <f>SUM(Superstore_Clean[[#This Row],[Unit Price]]*Superstore_Clean[[#This Row],[Quantity]])</f>
        <v>1164.4000000000001</v>
      </c>
      <c r="P7826" s="7">
        <v>2014</v>
      </c>
      <c r="Q7826" t="s">
        <v>109</v>
      </c>
    </row>
    <row r="7827" spans="1:17" x14ac:dyDescent="0.3">
      <c r="A7827">
        <v>7826</v>
      </c>
      <c r="B7827" t="s">
        <v>8911</v>
      </c>
      <c r="C7827" s="6">
        <v>50507</v>
      </c>
      <c r="D7827" t="s">
        <v>3429</v>
      </c>
      <c r="E7827" t="s">
        <v>240</v>
      </c>
      <c r="F7827" t="s">
        <v>6830</v>
      </c>
      <c r="G7827" s="7">
        <v>13440</v>
      </c>
      <c r="H7827" t="s">
        <v>132</v>
      </c>
      <c r="I7827" t="s">
        <v>183</v>
      </c>
      <c r="J7827" t="s">
        <v>23</v>
      </c>
      <c r="K7827" t="s">
        <v>28</v>
      </c>
      <c r="L7827" t="s">
        <v>184</v>
      </c>
      <c r="M7827" s="8">
        <v>90.882000000000005</v>
      </c>
      <c r="N7827" s="7">
        <v>1</v>
      </c>
      <c r="O7827" s="8">
        <f>SUM(Superstore_Clean[[#This Row],[Unit Price]]*Superstore_Clean[[#This Row],[Quantity]])</f>
        <v>90.882000000000005</v>
      </c>
      <c r="P7827" s="7">
        <v>2015</v>
      </c>
      <c r="Q7827" t="s">
        <v>497</v>
      </c>
    </row>
    <row r="7828" spans="1:17" x14ac:dyDescent="0.3">
      <c r="A7828">
        <v>7827</v>
      </c>
      <c r="B7828" t="s">
        <v>8912</v>
      </c>
      <c r="C7828" s="6">
        <v>50508</v>
      </c>
      <c r="D7828" t="s">
        <v>2816</v>
      </c>
      <c r="E7828" t="s">
        <v>190</v>
      </c>
      <c r="F7828" t="s">
        <v>273</v>
      </c>
      <c r="G7828" s="7">
        <v>60610</v>
      </c>
      <c r="H7828" t="s">
        <v>92</v>
      </c>
      <c r="I7828" t="s">
        <v>1918</v>
      </c>
      <c r="J7828" t="s">
        <v>60</v>
      </c>
      <c r="K7828" t="s">
        <v>61</v>
      </c>
      <c r="L7828" t="s">
        <v>1919</v>
      </c>
      <c r="M7828" s="8">
        <v>508.76799999999997</v>
      </c>
      <c r="N7828" s="7">
        <v>4</v>
      </c>
      <c r="O7828" s="8">
        <f>SUM(Superstore_Clean[[#This Row],[Unit Price]]*Superstore_Clean[[#This Row],[Quantity]])</f>
        <v>2035.0719999999999</v>
      </c>
      <c r="P7828" s="7">
        <v>2017</v>
      </c>
      <c r="Q7828" t="s">
        <v>47</v>
      </c>
    </row>
    <row r="7829" spans="1:17" x14ac:dyDescent="0.3">
      <c r="A7829">
        <v>7828</v>
      </c>
      <c r="B7829" t="s">
        <v>8912</v>
      </c>
      <c r="C7829" s="6">
        <v>50509</v>
      </c>
      <c r="D7829" t="s">
        <v>2816</v>
      </c>
      <c r="E7829" t="s">
        <v>190</v>
      </c>
      <c r="F7829" t="s">
        <v>273</v>
      </c>
      <c r="G7829" s="7">
        <v>60610</v>
      </c>
      <c r="H7829" t="s">
        <v>92</v>
      </c>
      <c r="I7829" t="s">
        <v>1119</v>
      </c>
      <c r="J7829" t="s">
        <v>36</v>
      </c>
      <c r="K7829" t="s">
        <v>157</v>
      </c>
      <c r="L7829" t="s">
        <v>1120</v>
      </c>
      <c r="M7829" s="8">
        <v>9.9120000000000008</v>
      </c>
      <c r="N7829" s="7">
        <v>3</v>
      </c>
      <c r="O7829" s="8">
        <f>SUM(Superstore_Clean[[#This Row],[Unit Price]]*Superstore_Clean[[#This Row],[Quantity]])</f>
        <v>29.736000000000004</v>
      </c>
      <c r="P7829" s="7">
        <v>2017</v>
      </c>
      <c r="Q7829" t="s">
        <v>47</v>
      </c>
    </row>
    <row r="7830" spans="1:17" x14ac:dyDescent="0.3">
      <c r="A7830">
        <v>7829</v>
      </c>
      <c r="B7830" t="s">
        <v>8913</v>
      </c>
      <c r="C7830" s="6">
        <v>50510</v>
      </c>
      <c r="D7830" t="s">
        <v>2243</v>
      </c>
      <c r="E7830" t="s">
        <v>33</v>
      </c>
      <c r="F7830" t="s">
        <v>839</v>
      </c>
      <c r="G7830" s="7">
        <v>92105</v>
      </c>
      <c r="H7830" t="s">
        <v>34</v>
      </c>
      <c r="I7830" t="s">
        <v>5117</v>
      </c>
      <c r="J7830" t="s">
        <v>23</v>
      </c>
      <c r="K7830" t="s">
        <v>28</v>
      </c>
      <c r="L7830" t="s">
        <v>5118</v>
      </c>
      <c r="M7830" s="8">
        <v>63.936</v>
      </c>
      <c r="N7830" s="7">
        <v>3</v>
      </c>
      <c r="O7830" s="8">
        <f>SUM(Superstore_Clean[[#This Row],[Unit Price]]*Superstore_Clean[[#This Row],[Quantity]])</f>
        <v>191.80799999999999</v>
      </c>
      <c r="P7830" s="7">
        <v>2015</v>
      </c>
      <c r="Q7830" t="s">
        <v>80</v>
      </c>
    </row>
    <row r="7831" spans="1:17" x14ac:dyDescent="0.3">
      <c r="A7831">
        <v>7830</v>
      </c>
      <c r="B7831" t="s">
        <v>8913</v>
      </c>
      <c r="C7831" s="6">
        <v>50511</v>
      </c>
      <c r="D7831" t="s">
        <v>2243</v>
      </c>
      <c r="E7831" t="s">
        <v>33</v>
      </c>
      <c r="F7831" t="s">
        <v>839</v>
      </c>
      <c r="G7831" s="7">
        <v>92105</v>
      </c>
      <c r="H7831" t="s">
        <v>34</v>
      </c>
      <c r="I7831" t="s">
        <v>1383</v>
      </c>
      <c r="J7831" t="s">
        <v>36</v>
      </c>
      <c r="K7831" t="s">
        <v>57</v>
      </c>
      <c r="L7831" t="s">
        <v>1384</v>
      </c>
      <c r="M7831" s="8">
        <v>59.52</v>
      </c>
      <c r="N7831" s="7">
        <v>3</v>
      </c>
      <c r="O7831" s="8">
        <f>SUM(Superstore_Clean[[#This Row],[Unit Price]]*Superstore_Clean[[#This Row],[Quantity]])</f>
        <v>178.56</v>
      </c>
      <c r="P7831" s="7">
        <v>2015</v>
      </c>
      <c r="Q7831" t="s">
        <v>80</v>
      </c>
    </row>
    <row r="7832" spans="1:17" x14ac:dyDescent="0.3">
      <c r="A7832">
        <v>7831</v>
      </c>
      <c r="B7832" t="s">
        <v>8913</v>
      </c>
      <c r="C7832" s="6">
        <v>50512</v>
      </c>
      <c r="D7832" t="s">
        <v>2243</v>
      </c>
      <c r="E7832" t="s">
        <v>33</v>
      </c>
      <c r="F7832" t="s">
        <v>839</v>
      </c>
      <c r="G7832" s="7">
        <v>92105</v>
      </c>
      <c r="H7832" t="s">
        <v>34</v>
      </c>
      <c r="I7832" t="s">
        <v>7762</v>
      </c>
      <c r="J7832" t="s">
        <v>60</v>
      </c>
      <c r="K7832" t="s">
        <v>61</v>
      </c>
      <c r="L7832" t="s">
        <v>7763</v>
      </c>
      <c r="M7832" s="8">
        <v>311.976</v>
      </c>
      <c r="N7832" s="7">
        <v>3</v>
      </c>
      <c r="O7832" s="8">
        <f>SUM(Superstore_Clean[[#This Row],[Unit Price]]*Superstore_Clean[[#This Row],[Quantity]])</f>
        <v>935.928</v>
      </c>
      <c r="P7832" s="7">
        <v>2015</v>
      </c>
      <c r="Q7832" t="s">
        <v>80</v>
      </c>
    </row>
    <row r="7833" spans="1:17" x14ac:dyDescent="0.3">
      <c r="A7833">
        <v>7832</v>
      </c>
      <c r="B7833" t="s">
        <v>8913</v>
      </c>
      <c r="C7833" s="6">
        <v>50513</v>
      </c>
      <c r="D7833" t="s">
        <v>2243</v>
      </c>
      <c r="E7833" t="s">
        <v>33</v>
      </c>
      <c r="F7833" t="s">
        <v>839</v>
      </c>
      <c r="G7833" s="7">
        <v>92105</v>
      </c>
      <c r="H7833" t="s">
        <v>34</v>
      </c>
      <c r="I7833" t="s">
        <v>1063</v>
      </c>
      <c r="J7833" t="s">
        <v>36</v>
      </c>
      <c r="K7833" t="s">
        <v>64</v>
      </c>
      <c r="L7833" t="s">
        <v>1064</v>
      </c>
      <c r="M7833" s="8">
        <v>50.351999999999997</v>
      </c>
      <c r="N7833" s="7">
        <v>3</v>
      </c>
      <c r="O7833" s="8">
        <f>SUM(Superstore_Clean[[#This Row],[Unit Price]]*Superstore_Clean[[#This Row],[Quantity]])</f>
        <v>151.05599999999998</v>
      </c>
      <c r="P7833" s="7">
        <v>2015</v>
      </c>
      <c r="Q7833" t="s">
        <v>80</v>
      </c>
    </row>
    <row r="7834" spans="1:17" x14ac:dyDescent="0.3">
      <c r="A7834">
        <v>7833</v>
      </c>
      <c r="B7834" t="s">
        <v>8914</v>
      </c>
      <c r="C7834" s="6">
        <v>50514</v>
      </c>
      <c r="D7834" t="s">
        <v>3473</v>
      </c>
      <c r="E7834" t="s">
        <v>91</v>
      </c>
      <c r="F7834" t="s">
        <v>167</v>
      </c>
      <c r="G7834" s="7">
        <v>77036</v>
      </c>
      <c r="H7834" t="s">
        <v>92</v>
      </c>
      <c r="I7834" t="s">
        <v>679</v>
      </c>
      <c r="J7834" t="s">
        <v>60</v>
      </c>
      <c r="K7834" t="s">
        <v>61</v>
      </c>
      <c r="L7834" t="s">
        <v>680</v>
      </c>
      <c r="M7834" s="8">
        <v>19.135999999999999</v>
      </c>
      <c r="N7834" s="7">
        <v>2</v>
      </c>
      <c r="O7834" s="8">
        <f>SUM(Superstore_Clean[[#This Row],[Unit Price]]*Superstore_Clean[[#This Row],[Quantity]])</f>
        <v>38.271999999999998</v>
      </c>
      <c r="P7834" s="7">
        <v>2016</v>
      </c>
      <c r="Q7834" t="s">
        <v>109</v>
      </c>
    </row>
    <row r="7835" spans="1:17" x14ac:dyDescent="0.3">
      <c r="A7835">
        <v>7834</v>
      </c>
      <c r="B7835" t="s">
        <v>8915</v>
      </c>
      <c r="C7835" s="6">
        <v>50515</v>
      </c>
      <c r="D7835" t="s">
        <v>6551</v>
      </c>
      <c r="E7835" t="s">
        <v>43</v>
      </c>
      <c r="F7835" t="s">
        <v>8397</v>
      </c>
      <c r="G7835" s="7">
        <v>33407</v>
      </c>
      <c r="H7835" t="s">
        <v>21</v>
      </c>
      <c r="I7835" t="s">
        <v>1210</v>
      </c>
      <c r="J7835" t="s">
        <v>36</v>
      </c>
      <c r="K7835" t="s">
        <v>57</v>
      </c>
      <c r="L7835" t="s">
        <v>1211</v>
      </c>
      <c r="M7835" s="8">
        <v>13.12</v>
      </c>
      <c r="N7835" s="7">
        <v>5</v>
      </c>
      <c r="O7835" s="8">
        <f>SUM(Superstore_Clean[[#This Row],[Unit Price]]*Superstore_Clean[[#This Row],[Quantity]])</f>
        <v>65.599999999999994</v>
      </c>
      <c r="P7835" s="7">
        <v>2015</v>
      </c>
      <c r="Q7835" t="s">
        <v>144</v>
      </c>
    </row>
    <row r="7836" spans="1:17" x14ac:dyDescent="0.3">
      <c r="A7836">
        <v>7835</v>
      </c>
      <c r="B7836" t="s">
        <v>8916</v>
      </c>
      <c r="C7836" s="6">
        <v>50516</v>
      </c>
      <c r="D7836" t="s">
        <v>5656</v>
      </c>
      <c r="E7836" t="s">
        <v>33</v>
      </c>
      <c r="F7836" t="s">
        <v>32</v>
      </c>
      <c r="G7836" s="7">
        <v>90045</v>
      </c>
      <c r="H7836" t="s">
        <v>34</v>
      </c>
      <c r="I7836" t="s">
        <v>3459</v>
      </c>
      <c r="J7836" t="s">
        <v>23</v>
      </c>
      <c r="K7836" t="s">
        <v>45</v>
      </c>
      <c r="L7836" t="s">
        <v>3460</v>
      </c>
      <c r="M7836" s="8">
        <v>241.56800000000001</v>
      </c>
      <c r="N7836" s="7">
        <v>2</v>
      </c>
      <c r="O7836" s="8">
        <f>SUM(Superstore_Clean[[#This Row],[Unit Price]]*Superstore_Clean[[#This Row],[Quantity]])</f>
        <v>483.13600000000002</v>
      </c>
      <c r="P7836" s="7">
        <v>2015</v>
      </c>
      <c r="Q7836" t="s">
        <v>80</v>
      </c>
    </row>
    <row r="7837" spans="1:17" x14ac:dyDescent="0.3">
      <c r="A7837">
        <v>7836</v>
      </c>
      <c r="B7837" t="s">
        <v>8916</v>
      </c>
      <c r="C7837" s="6">
        <v>50517</v>
      </c>
      <c r="D7837" t="s">
        <v>5656</v>
      </c>
      <c r="E7837" t="s">
        <v>33</v>
      </c>
      <c r="F7837" t="s">
        <v>32</v>
      </c>
      <c r="G7837" s="7">
        <v>90045</v>
      </c>
      <c r="H7837" t="s">
        <v>34</v>
      </c>
      <c r="I7837" t="s">
        <v>2460</v>
      </c>
      <c r="J7837" t="s">
        <v>60</v>
      </c>
      <c r="K7837" t="s">
        <v>61</v>
      </c>
      <c r="L7837" t="s">
        <v>2461</v>
      </c>
      <c r="M7837" s="8">
        <v>479.92</v>
      </c>
      <c r="N7837" s="7">
        <v>2</v>
      </c>
      <c r="O7837" s="8">
        <f>SUM(Superstore_Clean[[#This Row],[Unit Price]]*Superstore_Clean[[#This Row],[Quantity]])</f>
        <v>959.84</v>
      </c>
      <c r="P7837" s="7">
        <v>2015</v>
      </c>
      <c r="Q7837" t="s">
        <v>80</v>
      </c>
    </row>
    <row r="7838" spans="1:17" x14ac:dyDescent="0.3">
      <c r="A7838">
        <v>7837</v>
      </c>
      <c r="B7838" t="s">
        <v>8917</v>
      </c>
      <c r="C7838" s="6">
        <v>50518</v>
      </c>
      <c r="D7838" t="s">
        <v>521</v>
      </c>
      <c r="E7838" t="s">
        <v>84</v>
      </c>
      <c r="F7838" t="s">
        <v>83</v>
      </c>
      <c r="G7838" s="7">
        <v>98103</v>
      </c>
      <c r="H7838" t="s">
        <v>34</v>
      </c>
      <c r="I7838" t="s">
        <v>3434</v>
      </c>
      <c r="J7838" t="s">
        <v>23</v>
      </c>
      <c r="K7838" t="s">
        <v>28</v>
      </c>
      <c r="L7838" t="s">
        <v>3435</v>
      </c>
      <c r="M7838" s="8">
        <v>307.13600000000002</v>
      </c>
      <c r="N7838" s="7">
        <v>4</v>
      </c>
      <c r="O7838" s="8">
        <f>SUM(Superstore_Clean[[#This Row],[Unit Price]]*Superstore_Clean[[#This Row],[Quantity]])</f>
        <v>1228.5440000000001</v>
      </c>
      <c r="P7838" s="7">
        <v>2015</v>
      </c>
      <c r="Q7838" t="s">
        <v>139</v>
      </c>
    </row>
    <row r="7839" spans="1:17" x14ac:dyDescent="0.3">
      <c r="A7839">
        <v>7838</v>
      </c>
      <c r="B7839" t="s">
        <v>8917</v>
      </c>
      <c r="C7839" s="6">
        <v>50519</v>
      </c>
      <c r="D7839" t="s">
        <v>521</v>
      </c>
      <c r="E7839" t="s">
        <v>84</v>
      </c>
      <c r="F7839" t="s">
        <v>83</v>
      </c>
      <c r="G7839" s="7">
        <v>98103</v>
      </c>
      <c r="H7839" t="s">
        <v>34</v>
      </c>
      <c r="I7839" t="s">
        <v>6452</v>
      </c>
      <c r="J7839" t="s">
        <v>36</v>
      </c>
      <c r="K7839" t="s">
        <v>37</v>
      </c>
      <c r="L7839" t="s">
        <v>6453</v>
      </c>
      <c r="M7839" s="8">
        <v>12.6</v>
      </c>
      <c r="N7839" s="7">
        <v>2</v>
      </c>
      <c r="O7839" s="8">
        <f>SUM(Superstore_Clean[[#This Row],[Unit Price]]*Superstore_Clean[[#This Row],[Quantity]])</f>
        <v>25.2</v>
      </c>
      <c r="P7839" s="7">
        <v>2015</v>
      </c>
      <c r="Q7839" t="s">
        <v>139</v>
      </c>
    </row>
    <row r="7840" spans="1:17" x14ac:dyDescent="0.3">
      <c r="A7840">
        <v>7839</v>
      </c>
      <c r="B7840" t="s">
        <v>8917</v>
      </c>
      <c r="C7840" s="6">
        <v>50520</v>
      </c>
      <c r="D7840" t="s">
        <v>521</v>
      </c>
      <c r="E7840" t="s">
        <v>84</v>
      </c>
      <c r="F7840" t="s">
        <v>83</v>
      </c>
      <c r="G7840" s="7">
        <v>98103</v>
      </c>
      <c r="H7840" t="s">
        <v>34</v>
      </c>
      <c r="I7840" t="s">
        <v>1474</v>
      </c>
      <c r="J7840" t="s">
        <v>60</v>
      </c>
      <c r="K7840" t="s">
        <v>146</v>
      </c>
      <c r="L7840" t="s">
        <v>1475</v>
      </c>
      <c r="M7840" s="8">
        <v>159.97999999999999</v>
      </c>
      <c r="N7840" s="7">
        <v>2</v>
      </c>
      <c r="O7840" s="8">
        <f>SUM(Superstore_Clean[[#This Row],[Unit Price]]*Superstore_Clean[[#This Row],[Quantity]])</f>
        <v>319.95999999999998</v>
      </c>
      <c r="P7840" s="7">
        <v>2015</v>
      </c>
      <c r="Q7840" t="s">
        <v>139</v>
      </c>
    </row>
    <row r="7841" spans="1:17" x14ac:dyDescent="0.3">
      <c r="A7841">
        <v>7840</v>
      </c>
      <c r="B7841" t="s">
        <v>8918</v>
      </c>
      <c r="C7841" s="6">
        <v>50521</v>
      </c>
      <c r="D7841" t="s">
        <v>4816</v>
      </c>
      <c r="E7841" t="s">
        <v>435</v>
      </c>
      <c r="F7841" t="s">
        <v>1218</v>
      </c>
      <c r="G7841" s="7">
        <v>50315</v>
      </c>
      <c r="H7841" t="s">
        <v>92</v>
      </c>
      <c r="I7841" t="s">
        <v>156</v>
      </c>
      <c r="J7841" t="s">
        <v>36</v>
      </c>
      <c r="K7841" t="s">
        <v>157</v>
      </c>
      <c r="L7841" t="s">
        <v>158</v>
      </c>
      <c r="M7841" s="8">
        <v>6.12</v>
      </c>
      <c r="N7841" s="7">
        <v>3</v>
      </c>
      <c r="O7841" s="8">
        <f>SUM(Superstore_Clean[[#This Row],[Unit Price]]*Superstore_Clean[[#This Row],[Quantity]])</f>
        <v>18.36</v>
      </c>
      <c r="P7841" s="7">
        <v>2014</v>
      </c>
      <c r="Q7841" t="s">
        <v>208</v>
      </c>
    </row>
    <row r="7842" spans="1:17" x14ac:dyDescent="0.3">
      <c r="A7842">
        <v>7841</v>
      </c>
      <c r="B7842" t="s">
        <v>8918</v>
      </c>
      <c r="C7842" s="6">
        <v>50522</v>
      </c>
      <c r="D7842" t="s">
        <v>4816</v>
      </c>
      <c r="E7842" t="s">
        <v>435</v>
      </c>
      <c r="F7842" t="s">
        <v>1218</v>
      </c>
      <c r="G7842" s="7">
        <v>50315</v>
      </c>
      <c r="H7842" t="s">
        <v>92</v>
      </c>
      <c r="I7842" t="s">
        <v>4391</v>
      </c>
      <c r="J7842" t="s">
        <v>23</v>
      </c>
      <c r="K7842" t="s">
        <v>45</v>
      </c>
      <c r="L7842" t="s">
        <v>4392</v>
      </c>
      <c r="M7842" s="8">
        <v>1184.72</v>
      </c>
      <c r="N7842" s="7">
        <v>4</v>
      </c>
      <c r="O7842" s="8">
        <f>SUM(Superstore_Clean[[#This Row],[Unit Price]]*Superstore_Clean[[#This Row],[Quantity]])</f>
        <v>4738.88</v>
      </c>
      <c r="P7842" s="7">
        <v>2014</v>
      </c>
      <c r="Q7842" t="s">
        <v>208</v>
      </c>
    </row>
    <row r="7843" spans="1:17" x14ac:dyDescent="0.3">
      <c r="A7843">
        <v>7842</v>
      </c>
      <c r="B7843" t="s">
        <v>8919</v>
      </c>
      <c r="C7843" s="6">
        <v>50523</v>
      </c>
      <c r="D7843" t="s">
        <v>1829</v>
      </c>
      <c r="E7843" t="s">
        <v>240</v>
      </c>
      <c r="F7843" t="s">
        <v>239</v>
      </c>
      <c r="G7843" s="7">
        <v>10024</v>
      </c>
      <c r="H7843" t="s">
        <v>132</v>
      </c>
      <c r="I7843" t="s">
        <v>66</v>
      </c>
      <c r="J7843" t="s">
        <v>36</v>
      </c>
      <c r="K7843" t="s">
        <v>67</v>
      </c>
      <c r="L7843" t="s">
        <v>68</v>
      </c>
      <c r="M7843" s="8">
        <v>45.96</v>
      </c>
      <c r="N7843" s="7">
        <v>2</v>
      </c>
      <c r="O7843" s="8">
        <f>SUM(Superstore_Clean[[#This Row],[Unit Price]]*Superstore_Clean[[#This Row],[Quantity]])</f>
        <v>91.92</v>
      </c>
      <c r="P7843" s="7">
        <v>2016</v>
      </c>
      <c r="Q7843" t="s">
        <v>135</v>
      </c>
    </row>
    <row r="7844" spans="1:17" x14ac:dyDescent="0.3">
      <c r="A7844">
        <v>7843</v>
      </c>
      <c r="B7844" t="s">
        <v>8920</v>
      </c>
      <c r="C7844" s="6">
        <v>50524</v>
      </c>
      <c r="D7844" t="s">
        <v>2701</v>
      </c>
      <c r="E7844" t="s">
        <v>287</v>
      </c>
      <c r="F7844" t="s">
        <v>1000</v>
      </c>
      <c r="G7844" s="7">
        <v>22204</v>
      </c>
      <c r="H7844" t="s">
        <v>21</v>
      </c>
      <c r="I7844" t="s">
        <v>2102</v>
      </c>
      <c r="J7844" t="s">
        <v>36</v>
      </c>
      <c r="K7844" t="s">
        <v>64</v>
      </c>
      <c r="L7844" t="s">
        <v>2103</v>
      </c>
      <c r="M7844" s="8">
        <v>58.05</v>
      </c>
      <c r="N7844" s="7">
        <v>3</v>
      </c>
      <c r="O7844" s="8">
        <f>SUM(Superstore_Clean[[#This Row],[Unit Price]]*Superstore_Clean[[#This Row],[Quantity]])</f>
        <v>174.14999999999998</v>
      </c>
      <c r="P7844" s="7">
        <v>2014</v>
      </c>
      <c r="Q7844" t="s">
        <v>80</v>
      </c>
    </row>
    <row r="7845" spans="1:17" x14ac:dyDescent="0.3">
      <c r="A7845">
        <v>7844</v>
      </c>
      <c r="B7845" t="s">
        <v>8920</v>
      </c>
      <c r="C7845" s="6">
        <v>50525</v>
      </c>
      <c r="D7845" t="s">
        <v>2701</v>
      </c>
      <c r="E7845" t="s">
        <v>287</v>
      </c>
      <c r="F7845" t="s">
        <v>1000</v>
      </c>
      <c r="G7845" s="7">
        <v>22204</v>
      </c>
      <c r="H7845" t="s">
        <v>21</v>
      </c>
      <c r="I7845" t="s">
        <v>251</v>
      </c>
      <c r="J7845" t="s">
        <v>36</v>
      </c>
      <c r="K7845" t="s">
        <v>78</v>
      </c>
      <c r="L7845" t="s">
        <v>252</v>
      </c>
      <c r="M7845" s="8">
        <v>71.28</v>
      </c>
      <c r="N7845" s="7">
        <v>11</v>
      </c>
      <c r="O7845" s="8">
        <f>SUM(Superstore_Clean[[#This Row],[Unit Price]]*Superstore_Clean[[#This Row],[Quantity]])</f>
        <v>784.08</v>
      </c>
      <c r="P7845" s="7">
        <v>2014</v>
      </c>
      <c r="Q7845" t="s">
        <v>80</v>
      </c>
    </row>
    <row r="7846" spans="1:17" x14ac:dyDescent="0.3">
      <c r="A7846">
        <v>7845</v>
      </c>
      <c r="B7846" t="s">
        <v>8921</v>
      </c>
      <c r="C7846" s="6">
        <v>50526</v>
      </c>
      <c r="D7846" t="s">
        <v>3162</v>
      </c>
      <c r="E7846" t="s">
        <v>91</v>
      </c>
      <c r="F7846" t="s">
        <v>5546</v>
      </c>
      <c r="G7846" s="7">
        <v>78577</v>
      </c>
      <c r="H7846" t="s">
        <v>92</v>
      </c>
      <c r="I7846" t="s">
        <v>3360</v>
      </c>
      <c r="J7846" t="s">
        <v>23</v>
      </c>
      <c r="K7846" t="s">
        <v>45</v>
      </c>
      <c r="L7846" t="s">
        <v>3361</v>
      </c>
      <c r="M7846" s="8">
        <v>124.404</v>
      </c>
      <c r="N7846" s="7">
        <v>4</v>
      </c>
      <c r="O7846" s="8">
        <f>SUM(Superstore_Clean[[#This Row],[Unit Price]]*Superstore_Clean[[#This Row],[Quantity]])</f>
        <v>497.61599999999999</v>
      </c>
      <c r="P7846" s="7">
        <v>2017</v>
      </c>
      <c r="Q7846" t="s">
        <v>135</v>
      </c>
    </row>
    <row r="7847" spans="1:17" x14ac:dyDescent="0.3">
      <c r="A7847">
        <v>7846</v>
      </c>
      <c r="B7847" t="s">
        <v>8922</v>
      </c>
      <c r="C7847" s="6">
        <v>50527</v>
      </c>
      <c r="D7847" t="s">
        <v>3882</v>
      </c>
      <c r="E7847" t="s">
        <v>287</v>
      </c>
      <c r="F7847" t="s">
        <v>1000</v>
      </c>
      <c r="G7847" s="7">
        <v>22204</v>
      </c>
      <c r="H7847" t="s">
        <v>21</v>
      </c>
      <c r="I7847" t="s">
        <v>3594</v>
      </c>
      <c r="J7847" t="s">
        <v>36</v>
      </c>
      <c r="K7847" t="s">
        <v>78</v>
      </c>
      <c r="L7847" t="s">
        <v>3595</v>
      </c>
      <c r="M7847" s="8">
        <v>154.9</v>
      </c>
      <c r="N7847" s="7">
        <v>5</v>
      </c>
      <c r="O7847" s="8">
        <f>SUM(Superstore_Clean[[#This Row],[Unit Price]]*Superstore_Clean[[#This Row],[Quantity]])</f>
        <v>774.5</v>
      </c>
      <c r="P7847" s="7">
        <v>2015</v>
      </c>
      <c r="Q7847" t="s">
        <v>139</v>
      </c>
    </row>
    <row r="7848" spans="1:17" x14ac:dyDescent="0.3">
      <c r="A7848">
        <v>7847</v>
      </c>
      <c r="B7848" t="s">
        <v>8922</v>
      </c>
      <c r="C7848" s="6">
        <v>50528</v>
      </c>
      <c r="D7848" t="s">
        <v>3882</v>
      </c>
      <c r="E7848" t="s">
        <v>287</v>
      </c>
      <c r="F7848" t="s">
        <v>1000</v>
      </c>
      <c r="G7848" s="7">
        <v>22204</v>
      </c>
      <c r="H7848" t="s">
        <v>21</v>
      </c>
      <c r="I7848" t="s">
        <v>1699</v>
      </c>
      <c r="J7848" t="s">
        <v>60</v>
      </c>
      <c r="K7848" t="s">
        <v>61</v>
      </c>
      <c r="L7848" t="s">
        <v>1700</v>
      </c>
      <c r="M7848" s="8">
        <v>1871.88</v>
      </c>
      <c r="N7848" s="7">
        <v>12</v>
      </c>
      <c r="O7848" s="8">
        <f>SUM(Superstore_Clean[[#This Row],[Unit Price]]*Superstore_Clean[[#This Row],[Quantity]])</f>
        <v>22462.560000000001</v>
      </c>
      <c r="P7848" s="7">
        <v>2015</v>
      </c>
      <c r="Q7848" t="s">
        <v>139</v>
      </c>
    </row>
    <row r="7849" spans="1:17" x14ac:dyDescent="0.3">
      <c r="A7849">
        <v>7848</v>
      </c>
      <c r="B7849" t="s">
        <v>8923</v>
      </c>
      <c r="C7849" s="6">
        <v>50529</v>
      </c>
      <c r="D7849" t="s">
        <v>2799</v>
      </c>
      <c r="E7849" t="s">
        <v>91</v>
      </c>
      <c r="F7849" t="s">
        <v>167</v>
      </c>
      <c r="G7849" s="7">
        <v>77070</v>
      </c>
      <c r="H7849" t="s">
        <v>92</v>
      </c>
      <c r="I7849" t="s">
        <v>6698</v>
      </c>
      <c r="J7849" t="s">
        <v>23</v>
      </c>
      <c r="K7849" t="s">
        <v>54</v>
      </c>
      <c r="L7849" t="s">
        <v>6699</v>
      </c>
      <c r="M7849" s="8">
        <v>16.192</v>
      </c>
      <c r="N7849" s="7">
        <v>2</v>
      </c>
      <c r="O7849" s="8">
        <f>SUM(Superstore_Clean[[#This Row],[Unit Price]]*Superstore_Clean[[#This Row],[Quantity]])</f>
        <v>32.384</v>
      </c>
      <c r="P7849" s="7">
        <v>2016</v>
      </c>
      <c r="Q7849" t="s">
        <v>497</v>
      </c>
    </row>
    <row r="7850" spans="1:17" x14ac:dyDescent="0.3">
      <c r="A7850">
        <v>7849</v>
      </c>
      <c r="B7850" t="s">
        <v>8924</v>
      </c>
      <c r="C7850" s="6">
        <v>50530</v>
      </c>
      <c r="D7850" t="s">
        <v>4168</v>
      </c>
      <c r="E7850" t="s">
        <v>91</v>
      </c>
      <c r="F7850" t="s">
        <v>3465</v>
      </c>
      <c r="G7850" s="7">
        <v>75061</v>
      </c>
      <c r="H7850" t="s">
        <v>92</v>
      </c>
      <c r="I7850" t="s">
        <v>6053</v>
      </c>
      <c r="J7850" t="s">
        <v>36</v>
      </c>
      <c r="K7850" t="s">
        <v>49</v>
      </c>
      <c r="L7850" t="s">
        <v>6054</v>
      </c>
      <c r="M7850" s="8">
        <v>18.936</v>
      </c>
      <c r="N7850" s="7">
        <v>3</v>
      </c>
      <c r="O7850" s="8">
        <f>SUM(Superstore_Clean[[#This Row],[Unit Price]]*Superstore_Clean[[#This Row],[Quantity]])</f>
        <v>56.808</v>
      </c>
      <c r="P7850" s="7">
        <v>2016</v>
      </c>
      <c r="Q7850" t="s">
        <v>109</v>
      </c>
    </row>
    <row r="7851" spans="1:17" x14ac:dyDescent="0.3">
      <c r="A7851">
        <v>7850</v>
      </c>
      <c r="B7851" t="s">
        <v>8924</v>
      </c>
      <c r="C7851" s="6">
        <v>50531</v>
      </c>
      <c r="D7851" t="s">
        <v>4168</v>
      </c>
      <c r="E7851" t="s">
        <v>91</v>
      </c>
      <c r="F7851" t="s">
        <v>3465</v>
      </c>
      <c r="G7851" s="7">
        <v>75061</v>
      </c>
      <c r="H7851" t="s">
        <v>92</v>
      </c>
      <c r="I7851" t="s">
        <v>5719</v>
      </c>
      <c r="J7851" t="s">
        <v>36</v>
      </c>
      <c r="K7851" t="s">
        <v>49</v>
      </c>
      <c r="L7851" t="s">
        <v>5720</v>
      </c>
      <c r="M7851" s="8">
        <v>12.672000000000001</v>
      </c>
      <c r="N7851" s="7">
        <v>3</v>
      </c>
      <c r="O7851" s="8">
        <f>SUM(Superstore_Clean[[#This Row],[Unit Price]]*Superstore_Clean[[#This Row],[Quantity]])</f>
        <v>38.016000000000005</v>
      </c>
      <c r="P7851" s="7">
        <v>2016</v>
      </c>
      <c r="Q7851" t="s">
        <v>109</v>
      </c>
    </row>
    <row r="7852" spans="1:17" x14ac:dyDescent="0.3">
      <c r="A7852">
        <v>7851</v>
      </c>
      <c r="B7852" t="s">
        <v>8924</v>
      </c>
      <c r="C7852" s="6">
        <v>50532</v>
      </c>
      <c r="D7852" t="s">
        <v>4168</v>
      </c>
      <c r="E7852" t="s">
        <v>91</v>
      </c>
      <c r="F7852" t="s">
        <v>3465</v>
      </c>
      <c r="G7852" s="7">
        <v>75061</v>
      </c>
      <c r="H7852" t="s">
        <v>92</v>
      </c>
      <c r="I7852" t="s">
        <v>2892</v>
      </c>
      <c r="J7852" t="s">
        <v>36</v>
      </c>
      <c r="K7852" t="s">
        <v>37</v>
      </c>
      <c r="L7852" t="s">
        <v>2893</v>
      </c>
      <c r="M7852" s="8">
        <v>5.04</v>
      </c>
      <c r="N7852" s="7">
        <v>2</v>
      </c>
      <c r="O7852" s="8">
        <f>SUM(Superstore_Clean[[#This Row],[Unit Price]]*Superstore_Clean[[#This Row],[Quantity]])</f>
        <v>10.08</v>
      </c>
      <c r="P7852" s="7">
        <v>2016</v>
      </c>
      <c r="Q7852" t="s">
        <v>109</v>
      </c>
    </row>
    <row r="7853" spans="1:17" x14ac:dyDescent="0.3">
      <c r="A7853">
        <v>7852</v>
      </c>
      <c r="B7853" t="s">
        <v>8925</v>
      </c>
      <c r="C7853" s="6">
        <v>50533</v>
      </c>
      <c r="D7853" t="s">
        <v>1015</v>
      </c>
      <c r="E7853" t="s">
        <v>190</v>
      </c>
      <c r="F7853" t="s">
        <v>273</v>
      </c>
      <c r="G7853" s="7">
        <v>60653</v>
      </c>
      <c r="H7853" t="s">
        <v>92</v>
      </c>
      <c r="I7853" t="s">
        <v>7177</v>
      </c>
      <c r="J7853" t="s">
        <v>36</v>
      </c>
      <c r="K7853" t="s">
        <v>78</v>
      </c>
      <c r="L7853" t="s">
        <v>7178</v>
      </c>
      <c r="M7853" s="8">
        <v>8.4480000000000004</v>
      </c>
      <c r="N7853" s="7">
        <v>2</v>
      </c>
      <c r="O7853" s="8">
        <f>SUM(Superstore_Clean[[#This Row],[Unit Price]]*Superstore_Clean[[#This Row],[Quantity]])</f>
        <v>16.896000000000001</v>
      </c>
      <c r="P7853" s="7">
        <v>2014</v>
      </c>
      <c r="Q7853" t="s">
        <v>87</v>
      </c>
    </row>
    <row r="7854" spans="1:17" x14ac:dyDescent="0.3">
      <c r="A7854">
        <v>7853</v>
      </c>
      <c r="B7854" t="s">
        <v>8925</v>
      </c>
      <c r="C7854" s="6">
        <v>50534</v>
      </c>
      <c r="D7854" t="s">
        <v>1015</v>
      </c>
      <c r="E7854" t="s">
        <v>190</v>
      </c>
      <c r="F7854" t="s">
        <v>273</v>
      </c>
      <c r="G7854" s="7">
        <v>60653</v>
      </c>
      <c r="H7854" t="s">
        <v>92</v>
      </c>
      <c r="I7854" t="s">
        <v>1855</v>
      </c>
      <c r="J7854" t="s">
        <v>36</v>
      </c>
      <c r="K7854" t="s">
        <v>67</v>
      </c>
      <c r="L7854" t="s">
        <v>1856</v>
      </c>
      <c r="M7854" s="8">
        <v>20.388000000000002</v>
      </c>
      <c r="N7854" s="7">
        <v>2</v>
      </c>
      <c r="O7854" s="8">
        <f>SUM(Superstore_Clean[[#This Row],[Unit Price]]*Superstore_Clean[[#This Row],[Quantity]])</f>
        <v>40.776000000000003</v>
      </c>
      <c r="P7854" s="7">
        <v>2014</v>
      </c>
      <c r="Q7854" t="s">
        <v>87</v>
      </c>
    </row>
    <row r="7855" spans="1:17" x14ac:dyDescent="0.3">
      <c r="A7855">
        <v>7854</v>
      </c>
      <c r="B7855" t="s">
        <v>8926</v>
      </c>
      <c r="C7855" s="6">
        <v>50535</v>
      </c>
      <c r="D7855" t="s">
        <v>4663</v>
      </c>
      <c r="E7855" t="s">
        <v>33</v>
      </c>
      <c r="F7855" t="s">
        <v>32</v>
      </c>
      <c r="G7855" s="7">
        <v>90049</v>
      </c>
      <c r="H7855" t="s">
        <v>34</v>
      </c>
      <c r="I7855" t="s">
        <v>3687</v>
      </c>
      <c r="J7855" t="s">
        <v>36</v>
      </c>
      <c r="K7855" t="s">
        <v>78</v>
      </c>
      <c r="L7855" t="s">
        <v>3688</v>
      </c>
      <c r="M7855" s="8">
        <v>9.9600000000000009</v>
      </c>
      <c r="N7855" s="7">
        <v>2</v>
      </c>
      <c r="O7855" s="8">
        <f>SUM(Superstore_Clean[[#This Row],[Unit Price]]*Superstore_Clean[[#This Row],[Quantity]])</f>
        <v>19.920000000000002</v>
      </c>
      <c r="P7855" s="7">
        <v>2015</v>
      </c>
      <c r="Q7855" t="s">
        <v>87</v>
      </c>
    </row>
    <row r="7856" spans="1:17" x14ac:dyDescent="0.3">
      <c r="A7856">
        <v>7855</v>
      </c>
      <c r="B7856" t="s">
        <v>8927</v>
      </c>
      <c r="C7856" s="6">
        <v>50536</v>
      </c>
      <c r="D7856" t="s">
        <v>52</v>
      </c>
      <c r="E7856" t="s">
        <v>1317</v>
      </c>
      <c r="F7856" t="s">
        <v>6879</v>
      </c>
      <c r="G7856" s="7">
        <v>39401</v>
      </c>
      <c r="H7856" t="s">
        <v>21</v>
      </c>
      <c r="I7856" t="s">
        <v>4789</v>
      </c>
      <c r="J7856" t="s">
        <v>36</v>
      </c>
      <c r="K7856" t="s">
        <v>67</v>
      </c>
      <c r="L7856" t="s">
        <v>4790</v>
      </c>
      <c r="M7856" s="8">
        <v>320.64</v>
      </c>
      <c r="N7856" s="7">
        <v>4</v>
      </c>
      <c r="O7856" s="8">
        <f>SUM(Superstore_Clean[[#This Row],[Unit Price]]*Superstore_Clean[[#This Row],[Quantity]])</f>
        <v>1282.56</v>
      </c>
      <c r="P7856" s="7">
        <v>2017</v>
      </c>
      <c r="Q7856" t="s">
        <v>87</v>
      </c>
    </row>
    <row r="7857" spans="1:17" x14ac:dyDescent="0.3">
      <c r="A7857">
        <v>7856</v>
      </c>
      <c r="B7857" t="s">
        <v>8927</v>
      </c>
      <c r="C7857" s="6">
        <v>50537</v>
      </c>
      <c r="D7857" t="s">
        <v>52</v>
      </c>
      <c r="E7857" t="s">
        <v>1317</v>
      </c>
      <c r="F7857" t="s">
        <v>6879</v>
      </c>
      <c r="G7857" s="7">
        <v>39401</v>
      </c>
      <c r="H7857" t="s">
        <v>21</v>
      </c>
      <c r="I7857" t="s">
        <v>746</v>
      </c>
      <c r="J7857" t="s">
        <v>60</v>
      </c>
      <c r="K7857" t="s">
        <v>146</v>
      </c>
      <c r="L7857" t="s">
        <v>747</v>
      </c>
      <c r="M7857" s="8">
        <v>52</v>
      </c>
      <c r="N7857" s="7">
        <v>4</v>
      </c>
      <c r="O7857" s="8">
        <f>SUM(Superstore_Clean[[#This Row],[Unit Price]]*Superstore_Clean[[#This Row],[Quantity]])</f>
        <v>208</v>
      </c>
      <c r="P7857" s="7">
        <v>2017</v>
      </c>
      <c r="Q7857" t="s">
        <v>87</v>
      </c>
    </row>
    <row r="7858" spans="1:17" x14ac:dyDescent="0.3">
      <c r="A7858">
        <v>7857</v>
      </c>
      <c r="B7858" t="s">
        <v>8928</v>
      </c>
      <c r="C7858" s="6">
        <v>50538</v>
      </c>
      <c r="D7858" t="s">
        <v>3219</v>
      </c>
      <c r="E7858" t="s">
        <v>240</v>
      </c>
      <c r="F7858" t="s">
        <v>239</v>
      </c>
      <c r="G7858" s="7">
        <v>10024</v>
      </c>
      <c r="H7858" t="s">
        <v>132</v>
      </c>
      <c r="I7858" t="s">
        <v>5146</v>
      </c>
      <c r="J7858" t="s">
        <v>36</v>
      </c>
      <c r="K7858" t="s">
        <v>64</v>
      </c>
      <c r="L7858" t="s">
        <v>5147</v>
      </c>
      <c r="M7858" s="8">
        <v>25.584</v>
      </c>
      <c r="N7858" s="7">
        <v>2</v>
      </c>
      <c r="O7858" s="8">
        <f>SUM(Superstore_Clean[[#This Row],[Unit Price]]*Superstore_Clean[[#This Row],[Quantity]])</f>
        <v>51.167999999999999</v>
      </c>
      <c r="P7858" s="7">
        <v>2014</v>
      </c>
      <c r="Q7858" t="s">
        <v>109</v>
      </c>
    </row>
    <row r="7859" spans="1:17" x14ac:dyDescent="0.3">
      <c r="A7859">
        <v>7858</v>
      </c>
      <c r="B7859" t="s">
        <v>8928</v>
      </c>
      <c r="C7859" s="6">
        <v>50539</v>
      </c>
      <c r="D7859" t="s">
        <v>3219</v>
      </c>
      <c r="E7859" t="s">
        <v>240</v>
      </c>
      <c r="F7859" t="s">
        <v>239</v>
      </c>
      <c r="G7859" s="7">
        <v>10024</v>
      </c>
      <c r="H7859" t="s">
        <v>132</v>
      </c>
      <c r="I7859" t="s">
        <v>3149</v>
      </c>
      <c r="J7859" t="s">
        <v>60</v>
      </c>
      <c r="K7859" t="s">
        <v>61</v>
      </c>
      <c r="L7859" t="s">
        <v>3150</v>
      </c>
      <c r="M7859" s="8">
        <v>464</v>
      </c>
      <c r="N7859" s="7">
        <v>5</v>
      </c>
      <c r="O7859" s="8">
        <f>SUM(Superstore_Clean[[#This Row],[Unit Price]]*Superstore_Clean[[#This Row],[Quantity]])</f>
        <v>2320</v>
      </c>
      <c r="P7859" s="7">
        <v>2014</v>
      </c>
      <c r="Q7859" t="s">
        <v>109</v>
      </c>
    </row>
    <row r="7860" spans="1:17" x14ac:dyDescent="0.3">
      <c r="A7860">
        <v>7859</v>
      </c>
      <c r="B7860" t="s">
        <v>8928</v>
      </c>
      <c r="C7860" s="6">
        <v>50540</v>
      </c>
      <c r="D7860" t="s">
        <v>3219</v>
      </c>
      <c r="E7860" t="s">
        <v>240</v>
      </c>
      <c r="F7860" t="s">
        <v>239</v>
      </c>
      <c r="G7860" s="7">
        <v>10024</v>
      </c>
      <c r="H7860" t="s">
        <v>132</v>
      </c>
      <c r="I7860" t="s">
        <v>4079</v>
      </c>
      <c r="J7860" t="s">
        <v>36</v>
      </c>
      <c r="K7860" t="s">
        <v>67</v>
      </c>
      <c r="L7860" t="s">
        <v>4080</v>
      </c>
      <c r="M7860" s="8">
        <v>235.95</v>
      </c>
      <c r="N7860" s="7">
        <v>3</v>
      </c>
      <c r="O7860" s="8">
        <f>SUM(Superstore_Clean[[#This Row],[Unit Price]]*Superstore_Clean[[#This Row],[Quantity]])</f>
        <v>707.84999999999991</v>
      </c>
      <c r="P7860" s="7">
        <v>2014</v>
      </c>
      <c r="Q7860" t="s">
        <v>109</v>
      </c>
    </row>
    <row r="7861" spans="1:17" x14ac:dyDescent="0.3">
      <c r="A7861">
        <v>7860</v>
      </c>
      <c r="B7861" t="s">
        <v>8928</v>
      </c>
      <c r="C7861" s="6">
        <v>50541</v>
      </c>
      <c r="D7861" t="s">
        <v>3219</v>
      </c>
      <c r="E7861" t="s">
        <v>240</v>
      </c>
      <c r="F7861" t="s">
        <v>239</v>
      </c>
      <c r="G7861" s="7">
        <v>10024</v>
      </c>
      <c r="H7861" t="s">
        <v>132</v>
      </c>
      <c r="I7861" t="s">
        <v>3424</v>
      </c>
      <c r="J7861" t="s">
        <v>36</v>
      </c>
      <c r="K7861" t="s">
        <v>78</v>
      </c>
      <c r="L7861" t="s">
        <v>3425</v>
      </c>
      <c r="M7861" s="8">
        <v>39.96</v>
      </c>
      <c r="N7861" s="7">
        <v>4</v>
      </c>
      <c r="O7861" s="8">
        <f>SUM(Superstore_Clean[[#This Row],[Unit Price]]*Superstore_Clean[[#This Row],[Quantity]])</f>
        <v>159.84</v>
      </c>
      <c r="P7861" s="7">
        <v>2014</v>
      </c>
      <c r="Q7861" t="s">
        <v>109</v>
      </c>
    </row>
    <row r="7862" spans="1:17" x14ac:dyDescent="0.3">
      <c r="A7862">
        <v>7861</v>
      </c>
      <c r="B7862" t="s">
        <v>8929</v>
      </c>
      <c r="C7862" s="6">
        <v>50542</v>
      </c>
      <c r="D7862" t="s">
        <v>2552</v>
      </c>
      <c r="E7862" t="s">
        <v>443</v>
      </c>
      <c r="F7862" t="s">
        <v>2925</v>
      </c>
      <c r="G7862" s="7">
        <v>44221</v>
      </c>
      <c r="H7862" t="s">
        <v>132</v>
      </c>
      <c r="I7862" t="s">
        <v>3820</v>
      </c>
      <c r="J7862" t="s">
        <v>36</v>
      </c>
      <c r="K7862" t="s">
        <v>64</v>
      </c>
      <c r="L7862" t="s">
        <v>3821</v>
      </c>
      <c r="M7862" s="8">
        <v>18.527999999999999</v>
      </c>
      <c r="N7862" s="7">
        <v>4</v>
      </c>
      <c r="O7862" s="8">
        <f>SUM(Superstore_Clean[[#This Row],[Unit Price]]*Superstore_Clean[[#This Row],[Quantity]])</f>
        <v>74.111999999999995</v>
      </c>
      <c r="P7862" s="7">
        <v>2017</v>
      </c>
      <c r="Q7862" t="s">
        <v>208</v>
      </c>
    </row>
    <row r="7863" spans="1:17" x14ac:dyDescent="0.3">
      <c r="A7863">
        <v>7862</v>
      </c>
      <c r="B7863" t="s">
        <v>8930</v>
      </c>
      <c r="C7863" s="6">
        <v>50543</v>
      </c>
      <c r="D7863" t="s">
        <v>4396</v>
      </c>
      <c r="E7863" t="s">
        <v>84</v>
      </c>
      <c r="F7863" t="s">
        <v>83</v>
      </c>
      <c r="G7863" s="7">
        <v>98103</v>
      </c>
      <c r="H7863" t="s">
        <v>34</v>
      </c>
      <c r="I7863" t="s">
        <v>3666</v>
      </c>
      <c r="J7863" t="s">
        <v>60</v>
      </c>
      <c r="K7863" t="s">
        <v>146</v>
      </c>
      <c r="L7863" t="s">
        <v>3667</v>
      </c>
      <c r="M7863" s="8">
        <v>17.899999999999999</v>
      </c>
      <c r="N7863" s="7">
        <v>2</v>
      </c>
      <c r="O7863" s="8">
        <f>SUM(Superstore_Clean[[#This Row],[Unit Price]]*Superstore_Clean[[#This Row],[Quantity]])</f>
        <v>35.799999999999997</v>
      </c>
      <c r="P7863" s="7">
        <v>2015</v>
      </c>
      <c r="Q7863" t="s">
        <v>47</v>
      </c>
    </row>
    <row r="7864" spans="1:17" x14ac:dyDescent="0.3">
      <c r="A7864">
        <v>7863</v>
      </c>
      <c r="B7864" t="s">
        <v>8930</v>
      </c>
      <c r="C7864" s="6">
        <v>50544</v>
      </c>
      <c r="D7864" t="s">
        <v>4396</v>
      </c>
      <c r="E7864" t="s">
        <v>84</v>
      </c>
      <c r="F7864" t="s">
        <v>83</v>
      </c>
      <c r="G7864" s="7">
        <v>98103</v>
      </c>
      <c r="H7864" t="s">
        <v>34</v>
      </c>
      <c r="I7864" t="s">
        <v>1249</v>
      </c>
      <c r="J7864" t="s">
        <v>36</v>
      </c>
      <c r="K7864" t="s">
        <v>49</v>
      </c>
      <c r="L7864" t="s">
        <v>1250</v>
      </c>
      <c r="M7864" s="8">
        <v>81.96</v>
      </c>
      <c r="N7864" s="7">
        <v>2</v>
      </c>
      <c r="O7864" s="8">
        <f>SUM(Superstore_Clean[[#This Row],[Unit Price]]*Superstore_Clean[[#This Row],[Quantity]])</f>
        <v>163.92</v>
      </c>
      <c r="P7864" s="7">
        <v>2015</v>
      </c>
      <c r="Q7864" t="s">
        <v>47</v>
      </c>
    </row>
    <row r="7865" spans="1:17" x14ac:dyDescent="0.3">
      <c r="A7865">
        <v>7864</v>
      </c>
      <c r="B7865" t="s">
        <v>8931</v>
      </c>
      <c r="C7865" s="6">
        <v>50545</v>
      </c>
      <c r="D7865" t="s">
        <v>4630</v>
      </c>
      <c r="E7865" t="s">
        <v>279</v>
      </c>
      <c r="F7865" t="s">
        <v>1615</v>
      </c>
      <c r="G7865" s="7">
        <v>85204</v>
      </c>
      <c r="H7865" t="s">
        <v>34</v>
      </c>
      <c r="I7865" t="s">
        <v>1445</v>
      </c>
      <c r="J7865" t="s">
        <v>36</v>
      </c>
      <c r="K7865" t="s">
        <v>49</v>
      </c>
      <c r="L7865" t="s">
        <v>1446</v>
      </c>
      <c r="M7865" s="8">
        <v>272.73599999999999</v>
      </c>
      <c r="N7865" s="7">
        <v>3</v>
      </c>
      <c r="O7865" s="8">
        <f>SUM(Superstore_Clean[[#This Row],[Unit Price]]*Superstore_Clean[[#This Row],[Quantity]])</f>
        <v>818.20799999999997</v>
      </c>
      <c r="P7865" s="7">
        <v>2015</v>
      </c>
      <c r="Q7865" t="s">
        <v>135</v>
      </c>
    </row>
    <row r="7866" spans="1:17" x14ac:dyDescent="0.3">
      <c r="A7866">
        <v>7865</v>
      </c>
      <c r="B7866" t="s">
        <v>8931</v>
      </c>
      <c r="C7866" s="6">
        <v>50546</v>
      </c>
      <c r="D7866" t="s">
        <v>4630</v>
      </c>
      <c r="E7866" t="s">
        <v>279</v>
      </c>
      <c r="F7866" t="s">
        <v>1615</v>
      </c>
      <c r="G7866" s="7">
        <v>85204</v>
      </c>
      <c r="H7866" t="s">
        <v>34</v>
      </c>
      <c r="I7866" t="s">
        <v>8932</v>
      </c>
      <c r="J7866" t="s">
        <v>36</v>
      </c>
      <c r="K7866" t="s">
        <v>78</v>
      </c>
      <c r="L7866" t="s">
        <v>8933</v>
      </c>
      <c r="M7866" s="8">
        <v>18.495999999999999</v>
      </c>
      <c r="N7866" s="7">
        <v>4</v>
      </c>
      <c r="O7866" s="8">
        <f>SUM(Superstore_Clean[[#This Row],[Unit Price]]*Superstore_Clean[[#This Row],[Quantity]])</f>
        <v>73.983999999999995</v>
      </c>
      <c r="P7866" s="7">
        <v>2015</v>
      </c>
      <c r="Q7866" t="s">
        <v>135</v>
      </c>
    </row>
    <row r="7867" spans="1:17" x14ac:dyDescent="0.3">
      <c r="A7867">
        <v>7866</v>
      </c>
      <c r="B7867" t="s">
        <v>8931</v>
      </c>
      <c r="C7867" s="6">
        <v>50547</v>
      </c>
      <c r="D7867" t="s">
        <v>4630</v>
      </c>
      <c r="E7867" t="s">
        <v>279</v>
      </c>
      <c r="F7867" t="s">
        <v>1615</v>
      </c>
      <c r="G7867" s="7">
        <v>85204</v>
      </c>
      <c r="H7867" t="s">
        <v>34</v>
      </c>
      <c r="I7867" t="s">
        <v>609</v>
      </c>
      <c r="J7867" t="s">
        <v>23</v>
      </c>
      <c r="K7867" t="s">
        <v>28</v>
      </c>
      <c r="L7867" t="s">
        <v>610</v>
      </c>
      <c r="M7867" s="8">
        <v>441.92</v>
      </c>
      <c r="N7867" s="7">
        <v>2</v>
      </c>
      <c r="O7867" s="8">
        <f>SUM(Superstore_Clean[[#This Row],[Unit Price]]*Superstore_Clean[[#This Row],[Quantity]])</f>
        <v>883.84</v>
      </c>
      <c r="P7867" s="7">
        <v>2015</v>
      </c>
      <c r="Q7867" t="s">
        <v>135</v>
      </c>
    </row>
    <row r="7868" spans="1:17" x14ac:dyDescent="0.3">
      <c r="A7868">
        <v>7867</v>
      </c>
      <c r="B7868" t="s">
        <v>8931</v>
      </c>
      <c r="C7868" s="6">
        <v>50548</v>
      </c>
      <c r="D7868" t="s">
        <v>4630</v>
      </c>
      <c r="E7868" t="s">
        <v>279</v>
      </c>
      <c r="F7868" t="s">
        <v>1615</v>
      </c>
      <c r="G7868" s="7">
        <v>85204</v>
      </c>
      <c r="H7868" t="s">
        <v>34</v>
      </c>
      <c r="I7868" t="s">
        <v>5994</v>
      </c>
      <c r="J7868" t="s">
        <v>23</v>
      </c>
      <c r="K7868" t="s">
        <v>24</v>
      </c>
      <c r="L7868" t="s">
        <v>5995</v>
      </c>
      <c r="M7868" s="8">
        <v>127.764</v>
      </c>
      <c r="N7868" s="7">
        <v>6</v>
      </c>
      <c r="O7868" s="8">
        <f>SUM(Superstore_Clean[[#This Row],[Unit Price]]*Superstore_Clean[[#This Row],[Quantity]])</f>
        <v>766.58399999999995</v>
      </c>
      <c r="P7868" s="7">
        <v>2015</v>
      </c>
      <c r="Q7868" t="s">
        <v>135</v>
      </c>
    </row>
    <row r="7869" spans="1:17" x14ac:dyDescent="0.3">
      <c r="A7869">
        <v>7868</v>
      </c>
      <c r="B7869" t="s">
        <v>8934</v>
      </c>
      <c r="C7869" s="6">
        <v>50549</v>
      </c>
      <c r="D7869" t="s">
        <v>6931</v>
      </c>
      <c r="E7869" t="s">
        <v>106</v>
      </c>
      <c r="F7869" t="s">
        <v>4543</v>
      </c>
      <c r="G7869" s="7">
        <v>84106</v>
      </c>
      <c r="H7869" t="s">
        <v>34</v>
      </c>
      <c r="I7869" t="s">
        <v>1534</v>
      </c>
      <c r="J7869" t="s">
        <v>36</v>
      </c>
      <c r="K7869" t="s">
        <v>78</v>
      </c>
      <c r="L7869" t="s">
        <v>4442</v>
      </c>
      <c r="M7869" s="8">
        <v>166.44</v>
      </c>
      <c r="N7869" s="7">
        <v>3</v>
      </c>
      <c r="O7869" s="8">
        <f>SUM(Superstore_Clean[[#This Row],[Unit Price]]*Superstore_Clean[[#This Row],[Quantity]])</f>
        <v>499.32</v>
      </c>
      <c r="P7869" s="7">
        <v>2014</v>
      </c>
      <c r="Q7869" t="s">
        <v>26</v>
      </c>
    </row>
    <row r="7870" spans="1:17" x14ac:dyDescent="0.3">
      <c r="A7870">
        <v>7869</v>
      </c>
      <c r="B7870" t="s">
        <v>8935</v>
      </c>
      <c r="C7870" s="6">
        <v>50550</v>
      </c>
      <c r="D7870" t="s">
        <v>1548</v>
      </c>
      <c r="E7870" t="s">
        <v>33</v>
      </c>
      <c r="F7870" t="s">
        <v>32</v>
      </c>
      <c r="G7870" s="7">
        <v>90045</v>
      </c>
      <c r="H7870" t="s">
        <v>34</v>
      </c>
      <c r="I7870" t="s">
        <v>3753</v>
      </c>
      <c r="J7870" t="s">
        <v>36</v>
      </c>
      <c r="K7870" t="s">
        <v>78</v>
      </c>
      <c r="L7870" t="s">
        <v>3754</v>
      </c>
      <c r="M7870" s="8">
        <v>13.38</v>
      </c>
      <c r="N7870" s="7">
        <v>2</v>
      </c>
      <c r="O7870" s="8">
        <f>SUM(Superstore_Clean[[#This Row],[Unit Price]]*Superstore_Clean[[#This Row],[Quantity]])</f>
        <v>26.76</v>
      </c>
      <c r="P7870" s="7">
        <v>2016</v>
      </c>
      <c r="Q7870" t="s">
        <v>109</v>
      </c>
    </row>
    <row r="7871" spans="1:17" x14ac:dyDescent="0.3">
      <c r="A7871">
        <v>7870</v>
      </c>
      <c r="B7871" t="s">
        <v>8936</v>
      </c>
      <c r="C7871" s="6">
        <v>50551</v>
      </c>
      <c r="D7871" t="s">
        <v>5292</v>
      </c>
      <c r="E7871" t="s">
        <v>76</v>
      </c>
      <c r="F7871" t="s">
        <v>1347</v>
      </c>
      <c r="G7871" s="7">
        <v>28540</v>
      </c>
      <c r="H7871" t="s">
        <v>21</v>
      </c>
      <c r="I7871" t="s">
        <v>221</v>
      </c>
      <c r="J7871" t="s">
        <v>60</v>
      </c>
      <c r="K7871" t="s">
        <v>146</v>
      </c>
      <c r="L7871" t="s">
        <v>222</v>
      </c>
      <c r="M7871" s="8">
        <v>24</v>
      </c>
      <c r="N7871" s="7">
        <v>2</v>
      </c>
      <c r="O7871" s="8">
        <f>SUM(Superstore_Clean[[#This Row],[Unit Price]]*Superstore_Clean[[#This Row],[Quantity]])</f>
        <v>48</v>
      </c>
      <c r="P7871" s="7">
        <v>2017</v>
      </c>
      <c r="Q7871" t="s">
        <v>135</v>
      </c>
    </row>
    <row r="7872" spans="1:17" x14ac:dyDescent="0.3">
      <c r="A7872">
        <v>7871</v>
      </c>
      <c r="B7872" t="s">
        <v>8937</v>
      </c>
      <c r="C7872" s="6">
        <v>50552</v>
      </c>
      <c r="D7872" t="s">
        <v>5357</v>
      </c>
      <c r="E7872" t="s">
        <v>443</v>
      </c>
      <c r="F7872" t="s">
        <v>993</v>
      </c>
      <c r="G7872" s="7">
        <v>44107</v>
      </c>
      <c r="H7872" t="s">
        <v>132</v>
      </c>
      <c r="I7872" t="s">
        <v>2270</v>
      </c>
      <c r="J7872" t="s">
        <v>36</v>
      </c>
      <c r="K7872" t="s">
        <v>157</v>
      </c>
      <c r="L7872" t="s">
        <v>2271</v>
      </c>
      <c r="M7872" s="8">
        <v>24.448</v>
      </c>
      <c r="N7872" s="7">
        <v>4</v>
      </c>
      <c r="O7872" s="8">
        <f>SUM(Superstore_Clean[[#This Row],[Unit Price]]*Superstore_Clean[[#This Row],[Quantity]])</f>
        <v>97.792000000000002</v>
      </c>
      <c r="P7872" s="7">
        <v>2017</v>
      </c>
      <c r="Q7872" t="s">
        <v>139</v>
      </c>
    </row>
    <row r="7873" spans="1:17" x14ac:dyDescent="0.3">
      <c r="A7873">
        <v>7872</v>
      </c>
      <c r="B7873" t="s">
        <v>8938</v>
      </c>
      <c r="C7873" s="6">
        <v>50553</v>
      </c>
      <c r="D7873" t="s">
        <v>4984</v>
      </c>
      <c r="E7873" t="s">
        <v>33</v>
      </c>
      <c r="F7873" t="s">
        <v>7707</v>
      </c>
      <c r="G7873" s="7">
        <v>92630</v>
      </c>
      <c r="H7873" t="s">
        <v>34</v>
      </c>
      <c r="I7873" t="s">
        <v>2202</v>
      </c>
      <c r="J7873" t="s">
        <v>36</v>
      </c>
      <c r="K7873" t="s">
        <v>37</v>
      </c>
      <c r="L7873" t="s">
        <v>2203</v>
      </c>
      <c r="M7873" s="8">
        <v>6.16</v>
      </c>
      <c r="N7873" s="7">
        <v>2</v>
      </c>
      <c r="O7873" s="8">
        <f>SUM(Superstore_Clean[[#This Row],[Unit Price]]*Superstore_Clean[[#This Row],[Quantity]])</f>
        <v>12.32</v>
      </c>
      <c r="P7873" s="7">
        <v>2016</v>
      </c>
      <c r="Q7873" t="s">
        <v>47</v>
      </c>
    </row>
    <row r="7874" spans="1:17" x14ac:dyDescent="0.3">
      <c r="A7874">
        <v>7873</v>
      </c>
      <c r="B7874" t="s">
        <v>8938</v>
      </c>
      <c r="C7874" s="6">
        <v>50554</v>
      </c>
      <c r="D7874" t="s">
        <v>4984</v>
      </c>
      <c r="E7874" t="s">
        <v>33</v>
      </c>
      <c r="F7874" t="s">
        <v>7707</v>
      </c>
      <c r="G7874" s="7">
        <v>92630</v>
      </c>
      <c r="H7874" t="s">
        <v>34</v>
      </c>
      <c r="I7874" t="s">
        <v>474</v>
      </c>
      <c r="J7874" t="s">
        <v>23</v>
      </c>
      <c r="K7874" t="s">
        <v>28</v>
      </c>
      <c r="L7874" t="s">
        <v>475</v>
      </c>
      <c r="M7874" s="8">
        <v>915.13599999999997</v>
      </c>
      <c r="N7874" s="7">
        <v>4</v>
      </c>
      <c r="O7874" s="8">
        <f>SUM(Superstore_Clean[[#This Row],[Unit Price]]*Superstore_Clean[[#This Row],[Quantity]])</f>
        <v>3660.5439999999999</v>
      </c>
      <c r="P7874" s="7">
        <v>2016</v>
      </c>
      <c r="Q7874" t="s">
        <v>47</v>
      </c>
    </row>
    <row r="7875" spans="1:17" x14ac:dyDescent="0.3">
      <c r="A7875">
        <v>7874</v>
      </c>
      <c r="B7875" t="s">
        <v>8938</v>
      </c>
      <c r="C7875" s="6">
        <v>50555</v>
      </c>
      <c r="D7875" t="s">
        <v>4984</v>
      </c>
      <c r="E7875" t="s">
        <v>33</v>
      </c>
      <c r="F7875" t="s">
        <v>7707</v>
      </c>
      <c r="G7875" s="7">
        <v>92630</v>
      </c>
      <c r="H7875" t="s">
        <v>34</v>
      </c>
      <c r="I7875" t="s">
        <v>5891</v>
      </c>
      <c r="J7875" t="s">
        <v>36</v>
      </c>
      <c r="K7875" t="s">
        <v>78</v>
      </c>
      <c r="L7875" t="s">
        <v>5892</v>
      </c>
      <c r="M7875" s="8">
        <v>8.56</v>
      </c>
      <c r="N7875" s="7">
        <v>2</v>
      </c>
      <c r="O7875" s="8">
        <f>SUM(Superstore_Clean[[#This Row],[Unit Price]]*Superstore_Clean[[#This Row],[Quantity]])</f>
        <v>17.12</v>
      </c>
      <c r="P7875" s="7">
        <v>2016</v>
      </c>
      <c r="Q7875" t="s">
        <v>47</v>
      </c>
    </row>
    <row r="7876" spans="1:17" x14ac:dyDescent="0.3">
      <c r="A7876">
        <v>7875</v>
      </c>
      <c r="B7876" t="s">
        <v>8938</v>
      </c>
      <c r="C7876" s="6">
        <v>50556</v>
      </c>
      <c r="D7876" t="s">
        <v>4984</v>
      </c>
      <c r="E7876" t="s">
        <v>33</v>
      </c>
      <c r="F7876" t="s">
        <v>7707</v>
      </c>
      <c r="G7876" s="7">
        <v>92630</v>
      </c>
      <c r="H7876" t="s">
        <v>34</v>
      </c>
      <c r="I7876" t="s">
        <v>4205</v>
      </c>
      <c r="J7876" t="s">
        <v>36</v>
      </c>
      <c r="K7876" t="s">
        <v>78</v>
      </c>
      <c r="L7876" t="s">
        <v>4206</v>
      </c>
      <c r="M7876" s="8">
        <v>97.82</v>
      </c>
      <c r="N7876" s="7">
        <v>2</v>
      </c>
      <c r="O7876" s="8">
        <f>SUM(Superstore_Clean[[#This Row],[Unit Price]]*Superstore_Clean[[#This Row],[Quantity]])</f>
        <v>195.64</v>
      </c>
      <c r="P7876" s="7">
        <v>2016</v>
      </c>
      <c r="Q7876" t="s">
        <v>47</v>
      </c>
    </row>
    <row r="7877" spans="1:17" x14ac:dyDescent="0.3">
      <c r="A7877">
        <v>7876</v>
      </c>
      <c r="B7877" t="s">
        <v>8939</v>
      </c>
      <c r="C7877" s="6">
        <v>50557</v>
      </c>
      <c r="D7877" t="s">
        <v>3404</v>
      </c>
      <c r="E7877" t="s">
        <v>376</v>
      </c>
      <c r="F7877" t="s">
        <v>375</v>
      </c>
      <c r="G7877" s="7">
        <v>97206</v>
      </c>
      <c r="H7877" t="s">
        <v>34</v>
      </c>
      <c r="I7877" t="s">
        <v>1155</v>
      </c>
      <c r="J7877" t="s">
        <v>36</v>
      </c>
      <c r="K7877" t="s">
        <v>78</v>
      </c>
      <c r="L7877" t="s">
        <v>1156</v>
      </c>
      <c r="M7877" s="8">
        <v>31.103999999999999</v>
      </c>
      <c r="N7877" s="7">
        <v>6</v>
      </c>
      <c r="O7877" s="8">
        <f>SUM(Superstore_Clean[[#This Row],[Unit Price]]*Superstore_Clean[[#This Row],[Quantity]])</f>
        <v>186.624</v>
      </c>
      <c r="P7877" s="7">
        <v>2017</v>
      </c>
      <c r="Q7877" t="s">
        <v>139</v>
      </c>
    </row>
    <row r="7878" spans="1:17" x14ac:dyDescent="0.3">
      <c r="A7878">
        <v>7877</v>
      </c>
      <c r="B7878" t="s">
        <v>8939</v>
      </c>
      <c r="C7878" s="6">
        <v>50558</v>
      </c>
      <c r="D7878" t="s">
        <v>3404</v>
      </c>
      <c r="E7878" t="s">
        <v>376</v>
      </c>
      <c r="F7878" t="s">
        <v>375</v>
      </c>
      <c r="G7878" s="7">
        <v>97206</v>
      </c>
      <c r="H7878" t="s">
        <v>34</v>
      </c>
      <c r="I7878" t="s">
        <v>8386</v>
      </c>
      <c r="J7878" t="s">
        <v>36</v>
      </c>
      <c r="K7878" t="s">
        <v>67</v>
      </c>
      <c r="L7878" t="s">
        <v>8387</v>
      </c>
      <c r="M7878" s="8">
        <v>11.176</v>
      </c>
      <c r="N7878" s="7">
        <v>1</v>
      </c>
      <c r="O7878" s="8">
        <f>SUM(Superstore_Clean[[#This Row],[Unit Price]]*Superstore_Clean[[#This Row],[Quantity]])</f>
        <v>11.176</v>
      </c>
      <c r="P7878" s="7">
        <v>2017</v>
      </c>
      <c r="Q7878" t="s">
        <v>139</v>
      </c>
    </row>
    <row r="7879" spans="1:17" x14ac:dyDescent="0.3">
      <c r="A7879">
        <v>7878</v>
      </c>
      <c r="B7879" t="s">
        <v>8940</v>
      </c>
      <c r="C7879" s="6">
        <v>50559</v>
      </c>
      <c r="D7879" t="s">
        <v>3229</v>
      </c>
      <c r="E7879" t="s">
        <v>76</v>
      </c>
      <c r="F7879" t="s">
        <v>416</v>
      </c>
      <c r="G7879" s="7">
        <v>28205</v>
      </c>
      <c r="H7879" t="s">
        <v>21</v>
      </c>
      <c r="I7879" t="s">
        <v>3652</v>
      </c>
      <c r="J7879" t="s">
        <v>36</v>
      </c>
      <c r="K7879" t="s">
        <v>37</v>
      </c>
      <c r="L7879" t="s">
        <v>3653</v>
      </c>
      <c r="M7879" s="8">
        <v>5.04</v>
      </c>
      <c r="N7879" s="7">
        <v>2</v>
      </c>
      <c r="O7879" s="8">
        <f>SUM(Superstore_Clean[[#This Row],[Unit Price]]*Superstore_Clean[[#This Row],[Quantity]])</f>
        <v>10.08</v>
      </c>
      <c r="P7879" s="7">
        <v>2015</v>
      </c>
      <c r="Q7879" t="s">
        <v>208</v>
      </c>
    </row>
    <row r="7880" spans="1:17" x14ac:dyDescent="0.3">
      <c r="A7880">
        <v>7879</v>
      </c>
      <c r="B7880" t="s">
        <v>8941</v>
      </c>
      <c r="C7880" s="6">
        <v>50560</v>
      </c>
      <c r="D7880" t="s">
        <v>5340</v>
      </c>
      <c r="E7880" t="s">
        <v>190</v>
      </c>
      <c r="F7880" t="s">
        <v>406</v>
      </c>
      <c r="G7880" s="7">
        <v>60505</v>
      </c>
      <c r="H7880" t="s">
        <v>92</v>
      </c>
      <c r="I7880" t="s">
        <v>8568</v>
      </c>
      <c r="J7880" t="s">
        <v>23</v>
      </c>
      <c r="K7880" t="s">
        <v>54</v>
      </c>
      <c r="L7880" t="s">
        <v>8569</v>
      </c>
      <c r="M7880" s="8">
        <v>242.17599999999999</v>
      </c>
      <c r="N7880" s="7">
        <v>4</v>
      </c>
      <c r="O7880" s="8">
        <f>SUM(Superstore_Clean[[#This Row],[Unit Price]]*Superstore_Clean[[#This Row],[Quantity]])</f>
        <v>968.70399999999995</v>
      </c>
      <c r="P7880" s="7">
        <v>2016</v>
      </c>
      <c r="Q7880" t="s">
        <v>26</v>
      </c>
    </row>
    <row r="7881" spans="1:17" x14ac:dyDescent="0.3">
      <c r="A7881">
        <v>7880</v>
      </c>
      <c r="B7881" t="s">
        <v>8942</v>
      </c>
      <c r="C7881" s="6">
        <v>50561</v>
      </c>
      <c r="D7881" t="s">
        <v>359</v>
      </c>
      <c r="E7881" t="s">
        <v>131</v>
      </c>
      <c r="F7881" t="s">
        <v>130</v>
      </c>
      <c r="G7881" s="7">
        <v>19140</v>
      </c>
      <c r="H7881" t="s">
        <v>132</v>
      </c>
      <c r="I7881" t="s">
        <v>6760</v>
      </c>
      <c r="J7881" t="s">
        <v>23</v>
      </c>
      <c r="K7881" t="s">
        <v>45</v>
      </c>
      <c r="L7881" t="s">
        <v>6761</v>
      </c>
      <c r="M7881" s="8">
        <v>337.17599999999999</v>
      </c>
      <c r="N7881" s="7">
        <v>2</v>
      </c>
      <c r="O7881" s="8">
        <f>SUM(Superstore_Clean[[#This Row],[Unit Price]]*Superstore_Clean[[#This Row],[Quantity]])</f>
        <v>674.35199999999998</v>
      </c>
      <c r="P7881" s="7">
        <v>2016</v>
      </c>
      <c r="Q7881" t="s">
        <v>39</v>
      </c>
    </row>
    <row r="7882" spans="1:17" x14ac:dyDescent="0.3">
      <c r="A7882">
        <v>7881</v>
      </c>
      <c r="B7882" t="s">
        <v>8943</v>
      </c>
      <c r="C7882" s="6">
        <v>50562</v>
      </c>
      <c r="D7882" t="s">
        <v>405</v>
      </c>
      <c r="E7882" t="s">
        <v>407</v>
      </c>
      <c r="F7882" t="s">
        <v>6284</v>
      </c>
      <c r="G7882" s="7">
        <v>80229</v>
      </c>
      <c r="H7882" t="s">
        <v>34</v>
      </c>
      <c r="I7882" t="s">
        <v>1542</v>
      </c>
      <c r="J7882" t="s">
        <v>36</v>
      </c>
      <c r="K7882" t="s">
        <v>57</v>
      </c>
      <c r="L7882" t="s">
        <v>1543</v>
      </c>
      <c r="M7882" s="8">
        <v>13.343999999999999</v>
      </c>
      <c r="N7882" s="7">
        <v>6</v>
      </c>
      <c r="O7882" s="8">
        <f>SUM(Superstore_Clean[[#This Row],[Unit Price]]*Superstore_Clean[[#This Row],[Quantity]])</f>
        <v>80.063999999999993</v>
      </c>
      <c r="P7882" s="7">
        <v>2017</v>
      </c>
      <c r="Q7882" t="s">
        <v>87</v>
      </c>
    </row>
    <row r="7883" spans="1:17" x14ac:dyDescent="0.3">
      <c r="A7883">
        <v>7882</v>
      </c>
      <c r="B7883" t="s">
        <v>8943</v>
      </c>
      <c r="C7883" s="6">
        <v>50563</v>
      </c>
      <c r="D7883" t="s">
        <v>405</v>
      </c>
      <c r="E7883" t="s">
        <v>407</v>
      </c>
      <c r="F7883" t="s">
        <v>6284</v>
      </c>
      <c r="G7883" s="7">
        <v>80229</v>
      </c>
      <c r="H7883" t="s">
        <v>34</v>
      </c>
      <c r="I7883" t="s">
        <v>3869</v>
      </c>
      <c r="J7883" t="s">
        <v>60</v>
      </c>
      <c r="K7883" t="s">
        <v>146</v>
      </c>
      <c r="L7883" t="s">
        <v>3870</v>
      </c>
      <c r="M7883" s="8">
        <v>76.751999999999995</v>
      </c>
      <c r="N7883" s="7">
        <v>6</v>
      </c>
      <c r="O7883" s="8">
        <f>SUM(Superstore_Clean[[#This Row],[Unit Price]]*Superstore_Clean[[#This Row],[Quantity]])</f>
        <v>460.51199999999994</v>
      </c>
      <c r="P7883" s="7">
        <v>2017</v>
      </c>
      <c r="Q7883" t="s">
        <v>87</v>
      </c>
    </row>
    <row r="7884" spans="1:17" x14ac:dyDescent="0.3">
      <c r="A7884">
        <v>7883</v>
      </c>
      <c r="B7884" t="s">
        <v>8943</v>
      </c>
      <c r="C7884" s="6">
        <v>50564</v>
      </c>
      <c r="D7884" t="s">
        <v>405</v>
      </c>
      <c r="E7884" t="s">
        <v>407</v>
      </c>
      <c r="F7884" t="s">
        <v>6284</v>
      </c>
      <c r="G7884" s="7">
        <v>80229</v>
      </c>
      <c r="H7884" t="s">
        <v>34</v>
      </c>
      <c r="I7884" t="s">
        <v>3869</v>
      </c>
      <c r="J7884" t="s">
        <v>60</v>
      </c>
      <c r="K7884" t="s">
        <v>146</v>
      </c>
      <c r="L7884" t="s">
        <v>3870</v>
      </c>
      <c r="M7884" s="8">
        <v>102.336</v>
      </c>
      <c r="N7884" s="7">
        <v>8</v>
      </c>
      <c r="O7884" s="8">
        <f>SUM(Superstore_Clean[[#This Row],[Unit Price]]*Superstore_Clean[[#This Row],[Quantity]])</f>
        <v>818.68799999999999</v>
      </c>
      <c r="P7884" s="7">
        <v>2017</v>
      </c>
      <c r="Q7884" t="s">
        <v>87</v>
      </c>
    </row>
    <row r="7885" spans="1:17" x14ac:dyDescent="0.3">
      <c r="A7885">
        <v>7884</v>
      </c>
      <c r="B7885" t="s">
        <v>8943</v>
      </c>
      <c r="C7885" s="6">
        <v>50565</v>
      </c>
      <c r="D7885" t="s">
        <v>405</v>
      </c>
      <c r="E7885" t="s">
        <v>407</v>
      </c>
      <c r="F7885" t="s">
        <v>6284</v>
      </c>
      <c r="G7885" s="7">
        <v>80229</v>
      </c>
      <c r="H7885" t="s">
        <v>34</v>
      </c>
      <c r="I7885" t="s">
        <v>5190</v>
      </c>
      <c r="J7885" t="s">
        <v>36</v>
      </c>
      <c r="K7885" t="s">
        <v>78</v>
      </c>
      <c r="L7885" t="s">
        <v>5191</v>
      </c>
      <c r="M7885" s="8">
        <v>10.32</v>
      </c>
      <c r="N7885" s="7">
        <v>2</v>
      </c>
      <c r="O7885" s="8">
        <f>SUM(Superstore_Clean[[#This Row],[Unit Price]]*Superstore_Clean[[#This Row],[Quantity]])</f>
        <v>20.64</v>
      </c>
      <c r="P7885" s="7">
        <v>2017</v>
      </c>
      <c r="Q7885" t="s">
        <v>87</v>
      </c>
    </row>
    <row r="7886" spans="1:17" x14ac:dyDescent="0.3">
      <c r="A7886">
        <v>7885</v>
      </c>
      <c r="B7886" t="s">
        <v>8943</v>
      </c>
      <c r="C7886" s="6">
        <v>50566</v>
      </c>
      <c r="D7886" t="s">
        <v>405</v>
      </c>
      <c r="E7886" t="s">
        <v>407</v>
      </c>
      <c r="F7886" t="s">
        <v>6284</v>
      </c>
      <c r="G7886" s="7">
        <v>80229</v>
      </c>
      <c r="H7886" t="s">
        <v>34</v>
      </c>
      <c r="I7886" t="s">
        <v>6120</v>
      </c>
      <c r="J7886" t="s">
        <v>36</v>
      </c>
      <c r="K7886" t="s">
        <v>516</v>
      </c>
      <c r="L7886" t="s">
        <v>6121</v>
      </c>
      <c r="M7886" s="8">
        <v>47.32</v>
      </c>
      <c r="N7886" s="7">
        <v>7</v>
      </c>
      <c r="O7886" s="8">
        <f>SUM(Superstore_Clean[[#This Row],[Unit Price]]*Superstore_Clean[[#This Row],[Quantity]])</f>
        <v>331.24</v>
      </c>
      <c r="P7886" s="7">
        <v>2017</v>
      </c>
      <c r="Q7886" t="s">
        <v>87</v>
      </c>
    </row>
    <row r="7887" spans="1:17" x14ac:dyDescent="0.3">
      <c r="A7887">
        <v>7886</v>
      </c>
      <c r="B7887" t="s">
        <v>8943</v>
      </c>
      <c r="C7887" s="6">
        <v>50567</v>
      </c>
      <c r="D7887" t="s">
        <v>405</v>
      </c>
      <c r="E7887" t="s">
        <v>407</v>
      </c>
      <c r="F7887" t="s">
        <v>6284</v>
      </c>
      <c r="G7887" s="7">
        <v>80229</v>
      </c>
      <c r="H7887" t="s">
        <v>34</v>
      </c>
      <c r="I7887" t="s">
        <v>816</v>
      </c>
      <c r="J7887" t="s">
        <v>23</v>
      </c>
      <c r="K7887" t="s">
        <v>54</v>
      </c>
      <c r="L7887" t="s">
        <v>817</v>
      </c>
      <c r="M7887" s="8">
        <v>23.376000000000001</v>
      </c>
      <c r="N7887" s="7">
        <v>3</v>
      </c>
      <c r="O7887" s="8">
        <f>SUM(Superstore_Clean[[#This Row],[Unit Price]]*Superstore_Clean[[#This Row],[Quantity]])</f>
        <v>70.128</v>
      </c>
      <c r="P7887" s="7">
        <v>2017</v>
      </c>
      <c r="Q7887" t="s">
        <v>87</v>
      </c>
    </row>
    <row r="7888" spans="1:17" x14ac:dyDescent="0.3">
      <c r="A7888">
        <v>7887</v>
      </c>
      <c r="B7888" t="s">
        <v>8943</v>
      </c>
      <c r="C7888" s="6">
        <v>50568</v>
      </c>
      <c r="D7888" t="s">
        <v>405</v>
      </c>
      <c r="E7888" t="s">
        <v>407</v>
      </c>
      <c r="F7888" t="s">
        <v>6284</v>
      </c>
      <c r="G7888" s="7">
        <v>80229</v>
      </c>
      <c r="H7888" t="s">
        <v>34</v>
      </c>
      <c r="I7888" t="s">
        <v>3492</v>
      </c>
      <c r="J7888" t="s">
        <v>23</v>
      </c>
      <c r="K7888" t="s">
        <v>54</v>
      </c>
      <c r="L7888" t="s">
        <v>3493</v>
      </c>
      <c r="M7888" s="8">
        <v>16.72</v>
      </c>
      <c r="N7888" s="7">
        <v>5</v>
      </c>
      <c r="O7888" s="8">
        <f>SUM(Superstore_Clean[[#This Row],[Unit Price]]*Superstore_Clean[[#This Row],[Quantity]])</f>
        <v>83.6</v>
      </c>
      <c r="P7888" s="7">
        <v>2017</v>
      </c>
      <c r="Q7888" t="s">
        <v>87</v>
      </c>
    </row>
    <row r="7889" spans="1:17" x14ac:dyDescent="0.3">
      <c r="A7889">
        <v>7888</v>
      </c>
      <c r="B7889" t="s">
        <v>8943</v>
      </c>
      <c r="C7889" s="6">
        <v>50569</v>
      </c>
      <c r="D7889" t="s">
        <v>405</v>
      </c>
      <c r="E7889" t="s">
        <v>407</v>
      </c>
      <c r="F7889" t="s">
        <v>6284</v>
      </c>
      <c r="G7889" s="7">
        <v>80229</v>
      </c>
      <c r="H7889" t="s">
        <v>34</v>
      </c>
      <c r="I7889" t="s">
        <v>6698</v>
      </c>
      <c r="J7889" t="s">
        <v>23</v>
      </c>
      <c r="K7889" t="s">
        <v>54</v>
      </c>
      <c r="L7889" t="s">
        <v>6699</v>
      </c>
      <c r="M7889" s="8">
        <v>16.192</v>
      </c>
      <c r="N7889" s="7">
        <v>1</v>
      </c>
      <c r="O7889" s="8">
        <f>SUM(Superstore_Clean[[#This Row],[Unit Price]]*Superstore_Clean[[#This Row],[Quantity]])</f>
        <v>16.192</v>
      </c>
      <c r="P7889" s="7">
        <v>2017</v>
      </c>
      <c r="Q7889" t="s">
        <v>87</v>
      </c>
    </row>
    <row r="7890" spans="1:17" x14ac:dyDescent="0.3">
      <c r="A7890">
        <v>7889</v>
      </c>
      <c r="B7890" t="s">
        <v>8944</v>
      </c>
      <c r="C7890" s="6">
        <v>50570</v>
      </c>
      <c r="D7890" t="s">
        <v>1444</v>
      </c>
      <c r="E7890" t="s">
        <v>33</v>
      </c>
      <c r="F7890" t="s">
        <v>8945</v>
      </c>
      <c r="G7890" s="7">
        <v>95616</v>
      </c>
      <c r="H7890" t="s">
        <v>34</v>
      </c>
      <c r="I7890" t="s">
        <v>2449</v>
      </c>
      <c r="J7890" t="s">
        <v>36</v>
      </c>
      <c r="K7890" t="s">
        <v>78</v>
      </c>
      <c r="L7890" t="s">
        <v>2450</v>
      </c>
      <c r="M7890" s="8">
        <v>32.4</v>
      </c>
      <c r="N7890" s="7">
        <v>5</v>
      </c>
      <c r="O7890" s="8">
        <f>SUM(Superstore_Clean[[#This Row],[Unit Price]]*Superstore_Clean[[#This Row],[Quantity]])</f>
        <v>162</v>
      </c>
      <c r="P7890" s="7">
        <v>2016</v>
      </c>
      <c r="Q7890" t="s">
        <v>115</v>
      </c>
    </row>
    <row r="7891" spans="1:17" x14ac:dyDescent="0.3">
      <c r="A7891">
        <v>7890</v>
      </c>
      <c r="B7891" t="s">
        <v>8946</v>
      </c>
      <c r="C7891" s="6">
        <v>50571</v>
      </c>
      <c r="D7891" t="s">
        <v>7884</v>
      </c>
      <c r="E7891" t="s">
        <v>1512</v>
      </c>
      <c r="F7891" t="s">
        <v>1511</v>
      </c>
      <c r="G7891" s="7">
        <v>72701</v>
      </c>
      <c r="H7891" t="s">
        <v>21</v>
      </c>
      <c r="I7891" t="s">
        <v>1557</v>
      </c>
      <c r="J7891" t="s">
        <v>36</v>
      </c>
      <c r="K7891" t="s">
        <v>57</v>
      </c>
      <c r="L7891" t="s">
        <v>1558</v>
      </c>
      <c r="M7891" s="8">
        <v>19.89</v>
      </c>
      <c r="N7891" s="7">
        <v>9</v>
      </c>
      <c r="O7891" s="8">
        <f>SUM(Superstore_Clean[[#This Row],[Unit Price]]*Superstore_Clean[[#This Row],[Quantity]])</f>
        <v>179.01</v>
      </c>
      <c r="P7891" s="7">
        <v>2016</v>
      </c>
      <c r="Q7891" t="s">
        <v>87</v>
      </c>
    </row>
    <row r="7892" spans="1:17" x14ac:dyDescent="0.3">
      <c r="A7892">
        <v>7891</v>
      </c>
      <c r="B7892" t="s">
        <v>8946</v>
      </c>
      <c r="C7892" s="6">
        <v>50572</v>
      </c>
      <c r="D7892" t="s">
        <v>7884</v>
      </c>
      <c r="E7892" t="s">
        <v>1512</v>
      </c>
      <c r="F7892" t="s">
        <v>1511</v>
      </c>
      <c r="G7892" s="7">
        <v>72701</v>
      </c>
      <c r="H7892" t="s">
        <v>21</v>
      </c>
      <c r="I7892" t="s">
        <v>2240</v>
      </c>
      <c r="J7892" t="s">
        <v>60</v>
      </c>
      <c r="K7892" t="s">
        <v>146</v>
      </c>
      <c r="L7892" t="s">
        <v>2241</v>
      </c>
      <c r="M7892" s="8">
        <v>399.98</v>
      </c>
      <c r="N7892" s="7">
        <v>2</v>
      </c>
      <c r="O7892" s="8">
        <f>SUM(Superstore_Clean[[#This Row],[Unit Price]]*Superstore_Clean[[#This Row],[Quantity]])</f>
        <v>799.96</v>
      </c>
      <c r="P7892" s="7">
        <v>2016</v>
      </c>
      <c r="Q7892" t="s">
        <v>87</v>
      </c>
    </row>
    <row r="7893" spans="1:17" x14ac:dyDescent="0.3">
      <c r="A7893">
        <v>7892</v>
      </c>
      <c r="B7893" t="s">
        <v>8946</v>
      </c>
      <c r="C7893" s="6">
        <v>50573</v>
      </c>
      <c r="D7893" t="s">
        <v>7884</v>
      </c>
      <c r="E7893" t="s">
        <v>1512</v>
      </c>
      <c r="F7893" t="s">
        <v>1511</v>
      </c>
      <c r="G7893" s="7">
        <v>72701</v>
      </c>
      <c r="H7893" t="s">
        <v>21</v>
      </c>
      <c r="I7893" t="s">
        <v>1947</v>
      </c>
      <c r="J7893" t="s">
        <v>23</v>
      </c>
      <c r="K7893" t="s">
        <v>54</v>
      </c>
      <c r="L7893" t="s">
        <v>1948</v>
      </c>
      <c r="M7893" s="8">
        <v>343.85</v>
      </c>
      <c r="N7893" s="7">
        <v>5</v>
      </c>
      <c r="O7893" s="8">
        <f>SUM(Superstore_Clean[[#This Row],[Unit Price]]*Superstore_Clean[[#This Row],[Quantity]])</f>
        <v>1719.25</v>
      </c>
      <c r="P7893" s="7">
        <v>2016</v>
      </c>
      <c r="Q7893" t="s">
        <v>87</v>
      </c>
    </row>
    <row r="7894" spans="1:17" x14ac:dyDescent="0.3">
      <c r="A7894">
        <v>7893</v>
      </c>
      <c r="B7894" t="s">
        <v>8946</v>
      </c>
      <c r="C7894" s="6">
        <v>50574</v>
      </c>
      <c r="D7894" t="s">
        <v>7884</v>
      </c>
      <c r="E7894" t="s">
        <v>1512</v>
      </c>
      <c r="F7894" t="s">
        <v>1511</v>
      </c>
      <c r="G7894" s="7">
        <v>72701</v>
      </c>
      <c r="H7894" t="s">
        <v>21</v>
      </c>
      <c r="I7894" t="s">
        <v>7425</v>
      </c>
      <c r="J7894" t="s">
        <v>36</v>
      </c>
      <c r="K7894" t="s">
        <v>78</v>
      </c>
      <c r="L7894" t="s">
        <v>7426</v>
      </c>
      <c r="M7894" s="8">
        <v>106.32</v>
      </c>
      <c r="N7894" s="7">
        <v>3</v>
      </c>
      <c r="O7894" s="8">
        <f>SUM(Superstore_Clean[[#This Row],[Unit Price]]*Superstore_Clean[[#This Row],[Quantity]])</f>
        <v>318.95999999999998</v>
      </c>
      <c r="P7894" s="7">
        <v>2016</v>
      </c>
      <c r="Q7894" t="s">
        <v>87</v>
      </c>
    </row>
    <row r="7895" spans="1:17" x14ac:dyDescent="0.3">
      <c r="A7895">
        <v>7894</v>
      </c>
      <c r="B7895" t="s">
        <v>8947</v>
      </c>
      <c r="C7895" s="6">
        <v>50575</v>
      </c>
      <c r="D7895" t="s">
        <v>1031</v>
      </c>
      <c r="E7895" t="s">
        <v>240</v>
      </c>
      <c r="F7895" t="s">
        <v>239</v>
      </c>
      <c r="G7895" s="7">
        <v>10011</v>
      </c>
      <c r="H7895" t="s">
        <v>132</v>
      </c>
      <c r="I7895" t="s">
        <v>1146</v>
      </c>
      <c r="J7895" t="s">
        <v>36</v>
      </c>
      <c r="K7895" t="s">
        <v>64</v>
      </c>
      <c r="L7895" t="s">
        <v>1147</v>
      </c>
      <c r="M7895" s="8">
        <v>13.92</v>
      </c>
      <c r="N7895" s="7">
        <v>3</v>
      </c>
      <c r="O7895" s="8">
        <f>SUM(Superstore_Clean[[#This Row],[Unit Price]]*Superstore_Clean[[#This Row],[Quantity]])</f>
        <v>41.76</v>
      </c>
      <c r="P7895" s="7">
        <v>2017</v>
      </c>
      <c r="Q7895" t="s">
        <v>135</v>
      </c>
    </row>
    <row r="7896" spans="1:17" x14ac:dyDescent="0.3">
      <c r="A7896">
        <v>7895</v>
      </c>
      <c r="B7896" t="s">
        <v>8948</v>
      </c>
      <c r="C7896" s="6">
        <v>50576</v>
      </c>
      <c r="D7896" t="s">
        <v>1907</v>
      </c>
      <c r="E7896" t="s">
        <v>8949</v>
      </c>
      <c r="F7896" t="s">
        <v>5071</v>
      </c>
      <c r="G7896" s="7">
        <v>26003</v>
      </c>
      <c r="H7896" t="s">
        <v>132</v>
      </c>
      <c r="I7896" t="s">
        <v>371</v>
      </c>
      <c r="J7896" t="s">
        <v>36</v>
      </c>
      <c r="K7896" t="s">
        <v>64</v>
      </c>
      <c r="L7896" t="s">
        <v>372</v>
      </c>
      <c r="M7896" s="8">
        <v>82.4</v>
      </c>
      <c r="N7896" s="7">
        <v>5</v>
      </c>
      <c r="O7896" s="8">
        <f>SUM(Superstore_Clean[[#This Row],[Unit Price]]*Superstore_Clean[[#This Row],[Quantity]])</f>
        <v>412</v>
      </c>
      <c r="P7896" s="7">
        <v>2017</v>
      </c>
      <c r="Q7896" t="s">
        <v>39</v>
      </c>
    </row>
    <row r="7897" spans="1:17" x14ac:dyDescent="0.3">
      <c r="A7897">
        <v>7896</v>
      </c>
      <c r="B7897" t="s">
        <v>8948</v>
      </c>
      <c r="C7897" s="6">
        <v>50577</v>
      </c>
      <c r="D7897" t="s">
        <v>1907</v>
      </c>
      <c r="E7897" t="s">
        <v>8949</v>
      </c>
      <c r="F7897" t="s">
        <v>5071</v>
      </c>
      <c r="G7897" s="7">
        <v>26003</v>
      </c>
      <c r="H7897" t="s">
        <v>132</v>
      </c>
      <c r="I7897" t="s">
        <v>2565</v>
      </c>
      <c r="J7897" t="s">
        <v>36</v>
      </c>
      <c r="K7897" t="s">
        <v>64</v>
      </c>
      <c r="L7897" t="s">
        <v>2566</v>
      </c>
      <c r="M7897" s="8">
        <v>6.24</v>
      </c>
      <c r="N7897" s="7">
        <v>2</v>
      </c>
      <c r="O7897" s="8">
        <f>SUM(Superstore_Clean[[#This Row],[Unit Price]]*Superstore_Clean[[#This Row],[Quantity]])</f>
        <v>12.48</v>
      </c>
      <c r="P7897" s="7">
        <v>2017</v>
      </c>
      <c r="Q7897" t="s">
        <v>39</v>
      </c>
    </row>
    <row r="7898" spans="1:17" x14ac:dyDescent="0.3">
      <c r="A7898">
        <v>7897</v>
      </c>
      <c r="B7898" t="s">
        <v>8948</v>
      </c>
      <c r="C7898" s="6">
        <v>50578</v>
      </c>
      <c r="D7898" t="s">
        <v>1907</v>
      </c>
      <c r="E7898" t="s">
        <v>8949</v>
      </c>
      <c r="F7898" t="s">
        <v>5071</v>
      </c>
      <c r="G7898" s="7">
        <v>26003</v>
      </c>
      <c r="H7898" t="s">
        <v>132</v>
      </c>
      <c r="I7898" t="s">
        <v>1109</v>
      </c>
      <c r="J7898" t="s">
        <v>36</v>
      </c>
      <c r="K7898" t="s">
        <v>78</v>
      </c>
      <c r="L7898" t="s">
        <v>1277</v>
      </c>
      <c r="M7898" s="8">
        <v>447.84</v>
      </c>
      <c r="N7898" s="7">
        <v>8</v>
      </c>
      <c r="O7898" s="8">
        <f>SUM(Superstore_Clean[[#This Row],[Unit Price]]*Superstore_Clean[[#This Row],[Quantity]])</f>
        <v>3582.72</v>
      </c>
      <c r="P7898" s="7">
        <v>2017</v>
      </c>
      <c r="Q7898" t="s">
        <v>39</v>
      </c>
    </row>
    <row r="7899" spans="1:17" x14ac:dyDescent="0.3">
      <c r="A7899">
        <v>7898</v>
      </c>
      <c r="B7899" t="s">
        <v>8950</v>
      </c>
      <c r="C7899" s="6">
        <v>50579</v>
      </c>
      <c r="D7899" t="s">
        <v>3124</v>
      </c>
      <c r="E7899" t="s">
        <v>301</v>
      </c>
      <c r="F7899" t="s">
        <v>300</v>
      </c>
      <c r="G7899" s="7">
        <v>38109</v>
      </c>
      <c r="H7899" t="s">
        <v>21</v>
      </c>
      <c r="I7899" t="s">
        <v>1830</v>
      </c>
      <c r="J7899" t="s">
        <v>36</v>
      </c>
      <c r="K7899" t="s">
        <v>67</v>
      </c>
      <c r="L7899" t="s">
        <v>1831</v>
      </c>
      <c r="M7899" s="8">
        <v>272.048</v>
      </c>
      <c r="N7899" s="7">
        <v>7</v>
      </c>
      <c r="O7899" s="8">
        <f>SUM(Superstore_Clean[[#This Row],[Unit Price]]*Superstore_Clean[[#This Row],[Quantity]])</f>
        <v>1904.336</v>
      </c>
      <c r="P7899" s="7">
        <v>2017</v>
      </c>
      <c r="Q7899" t="s">
        <v>115</v>
      </c>
    </row>
    <row r="7900" spans="1:17" x14ac:dyDescent="0.3">
      <c r="A7900">
        <v>7899</v>
      </c>
      <c r="B7900" t="s">
        <v>8950</v>
      </c>
      <c r="C7900" s="6">
        <v>50580</v>
      </c>
      <c r="D7900" t="s">
        <v>3124</v>
      </c>
      <c r="E7900" t="s">
        <v>301</v>
      </c>
      <c r="F7900" t="s">
        <v>300</v>
      </c>
      <c r="G7900" s="7">
        <v>38109</v>
      </c>
      <c r="H7900" t="s">
        <v>21</v>
      </c>
      <c r="I7900" t="s">
        <v>4176</v>
      </c>
      <c r="J7900" t="s">
        <v>36</v>
      </c>
      <c r="K7900" t="s">
        <v>64</v>
      </c>
      <c r="L7900" t="s">
        <v>4177</v>
      </c>
      <c r="M7900" s="8">
        <v>1614.5820000000001</v>
      </c>
      <c r="N7900" s="7">
        <v>6</v>
      </c>
      <c r="O7900" s="8">
        <f>SUM(Superstore_Clean[[#This Row],[Unit Price]]*Superstore_Clean[[#This Row],[Quantity]])</f>
        <v>9687.4920000000002</v>
      </c>
      <c r="P7900" s="7">
        <v>2017</v>
      </c>
      <c r="Q7900" t="s">
        <v>115</v>
      </c>
    </row>
    <row r="7901" spans="1:17" x14ac:dyDescent="0.3">
      <c r="A7901">
        <v>7900</v>
      </c>
      <c r="B7901" t="s">
        <v>8950</v>
      </c>
      <c r="C7901" s="6">
        <v>50581</v>
      </c>
      <c r="D7901" t="s">
        <v>3124</v>
      </c>
      <c r="E7901" t="s">
        <v>301</v>
      </c>
      <c r="F7901" t="s">
        <v>300</v>
      </c>
      <c r="G7901" s="7">
        <v>38109</v>
      </c>
      <c r="H7901" t="s">
        <v>21</v>
      </c>
      <c r="I7901" t="s">
        <v>2858</v>
      </c>
      <c r="J7901" t="s">
        <v>36</v>
      </c>
      <c r="K7901" t="s">
        <v>242</v>
      </c>
      <c r="L7901" t="s">
        <v>501</v>
      </c>
      <c r="M7901" s="8">
        <v>24.32</v>
      </c>
      <c r="N7901" s="7">
        <v>5</v>
      </c>
      <c r="O7901" s="8">
        <f>SUM(Superstore_Clean[[#This Row],[Unit Price]]*Superstore_Clean[[#This Row],[Quantity]])</f>
        <v>121.6</v>
      </c>
      <c r="P7901" s="7">
        <v>2017</v>
      </c>
      <c r="Q7901" t="s">
        <v>115</v>
      </c>
    </row>
    <row r="7902" spans="1:17" x14ac:dyDescent="0.3">
      <c r="A7902">
        <v>7901</v>
      </c>
      <c r="B7902" t="s">
        <v>8950</v>
      </c>
      <c r="C7902" s="6">
        <v>50582</v>
      </c>
      <c r="D7902" t="s">
        <v>3124</v>
      </c>
      <c r="E7902" t="s">
        <v>301</v>
      </c>
      <c r="F7902" t="s">
        <v>300</v>
      </c>
      <c r="G7902" s="7">
        <v>38109</v>
      </c>
      <c r="H7902" t="s">
        <v>21</v>
      </c>
      <c r="I7902" t="s">
        <v>5281</v>
      </c>
      <c r="J7902" t="s">
        <v>60</v>
      </c>
      <c r="K7902" t="s">
        <v>146</v>
      </c>
      <c r="L7902" t="s">
        <v>5282</v>
      </c>
      <c r="M7902" s="8">
        <v>1.5840000000000001</v>
      </c>
      <c r="N7902" s="7">
        <v>2</v>
      </c>
      <c r="O7902" s="8">
        <f>SUM(Superstore_Clean[[#This Row],[Unit Price]]*Superstore_Clean[[#This Row],[Quantity]])</f>
        <v>3.1680000000000001</v>
      </c>
      <c r="P7902" s="7">
        <v>2017</v>
      </c>
      <c r="Q7902" t="s">
        <v>115</v>
      </c>
    </row>
    <row r="7903" spans="1:17" x14ac:dyDescent="0.3">
      <c r="A7903">
        <v>7902</v>
      </c>
      <c r="B7903" t="s">
        <v>8950</v>
      </c>
      <c r="C7903" s="6">
        <v>50583</v>
      </c>
      <c r="D7903" t="s">
        <v>3124</v>
      </c>
      <c r="E7903" t="s">
        <v>301</v>
      </c>
      <c r="F7903" t="s">
        <v>300</v>
      </c>
      <c r="G7903" s="7">
        <v>38109</v>
      </c>
      <c r="H7903" t="s">
        <v>21</v>
      </c>
      <c r="I7903" t="s">
        <v>3061</v>
      </c>
      <c r="J7903" t="s">
        <v>23</v>
      </c>
      <c r="K7903" t="s">
        <v>54</v>
      </c>
      <c r="L7903" t="s">
        <v>3062</v>
      </c>
      <c r="M7903" s="8">
        <v>31.984000000000002</v>
      </c>
      <c r="N7903" s="7">
        <v>1</v>
      </c>
      <c r="O7903" s="8">
        <f>SUM(Superstore_Clean[[#This Row],[Unit Price]]*Superstore_Clean[[#This Row],[Quantity]])</f>
        <v>31.984000000000002</v>
      </c>
      <c r="P7903" s="7">
        <v>2017</v>
      </c>
      <c r="Q7903" t="s">
        <v>115</v>
      </c>
    </row>
    <row r="7904" spans="1:17" x14ac:dyDescent="0.3">
      <c r="A7904">
        <v>7903</v>
      </c>
      <c r="B7904" t="s">
        <v>8950</v>
      </c>
      <c r="C7904" s="6">
        <v>50584</v>
      </c>
      <c r="D7904" t="s">
        <v>3124</v>
      </c>
      <c r="E7904" t="s">
        <v>301</v>
      </c>
      <c r="F7904" t="s">
        <v>300</v>
      </c>
      <c r="G7904" s="7">
        <v>38109</v>
      </c>
      <c r="H7904" t="s">
        <v>21</v>
      </c>
      <c r="I7904" t="s">
        <v>1499</v>
      </c>
      <c r="J7904" t="s">
        <v>36</v>
      </c>
      <c r="K7904" t="s">
        <v>157</v>
      </c>
      <c r="L7904" t="s">
        <v>1500</v>
      </c>
      <c r="M7904" s="8">
        <v>14.76</v>
      </c>
      <c r="N7904" s="7">
        <v>5</v>
      </c>
      <c r="O7904" s="8">
        <f>SUM(Superstore_Clean[[#This Row],[Unit Price]]*Superstore_Clean[[#This Row],[Quantity]])</f>
        <v>73.8</v>
      </c>
      <c r="P7904" s="7">
        <v>2017</v>
      </c>
      <c r="Q7904" t="s">
        <v>115</v>
      </c>
    </row>
    <row r="7905" spans="1:17" x14ac:dyDescent="0.3">
      <c r="A7905">
        <v>7904</v>
      </c>
      <c r="B7905" t="s">
        <v>8950</v>
      </c>
      <c r="C7905" s="6">
        <v>50585</v>
      </c>
      <c r="D7905" t="s">
        <v>3124</v>
      </c>
      <c r="E7905" t="s">
        <v>301</v>
      </c>
      <c r="F7905" t="s">
        <v>300</v>
      </c>
      <c r="G7905" s="7">
        <v>38109</v>
      </c>
      <c r="H7905" t="s">
        <v>21</v>
      </c>
      <c r="I7905" t="s">
        <v>8357</v>
      </c>
      <c r="J7905" t="s">
        <v>23</v>
      </c>
      <c r="K7905" t="s">
        <v>28</v>
      </c>
      <c r="L7905" t="s">
        <v>8358</v>
      </c>
      <c r="M7905" s="8">
        <v>423.64800000000002</v>
      </c>
      <c r="N7905" s="7">
        <v>2</v>
      </c>
      <c r="O7905" s="8">
        <f>SUM(Superstore_Clean[[#This Row],[Unit Price]]*Superstore_Clean[[#This Row],[Quantity]])</f>
        <v>847.29600000000005</v>
      </c>
      <c r="P7905" s="7">
        <v>2017</v>
      </c>
      <c r="Q7905" t="s">
        <v>115</v>
      </c>
    </row>
    <row r="7906" spans="1:17" x14ac:dyDescent="0.3">
      <c r="A7906">
        <v>7905</v>
      </c>
      <c r="B7906" t="s">
        <v>8951</v>
      </c>
      <c r="C7906" s="6">
        <v>50586</v>
      </c>
      <c r="D7906" t="s">
        <v>7754</v>
      </c>
      <c r="E7906" t="s">
        <v>91</v>
      </c>
      <c r="F7906" t="s">
        <v>167</v>
      </c>
      <c r="G7906" s="7">
        <v>77036</v>
      </c>
      <c r="H7906" t="s">
        <v>92</v>
      </c>
      <c r="I7906" t="s">
        <v>3693</v>
      </c>
      <c r="J7906" t="s">
        <v>36</v>
      </c>
      <c r="K7906" t="s">
        <v>78</v>
      </c>
      <c r="L7906" t="s">
        <v>3694</v>
      </c>
      <c r="M7906" s="8">
        <v>76.64</v>
      </c>
      <c r="N7906" s="7">
        <v>2</v>
      </c>
      <c r="O7906" s="8">
        <f>SUM(Superstore_Clean[[#This Row],[Unit Price]]*Superstore_Clean[[#This Row],[Quantity]])</f>
        <v>153.28</v>
      </c>
      <c r="P7906" s="7">
        <v>2015</v>
      </c>
      <c r="Q7906" t="s">
        <v>26</v>
      </c>
    </row>
    <row r="7907" spans="1:17" x14ac:dyDescent="0.3">
      <c r="A7907">
        <v>7906</v>
      </c>
      <c r="B7907" t="s">
        <v>8952</v>
      </c>
      <c r="C7907" s="6">
        <v>50587</v>
      </c>
      <c r="D7907" t="s">
        <v>489</v>
      </c>
      <c r="E7907" t="s">
        <v>91</v>
      </c>
      <c r="F7907" t="s">
        <v>721</v>
      </c>
      <c r="G7907" s="7">
        <v>75217</v>
      </c>
      <c r="H7907" t="s">
        <v>92</v>
      </c>
      <c r="I7907" t="s">
        <v>1410</v>
      </c>
      <c r="J7907" t="s">
        <v>36</v>
      </c>
      <c r="K7907" t="s">
        <v>157</v>
      </c>
      <c r="L7907" t="s">
        <v>594</v>
      </c>
      <c r="M7907" s="8">
        <v>4.4640000000000004</v>
      </c>
      <c r="N7907" s="7">
        <v>1</v>
      </c>
      <c r="O7907" s="8">
        <f>SUM(Superstore_Clean[[#This Row],[Unit Price]]*Superstore_Clean[[#This Row],[Quantity]])</f>
        <v>4.4640000000000004</v>
      </c>
      <c r="P7907" s="7">
        <v>2015</v>
      </c>
      <c r="Q7907" t="s">
        <v>47</v>
      </c>
    </row>
    <row r="7908" spans="1:17" x14ac:dyDescent="0.3">
      <c r="A7908">
        <v>7907</v>
      </c>
      <c r="B7908" t="s">
        <v>8952</v>
      </c>
      <c r="C7908" s="6">
        <v>50588</v>
      </c>
      <c r="D7908" t="s">
        <v>489</v>
      </c>
      <c r="E7908" t="s">
        <v>91</v>
      </c>
      <c r="F7908" t="s">
        <v>721</v>
      </c>
      <c r="G7908" s="7">
        <v>75217</v>
      </c>
      <c r="H7908" t="s">
        <v>92</v>
      </c>
      <c r="I7908" t="s">
        <v>3159</v>
      </c>
      <c r="J7908" t="s">
        <v>36</v>
      </c>
      <c r="K7908" t="s">
        <v>64</v>
      </c>
      <c r="L7908" t="s">
        <v>3160</v>
      </c>
      <c r="M7908" s="8">
        <v>3.96</v>
      </c>
      <c r="N7908" s="7">
        <v>10</v>
      </c>
      <c r="O7908" s="8">
        <f>SUM(Superstore_Clean[[#This Row],[Unit Price]]*Superstore_Clean[[#This Row],[Quantity]])</f>
        <v>39.6</v>
      </c>
      <c r="P7908" s="7">
        <v>2015</v>
      </c>
      <c r="Q7908" t="s">
        <v>47</v>
      </c>
    </row>
    <row r="7909" spans="1:17" x14ac:dyDescent="0.3">
      <c r="A7909">
        <v>7908</v>
      </c>
      <c r="B7909" t="s">
        <v>8953</v>
      </c>
      <c r="C7909" s="6">
        <v>50589</v>
      </c>
      <c r="D7909" t="s">
        <v>2474</v>
      </c>
      <c r="E7909" t="s">
        <v>33</v>
      </c>
      <c r="F7909" t="s">
        <v>112</v>
      </c>
      <c r="G7909" s="7">
        <v>94122</v>
      </c>
      <c r="H7909" t="s">
        <v>34</v>
      </c>
      <c r="I7909" t="s">
        <v>2915</v>
      </c>
      <c r="J7909" t="s">
        <v>36</v>
      </c>
      <c r="K7909" t="s">
        <v>67</v>
      </c>
      <c r="L7909" t="s">
        <v>2916</v>
      </c>
      <c r="M7909" s="8">
        <v>715.64</v>
      </c>
      <c r="N7909" s="7">
        <v>2</v>
      </c>
      <c r="O7909" s="8">
        <f>SUM(Superstore_Clean[[#This Row],[Unit Price]]*Superstore_Clean[[#This Row],[Quantity]])</f>
        <v>1431.28</v>
      </c>
      <c r="P7909" s="7">
        <v>2016</v>
      </c>
      <c r="Q7909" t="s">
        <v>135</v>
      </c>
    </row>
    <row r="7910" spans="1:17" x14ac:dyDescent="0.3">
      <c r="A7910">
        <v>7909</v>
      </c>
      <c r="B7910" t="s">
        <v>8954</v>
      </c>
      <c r="C7910" s="6">
        <v>50590</v>
      </c>
      <c r="D7910" t="s">
        <v>6683</v>
      </c>
      <c r="E7910" t="s">
        <v>33</v>
      </c>
      <c r="F7910" t="s">
        <v>8955</v>
      </c>
      <c r="G7910" s="7">
        <v>95037</v>
      </c>
      <c r="H7910" t="s">
        <v>34</v>
      </c>
      <c r="I7910" t="s">
        <v>2840</v>
      </c>
      <c r="J7910" t="s">
        <v>23</v>
      </c>
      <c r="K7910" t="s">
        <v>45</v>
      </c>
      <c r="L7910" t="s">
        <v>2841</v>
      </c>
      <c r="M7910" s="8">
        <v>268.70400000000001</v>
      </c>
      <c r="N7910" s="7">
        <v>3</v>
      </c>
      <c r="O7910" s="8">
        <f>SUM(Superstore_Clean[[#This Row],[Unit Price]]*Superstore_Clean[[#This Row],[Quantity]])</f>
        <v>806.11200000000008</v>
      </c>
      <c r="P7910" s="7">
        <v>2016</v>
      </c>
      <c r="Q7910" t="s">
        <v>87</v>
      </c>
    </row>
    <row r="7911" spans="1:17" x14ac:dyDescent="0.3">
      <c r="A7911">
        <v>7910</v>
      </c>
      <c r="B7911" t="s">
        <v>8954</v>
      </c>
      <c r="C7911" s="6">
        <v>50591</v>
      </c>
      <c r="D7911" t="s">
        <v>6683</v>
      </c>
      <c r="E7911" t="s">
        <v>33</v>
      </c>
      <c r="F7911" t="s">
        <v>8955</v>
      </c>
      <c r="G7911" s="7">
        <v>95037</v>
      </c>
      <c r="H7911" t="s">
        <v>34</v>
      </c>
      <c r="I7911" t="s">
        <v>1540</v>
      </c>
      <c r="J7911" t="s">
        <v>36</v>
      </c>
      <c r="K7911" t="s">
        <v>57</v>
      </c>
      <c r="L7911" t="s">
        <v>1541</v>
      </c>
      <c r="M7911" s="8">
        <v>21.92</v>
      </c>
      <c r="N7911" s="7">
        <v>8</v>
      </c>
      <c r="O7911" s="8">
        <f>SUM(Superstore_Clean[[#This Row],[Unit Price]]*Superstore_Clean[[#This Row],[Quantity]])</f>
        <v>175.36</v>
      </c>
      <c r="P7911" s="7">
        <v>2016</v>
      </c>
      <c r="Q7911" t="s">
        <v>87</v>
      </c>
    </row>
    <row r="7912" spans="1:17" x14ac:dyDescent="0.3">
      <c r="A7912">
        <v>7911</v>
      </c>
      <c r="B7912" t="s">
        <v>8954</v>
      </c>
      <c r="C7912" s="6">
        <v>50592</v>
      </c>
      <c r="D7912" t="s">
        <v>6683</v>
      </c>
      <c r="E7912" t="s">
        <v>33</v>
      </c>
      <c r="F7912" t="s">
        <v>8955</v>
      </c>
      <c r="G7912" s="7">
        <v>95037</v>
      </c>
      <c r="H7912" t="s">
        <v>34</v>
      </c>
      <c r="I7912" t="s">
        <v>2475</v>
      </c>
      <c r="J7912" t="s">
        <v>36</v>
      </c>
      <c r="K7912" t="s">
        <v>49</v>
      </c>
      <c r="L7912" t="s">
        <v>2476</v>
      </c>
      <c r="M7912" s="8">
        <v>48.72</v>
      </c>
      <c r="N7912" s="7">
        <v>3</v>
      </c>
      <c r="O7912" s="8">
        <f>SUM(Superstore_Clean[[#This Row],[Unit Price]]*Superstore_Clean[[#This Row],[Quantity]])</f>
        <v>146.16</v>
      </c>
      <c r="P7912" s="7">
        <v>2016</v>
      </c>
      <c r="Q7912" t="s">
        <v>87</v>
      </c>
    </row>
    <row r="7913" spans="1:17" x14ac:dyDescent="0.3">
      <c r="A7913">
        <v>7912</v>
      </c>
      <c r="B7913" t="s">
        <v>8954</v>
      </c>
      <c r="C7913" s="6">
        <v>50593</v>
      </c>
      <c r="D7913" t="s">
        <v>6683</v>
      </c>
      <c r="E7913" t="s">
        <v>33</v>
      </c>
      <c r="F7913" t="s">
        <v>8955</v>
      </c>
      <c r="G7913" s="7">
        <v>95037</v>
      </c>
      <c r="H7913" t="s">
        <v>34</v>
      </c>
      <c r="I7913" t="s">
        <v>1480</v>
      </c>
      <c r="J7913" t="s">
        <v>23</v>
      </c>
      <c r="K7913" t="s">
        <v>24</v>
      </c>
      <c r="L7913" t="s">
        <v>1481</v>
      </c>
      <c r="M7913" s="8">
        <v>205.666</v>
      </c>
      <c r="N7913" s="7">
        <v>2</v>
      </c>
      <c r="O7913" s="8">
        <f>SUM(Superstore_Clean[[#This Row],[Unit Price]]*Superstore_Clean[[#This Row],[Quantity]])</f>
        <v>411.33199999999999</v>
      </c>
      <c r="P7913" s="7">
        <v>2016</v>
      </c>
      <c r="Q7913" t="s">
        <v>87</v>
      </c>
    </row>
    <row r="7914" spans="1:17" x14ac:dyDescent="0.3">
      <c r="A7914">
        <v>7913</v>
      </c>
      <c r="B7914" t="s">
        <v>8956</v>
      </c>
      <c r="C7914" s="6">
        <v>50594</v>
      </c>
      <c r="D7914" t="s">
        <v>1935</v>
      </c>
      <c r="E7914" t="s">
        <v>190</v>
      </c>
      <c r="F7914" t="s">
        <v>8531</v>
      </c>
      <c r="G7914" s="7">
        <v>60174</v>
      </c>
      <c r="H7914" t="s">
        <v>92</v>
      </c>
      <c r="I7914" t="s">
        <v>2653</v>
      </c>
      <c r="J7914" t="s">
        <v>23</v>
      </c>
      <c r="K7914" t="s">
        <v>54</v>
      </c>
      <c r="L7914" t="s">
        <v>2654</v>
      </c>
      <c r="M7914" s="8">
        <v>30.344000000000001</v>
      </c>
      <c r="N7914" s="7">
        <v>2</v>
      </c>
      <c r="O7914" s="8">
        <f>SUM(Superstore_Clean[[#This Row],[Unit Price]]*Superstore_Clean[[#This Row],[Quantity]])</f>
        <v>60.688000000000002</v>
      </c>
      <c r="P7914" s="7">
        <v>2016</v>
      </c>
      <c r="Q7914" t="s">
        <v>80</v>
      </c>
    </row>
    <row r="7915" spans="1:17" x14ac:dyDescent="0.3">
      <c r="A7915">
        <v>7914</v>
      </c>
      <c r="B7915" t="s">
        <v>8957</v>
      </c>
      <c r="C7915" s="6">
        <v>50595</v>
      </c>
      <c r="D7915" t="s">
        <v>4251</v>
      </c>
      <c r="E7915" t="s">
        <v>443</v>
      </c>
      <c r="F7915" t="s">
        <v>1922</v>
      </c>
      <c r="G7915" s="7">
        <v>44105</v>
      </c>
      <c r="H7915" t="s">
        <v>132</v>
      </c>
      <c r="I7915" t="s">
        <v>4380</v>
      </c>
      <c r="J7915" t="s">
        <v>36</v>
      </c>
      <c r="K7915" t="s">
        <v>49</v>
      </c>
      <c r="L7915" t="s">
        <v>4381</v>
      </c>
      <c r="M7915" s="8">
        <v>25.696000000000002</v>
      </c>
      <c r="N7915" s="7">
        <v>2</v>
      </c>
      <c r="O7915" s="8">
        <f>SUM(Superstore_Clean[[#This Row],[Unit Price]]*Superstore_Clean[[#This Row],[Quantity]])</f>
        <v>51.392000000000003</v>
      </c>
      <c r="P7915" s="7">
        <v>2017</v>
      </c>
      <c r="Q7915" t="s">
        <v>115</v>
      </c>
    </row>
    <row r="7916" spans="1:17" x14ac:dyDescent="0.3">
      <c r="A7916">
        <v>7915</v>
      </c>
      <c r="B7916" t="s">
        <v>8958</v>
      </c>
      <c r="C7916" s="6">
        <v>50596</v>
      </c>
      <c r="D7916" t="s">
        <v>1894</v>
      </c>
      <c r="E7916" t="s">
        <v>240</v>
      </c>
      <c r="F7916" t="s">
        <v>239</v>
      </c>
      <c r="G7916" s="7">
        <v>10024</v>
      </c>
      <c r="H7916" t="s">
        <v>132</v>
      </c>
      <c r="I7916" t="s">
        <v>8959</v>
      </c>
      <c r="J7916" t="s">
        <v>60</v>
      </c>
      <c r="K7916" t="s">
        <v>605</v>
      </c>
      <c r="L7916" t="s">
        <v>8960</v>
      </c>
      <c r="M7916" s="8">
        <v>3404.5</v>
      </c>
      <c r="N7916" s="7">
        <v>5</v>
      </c>
      <c r="O7916" s="8">
        <f>SUM(Superstore_Clean[[#This Row],[Unit Price]]*Superstore_Clean[[#This Row],[Quantity]])</f>
        <v>17022.5</v>
      </c>
      <c r="P7916" s="7">
        <v>2017</v>
      </c>
      <c r="Q7916" t="s">
        <v>39</v>
      </c>
    </row>
    <row r="7917" spans="1:17" x14ac:dyDescent="0.3">
      <c r="A7917">
        <v>7916</v>
      </c>
      <c r="B7917" t="s">
        <v>8958</v>
      </c>
      <c r="C7917" s="6">
        <v>50597</v>
      </c>
      <c r="D7917" t="s">
        <v>1894</v>
      </c>
      <c r="E7917" t="s">
        <v>240</v>
      </c>
      <c r="F7917" t="s">
        <v>239</v>
      </c>
      <c r="G7917" s="7">
        <v>10024</v>
      </c>
      <c r="H7917" t="s">
        <v>132</v>
      </c>
      <c r="I7917" t="s">
        <v>7455</v>
      </c>
      <c r="J7917" t="s">
        <v>60</v>
      </c>
      <c r="K7917" t="s">
        <v>146</v>
      </c>
      <c r="L7917" t="s">
        <v>7456</v>
      </c>
      <c r="M7917" s="8">
        <v>101.34</v>
      </c>
      <c r="N7917" s="7">
        <v>3</v>
      </c>
      <c r="O7917" s="8">
        <f>SUM(Superstore_Clean[[#This Row],[Unit Price]]*Superstore_Clean[[#This Row],[Quantity]])</f>
        <v>304.02</v>
      </c>
      <c r="P7917" s="7">
        <v>2017</v>
      </c>
      <c r="Q7917" t="s">
        <v>39</v>
      </c>
    </row>
    <row r="7918" spans="1:17" x14ac:dyDescent="0.3">
      <c r="A7918">
        <v>7917</v>
      </c>
      <c r="B7918" t="s">
        <v>8961</v>
      </c>
      <c r="C7918" s="6">
        <v>50598</v>
      </c>
      <c r="D7918" t="s">
        <v>2082</v>
      </c>
      <c r="E7918" t="s">
        <v>131</v>
      </c>
      <c r="F7918" t="s">
        <v>130</v>
      </c>
      <c r="G7918" s="7">
        <v>19140</v>
      </c>
      <c r="H7918" t="s">
        <v>132</v>
      </c>
      <c r="I7918" t="s">
        <v>2805</v>
      </c>
      <c r="J7918" t="s">
        <v>23</v>
      </c>
      <c r="K7918" t="s">
        <v>28</v>
      </c>
      <c r="L7918" t="s">
        <v>2806</v>
      </c>
      <c r="M7918" s="8">
        <v>344.37200000000001</v>
      </c>
      <c r="N7918" s="7">
        <v>4</v>
      </c>
      <c r="O7918" s="8">
        <f>SUM(Superstore_Clean[[#This Row],[Unit Price]]*Superstore_Clean[[#This Row],[Quantity]])</f>
        <v>1377.4880000000001</v>
      </c>
      <c r="P7918" s="7">
        <v>2015</v>
      </c>
      <c r="Q7918" t="s">
        <v>26</v>
      </c>
    </row>
    <row r="7919" spans="1:17" x14ac:dyDescent="0.3">
      <c r="A7919">
        <v>7918</v>
      </c>
      <c r="B7919" t="s">
        <v>8962</v>
      </c>
      <c r="C7919" s="6">
        <v>50599</v>
      </c>
      <c r="D7919" t="s">
        <v>3344</v>
      </c>
      <c r="E7919" t="s">
        <v>91</v>
      </c>
      <c r="F7919" t="s">
        <v>2440</v>
      </c>
      <c r="G7919" s="7">
        <v>75043</v>
      </c>
      <c r="H7919" t="s">
        <v>92</v>
      </c>
      <c r="I7919" t="s">
        <v>436</v>
      </c>
      <c r="J7919" t="s">
        <v>36</v>
      </c>
      <c r="K7919" t="s">
        <v>57</v>
      </c>
      <c r="L7919" t="s">
        <v>437</v>
      </c>
      <c r="M7919" s="8">
        <v>30.384</v>
      </c>
      <c r="N7919" s="7">
        <v>1</v>
      </c>
      <c r="O7919" s="8">
        <f>SUM(Superstore_Clean[[#This Row],[Unit Price]]*Superstore_Clean[[#This Row],[Quantity]])</f>
        <v>30.384</v>
      </c>
      <c r="P7919" s="7">
        <v>2017</v>
      </c>
      <c r="Q7919" t="s">
        <v>139</v>
      </c>
    </row>
    <row r="7920" spans="1:17" x14ac:dyDescent="0.3">
      <c r="A7920">
        <v>7919</v>
      </c>
      <c r="B7920" t="s">
        <v>8963</v>
      </c>
      <c r="C7920" s="6">
        <v>50600</v>
      </c>
      <c r="D7920" t="s">
        <v>5277</v>
      </c>
      <c r="E7920" t="s">
        <v>33</v>
      </c>
      <c r="F7920" t="s">
        <v>839</v>
      </c>
      <c r="G7920" s="7">
        <v>92024</v>
      </c>
      <c r="H7920" t="s">
        <v>34</v>
      </c>
      <c r="I7920" t="s">
        <v>978</v>
      </c>
      <c r="J7920" t="s">
        <v>36</v>
      </c>
      <c r="K7920" t="s">
        <v>64</v>
      </c>
      <c r="L7920" t="s">
        <v>979</v>
      </c>
      <c r="M7920" s="8">
        <v>22.847999999999999</v>
      </c>
      <c r="N7920" s="7">
        <v>2</v>
      </c>
      <c r="O7920" s="8">
        <f>SUM(Superstore_Clean[[#This Row],[Unit Price]]*Superstore_Clean[[#This Row],[Quantity]])</f>
        <v>45.695999999999998</v>
      </c>
      <c r="P7920" s="7">
        <v>2015</v>
      </c>
      <c r="Q7920" t="s">
        <v>135</v>
      </c>
    </row>
    <row r="7921" spans="1:17" x14ac:dyDescent="0.3">
      <c r="A7921">
        <v>7920</v>
      </c>
      <c r="B7921" t="s">
        <v>8964</v>
      </c>
      <c r="C7921" s="6">
        <v>50601</v>
      </c>
      <c r="D7921" t="s">
        <v>5279</v>
      </c>
      <c r="E7921" t="s">
        <v>663</v>
      </c>
      <c r="F7921" t="s">
        <v>6964</v>
      </c>
      <c r="G7921" s="7">
        <v>6708</v>
      </c>
      <c r="H7921" t="s">
        <v>132</v>
      </c>
      <c r="I7921" t="s">
        <v>4336</v>
      </c>
      <c r="J7921" t="s">
        <v>36</v>
      </c>
      <c r="K7921" t="s">
        <v>49</v>
      </c>
      <c r="L7921" t="s">
        <v>4337</v>
      </c>
      <c r="M7921" s="8">
        <v>38.619999999999997</v>
      </c>
      <c r="N7921" s="7">
        <v>2</v>
      </c>
      <c r="O7921" s="8">
        <f>SUM(Superstore_Clean[[#This Row],[Unit Price]]*Superstore_Clean[[#This Row],[Quantity]])</f>
        <v>77.239999999999995</v>
      </c>
      <c r="P7921" s="7">
        <v>2017</v>
      </c>
      <c r="Q7921" t="s">
        <v>139</v>
      </c>
    </row>
    <row r="7922" spans="1:17" x14ac:dyDescent="0.3">
      <c r="A7922">
        <v>7921</v>
      </c>
      <c r="B7922" t="s">
        <v>8964</v>
      </c>
      <c r="C7922" s="6">
        <v>50602</v>
      </c>
      <c r="D7922" t="s">
        <v>5279</v>
      </c>
      <c r="E7922" t="s">
        <v>663</v>
      </c>
      <c r="F7922" t="s">
        <v>6964</v>
      </c>
      <c r="G7922" s="7">
        <v>6708</v>
      </c>
      <c r="H7922" t="s">
        <v>132</v>
      </c>
      <c r="I7922" t="s">
        <v>6328</v>
      </c>
      <c r="J7922" t="s">
        <v>60</v>
      </c>
      <c r="K7922" t="s">
        <v>146</v>
      </c>
      <c r="L7922" t="s">
        <v>6329</v>
      </c>
      <c r="M7922" s="8">
        <v>59.98</v>
      </c>
      <c r="N7922" s="7">
        <v>2</v>
      </c>
      <c r="O7922" s="8">
        <f>SUM(Superstore_Clean[[#This Row],[Unit Price]]*Superstore_Clean[[#This Row],[Quantity]])</f>
        <v>119.96</v>
      </c>
      <c r="P7922" s="7">
        <v>2017</v>
      </c>
      <c r="Q7922" t="s">
        <v>139</v>
      </c>
    </row>
    <row r="7923" spans="1:17" x14ac:dyDescent="0.3">
      <c r="A7923">
        <v>7922</v>
      </c>
      <c r="B7923" t="s">
        <v>8965</v>
      </c>
      <c r="C7923" s="6">
        <v>50603</v>
      </c>
      <c r="D7923" t="s">
        <v>5551</v>
      </c>
      <c r="E7923" t="s">
        <v>2410</v>
      </c>
      <c r="F7923" t="s">
        <v>343</v>
      </c>
      <c r="G7923" s="7">
        <v>21044</v>
      </c>
      <c r="H7923" t="s">
        <v>132</v>
      </c>
      <c r="I7923" t="s">
        <v>3154</v>
      </c>
      <c r="J7923" t="s">
        <v>36</v>
      </c>
      <c r="K7923" t="s">
        <v>64</v>
      </c>
      <c r="L7923" t="s">
        <v>3155</v>
      </c>
      <c r="M7923" s="8">
        <v>174.3</v>
      </c>
      <c r="N7923" s="7">
        <v>3</v>
      </c>
      <c r="O7923" s="8">
        <f>SUM(Superstore_Clean[[#This Row],[Unit Price]]*Superstore_Clean[[#This Row],[Quantity]])</f>
        <v>522.90000000000009</v>
      </c>
      <c r="P7923" s="7">
        <v>2017</v>
      </c>
      <c r="Q7923" t="s">
        <v>208</v>
      </c>
    </row>
    <row r="7924" spans="1:17" x14ac:dyDescent="0.3">
      <c r="A7924">
        <v>7923</v>
      </c>
      <c r="B7924" t="s">
        <v>8966</v>
      </c>
      <c r="C7924" s="6">
        <v>50604</v>
      </c>
      <c r="D7924" t="s">
        <v>3346</v>
      </c>
      <c r="E7924" t="s">
        <v>43</v>
      </c>
      <c r="F7924" t="s">
        <v>6512</v>
      </c>
      <c r="G7924" s="7">
        <v>33021</v>
      </c>
      <c r="H7924" t="s">
        <v>21</v>
      </c>
      <c r="I7924" t="s">
        <v>5624</v>
      </c>
      <c r="J7924" t="s">
        <v>60</v>
      </c>
      <c r="K7924" t="s">
        <v>61</v>
      </c>
      <c r="L7924" t="s">
        <v>5625</v>
      </c>
      <c r="M7924" s="8">
        <v>383.96</v>
      </c>
      <c r="N7924" s="7">
        <v>5</v>
      </c>
      <c r="O7924" s="8">
        <f>SUM(Superstore_Clean[[#This Row],[Unit Price]]*Superstore_Clean[[#This Row],[Quantity]])</f>
        <v>1919.8</v>
      </c>
      <c r="P7924" s="7">
        <v>2017</v>
      </c>
      <c r="Q7924" t="s">
        <v>139</v>
      </c>
    </row>
    <row r="7925" spans="1:17" x14ac:dyDescent="0.3">
      <c r="A7925">
        <v>7924</v>
      </c>
      <c r="B7925" t="s">
        <v>8966</v>
      </c>
      <c r="C7925" s="6">
        <v>50605</v>
      </c>
      <c r="D7925" t="s">
        <v>3346</v>
      </c>
      <c r="E7925" t="s">
        <v>43</v>
      </c>
      <c r="F7925" t="s">
        <v>6512</v>
      </c>
      <c r="G7925" s="7">
        <v>33021</v>
      </c>
      <c r="H7925" t="s">
        <v>21</v>
      </c>
      <c r="I7925" t="s">
        <v>597</v>
      </c>
      <c r="J7925" t="s">
        <v>36</v>
      </c>
      <c r="K7925" t="s">
        <v>64</v>
      </c>
      <c r="L7925" t="s">
        <v>598</v>
      </c>
      <c r="M7925" s="8">
        <v>15.57</v>
      </c>
      <c r="N7925" s="7">
        <v>3</v>
      </c>
      <c r="O7925" s="8">
        <f>SUM(Superstore_Clean[[#This Row],[Unit Price]]*Superstore_Clean[[#This Row],[Quantity]])</f>
        <v>46.71</v>
      </c>
      <c r="P7925" s="7">
        <v>2017</v>
      </c>
      <c r="Q7925" t="s">
        <v>139</v>
      </c>
    </row>
    <row r="7926" spans="1:17" x14ac:dyDescent="0.3">
      <c r="A7926">
        <v>7925</v>
      </c>
      <c r="B7926" t="s">
        <v>8967</v>
      </c>
      <c r="C7926" s="6">
        <v>50606</v>
      </c>
      <c r="D7926" t="s">
        <v>1262</v>
      </c>
      <c r="E7926" t="s">
        <v>287</v>
      </c>
      <c r="F7926" t="s">
        <v>286</v>
      </c>
      <c r="G7926" s="7">
        <v>22153</v>
      </c>
      <c r="H7926" t="s">
        <v>21</v>
      </c>
      <c r="I7926" t="s">
        <v>325</v>
      </c>
      <c r="J7926" t="s">
        <v>36</v>
      </c>
      <c r="K7926" t="s">
        <v>64</v>
      </c>
      <c r="L7926" t="s">
        <v>326</v>
      </c>
      <c r="M7926" s="8">
        <v>22.32</v>
      </c>
      <c r="N7926" s="7">
        <v>4</v>
      </c>
      <c r="O7926" s="8">
        <f>SUM(Superstore_Clean[[#This Row],[Unit Price]]*Superstore_Clean[[#This Row],[Quantity]])</f>
        <v>89.28</v>
      </c>
      <c r="P7926" s="7">
        <v>2016</v>
      </c>
      <c r="Q7926" t="s">
        <v>115</v>
      </c>
    </row>
    <row r="7927" spans="1:17" x14ac:dyDescent="0.3">
      <c r="A7927">
        <v>7926</v>
      </c>
      <c r="B7927" t="s">
        <v>8967</v>
      </c>
      <c r="C7927" s="6">
        <v>50607</v>
      </c>
      <c r="D7927" t="s">
        <v>1262</v>
      </c>
      <c r="E7927" t="s">
        <v>287</v>
      </c>
      <c r="F7927" t="s">
        <v>286</v>
      </c>
      <c r="G7927" s="7">
        <v>22153</v>
      </c>
      <c r="H7927" t="s">
        <v>21</v>
      </c>
      <c r="I7927" t="s">
        <v>1478</v>
      </c>
      <c r="J7927" t="s">
        <v>36</v>
      </c>
      <c r="K7927" t="s">
        <v>37</v>
      </c>
      <c r="L7927" t="s">
        <v>1479</v>
      </c>
      <c r="M7927" s="8">
        <v>103.6</v>
      </c>
      <c r="N7927" s="7">
        <v>7</v>
      </c>
      <c r="O7927" s="8">
        <f>SUM(Superstore_Clean[[#This Row],[Unit Price]]*Superstore_Clean[[#This Row],[Quantity]])</f>
        <v>725.19999999999993</v>
      </c>
      <c r="P7927" s="7">
        <v>2016</v>
      </c>
      <c r="Q7927" t="s">
        <v>115</v>
      </c>
    </row>
    <row r="7928" spans="1:17" x14ac:dyDescent="0.3">
      <c r="A7928">
        <v>7927</v>
      </c>
      <c r="B7928" t="s">
        <v>8968</v>
      </c>
      <c r="C7928" s="6">
        <v>50608</v>
      </c>
      <c r="D7928" t="s">
        <v>4082</v>
      </c>
      <c r="E7928" t="s">
        <v>240</v>
      </c>
      <c r="F7928" t="s">
        <v>239</v>
      </c>
      <c r="G7928" s="7">
        <v>10035</v>
      </c>
      <c r="H7928" t="s">
        <v>132</v>
      </c>
      <c r="I7928" t="s">
        <v>5306</v>
      </c>
      <c r="J7928" t="s">
        <v>60</v>
      </c>
      <c r="K7928" t="s">
        <v>146</v>
      </c>
      <c r="L7928" t="s">
        <v>5307</v>
      </c>
      <c r="M7928" s="8">
        <v>2.97</v>
      </c>
      <c r="N7928" s="7">
        <v>3</v>
      </c>
      <c r="O7928" s="8">
        <f>SUM(Superstore_Clean[[#This Row],[Unit Price]]*Superstore_Clean[[#This Row],[Quantity]])</f>
        <v>8.91</v>
      </c>
      <c r="P7928" s="7">
        <v>2017</v>
      </c>
      <c r="Q7928" t="s">
        <v>26</v>
      </c>
    </row>
    <row r="7929" spans="1:17" x14ac:dyDescent="0.3">
      <c r="A7929">
        <v>7928</v>
      </c>
      <c r="B7929" t="s">
        <v>8968</v>
      </c>
      <c r="C7929" s="6">
        <v>50609</v>
      </c>
      <c r="D7929" t="s">
        <v>4082</v>
      </c>
      <c r="E7929" t="s">
        <v>240</v>
      </c>
      <c r="F7929" t="s">
        <v>239</v>
      </c>
      <c r="G7929" s="7">
        <v>10035</v>
      </c>
      <c r="H7929" t="s">
        <v>132</v>
      </c>
      <c r="I7929" t="s">
        <v>1486</v>
      </c>
      <c r="J7929" t="s">
        <v>60</v>
      </c>
      <c r="K7929" t="s">
        <v>61</v>
      </c>
      <c r="L7929" t="s">
        <v>1487</v>
      </c>
      <c r="M7929" s="8">
        <v>569.99</v>
      </c>
      <c r="N7929" s="7">
        <v>1</v>
      </c>
      <c r="O7929" s="8">
        <f>SUM(Superstore_Clean[[#This Row],[Unit Price]]*Superstore_Clean[[#This Row],[Quantity]])</f>
        <v>569.99</v>
      </c>
      <c r="P7929" s="7">
        <v>2017</v>
      </c>
      <c r="Q7929" t="s">
        <v>26</v>
      </c>
    </row>
    <row r="7930" spans="1:17" x14ac:dyDescent="0.3">
      <c r="A7930">
        <v>7929</v>
      </c>
      <c r="B7930" t="s">
        <v>8968</v>
      </c>
      <c r="C7930" s="6">
        <v>50610</v>
      </c>
      <c r="D7930" t="s">
        <v>4082</v>
      </c>
      <c r="E7930" t="s">
        <v>240</v>
      </c>
      <c r="F7930" t="s">
        <v>239</v>
      </c>
      <c r="G7930" s="7">
        <v>10035</v>
      </c>
      <c r="H7930" t="s">
        <v>132</v>
      </c>
      <c r="I7930" t="s">
        <v>8250</v>
      </c>
      <c r="J7930" t="s">
        <v>23</v>
      </c>
      <c r="K7930" t="s">
        <v>54</v>
      </c>
      <c r="L7930" t="s">
        <v>8251</v>
      </c>
      <c r="M7930" s="8">
        <v>50.97</v>
      </c>
      <c r="N7930" s="7">
        <v>3</v>
      </c>
      <c r="O7930" s="8">
        <f>SUM(Superstore_Clean[[#This Row],[Unit Price]]*Superstore_Clean[[#This Row],[Quantity]])</f>
        <v>152.91</v>
      </c>
      <c r="P7930" s="7">
        <v>2017</v>
      </c>
      <c r="Q7930" t="s">
        <v>26</v>
      </c>
    </row>
    <row r="7931" spans="1:17" x14ac:dyDescent="0.3">
      <c r="A7931">
        <v>7930</v>
      </c>
      <c r="B7931" t="s">
        <v>8969</v>
      </c>
      <c r="C7931" s="6">
        <v>50611</v>
      </c>
      <c r="D7931" t="s">
        <v>7929</v>
      </c>
      <c r="E7931" t="s">
        <v>91</v>
      </c>
      <c r="F7931" t="s">
        <v>721</v>
      </c>
      <c r="G7931" s="7">
        <v>75217</v>
      </c>
      <c r="H7931" t="s">
        <v>92</v>
      </c>
      <c r="I7931" t="s">
        <v>4138</v>
      </c>
      <c r="J7931" t="s">
        <v>23</v>
      </c>
      <c r="K7931" t="s">
        <v>45</v>
      </c>
      <c r="L7931" t="s">
        <v>4139</v>
      </c>
      <c r="M7931" s="8">
        <v>298.11599999999999</v>
      </c>
      <c r="N7931" s="7">
        <v>6</v>
      </c>
      <c r="O7931" s="8">
        <f>SUM(Superstore_Clean[[#This Row],[Unit Price]]*Superstore_Clean[[#This Row],[Quantity]])</f>
        <v>1788.6959999999999</v>
      </c>
      <c r="P7931" s="7">
        <v>2017</v>
      </c>
      <c r="Q7931" t="s">
        <v>135</v>
      </c>
    </row>
    <row r="7932" spans="1:17" x14ac:dyDescent="0.3">
      <c r="A7932">
        <v>7931</v>
      </c>
      <c r="B7932" t="s">
        <v>8970</v>
      </c>
      <c r="C7932" s="6">
        <v>50612</v>
      </c>
      <c r="D7932" t="s">
        <v>3404</v>
      </c>
      <c r="E7932" t="s">
        <v>240</v>
      </c>
      <c r="F7932" t="s">
        <v>239</v>
      </c>
      <c r="G7932" s="7">
        <v>10024</v>
      </c>
      <c r="H7932" t="s">
        <v>132</v>
      </c>
      <c r="I7932" t="s">
        <v>3646</v>
      </c>
      <c r="J7932" t="s">
        <v>36</v>
      </c>
      <c r="K7932" t="s">
        <v>57</v>
      </c>
      <c r="L7932" t="s">
        <v>3647</v>
      </c>
      <c r="M7932" s="8">
        <v>59.52</v>
      </c>
      <c r="N7932" s="7">
        <v>3</v>
      </c>
      <c r="O7932" s="8">
        <f>SUM(Superstore_Clean[[#This Row],[Unit Price]]*Superstore_Clean[[#This Row],[Quantity]])</f>
        <v>178.56</v>
      </c>
      <c r="P7932" s="7">
        <v>2016</v>
      </c>
      <c r="Q7932" t="s">
        <v>208</v>
      </c>
    </row>
    <row r="7933" spans="1:17" x14ac:dyDescent="0.3">
      <c r="A7933">
        <v>7932</v>
      </c>
      <c r="B7933" t="s">
        <v>8971</v>
      </c>
      <c r="C7933" s="6">
        <v>50613</v>
      </c>
      <c r="D7933" t="s">
        <v>3449</v>
      </c>
      <c r="E7933" t="s">
        <v>376</v>
      </c>
      <c r="F7933" t="s">
        <v>375</v>
      </c>
      <c r="G7933" s="7">
        <v>97206</v>
      </c>
      <c r="H7933" t="s">
        <v>34</v>
      </c>
      <c r="I7933" t="s">
        <v>1293</v>
      </c>
      <c r="J7933" t="s">
        <v>23</v>
      </c>
      <c r="K7933" t="s">
        <v>28</v>
      </c>
      <c r="L7933" t="s">
        <v>1294</v>
      </c>
      <c r="M7933" s="8">
        <v>230.28</v>
      </c>
      <c r="N7933" s="7">
        <v>3</v>
      </c>
      <c r="O7933" s="8">
        <f>SUM(Superstore_Clean[[#This Row],[Unit Price]]*Superstore_Clean[[#This Row],[Quantity]])</f>
        <v>690.84</v>
      </c>
      <c r="P7933" s="7">
        <v>2016</v>
      </c>
      <c r="Q7933" t="s">
        <v>135</v>
      </c>
    </row>
    <row r="7934" spans="1:17" x14ac:dyDescent="0.3">
      <c r="A7934">
        <v>7933</v>
      </c>
      <c r="B7934" t="s">
        <v>8971</v>
      </c>
      <c r="C7934" s="6">
        <v>50614</v>
      </c>
      <c r="D7934" t="s">
        <v>3449</v>
      </c>
      <c r="E7934" t="s">
        <v>376</v>
      </c>
      <c r="F7934" t="s">
        <v>375</v>
      </c>
      <c r="G7934" s="7">
        <v>97206</v>
      </c>
      <c r="H7934" t="s">
        <v>34</v>
      </c>
      <c r="I7934" t="s">
        <v>3296</v>
      </c>
      <c r="J7934" t="s">
        <v>36</v>
      </c>
      <c r="K7934" t="s">
        <v>78</v>
      </c>
      <c r="L7934" t="s">
        <v>3297</v>
      </c>
      <c r="M7934" s="8">
        <v>105.52</v>
      </c>
      <c r="N7934" s="7">
        <v>5</v>
      </c>
      <c r="O7934" s="8">
        <f>SUM(Superstore_Clean[[#This Row],[Unit Price]]*Superstore_Clean[[#This Row],[Quantity]])</f>
        <v>527.6</v>
      </c>
      <c r="P7934" s="7">
        <v>2016</v>
      </c>
      <c r="Q7934" t="s">
        <v>135</v>
      </c>
    </row>
    <row r="7935" spans="1:17" x14ac:dyDescent="0.3">
      <c r="A7935">
        <v>7934</v>
      </c>
      <c r="B7935" t="s">
        <v>8972</v>
      </c>
      <c r="C7935" s="6">
        <v>50615</v>
      </c>
      <c r="D7935" t="s">
        <v>3396</v>
      </c>
      <c r="E7935" t="s">
        <v>33</v>
      </c>
      <c r="F7935" t="s">
        <v>876</v>
      </c>
      <c r="G7935" s="7">
        <v>94513</v>
      </c>
      <c r="H7935" t="s">
        <v>34</v>
      </c>
      <c r="I7935" t="s">
        <v>3645</v>
      </c>
      <c r="J7935" t="s">
        <v>36</v>
      </c>
      <c r="K7935" t="s">
        <v>157</v>
      </c>
      <c r="L7935" t="s">
        <v>594</v>
      </c>
      <c r="M7935" s="8">
        <v>23.36</v>
      </c>
      <c r="N7935" s="7">
        <v>2</v>
      </c>
      <c r="O7935" s="8">
        <f>SUM(Superstore_Clean[[#This Row],[Unit Price]]*Superstore_Clean[[#This Row],[Quantity]])</f>
        <v>46.72</v>
      </c>
      <c r="P7935" s="7">
        <v>2017</v>
      </c>
      <c r="Q7935" t="s">
        <v>115</v>
      </c>
    </row>
    <row r="7936" spans="1:17" x14ac:dyDescent="0.3">
      <c r="A7936">
        <v>7935</v>
      </c>
      <c r="B7936" t="s">
        <v>8972</v>
      </c>
      <c r="C7936" s="6">
        <v>50616</v>
      </c>
      <c r="D7936" t="s">
        <v>3396</v>
      </c>
      <c r="E7936" t="s">
        <v>33</v>
      </c>
      <c r="F7936" t="s">
        <v>876</v>
      </c>
      <c r="G7936" s="7">
        <v>94513</v>
      </c>
      <c r="H7936" t="s">
        <v>34</v>
      </c>
      <c r="I7936" t="s">
        <v>3436</v>
      </c>
      <c r="J7936" t="s">
        <v>60</v>
      </c>
      <c r="K7936" t="s">
        <v>61</v>
      </c>
      <c r="L7936" t="s">
        <v>3437</v>
      </c>
      <c r="M7936" s="8">
        <v>71.975999999999999</v>
      </c>
      <c r="N7936" s="7">
        <v>3</v>
      </c>
      <c r="O7936" s="8">
        <f>SUM(Superstore_Clean[[#This Row],[Unit Price]]*Superstore_Clean[[#This Row],[Quantity]])</f>
        <v>215.928</v>
      </c>
      <c r="P7936" s="7">
        <v>2017</v>
      </c>
      <c r="Q7936" t="s">
        <v>115</v>
      </c>
    </row>
    <row r="7937" spans="1:17" x14ac:dyDescent="0.3">
      <c r="A7937">
        <v>7936</v>
      </c>
      <c r="B7937" t="s">
        <v>8972</v>
      </c>
      <c r="C7937" s="6">
        <v>50617</v>
      </c>
      <c r="D7937" t="s">
        <v>3396</v>
      </c>
      <c r="E7937" t="s">
        <v>33</v>
      </c>
      <c r="F7937" t="s">
        <v>876</v>
      </c>
      <c r="G7937" s="7">
        <v>94513</v>
      </c>
      <c r="H7937" t="s">
        <v>34</v>
      </c>
      <c r="I7937" t="s">
        <v>3941</v>
      </c>
      <c r="J7937" t="s">
        <v>36</v>
      </c>
      <c r="K7937" t="s">
        <v>78</v>
      </c>
      <c r="L7937" t="s">
        <v>3942</v>
      </c>
      <c r="M7937" s="8">
        <v>8.56</v>
      </c>
      <c r="N7937" s="7">
        <v>2</v>
      </c>
      <c r="O7937" s="8">
        <f>SUM(Superstore_Clean[[#This Row],[Unit Price]]*Superstore_Clean[[#This Row],[Quantity]])</f>
        <v>17.12</v>
      </c>
      <c r="P7937" s="7">
        <v>2017</v>
      </c>
      <c r="Q7937" t="s">
        <v>115</v>
      </c>
    </row>
    <row r="7938" spans="1:17" x14ac:dyDescent="0.3">
      <c r="A7938">
        <v>7937</v>
      </c>
      <c r="B7938" t="s">
        <v>8972</v>
      </c>
      <c r="C7938" s="6">
        <v>50618</v>
      </c>
      <c r="D7938" t="s">
        <v>3396</v>
      </c>
      <c r="E7938" t="s">
        <v>33</v>
      </c>
      <c r="F7938" t="s">
        <v>876</v>
      </c>
      <c r="G7938" s="7">
        <v>94513</v>
      </c>
      <c r="H7938" t="s">
        <v>34</v>
      </c>
      <c r="I7938" t="s">
        <v>5474</v>
      </c>
      <c r="J7938" t="s">
        <v>36</v>
      </c>
      <c r="K7938" t="s">
        <v>64</v>
      </c>
      <c r="L7938" t="s">
        <v>5475</v>
      </c>
      <c r="M7938" s="8">
        <v>13.92</v>
      </c>
      <c r="N7938" s="7">
        <v>3</v>
      </c>
      <c r="O7938" s="8">
        <f>SUM(Superstore_Clean[[#This Row],[Unit Price]]*Superstore_Clean[[#This Row],[Quantity]])</f>
        <v>41.76</v>
      </c>
      <c r="P7938" s="7">
        <v>2017</v>
      </c>
      <c r="Q7938" t="s">
        <v>115</v>
      </c>
    </row>
    <row r="7939" spans="1:17" x14ac:dyDescent="0.3">
      <c r="A7939">
        <v>7938</v>
      </c>
      <c r="B7939" t="s">
        <v>8972</v>
      </c>
      <c r="C7939" s="6">
        <v>50619</v>
      </c>
      <c r="D7939" t="s">
        <v>3396</v>
      </c>
      <c r="E7939" t="s">
        <v>33</v>
      </c>
      <c r="F7939" t="s">
        <v>876</v>
      </c>
      <c r="G7939" s="7">
        <v>94513</v>
      </c>
      <c r="H7939" t="s">
        <v>34</v>
      </c>
      <c r="I7939" t="s">
        <v>532</v>
      </c>
      <c r="J7939" t="s">
        <v>36</v>
      </c>
      <c r="K7939" t="s">
        <v>67</v>
      </c>
      <c r="L7939" t="s">
        <v>533</v>
      </c>
      <c r="M7939" s="8">
        <v>2518.29</v>
      </c>
      <c r="N7939" s="7">
        <v>9</v>
      </c>
      <c r="O7939" s="8">
        <f>SUM(Superstore_Clean[[#This Row],[Unit Price]]*Superstore_Clean[[#This Row],[Quantity]])</f>
        <v>22664.61</v>
      </c>
      <c r="P7939" s="7">
        <v>2017</v>
      </c>
      <c r="Q7939" t="s">
        <v>115</v>
      </c>
    </row>
    <row r="7940" spans="1:17" x14ac:dyDescent="0.3">
      <c r="A7940">
        <v>7939</v>
      </c>
      <c r="B7940" t="s">
        <v>8972</v>
      </c>
      <c r="C7940" s="6">
        <v>50620</v>
      </c>
      <c r="D7940" t="s">
        <v>3396</v>
      </c>
      <c r="E7940" t="s">
        <v>33</v>
      </c>
      <c r="F7940" t="s">
        <v>876</v>
      </c>
      <c r="G7940" s="7">
        <v>94513</v>
      </c>
      <c r="H7940" t="s">
        <v>34</v>
      </c>
      <c r="I7940" t="s">
        <v>2529</v>
      </c>
      <c r="J7940" t="s">
        <v>36</v>
      </c>
      <c r="K7940" t="s">
        <v>49</v>
      </c>
      <c r="L7940" t="s">
        <v>2530</v>
      </c>
      <c r="M7940" s="8">
        <v>540.57000000000005</v>
      </c>
      <c r="N7940" s="7">
        <v>3</v>
      </c>
      <c r="O7940" s="8">
        <f>SUM(Superstore_Clean[[#This Row],[Unit Price]]*Superstore_Clean[[#This Row],[Quantity]])</f>
        <v>1621.71</v>
      </c>
      <c r="P7940" s="7">
        <v>2017</v>
      </c>
      <c r="Q7940" t="s">
        <v>115</v>
      </c>
    </row>
    <row r="7941" spans="1:17" x14ac:dyDescent="0.3">
      <c r="A7941">
        <v>7940</v>
      </c>
      <c r="B7941" t="s">
        <v>8972</v>
      </c>
      <c r="C7941" s="6">
        <v>50621</v>
      </c>
      <c r="D7941" t="s">
        <v>3396</v>
      </c>
      <c r="E7941" t="s">
        <v>33</v>
      </c>
      <c r="F7941" t="s">
        <v>876</v>
      </c>
      <c r="G7941" s="7">
        <v>94513</v>
      </c>
      <c r="H7941" t="s">
        <v>34</v>
      </c>
      <c r="I7941" t="s">
        <v>2253</v>
      </c>
      <c r="J7941" t="s">
        <v>36</v>
      </c>
      <c r="K7941" t="s">
        <v>64</v>
      </c>
      <c r="L7941" t="s">
        <v>2254</v>
      </c>
      <c r="M7941" s="8">
        <v>221.05600000000001</v>
      </c>
      <c r="N7941" s="7">
        <v>8</v>
      </c>
      <c r="O7941" s="8">
        <f>SUM(Superstore_Clean[[#This Row],[Unit Price]]*Superstore_Clean[[#This Row],[Quantity]])</f>
        <v>1768.4480000000001</v>
      </c>
      <c r="P7941" s="7">
        <v>2017</v>
      </c>
      <c r="Q7941" t="s">
        <v>115</v>
      </c>
    </row>
    <row r="7942" spans="1:17" x14ac:dyDescent="0.3">
      <c r="A7942">
        <v>7941</v>
      </c>
      <c r="B7942" t="s">
        <v>8973</v>
      </c>
      <c r="C7942" s="6">
        <v>50622</v>
      </c>
      <c r="D7942" t="s">
        <v>777</v>
      </c>
      <c r="E7942" t="s">
        <v>33</v>
      </c>
      <c r="F7942" t="s">
        <v>839</v>
      </c>
      <c r="G7942" s="7">
        <v>92037</v>
      </c>
      <c r="H7942" t="s">
        <v>34</v>
      </c>
      <c r="I7942" t="s">
        <v>274</v>
      </c>
      <c r="J7942" t="s">
        <v>23</v>
      </c>
      <c r="K7942" t="s">
        <v>28</v>
      </c>
      <c r="L7942" t="s">
        <v>490</v>
      </c>
      <c r="M7942" s="8">
        <v>81.424000000000007</v>
      </c>
      <c r="N7942" s="7">
        <v>2</v>
      </c>
      <c r="O7942" s="8">
        <f>SUM(Superstore_Clean[[#This Row],[Unit Price]]*Superstore_Clean[[#This Row],[Quantity]])</f>
        <v>162.84800000000001</v>
      </c>
      <c r="P7942" s="7">
        <v>2016</v>
      </c>
      <c r="Q7942" t="s">
        <v>87</v>
      </c>
    </row>
    <row r="7943" spans="1:17" x14ac:dyDescent="0.3">
      <c r="A7943">
        <v>7942</v>
      </c>
      <c r="B7943" t="s">
        <v>8973</v>
      </c>
      <c r="C7943" s="6">
        <v>50623</v>
      </c>
      <c r="D7943" t="s">
        <v>777</v>
      </c>
      <c r="E7943" t="s">
        <v>33</v>
      </c>
      <c r="F7943" t="s">
        <v>839</v>
      </c>
      <c r="G7943" s="7">
        <v>92037</v>
      </c>
      <c r="H7943" t="s">
        <v>34</v>
      </c>
      <c r="I7943" t="s">
        <v>565</v>
      </c>
      <c r="J7943" t="s">
        <v>36</v>
      </c>
      <c r="K7943" t="s">
        <v>49</v>
      </c>
      <c r="L7943" t="s">
        <v>566</v>
      </c>
      <c r="M7943" s="8">
        <v>134.80000000000001</v>
      </c>
      <c r="N7943" s="7">
        <v>10</v>
      </c>
      <c r="O7943" s="8">
        <f>SUM(Superstore_Clean[[#This Row],[Unit Price]]*Superstore_Clean[[#This Row],[Quantity]])</f>
        <v>1348</v>
      </c>
      <c r="P7943" s="7">
        <v>2016</v>
      </c>
      <c r="Q7943" t="s">
        <v>87</v>
      </c>
    </row>
    <row r="7944" spans="1:17" x14ac:dyDescent="0.3">
      <c r="A7944">
        <v>7943</v>
      </c>
      <c r="B7944" t="s">
        <v>8974</v>
      </c>
      <c r="C7944" s="6">
        <v>50624</v>
      </c>
      <c r="D7944" t="s">
        <v>2316</v>
      </c>
      <c r="E7944" t="s">
        <v>91</v>
      </c>
      <c r="F7944" t="s">
        <v>721</v>
      </c>
      <c r="G7944" s="7">
        <v>75081</v>
      </c>
      <c r="H7944" t="s">
        <v>92</v>
      </c>
      <c r="I7944" t="s">
        <v>2456</v>
      </c>
      <c r="J7944" t="s">
        <v>36</v>
      </c>
      <c r="K7944" t="s">
        <v>64</v>
      </c>
      <c r="L7944" t="s">
        <v>2457</v>
      </c>
      <c r="M7944" s="8">
        <v>39.582000000000001</v>
      </c>
      <c r="N7944" s="7">
        <v>9</v>
      </c>
      <c r="O7944" s="8">
        <f>SUM(Superstore_Clean[[#This Row],[Unit Price]]*Superstore_Clean[[#This Row],[Quantity]])</f>
        <v>356.238</v>
      </c>
      <c r="P7944" s="7">
        <v>2017</v>
      </c>
      <c r="Q7944" t="s">
        <v>87</v>
      </c>
    </row>
    <row r="7945" spans="1:17" x14ac:dyDescent="0.3">
      <c r="A7945">
        <v>7944</v>
      </c>
      <c r="B7945" t="s">
        <v>8974</v>
      </c>
      <c r="C7945" s="6">
        <v>50625</v>
      </c>
      <c r="D7945" t="s">
        <v>2316</v>
      </c>
      <c r="E7945" t="s">
        <v>91</v>
      </c>
      <c r="F7945" t="s">
        <v>721</v>
      </c>
      <c r="G7945" s="7">
        <v>75081</v>
      </c>
      <c r="H7945" t="s">
        <v>92</v>
      </c>
      <c r="I7945" t="s">
        <v>5393</v>
      </c>
      <c r="J7945" t="s">
        <v>36</v>
      </c>
      <c r="K7945" t="s">
        <v>516</v>
      </c>
      <c r="L7945" t="s">
        <v>1149</v>
      </c>
      <c r="M7945" s="8">
        <v>44.688000000000002</v>
      </c>
      <c r="N7945" s="7">
        <v>7</v>
      </c>
      <c r="O7945" s="8">
        <f>SUM(Superstore_Clean[[#This Row],[Unit Price]]*Superstore_Clean[[#This Row],[Quantity]])</f>
        <v>312.81600000000003</v>
      </c>
      <c r="P7945" s="7">
        <v>2017</v>
      </c>
      <c r="Q7945" t="s">
        <v>87</v>
      </c>
    </row>
    <row r="7946" spans="1:17" x14ac:dyDescent="0.3">
      <c r="A7946">
        <v>7945</v>
      </c>
      <c r="B7946" t="s">
        <v>8974</v>
      </c>
      <c r="C7946" s="6">
        <v>50626</v>
      </c>
      <c r="D7946" t="s">
        <v>2316</v>
      </c>
      <c r="E7946" t="s">
        <v>91</v>
      </c>
      <c r="F7946" t="s">
        <v>721</v>
      </c>
      <c r="G7946" s="7">
        <v>75081</v>
      </c>
      <c r="H7946" t="s">
        <v>92</v>
      </c>
      <c r="I7946" t="s">
        <v>5696</v>
      </c>
      <c r="J7946" t="s">
        <v>36</v>
      </c>
      <c r="K7946" t="s">
        <v>57</v>
      </c>
      <c r="L7946" t="s">
        <v>5697</v>
      </c>
      <c r="M7946" s="8">
        <v>31.744</v>
      </c>
      <c r="N7946" s="7">
        <v>2</v>
      </c>
      <c r="O7946" s="8">
        <f>SUM(Superstore_Clean[[#This Row],[Unit Price]]*Superstore_Clean[[#This Row],[Quantity]])</f>
        <v>63.488</v>
      </c>
      <c r="P7946" s="7">
        <v>2017</v>
      </c>
      <c r="Q7946" t="s">
        <v>87</v>
      </c>
    </row>
    <row r="7947" spans="1:17" x14ac:dyDescent="0.3">
      <c r="A7947">
        <v>7946</v>
      </c>
      <c r="B7947" t="s">
        <v>8974</v>
      </c>
      <c r="C7947" s="6">
        <v>50627</v>
      </c>
      <c r="D7947" t="s">
        <v>2316</v>
      </c>
      <c r="E7947" t="s">
        <v>91</v>
      </c>
      <c r="F7947" t="s">
        <v>721</v>
      </c>
      <c r="G7947" s="7">
        <v>75081</v>
      </c>
      <c r="H7947" t="s">
        <v>92</v>
      </c>
      <c r="I7947" t="s">
        <v>2757</v>
      </c>
      <c r="J7947" t="s">
        <v>36</v>
      </c>
      <c r="K7947" t="s">
        <v>64</v>
      </c>
      <c r="L7947" t="s">
        <v>2758</v>
      </c>
      <c r="M7947" s="8">
        <v>40.98</v>
      </c>
      <c r="N7947" s="7">
        <v>5</v>
      </c>
      <c r="O7947" s="8">
        <f>SUM(Superstore_Clean[[#This Row],[Unit Price]]*Superstore_Clean[[#This Row],[Quantity]])</f>
        <v>204.89999999999998</v>
      </c>
      <c r="P7947" s="7">
        <v>2017</v>
      </c>
      <c r="Q7947" t="s">
        <v>87</v>
      </c>
    </row>
    <row r="7948" spans="1:17" x14ac:dyDescent="0.3">
      <c r="A7948">
        <v>7947</v>
      </c>
      <c r="B7948" t="s">
        <v>8974</v>
      </c>
      <c r="C7948" s="6">
        <v>50628</v>
      </c>
      <c r="D7948" t="s">
        <v>2316</v>
      </c>
      <c r="E7948" t="s">
        <v>91</v>
      </c>
      <c r="F7948" t="s">
        <v>721</v>
      </c>
      <c r="G7948" s="7">
        <v>75081</v>
      </c>
      <c r="H7948" t="s">
        <v>92</v>
      </c>
      <c r="I7948" t="s">
        <v>3810</v>
      </c>
      <c r="J7948" t="s">
        <v>36</v>
      </c>
      <c r="K7948" t="s">
        <v>64</v>
      </c>
      <c r="L7948" t="s">
        <v>3811</v>
      </c>
      <c r="M7948" s="8">
        <v>3.1680000000000001</v>
      </c>
      <c r="N7948" s="7">
        <v>3</v>
      </c>
      <c r="O7948" s="8">
        <f>SUM(Superstore_Clean[[#This Row],[Unit Price]]*Superstore_Clean[[#This Row],[Quantity]])</f>
        <v>9.5040000000000013</v>
      </c>
      <c r="P7948" s="7">
        <v>2017</v>
      </c>
      <c r="Q7948" t="s">
        <v>87</v>
      </c>
    </row>
    <row r="7949" spans="1:17" x14ac:dyDescent="0.3">
      <c r="A7949">
        <v>7948</v>
      </c>
      <c r="B7949" t="s">
        <v>8975</v>
      </c>
      <c r="C7949" s="6">
        <v>50629</v>
      </c>
      <c r="D7949" t="s">
        <v>4912</v>
      </c>
      <c r="E7949" t="s">
        <v>91</v>
      </c>
      <c r="F7949" t="s">
        <v>3681</v>
      </c>
      <c r="G7949" s="7">
        <v>79907</v>
      </c>
      <c r="H7949" t="s">
        <v>92</v>
      </c>
      <c r="I7949" t="s">
        <v>4315</v>
      </c>
      <c r="J7949" t="s">
        <v>36</v>
      </c>
      <c r="K7949" t="s">
        <v>242</v>
      </c>
      <c r="L7949" t="s">
        <v>4316</v>
      </c>
      <c r="M7949" s="8">
        <v>18.84</v>
      </c>
      <c r="N7949" s="7">
        <v>5</v>
      </c>
      <c r="O7949" s="8">
        <f>SUM(Superstore_Clean[[#This Row],[Unit Price]]*Superstore_Clean[[#This Row],[Quantity]])</f>
        <v>94.2</v>
      </c>
      <c r="P7949" s="7">
        <v>2014</v>
      </c>
      <c r="Q7949" t="s">
        <v>208</v>
      </c>
    </row>
    <row r="7950" spans="1:17" x14ac:dyDescent="0.3">
      <c r="A7950">
        <v>7949</v>
      </c>
      <c r="B7950" t="s">
        <v>8975</v>
      </c>
      <c r="C7950" s="6">
        <v>50630</v>
      </c>
      <c r="D7950" t="s">
        <v>4912</v>
      </c>
      <c r="E7950" t="s">
        <v>91</v>
      </c>
      <c r="F7950" t="s">
        <v>3681</v>
      </c>
      <c r="G7950" s="7">
        <v>79907</v>
      </c>
      <c r="H7950" t="s">
        <v>92</v>
      </c>
      <c r="I7950" t="s">
        <v>2981</v>
      </c>
      <c r="J7950" t="s">
        <v>23</v>
      </c>
      <c r="K7950" t="s">
        <v>28</v>
      </c>
      <c r="L7950" t="s">
        <v>2982</v>
      </c>
      <c r="M7950" s="8">
        <v>362.25</v>
      </c>
      <c r="N7950" s="7">
        <v>6</v>
      </c>
      <c r="O7950" s="8">
        <f>SUM(Superstore_Clean[[#This Row],[Unit Price]]*Superstore_Clean[[#This Row],[Quantity]])</f>
        <v>2173.5</v>
      </c>
      <c r="P7950" s="7">
        <v>2014</v>
      </c>
      <c r="Q7950" t="s">
        <v>208</v>
      </c>
    </row>
    <row r="7951" spans="1:17" x14ac:dyDescent="0.3">
      <c r="A7951">
        <v>7950</v>
      </c>
      <c r="B7951" t="s">
        <v>8975</v>
      </c>
      <c r="C7951" s="6">
        <v>50631</v>
      </c>
      <c r="D7951" t="s">
        <v>4912</v>
      </c>
      <c r="E7951" t="s">
        <v>91</v>
      </c>
      <c r="F7951" t="s">
        <v>3681</v>
      </c>
      <c r="G7951" s="7">
        <v>79907</v>
      </c>
      <c r="H7951" t="s">
        <v>92</v>
      </c>
      <c r="I7951" t="s">
        <v>2583</v>
      </c>
      <c r="J7951" t="s">
        <v>23</v>
      </c>
      <c r="K7951" t="s">
        <v>54</v>
      </c>
      <c r="L7951" t="s">
        <v>2584</v>
      </c>
      <c r="M7951" s="8">
        <v>63.552</v>
      </c>
      <c r="N7951" s="7">
        <v>6</v>
      </c>
      <c r="O7951" s="8">
        <f>SUM(Superstore_Clean[[#This Row],[Unit Price]]*Superstore_Clean[[#This Row],[Quantity]])</f>
        <v>381.31200000000001</v>
      </c>
      <c r="P7951" s="7">
        <v>2014</v>
      </c>
      <c r="Q7951" t="s">
        <v>208</v>
      </c>
    </row>
    <row r="7952" spans="1:17" x14ac:dyDescent="0.3">
      <c r="A7952">
        <v>7951</v>
      </c>
      <c r="B7952" t="s">
        <v>8975</v>
      </c>
      <c r="C7952" s="6">
        <v>50632</v>
      </c>
      <c r="D7952" t="s">
        <v>4912</v>
      </c>
      <c r="E7952" t="s">
        <v>91</v>
      </c>
      <c r="F7952" t="s">
        <v>3681</v>
      </c>
      <c r="G7952" s="7">
        <v>79907</v>
      </c>
      <c r="H7952" t="s">
        <v>92</v>
      </c>
      <c r="I7952" t="s">
        <v>1385</v>
      </c>
      <c r="J7952" t="s">
        <v>36</v>
      </c>
      <c r="K7952" t="s">
        <v>49</v>
      </c>
      <c r="L7952" t="s">
        <v>1386</v>
      </c>
      <c r="M7952" s="8">
        <v>129.55199999999999</v>
      </c>
      <c r="N7952" s="7">
        <v>3</v>
      </c>
      <c r="O7952" s="8">
        <f>SUM(Superstore_Clean[[#This Row],[Unit Price]]*Superstore_Clean[[#This Row],[Quantity]])</f>
        <v>388.65599999999995</v>
      </c>
      <c r="P7952" s="7">
        <v>2014</v>
      </c>
      <c r="Q7952" t="s">
        <v>208</v>
      </c>
    </row>
    <row r="7953" spans="1:17" x14ac:dyDescent="0.3">
      <c r="A7953">
        <v>7952</v>
      </c>
      <c r="B7953" t="s">
        <v>8976</v>
      </c>
      <c r="C7953" s="6">
        <v>50633</v>
      </c>
      <c r="D7953" t="s">
        <v>384</v>
      </c>
      <c r="E7953" t="s">
        <v>240</v>
      </c>
      <c r="F7953" t="s">
        <v>239</v>
      </c>
      <c r="G7953" s="7">
        <v>10035</v>
      </c>
      <c r="H7953" t="s">
        <v>132</v>
      </c>
      <c r="I7953" t="s">
        <v>5112</v>
      </c>
      <c r="J7953" t="s">
        <v>36</v>
      </c>
      <c r="K7953" t="s">
        <v>64</v>
      </c>
      <c r="L7953" t="s">
        <v>5113</v>
      </c>
      <c r="M7953" s="8">
        <v>5.984</v>
      </c>
      <c r="N7953" s="7">
        <v>2</v>
      </c>
      <c r="O7953" s="8">
        <f>SUM(Superstore_Clean[[#This Row],[Unit Price]]*Superstore_Clean[[#This Row],[Quantity]])</f>
        <v>11.968</v>
      </c>
      <c r="P7953" s="7">
        <v>2015</v>
      </c>
      <c r="Q7953" t="s">
        <v>26</v>
      </c>
    </row>
    <row r="7954" spans="1:17" x14ac:dyDescent="0.3">
      <c r="A7954">
        <v>7953</v>
      </c>
      <c r="B7954" t="s">
        <v>8976</v>
      </c>
      <c r="C7954" s="6">
        <v>50634</v>
      </c>
      <c r="D7954" t="s">
        <v>384</v>
      </c>
      <c r="E7954" t="s">
        <v>240</v>
      </c>
      <c r="F7954" t="s">
        <v>239</v>
      </c>
      <c r="G7954" s="7">
        <v>10035</v>
      </c>
      <c r="H7954" t="s">
        <v>132</v>
      </c>
      <c r="I7954" t="s">
        <v>3033</v>
      </c>
      <c r="J7954" t="s">
        <v>60</v>
      </c>
      <c r="K7954" t="s">
        <v>61</v>
      </c>
      <c r="L7954" t="s">
        <v>5657</v>
      </c>
      <c r="M7954" s="8">
        <v>861.76</v>
      </c>
      <c r="N7954" s="7">
        <v>4</v>
      </c>
      <c r="O7954" s="8">
        <f>SUM(Superstore_Clean[[#This Row],[Unit Price]]*Superstore_Clean[[#This Row],[Quantity]])</f>
        <v>3447.04</v>
      </c>
      <c r="P7954" s="7">
        <v>2015</v>
      </c>
      <c r="Q7954" t="s">
        <v>26</v>
      </c>
    </row>
    <row r="7955" spans="1:17" x14ac:dyDescent="0.3">
      <c r="A7955">
        <v>7954</v>
      </c>
      <c r="B7955" t="s">
        <v>8977</v>
      </c>
      <c r="C7955" s="6">
        <v>50635</v>
      </c>
      <c r="D7955" t="s">
        <v>4082</v>
      </c>
      <c r="E7955" t="s">
        <v>1104</v>
      </c>
      <c r="F7955" t="s">
        <v>5875</v>
      </c>
      <c r="G7955" s="7">
        <v>2151</v>
      </c>
      <c r="H7955" t="s">
        <v>132</v>
      </c>
      <c r="I7955" t="s">
        <v>7758</v>
      </c>
      <c r="J7955" t="s">
        <v>36</v>
      </c>
      <c r="K7955" t="s">
        <v>49</v>
      </c>
      <c r="L7955" t="s">
        <v>7759</v>
      </c>
      <c r="M7955" s="8">
        <v>66.959999999999994</v>
      </c>
      <c r="N7955" s="7">
        <v>4</v>
      </c>
      <c r="O7955" s="8">
        <f>SUM(Superstore_Clean[[#This Row],[Unit Price]]*Superstore_Clean[[#This Row],[Quantity]])</f>
        <v>267.83999999999997</v>
      </c>
      <c r="P7955" s="7">
        <v>2014</v>
      </c>
      <c r="Q7955" t="s">
        <v>80</v>
      </c>
    </row>
    <row r="7956" spans="1:17" x14ac:dyDescent="0.3">
      <c r="A7956">
        <v>7955</v>
      </c>
      <c r="B7956" t="s">
        <v>8977</v>
      </c>
      <c r="C7956" s="6">
        <v>50636</v>
      </c>
      <c r="D7956" t="s">
        <v>4082</v>
      </c>
      <c r="E7956" t="s">
        <v>1104</v>
      </c>
      <c r="F7956" t="s">
        <v>5875</v>
      </c>
      <c r="G7956" s="7">
        <v>2151</v>
      </c>
      <c r="H7956" t="s">
        <v>132</v>
      </c>
      <c r="I7956" t="s">
        <v>2565</v>
      </c>
      <c r="J7956" t="s">
        <v>36</v>
      </c>
      <c r="K7956" t="s">
        <v>64</v>
      </c>
      <c r="L7956" t="s">
        <v>2566</v>
      </c>
      <c r="M7956" s="8">
        <v>6.24</v>
      </c>
      <c r="N7956" s="7">
        <v>2</v>
      </c>
      <c r="O7956" s="8">
        <f>SUM(Superstore_Clean[[#This Row],[Unit Price]]*Superstore_Clean[[#This Row],[Quantity]])</f>
        <v>12.48</v>
      </c>
      <c r="P7956" s="7">
        <v>2014</v>
      </c>
      <c r="Q7956" t="s">
        <v>80</v>
      </c>
    </row>
    <row r="7957" spans="1:17" x14ac:dyDescent="0.3">
      <c r="A7957">
        <v>7956</v>
      </c>
      <c r="B7957" t="s">
        <v>8978</v>
      </c>
      <c r="C7957" s="6">
        <v>50637</v>
      </c>
      <c r="D7957" t="s">
        <v>457</v>
      </c>
      <c r="E7957" t="s">
        <v>33</v>
      </c>
      <c r="F7957" t="s">
        <v>7726</v>
      </c>
      <c r="G7957" s="7">
        <v>95928</v>
      </c>
      <c r="H7957" t="s">
        <v>34</v>
      </c>
      <c r="I7957" t="s">
        <v>4926</v>
      </c>
      <c r="J7957" t="s">
        <v>23</v>
      </c>
      <c r="K7957" t="s">
        <v>28</v>
      </c>
      <c r="L7957" t="s">
        <v>4927</v>
      </c>
      <c r="M7957" s="8">
        <v>435.16800000000001</v>
      </c>
      <c r="N7957" s="7">
        <v>4</v>
      </c>
      <c r="O7957" s="8">
        <f>SUM(Superstore_Clean[[#This Row],[Unit Price]]*Superstore_Clean[[#This Row],[Quantity]])</f>
        <v>1740.672</v>
      </c>
      <c r="P7957" s="7">
        <v>2017</v>
      </c>
      <c r="Q7957" t="s">
        <v>47</v>
      </c>
    </row>
    <row r="7958" spans="1:17" x14ac:dyDescent="0.3">
      <c r="A7958">
        <v>7957</v>
      </c>
      <c r="B7958" t="s">
        <v>8978</v>
      </c>
      <c r="C7958" s="6">
        <v>50638</v>
      </c>
      <c r="D7958" t="s">
        <v>457</v>
      </c>
      <c r="E7958" t="s">
        <v>33</v>
      </c>
      <c r="F7958" t="s">
        <v>7726</v>
      </c>
      <c r="G7958" s="7">
        <v>95928</v>
      </c>
      <c r="H7958" t="s">
        <v>34</v>
      </c>
      <c r="I7958" t="s">
        <v>500</v>
      </c>
      <c r="J7958" t="s">
        <v>36</v>
      </c>
      <c r="K7958" t="s">
        <v>242</v>
      </c>
      <c r="L7958" t="s">
        <v>501</v>
      </c>
      <c r="M7958" s="8">
        <v>14.9</v>
      </c>
      <c r="N7958" s="7">
        <v>5</v>
      </c>
      <c r="O7958" s="8">
        <f>SUM(Superstore_Clean[[#This Row],[Unit Price]]*Superstore_Clean[[#This Row],[Quantity]])</f>
        <v>74.5</v>
      </c>
      <c r="P7958" s="7">
        <v>2017</v>
      </c>
      <c r="Q7958" t="s">
        <v>47</v>
      </c>
    </row>
    <row r="7959" spans="1:17" x14ac:dyDescent="0.3">
      <c r="A7959">
        <v>7958</v>
      </c>
      <c r="B7959" t="s">
        <v>8978</v>
      </c>
      <c r="C7959" s="6">
        <v>50639</v>
      </c>
      <c r="D7959" t="s">
        <v>457</v>
      </c>
      <c r="E7959" t="s">
        <v>33</v>
      </c>
      <c r="F7959" t="s">
        <v>7726</v>
      </c>
      <c r="G7959" s="7">
        <v>95928</v>
      </c>
      <c r="H7959" t="s">
        <v>34</v>
      </c>
      <c r="I7959" t="s">
        <v>6893</v>
      </c>
      <c r="J7959" t="s">
        <v>36</v>
      </c>
      <c r="K7959" t="s">
        <v>67</v>
      </c>
      <c r="L7959" t="s">
        <v>6894</v>
      </c>
      <c r="M7959" s="8">
        <v>15.8</v>
      </c>
      <c r="N7959" s="7">
        <v>4</v>
      </c>
      <c r="O7959" s="8">
        <f>SUM(Superstore_Clean[[#This Row],[Unit Price]]*Superstore_Clean[[#This Row],[Quantity]])</f>
        <v>63.2</v>
      </c>
      <c r="P7959" s="7">
        <v>2017</v>
      </c>
      <c r="Q7959" t="s">
        <v>47</v>
      </c>
    </row>
    <row r="7960" spans="1:17" x14ac:dyDescent="0.3">
      <c r="A7960">
        <v>7959</v>
      </c>
      <c r="B7960" t="s">
        <v>8978</v>
      </c>
      <c r="C7960" s="6">
        <v>50640</v>
      </c>
      <c r="D7960" t="s">
        <v>457</v>
      </c>
      <c r="E7960" t="s">
        <v>33</v>
      </c>
      <c r="F7960" t="s">
        <v>7726</v>
      </c>
      <c r="G7960" s="7">
        <v>95928</v>
      </c>
      <c r="H7960" t="s">
        <v>34</v>
      </c>
      <c r="I7960" t="s">
        <v>5568</v>
      </c>
      <c r="J7960" t="s">
        <v>23</v>
      </c>
      <c r="K7960" t="s">
        <v>54</v>
      </c>
      <c r="L7960" t="s">
        <v>5569</v>
      </c>
      <c r="M7960" s="8">
        <v>72.900000000000006</v>
      </c>
      <c r="N7960" s="7">
        <v>5</v>
      </c>
      <c r="O7960" s="8">
        <f>SUM(Superstore_Clean[[#This Row],[Unit Price]]*Superstore_Clean[[#This Row],[Quantity]])</f>
        <v>364.5</v>
      </c>
      <c r="P7960" s="7">
        <v>2017</v>
      </c>
      <c r="Q7960" t="s">
        <v>47</v>
      </c>
    </row>
    <row r="7961" spans="1:17" x14ac:dyDescent="0.3">
      <c r="A7961">
        <v>7960</v>
      </c>
      <c r="B7961" t="s">
        <v>8978</v>
      </c>
      <c r="C7961" s="6">
        <v>50641</v>
      </c>
      <c r="D7961" t="s">
        <v>457</v>
      </c>
      <c r="E7961" t="s">
        <v>33</v>
      </c>
      <c r="F7961" t="s">
        <v>7726</v>
      </c>
      <c r="G7961" s="7">
        <v>95928</v>
      </c>
      <c r="H7961" t="s">
        <v>34</v>
      </c>
      <c r="I7961" t="s">
        <v>2885</v>
      </c>
      <c r="J7961" t="s">
        <v>23</v>
      </c>
      <c r="K7961" t="s">
        <v>45</v>
      </c>
      <c r="L7961" t="s">
        <v>2886</v>
      </c>
      <c r="M7961" s="8">
        <v>206.352</v>
      </c>
      <c r="N7961" s="7">
        <v>3</v>
      </c>
      <c r="O7961" s="8">
        <f>SUM(Superstore_Clean[[#This Row],[Unit Price]]*Superstore_Clean[[#This Row],[Quantity]])</f>
        <v>619.05600000000004</v>
      </c>
      <c r="P7961" s="7">
        <v>2017</v>
      </c>
      <c r="Q7961" t="s">
        <v>47</v>
      </c>
    </row>
    <row r="7962" spans="1:17" x14ac:dyDescent="0.3">
      <c r="A7962">
        <v>7961</v>
      </c>
      <c r="B7962" t="s">
        <v>8978</v>
      </c>
      <c r="C7962" s="6">
        <v>50642</v>
      </c>
      <c r="D7962" t="s">
        <v>457</v>
      </c>
      <c r="E7962" t="s">
        <v>33</v>
      </c>
      <c r="F7962" t="s">
        <v>7726</v>
      </c>
      <c r="G7962" s="7">
        <v>95928</v>
      </c>
      <c r="H7962" t="s">
        <v>34</v>
      </c>
      <c r="I7962" t="s">
        <v>1095</v>
      </c>
      <c r="J7962" t="s">
        <v>60</v>
      </c>
      <c r="K7962" t="s">
        <v>61</v>
      </c>
      <c r="L7962" t="s">
        <v>1096</v>
      </c>
      <c r="M7962" s="8">
        <v>7.992</v>
      </c>
      <c r="N7962" s="7">
        <v>1</v>
      </c>
      <c r="O7962" s="8">
        <f>SUM(Superstore_Clean[[#This Row],[Unit Price]]*Superstore_Clean[[#This Row],[Quantity]])</f>
        <v>7.992</v>
      </c>
      <c r="P7962" s="7">
        <v>2017</v>
      </c>
      <c r="Q7962" t="s">
        <v>47</v>
      </c>
    </row>
    <row r="7963" spans="1:17" x14ac:dyDescent="0.3">
      <c r="A7963">
        <v>7962</v>
      </c>
      <c r="B7963" t="s">
        <v>8979</v>
      </c>
      <c r="C7963" s="6">
        <v>50643</v>
      </c>
      <c r="D7963" t="s">
        <v>359</v>
      </c>
      <c r="E7963" t="s">
        <v>43</v>
      </c>
      <c r="F7963" t="s">
        <v>6469</v>
      </c>
      <c r="G7963" s="7">
        <v>33023</v>
      </c>
      <c r="H7963" t="s">
        <v>21</v>
      </c>
      <c r="I7963" t="s">
        <v>5760</v>
      </c>
      <c r="J7963" t="s">
        <v>36</v>
      </c>
      <c r="K7963" t="s">
        <v>49</v>
      </c>
      <c r="L7963" t="s">
        <v>5761</v>
      </c>
      <c r="M7963" s="8">
        <v>81.36</v>
      </c>
      <c r="N7963" s="7">
        <v>5</v>
      </c>
      <c r="O7963" s="8">
        <f>SUM(Superstore_Clean[[#This Row],[Unit Price]]*Superstore_Clean[[#This Row],[Quantity]])</f>
        <v>406.8</v>
      </c>
      <c r="P7963" s="7">
        <v>2017</v>
      </c>
      <c r="Q7963" t="s">
        <v>26</v>
      </c>
    </row>
    <row r="7964" spans="1:17" x14ac:dyDescent="0.3">
      <c r="A7964">
        <v>7963</v>
      </c>
      <c r="B7964" t="s">
        <v>8979</v>
      </c>
      <c r="C7964" s="6">
        <v>50644</v>
      </c>
      <c r="D7964" t="s">
        <v>359</v>
      </c>
      <c r="E7964" t="s">
        <v>43</v>
      </c>
      <c r="F7964" t="s">
        <v>6469</v>
      </c>
      <c r="G7964" s="7">
        <v>33023</v>
      </c>
      <c r="H7964" t="s">
        <v>21</v>
      </c>
      <c r="I7964" t="s">
        <v>2307</v>
      </c>
      <c r="J7964" t="s">
        <v>36</v>
      </c>
      <c r="K7964" t="s">
        <v>64</v>
      </c>
      <c r="L7964" t="s">
        <v>2308</v>
      </c>
      <c r="M7964" s="8">
        <v>20.231999999999999</v>
      </c>
      <c r="N7964" s="7">
        <v>8</v>
      </c>
      <c r="O7964" s="8">
        <f>SUM(Superstore_Clean[[#This Row],[Unit Price]]*Superstore_Clean[[#This Row],[Quantity]])</f>
        <v>161.85599999999999</v>
      </c>
      <c r="P7964" s="7">
        <v>2017</v>
      </c>
      <c r="Q7964" t="s">
        <v>26</v>
      </c>
    </row>
    <row r="7965" spans="1:17" x14ac:dyDescent="0.3">
      <c r="A7965">
        <v>7964</v>
      </c>
      <c r="B7965" t="s">
        <v>8979</v>
      </c>
      <c r="C7965" s="6">
        <v>50645</v>
      </c>
      <c r="D7965" t="s">
        <v>359</v>
      </c>
      <c r="E7965" t="s">
        <v>43</v>
      </c>
      <c r="F7965" t="s">
        <v>6469</v>
      </c>
      <c r="G7965" s="7">
        <v>33023</v>
      </c>
      <c r="H7965" t="s">
        <v>21</v>
      </c>
      <c r="I7965" t="s">
        <v>633</v>
      </c>
      <c r="J7965" t="s">
        <v>36</v>
      </c>
      <c r="K7965" t="s">
        <v>67</v>
      </c>
      <c r="L7965" t="s">
        <v>634</v>
      </c>
      <c r="M7965" s="8">
        <v>389.05599999999998</v>
      </c>
      <c r="N7965" s="7">
        <v>4</v>
      </c>
      <c r="O7965" s="8">
        <f>SUM(Superstore_Clean[[#This Row],[Unit Price]]*Superstore_Clean[[#This Row],[Quantity]])</f>
        <v>1556.2239999999999</v>
      </c>
      <c r="P7965" s="7">
        <v>2017</v>
      </c>
      <c r="Q7965" t="s">
        <v>26</v>
      </c>
    </row>
    <row r="7966" spans="1:17" x14ac:dyDescent="0.3">
      <c r="A7966">
        <v>7965</v>
      </c>
      <c r="B7966" t="s">
        <v>8979</v>
      </c>
      <c r="C7966" s="6">
        <v>50646</v>
      </c>
      <c r="D7966" t="s">
        <v>359</v>
      </c>
      <c r="E7966" t="s">
        <v>43</v>
      </c>
      <c r="F7966" t="s">
        <v>6469</v>
      </c>
      <c r="G7966" s="7">
        <v>33023</v>
      </c>
      <c r="H7966" t="s">
        <v>21</v>
      </c>
      <c r="I7966" t="s">
        <v>5792</v>
      </c>
      <c r="J7966" t="s">
        <v>36</v>
      </c>
      <c r="K7966" t="s">
        <v>78</v>
      </c>
      <c r="L7966" t="s">
        <v>5793</v>
      </c>
      <c r="M7966" s="8">
        <v>20.736000000000001</v>
      </c>
      <c r="N7966" s="7">
        <v>4</v>
      </c>
      <c r="O7966" s="8">
        <f>SUM(Superstore_Clean[[#This Row],[Unit Price]]*Superstore_Clean[[#This Row],[Quantity]])</f>
        <v>82.944000000000003</v>
      </c>
      <c r="P7966" s="7">
        <v>2017</v>
      </c>
      <c r="Q7966" t="s">
        <v>26</v>
      </c>
    </row>
    <row r="7967" spans="1:17" x14ac:dyDescent="0.3">
      <c r="A7967">
        <v>7966</v>
      </c>
      <c r="B7967" t="s">
        <v>8979</v>
      </c>
      <c r="C7967" s="6">
        <v>50647</v>
      </c>
      <c r="D7967" t="s">
        <v>359</v>
      </c>
      <c r="E7967" t="s">
        <v>43</v>
      </c>
      <c r="F7967" t="s">
        <v>6469</v>
      </c>
      <c r="G7967" s="7">
        <v>33023</v>
      </c>
      <c r="H7967" t="s">
        <v>21</v>
      </c>
      <c r="I7967" t="s">
        <v>4124</v>
      </c>
      <c r="J7967" t="s">
        <v>36</v>
      </c>
      <c r="K7967" t="s">
        <v>78</v>
      </c>
      <c r="L7967" t="s">
        <v>4125</v>
      </c>
      <c r="M7967" s="8">
        <v>41.472000000000001</v>
      </c>
      <c r="N7967" s="7">
        <v>8</v>
      </c>
      <c r="O7967" s="8">
        <f>SUM(Superstore_Clean[[#This Row],[Unit Price]]*Superstore_Clean[[#This Row],[Quantity]])</f>
        <v>331.77600000000001</v>
      </c>
      <c r="P7967" s="7">
        <v>2017</v>
      </c>
      <c r="Q7967" t="s">
        <v>26</v>
      </c>
    </row>
    <row r="7968" spans="1:17" x14ac:dyDescent="0.3">
      <c r="A7968">
        <v>7967</v>
      </c>
      <c r="B7968" t="s">
        <v>8980</v>
      </c>
      <c r="C7968" s="6">
        <v>50648</v>
      </c>
      <c r="D7968" t="s">
        <v>1224</v>
      </c>
      <c r="E7968" t="s">
        <v>33</v>
      </c>
      <c r="F7968" t="s">
        <v>32</v>
      </c>
      <c r="G7968" s="7">
        <v>90049</v>
      </c>
      <c r="H7968" t="s">
        <v>34</v>
      </c>
      <c r="I7968" t="s">
        <v>4746</v>
      </c>
      <c r="J7968" t="s">
        <v>36</v>
      </c>
      <c r="K7968" t="s">
        <v>78</v>
      </c>
      <c r="L7968" t="s">
        <v>4747</v>
      </c>
      <c r="M7968" s="8">
        <v>33.36</v>
      </c>
      <c r="N7968" s="7">
        <v>4</v>
      </c>
      <c r="O7968" s="8">
        <f>SUM(Superstore_Clean[[#This Row],[Unit Price]]*Superstore_Clean[[#This Row],[Quantity]])</f>
        <v>133.44</v>
      </c>
      <c r="P7968" s="7">
        <v>2015</v>
      </c>
      <c r="Q7968" t="s">
        <v>208</v>
      </c>
    </row>
    <row r="7969" spans="1:17" x14ac:dyDescent="0.3">
      <c r="A7969">
        <v>7968</v>
      </c>
      <c r="B7969" t="s">
        <v>8981</v>
      </c>
      <c r="C7969" s="6">
        <v>50649</v>
      </c>
      <c r="D7969" t="s">
        <v>4394</v>
      </c>
      <c r="E7969" t="s">
        <v>407</v>
      </c>
      <c r="F7969" t="s">
        <v>714</v>
      </c>
      <c r="G7969" s="7">
        <v>80219</v>
      </c>
      <c r="H7969" t="s">
        <v>34</v>
      </c>
      <c r="I7969" t="s">
        <v>8982</v>
      </c>
      <c r="J7969" t="s">
        <v>23</v>
      </c>
      <c r="K7969" t="s">
        <v>24</v>
      </c>
      <c r="L7969" t="s">
        <v>8983</v>
      </c>
      <c r="M7969" s="8">
        <v>90.882000000000005</v>
      </c>
      <c r="N7969" s="7">
        <v>3</v>
      </c>
      <c r="O7969" s="8">
        <f>SUM(Superstore_Clean[[#This Row],[Unit Price]]*Superstore_Clean[[#This Row],[Quantity]])</f>
        <v>272.64600000000002</v>
      </c>
      <c r="P7969" s="7">
        <v>2016</v>
      </c>
      <c r="Q7969" t="s">
        <v>47</v>
      </c>
    </row>
    <row r="7970" spans="1:17" x14ac:dyDescent="0.3">
      <c r="A7970">
        <v>7969</v>
      </c>
      <c r="B7970" t="s">
        <v>8981</v>
      </c>
      <c r="C7970" s="6">
        <v>50650</v>
      </c>
      <c r="D7970" t="s">
        <v>4394</v>
      </c>
      <c r="E7970" t="s">
        <v>407</v>
      </c>
      <c r="F7970" t="s">
        <v>714</v>
      </c>
      <c r="G7970" s="7">
        <v>80219</v>
      </c>
      <c r="H7970" t="s">
        <v>34</v>
      </c>
      <c r="I7970" t="s">
        <v>7382</v>
      </c>
      <c r="J7970" t="s">
        <v>60</v>
      </c>
      <c r="K7970" t="s">
        <v>61</v>
      </c>
      <c r="L7970" t="s">
        <v>7383</v>
      </c>
      <c r="M7970" s="8">
        <v>15.992000000000001</v>
      </c>
      <c r="N7970" s="7">
        <v>1</v>
      </c>
      <c r="O7970" s="8">
        <f>SUM(Superstore_Clean[[#This Row],[Unit Price]]*Superstore_Clean[[#This Row],[Quantity]])</f>
        <v>15.992000000000001</v>
      </c>
      <c r="P7970" s="7">
        <v>2016</v>
      </c>
      <c r="Q7970" t="s">
        <v>47</v>
      </c>
    </row>
    <row r="7971" spans="1:17" x14ac:dyDescent="0.3">
      <c r="A7971">
        <v>7970</v>
      </c>
      <c r="B7971" t="s">
        <v>8981</v>
      </c>
      <c r="C7971" s="6">
        <v>50651</v>
      </c>
      <c r="D7971" t="s">
        <v>4394</v>
      </c>
      <c r="E7971" t="s">
        <v>407</v>
      </c>
      <c r="F7971" t="s">
        <v>714</v>
      </c>
      <c r="G7971" s="7">
        <v>80219</v>
      </c>
      <c r="H7971" t="s">
        <v>34</v>
      </c>
      <c r="I7971" t="s">
        <v>1818</v>
      </c>
      <c r="J7971" t="s">
        <v>23</v>
      </c>
      <c r="K7971" t="s">
        <v>28</v>
      </c>
      <c r="L7971" t="s">
        <v>1819</v>
      </c>
      <c r="M7971" s="8">
        <v>120.78400000000001</v>
      </c>
      <c r="N7971" s="7">
        <v>1</v>
      </c>
      <c r="O7971" s="8">
        <f>SUM(Superstore_Clean[[#This Row],[Unit Price]]*Superstore_Clean[[#This Row],[Quantity]])</f>
        <v>120.78400000000001</v>
      </c>
      <c r="P7971" s="7">
        <v>2016</v>
      </c>
      <c r="Q7971" t="s">
        <v>47</v>
      </c>
    </row>
    <row r="7972" spans="1:17" x14ac:dyDescent="0.3">
      <c r="A7972">
        <v>7971</v>
      </c>
      <c r="B7972" t="s">
        <v>8984</v>
      </c>
      <c r="C7972" s="6">
        <v>50652</v>
      </c>
      <c r="D7972" t="s">
        <v>1027</v>
      </c>
      <c r="E7972" t="s">
        <v>131</v>
      </c>
      <c r="F7972" t="s">
        <v>130</v>
      </c>
      <c r="G7972" s="7">
        <v>19134</v>
      </c>
      <c r="H7972" t="s">
        <v>132</v>
      </c>
      <c r="I7972" t="s">
        <v>3525</v>
      </c>
      <c r="J7972" t="s">
        <v>60</v>
      </c>
      <c r="K7972" t="s">
        <v>61</v>
      </c>
      <c r="L7972" t="s">
        <v>3526</v>
      </c>
      <c r="M7972" s="8">
        <v>519.79200000000003</v>
      </c>
      <c r="N7972" s="7">
        <v>4</v>
      </c>
      <c r="O7972" s="8">
        <f>SUM(Superstore_Clean[[#This Row],[Unit Price]]*Superstore_Clean[[#This Row],[Quantity]])</f>
        <v>2079.1680000000001</v>
      </c>
      <c r="P7972" s="7">
        <v>2015</v>
      </c>
      <c r="Q7972" t="s">
        <v>115</v>
      </c>
    </row>
    <row r="7973" spans="1:17" x14ac:dyDescent="0.3">
      <c r="A7973">
        <v>7972</v>
      </c>
      <c r="B7973" t="s">
        <v>8984</v>
      </c>
      <c r="C7973" s="6">
        <v>50653</v>
      </c>
      <c r="D7973" t="s">
        <v>1027</v>
      </c>
      <c r="E7973" t="s">
        <v>131</v>
      </c>
      <c r="F7973" t="s">
        <v>130</v>
      </c>
      <c r="G7973" s="7">
        <v>19134</v>
      </c>
      <c r="H7973" t="s">
        <v>132</v>
      </c>
      <c r="I7973" t="s">
        <v>5251</v>
      </c>
      <c r="J7973" t="s">
        <v>60</v>
      </c>
      <c r="K7973" t="s">
        <v>146</v>
      </c>
      <c r="L7973" t="s">
        <v>5252</v>
      </c>
      <c r="M7973" s="8">
        <v>31.175999999999998</v>
      </c>
      <c r="N7973" s="7">
        <v>3</v>
      </c>
      <c r="O7973" s="8">
        <f>SUM(Superstore_Clean[[#This Row],[Unit Price]]*Superstore_Clean[[#This Row],[Quantity]])</f>
        <v>93.527999999999992</v>
      </c>
      <c r="P7973" s="7">
        <v>2015</v>
      </c>
      <c r="Q7973" t="s">
        <v>115</v>
      </c>
    </row>
    <row r="7974" spans="1:17" x14ac:dyDescent="0.3">
      <c r="A7974">
        <v>7973</v>
      </c>
      <c r="B7974" t="s">
        <v>8984</v>
      </c>
      <c r="C7974" s="6">
        <v>50654</v>
      </c>
      <c r="D7974" t="s">
        <v>1027</v>
      </c>
      <c r="E7974" t="s">
        <v>131</v>
      </c>
      <c r="F7974" t="s">
        <v>130</v>
      </c>
      <c r="G7974" s="7">
        <v>19134</v>
      </c>
      <c r="H7974" t="s">
        <v>132</v>
      </c>
      <c r="I7974" t="s">
        <v>4671</v>
      </c>
      <c r="J7974" t="s">
        <v>36</v>
      </c>
      <c r="K7974" t="s">
        <v>78</v>
      </c>
      <c r="L7974" t="s">
        <v>4672</v>
      </c>
      <c r="M7974" s="8">
        <v>10.368</v>
      </c>
      <c r="N7974" s="7">
        <v>2</v>
      </c>
      <c r="O7974" s="8">
        <f>SUM(Superstore_Clean[[#This Row],[Unit Price]]*Superstore_Clean[[#This Row],[Quantity]])</f>
        <v>20.736000000000001</v>
      </c>
      <c r="P7974" s="7">
        <v>2015</v>
      </c>
      <c r="Q7974" t="s">
        <v>115</v>
      </c>
    </row>
    <row r="7975" spans="1:17" x14ac:dyDescent="0.3">
      <c r="A7975">
        <v>7974</v>
      </c>
      <c r="B7975" t="s">
        <v>8984</v>
      </c>
      <c r="C7975" s="6">
        <v>50655</v>
      </c>
      <c r="D7975" t="s">
        <v>1027</v>
      </c>
      <c r="E7975" t="s">
        <v>131</v>
      </c>
      <c r="F7975" t="s">
        <v>130</v>
      </c>
      <c r="G7975" s="7">
        <v>19134</v>
      </c>
      <c r="H7975" t="s">
        <v>132</v>
      </c>
      <c r="I7975" t="s">
        <v>438</v>
      </c>
      <c r="J7975" t="s">
        <v>36</v>
      </c>
      <c r="K7975" t="s">
        <v>64</v>
      </c>
      <c r="L7975" t="s">
        <v>439</v>
      </c>
      <c r="M7975" s="8">
        <v>2.7240000000000002</v>
      </c>
      <c r="N7975" s="7">
        <v>2</v>
      </c>
      <c r="O7975" s="8">
        <f>SUM(Superstore_Clean[[#This Row],[Unit Price]]*Superstore_Clean[[#This Row],[Quantity]])</f>
        <v>5.4480000000000004</v>
      </c>
      <c r="P7975" s="7">
        <v>2015</v>
      </c>
      <c r="Q7975" t="s">
        <v>115</v>
      </c>
    </row>
    <row r="7976" spans="1:17" x14ac:dyDescent="0.3">
      <c r="A7976">
        <v>7975</v>
      </c>
      <c r="B7976" t="s">
        <v>8984</v>
      </c>
      <c r="C7976" s="6">
        <v>50656</v>
      </c>
      <c r="D7976" t="s">
        <v>1027</v>
      </c>
      <c r="E7976" t="s">
        <v>131</v>
      </c>
      <c r="F7976" t="s">
        <v>130</v>
      </c>
      <c r="G7976" s="7">
        <v>19134</v>
      </c>
      <c r="H7976" t="s">
        <v>132</v>
      </c>
      <c r="I7976" t="s">
        <v>3724</v>
      </c>
      <c r="J7976" t="s">
        <v>23</v>
      </c>
      <c r="K7976" t="s">
        <v>54</v>
      </c>
      <c r="L7976" t="s">
        <v>3725</v>
      </c>
      <c r="M7976" s="8">
        <v>254.352</v>
      </c>
      <c r="N7976" s="7">
        <v>3</v>
      </c>
      <c r="O7976" s="8">
        <f>SUM(Superstore_Clean[[#This Row],[Unit Price]]*Superstore_Clean[[#This Row],[Quantity]])</f>
        <v>763.05600000000004</v>
      </c>
      <c r="P7976" s="7">
        <v>2015</v>
      </c>
      <c r="Q7976" t="s">
        <v>115</v>
      </c>
    </row>
    <row r="7977" spans="1:17" x14ac:dyDescent="0.3">
      <c r="A7977">
        <v>7976</v>
      </c>
      <c r="B7977" t="s">
        <v>8984</v>
      </c>
      <c r="C7977" s="6">
        <v>50657</v>
      </c>
      <c r="D7977" t="s">
        <v>1027</v>
      </c>
      <c r="E7977" t="s">
        <v>131</v>
      </c>
      <c r="F7977" t="s">
        <v>130</v>
      </c>
      <c r="G7977" s="7">
        <v>19134</v>
      </c>
      <c r="H7977" t="s">
        <v>132</v>
      </c>
      <c r="I7977" t="s">
        <v>2790</v>
      </c>
      <c r="J7977" t="s">
        <v>36</v>
      </c>
      <c r="K7977" t="s">
        <v>64</v>
      </c>
      <c r="L7977" t="s">
        <v>2791</v>
      </c>
      <c r="M7977" s="8">
        <v>3.762</v>
      </c>
      <c r="N7977" s="7">
        <v>3</v>
      </c>
      <c r="O7977" s="8">
        <f>SUM(Superstore_Clean[[#This Row],[Unit Price]]*Superstore_Clean[[#This Row],[Quantity]])</f>
        <v>11.286</v>
      </c>
      <c r="P7977" s="7">
        <v>2015</v>
      </c>
      <c r="Q7977" t="s">
        <v>115</v>
      </c>
    </row>
    <row r="7978" spans="1:17" x14ac:dyDescent="0.3">
      <c r="A7978">
        <v>7977</v>
      </c>
      <c r="B7978" t="s">
        <v>8984</v>
      </c>
      <c r="C7978" s="6">
        <v>50658</v>
      </c>
      <c r="D7978" t="s">
        <v>1027</v>
      </c>
      <c r="E7978" t="s">
        <v>131</v>
      </c>
      <c r="F7978" t="s">
        <v>130</v>
      </c>
      <c r="G7978" s="7">
        <v>19134</v>
      </c>
      <c r="H7978" t="s">
        <v>132</v>
      </c>
      <c r="I7978" t="s">
        <v>3515</v>
      </c>
      <c r="J7978" t="s">
        <v>36</v>
      </c>
      <c r="K7978" t="s">
        <v>78</v>
      </c>
      <c r="L7978" t="s">
        <v>3516</v>
      </c>
      <c r="M7978" s="8">
        <v>10.272</v>
      </c>
      <c r="N7978" s="7">
        <v>3</v>
      </c>
      <c r="O7978" s="8">
        <f>SUM(Superstore_Clean[[#This Row],[Unit Price]]*Superstore_Clean[[#This Row],[Quantity]])</f>
        <v>30.816000000000003</v>
      </c>
      <c r="P7978" s="7">
        <v>2015</v>
      </c>
      <c r="Q7978" t="s">
        <v>115</v>
      </c>
    </row>
    <row r="7979" spans="1:17" x14ac:dyDescent="0.3">
      <c r="A7979">
        <v>7978</v>
      </c>
      <c r="B7979" t="s">
        <v>8985</v>
      </c>
      <c r="C7979" s="6">
        <v>50659</v>
      </c>
      <c r="D7979" t="s">
        <v>4688</v>
      </c>
      <c r="E7979" t="s">
        <v>1317</v>
      </c>
      <c r="F7979" t="s">
        <v>295</v>
      </c>
      <c r="G7979" s="7">
        <v>39212</v>
      </c>
      <c r="H7979" t="s">
        <v>21</v>
      </c>
      <c r="I7979" t="s">
        <v>1449</v>
      </c>
      <c r="J7979" t="s">
        <v>60</v>
      </c>
      <c r="K7979" t="s">
        <v>61</v>
      </c>
      <c r="L7979" t="s">
        <v>1450</v>
      </c>
      <c r="M7979" s="8">
        <v>659.97</v>
      </c>
      <c r="N7979" s="7">
        <v>3</v>
      </c>
      <c r="O7979" s="8">
        <f>SUM(Superstore_Clean[[#This Row],[Unit Price]]*Superstore_Clean[[#This Row],[Quantity]])</f>
        <v>1979.91</v>
      </c>
      <c r="P7979" s="7">
        <v>2014</v>
      </c>
      <c r="Q7979" t="s">
        <v>109</v>
      </c>
    </row>
    <row r="7980" spans="1:17" x14ac:dyDescent="0.3">
      <c r="A7980">
        <v>7979</v>
      </c>
      <c r="B7980" t="s">
        <v>8985</v>
      </c>
      <c r="C7980" s="6">
        <v>50660</v>
      </c>
      <c r="D7980" t="s">
        <v>4688</v>
      </c>
      <c r="E7980" t="s">
        <v>1317</v>
      </c>
      <c r="F7980" t="s">
        <v>295</v>
      </c>
      <c r="G7980" s="7">
        <v>39212</v>
      </c>
      <c r="H7980" t="s">
        <v>21</v>
      </c>
      <c r="I7980" t="s">
        <v>1809</v>
      </c>
      <c r="J7980" t="s">
        <v>60</v>
      </c>
      <c r="K7980" t="s">
        <v>61</v>
      </c>
      <c r="L7980" t="s">
        <v>1810</v>
      </c>
      <c r="M7980" s="8">
        <v>113.73</v>
      </c>
      <c r="N7980" s="7">
        <v>3</v>
      </c>
      <c r="O7980" s="8">
        <f>SUM(Superstore_Clean[[#This Row],[Unit Price]]*Superstore_Clean[[#This Row],[Quantity]])</f>
        <v>341.19</v>
      </c>
      <c r="P7980" s="7">
        <v>2014</v>
      </c>
      <c r="Q7980" t="s">
        <v>109</v>
      </c>
    </row>
    <row r="7981" spans="1:17" x14ac:dyDescent="0.3">
      <c r="A7981">
        <v>7980</v>
      </c>
      <c r="B7981" t="s">
        <v>8986</v>
      </c>
      <c r="C7981" s="6">
        <v>50661</v>
      </c>
      <c r="D7981" t="s">
        <v>2795</v>
      </c>
      <c r="E7981" t="s">
        <v>33</v>
      </c>
      <c r="F7981" t="s">
        <v>32</v>
      </c>
      <c r="G7981" s="7">
        <v>90045</v>
      </c>
      <c r="H7981" t="s">
        <v>34</v>
      </c>
      <c r="I7981" t="s">
        <v>4282</v>
      </c>
      <c r="J7981" t="s">
        <v>36</v>
      </c>
      <c r="K7981" t="s">
        <v>64</v>
      </c>
      <c r="L7981" t="s">
        <v>4283</v>
      </c>
      <c r="M7981" s="8">
        <v>5.1040000000000001</v>
      </c>
      <c r="N7981" s="7">
        <v>1</v>
      </c>
      <c r="O7981" s="8">
        <f>SUM(Superstore_Clean[[#This Row],[Unit Price]]*Superstore_Clean[[#This Row],[Quantity]])</f>
        <v>5.1040000000000001</v>
      </c>
      <c r="P7981" s="7">
        <v>2015</v>
      </c>
      <c r="Q7981" t="s">
        <v>115</v>
      </c>
    </row>
    <row r="7982" spans="1:17" x14ac:dyDescent="0.3">
      <c r="A7982">
        <v>7981</v>
      </c>
      <c r="B7982" t="s">
        <v>8987</v>
      </c>
      <c r="C7982" s="6">
        <v>50662</v>
      </c>
      <c r="D7982" t="s">
        <v>226</v>
      </c>
      <c r="E7982" t="s">
        <v>91</v>
      </c>
      <c r="F7982" t="s">
        <v>167</v>
      </c>
      <c r="G7982" s="7">
        <v>77095</v>
      </c>
      <c r="H7982" t="s">
        <v>92</v>
      </c>
      <c r="I7982" t="s">
        <v>5924</v>
      </c>
      <c r="J7982" t="s">
        <v>36</v>
      </c>
      <c r="K7982" t="s">
        <v>78</v>
      </c>
      <c r="L7982" t="s">
        <v>5925</v>
      </c>
      <c r="M7982" s="8">
        <v>16.448</v>
      </c>
      <c r="N7982" s="7">
        <v>2</v>
      </c>
      <c r="O7982" s="8">
        <f>SUM(Superstore_Clean[[#This Row],[Unit Price]]*Superstore_Clean[[#This Row],[Quantity]])</f>
        <v>32.896000000000001</v>
      </c>
      <c r="P7982" s="7">
        <v>2014</v>
      </c>
      <c r="Q7982" t="s">
        <v>144</v>
      </c>
    </row>
    <row r="7983" spans="1:17" x14ac:dyDescent="0.3">
      <c r="A7983">
        <v>7982</v>
      </c>
      <c r="B7983" t="s">
        <v>8988</v>
      </c>
      <c r="C7983" s="6">
        <v>50663</v>
      </c>
      <c r="D7983" t="s">
        <v>129</v>
      </c>
      <c r="E7983" t="s">
        <v>698</v>
      </c>
      <c r="F7983" t="s">
        <v>8989</v>
      </c>
      <c r="G7983" s="7">
        <v>7011</v>
      </c>
      <c r="H7983" t="s">
        <v>132</v>
      </c>
      <c r="I7983" t="s">
        <v>1936</v>
      </c>
      <c r="J7983" t="s">
        <v>36</v>
      </c>
      <c r="K7983" t="s">
        <v>67</v>
      </c>
      <c r="L7983" t="s">
        <v>1937</v>
      </c>
      <c r="M7983" s="8">
        <v>81.92</v>
      </c>
      <c r="N7983" s="7">
        <v>4</v>
      </c>
      <c r="O7983" s="8">
        <f>SUM(Superstore_Clean[[#This Row],[Unit Price]]*Superstore_Clean[[#This Row],[Quantity]])</f>
        <v>327.68</v>
      </c>
      <c r="P7983" s="7">
        <v>2014</v>
      </c>
      <c r="Q7983" t="s">
        <v>139</v>
      </c>
    </row>
    <row r="7984" spans="1:17" x14ac:dyDescent="0.3">
      <c r="A7984">
        <v>7983</v>
      </c>
      <c r="B7984" t="s">
        <v>8988</v>
      </c>
      <c r="C7984" s="6">
        <v>50664</v>
      </c>
      <c r="D7984" t="s">
        <v>129</v>
      </c>
      <c r="E7984" t="s">
        <v>698</v>
      </c>
      <c r="F7984" t="s">
        <v>8989</v>
      </c>
      <c r="G7984" s="7">
        <v>7011</v>
      </c>
      <c r="H7984" t="s">
        <v>132</v>
      </c>
      <c r="I7984" t="s">
        <v>4087</v>
      </c>
      <c r="J7984" t="s">
        <v>23</v>
      </c>
      <c r="K7984" t="s">
        <v>54</v>
      </c>
      <c r="L7984" t="s">
        <v>4088</v>
      </c>
      <c r="M7984" s="8">
        <v>254.9</v>
      </c>
      <c r="N7984" s="7">
        <v>5</v>
      </c>
      <c r="O7984" s="8">
        <f>SUM(Superstore_Clean[[#This Row],[Unit Price]]*Superstore_Clean[[#This Row],[Quantity]])</f>
        <v>1274.5</v>
      </c>
      <c r="P7984" s="7">
        <v>2014</v>
      </c>
      <c r="Q7984" t="s">
        <v>139</v>
      </c>
    </row>
    <row r="7985" spans="1:17" x14ac:dyDescent="0.3">
      <c r="A7985">
        <v>7984</v>
      </c>
      <c r="B7985" t="s">
        <v>8990</v>
      </c>
      <c r="C7985" s="6">
        <v>50665</v>
      </c>
      <c r="D7985" t="s">
        <v>4219</v>
      </c>
      <c r="E7985" t="s">
        <v>190</v>
      </c>
      <c r="F7985" t="s">
        <v>273</v>
      </c>
      <c r="G7985" s="7">
        <v>60623</v>
      </c>
      <c r="H7985" t="s">
        <v>92</v>
      </c>
      <c r="I7985" t="s">
        <v>4379</v>
      </c>
      <c r="J7985" t="s">
        <v>36</v>
      </c>
      <c r="K7985" t="s">
        <v>242</v>
      </c>
      <c r="L7985" t="s">
        <v>501</v>
      </c>
      <c r="M7985" s="8">
        <v>15.12</v>
      </c>
      <c r="N7985" s="7">
        <v>5</v>
      </c>
      <c r="O7985" s="8">
        <f>SUM(Superstore_Clean[[#This Row],[Unit Price]]*Superstore_Clean[[#This Row],[Quantity]])</f>
        <v>75.599999999999994</v>
      </c>
      <c r="P7985" s="7">
        <v>2017</v>
      </c>
      <c r="Q7985" t="s">
        <v>144</v>
      </c>
    </row>
    <row r="7986" spans="1:17" x14ac:dyDescent="0.3">
      <c r="A7986">
        <v>7985</v>
      </c>
      <c r="B7986" t="s">
        <v>8990</v>
      </c>
      <c r="C7986" s="6">
        <v>50666</v>
      </c>
      <c r="D7986" t="s">
        <v>4219</v>
      </c>
      <c r="E7986" t="s">
        <v>190</v>
      </c>
      <c r="F7986" t="s">
        <v>273</v>
      </c>
      <c r="G7986" s="7">
        <v>60623</v>
      </c>
      <c r="H7986" t="s">
        <v>92</v>
      </c>
      <c r="I7986" t="s">
        <v>6377</v>
      </c>
      <c r="J7986" t="s">
        <v>36</v>
      </c>
      <c r="K7986" t="s">
        <v>57</v>
      </c>
      <c r="L7986" t="s">
        <v>6378</v>
      </c>
      <c r="M7986" s="8">
        <v>7.8719999999999999</v>
      </c>
      <c r="N7986" s="7">
        <v>3</v>
      </c>
      <c r="O7986" s="8">
        <f>SUM(Superstore_Clean[[#This Row],[Unit Price]]*Superstore_Clean[[#This Row],[Quantity]])</f>
        <v>23.616</v>
      </c>
      <c r="P7986" s="7">
        <v>2017</v>
      </c>
      <c r="Q7986" t="s">
        <v>144</v>
      </c>
    </row>
    <row r="7987" spans="1:17" x14ac:dyDescent="0.3">
      <c r="A7987">
        <v>7986</v>
      </c>
      <c r="B7987" t="s">
        <v>8991</v>
      </c>
      <c r="C7987" s="6">
        <v>50667</v>
      </c>
      <c r="D7987" t="s">
        <v>328</v>
      </c>
      <c r="E7987" t="s">
        <v>84</v>
      </c>
      <c r="F7987" t="s">
        <v>83</v>
      </c>
      <c r="G7987" s="7">
        <v>98115</v>
      </c>
      <c r="H7987" t="s">
        <v>34</v>
      </c>
      <c r="I7987" t="s">
        <v>924</v>
      </c>
      <c r="J7987" t="s">
        <v>36</v>
      </c>
      <c r="K7987" t="s">
        <v>64</v>
      </c>
      <c r="L7987" t="s">
        <v>925</v>
      </c>
      <c r="M7987" s="8">
        <v>8.32</v>
      </c>
      <c r="N7987" s="7">
        <v>5</v>
      </c>
      <c r="O7987" s="8">
        <f>SUM(Superstore_Clean[[#This Row],[Unit Price]]*Superstore_Clean[[#This Row],[Quantity]])</f>
        <v>41.6</v>
      </c>
      <c r="P7987" s="7">
        <v>2016</v>
      </c>
      <c r="Q7987" t="s">
        <v>80</v>
      </c>
    </row>
    <row r="7988" spans="1:17" x14ac:dyDescent="0.3">
      <c r="A7988">
        <v>7987</v>
      </c>
      <c r="B7988" t="s">
        <v>8992</v>
      </c>
      <c r="C7988" s="6">
        <v>50668</v>
      </c>
      <c r="D7988" t="s">
        <v>2238</v>
      </c>
      <c r="E7988" t="s">
        <v>240</v>
      </c>
      <c r="F7988" t="s">
        <v>1040</v>
      </c>
      <c r="G7988" s="7">
        <v>11561</v>
      </c>
      <c r="H7988" t="s">
        <v>132</v>
      </c>
      <c r="I7988" t="s">
        <v>2861</v>
      </c>
      <c r="J7988" t="s">
        <v>60</v>
      </c>
      <c r="K7988" t="s">
        <v>61</v>
      </c>
      <c r="L7988" t="s">
        <v>2862</v>
      </c>
      <c r="M7988" s="8">
        <v>89.95</v>
      </c>
      <c r="N7988" s="7">
        <v>5</v>
      </c>
      <c r="O7988" s="8">
        <f>SUM(Superstore_Clean[[#This Row],[Unit Price]]*Superstore_Clean[[#This Row],[Quantity]])</f>
        <v>449.75</v>
      </c>
      <c r="P7988" s="7">
        <v>2016</v>
      </c>
      <c r="Q7988" t="s">
        <v>135</v>
      </c>
    </row>
    <row r="7989" spans="1:17" x14ac:dyDescent="0.3">
      <c r="A7989">
        <v>7988</v>
      </c>
      <c r="B7989" t="s">
        <v>8993</v>
      </c>
      <c r="C7989" s="6">
        <v>50669</v>
      </c>
      <c r="D7989" t="s">
        <v>166</v>
      </c>
      <c r="E7989" t="s">
        <v>100</v>
      </c>
      <c r="F7989" t="s">
        <v>8994</v>
      </c>
      <c r="G7989" s="7">
        <v>53081</v>
      </c>
      <c r="H7989" t="s">
        <v>92</v>
      </c>
      <c r="I7989" t="s">
        <v>6452</v>
      </c>
      <c r="J7989" t="s">
        <v>36</v>
      </c>
      <c r="K7989" t="s">
        <v>37</v>
      </c>
      <c r="L7989" t="s">
        <v>6453</v>
      </c>
      <c r="M7989" s="8">
        <v>25.2</v>
      </c>
      <c r="N7989" s="7">
        <v>4</v>
      </c>
      <c r="O7989" s="8">
        <f>SUM(Superstore_Clean[[#This Row],[Unit Price]]*Superstore_Clean[[#This Row],[Quantity]])</f>
        <v>100.8</v>
      </c>
      <c r="P7989" s="7">
        <v>2016</v>
      </c>
      <c r="Q7989" t="s">
        <v>115</v>
      </c>
    </row>
    <row r="7990" spans="1:17" x14ac:dyDescent="0.3">
      <c r="A7990">
        <v>7989</v>
      </c>
      <c r="B7990" t="s">
        <v>8993</v>
      </c>
      <c r="C7990" s="6">
        <v>50670</v>
      </c>
      <c r="D7990" t="s">
        <v>166</v>
      </c>
      <c r="E7990" t="s">
        <v>100</v>
      </c>
      <c r="F7990" t="s">
        <v>8994</v>
      </c>
      <c r="G7990" s="7">
        <v>53081</v>
      </c>
      <c r="H7990" t="s">
        <v>92</v>
      </c>
      <c r="I7990" t="s">
        <v>6245</v>
      </c>
      <c r="J7990" t="s">
        <v>36</v>
      </c>
      <c r="K7990" t="s">
        <v>37</v>
      </c>
      <c r="L7990" t="s">
        <v>6246</v>
      </c>
      <c r="M7990" s="8">
        <v>37.590000000000003</v>
      </c>
      <c r="N7990" s="7">
        <v>3</v>
      </c>
      <c r="O7990" s="8">
        <f>SUM(Superstore_Clean[[#This Row],[Unit Price]]*Superstore_Clean[[#This Row],[Quantity]])</f>
        <v>112.77000000000001</v>
      </c>
      <c r="P7990" s="7">
        <v>2016</v>
      </c>
      <c r="Q7990" t="s">
        <v>115</v>
      </c>
    </row>
    <row r="7991" spans="1:17" x14ac:dyDescent="0.3">
      <c r="A7991">
        <v>7990</v>
      </c>
      <c r="B7991" t="s">
        <v>8993</v>
      </c>
      <c r="C7991" s="6">
        <v>50671</v>
      </c>
      <c r="D7991" t="s">
        <v>166</v>
      </c>
      <c r="E7991" t="s">
        <v>100</v>
      </c>
      <c r="F7991" t="s">
        <v>8994</v>
      </c>
      <c r="G7991" s="7">
        <v>53081</v>
      </c>
      <c r="H7991" t="s">
        <v>92</v>
      </c>
      <c r="I7991" t="s">
        <v>1150</v>
      </c>
      <c r="J7991" t="s">
        <v>36</v>
      </c>
      <c r="K7991" t="s">
        <v>49</v>
      </c>
      <c r="L7991" t="s">
        <v>1151</v>
      </c>
      <c r="M7991" s="8">
        <v>14.97</v>
      </c>
      <c r="N7991" s="7">
        <v>1</v>
      </c>
      <c r="O7991" s="8">
        <f>SUM(Superstore_Clean[[#This Row],[Unit Price]]*Superstore_Clean[[#This Row],[Quantity]])</f>
        <v>14.97</v>
      </c>
      <c r="P7991" s="7">
        <v>2016</v>
      </c>
      <c r="Q7991" t="s">
        <v>115</v>
      </c>
    </row>
    <row r="7992" spans="1:17" x14ac:dyDescent="0.3">
      <c r="A7992">
        <v>7991</v>
      </c>
      <c r="B7992" t="s">
        <v>8993</v>
      </c>
      <c r="C7992" s="6">
        <v>50672</v>
      </c>
      <c r="D7992" t="s">
        <v>166</v>
      </c>
      <c r="E7992" t="s">
        <v>100</v>
      </c>
      <c r="F7992" t="s">
        <v>8994</v>
      </c>
      <c r="G7992" s="7">
        <v>53081</v>
      </c>
      <c r="H7992" t="s">
        <v>92</v>
      </c>
      <c r="I7992" t="s">
        <v>5306</v>
      </c>
      <c r="J7992" t="s">
        <v>60</v>
      </c>
      <c r="K7992" t="s">
        <v>146</v>
      </c>
      <c r="L7992" t="s">
        <v>5307</v>
      </c>
      <c r="M7992" s="8">
        <v>1.98</v>
      </c>
      <c r="N7992" s="7">
        <v>2</v>
      </c>
      <c r="O7992" s="8">
        <f>SUM(Superstore_Clean[[#This Row],[Unit Price]]*Superstore_Clean[[#This Row],[Quantity]])</f>
        <v>3.96</v>
      </c>
      <c r="P7992" s="7">
        <v>2016</v>
      </c>
      <c r="Q7992" t="s">
        <v>115</v>
      </c>
    </row>
    <row r="7993" spans="1:17" x14ac:dyDescent="0.3">
      <c r="A7993">
        <v>7992</v>
      </c>
      <c r="B7993" t="s">
        <v>8995</v>
      </c>
      <c r="C7993" s="6">
        <v>50673</v>
      </c>
      <c r="D7993" t="s">
        <v>6182</v>
      </c>
      <c r="E7993" t="s">
        <v>43</v>
      </c>
      <c r="F7993" t="s">
        <v>2569</v>
      </c>
      <c r="G7993" s="7">
        <v>33433</v>
      </c>
      <c r="H7993" t="s">
        <v>21</v>
      </c>
      <c r="I7993" t="s">
        <v>4253</v>
      </c>
      <c r="J7993" t="s">
        <v>36</v>
      </c>
      <c r="K7993" t="s">
        <v>64</v>
      </c>
      <c r="L7993" t="s">
        <v>4254</v>
      </c>
      <c r="M7993" s="8">
        <v>39.936</v>
      </c>
      <c r="N7993" s="7">
        <v>4</v>
      </c>
      <c r="O7993" s="8">
        <f>SUM(Superstore_Clean[[#This Row],[Unit Price]]*Superstore_Clean[[#This Row],[Quantity]])</f>
        <v>159.744</v>
      </c>
      <c r="P7993" s="7">
        <v>2016</v>
      </c>
      <c r="Q7993" t="s">
        <v>39</v>
      </c>
    </row>
    <row r="7994" spans="1:17" x14ac:dyDescent="0.3">
      <c r="A7994">
        <v>7993</v>
      </c>
      <c r="B7994" t="s">
        <v>8995</v>
      </c>
      <c r="C7994" s="6">
        <v>50674</v>
      </c>
      <c r="D7994" t="s">
        <v>6182</v>
      </c>
      <c r="E7994" t="s">
        <v>43</v>
      </c>
      <c r="F7994" t="s">
        <v>2569</v>
      </c>
      <c r="G7994" s="7">
        <v>33433</v>
      </c>
      <c r="H7994" t="s">
        <v>21</v>
      </c>
      <c r="I7994" t="s">
        <v>6162</v>
      </c>
      <c r="J7994" t="s">
        <v>60</v>
      </c>
      <c r="K7994" t="s">
        <v>146</v>
      </c>
      <c r="L7994" t="s">
        <v>6163</v>
      </c>
      <c r="M7994" s="8">
        <v>18.463999999999999</v>
      </c>
      <c r="N7994" s="7">
        <v>2</v>
      </c>
      <c r="O7994" s="8">
        <f>SUM(Superstore_Clean[[#This Row],[Unit Price]]*Superstore_Clean[[#This Row],[Quantity]])</f>
        <v>36.927999999999997</v>
      </c>
      <c r="P7994" s="7">
        <v>2016</v>
      </c>
      <c r="Q7994" t="s">
        <v>39</v>
      </c>
    </row>
    <row r="7995" spans="1:17" x14ac:dyDescent="0.3">
      <c r="A7995">
        <v>7994</v>
      </c>
      <c r="B7995" t="s">
        <v>8996</v>
      </c>
      <c r="C7995" s="6">
        <v>50675</v>
      </c>
      <c r="D7995" t="s">
        <v>3818</v>
      </c>
      <c r="E7995" t="s">
        <v>407</v>
      </c>
      <c r="F7995" t="s">
        <v>406</v>
      </c>
      <c r="G7995" s="7">
        <v>80013</v>
      </c>
      <c r="H7995" t="s">
        <v>34</v>
      </c>
      <c r="I7995" t="s">
        <v>1071</v>
      </c>
      <c r="J7995" t="s">
        <v>36</v>
      </c>
      <c r="K7995" t="s">
        <v>64</v>
      </c>
      <c r="L7995" t="s">
        <v>1072</v>
      </c>
      <c r="M7995" s="8">
        <v>4.8959999999999999</v>
      </c>
      <c r="N7995" s="7">
        <v>3</v>
      </c>
      <c r="O7995" s="8">
        <f>SUM(Superstore_Clean[[#This Row],[Unit Price]]*Superstore_Clean[[#This Row],[Quantity]])</f>
        <v>14.687999999999999</v>
      </c>
      <c r="P7995" s="7">
        <v>2015</v>
      </c>
      <c r="Q7995" t="s">
        <v>26</v>
      </c>
    </row>
    <row r="7996" spans="1:17" x14ac:dyDescent="0.3">
      <c r="A7996">
        <v>7995</v>
      </c>
      <c r="B7996" t="s">
        <v>8996</v>
      </c>
      <c r="C7996" s="6">
        <v>50676</v>
      </c>
      <c r="D7996" t="s">
        <v>3818</v>
      </c>
      <c r="E7996" t="s">
        <v>407</v>
      </c>
      <c r="F7996" t="s">
        <v>406</v>
      </c>
      <c r="G7996" s="7">
        <v>80013</v>
      </c>
      <c r="H7996" t="s">
        <v>34</v>
      </c>
      <c r="I7996" t="s">
        <v>1117</v>
      </c>
      <c r="J7996" t="s">
        <v>23</v>
      </c>
      <c r="K7996" t="s">
        <v>24</v>
      </c>
      <c r="L7996" t="s">
        <v>1118</v>
      </c>
      <c r="M7996" s="8">
        <v>145.76400000000001</v>
      </c>
      <c r="N7996" s="7">
        <v>6</v>
      </c>
      <c r="O7996" s="8">
        <f>SUM(Superstore_Clean[[#This Row],[Unit Price]]*Superstore_Clean[[#This Row],[Quantity]])</f>
        <v>874.58400000000006</v>
      </c>
      <c r="P7996" s="7">
        <v>2015</v>
      </c>
      <c r="Q7996" t="s">
        <v>26</v>
      </c>
    </row>
    <row r="7997" spans="1:17" x14ac:dyDescent="0.3">
      <c r="A7997">
        <v>7996</v>
      </c>
      <c r="B7997" t="s">
        <v>8996</v>
      </c>
      <c r="C7997" s="6">
        <v>50677</v>
      </c>
      <c r="D7997" t="s">
        <v>3818</v>
      </c>
      <c r="E7997" t="s">
        <v>407</v>
      </c>
      <c r="F7997" t="s">
        <v>406</v>
      </c>
      <c r="G7997" s="7">
        <v>80013</v>
      </c>
      <c r="H7997" t="s">
        <v>34</v>
      </c>
      <c r="I7997" t="s">
        <v>3283</v>
      </c>
      <c r="J7997" t="s">
        <v>36</v>
      </c>
      <c r="K7997" t="s">
        <v>64</v>
      </c>
      <c r="L7997" t="s">
        <v>3284</v>
      </c>
      <c r="M7997" s="8">
        <v>9.6120000000000001</v>
      </c>
      <c r="N7997" s="7">
        <v>6</v>
      </c>
      <c r="O7997" s="8">
        <f>SUM(Superstore_Clean[[#This Row],[Unit Price]]*Superstore_Clean[[#This Row],[Quantity]])</f>
        <v>57.671999999999997</v>
      </c>
      <c r="P7997" s="7">
        <v>2015</v>
      </c>
      <c r="Q7997" t="s">
        <v>26</v>
      </c>
    </row>
    <row r="7998" spans="1:17" x14ac:dyDescent="0.3">
      <c r="A7998">
        <v>7997</v>
      </c>
      <c r="B7998" t="s">
        <v>8997</v>
      </c>
      <c r="C7998" s="6">
        <v>50678</v>
      </c>
      <c r="D7998" t="s">
        <v>4870</v>
      </c>
      <c r="E7998" t="s">
        <v>33</v>
      </c>
      <c r="F7998" t="s">
        <v>839</v>
      </c>
      <c r="G7998" s="7">
        <v>92037</v>
      </c>
      <c r="H7998" t="s">
        <v>34</v>
      </c>
      <c r="I7998" t="s">
        <v>877</v>
      </c>
      <c r="J7998" t="s">
        <v>60</v>
      </c>
      <c r="K7998" t="s">
        <v>146</v>
      </c>
      <c r="L7998" t="s">
        <v>878</v>
      </c>
      <c r="M7998" s="8">
        <v>199.75</v>
      </c>
      <c r="N7998" s="7">
        <v>5</v>
      </c>
      <c r="O7998" s="8">
        <f>SUM(Superstore_Clean[[#This Row],[Unit Price]]*Superstore_Clean[[#This Row],[Quantity]])</f>
        <v>998.75</v>
      </c>
      <c r="P7998" s="7">
        <v>2017</v>
      </c>
      <c r="Q7998" t="s">
        <v>26</v>
      </c>
    </row>
    <row r="7999" spans="1:17" x14ac:dyDescent="0.3">
      <c r="A7999">
        <v>7998</v>
      </c>
      <c r="B7999" t="s">
        <v>8997</v>
      </c>
      <c r="C7999" s="6">
        <v>50679</v>
      </c>
      <c r="D7999" t="s">
        <v>4870</v>
      </c>
      <c r="E7999" t="s">
        <v>33</v>
      </c>
      <c r="F7999" t="s">
        <v>839</v>
      </c>
      <c r="G7999" s="7">
        <v>92037</v>
      </c>
      <c r="H7999" t="s">
        <v>34</v>
      </c>
      <c r="I7999" t="s">
        <v>2114</v>
      </c>
      <c r="J7999" t="s">
        <v>23</v>
      </c>
      <c r="K7999" t="s">
        <v>45</v>
      </c>
      <c r="L7999" t="s">
        <v>2115</v>
      </c>
      <c r="M7999" s="8">
        <v>1673.184</v>
      </c>
      <c r="N7999" s="7">
        <v>12</v>
      </c>
      <c r="O7999" s="8">
        <f>SUM(Superstore_Clean[[#This Row],[Unit Price]]*Superstore_Clean[[#This Row],[Quantity]])</f>
        <v>20078.207999999999</v>
      </c>
      <c r="P7999" s="7">
        <v>2017</v>
      </c>
      <c r="Q7999" t="s">
        <v>26</v>
      </c>
    </row>
    <row r="8000" spans="1:17" x14ac:dyDescent="0.3">
      <c r="A8000">
        <v>7999</v>
      </c>
      <c r="B8000" t="s">
        <v>8998</v>
      </c>
      <c r="C8000" s="6">
        <v>50680</v>
      </c>
      <c r="D8000" t="s">
        <v>6621</v>
      </c>
      <c r="E8000" t="s">
        <v>84</v>
      </c>
      <c r="F8000" t="s">
        <v>83</v>
      </c>
      <c r="G8000" s="7">
        <v>98105</v>
      </c>
      <c r="H8000" t="s">
        <v>34</v>
      </c>
      <c r="I8000" t="s">
        <v>2926</v>
      </c>
      <c r="J8000" t="s">
        <v>23</v>
      </c>
      <c r="K8000" t="s">
        <v>54</v>
      </c>
      <c r="L8000" t="s">
        <v>2927</v>
      </c>
      <c r="M8000" s="8">
        <v>12.18</v>
      </c>
      <c r="N8000" s="7">
        <v>7</v>
      </c>
      <c r="O8000" s="8">
        <f>SUM(Superstore_Clean[[#This Row],[Unit Price]]*Superstore_Clean[[#This Row],[Quantity]])</f>
        <v>85.259999999999991</v>
      </c>
      <c r="P8000" s="7">
        <v>2014</v>
      </c>
      <c r="Q8000" t="s">
        <v>109</v>
      </c>
    </row>
    <row r="8001" spans="1:17" x14ac:dyDescent="0.3">
      <c r="A8001">
        <v>8000</v>
      </c>
      <c r="B8001" t="s">
        <v>8998</v>
      </c>
      <c r="C8001" s="6">
        <v>50681</v>
      </c>
      <c r="D8001" t="s">
        <v>6621</v>
      </c>
      <c r="E8001" t="s">
        <v>84</v>
      </c>
      <c r="F8001" t="s">
        <v>83</v>
      </c>
      <c r="G8001" s="7">
        <v>98105</v>
      </c>
      <c r="H8001" t="s">
        <v>34</v>
      </c>
      <c r="I8001" t="s">
        <v>1179</v>
      </c>
      <c r="J8001" t="s">
        <v>36</v>
      </c>
      <c r="K8001" t="s">
        <v>67</v>
      </c>
      <c r="L8001" t="s">
        <v>1180</v>
      </c>
      <c r="M8001" s="8">
        <v>57.68</v>
      </c>
      <c r="N8001" s="7">
        <v>4</v>
      </c>
      <c r="O8001" s="8">
        <f>SUM(Superstore_Clean[[#This Row],[Unit Price]]*Superstore_Clean[[#This Row],[Quantity]])</f>
        <v>230.72</v>
      </c>
      <c r="P8001" s="7">
        <v>2014</v>
      </c>
      <c r="Q8001" t="s">
        <v>109</v>
      </c>
    </row>
    <row r="8002" spans="1:17" x14ac:dyDescent="0.3">
      <c r="A8002">
        <v>8001</v>
      </c>
      <c r="B8002" t="s">
        <v>8999</v>
      </c>
      <c r="C8002" s="6">
        <v>50682</v>
      </c>
      <c r="D8002" t="s">
        <v>2628</v>
      </c>
      <c r="E8002" t="s">
        <v>435</v>
      </c>
      <c r="F8002" t="s">
        <v>5922</v>
      </c>
      <c r="G8002" s="7">
        <v>52001</v>
      </c>
      <c r="H8002" t="s">
        <v>92</v>
      </c>
      <c r="I8002" t="s">
        <v>2696</v>
      </c>
      <c r="J8002" t="s">
        <v>60</v>
      </c>
      <c r="K8002" t="s">
        <v>61</v>
      </c>
      <c r="L8002" t="s">
        <v>2697</v>
      </c>
      <c r="M8002" s="8">
        <v>263.95999999999998</v>
      </c>
      <c r="N8002" s="7">
        <v>4</v>
      </c>
      <c r="O8002" s="8">
        <f>SUM(Superstore_Clean[[#This Row],[Unit Price]]*Superstore_Clean[[#This Row],[Quantity]])</f>
        <v>1055.8399999999999</v>
      </c>
      <c r="P8002" s="7">
        <v>2015</v>
      </c>
      <c r="Q8002" t="s">
        <v>26</v>
      </c>
    </row>
    <row r="8003" spans="1:17" x14ac:dyDescent="0.3">
      <c r="A8003">
        <v>8002</v>
      </c>
      <c r="B8003" t="s">
        <v>9000</v>
      </c>
      <c r="C8003" s="6">
        <v>50683</v>
      </c>
      <c r="D8003" t="s">
        <v>285</v>
      </c>
      <c r="E8003" t="s">
        <v>33</v>
      </c>
      <c r="F8003" t="s">
        <v>32</v>
      </c>
      <c r="G8003" s="7">
        <v>90032</v>
      </c>
      <c r="H8003" t="s">
        <v>34</v>
      </c>
      <c r="I8003" t="s">
        <v>4014</v>
      </c>
      <c r="J8003" t="s">
        <v>60</v>
      </c>
      <c r="K8003" t="s">
        <v>146</v>
      </c>
      <c r="L8003" t="s">
        <v>4015</v>
      </c>
      <c r="M8003" s="8">
        <v>299.94</v>
      </c>
      <c r="N8003" s="7">
        <v>6</v>
      </c>
      <c r="O8003" s="8">
        <f>SUM(Superstore_Clean[[#This Row],[Unit Price]]*Superstore_Clean[[#This Row],[Quantity]])</f>
        <v>1799.6399999999999</v>
      </c>
      <c r="P8003" s="7">
        <v>2015</v>
      </c>
      <c r="Q8003" t="s">
        <v>87</v>
      </c>
    </row>
    <row r="8004" spans="1:17" x14ac:dyDescent="0.3">
      <c r="A8004">
        <v>8003</v>
      </c>
      <c r="B8004" t="s">
        <v>9000</v>
      </c>
      <c r="C8004" s="6">
        <v>50684</v>
      </c>
      <c r="D8004" t="s">
        <v>285</v>
      </c>
      <c r="E8004" t="s">
        <v>33</v>
      </c>
      <c r="F8004" t="s">
        <v>32</v>
      </c>
      <c r="G8004" s="7">
        <v>90032</v>
      </c>
      <c r="H8004" t="s">
        <v>34</v>
      </c>
      <c r="I8004" t="s">
        <v>1148</v>
      </c>
      <c r="J8004" t="s">
        <v>36</v>
      </c>
      <c r="K8004" t="s">
        <v>516</v>
      </c>
      <c r="L8004" t="s">
        <v>1149</v>
      </c>
      <c r="M8004" s="8">
        <v>25.76</v>
      </c>
      <c r="N8004" s="7">
        <v>7</v>
      </c>
      <c r="O8004" s="8">
        <f>SUM(Superstore_Clean[[#This Row],[Unit Price]]*Superstore_Clean[[#This Row],[Quantity]])</f>
        <v>180.32000000000002</v>
      </c>
      <c r="P8004" s="7">
        <v>2015</v>
      </c>
      <c r="Q8004" t="s">
        <v>87</v>
      </c>
    </row>
    <row r="8005" spans="1:17" x14ac:dyDescent="0.3">
      <c r="A8005">
        <v>8004</v>
      </c>
      <c r="B8005" t="s">
        <v>9001</v>
      </c>
      <c r="C8005" s="6">
        <v>50685</v>
      </c>
      <c r="D8005" t="s">
        <v>6434</v>
      </c>
      <c r="E8005" t="s">
        <v>1104</v>
      </c>
      <c r="F8005" t="s">
        <v>1103</v>
      </c>
      <c r="G8005" s="7">
        <v>1852</v>
      </c>
      <c r="H8005" t="s">
        <v>132</v>
      </c>
      <c r="I8005" t="s">
        <v>6462</v>
      </c>
      <c r="J8005" t="s">
        <v>60</v>
      </c>
      <c r="K8005" t="s">
        <v>61</v>
      </c>
      <c r="L8005" t="s">
        <v>6463</v>
      </c>
      <c r="M8005" s="8">
        <v>271.89999999999998</v>
      </c>
      <c r="N8005" s="7">
        <v>2</v>
      </c>
      <c r="O8005" s="8">
        <f>SUM(Superstore_Clean[[#This Row],[Unit Price]]*Superstore_Clean[[#This Row],[Quantity]])</f>
        <v>543.79999999999995</v>
      </c>
      <c r="P8005" s="7">
        <v>2014</v>
      </c>
      <c r="Q8005" t="s">
        <v>87</v>
      </c>
    </row>
    <row r="8006" spans="1:17" x14ac:dyDescent="0.3">
      <c r="A8006">
        <v>8005</v>
      </c>
      <c r="B8006" t="s">
        <v>9001</v>
      </c>
      <c r="C8006" s="6">
        <v>50686</v>
      </c>
      <c r="D8006" t="s">
        <v>6434</v>
      </c>
      <c r="E8006" t="s">
        <v>1104</v>
      </c>
      <c r="F8006" t="s">
        <v>1103</v>
      </c>
      <c r="G8006" s="7">
        <v>1852</v>
      </c>
      <c r="H8006" t="s">
        <v>132</v>
      </c>
      <c r="I8006" t="s">
        <v>2318</v>
      </c>
      <c r="J8006" t="s">
        <v>23</v>
      </c>
      <c r="K8006" t="s">
        <v>54</v>
      </c>
      <c r="L8006" t="s">
        <v>2319</v>
      </c>
      <c r="M8006" s="8">
        <v>45.84</v>
      </c>
      <c r="N8006" s="7">
        <v>3</v>
      </c>
      <c r="O8006" s="8">
        <f>SUM(Superstore_Clean[[#This Row],[Unit Price]]*Superstore_Clean[[#This Row],[Quantity]])</f>
        <v>137.52000000000001</v>
      </c>
      <c r="P8006" s="7">
        <v>2014</v>
      </c>
      <c r="Q8006" t="s">
        <v>87</v>
      </c>
    </row>
    <row r="8007" spans="1:17" x14ac:dyDescent="0.3">
      <c r="A8007">
        <v>8006</v>
      </c>
      <c r="B8007" t="s">
        <v>9001</v>
      </c>
      <c r="C8007" s="6">
        <v>50687</v>
      </c>
      <c r="D8007" t="s">
        <v>6434</v>
      </c>
      <c r="E8007" t="s">
        <v>1104</v>
      </c>
      <c r="F8007" t="s">
        <v>1103</v>
      </c>
      <c r="G8007" s="7">
        <v>1852</v>
      </c>
      <c r="H8007" t="s">
        <v>132</v>
      </c>
      <c r="I8007" t="s">
        <v>3009</v>
      </c>
      <c r="J8007" t="s">
        <v>23</v>
      </c>
      <c r="K8007" t="s">
        <v>54</v>
      </c>
      <c r="L8007" t="s">
        <v>3010</v>
      </c>
      <c r="M8007" s="8">
        <v>9.82</v>
      </c>
      <c r="N8007" s="7">
        <v>2</v>
      </c>
      <c r="O8007" s="8">
        <f>SUM(Superstore_Clean[[#This Row],[Unit Price]]*Superstore_Clean[[#This Row],[Quantity]])</f>
        <v>19.64</v>
      </c>
      <c r="P8007" s="7">
        <v>2014</v>
      </c>
      <c r="Q8007" t="s">
        <v>87</v>
      </c>
    </row>
    <row r="8008" spans="1:17" x14ac:dyDescent="0.3">
      <c r="A8008">
        <v>8007</v>
      </c>
      <c r="B8008" t="s">
        <v>9002</v>
      </c>
      <c r="C8008" s="6">
        <v>50688</v>
      </c>
      <c r="D8008" t="s">
        <v>3680</v>
      </c>
      <c r="E8008" t="s">
        <v>84</v>
      </c>
      <c r="F8008" t="s">
        <v>1717</v>
      </c>
      <c r="G8008" s="7">
        <v>98270</v>
      </c>
      <c r="H8008" t="s">
        <v>34</v>
      </c>
      <c r="I8008" t="s">
        <v>5727</v>
      </c>
      <c r="J8008" t="s">
        <v>36</v>
      </c>
      <c r="K8008" t="s">
        <v>242</v>
      </c>
      <c r="L8008" t="s">
        <v>5728</v>
      </c>
      <c r="M8008" s="8">
        <v>93.36</v>
      </c>
      <c r="N8008" s="7">
        <v>12</v>
      </c>
      <c r="O8008" s="8">
        <f>SUM(Superstore_Clean[[#This Row],[Unit Price]]*Superstore_Clean[[#This Row],[Quantity]])</f>
        <v>1120.32</v>
      </c>
      <c r="P8008" s="7">
        <v>2016</v>
      </c>
      <c r="Q8008" t="s">
        <v>47</v>
      </c>
    </row>
    <row r="8009" spans="1:17" x14ac:dyDescent="0.3">
      <c r="A8009">
        <v>8008</v>
      </c>
      <c r="B8009" t="s">
        <v>9003</v>
      </c>
      <c r="C8009" s="6">
        <v>50689</v>
      </c>
      <c r="D8009" t="s">
        <v>6434</v>
      </c>
      <c r="E8009" t="s">
        <v>576</v>
      </c>
      <c r="F8009" t="s">
        <v>4297</v>
      </c>
      <c r="G8009" s="7">
        <v>73120</v>
      </c>
      <c r="H8009" t="s">
        <v>92</v>
      </c>
      <c r="I8009" t="s">
        <v>972</v>
      </c>
      <c r="J8009" t="s">
        <v>36</v>
      </c>
      <c r="K8009" t="s">
        <v>49</v>
      </c>
      <c r="L8009" t="s">
        <v>973</v>
      </c>
      <c r="M8009" s="8">
        <v>541.24</v>
      </c>
      <c r="N8009" s="7">
        <v>4</v>
      </c>
      <c r="O8009" s="8">
        <f>SUM(Superstore_Clean[[#This Row],[Unit Price]]*Superstore_Clean[[#This Row],[Quantity]])</f>
        <v>2164.96</v>
      </c>
      <c r="P8009" s="7">
        <v>2015</v>
      </c>
      <c r="Q8009" t="s">
        <v>26</v>
      </c>
    </row>
    <row r="8010" spans="1:17" x14ac:dyDescent="0.3">
      <c r="A8010">
        <v>8009</v>
      </c>
      <c r="B8010" t="s">
        <v>9003</v>
      </c>
      <c r="C8010" s="6">
        <v>50690</v>
      </c>
      <c r="D8010" t="s">
        <v>6434</v>
      </c>
      <c r="E8010" t="s">
        <v>576</v>
      </c>
      <c r="F8010" t="s">
        <v>4297</v>
      </c>
      <c r="G8010" s="7">
        <v>73120</v>
      </c>
      <c r="H8010" t="s">
        <v>92</v>
      </c>
      <c r="I8010" t="s">
        <v>933</v>
      </c>
      <c r="J8010" t="s">
        <v>36</v>
      </c>
      <c r="K8010" t="s">
        <v>78</v>
      </c>
      <c r="L8010" t="s">
        <v>169</v>
      </c>
      <c r="M8010" s="8">
        <v>106.32</v>
      </c>
      <c r="N8010" s="7">
        <v>3</v>
      </c>
      <c r="O8010" s="8">
        <f>SUM(Superstore_Clean[[#This Row],[Unit Price]]*Superstore_Clean[[#This Row],[Quantity]])</f>
        <v>318.95999999999998</v>
      </c>
      <c r="P8010" s="7">
        <v>2015</v>
      </c>
      <c r="Q8010" t="s">
        <v>26</v>
      </c>
    </row>
    <row r="8011" spans="1:17" x14ac:dyDescent="0.3">
      <c r="A8011">
        <v>8010</v>
      </c>
      <c r="B8011" t="s">
        <v>9003</v>
      </c>
      <c r="C8011" s="6">
        <v>50691</v>
      </c>
      <c r="D8011" t="s">
        <v>6434</v>
      </c>
      <c r="E8011" t="s">
        <v>576</v>
      </c>
      <c r="F8011" t="s">
        <v>4297</v>
      </c>
      <c r="G8011" s="7">
        <v>73120</v>
      </c>
      <c r="H8011" t="s">
        <v>92</v>
      </c>
      <c r="I8011" t="s">
        <v>8357</v>
      </c>
      <c r="J8011" t="s">
        <v>23</v>
      </c>
      <c r="K8011" t="s">
        <v>28</v>
      </c>
      <c r="L8011" t="s">
        <v>8358</v>
      </c>
      <c r="M8011" s="8">
        <v>1323.9</v>
      </c>
      <c r="N8011" s="7">
        <v>5</v>
      </c>
      <c r="O8011" s="8">
        <f>SUM(Superstore_Clean[[#This Row],[Unit Price]]*Superstore_Clean[[#This Row],[Quantity]])</f>
        <v>6619.5</v>
      </c>
      <c r="P8011" s="7">
        <v>2015</v>
      </c>
      <c r="Q8011" t="s">
        <v>26</v>
      </c>
    </row>
    <row r="8012" spans="1:17" x14ac:dyDescent="0.3">
      <c r="A8012">
        <v>8011</v>
      </c>
      <c r="B8012" t="s">
        <v>9004</v>
      </c>
      <c r="C8012" s="6">
        <v>50692</v>
      </c>
      <c r="D8012" t="s">
        <v>3184</v>
      </c>
      <c r="E8012" t="s">
        <v>131</v>
      </c>
      <c r="F8012" t="s">
        <v>130</v>
      </c>
      <c r="G8012" s="7">
        <v>19134</v>
      </c>
      <c r="H8012" t="s">
        <v>132</v>
      </c>
      <c r="I8012" t="s">
        <v>3296</v>
      </c>
      <c r="J8012" t="s">
        <v>36</v>
      </c>
      <c r="K8012" t="s">
        <v>78</v>
      </c>
      <c r="L8012" t="s">
        <v>3297</v>
      </c>
      <c r="M8012" s="8">
        <v>126.624</v>
      </c>
      <c r="N8012" s="7">
        <v>6</v>
      </c>
      <c r="O8012" s="8">
        <f>SUM(Superstore_Clean[[#This Row],[Unit Price]]*Superstore_Clean[[#This Row],[Quantity]])</f>
        <v>759.74399999999991</v>
      </c>
      <c r="P8012" s="7">
        <v>2014</v>
      </c>
      <c r="Q8012" t="s">
        <v>208</v>
      </c>
    </row>
    <row r="8013" spans="1:17" x14ac:dyDescent="0.3">
      <c r="A8013">
        <v>8012</v>
      </c>
      <c r="B8013" t="s">
        <v>9005</v>
      </c>
      <c r="C8013" s="6">
        <v>50693</v>
      </c>
      <c r="D8013" t="s">
        <v>4637</v>
      </c>
      <c r="E8013" t="s">
        <v>407</v>
      </c>
      <c r="F8013" t="s">
        <v>406</v>
      </c>
      <c r="G8013" s="7">
        <v>80013</v>
      </c>
      <c r="H8013" t="s">
        <v>34</v>
      </c>
      <c r="I8013" t="s">
        <v>8409</v>
      </c>
      <c r="J8013" t="s">
        <v>60</v>
      </c>
      <c r="K8013" t="s">
        <v>61</v>
      </c>
      <c r="L8013" t="s">
        <v>8410</v>
      </c>
      <c r="M8013" s="8">
        <v>125.944</v>
      </c>
      <c r="N8013" s="7">
        <v>7</v>
      </c>
      <c r="O8013" s="8">
        <f>SUM(Superstore_Clean[[#This Row],[Unit Price]]*Superstore_Clean[[#This Row],[Quantity]])</f>
        <v>881.60800000000006</v>
      </c>
      <c r="P8013" s="7">
        <v>2015</v>
      </c>
      <c r="Q8013" t="s">
        <v>39</v>
      </c>
    </row>
    <row r="8014" spans="1:17" x14ac:dyDescent="0.3">
      <c r="A8014">
        <v>8013</v>
      </c>
      <c r="B8014" t="s">
        <v>9006</v>
      </c>
      <c r="C8014" s="6">
        <v>50694</v>
      </c>
      <c r="D8014" t="s">
        <v>4490</v>
      </c>
      <c r="E8014" t="s">
        <v>240</v>
      </c>
      <c r="F8014" t="s">
        <v>239</v>
      </c>
      <c r="G8014" s="7">
        <v>10009</v>
      </c>
      <c r="H8014" t="s">
        <v>132</v>
      </c>
      <c r="I8014" t="s">
        <v>3073</v>
      </c>
      <c r="J8014" t="s">
        <v>36</v>
      </c>
      <c r="K8014" t="s">
        <v>64</v>
      </c>
      <c r="L8014" t="s">
        <v>3074</v>
      </c>
      <c r="M8014" s="8">
        <v>663.92</v>
      </c>
      <c r="N8014" s="7">
        <v>5</v>
      </c>
      <c r="O8014" s="8">
        <f>SUM(Superstore_Clean[[#This Row],[Unit Price]]*Superstore_Clean[[#This Row],[Quantity]])</f>
        <v>3319.6</v>
      </c>
      <c r="P8014" s="7">
        <v>2017</v>
      </c>
      <c r="Q8014" t="s">
        <v>109</v>
      </c>
    </row>
    <row r="8015" spans="1:17" x14ac:dyDescent="0.3">
      <c r="A8015">
        <v>8014</v>
      </c>
      <c r="B8015" t="s">
        <v>9006</v>
      </c>
      <c r="C8015" s="6">
        <v>50695</v>
      </c>
      <c r="D8015" t="s">
        <v>4490</v>
      </c>
      <c r="E8015" t="s">
        <v>240</v>
      </c>
      <c r="F8015" t="s">
        <v>239</v>
      </c>
      <c r="G8015" s="7">
        <v>10009</v>
      </c>
      <c r="H8015" t="s">
        <v>132</v>
      </c>
      <c r="I8015" t="s">
        <v>221</v>
      </c>
      <c r="J8015" t="s">
        <v>60</v>
      </c>
      <c r="K8015" t="s">
        <v>146</v>
      </c>
      <c r="L8015" t="s">
        <v>222</v>
      </c>
      <c r="M8015" s="8">
        <v>120</v>
      </c>
      <c r="N8015" s="7">
        <v>8</v>
      </c>
      <c r="O8015" s="8">
        <f>SUM(Superstore_Clean[[#This Row],[Unit Price]]*Superstore_Clean[[#This Row],[Quantity]])</f>
        <v>960</v>
      </c>
      <c r="P8015" s="7">
        <v>2017</v>
      </c>
      <c r="Q8015" t="s">
        <v>109</v>
      </c>
    </row>
    <row r="8016" spans="1:17" x14ac:dyDescent="0.3">
      <c r="A8016">
        <v>8015</v>
      </c>
      <c r="B8016" t="s">
        <v>9006</v>
      </c>
      <c r="C8016" s="6">
        <v>50696</v>
      </c>
      <c r="D8016" t="s">
        <v>4490</v>
      </c>
      <c r="E8016" t="s">
        <v>240</v>
      </c>
      <c r="F8016" t="s">
        <v>239</v>
      </c>
      <c r="G8016" s="7">
        <v>10009</v>
      </c>
      <c r="H8016" t="s">
        <v>132</v>
      </c>
      <c r="I8016" t="s">
        <v>4803</v>
      </c>
      <c r="J8016" t="s">
        <v>36</v>
      </c>
      <c r="K8016" t="s">
        <v>242</v>
      </c>
      <c r="L8016" t="s">
        <v>4804</v>
      </c>
      <c r="M8016" s="8">
        <v>3.29</v>
      </c>
      <c r="N8016" s="7">
        <v>1</v>
      </c>
      <c r="O8016" s="8">
        <f>SUM(Superstore_Clean[[#This Row],[Unit Price]]*Superstore_Clean[[#This Row],[Quantity]])</f>
        <v>3.29</v>
      </c>
      <c r="P8016" s="7">
        <v>2017</v>
      </c>
      <c r="Q8016" t="s">
        <v>109</v>
      </c>
    </row>
    <row r="8017" spans="1:17" x14ac:dyDescent="0.3">
      <c r="A8017">
        <v>8016</v>
      </c>
      <c r="B8017" t="s">
        <v>9006</v>
      </c>
      <c r="C8017" s="6">
        <v>50697</v>
      </c>
      <c r="D8017" t="s">
        <v>4490</v>
      </c>
      <c r="E8017" t="s">
        <v>240</v>
      </c>
      <c r="F8017" t="s">
        <v>239</v>
      </c>
      <c r="G8017" s="7">
        <v>10009</v>
      </c>
      <c r="H8017" t="s">
        <v>132</v>
      </c>
      <c r="I8017" t="s">
        <v>1863</v>
      </c>
      <c r="J8017" t="s">
        <v>23</v>
      </c>
      <c r="K8017" t="s">
        <v>54</v>
      </c>
      <c r="L8017" t="s">
        <v>1864</v>
      </c>
      <c r="M8017" s="8">
        <v>18.84</v>
      </c>
      <c r="N8017" s="7">
        <v>3</v>
      </c>
      <c r="O8017" s="8">
        <f>SUM(Superstore_Clean[[#This Row],[Unit Price]]*Superstore_Clean[[#This Row],[Quantity]])</f>
        <v>56.519999999999996</v>
      </c>
      <c r="P8017" s="7">
        <v>2017</v>
      </c>
      <c r="Q8017" t="s">
        <v>109</v>
      </c>
    </row>
    <row r="8018" spans="1:17" x14ac:dyDescent="0.3">
      <c r="A8018">
        <v>8017</v>
      </c>
      <c r="B8018" t="s">
        <v>9007</v>
      </c>
      <c r="C8018" s="6">
        <v>50698</v>
      </c>
      <c r="D8018" t="s">
        <v>2747</v>
      </c>
      <c r="E8018" t="s">
        <v>443</v>
      </c>
      <c r="F8018" t="s">
        <v>2176</v>
      </c>
      <c r="G8018" s="7">
        <v>43130</v>
      </c>
      <c r="H8018" t="s">
        <v>132</v>
      </c>
      <c r="I8018" t="s">
        <v>4761</v>
      </c>
      <c r="J8018" t="s">
        <v>23</v>
      </c>
      <c r="K8018" t="s">
        <v>54</v>
      </c>
      <c r="L8018" t="s">
        <v>4762</v>
      </c>
      <c r="M8018" s="8">
        <v>60.671999999999997</v>
      </c>
      <c r="N8018" s="7">
        <v>6</v>
      </c>
      <c r="O8018" s="8">
        <f>SUM(Superstore_Clean[[#This Row],[Unit Price]]*Superstore_Clean[[#This Row],[Quantity]])</f>
        <v>364.03199999999998</v>
      </c>
      <c r="P8018" s="7">
        <v>2014</v>
      </c>
      <c r="Q8018" t="s">
        <v>139</v>
      </c>
    </row>
    <row r="8019" spans="1:17" x14ac:dyDescent="0.3">
      <c r="A8019">
        <v>8018</v>
      </c>
      <c r="B8019" t="s">
        <v>9007</v>
      </c>
      <c r="C8019" s="6">
        <v>50699</v>
      </c>
      <c r="D8019" t="s">
        <v>2747</v>
      </c>
      <c r="E8019" t="s">
        <v>443</v>
      </c>
      <c r="F8019" t="s">
        <v>2176</v>
      </c>
      <c r="G8019" s="7">
        <v>43130</v>
      </c>
      <c r="H8019" t="s">
        <v>132</v>
      </c>
      <c r="I8019" t="s">
        <v>3487</v>
      </c>
      <c r="J8019" t="s">
        <v>36</v>
      </c>
      <c r="K8019" t="s">
        <v>57</v>
      </c>
      <c r="L8019" t="s">
        <v>3488</v>
      </c>
      <c r="M8019" s="8">
        <v>30.815999999999999</v>
      </c>
      <c r="N8019" s="7">
        <v>9</v>
      </c>
      <c r="O8019" s="8">
        <f>SUM(Superstore_Clean[[#This Row],[Unit Price]]*Superstore_Clean[[#This Row],[Quantity]])</f>
        <v>277.34399999999999</v>
      </c>
      <c r="P8019" s="7">
        <v>2014</v>
      </c>
      <c r="Q8019" t="s">
        <v>139</v>
      </c>
    </row>
    <row r="8020" spans="1:17" x14ac:dyDescent="0.3">
      <c r="A8020">
        <v>8019</v>
      </c>
      <c r="B8020" t="s">
        <v>9008</v>
      </c>
      <c r="C8020" s="6">
        <v>50700</v>
      </c>
      <c r="D8020" t="s">
        <v>2122</v>
      </c>
      <c r="E8020" t="s">
        <v>33</v>
      </c>
      <c r="F8020" t="s">
        <v>8662</v>
      </c>
      <c r="G8020" s="7">
        <v>95351</v>
      </c>
      <c r="H8020" t="s">
        <v>34</v>
      </c>
      <c r="I8020" t="s">
        <v>738</v>
      </c>
      <c r="J8020" t="s">
        <v>60</v>
      </c>
      <c r="K8020" t="s">
        <v>61</v>
      </c>
      <c r="L8020" t="s">
        <v>739</v>
      </c>
      <c r="M8020" s="8">
        <v>52.792000000000002</v>
      </c>
      <c r="N8020" s="7">
        <v>1</v>
      </c>
      <c r="O8020" s="8">
        <f>SUM(Superstore_Clean[[#This Row],[Unit Price]]*Superstore_Clean[[#This Row],[Quantity]])</f>
        <v>52.792000000000002</v>
      </c>
      <c r="P8020" s="7">
        <v>2017</v>
      </c>
      <c r="Q8020" t="s">
        <v>47</v>
      </c>
    </row>
    <row r="8021" spans="1:17" x14ac:dyDescent="0.3">
      <c r="A8021">
        <v>8020</v>
      </c>
      <c r="B8021" t="s">
        <v>9009</v>
      </c>
      <c r="C8021" s="6">
        <v>50701</v>
      </c>
      <c r="D8021" t="s">
        <v>574</v>
      </c>
      <c r="E8021" t="s">
        <v>531</v>
      </c>
      <c r="F8021" t="s">
        <v>4511</v>
      </c>
      <c r="G8021" s="7">
        <v>63116</v>
      </c>
      <c r="H8021" t="s">
        <v>92</v>
      </c>
      <c r="I8021" t="s">
        <v>6398</v>
      </c>
      <c r="J8021" t="s">
        <v>36</v>
      </c>
      <c r="K8021" t="s">
        <v>67</v>
      </c>
      <c r="L8021" t="s">
        <v>6399</v>
      </c>
      <c r="M8021" s="8">
        <v>83.9</v>
      </c>
      <c r="N8021" s="7">
        <v>10</v>
      </c>
      <c r="O8021" s="8">
        <f>SUM(Superstore_Clean[[#This Row],[Unit Price]]*Superstore_Clean[[#This Row],[Quantity]])</f>
        <v>839</v>
      </c>
      <c r="P8021" s="7">
        <v>2017</v>
      </c>
      <c r="Q8021" t="s">
        <v>26</v>
      </c>
    </row>
    <row r="8022" spans="1:17" x14ac:dyDescent="0.3">
      <c r="A8022">
        <v>8021</v>
      </c>
      <c r="B8022" t="s">
        <v>9009</v>
      </c>
      <c r="C8022" s="6">
        <v>50702</v>
      </c>
      <c r="D8022" t="s">
        <v>574</v>
      </c>
      <c r="E8022" t="s">
        <v>531</v>
      </c>
      <c r="F8022" t="s">
        <v>4511</v>
      </c>
      <c r="G8022" s="7">
        <v>63116</v>
      </c>
      <c r="H8022" t="s">
        <v>92</v>
      </c>
      <c r="I8022" t="s">
        <v>3534</v>
      </c>
      <c r="J8022" t="s">
        <v>36</v>
      </c>
      <c r="K8022" t="s">
        <v>78</v>
      </c>
      <c r="L8022" t="s">
        <v>3535</v>
      </c>
      <c r="M8022" s="8">
        <v>11.76</v>
      </c>
      <c r="N8022" s="7">
        <v>2</v>
      </c>
      <c r="O8022" s="8">
        <f>SUM(Superstore_Clean[[#This Row],[Unit Price]]*Superstore_Clean[[#This Row],[Quantity]])</f>
        <v>23.52</v>
      </c>
      <c r="P8022" s="7">
        <v>2017</v>
      </c>
      <c r="Q8022" t="s">
        <v>26</v>
      </c>
    </row>
    <row r="8023" spans="1:17" x14ac:dyDescent="0.3">
      <c r="A8023">
        <v>8022</v>
      </c>
      <c r="B8023" t="s">
        <v>9010</v>
      </c>
      <c r="C8023" s="6">
        <v>50703</v>
      </c>
      <c r="D8023" t="s">
        <v>3305</v>
      </c>
      <c r="E8023" t="s">
        <v>91</v>
      </c>
      <c r="F8023" t="s">
        <v>721</v>
      </c>
      <c r="G8023" s="7">
        <v>75217</v>
      </c>
      <c r="H8023" t="s">
        <v>92</v>
      </c>
      <c r="I8023" t="s">
        <v>4478</v>
      </c>
      <c r="J8023" t="s">
        <v>36</v>
      </c>
      <c r="K8023" t="s">
        <v>67</v>
      </c>
      <c r="L8023" t="s">
        <v>4479</v>
      </c>
      <c r="M8023" s="8">
        <v>4.992</v>
      </c>
      <c r="N8023" s="7">
        <v>3</v>
      </c>
      <c r="O8023" s="8">
        <f>SUM(Superstore_Clean[[#This Row],[Unit Price]]*Superstore_Clean[[#This Row],[Quantity]])</f>
        <v>14.975999999999999</v>
      </c>
      <c r="P8023" s="7">
        <v>2014</v>
      </c>
      <c r="Q8023" t="s">
        <v>135</v>
      </c>
    </row>
    <row r="8024" spans="1:17" x14ac:dyDescent="0.3">
      <c r="A8024">
        <v>8023</v>
      </c>
      <c r="B8024" t="s">
        <v>9010</v>
      </c>
      <c r="C8024" s="6">
        <v>50704</v>
      </c>
      <c r="D8024" t="s">
        <v>3305</v>
      </c>
      <c r="E8024" t="s">
        <v>91</v>
      </c>
      <c r="F8024" t="s">
        <v>721</v>
      </c>
      <c r="G8024" s="7">
        <v>75217</v>
      </c>
      <c r="H8024" t="s">
        <v>92</v>
      </c>
      <c r="I8024" t="s">
        <v>6774</v>
      </c>
      <c r="J8024" t="s">
        <v>36</v>
      </c>
      <c r="K8024" t="s">
        <v>157</v>
      </c>
      <c r="L8024" t="s">
        <v>6775</v>
      </c>
      <c r="M8024" s="8">
        <v>87.92</v>
      </c>
      <c r="N8024" s="7">
        <v>5</v>
      </c>
      <c r="O8024" s="8">
        <f>SUM(Superstore_Clean[[#This Row],[Unit Price]]*Superstore_Clean[[#This Row],[Quantity]])</f>
        <v>439.6</v>
      </c>
      <c r="P8024" s="7">
        <v>2014</v>
      </c>
      <c r="Q8024" t="s">
        <v>135</v>
      </c>
    </row>
    <row r="8025" spans="1:17" x14ac:dyDescent="0.3">
      <c r="A8025">
        <v>8024</v>
      </c>
      <c r="B8025" t="s">
        <v>9010</v>
      </c>
      <c r="C8025" s="6">
        <v>50705</v>
      </c>
      <c r="D8025" t="s">
        <v>3305</v>
      </c>
      <c r="E8025" t="s">
        <v>91</v>
      </c>
      <c r="F8025" t="s">
        <v>721</v>
      </c>
      <c r="G8025" s="7">
        <v>75217</v>
      </c>
      <c r="H8025" t="s">
        <v>92</v>
      </c>
      <c r="I8025" t="s">
        <v>1709</v>
      </c>
      <c r="J8025" t="s">
        <v>23</v>
      </c>
      <c r="K8025" t="s">
        <v>28</v>
      </c>
      <c r="L8025" t="s">
        <v>1710</v>
      </c>
      <c r="M8025" s="8">
        <v>657.93</v>
      </c>
      <c r="N8025" s="7">
        <v>5</v>
      </c>
      <c r="O8025" s="8">
        <f>SUM(Superstore_Clean[[#This Row],[Unit Price]]*Superstore_Clean[[#This Row],[Quantity]])</f>
        <v>3289.6499999999996</v>
      </c>
      <c r="P8025" s="7">
        <v>2014</v>
      </c>
      <c r="Q8025" t="s">
        <v>135</v>
      </c>
    </row>
    <row r="8026" spans="1:17" x14ac:dyDescent="0.3">
      <c r="A8026">
        <v>8025</v>
      </c>
      <c r="B8026" t="s">
        <v>9010</v>
      </c>
      <c r="C8026" s="6">
        <v>50706</v>
      </c>
      <c r="D8026" t="s">
        <v>3305</v>
      </c>
      <c r="E8026" t="s">
        <v>91</v>
      </c>
      <c r="F8026" t="s">
        <v>721</v>
      </c>
      <c r="G8026" s="7">
        <v>75217</v>
      </c>
      <c r="H8026" t="s">
        <v>92</v>
      </c>
      <c r="I8026" t="s">
        <v>6220</v>
      </c>
      <c r="J8026" t="s">
        <v>36</v>
      </c>
      <c r="K8026" t="s">
        <v>64</v>
      </c>
      <c r="L8026" t="s">
        <v>6221</v>
      </c>
      <c r="M8026" s="8">
        <v>1.044</v>
      </c>
      <c r="N8026" s="7">
        <v>1</v>
      </c>
      <c r="O8026" s="8">
        <f>SUM(Superstore_Clean[[#This Row],[Unit Price]]*Superstore_Clean[[#This Row],[Quantity]])</f>
        <v>1.044</v>
      </c>
      <c r="P8026" s="7">
        <v>2014</v>
      </c>
      <c r="Q8026" t="s">
        <v>135</v>
      </c>
    </row>
    <row r="8027" spans="1:17" x14ac:dyDescent="0.3">
      <c r="A8027">
        <v>8026</v>
      </c>
      <c r="B8027" t="s">
        <v>9011</v>
      </c>
      <c r="C8027" s="6">
        <v>50707</v>
      </c>
      <c r="D8027" t="s">
        <v>7435</v>
      </c>
      <c r="E8027" t="s">
        <v>240</v>
      </c>
      <c r="F8027" t="s">
        <v>239</v>
      </c>
      <c r="G8027" s="7">
        <v>10035</v>
      </c>
      <c r="H8027" t="s">
        <v>132</v>
      </c>
      <c r="I8027" t="s">
        <v>8413</v>
      </c>
      <c r="J8027" t="s">
        <v>23</v>
      </c>
      <c r="K8027" t="s">
        <v>54</v>
      </c>
      <c r="L8027" t="s">
        <v>8414</v>
      </c>
      <c r="M8027" s="8">
        <v>210.68</v>
      </c>
      <c r="N8027" s="7">
        <v>2</v>
      </c>
      <c r="O8027" s="8">
        <f>SUM(Superstore_Clean[[#This Row],[Unit Price]]*Superstore_Clean[[#This Row],[Quantity]])</f>
        <v>421.36</v>
      </c>
      <c r="P8027" s="7">
        <v>2015</v>
      </c>
      <c r="Q8027" t="s">
        <v>139</v>
      </c>
    </row>
    <row r="8028" spans="1:17" x14ac:dyDescent="0.3">
      <c r="A8028">
        <v>8027</v>
      </c>
      <c r="B8028" t="s">
        <v>9011</v>
      </c>
      <c r="C8028" s="6">
        <v>50708</v>
      </c>
      <c r="D8028" t="s">
        <v>7435</v>
      </c>
      <c r="E8028" t="s">
        <v>240</v>
      </c>
      <c r="F8028" t="s">
        <v>239</v>
      </c>
      <c r="G8028" s="7">
        <v>10035</v>
      </c>
      <c r="H8028" t="s">
        <v>132</v>
      </c>
      <c r="I8028" t="s">
        <v>8696</v>
      </c>
      <c r="J8028" t="s">
        <v>36</v>
      </c>
      <c r="K8028" t="s">
        <v>49</v>
      </c>
      <c r="L8028" t="s">
        <v>8697</v>
      </c>
      <c r="M8028" s="8">
        <v>78.8</v>
      </c>
      <c r="N8028" s="7">
        <v>1</v>
      </c>
      <c r="O8028" s="8">
        <f>SUM(Superstore_Clean[[#This Row],[Unit Price]]*Superstore_Clean[[#This Row],[Quantity]])</f>
        <v>78.8</v>
      </c>
      <c r="P8028" s="7">
        <v>2015</v>
      </c>
      <c r="Q8028" t="s">
        <v>139</v>
      </c>
    </row>
    <row r="8029" spans="1:17" x14ac:dyDescent="0.3">
      <c r="A8029">
        <v>8028</v>
      </c>
      <c r="B8029" t="s">
        <v>9011</v>
      </c>
      <c r="C8029" s="6">
        <v>50709</v>
      </c>
      <c r="D8029" t="s">
        <v>7435</v>
      </c>
      <c r="E8029" t="s">
        <v>240</v>
      </c>
      <c r="F8029" t="s">
        <v>239</v>
      </c>
      <c r="G8029" s="7">
        <v>10035</v>
      </c>
      <c r="H8029" t="s">
        <v>132</v>
      </c>
      <c r="I8029" t="s">
        <v>350</v>
      </c>
      <c r="J8029" t="s">
        <v>60</v>
      </c>
      <c r="K8029" t="s">
        <v>146</v>
      </c>
      <c r="L8029" t="s">
        <v>351</v>
      </c>
      <c r="M8029" s="8">
        <v>19.989999999999998</v>
      </c>
      <c r="N8029" s="7">
        <v>1</v>
      </c>
      <c r="O8029" s="8">
        <f>SUM(Superstore_Clean[[#This Row],[Unit Price]]*Superstore_Clean[[#This Row],[Quantity]])</f>
        <v>19.989999999999998</v>
      </c>
      <c r="P8029" s="7">
        <v>2015</v>
      </c>
      <c r="Q8029" t="s">
        <v>139</v>
      </c>
    </row>
    <row r="8030" spans="1:17" x14ac:dyDescent="0.3">
      <c r="A8030">
        <v>8029</v>
      </c>
      <c r="B8030" t="s">
        <v>9011</v>
      </c>
      <c r="C8030" s="6">
        <v>50710</v>
      </c>
      <c r="D8030" t="s">
        <v>7435</v>
      </c>
      <c r="E8030" t="s">
        <v>240</v>
      </c>
      <c r="F8030" t="s">
        <v>239</v>
      </c>
      <c r="G8030" s="7">
        <v>10035</v>
      </c>
      <c r="H8030" t="s">
        <v>132</v>
      </c>
      <c r="I8030" t="s">
        <v>6767</v>
      </c>
      <c r="J8030" t="s">
        <v>36</v>
      </c>
      <c r="K8030" t="s">
        <v>49</v>
      </c>
      <c r="L8030" t="s">
        <v>6768</v>
      </c>
      <c r="M8030" s="8">
        <v>772.68</v>
      </c>
      <c r="N8030" s="7">
        <v>4</v>
      </c>
      <c r="O8030" s="8">
        <f>SUM(Superstore_Clean[[#This Row],[Unit Price]]*Superstore_Clean[[#This Row],[Quantity]])</f>
        <v>3090.72</v>
      </c>
      <c r="P8030" s="7">
        <v>2015</v>
      </c>
      <c r="Q8030" t="s">
        <v>139</v>
      </c>
    </row>
    <row r="8031" spans="1:17" x14ac:dyDescent="0.3">
      <c r="A8031">
        <v>8030</v>
      </c>
      <c r="B8031" t="s">
        <v>9012</v>
      </c>
      <c r="C8031" s="6">
        <v>50711</v>
      </c>
      <c r="D8031" t="s">
        <v>4009</v>
      </c>
      <c r="E8031" t="s">
        <v>91</v>
      </c>
      <c r="F8031" t="s">
        <v>601</v>
      </c>
      <c r="G8031" s="7">
        <v>78207</v>
      </c>
      <c r="H8031" t="s">
        <v>92</v>
      </c>
      <c r="I8031" t="s">
        <v>668</v>
      </c>
      <c r="J8031" t="s">
        <v>60</v>
      </c>
      <c r="K8031" t="s">
        <v>146</v>
      </c>
      <c r="L8031" t="s">
        <v>669</v>
      </c>
      <c r="M8031" s="8">
        <v>106.08</v>
      </c>
      <c r="N8031" s="7">
        <v>6</v>
      </c>
      <c r="O8031" s="8">
        <f>SUM(Superstore_Clean[[#This Row],[Unit Price]]*Superstore_Clean[[#This Row],[Quantity]])</f>
        <v>636.48</v>
      </c>
      <c r="P8031" s="7">
        <v>2016</v>
      </c>
      <c r="Q8031" t="s">
        <v>47</v>
      </c>
    </row>
    <row r="8032" spans="1:17" x14ac:dyDescent="0.3">
      <c r="A8032">
        <v>8031</v>
      </c>
      <c r="B8032" t="s">
        <v>9013</v>
      </c>
      <c r="C8032" s="6">
        <v>50712</v>
      </c>
      <c r="D8032" t="s">
        <v>2852</v>
      </c>
      <c r="E8032" t="s">
        <v>91</v>
      </c>
      <c r="F8032" t="s">
        <v>1432</v>
      </c>
      <c r="G8032" s="7">
        <v>79109</v>
      </c>
      <c r="H8032" t="s">
        <v>92</v>
      </c>
      <c r="I8032" t="s">
        <v>3492</v>
      </c>
      <c r="J8032" t="s">
        <v>23</v>
      </c>
      <c r="K8032" t="s">
        <v>54</v>
      </c>
      <c r="L8032" t="s">
        <v>5135</v>
      </c>
      <c r="M8032" s="8">
        <v>23.076000000000001</v>
      </c>
      <c r="N8032" s="7">
        <v>3</v>
      </c>
      <c r="O8032" s="8">
        <f>SUM(Superstore_Clean[[#This Row],[Unit Price]]*Superstore_Clean[[#This Row],[Quantity]])</f>
        <v>69.228000000000009</v>
      </c>
      <c r="P8032" s="7">
        <v>2016</v>
      </c>
      <c r="Q8032" t="s">
        <v>144</v>
      </c>
    </row>
    <row r="8033" spans="1:17" x14ac:dyDescent="0.3">
      <c r="A8033">
        <v>8032</v>
      </c>
      <c r="B8033" t="s">
        <v>9013</v>
      </c>
      <c r="C8033" s="6">
        <v>50713</v>
      </c>
      <c r="D8033" t="s">
        <v>2852</v>
      </c>
      <c r="E8033" t="s">
        <v>91</v>
      </c>
      <c r="F8033" t="s">
        <v>1432</v>
      </c>
      <c r="G8033" s="7">
        <v>79109</v>
      </c>
      <c r="H8033" t="s">
        <v>92</v>
      </c>
      <c r="I8033" t="s">
        <v>2576</v>
      </c>
      <c r="J8033" t="s">
        <v>36</v>
      </c>
      <c r="K8033" t="s">
        <v>78</v>
      </c>
      <c r="L8033" t="s">
        <v>2577</v>
      </c>
      <c r="M8033" s="8">
        <v>25.92</v>
      </c>
      <c r="N8033" s="7">
        <v>5</v>
      </c>
      <c r="O8033" s="8">
        <f>SUM(Superstore_Clean[[#This Row],[Unit Price]]*Superstore_Clean[[#This Row],[Quantity]])</f>
        <v>129.60000000000002</v>
      </c>
      <c r="P8033" s="7">
        <v>2016</v>
      </c>
      <c r="Q8033" t="s">
        <v>144</v>
      </c>
    </row>
    <row r="8034" spans="1:17" x14ac:dyDescent="0.3">
      <c r="A8034">
        <v>8033</v>
      </c>
      <c r="B8034" t="s">
        <v>9014</v>
      </c>
      <c r="C8034" s="6">
        <v>50714</v>
      </c>
      <c r="D8034" t="s">
        <v>4658</v>
      </c>
      <c r="E8034" t="s">
        <v>91</v>
      </c>
      <c r="F8034" t="s">
        <v>167</v>
      </c>
      <c r="G8034" s="7">
        <v>77041</v>
      </c>
      <c r="H8034" t="s">
        <v>92</v>
      </c>
      <c r="I8034" t="s">
        <v>2336</v>
      </c>
      <c r="J8034" t="s">
        <v>36</v>
      </c>
      <c r="K8034" t="s">
        <v>78</v>
      </c>
      <c r="L8034" t="s">
        <v>2337</v>
      </c>
      <c r="M8034" s="8">
        <v>47.951999999999998</v>
      </c>
      <c r="N8034" s="7">
        <v>3</v>
      </c>
      <c r="O8034" s="8">
        <f>SUM(Superstore_Clean[[#This Row],[Unit Price]]*Superstore_Clean[[#This Row],[Quantity]])</f>
        <v>143.85599999999999</v>
      </c>
      <c r="P8034" s="7">
        <v>2015</v>
      </c>
      <c r="Q8034" t="s">
        <v>39</v>
      </c>
    </row>
    <row r="8035" spans="1:17" x14ac:dyDescent="0.3">
      <c r="A8035">
        <v>8034</v>
      </c>
      <c r="B8035" t="s">
        <v>9014</v>
      </c>
      <c r="C8035" s="6">
        <v>50715</v>
      </c>
      <c r="D8035" t="s">
        <v>4658</v>
      </c>
      <c r="E8035" t="s">
        <v>91</v>
      </c>
      <c r="F8035" t="s">
        <v>167</v>
      </c>
      <c r="G8035" s="7">
        <v>77041</v>
      </c>
      <c r="H8035" t="s">
        <v>92</v>
      </c>
      <c r="I8035" t="s">
        <v>7027</v>
      </c>
      <c r="J8035" t="s">
        <v>36</v>
      </c>
      <c r="K8035" t="s">
        <v>64</v>
      </c>
      <c r="L8035" t="s">
        <v>7028</v>
      </c>
      <c r="M8035" s="8">
        <v>0.98399999999999999</v>
      </c>
      <c r="N8035" s="7">
        <v>2</v>
      </c>
      <c r="O8035" s="8">
        <f>SUM(Superstore_Clean[[#This Row],[Unit Price]]*Superstore_Clean[[#This Row],[Quantity]])</f>
        <v>1.968</v>
      </c>
      <c r="P8035" s="7">
        <v>2015</v>
      </c>
      <c r="Q8035" t="s">
        <v>39</v>
      </c>
    </row>
    <row r="8036" spans="1:17" x14ac:dyDescent="0.3">
      <c r="A8036">
        <v>8035</v>
      </c>
      <c r="B8036" t="s">
        <v>9014</v>
      </c>
      <c r="C8036" s="6">
        <v>50716</v>
      </c>
      <c r="D8036" t="s">
        <v>4658</v>
      </c>
      <c r="E8036" t="s">
        <v>91</v>
      </c>
      <c r="F8036" t="s">
        <v>167</v>
      </c>
      <c r="G8036" s="7">
        <v>77041</v>
      </c>
      <c r="H8036" t="s">
        <v>92</v>
      </c>
      <c r="I8036" t="s">
        <v>5058</v>
      </c>
      <c r="J8036" t="s">
        <v>23</v>
      </c>
      <c r="K8036" t="s">
        <v>54</v>
      </c>
      <c r="L8036" t="s">
        <v>5059</v>
      </c>
      <c r="M8036" s="8">
        <v>75.384</v>
      </c>
      <c r="N8036" s="7">
        <v>9</v>
      </c>
      <c r="O8036" s="8">
        <f>SUM(Superstore_Clean[[#This Row],[Unit Price]]*Superstore_Clean[[#This Row],[Quantity]])</f>
        <v>678.45600000000002</v>
      </c>
      <c r="P8036" s="7">
        <v>2015</v>
      </c>
      <c r="Q8036" t="s">
        <v>39</v>
      </c>
    </row>
    <row r="8037" spans="1:17" x14ac:dyDescent="0.3">
      <c r="A8037">
        <v>8036</v>
      </c>
      <c r="B8037" t="s">
        <v>9014</v>
      </c>
      <c r="C8037" s="6">
        <v>50717</v>
      </c>
      <c r="D8037" t="s">
        <v>4658</v>
      </c>
      <c r="E8037" t="s">
        <v>91</v>
      </c>
      <c r="F8037" t="s">
        <v>167</v>
      </c>
      <c r="G8037" s="7">
        <v>77041</v>
      </c>
      <c r="H8037" t="s">
        <v>92</v>
      </c>
      <c r="I8037" t="s">
        <v>2570</v>
      </c>
      <c r="J8037" t="s">
        <v>36</v>
      </c>
      <c r="K8037" t="s">
        <v>37</v>
      </c>
      <c r="L8037" t="s">
        <v>2571</v>
      </c>
      <c r="M8037" s="8">
        <v>4.6079999999999997</v>
      </c>
      <c r="N8037" s="7">
        <v>2</v>
      </c>
      <c r="O8037" s="8">
        <f>SUM(Superstore_Clean[[#This Row],[Unit Price]]*Superstore_Clean[[#This Row],[Quantity]])</f>
        <v>9.2159999999999993</v>
      </c>
      <c r="P8037" s="7">
        <v>2015</v>
      </c>
      <c r="Q8037" t="s">
        <v>39</v>
      </c>
    </row>
    <row r="8038" spans="1:17" x14ac:dyDescent="0.3">
      <c r="A8038">
        <v>8037</v>
      </c>
      <c r="B8038" t="s">
        <v>9015</v>
      </c>
      <c r="C8038" s="6">
        <v>50718</v>
      </c>
      <c r="D8038" t="s">
        <v>104</v>
      </c>
      <c r="E8038" t="s">
        <v>1104</v>
      </c>
      <c r="F8038" t="s">
        <v>1310</v>
      </c>
      <c r="G8038" s="7">
        <v>1841</v>
      </c>
      <c r="H8038" t="s">
        <v>132</v>
      </c>
      <c r="I8038" t="s">
        <v>5045</v>
      </c>
      <c r="J8038" t="s">
        <v>36</v>
      </c>
      <c r="K8038" t="s">
        <v>64</v>
      </c>
      <c r="L8038" t="s">
        <v>5046</v>
      </c>
      <c r="M8038" s="8">
        <v>37.68</v>
      </c>
      <c r="N8038" s="7">
        <v>6</v>
      </c>
      <c r="O8038" s="8">
        <f>SUM(Superstore_Clean[[#This Row],[Unit Price]]*Superstore_Clean[[#This Row],[Quantity]])</f>
        <v>226.07999999999998</v>
      </c>
      <c r="P8038" s="7">
        <v>2015</v>
      </c>
      <c r="Q8038" t="s">
        <v>139</v>
      </c>
    </row>
    <row r="8039" spans="1:17" x14ac:dyDescent="0.3">
      <c r="A8039">
        <v>8038</v>
      </c>
      <c r="B8039" t="s">
        <v>9016</v>
      </c>
      <c r="C8039" s="6">
        <v>50719</v>
      </c>
      <c r="D8039" t="s">
        <v>5399</v>
      </c>
      <c r="E8039" t="s">
        <v>1128</v>
      </c>
      <c r="F8039" t="s">
        <v>442</v>
      </c>
      <c r="G8039" s="7">
        <v>31907</v>
      </c>
      <c r="H8039" t="s">
        <v>21</v>
      </c>
      <c r="I8039" t="s">
        <v>8386</v>
      </c>
      <c r="J8039" t="s">
        <v>36</v>
      </c>
      <c r="K8039" t="s">
        <v>67</v>
      </c>
      <c r="L8039" t="s">
        <v>8387</v>
      </c>
      <c r="M8039" s="8">
        <v>41.91</v>
      </c>
      <c r="N8039" s="7">
        <v>3</v>
      </c>
      <c r="O8039" s="8">
        <f>SUM(Superstore_Clean[[#This Row],[Unit Price]]*Superstore_Clean[[#This Row],[Quantity]])</f>
        <v>125.72999999999999</v>
      </c>
      <c r="P8039" s="7">
        <v>2017</v>
      </c>
      <c r="Q8039" t="s">
        <v>135</v>
      </c>
    </row>
    <row r="8040" spans="1:17" x14ac:dyDescent="0.3">
      <c r="A8040">
        <v>8039</v>
      </c>
      <c r="B8040" t="s">
        <v>9017</v>
      </c>
      <c r="C8040" s="6">
        <v>50720</v>
      </c>
      <c r="D8040" t="s">
        <v>4143</v>
      </c>
      <c r="E8040" t="s">
        <v>33</v>
      </c>
      <c r="F8040" t="s">
        <v>32</v>
      </c>
      <c r="G8040" s="7">
        <v>90032</v>
      </c>
      <c r="H8040" t="s">
        <v>34</v>
      </c>
      <c r="I8040" t="s">
        <v>3901</v>
      </c>
      <c r="J8040" t="s">
        <v>23</v>
      </c>
      <c r="K8040" t="s">
        <v>24</v>
      </c>
      <c r="L8040" t="s">
        <v>3902</v>
      </c>
      <c r="M8040" s="8">
        <v>435.99900000000002</v>
      </c>
      <c r="N8040" s="7">
        <v>3</v>
      </c>
      <c r="O8040" s="8">
        <f>SUM(Superstore_Clean[[#This Row],[Unit Price]]*Superstore_Clean[[#This Row],[Quantity]])</f>
        <v>1307.9970000000001</v>
      </c>
      <c r="P8040" s="7">
        <v>2017</v>
      </c>
      <c r="Q8040" t="s">
        <v>39</v>
      </c>
    </row>
    <row r="8041" spans="1:17" x14ac:dyDescent="0.3">
      <c r="A8041">
        <v>8040</v>
      </c>
      <c r="B8041" t="s">
        <v>9018</v>
      </c>
      <c r="C8041" s="6">
        <v>50721</v>
      </c>
      <c r="D8041" t="s">
        <v>5791</v>
      </c>
      <c r="E8041" t="s">
        <v>84</v>
      </c>
      <c r="F8041" t="s">
        <v>83</v>
      </c>
      <c r="G8041" s="7">
        <v>98115</v>
      </c>
      <c r="H8041" t="s">
        <v>34</v>
      </c>
      <c r="I8041" t="s">
        <v>636</v>
      </c>
      <c r="J8041" t="s">
        <v>23</v>
      </c>
      <c r="K8041" t="s">
        <v>28</v>
      </c>
      <c r="L8041" t="s">
        <v>637</v>
      </c>
      <c r="M8041" s="8">
        <v>388.70400000000001</v>
      </c>
      <c r="N8041" s="7">
        <v>6</v>
      </c>
      <c r="O8041" s="8">
        <f>SUM(Superstore_Clean[[#This Row],[Unit Price]]*Superstore_Clean[[#This Row],[Quantity]])</f>
        <v>2332.2240000000002</v>
      </c>
      <c r="P8041" s="7">
        <v>2017</v>
      </c>
      <c r="Q8041" t="s">
        <v>115</v>
      </c>
    </row>
    <row r="8042" spans="1:17" x14ac:dyDescent="0.3">
      <c r="A8042">
        <v>8041</v>
      </c>
      <c r="B8042" t="s">
        <v>9018</v>
      </c>
      <c r="C8042" s="6">
        <v>50722</v>
      </c>
      <c r="D8042" t="s">
        <v>5791</v>
      </c>
      <c r="E8042" t="s">
        <v>84</v>
      </c>
      <c r="F8042" t="s">
        <v>83</v>
      </c>
      <c r="G8042" s="7">
        <v>98115</v>
      </c>
      <c r="H8042" t="s">
        <v>34</v>
      </c>
      <c r="I8042" t="s">
        <v>2138</v>
      </c>
      <c r="J8042" t="s">
        <v>36</v>
      </c>
      <c r="K8042" t="s">
        <v>49</v>
      </c>
      <c r="L8042" t="s">
        <v>2139</v>
      </c>
      <c r="M8042" s="8">
        <v>572.58000000000004</v>
      </c>
      <c r="N8042" s="7">
        <v>6</v>
      </c>
      <c r="O8042" s="8">
        <f>SUM(Superstore_Clean[[#This Row],[Unit Price]]*Superstore_Clean[[#This Row],[Quantity]])</f>
        <v>3435.4800000000005</v>
      </c>
      <c r="P8042" s="7">
        <v>2017</v>
      </c>
      <c r="Q8042" t="s">
        <v>115</v>
      </c>
    </row>
    <row r="8043" spans="1:17" x14ac:dyDescent="0.3">
      <c r="A8043">
        <v>8042</v>
      </c>
      <c r="B8043" t="s">
        <v>9018</v>
      </c>
      <c r="C8043" s="6">
        <v>50723</v>
      </c>
      <c r="D8043" t="s">
        <v>5791</v>
      </c>
      <c r="E8043" t="s">
        <v>84</v>
      </c>
      <c r="F8043" t="s">
        <v>83</v>
      </c>
      <c r="G8043" s="7">
        <v>98115</v>
      </c>
      <c r="H8043" t="s">
        <v>34</v>
      </c>
      <c r="I8043" t="s">
        <v>4928</v>
      </c>
      <c r="J8043" t="s">
        <v>60</v>
      </c>
      <c r="K8043" t="s">
        <v>146</v>
      </c>
      <c r="L8043" t="s">
        <v>4929</v>
      </c>
      <c r="M8043" s="8">
        <v>33.18</v>
      </c>
      <c r="N8043" s="7">
        <v>2</v>
      </c>
      <c r="O8043" s="8">
        <f>SUM(Superstore_Clean[[#This Row],[Unit Price]]*Superstore_Clean[[#This Row],[Quantity]])</f>
        <v>66.36</v>
      </c>
      <c r="P8043" s="7">
        <v>2017</v>
      </c>
      <c r="Q8043" t="s">
        <v>115</v>
      </c>
    </row>
    <row r="8044" spans="1:17" x14ac:dyDescent="0.3">
      <c r="A8044">
        <v>8043</v>
      </c>
      <c r="B8044" t="s">
        <v>9019</v>
      </c>
      <c r="C8044" s="6">
        <v>50724</v>
      </c>
      <c r="D8044" t="s">
        <v>2843</v>
      </c>
      <c r="E8044" t="s">
        <v>1104</v>
      </c>
      <c r="F8044" t="s">
        <v>8025</v>
      </c>
      <c r="G8044" s="7">
        <v>2138</v>
      </c>
      <c r="H8044" t="s">
        <v>132</v>
      </c>
      <c r="I8044" t="s">
        <v>1401</v>
      </c>
      <c r="J8044" t="s">
        <v>60</v>
      </c>
      <c r="K8044" t="s">
        <v>146</v>
      </c>
      <c r="L8044" t="s">
        <v>1402</v>
      </c>
      <c r="M8044" s="8">
        <v>63.88</v>
      </c>
      <c r="N8044" s="7">
        <v>4</v>
      </c>
      <c r="O8044" s="8">
        <f>SUM(Superstore_Clean[[#This Row],[Unit Price]]*Superstore_Clean[[#This Row],[Quantity]])</f>
        <v>255.52</v>
      </c>
      <c r="P8044" s="7">
        <v>2017</v>
      </c>
      <c r="Q8044" t="s">
        <v>208</v>
      </c>
    </row>
    <row r="8045" spans="1:17" x14ac:dyDescent="0.3">
      <c r="A8045">
        <v>8044</v>
      </c>
      <c r="B8045" t="s">
        <v>9019</v>
      </c>
      <c r="C8045" s="6">
        <v>50725</v>
      </c>
      <c r="D8045" t="s">
        <v>2843</v>
      </c>
      <c r="E8045" t="s">
        <v>1104</v>
      </c>
      <c r="F8045" t="s">
        <v>8025</v>
      </c>
      <c r="G8045" s="7">
        <v>2138</v>
      </c>
      <c r="H8045" t="s">
        <v>132</v>
      </c>
      <c r="I8045" t="s">
        <v>9020</v>
      </c>
      <c r="J8045" t="s">
        <v>23</v>
      </c>
      <c r="K8045" t="s">
        <v>54</v>
      </c>
      <c r="L8045" t="s">
        <v>9021</v>
      </c>
      <c r="M8045" s="8">
        <v>26.72</v>
      </c>
      <c r="N8045" s="7">
        <v>1</v>
      </c>
      <c r="O8045" s="8">
        <f>SUM(Superstore_Clean[[#This Row],[Unit Price]]*Superstore_Clean[[#This Row],[Quantity]])</f>
        <v>26.72</v>
      </c>
      <c r="P8045" s="7">
        <v>2017</v>
      </c>
      <c r="Q8045" t="s">
        <v>208</v>
      </c>
    </row>
    <row r="8046" spans="1:17" x14ac:dyDescent="0.3">
      <c r="A8046">
        <v>8045</v>
      </c>
      <c r="B8046" t="s">
        <v>9022</v>
      </c>
      <c r="C8046" s="6">
        <v>50726</v>
      </c>
      <c r="D8046" t="s">
        <v>7754</v>
      </c>
      <c r="E8046" t="s">
        <v>106</v>
      </c>
      <c r="F8046" t="s">
        <v>4543</v>
      </c>
      <c r="G8046" s="7">
        <v>84106</v>
      </c>
      <c r="H8046" t="s">
        <v>34</v>
      </c>
      <c r="I8046" t="s">
        <v>412</v>
      </c>
      <c r="J8046" t="s">
        <v>36</v>
      </c>
      <c r="K8046" t="s">
        <v>64</v>
      </c>
      <c r="L8046" t="s">
        <v>413</v>
      </c>
      <c r="M8046" s="8">
        <v>295.05599999999998</v>
      </c>
      <c r="N8046" s="7">
        <v>9</v>
      </c>
      <c r="O8046" s="8">
        <f>SUM(Superstore_Clean[[#This Row],[Unit Price]]*Superstore_Clean[[#This Row],[Quantity]])</f>
        <v>2655.5039999999999</v>
      </c>
      <c r="P8046" s="7">
        <v>2017</v>
      </c>
      <c r="Q8046" t="s">
        <v>139</v>
      </c>
    </row>
    <row r="8047" spans="1:17" x14ac:dyDescent="0.3">
      <c r="A8047">
        <v>8046</v>
      </c>
      <c r="B8047" t="s">
        <v>9023</v>
      </c>
      <c r="C8047" s="6">
        <v>50727</v>
      </c>
      <c r="D8047" t="s">
        <v>3384</v>
      </c>
      <c r="E8047" t="s">
        <v>240</v>
      </c>
      <c r="F8047" t="s">
        <v>239</v>
      </c>
      <c r="G8047" s="7">
        <v>10035</v>
      </c>
      <c r="H8047" t="s">
        <v>132</v>
      </c>
      <c r="I8047" t="s">
        <v>4079</v>
      </c>
      <c r="J8047" t="s">
        <v>36</v>
      </c>
      <c r="K8047" t="s">
        <v>67</v>
      </c>
      <c r="L8047" t="s">
        <v>4080</v>
      </c>
      <c r="M8047" s="8">
        <v>393.25</v>
      </c>
      <c r="N8047" s="7">
        <v>5</v>
      </c>
      <c r="O8047" s="8">
        <f>SUM(Superstore_Clean[[#This Row],[Unit Price]]*Superstore_Clean[[#This Row],[Quantity]])</f>
        <v>1966.25</v>
      </c>
      <c r="P8047" s="7">
        <v>2016</v>
      </c>
      <c r="Q8047" t="s">
        <v>139</v>
      </c>
    </row>
    <row r="8048" spans="1:17" x14ac:dyDescent="0.3">
      <c r="A8048">
        <v>8047</v>
      </c>
      <c r="B8048" t="s">
        <v>9024</v>
      </c>
      <c r="C8048" s="6">
        <v>50728</v>
      </c>
      <c r="D8048" t="s">
        <v>999</v>
      </c>
      <c r="E8048" t="s">
        <v>443</v>
      </c>
      <c r="F8048" t="s">
        <v>2925</v>
      </c>
      <c r="G8048" s="7">
        <v>44221</v>
      </c>
      <c r="H8048" t="s">
        <v>132</v>
      </c>
      <c r="I8048" t="s">
        <v>7027</v>
      </c>
      <c r="J8048" t="s">
        <v>36</v>
      </c>
      <c r="K8048" t="s">
        <v>64</v>
      </c>
      <c r="L8048" t="s">
        <v>7028</v>
      </c>
      <c r="M8048" s="8">
        <v>2.214</v>
      </c>
      <c r="N8048" s="7">
        <v>3</v>
      </c>
      <c r="O8048" s="8">
        <f>SUM(Superstore_Clean[[#This Row],[Unit Price]]*Superstore_Clean[[#This Row],[Quantity]])</f>
        <v>6.6419999999999995</v>
      </c>
      <c r="P8048" s="7">
        <v>2016</v>
      </c>
      <c r="Q8048" t="s">
        <v>87</v>
      </c>
    </row>
    <row r="8049" spans="1:17" x14ac:dyDescent="0.3">
      <c r="A8049">
        <v>8048</v>
      </c>
      <c r="B8049" t="s">
        <v>9025</v>
      </c>
      <c r="C8049" s="6">
        <v>50729</v>
      </c>
      <c r="D8049" t="s">
        <v>4637</v>
      </c>
      <c r="E8049" t="s">
        <v>76</v>
      </c>
      <c r="F8049" t="s">
        <v>463</v>
      </c>
      <c r="G8049" s="7">
        <v>28403</v>
      </c>
      <c r="H8049" t="s">
        <v>21</v>
      </c>
      <c r="I8049" t="s">
        <v>3412</v>
      </c>
      <c r="J8049" t="s">
        <v>36</v>
      </c>
      <c r="K8049" t="s">
        <v>78</v>
      </c>
      <c r="L8049" t="s">
        <v>3413</v>
      </c>
      <c r="M8049" s="8">
        <v>16.271999999999998</v>
      </c>
      <c r="N8049" s="7">
        <v>3</v>
      </c>
      <c r="O8049" s="8">
        <f>SUM(Superstore_Clean[[#This Row],[Unit Price]]*Superstore_Clean[[#This Row],[Quantity]])</f>
        <v>48.815999999999995</v>
      </c>
      <c r="P8049" s="7">
        <v>2017</v>
      </c>
      <c r="Q8049" t="s">
        <v>26</v>
      </c>
    </row>
    <row r="8050" spans="1:17" x14ac:dyDescent="0.3">
      <c r="A8050">
        <v>8049</v>
      </c>
      <c r="B8050" t="s">
        <v>9026</v>
      </c>
      <c r="C8050" s="6">
        <v>50730</v>
      </c>
      <c r="D8050" t="s">
        <v>1203</v>
      </c>
      <c r="E8050" t="s">
        <v>240</v>
      </c>
      <c r="F8050" t="s">
        <v>239</v>
      </c>
      <c r="G8050" s="7">
        <v>10035</v>
      </c>
      <c r="H8050" t="s">
        <v>132</v>
      </c>
      <c r="I8050" t="s">
        <v>7319</v>
      </c>
      <c r="J8050" t="s">
        <v>36</v>
      </c>
      <c r="K8050" t="s">
        <v>67</v>
      </c>
      <c r="L8050" t="s">
        <v>7320</v>
      </c>
      <c r="M8050" s="8">
        <v>706.86</v>
      </c>
      <c r="N8050" s="7">
        <v>7</v>
      </c>
      <c r="O8050" s="8">
        <f>SUM(Superstore_Clean[[#This Row],[Unit Price]]*Superstore_Clean[[#This Row],[Quantity]])</f>
        <v>4948.0200000000004</v>
      </c>
      <c r="P8050" s="7">
        <v>2016</v>
      </c>
      <c r="Q8050" t="s">
        <v>135</v>
      </c>
    </row>
    <row r="8051" spans="1:17" x14ac:dyDescent="0.3">
      <c r="A8051">
        <v>8050</v>
      </c>
      <c r="B8051" t="s">
        <v>9027</v>
      </c>
      <c r="C8051" s="6">
        <v>50731</v>
      </c>
      <c r="D8051" t="s">
        <v>8753</v>
      </c>
      <c r="E8051" t="s">
        <v>131</v>
      </c>
      <c r="F8051" t="s">
        <v>130</v>
      </c>
      <c r="G8051" s="7">
        <v>19140</v>
      </c>
      <c r="H8051" t="s">
        <v>132</v>
      </c>
      <c r="I8051" t="s">
        <v>484</v>
      </c>
      <c r="J8051" t="s">
        <v>36</v>
      </c>
      <c r="K8051" t="s">
        <v>64</v>
      </c>
      <c r="L8051" t="s">
        <v>485</v>
      </c>
      <c r="M8051" s="8">
        <v>5.97</v>
      </c>
      <c r="N8051" s="7">
        <v>5</v>
      </c>
      <c r="O8051" s="8">
        <f>SUM(Superstore_Clean[[#This Row],[Unit Price]]*Superstore_Clean[[#This Row],[Quantity]])</f>
        <v>29.849999999999998</v>
      </c>
      <c r="P8051" s="7">
        <v>2014</v>
      </c>
      <c r="Q8051" t="s">
        <v>139</v>
      </c>
    </row>
    <row r="8052" spans="1:17" x14ac:dyDescent="0.3">
      <c r="A8052">
        <v>8051</v>
      </c>
      <c r="B8052" t="s">
        <v>9027</v>
      </c>
      <c r="C8052" s="6">
        <v>50732</v>
      </c>
      <c r="D8052" t="s">
        <v>8753</v>
      </c>
      <c r="E8052" t="s">
        <v>131</v>
      </c>
      <c r="F8052" t="s">
        <v>130</v>
      </c>
      <c r="G8052" s="7">
        <v>19140</v>
      </c>
      <c r="H8052" t="s">
        <v>132</v>
      </c>
      <c r="I8052" t="s">
        <v>2583</v>
      </c>
      <c r="J8052" t="s">
        <v>23</v>
      </c>
      <c r="K8052" t="s">
        <v>54</v>
      </c>
      <c r="L8052" t="s">
        <v>2584</v>
      </c>
      <c r="M8052" s="8">
        <v>21.184000000000001</v>
      </c>
      <c r="N8052" s="7">
        <v>1</v>
      </c>
      <c r="O8052" s="8">
        <f>SUM(Superstore_Clean[[#This Row],[Unit Price]]*Superstore_Clean[[#This Row],[Quantity]])</f>
        <v>21.184000000000001</v>
      </c>
      <c r="P8052" s="7">
        <v>2014</v>
      </c>
      <c r="Q8052" t="s">
        <v>139</v>
      </c>
    </row>
    <row r="8053" spans="1:17" x14ac:dyDescent="0.3">
      <c r="A8053">
        <v>8052</v>
      </c>
      <c r="B8053" t="s">
        <v>9027</v>
      </c>
      <c r="C8053" s="6">
        <v>50733</v>
      </c>
      <c r="D8053" t="s">
        <v>8753</v>
      </c>
      <c r="E8053" t="s">
        <v>131</v>
      </c>
      <c r="F8053" t="s">
        <v>130</v>
      </c>
      <c r="G8053" s="7">
        <v>19140</v>
      </c>
      <c r="H8053" t="s">
        <v>132</v>
      </c>
      <c r="I8053" t="s">
        <v>126</v>
      </c>
      <c r="J8053" t="s">
        <v>36</v>
      </c>
      <c r="K8053" t="s">
        <v>67</v>
      </c>
      <c r="L8053" t="s">
        <v>127</v>
      </c>
      <c r="M8053" s="8">
        <v>41.375999999999998</v>
      </c>
      <c r="N8053" s="7">
        <v>6</v>
      </c>
      <c r="O8053" s="8">
        <f>SUM(Superstore_Clean[[#This Row],[Unit Price]]*Superstore_Clean[[#This Row],[Quantity]])</f>
        <v>248.25599999999997</v>
      </c>
      <c r="P8053" s="7">
        <v>2014</v>
      </c>
      <c r="Q8053" t="s">
        <v>139</v>
      </c>
    </row>
    <row r="8054" spans="1:17" x14ac:dyDescent="0.3">
      <c r="A8054">
        <v>8053</v>
      </c>
      <c r="B8054" t="s">
        <v>9028</v>
      </c>
      <c r="C8054" s="6">
        <v>50734</v>
      </c>
      <c r="D8054" t="s">
        <v>4078</v>
      </c>
      <c r="E8054" t="s">
        <v>240</v>
      </c>
      <c r="F8054" t="s">
        <v>239</v>
      </c>
      <c r="G8054" s="7">
        <v>10009</v>
      </c>
      <c r="H8054" t="s">
        <v>132</v>
      </c>
      <c r="I8054" t="s">
        <v>3023</v>
      </c>
      <c r="J8054" t="s">
        <v>36</v>
      </c>
      <c r="K8054" t="s">
        <v>57</v>
      </c>
      <c r="L8054" t="s">
        <v>3024</v>
      </c>
      <c r="M8054" s="8">
        <v>17.940000000000001</v>
      </c>
      <c r="N8054" s="7">
        <v>3</v>
      </c>
      <c r="O8054" s="8">
        <f>SUM(Superstore_Clean[[#This Row],[Unit Price]]*Superstore_Clean[[#This Row],[Quantity]])</f>
        <v>53.820000000000007</v>
      </c>
      <c r="P8054" s="7">
        <v>2014</v>
      </c>
      <c r="Q8054" t="s">
        <v>135</v>
      </c>
    </row>
    <row r="8055" spans="1:17" x14ac:dyDescent="0.3">
      <c r="A8055">
        <v>8054</v>
      </c>
      <c r="B8055" t="s">
        <v>9029</v>
      </c>
      <c r="C8055" s="6">
        <v>50735</v>
      </c>
      <c r="D8055" t="s">
        <v>1816</v>
      </c>
      <c r="E8055" t="s">
        <v>131</v>
      </c>
      <c r="F8055" t="s">
        <v>130</v>
      </c>
      <c r="G8055" s="7">
        <v>19134</v>
      </c>
      <c r="H8055" t="s">
        <v>132</v>
      </c>
      <c r="I8055" t="s">
        <v>2085</v>
      </c>
      <c r="J8055" t="s">
        <v>36</v>
      </c>
      <c r="K8055" t="s">
        <v>64</v>
      </c>
      <c r="L8055" t="s">
        <v>2086</v>
      </c>
      <c r="M8055" s="8">
        <v>2.6549999999999998</v>
      </c>
      <c r="N8055" s="7">
        <v>1</v>
      </c>
      <c r="O8055" s="8">
        <f>SUM(Superstore_Clean[[#This Row],[Unit Price]]*Superstore_Clean[[#This Row],[Quantity]])</f>
        <v>2.6549999999999998</v>
      </c>
      <c r="P8055" s="7">
        <v>2017</v>
      </c>
      <c r="Q8055" t="s">
        <v>139</v>
      </c>
    </row>
    <row r="8056" spans="1:17" x14ac:dyDescent="0.3">
      <c r="A8056">
        <v>8055</v>
      </c>
      <c r="B8056" t="s">
        <v>9030</v>
      </c>
      <c r="C8056" s="6">
        <v>50736</v>
      </c>
      <c r="D8056" t="s">
        <v>689</v>
      </c>
      <c r="E8056" t="s">
        <v>33</v>
      </c>
      <c r="F8056" t="s">
        <v>32</v>
      </c>
      <c r="G8056" s="7">
        <v>90049</v>
      </c>
      <c r="H8056" t="s">
        <v>34</v>
      </c>
      <c r="I8056" t="s">
        <v>1776</v>
      </c>
      <c r="J8056" t="s">
        <v>36</v>
      </c>
      <c r="K8056" t="s">
        <v>49</v>
      </c>
      <c r="L8056" t="s">
        <v>1777</v>
      </c>
      <c r="M8056" s="8">
        <v>892.35</v>
      </c>
      <c r="N8056" s="7">
        <v>5</v>
      </c>
      <c r="O8056" s="8">
        <f>SUM(Superstore_Clean[[#This Row],[Unit Price]]*Superstore_Clean[[#This Row],[Quantity]])</f>
        <v>4461.75</v>
      </c>
      <c r="P8056" s="7">
        <v>2015</v>
      </c>
      <c r="Q8056" t="s">
        <v>115</v>
      </c>
    </row>
    <row r="8057" spans="1:17" x14ac:dyDescent="0.3">
      <c r="A8057">
        <v>8056</v>
      </c>
      <c r="B8057" t="s">
        <v>9030</v>
      </c>
      <c r="C8057" s="6">
        <v>50737</v>
      </c>
      <c r="D8057" t="s">
        <v>689</v>
      </c>
      <c r="E8057" t="s">
        <v>33</v>
      </c>
      <c r="F8057" t="s">
        <v>32</v>
      </c>
      <c r="G8057" s="7">
        <v>90049</v>
      </c>
      <c r="H8057" t="s">
        <v>34</v>
      </c>
      <c r="I8057" t="s">
        <v>753</v>
      </c>
      <c r="J8057" t="s">
        <v>23</v>
      </c>
      <c r="K8057" t="s">
        <v>24</v>
      </c>
      <c r="L8057" t="s">
        <v>754</v>
      </c>
      <c r="M8057" s="8">
        <v>307.666</v>
      </c>
      <c r="N8057" s="7">
        <v>2</v>
      </c>
      <c r="O8057" s="8">
        <f>SUM(Superstore_Clean[[#This Row],[Unit Price]]*Superstore_Clean[[#This Row],[Quantity]])</f>
        <v>615.33199999999999</v>
      </c>
      <c r="P8057" s="7">
        <v>2015</v>
      </c>
      <c r="Q8057" t="s">
        <v>115</v>
      </c>
    </row>
    <row r="8058" spans="1:17" x14ac:dyDescent="0.3">
      <c r="A8058">
        <v>8057</v>
      </c>
      <c r="B8058" t="s">
        <v>9030</v>
      </c>
      <c r="C8058" s="6">
        <v>50738</v>
      </c>
      <c r="D8058" t="s">
        <v>689</v>
      </c>
      <c r="E8058" t="s">
        <v>33</v>
      </c>
      <c r="F8058" t="s">
        <v>32</v>
      </c>
      <c r="G8058" s="7">
        <v>90049</v>
      </c>
      <c r="H8058" t="s">
        <v>34</v>
      </c>
      <c r="I8058" t="s">
        <v>1574</v>
      </c>
      <c r="J8058" t="s">
        <v>36</v>
      </c>
      <c r="K8058" t="s">
        <v>49</v>
      </c>
      <c r="L8058" t="s">
        <v>1575</v>
      </c>
      <c r="M8058" s="8">
        <v>728.82</v>
      </c>
      <c r="N8058" s="7">
        <v>9</v>
      </c>
      <c r="O8058" s="8">
        <f>SUM(Superstore_Clean[[#This Row],[Unit Price]]*Superstore_Clean[[#This Row],[Quantity]])</f>
        <v>6559.38</v>
      </c>
      <c r="P8058" s="7">
        <v>2015</v>
      </c>
      <c r="Q8058" t="s">
        <v>115</v>
      </c>
    </row>
    <row r="8059" spans="1:17" x14ac:dyDescent="0.3">
      <c r="A8059">
        <v>8058</v>
      </c>
      <c r="B8059" t="s">
        <v>9030</v>
      </c>
      <c r="C8059" s="6">
        <v>50739</v>
      </c>
      <c r="D8059" t="s">
        <v>689</v>
      </c>
      <c r="E8059" t="s">
        <v>33</v>
      </c>
      <c r="F8059" t="s">
        <v>32</v>
      </c>
      <c r="G8059" s="7">
        <v>90049</v>
      </c>
      <c r="H8059" t="s">
        <v>34</v>
      </c>
      <c r="I8059" t="s">
        <v>4878</v>
      </c>
      <c r="J8059" t="s">
        <v>36</v>
      </c>
      <c r="K8059" t="s">
        <v>64</v>
      </c>
      <c r="L8059" t="s">
        <v>4879</v>
      </c>
      <c r="M8059" s="8">
        <v>41.36</v>
      </c>
      <c r="N8059" s="7">
        <v>5</v>
      </c>
      <c r="O8059" s="8">
        <f>SUM(Superstore_Clean[[#This Row],[Unit Price]]*Superstore_Clean[[#This Row],[Quantity]])</f>
        <v>206.8</v>
      </c>
      <c r="P8059" s="7">
        <v>2015</v>
      </c>
      <c r="Q8059" t="s">
        <v>115</v>
      </c>
    </row>
    <row r="8060" spans="1:17" x14ac:dyDescent="0.3">
      <c r="A8060">
        <v>8059</v>
      </c>
      <c r="B8060" t="s">
        <v>9030</v>
      </c>
      <c r="C8060" s="6">
        <v>50740</v>
      </c>
      <c r="D8060" t="s">
        <v>689</v>
      </c>
      <c r="E8060" t="s">
        <v>33</v>
      </c>
      <c r="F8060" t="s">
        <v>32</v>
      </c>
      <c r="G8060" s="7">
        <v>90049</v>
      </c>
      <c r="H8060" t="s">
        <v>34</v>
      </c>
      <c r="I8060" t="s">
        <v>2861</v>
      </c>
      <c r="J8060" t="s">
        <v>60</v>
      </c>
      <c r="K8060" t="s">
        <v>61</v>
      </c>
      <c r="L8060" t="s">
        <v>2862</v>
      </c>
      <c r="M8060" s="8">
        <v>43.176000000000002</v>
      </c>
      <c r="N8060" s="7">
        <v>3</v>
      </c>
      <c r="O8060" s="8">
        <f>SUM(Superstore_Clean[[#This Row],[Unit Price]]*Superstore_Clean[[#This Row],[Quantity]])</f>
        <v>129.52800000000002</v>
      </c>
      <c r="P8060" s="7">
        <v>2015</v>
      </c>
      <c r="Q8060" t="s">
        <v>115</v>
      </c>
    </row>
    <row r="8061" spans="1:17" x14ac:dyDescent="0.3">
      <c r="A8061">
        <v>8060</v>
      </c>
      <c r="B8061" t="s">
        <v>9030</v>
      </c>
      <c r="C8061" s="6">
        <v>50741</v>
      </c>
      <c r="D8061" t="s">
        <v>689</v>
      </c>
      <c r="E8061" t="s">
        <v>33</v>
      </c>
      <c r="F8061" t="s">
        <v>32</v>
      </c>
      <c r="G8061" s="7">
        <v>90049</v>
      </c>
      <c r="H8061" t="s">
        <v>34</v>
      </c>
      <c r="I8061" t="s">
        <v>3617</v>
      </c>
      <c r="J8061" t="s">
        <v>23</v>
      </c>
      <c r="K8061" t="s">
        <v>54</v>
      </c>
      <c r="L8061" t="s">
        <v>1140</v>
      </c>
      <c r="M8061" s="8">
        <v>4.16</v>
      </c>
      <c r="N8061" s="7">
        <v>2</v>
      </c>
      <c r="O8061" s="8">
        <f>SUM(Superstore_Clean[[#This Row],[Unit Price]]*Superstore_Clean[[#This Row],[Quantity]])</f>
        <v>8.32</v>
      </c>
      <c r="P8061" s="7">
        <v>2015</v>
      </c>
      <c r="Q8061" t="s">
        <v>115</v>
      </c>
    </row>
    <row r="8062" spans="1:17" x14ac:dyDescent="0.3">
      <c r="A8062">
        <v>8061</v>
      </c>
      <c r="B8062" t="s">
        <v>9031</v>
      </c>
      <c r="C8062" s="6">
        <v>50742</v>
      </c>
      <c r="D8062" t="s">
        <v>4399</v>
      </c>
      <c r="E8062" t="s">
        <v>240</v>
      </c>
      <c r="F8062" t="s">
        <v>1040</v>
      </c>
      <c r="G8062" s="7">
        <v>11561</v>
      </c>
      <c r="H8062" t="s">
        <v>132</v>
      </c>
      <c r="I8062" t="s">
        <v>1109</v>
      </c>
      <c r="J8062" t="s">
        <v>36</v>
      </c>
      <c r="K8062" t="s">
        <v>78</v>
      </c>
      <c r="L8062" t="s">
        <v>1110</v>
      </c>
      <c r="M8062" s="8">
        <v>61.4</v>
      </c>
      <c r="N8062" s="7">
        <v>5</v>
      </c>
      <c r="O8062" s="8">
        <f>SUM(Superstore_Clean[[#This Row],[Unit Price]]*Superstore_Clean[[#This Row],[Quantity]])</f>
        <v>307</v>
      </c>
      <c r="P8062" s="7">
        <v>2015</v>
      </c>
      <c r="Q8062" t="s">
        <v>139</v>
      </c>
    </row>
    <row r="8063" spans="1:17" x14ac:dyDescent="0.3">
      <c r="A8063">
        <v>8062</v>
      </c>
      <c r="B8063" t="s">
        <v>9031</v>
      </c>
      <c r="C8063" s="6">
        <v>50743</v>
      </c>
      <c r="D8063" t="s">
        <v>4399</v>
      </c>
      <c r="E8063" t="s">
        <v>240</v>
      </c>
      <c r="F8063" t="s">
        <v>1040</v>
      </c>
      <c r="G8063" s="7">
        <v>11561</v>
      </c>
      <c r="H8063" t="s">
        <v>132</v>
      </c>
      <c r="I8063" t="s">
        <v>4826</v>
      </c>
      <c r="J8063" t="s">
        <v>36</v>
      </c>
      <c r="K8063" t="s">
        <v>64</v>
      </c>
      <c r="L8063" t="s">
        <v>4827</v>
      </c>
      <c r="M8063" s="8">
        <v>24.448</v>
      </c>
      <c r="N8063" s="7">
        <v>2</v>
      </c>
      <c r="O8063" s="8">
        <f>SUM(Superstore_Clean[[#This Row],[Unit Price]]*Superstore_Clean[[#This Row],[Quantity]])</f>
        <v>48.896000000000001</v>
      </c>
      <c r="P8063" s="7">
        <v>2015</v>
      </c>
      <c r="Q8063" t="s">
        <v>139</v>
      </c>
    </row>
    <row r="8064" spans="1:17" x14ac:dyDescent="0.3">
      <c r="A8064">
        <v>8063</v>
      </c>
      <c r="B8064" t="s">
        <v>9032</v>
      </c>
      <c r="C8064" s="6">
        <v>50744</v>
      </c>
      <c r="D8064" t="s">
        <v>4324</v>
      </c>
      <c r="E8064" t="s">
        <v>240</v>
      </c>
      <c r="F8064" t="s">
        <v>349</v>
      </c>
      <c r="G8064" s="7">
        <v>14609</v>
      </c>
      <c r="H8064" t="s">
        <v>132</v>
      </c>
      <c r="I8064" t="s">
        <v>1736</v>
      </c>
      <c r="J8064" t="s">
        <v>60</v>
      </c>
      <c r="K8064" t="s">
        <v>61</v>
      </c>
      <c r="L8064" t="s">
        <v>1737</v>
      </c>
      <c r="M8064" s="8">
        <v>263.95999999999998</v>
      </c>
      <c r="N8064" s="7">
        <v>4</v>
      </c>
      <c r="O8064" s="8">
        <f>SUM(Superstore_Clean[[#This Row],[Unit Price]]*Superstore_Clean[[#This Row],[Quantity]])</f>
        <v>1055.8399999999999</v>
      </c>
      <c r="P8064" s="7">
        <v>2016</v>
      </c>
      <c r="Q8064" t="s">
        <v>26</v>
      </c>
    </row>
    <row r="8065" spans="1:17" x14ac:dyDescent="0.3">
      <c r="A8065">
        <v>8064</v>
      </c>
      <c r="B8065" t="s">
        <v>9032</v>
      </c>
      <c r="C8065" s="6">
        <v>50745</v>
      </c>
      <c r="D8065" t="s">
        <v>4324</v>
      </c>
      <c r="E8065" t="s">
        <v>240</v>
      </c>
      <c r="F8065" t="s">
        <v>349</v>
      </c>
      <c r="G8065" s="7">
        <v>14609</v>
      </c>
      <c r="H8065" t="s">
        <v>132</v>
      </c>
      <c r="I8065" t="s">
        <v>4298</v>
      </c>
      <c r="J8065" t="s">
        <v>60</v>
      </c>
      <c r="K8065" t="s">
        <v>61</v>
      </c>
      <c r="L8065" t="s">
        <v>4299</v>
      </c>
      <c r="M8065" s="8">
        <v>359.97</v>
      </c>
      <c r="N8065" s="7">
        <v>3</v>
      </c>
      <c r="O8065" s="8">
        <f>SUM(Superstore_Clean[[#This Row],[Unit Price]]*Superstore_Clean[[#This Row],[Quantity]])</f>
        <v>1079.9100000000001</v>
      </c>
      <c r="P8065" s="7">
        <v>2016</v>
      </c>
      <c r="Q8065" t="s">
        <v>26</v>
      </c>
    </row>
    <row r="8066" spans="1:17" x14ac:dyDescent="0.3">
      <c r="A8066">
        <v>8065</v>
      </c>
      <c r="B8066" t="s">
        <v>9032</v>
      </c>
      <c r="C8066" s="6">
        <v>50746</v>
      </c>
      <c r="D8066" t="s">
        <v>4324</v>
      </c>
      <c r="E8066" t="s">
        <v>240</v>
      </c>
      <c r="F8066" t="s">
        <v>349</v>
      </c>
      <c r="G8066" s="7">
        <v>14609</v>
      </c>
      <c r="H8066" t="s">
        <v>132</v>
      </c>
      <c r="I8066" t="s">
        <v>4918</v>
      </c>
      <c r="J8066" t="s">
        <v>36</v>
      </c>
      <c r="K8066" t="s">
        <v>78</v>
      </c>
      <c r="L8066" t="s">
        <v>4919</v>
      </c>
      <c r="M8066" s="8">
        <v>12.96</v>
      </c>
      <c r="N8066" s="7">
        <v>2</v>
      </c>
      <c r="O8066" s="8">
        <f>SUM(Superstore_Clean[[#This Row],[Unit Price]]*Superstore_Clean[[#This Row],[Quantity]])</f>
        <v>25.92</v>
      </c>
      <c r="P8066" s="7">
        <v>2016</v>
      </c>
      <c r="Q8066" t="s">
        <v>26</v>
      </c>
    </row>
    <row r="8067" spans="1:17" x14ac:dyDescent="0.3">
      <c r="A8067">
        <v>8066</v>
      </c>
      <c r="B8067" t="s">
        <v>9032</v>
      </c>
      <c r="C8067" s="6">
        <v>50747</v>
      </c>
      <c r="D8067" t="s">
        <v>4324</v>
      </c>
      <c r="E8067" t="s">
        <v>240</v>
      </c>
      <c r="F8067" t="s">
        <v>349</v>
      </c>
      <c r="G8067" s="7">
        <v>14609</v>
      </c>
      <c r="H8067" t="s">
        <v>132</v>
      </c>
      <c r="I8067" t="s">
        <v>195</v>
      </c>
      <c r="J8067" t="s">
        <v>36</v>
      </c>
      <c r="K8067" t="s">
        <v>49</v>
      </c>
      <c r="L8067" t="s">
        <v>196</v>
      </c>
      <c r="M8067" s="8">
        <v>116.82</v>
      </c>
      <c r="N8067" s="7">
        <v>3</v>
      </c>
      <c r="O8067" s="8">
        <f>SUM(Superstore_Clean[[#This Row],[Unit Price]]*Superstore_Clean[[#This Row],[Quantity]])</f>
        <v>350.46</v>
      </c>
      <c r="P8067" s="7">
        <v>2016</v>
      </c>
      <c r="Q8067" t="s">
        <v>26</v>
      </c>
    </row>
    <row r="8068" spans="1:17" x14ac:dyDescent="0.3">
      <c r="A8068">
        <v>8067</v>
      </c>
      <c r="B8068" t="s">
        <v>9032</v>
      </c>
      <c r="C8068" s="6">
        <v>50748</v>
      </c>
      <c r="D8068" t="s">
        <v>4324</v>
      </c>
      <c r="E8068" t="s">
        <v>240</v>
      </c>
      <c r="F8068" t="s">
        <v>349</v>
      </c>
      <c r="G8068" s="7">
        <v>14609</v>
      </c>
      <c r="H8068" t="s">
        <v>132</v>
      </c>
      <c r="I8068" t="s">
        <v>6273</v>
      </c>
      <c r="J8068" t="s">
        <v>36</v>
      </c>
      <c r="K8068" t="s">
        <v>64</v>
      </c>
      <c r="L8068" t="s">
        <v>6274</v>
      </c>
      <c r="M8068" s="8">
        <v>276.78399999999999</v>
      </c>
      <c r="N8068" s="7">
        <v>2</v>
      </c>
      <c r="O8068" s="8">
        <f>SUM(Superstore_Clean[[#This Row],[Unit Price]]*Superstore_Clean[[#This Row],[Quantity]])</f>
        <v>553.56799999999998</v>
      </c>
      <c r="P8068" s="7">
        <v>2016</v>
      </c>
      <c r="Q8068" t="s">
        <v>26</v>
      </c>
    </row>
    <row r="8069" spans="1:17" x14ac:dyDescent="0.3">
      <c r="A8069">
        <v>8068</v>
      </c>
      <c r="B8069" t="s">
        <v>9033</v>
      </c>
      <c r="C8069" s="6">
        <v>50749</v>
      </c>
      <c r="D8069" t="s">
        <v>2727</v>
      </c>
      <c r="E8069" t="s">
        <v>33</v>
      </c>
      <c r="F8069" t="s">
        <v>112</v>
      </c>
      <c r="G8069" s="7">
        <v>94109</v>
      </c>
      <c r="H8069" t="s">
        <v>34</v>
      </c>
      <c r="I8069" t="s">
        <v>1474</v>
      </c>
      <c r="J8069" t="s">
        <v>60</v>
      </c>
      <c r="K8069" t="s">
        <v>146</v>
      </c>
      <c r="L8069" t="s">
        <v>1475</v>
      </c>
      <c r="M8069" s="8">
        <v>239.97</v>
      </c>
      <c r="N8069" s="7">
        <v>3</v>
      </c>
      <c r="O8069" s="8">
        <f>SUM(Superstore_Clean[[#This Row],[Unit Price]]*Superstore_Clean[[#This Row],[Quantity]])</f>
        <v>719.91</v>
      </c>
      <c r="P8069" s="7">
        <v>2015</v>
      </c>
      <c r="Q8069" t="s">
        <v>47</v>
      </c>
    </row>
    <row r="8070" spans="1:17" x14ac:dyDescent="0.3">
      <c r="A8070">
        <v>8069</v>
      </c>
      <c r="B8070" t="s">
        <v>9033</v>
      </c>
      <c r="C8070" s="6">
        <v>50750</v>
      </c>
      <c r="D8070" t="s">
        <v>2727</v>
      </c>
      <c r="E8070" t="s">
        <v>33</v>
      </c>
      <c r="F8070" t="s">
        <v>112</v>
      </c>
      <c r="G8070" s="7">
        <v>94109</v>
      </c>
      <c r="H8070" t="s">
        <v>34</v>
      </c>
      <c r="I8070" t="s">
        <v>6117</v>
      </c>
      <c r="J8070" t="s">
        <v>23</v>
      </c>
      <c r="K8070" t="s">
        <v>54</v>
      </c>
      <c r="L8070" t="s">
        <v>6118</v>
      </c>
      <c r="M8070" s="8">
        <v>16.02</v>
      </c>
      <c r="N8070" s="7">
        <v>6</v>
      </c>
      <c r="O8070" s="8">
        <f>SUM(Superstore_Clean[[#This Row],[Unit Price]]*Superstore_Clean[[#This Row],[Quantity]])</f>
        <v>96.12</v>
      </c>
      <c r="P8070" s="7">
        <v>2015</v>
      </c>
      <c r="Q8070" t="s">
        <v>47</v>
      </c>
    </row>
    <row r="8071" spans="1:17" x14ac:dyDescent="0.3">
      <c r="A8071">
        <v>8070</v>
      </c>
      <c r="B8071" t="s">
        <v>9034</v>
      </c>
      <c r="C8071" s="6">
        <v>50751</v>
      </c>
      <c r="D8071" t="s">
        <v>415</v>
      </c>
      <c r="E8071" t="s">
        <v>91</v>
      </c>
      <c r="F8071" t="s">
        <v>1490</v>
      </c>
      <c r="G8071" s="7">
        <v>77340</v>
      </c>
      <c r="H8071" t="s">
        <v>92</v>
      </c>
      <c r="I8071" t="s">
        <v>1445</v>
      </c>
      <c r="J8071" t="s">
        <v>36</v>
      </c>
      <c r="K8071" t="s">
        <v>49</v>
      </c>
      <c r="L8071" t="s">
        <v>1446</v>
      </c>
      <c r="M8071" s="8">
        <v>454.56</v>
      </c>
      <c r="N8071" s="7">
        <v>5</v>
      </c>
      <c r="O8071" s="8">
        <f>SUM(Superstore_Clean[[#This Row],[Unit Price]]*Superstore_Clean[[#This Row],[Quantity]])</f>
        <v>2272.8000000000002</v>
      </c>
      <c r="P8071" s="7">
        <v>2017</v>
      </c>
      <c r="Q8071" t="s">
        <v>144</v>
      </c>
    </row>
    <row r="8072" spans="1:17" x14ac:dyDescent="0.3">
      <c r="A8072">
        <v>8071</v>
      </c>
      <c r="B8072" t="s">
        <v>9034</v>
      </c>
      <c r="C8072" s="6">
        <v>50752</v>
      </c>
      <c r="D8072" t="s">
        <v>415</v>
      </c>
      <c r="E8072" t="s">
        <v>91</v>
      </c>
      <c r="F8072" t="s">
        <v>1490</v>
      </c>
      <c r="G8072" s="7">
        <v>77340</v>
      </c>
      <c r="H8072" t="s">
        <v>92</v>
      </c>
      <c r="I8072" t="s">
        <v>5454</v>
      </c>
      <c r="J8072" t="s">
        <v>23</v>
      </c>
      <c r="K8072" t="s">
        <v>54</v>
      </c>
      <c r="L8072" t="s">
        <v>5455</v>
      </c>
      <c r="M8072" s="8">
        <v>141.41999999999999</v>
      </c>
      <c r="N8072" s="7">
        <v>5</v>
      </c>
      <c r="O8072" s="8">
        <f>SUM(Superstore_Clean[[#This Row],[Unit Price]]*Superstore_Clean[[#This Row],[Quantity]])</f>
        <v>707.09999999999991</v>
      </c>
      <c r="P8072" s="7">
        <v>2017</v>
      </c>
      <c r="Q8072" t="s">
        <v>144</v>
      </c>
    </row>
    <row r="8073" spans="1:17" x14ac:dyDescent="0.3">
      <c r="A8073">
        <v>8072</v>
      </c>
      <c r="B8073" t="s">
        <v>9034</v>
      </c>
      <c r="C8073" s="6">
        <v>50753</v>
      </c>
      <c r="D8073" t="s">
        <v>415</v>
      </c>
      <c r="E8073" t="s">
        <v>91</v>
      </c>
      <c r="F8073" t="s">
        <v>1490</v>
      </c>
      <c r="G8073" s="7">
        <v>77340</v>
      </c>
      <c r="H8073" t="s">
        <v>92</v>
      </c>
      <c r="I8073" t="s">
        <v>2186</v>
      </c>
      <c r="J8073" t="s">
        <v>23</v>
      </c>
      <c r="K8073" t="s">
        <v>28</v>
      </c>
      <c r="L8073" t="s">
        <v>2187</v>
      </c>
      <c r="M8073" s="8">
        <v>310.74400000000003</v>
      </c>
      <c r="N8073" s="7">
        <v>4</v>
      </c>
      <c r="O8073" s="8">
        <f>SUM(Superstore_Clean[[#This Row],[Unit Price]]*Superstore_Clean[[#This Row],[Quantity]])</f>
        <v>1242.9760000000001</v>
      </c>
      <c r="P8073" s="7">
        <v>2017</v>
      </c>
      <c r="Q8073" t="s">
        <v>144</v>
      </c>
    </row>
    <row r="8074" spans="1:17" x14ac:dyDescent="0.3">
      <c r="A8074">
        <v>8073</v>
      </c>
      <c r="B8074" t="s">
        <v>9034</v>
      </c>
      <c r="C8074" s="6">
        <v>50754</v>
      </c>
      <c r="D8074" t="s">
        <v>415</v>
      </c>
      <c r="E8074" t="s">
        <v>91</v>
      </c>
      <c r="F8074" t="s">
        <v>1490</v>
      </c>
      <c r="G8074" s="7">
        <v>77340</v>
      </c>
      <c r="H8074" t="s">
        <v>92</v>
      </c>
      <c r="I8074" t="s">
        <v>2418</v>
      </c>
      <c r="J8074" t="s">
        <v>36</v>
      </c>
      <c r="K8074" t="s">
        <v>57</v>
      </c>
      <c r="L8074" t="s">
        <v>2419</v>
      </c>
      <c r="M8074" s="8">
        <v>12.736000000000001</v>
      </c>
      <c r="N8074" s="7">
        <v>4</v>
      </c>
      <c r="O8074" s="8">
        <f>SUM(Superstore_Clean[[#This Row],[Unit Price]]*Superstore_Clean[[#This Row],[Quantity]])</f>
        <v>50.944000000000003</v>
      </c>
      <c r="P8074" s="7">
        <v>2017</v>
      </c>
      <c r="Q8074" t="s">
        <v>144</v>
      </c>
    </row>
    <row r="8075" spans="1:17" x14ac:dyDescent="0.3">
      <c r="A8075">
        <v>8074</v>
      </c>
      <c r="B8075" t="s">
        <v>9034</v>
      </c>
      <c r="C8075" s="6">
        <v>50755</v>
      </c>
      <c r="D8075" t="s">
        <v>415</v>
      </c>
      <c r="E8075" t="s">
        <v>91</v>
      </c>
      <c r="F8075" t="s">
        <v>1490</v>
      </c>
      <c r="G8075" s="7">
        <v>77340</v>
      </c>
      <c r="H8075" t="s">
        <v>92</v>
      </c>
      <c r="I8075" t="s">
        <v>2151</v>
      </c>
      <c r="J8075" t="s">
        <v>36</v>
      </c>
      <c r="K8075" t="s">
        <v>64</v>
      </c>
      <c r="L8075" t="s">
        <v>2152</v>
      </c>
      <c r="M8075" s="8">
        <v>6.47</v>
      </c>
      <c r="N8075" s="7">
        <v>5</v>
      </c>
      <c r="O8075" s="8">
        <f>SUM(Superstore_Clean[[#This Row],[Unit Price]]*Superstore_Clean[[#This Row],[Quantity]])</f>
        <v>32.35</v>
      </c>
      <c r="P8075" s="7">
        <v>2017</v>
      </c>
      <c r="Q8075" t="s">
        <v>144</v>
      </c>
    </row>
    <row r="8076" spans="1:17" x14ac:dyDescent="0.3">
      <c r="A8076">
        <v>8075</v>
      </c>
      <c r="B8076" t="s">
        <v>9034</v>
      </c>
      <c r="C8076" s="6">
        <v>50756</v>
      </c>
      <c r="D8076" t="s">
        <v>415</v>
      </c>
      <c r="E8076" t="s">
        <v>91</v>
      </c>
      <c r="F8076" t="s">
        <v>1490</v>
      </c>
      <c r="G8076" s="7">
        <v>77340</v>
      </c>
      <c r="H8076" t="s">
        <v>92</v>
      </c>
      <c r="I8076" t="s">
        <v>703</v>
      </c>
      <c r="J8076" t="s">
        <v>36</v>
      </c>
      <c r="K8076" t="s">
        <v>64</v>
      </c>
      <c r="L8076" t="s">
        <v>704</v>
      </c>
      <c r="M8076" s="8">
        <v>13.747999999999999</v>
      </c>
      <c r="N8076" s="7">
        <v>14</v>
      </c>
      <c r="O8076" s="8">
        <f>SUM(Superstore_Clean[[#This Row],[Unit Price]]*Superstore_Clean[[#This Row],[Quantity]])</f>
        <v>192.47199999999998</v>
      </c>
      <c r="P8076" s="7">
        <v>2017</v>
      </c>
      <c r="Q8076" t="s">
        <v>144</v>
      </c>
    </row>
    <row r="8077" spans="1:17" x14ac:dyDescent="0.3">
      <c r="A8077">
        <v>8076</v>
      </c>
      <c r="B8077" t="s">
        <v>9034</v>
      </c>
      <c r="C8077" s="6">
        <v>50757</v>
      </c>
      <c r="D8077" t="s">
        <v>415</v>
      </c>
      <c r="E8077" t="s">
        <v>91</v>
      </c>
      <c r="F8077" t="s">
        <v>1490</v>
      </c>
      <c r="G8077" s="7">
        <v>77340</v>
      </c>
      <c r="H8077" t="s">
        <v>92</v>
      </c>
      <c r="I8077" t="s">
        <v>1760</v>
      </c>
      <c r="J8077" t="s">
        <v>36</v>
      </c>
      <c r="K8077" t="s">
        <v>67</v>
      </c>
      <c r="L8077" t="s">
        <v>1761</v>
      </c>
      <c r="M8077" s="8">
        <v>15.224</v>
      </c>
      <c r="N8077" s="7">
        <v>2</v>
      </c>
      <c r="O8077" s="8">
        <f>SUM(Superstore_Clean[[#This Row],[Unit Price]]*Superstore_Clean[[#This Row],[Quantity]])</f>
        <v>30.448</v>
      </c>
      <c r="P8077" s="7">
        <v>2017</v>
      </c>
      <c r="Q8077" t="s">
        <v>144</v>
      </c>
    </row>
    <row r="8078" spans="1:17" x14ac:dyDescent="0.3">
      <c r="A8078">
        <v>8077</v>
      </c>
      <c r="B8078" t="s">
        <v>9035</v>
      </c>
      <c r="C8078" s="6">
        <v>50758</v>
      </c>
      <c r="D8078" t="s">
        <v>4477</v>
      </c>
      <c r="E8078" t="s">
        <v>1128</v>
      </c>
      <c r="F8078" t="s">
        <v>9036</v>
      </c>
      <c r="G8078" s="7">
        <v>30344</v>
      </c>
      <c r="H8078" t="s">
        <v>21</v>
      </c>
      <c r="I8078" t="s">
        <v>2220</v>
      </c>
      <c r="J8078" t="s">
        <v>23</v>
      </c>
      <c r="K8078" t="s">
        <v>54</v>
      </c>
      <c r="L8078" t="s">
        <v>2221</v>
      </c>
      <c r="M8078" s="8">
        <v>27.42</v>
      </c>
      <c r="N8078" s="7">
        <v>3</v>
      </c>
      <c r="O8078" s="8">
        <f>SUM(Superstore_Clean[[#This Row],[Unit Price]]*Superstore_Clean[[#This Row],[Quantity]])</f>
        <v>82.26</v>
      </c>
      <c r="P8078" s="7">
        <v>2015</v>
      </c>
      <c r="Q8078" t="s">
        <v>39</v>
      </c>
    </row>
    <row r="8079" spans="1:17" x14ac:dyDescent="0.3">
      <c r="A8079">
        <v>8078</v>
      </c>
      <c r="B8079" t="s">
        <v>9035</v>
      </c>
      <c r="C8079" s="6">
        <v>50759</v>
      </c>
      <c r="D8079" t="s">
        <v>4477</v>
      </c>
      <c r="E8079" t="s">
        <v>1128</v>
      </c>
      <c r="F8079" t="s">
        <v>9036</v>
      </c>
      <c r="G8079" s="7">
        <v>30344</v>
      </c>
      <c r="H8079" t="s">
        <v>21</v>
      </c>
      <c r="I8079" t="s">
        <v>3073</v>
      </c>
      <c r="J8079" t="s">
        <v>36</v>
      </c>
      <c r="K8079" t="s">
        <v>64</v>
      </c>
      <c r="L8079" t="s">
        <v>3074</v>
      </c>
      <c r="M8079" s="8">
        <v>165.98</v>
      </c>
      <c r="N8079" s="7">
        <v>1</v>
      </c>
      <c r="O8079" s="8">
        <f>SUM(Superstore_Clean[[#This Row],[Unit Price]]*Superstore_Clean[[#This Row],[Quantity]])</f>
        <v>165.98</v>
      </c>
      <c r="P8079" s="7">
        <v>2015</v>
      </c>
      <c r="Q8079" t="s">
        <v>39</v>
      </c>
    </row>
    <row r="8080" spans="1:17" x14ac:dyDescent="0.3">
      <c r="A8080">
        <v>8079</v>
      </c>
      <c r="B8080" t="s">
        <v>9035</v>
      </c>
      <c r="C8080" s="6">
        <v>50760</v>
      </c>
      <c r="D8080" t="s">
        <v>4477</v>
      </c>
      <c r="E8080" t="s">
        <v>1128</v>
      </c>
      <c r="F8080" t="s">
        <v>9036</v>
      </c>
      <c r="G8080" s="7">
        <v>30344</v>
      </c>
      <c r="H8080" t="s">
        <v>21</v>
      </c>
      <c r="I8080" t="s">
        <v>5027</v>
      </c>
      <c r="J8080" t="s">
        <v>60</v>
      </c>
      <c r="K8080" t="s">
        <v>146</v>
      </c>
      <c r="L8080" t="s">
        <v>5028</v>
      </c>
      <c r="M8080" s="8">
        <v>75</v>
      </c>
      <c r="N8080" s="7">
        <v>3</v>
      </c>
      <c r="O8080" s="8">
        <f>SUM(Superstore_Clean[[#This Row],[Unit Price]]*Superstore_Clean[[#This Row],[Quantity]])</f>
        <v>225</v>
      </c>
      <c r="P8080" s="7">
        <v>2015</v>
      </c>
      <c r="Q8080" t="s">
        <v>39</v>
      </c>
    </row>
    <row r="8081" spans="1:17" x14ac:dyDescent="0.3">
      <c r="A8081">
        <v>8080</v>
      </c>
      <c r="B8081" t="s">
        <v>9037</v>
      </c>
      <c r="C8081" s="6">
        <v>50761</v>
      </c>
      <c r="D8081" t="s">
        <v>2984</v>
      </c>
      <c r="E8081" t="s">
        <v>240</v>
      </c>
      <c r="F8081" t="s">
        <v>239</v>
      </c>
      <c r="G8081" s="7">
        <v>10009</v>
      </c>
      <c r="H8081" t="s">
        <v>132</v>
      </c>
      <c r="I8081" t="s">
        <v>1063</v>
      </c>
      <c r="J8081" t="s">
        <v>36</v>
      </c>
      <c r="K8081" t="s">
        <v>64</v>
      </c>
      <c r="L8081" t="s">
        <v>1064</v>
      </c>
      <c r="M8081" s="8">
        <v>134.27199999999999</v>
      </c>
      <c r="N8081" s="7">
        <v>8</v>
      </c>
      <c r="O8081" s="8">
        <f>SUM(Superstore_Clean[[#This Row],[Unit Price]]*Superstore_Clean[[#This Row],[Quantity]])</f>
        <v>1074.1759999999999</v>
      </c>
      <c r="P8081" s="7">
        <v>2016</v>
      </c>
      <c r="Q8081" t="s">
        <v>26</v>
      </c>
    </row>
    <row r="8082" spans="1:17" x14ac:dyDescent="0.3">
      <c r="A8082">
        <v>8081</v>
      </c>
      <c r="B8082" t="s">
        <v>9038</v>
      </c>
      <c r="C8082" s="6">
        <v>50762</v>
      </c>
      <c r="D8082" t="s">
        <v>896</v>
      </c>
      <c r="E8082" t="s">
        <v>376</v>
      </c>
      <c r="F8082" t="s">
        <v>286</v>
      </c>
      <c r="G8082" s="7">
        <v>97477</v>
      </c>
      <c r="H8082" t="s">
        <v>34</v>
      </c>
      <c r="I8082" t="s">
        <v>3206</v>
      </c>
      <c r="J8082" t="s">
        <v>36</v>
      </c>
      <c r="K8082" t="s">
        <v>37</v>
      </c>
      <c r="L8082" t="s">
        <v>3207</v>
      </c>
      <c r="M8082" s="8">
        <v>146.54400000000001</v>
      </c>
      <c r="N8082" s="7">
        <v>6</v>
      </c>
      <c r="O8082" s="8">
        <f>SUM(Superstore_Clean[[#This Row],[Unit Price]]*Superstore_Clean[[#This Row],[Quantity]])</f>
        <v>879.26400000000012</v>
      </c>
      <c r="P8082" s="7">
        <v>2015</v>
      </c>
      <c r="Q8082" t="s">
        <v>47</v>
      </c>
    </row>
    <row r="8083" spans="1:17" x14ac:dyDescent="0.3">
      <c r="A8083">
        <v>8082</v>
      </c>
      <c r="B8083" t="s">
        <v>9038</v>
      </c>
      <c r="C8083" s="6">
        <v>50763</v>
      </c>
      <c r="D8083" t="s">
        <v>896</v>
      </c>
      <c r="E8083" t="s">
        <v>376</v>
      </c>
      <c r="F8083" t="s">
        <v>286</v>
      </c>
      <c r="G8083" s="7">
        <v>97477</v>
      </c>
      <c r="H8083" t="s">
        <v>34</v>
      </c>
      <c r="I8083" t="s">
        <v>7772</v>
      </c>
      <c r="J8083" t="s">
        <v>36</v>
      </c>
      <c r="K8083" t="s">
        <v>78</v>
      </c>
      <c r="L8083" t="s">
        <v>7773</v>
      </c>
      <c r="M8083" s="8">
        <v>131.904</v>
      </c>
      <c r="N8083" s="7">
        <v>3</v>
      </c>
      <c r="O8083" s="8">
        <f>SUM(Superstore_Clean[[#This Row],[Unit Price]]*Superstore_Clean[[#This Row],[Quantity]])</f>
        <v>395.71199999999999</v>
      </c>
      <c r="P8083" s="7">
        <v>2015</v>
      </c>
      <c r="Q8083" t="s">
        <v>47</v>
      </c>
    </row>
    <row r="8084" spans="1:17" x14ac:dyDescent="0.3">
      <c r="A8084">
        <v>8083</v>
      </c>
      <c r="B8084" t="s">
        <v>9038</v>
      </c>
      <c r="C8084" s="6">
        <v>50764</v>
      </c>
      <c r="D8084" t="s">
        <v>896</v>
      </c>
      <c r="E8084" t="s">
        <v>376</v>
      </c>
      <c r="F8084" t="s">
        <v>286</v>
      </c>
      <c r="G8084" s="7">
        <v>97477</v>
      </c>
      <c r="H8084" t="s">
        <v>34</v>
      </c>
      <c r="I8084" t="s">
        <v>1855</v>
      </c>
      <c r="J8084" t="s">
        <v>36</v>
      </c>
      <c r="K8084" t="s">
        <v>67</v>
      </c>
      <c r="L8084" t="s">
        <v>1856</v>
      </c>
      <c r="M8084" s="8">
        <v>203.88</v>
      </c>
      <c r="N8084" s="7">
        <v>5</v>
      </c>
      <c r="O8084" s="8">
        <f>SUM(Superstore_Clean[[#This Row],[Unit Price]]*Superstore_Clean[[#This Row],[Quantity]])</f>
        <v>1019.4</v>
      </c>
      <c r="P8084" s="7">
        <v>2015</v>
      </c>
      <c r="Q8084" t="s">
        <v>47</v>
      </c>
    </row>
    <row r="8085" spans="1:17" x14ac:dyDescent="0.3">
      <c r="A8085">
        <v>8084</v>
      </c>
      <c r="B8085" t="s">
        <v>9038</v>
      </c>
      <c r="C8085" s="6">
        <v>50765</v>
      </c>
      <c r="D8085" t="s">
        <v>896</v>
      </c>
      <c r="E8085" t="s">
        <v>376</v>
      </c>
      <c r="F8085" t="s">
        <v>286</v>
      </c>
      <c r="G8085" s="7">
        <v>97477</v>
      </c>
      <c r="H8085" t="s">
        <v>34</v>
      </c>
      <c r="I8085" t="s">
        <v>4631</v>
      </c>
      <c r="J8085" t="s">
        <v>36</v>
      </c>
      <c r="K8085" t="s">
        <v>64</v>
      </c>
      <c r="L8085" t="s">
        <v>4632</v>
      </c>
      <c r="M8085" s="8">
        <v>14.301</v>
      </c>
      <c r="N8085" s="7">
        <v>7</v>
      </c>
      <c r="O8085" s="8">
        <f>SUM(Superstore_Clean[[#This Row],[Unit Price]]*Superstore_Clean[[#This Row],[Quantity]])</f>
        <v>100.107</v>
      </c>
      <c r="P8085" s="7">
        <v>2015</v>
      </c>
      <c r="Q8085" t="s">
        <v>47</v>
      </c>
    </row>
    <row r="8086" spans="1:17" x14ac:dyDescent="0.3">
      <c r="A8086">
        <v>8085</v>
      </c>
      <c r="B8086" t="s">
        <v>9038</v>
      </c>
      <c r="C8086" s="6">
        <v>50766</v>
      </c>
      <c r="D8086" t="s">
        <v>896</v>
      </c>
      <c r="E8086" t="s">
        <v>376</v>
      </c>
      <c r="F8086" t="s">
        <v>286</v>
      </c>
      <c r="G8086" s="7">
        <v>97477</v>
      </c>
      <c r="H8086" t="s">
        <v>34</v>
      </c>
      <c r="I8086" t="s">
        <v>1497</v>
      </c>
      <c r="J8086" t="s">
        <v>36</v>
      </c>
      <c r="K8086" t="s">
        <v>49</v>
      </c>
      <c r="L8086" t="s">
        <v>1498</v>
      </c>
      <c r="M8086" s="8">
        <v>718.64</v>
      </c>
      <c r="N8086" s="7">
        <v>10</v>
      </c>
      <c r="O8086" s="8">
        <f>SUM(Superstore_Clean[[#This Row],[Unit Price]]*Superstore_Clean[[#This Row],[Quantity]])</f>
        <v>7186.4</v>
      </c>
      <c r="P8086" s="7">
        <v>2015</v>
      </c>
      <c r="Q8086" t="s">
        <v>47</v>
      </c>
    </row>
    <row r="8087" spans="1:17" x14ac:dyDescent="0.3">
      <c r="A8087">
        <v>8086</v>
      </c>
      <c r="B8087" t="s">
        <v>9039</v>
      </c>
      <c r="C8087" s="6">
        <v>50767</v>
      </c>
      <c r="D8087" t="s">
        <v>9040</v>
      </c>
      <c r="E8087" t="s">
        <v>287</v>
      </c>
      <c r="F8087" t="s">
        <v>1000</v>
      </c>
      <c r="G8087" s="7">
        <v>22204</v>
      </c>
      <c r="H8087" t="s">
        <v>21</v>
      </c>
      <c r="I8087" t="s">
        <v>1364</v>
      </c>
      <c r="J8087" t="s">
        <v>23</v>
      </c>
      <c r="K8087" t="s">
        <v>54</v>
      </c>
      <c r="L8087" t="s">
        <v>1365</v>
      </c>
      <c r="M8087" s="8">
        <v>61.1</v>
      </c>
      <c r="N8087" s="7">
        <v>5</v>
      </c>
      <c r="O8087" s="8">
        <f>SUM(Superstore_Clean[[#This Row],[Unit Price]]*Superstore_Clean[[#This Row],[Quantity]])</f>
        <v>305.5</v>
      </c>
      <c r="P8087" s="7">
        <v>2016</v>
      </c>
      <c r="Q8087" t="s">
        <v>47</v>
      </c>
    </row>
    <row r="8088" spans="1:17" x14ac:dyDescent="0.3">
      <c r="A8088">
        <v>8087</v>
      </c>
      <c r="B8088" t="s">
        <v>9041</v>
      </c>
      <c r="C8088" s="6">
        <v>50768</v>
      </c>
      <c r="D8088" t="s">
        <v>5725</v>
      </c>
      <c r="E8088" t="s">
        <v>76</v>
      </c>
      <c r="F8088" t="s">
        <v>463</v>
      </c>
      <c r="G8088" s="7">
        <v>28403</v>
      </c>
      <c r="H8088" t="s">
        <v>21</v>
      </c>
      <c r="I8088" t="s">
        <v>4557</v>
      </c>
      <c r="J8088" t="s">
        <v>36</v>
      </c>
      <c r="K8088" t="s">
        <v>67</v>
      </c>
      <c r="L8088" t="s">
        <v>4558</v>
      </c>
      <c r="M8088" s="8">
        <v>28.08</v>
      </c>
      <c r="N8088" s="7">
        <v>3</v>
      </c>
      <c r="O8088" s="8">
        <f>SUM(Superstore_Clean[[#This Row],[Unit Price]]*Superstore_Clean[[#This Row],[Quantity]])</f>
        <v>84.24</v>
      </c>
      <c r="P8088" s="7">
        <v>2017</v>
      </c>
      <c r="Q8088" t="s">
        <v>80</v>
      </c>
    </row>
    <row r="8089" spans="1:17" x14ac:dyDescent="0.3">
      <c r="A8089">
        <v>8088</v>
      </c>
      <c r="B8089" t="s">
        <v>9042</v>
      </c>
      <c r="C8089" s="6">
        <v>50769</v>
      </c>
      <c r="D8089" t="s">
        <v>5562</v>
      </c>
      <c r="E8089" t="s">
        <v>279</v>
      </c>
      <c r="F8089" t="s">
        <v>7055</v>
      </c>
      <c r="G8089" s="7">
        <v>85364</v>
      </c>
      <c r="H8089" t="s">
        <v>34</v>
      </c>
      <c r="I8089" t="s">
        <v>2880</v>
      </c>
      <c r="J8089" t="s">
        <v>36</v>
      </c>
      <c r="K8089" t="s">
        <v>57</v>
      </c>
      <c r="L8089" t="s">
        <v>2881</v>
      </c>
      <c r="M8089" s="8">
        <v>10.496</v>
      </c>
      <c r="N8089" s="7">
        <v>4</v>
      </c>
      <c r="O8089" s="8">
        <f>SUM(Superstore_Clean[[#This Row],[Unit Price]]*Superstore_Clean[[#This Row],[Quantity]])</f>
        <v>41.984000000000002</v>
      </c>
      <c r="P8089" s="7">
        <v>2016</v>
      </c>
      <c r="Q8089" t="s">
        <v>139</v>
      </c>
    </row>
    <row r="8090" spans="1:17" x14ac:dyDescent="0.3">
      <c r="A8090">
        <v>8089</v>
      </c>
      <c r="B8090" t="s">
        <v>9043</v>
      </c>
      <c r="C8090" s="6">
        <v>50770</v>
      </c>
      <c r="D8090" t="s">
        <v>1213</v>
      </c>
      <c r="E8090" t="s">
        <v>33</v>
      </c>
      <c r="F8090" t="s">
        <v>4343</v>
      </c>
      <c r="G8090" s="7">
        <v>92404</v>
      </c>
      <c r="H8090" t="s">
        <v>34</v>
      </c>
      <c r="I8090" t="s">
        <v>2368</v>
      </c>
      <c r="J8090" t="s">
        <v>36</v>
      </c>
      <c r="K8090" t="s">
        <v>64</v>
      </c>
      <c r="L8090" t="s">
        <v>2369</v>
      </c>
      <c r="M8090" s="8">
        <v>39.92</v>
      </c>
      <c r="N8090" s="7">
        <v>2</v>
      </c>
      <c r="O8090" s="8">
        <f>SUM(Superstore_Clean[[#This Row],[Unit Price]]*Superstore_Clean[[#This Row],[Quantity]])</f>
        <v>79.84</v>
      </c>
      <c r="P8090" s="7">
        <v>2015</v>
      </c>
      <c r="Q8090" t="s">
        <v>135</v>
      </c>
    </row>
    <row r="8091" spans="1:17" x14ac:dyDescent="0.3">
      <c r="A8091">
        <v>8090</v>
      </c>
      <c r="B8091" t="s">
        <v>9044</v>
      </c>
      <c r="C8091" s="6">
        <v>50771</v>
      </c>
      <c r="D8091" t="s">
        <v>2727</v>
      </c>
      <c r="E8091" t="s">
        <v>2410</v>
      </c>
      <c r="F8091" t="s">
        <v>3969</v>
      </c>
      <c r="G8091" s="7">
        <v>21215</v>
      </c>
      <c r="H8091" t="s">
        <v>132</v>
      </c>
      <c r="I8091" t="s">
        <v>126</v>
      </c>
      <c r="J8091" t="s">
        <v>36</v>
      </c>
      <c r="K8091" t="s">
        <v>67</v>
      </c>
      <c r="L8091" t="s">
        <v>127</v>
      </c>
      <c r="M8091" s="8">
        <v>77.58</v>
      </c>
      <c r="N8091" s="7">
        <v>9</v>
      </c>
      <c r="O8091" s="8">
        <f>SUM(Superstore_Clean[[#This Row],[Unit Price]]*Superstore_Clean[[#This Row],[Quantity]])</f>
        <v>698.22</v>
      </c>
      <c r="P8091" s="7">
        <v>2015</v>
      </c>
      <c r="Q8091" t="s">
        <v>115</v>
      </c>
    </row>
    <row r="8092" spans="1:17" x14ac:dyDescent="0.3">
      <c r="A8092">
        <v>8091</v>
      </c>
      <c r="B8092" t="s">
        <v>9045</v>
      </c>
      <c r="C8092" s="6">
        <v>50772</v>
      </c>
      <c r="D8092" t="s">
        <v>2603</v>
      </c>
      <c r="E8092" t="s">
        <v>84</v>
      </c>
      <c r="F8092" t="s">
        <v>83</v>
      </c>
      <c r="G8092" s="7">
        <v>98103</v>
      </c>
      <c r="H8092" t="s">
        <v>34</v>
      </c>
      <c r="I8092" t="s">
        <v>5270</v>
      </c>
      <c r="J8092" t="s">
        <v>36</v>
      </c>
      <c r="K8092" t="s">
        <v>49</v>
      </c>
      <c r="L8092" t="s">
        <v>5271</v>
      </c>
      <c r="M8092" s="8">
        <v>269.36</v>
      </c>
      <c r="N8092" s="7">
        <v>7</v>
      </c>
      <c r="O8092" s="8">
        <f>SUM(Superstore_Clean[[#This Row],[Unit Price]]*Superstore_Clean[[#This Row],[Quantity]])</f>
        <v>1885.52</v>
      </c>
      <c r="P8092" s="7">
        <v>2014</v>
      </c>
      <c r="Q8092" t="s">
        <v>87</v>
      </c>
    </row>
    <row r="8093" spans="1:17" x14ac:dyDescent="0.3">
      <c r="A8093">
        <v>8092</v>
      </c>
      <c r="B8093" t="s">
        <v>9046</v>
      </c>
      <c r="C8093" s="6">
        <v>50773</v>
      </c>
      <c r="D8093" t="s">
        <v>2646</v>
      </c>
      <c r="E8093" t="s">
        <v>33</v>
      </c>
      <c r="F8093" t="s">
        <v>112</v>
      </c>
      <c r="G8093" s="7">
        <v>94110</v>
      </c>
      <c r="H8093" t="s">
        <v>34</v>
      </c>
      <c r="I8093" t="s">
        <v>2570</v>
      </c>
      <c r="J8093" t="s">
        <v>36</v>
      </c>
      <c r="K8093" t="s">
        <v>37</v>
      </c>
      <c r="L8093" t="s">
        <v>2571</v>
      </c>
      <c r="M8093" s="8">
        <v>5.76</v>
      </c>
      <c r="N8093" s="7">
        <v>2</v>
      </c>
      <c r="O8093" s="8">
        <f>SUM(Superstore_Clean[[#This Row],[Unit Price]]*Superstore_Clean[[#This Row],[Quantity]])</f>
        <v>11.52</v>
      </c>
      <c r="P8093" s="7">
        <v>2015</v>
      </c>
      <c r="Q8093" t="s">
        <v>87</v>
      </c>
    </row>
    <row r="8094" spans="1:17" x14ac:dyDescent="0.3">
      <c r="A8094">
        <v>8093</v>
      </c>
      <c r="B8094" t="s">
        <v>9047</v>
      </c>
      <c r="C8094" s="6">
        <v>50774</v>
      </c>
      <c r="D8094" t="s">
        <v>5543</v>
      </c>
      <c r="E8094" t="s">
        <v>240</v>
      </c>
      <c r="F8094" t="s">
        <v>239</v>
      </c>
      <c r="G8094" s="7">
        <v>10035</v>
      </c>
      <c r="H8094" t="s">
        <v>132</v>
      </c>
      <c r="I8094" t="s">
        <v>3242</v>
      </c>
      <c r="J8094" t="s">
        <v>36</v>
      </c>
      <c r="K8094" t="s">
        <v>57</v>
      </c>
      <c r="L8094" t="s">
        <v>3243</v>
      </c>
      <c r="M8094" s="8">
        <v>109.9</v>
      </c>
      <c r="N8094" s="7">
        <v>5</v>
      </c>
      <c r="O8094" s="8">
        <f>SUM(Superstore_Clean[[#This Row],[Unit Price]]*Superstore_Clean[[#This Row],[Quantity]])</f>
        <v>549.5</v>
      </c>
      <c r="P8094" s="7">
        <v>2017</v>
      </c>
      <c r="Q8094" t="s">
        <v>26</v>
      </c>
    </row>
    <row r="8095" spans="1:17" x14ac:dyDescent="0.3">
      <c r="A8095">
        <v>8094</v>
      </c>
      <c r="B8095" t="s">
        <v>9048</v>
      </c>
      <c r="C8095" s="6">
        <v>50775</v>
      </c>
      <c r="D8095" t="s">
        <v>4595</v>
      </c>
      <c r="E8095" t="s">
        <v>84</v>
      </c>
      <c r="F8095" t="s">
        <v>83</v>
      </c>
      <c r="G8095" s="7">
        <v>98115</v>
      </c>
      <c r="H8095" t="s">
        <v>34</v>
      </c>
      <c r="I8095" t="s">
        <v>2545</v>
      </c>
      <c r="J8095" t="s">
        <v>23</v>
      </c>
      <c r="K8095" t="s">
        <v>54</v>
      </c>
      <c r="L8095" t="s">
        <v>817</v>
      </c>
      <c r="M8095" s="8">
        <v>23.88</v>
      </c>
      <c r="N8095" s="7">
        <v>3</v>
      </c>
      <c r="O8095" s="8">
        <f>SUM(Superstore_Clean[[#This Row],[Unit Price]]*Superstore_Clean[[#This Row],[Quantity]])</f>
        <v>71.64</v>
      </c>
      <c r="P8095" s="7">
        <v>2017</v>
      </c>
      <c r="Q8095" t="s">
        <v>135</v>
      </c>
    </row>
    <row r="8096" spans="1:17" x14ac:dyDescent="0.3">
      <c r="A8096">
        <v>8095</v>
      </c>
      <c r="B8096" t="s">
        <v>9048</v>
      </c>
      <c r="C8096" s="6">
        <v>50776</v>
      </c>
      <c r="D8096" t="s">
        <v>4595</v>
      </c>
      <c r="E8096" t="s">
        <v>84</v>
      </c>
      <c r="F8096" t="s">
        <v>83</v>
      </c>
      <c r="G8096" s="7">
        <v>98115</v>
      </c>
      <c r="H8096" t="s">
        <v>34</v>
      </c>
      <c r="I8096" t="s">
        <v>4483</v>
      </c>
      <c r="J8096" t="s">
        <v>36</v>
      </c>
      <c r="K8096" t="s">
        <v>78</v>
      </c>
      <c r="L8096" t="s">
        <v>4484</v>
      </c>
      <c r="M8096" s="8">
        <v>26.2</v>
      </c>
      <c r="N8096" s="7">
        <v>4</v>
      </c>
      <c r="O8096" s="8">
        <f>SUM(Superstore_Clean[[#This Row],[Unit Price]]*Superstore_Clean[[#This Row],[Quantity]])</f>
        <v>104.8</v>
      </c>
      <c r="P8096" s="7">
        <v>2017</v>
      </c>
      <c r="Q8096" t="s">
        <v>135</v>
      </c>
    </row>
    <row r="8097" spans="1:17" x14ac:dyDescent="0.3">
      <c r="A8097">
        <v>8096</v>
      </c>
      <c r="B8097" t="s">
        <v>9048</v>
      </c>
      <c r="C8097" s="6">
        <v>50777</v>
      </c>
      <c r="D8097" t="s">
        <v>4595</v>
      </c>
      <c r="E8097" t="s">
        <v>84</v>
      </c>
      <c r="F8097" t="s">
        <v>83</v>
      </c>
      <c r="G8097" s="7">
        <v>98115</v>
      </c>
      <c r="H8097" t="s">
        <v>34</v>
      </c>
      <c r="I8097" t="s">
        <v>4671</v>
      </c>
      <c r="J8097" t="s">
        <v>36</v>
      </c>
      <c r="K8097" t="s">
        <v>78</v>
      </c>
      <c r="L8097" t="s">
        <v>4672</v>
      </c>
      <c r="M8097" s="8">
        <v>12.96</v>
      </c>
      <c r="N8097" s="7">
        <v>2</v>
      </c>
      <c r="O8097" s="8">
        <f>SUM(Superstore_Clean[[#This Row],[Unit Price]]*Superstore_Clean[[#This Row],[Quantity]])</f>
        <v>25.92</v>
      </c>
      <c r="P8097" s="7">
        <v>2017</v>
      </c>
      <c r="Q8097" t="s">
        <v>135</v>
      </c>
    </row>
    <row r="8098" spans="1:17" x14ac:dyDescent="0.3">
      <c r="A8098">
        <v>8097</v>
      </c>
      <c r="B8098" t="s">
        <v>9048</v>
      </c>
      <c r="C8098" s="6">
        <v>50778</v>
      </c>
      <c r="D8098" t="s">
        <v>4595</v>
      </c>
      <c r="E8098" t="s">
        <v>84</v>
      </c>
      <c r="F8098" t="s">
        <v>83</v>
      </c>
      <c r="G8098" s="7">
        <v>98115</v>
      </c>
      <c r="H8098" t="s">
        <v>34</v>
      </c>
      <c r="I8098" t="s">
        <v>1503</v>
      </c>
      <c r="J8098" t="s">
        <v>60</v>
      </c>
      <c r="K8098" t="s">
        <v>146</v>
      </c>
      <c r="L8098" t="s">
        <v>1504</v>
      </c>
      <c r="M8098" s="8">
        <v>234.95</v>
      </c>
      <c r="N8098" s="7">
        <v>5</v>
      </c>
      <c r="O8098" s="8">
        <f>SUM(Superstore_Clean[[#This Row],[Unit Price]]*Superstore_Clean[[#This Row],[Quantity]])</f>
        <v>1174.75</v>
      </c>
      <c r="P8098" s="7">
        <v>2017</v>
      </c>
      <c r="Q8098" t="s">
        <v>135</v>
      </c>
    </row>
    <row r="8099" spans="1:17" x14ac:dyDescent="0.3">
      <c r="A8099">
        <v>8098</v>
      </c>
      <c r="B8099" t="s">
        <v>9049</v>
      </c>
      <c r="C8099" s="6">
        <v>50779</v>
      </c>
      <c r="D8099" t="s">
        <v>4721</v>
      </c>
      <c r="E8099" t="s">
        <v>592</v>
      </c>
      <c r="F8099" t="s">
        <v>4860</v>
      </c>
      <c r="G8099" s="7">
        <v>87105</v>
      </c>
      <c r="H8099" t="s">
        <v>34</v>
      </c>
      <c r="I8099" t="s">
        <v>1368</v>
      </c>
      <c r="J8099" t="s">
        <v>36</v>
      </c>
      <c r="K8099" t="s">
        <v>49</v>
      </c>
      <c r="L8099" t="s">
        <v>1369</v>
      </c>
      <c r="M8099" s="8">
        <v>118.25</v>
      </c>
      <c r="N8099" s="7">
        <v>5</v>
      </c>
      <c r="O8099" s="8">
        <f>SUM(Superstore_Clean[[#This Row],[Unit Price]]*Superstore_Clean[[#This Row],[Quantity]])</f>
        <v>591.25</v>
      </c>
      <c r="P8099" s="7">
        <v>2017</v>
      </c>
      <c r="Q8099" t="s">
        <v>87</v>
      </c>
    </row>
    <row r="8100" spans="1:17" x14ac:dyDescent="0.3">
      <c r="A8100">
        <v>8099</v>
      </c>
      <c r="B8100" t="s">
        <v>9049</v>
      </c>
      <c r="C8100" s="6">
        <v>50780</v>
      </c>
      <c r="D8100" t="s">
        <v>4721</v>
      </c>
      <c r="E8100" t="s">
        <v>592</v>
      </c>
      <c r="F8100" t="s">
        <v>4860</v>
      </c>
      <c r="G8100" s="7">
        <v>87105</v>
      </c>
      <c r="H8100" t="s">
        <v>34</v>
      </c>
      <c r="I8100" t="s">
        <v>5329</v>
      </c>
      <c r="J8100" t="s">
        <v>36</v>
      </c>
      <c r="K8100" t="s">
        <v>78</v>
      </c>
      <c r="L8100" t="s">
        <v>5330</v>
      </c>
      <c r="M8100" s="8">
        <v>4.28</v>
      </c>
      <c r="N8100" s="7">
        <v>1</v>
      </c>
      <c r="O8100" s="8">
        <f>SUM(Superstore_Clean[[#This Row],[Unit Price]]*Superstore_Clean[[#This Row],[Quantity]])</f>
        <v>4.28</v>
      </c>
      <c r="P8100" s="7">
        <v>2017</v>
      </c>
      <c r="Q8100" t="s">
        <v>87</v>
      </c>
    </row>
    <row r="8101" spans="1:17" x14ac:dyDescent="0.3">
      <c r="A8101">
        <v>8100</v>
      </c>
      <c r="B8101" t="s">
        <v>9050</v>
      </c>
      <c r="C8101" s="6">
        <v>50781</v>
      </c>
      <c r="D8101" t="s">
        <v>4345</v>
      </c>
      <c r="E8101" t="s">
        <v>33</v>
      </c>
      <c r="F8101" t="s">
        <v>32</v>
      </c>
      <c r="G8101" s="7">
        <v>90045</v>
      </c>
      <c r="H8101" t="s">
        <v>34</v>
      </c>
      <c r="I8101" t="s">
        <v>3666</v>
      </c>
      <c r="J8101" t="s">
        <v>60</v>
      </c>
      <c r="K8101" t="s">
        <v>146</v>
      </c>
      <c r="L8101" t="s">
        <v>3667</v>
      </c>
      <c r="M8101" s="8">
        <v>26.85</v>
      </c>
      <c r="N8101" s="7">
        <v>3</v>
      </c>
      <c r="O8101" s="8">
        <f>SUM(Superstore_Clean[[#This Row],[Unit Price]]*Superstore_Clean[[#This Row],[Quantity]])</f>
        <v>80.550000000000011</v>
      </c>
      <c r="P8101" s="7">
        <v>2016</v>
      </c>
      <c r="Q8101" t="s">
        <v>208</v>
      </c>
    </row>
    <row r="8102" spans="1:17" x14ac:dyDescent="0.3">
      <c r="A8102">
        <v>8101</v>
      </c>
      <c r="B8102" t="s">
        <v>9050</v>
      </c>
      <c r="C8102" s="6">
        <v>50782</v>
      </c>
      <c r="D8102" t="s">
        <v>4345</v>
      </c>
      <c r="E8102" t="s">
        <v>33</v>
      </c>
      <c r="F8102" t="s">
        <v>32</v>
      </c>
      <c r="G8102" s="7">
        <v>90045</v>
      </c>
      <c r="H8102" t="s">
        <v>34</v>
      </c>
      <c r="I8102" t="s">
        <v>9051</v>
      </c>
      <c r="J8102" t="s">
        <v>60</v>
      </c>
      <c r="K8102" t="s">
        <v>605</v>
      </c>
      <c r="L8102" t="s">
        <v>9052</v>
      </c>
      <c r="M8102" s="8">
        <v>3357.6</v>
      </c>
      <c r="N8102" s="7">
        <v>3</v>
      </c>
      <c r="O8102" s="8">
        <f>SUM(Superstore_Clean[[#This Row],[Unit Price]]*Superstore_Clean[[#This Row],[Quantity]])</f>
        <v>10072.799999999999</v>
      </c>
      <c r="P8102" s="7">
        <v>2016</v>
      </c>
      <c r="Q8102" t="s">
        <v>208</v>
      </c>
    </row>
    <row r="8103" spans="1:17" x14ac:dyDescent="0.3">
      <c r="A8103">
        <v>8102</v>
      </c>
      <c r="B8103" t="s">
        <v>9053</v>
      </c>
      <c r="C8103" s="6">
        <v>50783</v>
      </c>
      <c r="D8103" t="s">
        <v>7595</v>
      </c>
      <c r="E8103" t="s">
        <v>33</v>
      </c>
      <c r="F8103" t="s">
        <v>32</v>
      </c>
      <c r="G8103" s="7">
        <v>90045</v>
      </c>
      <c r="H8103" t="s">
        <v>34</v>
      </c>
      <c r="I8103" t="s">
        <v>2125</v>
      </c>
      <c r="J8103" t="s">
        <v>36</v>
      </c>
      <c r="K8103" t="s">
        <v>37</v>
      </c>
      <c r="L8103" t="s">
        <v>2126</v>
      </c>
      <c r="M8103" s="8">
        <v>8.26</v>
      </c>
      <c r="N8103" s="7">
        <v>2</v>
      </c>
      <c r="O8103" s="8">
        <f>SUM(Superstore_Clean[[#This Row],[Unit Price]]*Superstore_Clean[[#This Row],[Quantity]])</f>
        <v>16.52</v>
      </c>
      <c r="P8103" s="7">
        <v>2015</v>
      </c>
      <c r="Q8103" t="s">
        <v>109</v>
      </c>
    </row>
    <row r="8104" spans="1:17" x14ac:dyDescent="0.3">
      <c r="A8104">
        <v>8103</v>
      </c>
      <c r="B8104" t="s">
        <v>9053</v>
      </c>
      <c r="C8104" s="6">
        <v>50784</v>
      </c>
      <c r="D8104" t="s">
        <v>7595</v>
      </c>
      <c r="E8104" t="s">
        <v>33</v>
      </c>
      <c r="F8104" t="s">
        <v>32</v>
      </c>
      <c r="G8104" s="7">
        <v>90045</v>
      </c>
      <c r="H8104" t="s">
        <v>34</v>
      </c>
      <c r="I8104" t="s">
        <v>2287</v>
      </c>
      <c r="J8104" t="s">
        <v>60</v>
      </c>
      <c r="K8104" t="s">
        <v>605</v>
      </c>
      <c r="L8104" t="s">
        <v>2288</v>
      </c>
      <c r="M8104" s="8">
        <v>2973.32</v>
      </c>
      <c r="N8104" s="7">
        <v>7</v>
      </c>
      <c r="O8104" s="8">
        <f>SUM(Superstore_Clean[[#This Row],[Unit Price]]*Superstore_Clean[[#This Row],[Quantity]])</f>
        <v>20813.240000000002</v>
      </c>
      <c r="P8104" s="7">
        <v>2015</v>
      </c>
      <c r="Q8104" t="s">
        <v>109</v>
      </c>
    </row>
    <row r="8105" spans="1:17" x14ac:dyDescent="0.3">
      <c r="A8105">
        <v>8104</v>
      </c>
      <c r="B8105" t="s">
        <v>9053</v>
      </c>
      <c r="C8105" s="6">
        <v>50785</v>
      </c>
      <c r="D8105" t="s">
        <v>7595</v>
      </c>
      <c r="E8105" t="s">
        <v>33</v>
      </c>
      <c r="F8105" t="s">
        <v>32</v>
      </c>
      <c r="G8105" s="7">
        <v>90045</v>
      </c>
      <c r="H8105" t="s">
        <v>34</v>
      </c>
      <c r="I8105" t="s">
        <v>1150</v>
      </c>
      <c r="J8105" t="s">
        <v>36</v>
      </c>
      <c r="K8105" t="s">
        <v>49</v>
      </c>
      <c r="L8105" t="s">
        <v>1151</v>
      </c>
      <c r="M8105" s="8">
        <v>104.79</v>
      </c>
      <c r="N8105" s="7">
        <v>7</v>
      </c>
      <c r="O8105" s="8">
        <f>SUM(Superstore_Clean[[#This Row],[Unit Price]]*Superstore_Clean[[#This Row],[Quantity]])</f>
        <v>733.53000000000009</v>
      </c>
      <c r="P8105" s="7">
        <v>2015</v>
      </c>
      <c r="Q8105" t="s">
        <v>109</v>
      </c>
    </row>
    <row r="8106" spans="1:17" x14ac:dyDescent="0.3">
      <c r="A8106">
        <v>8105</v>
      </c>
      <c r="B8106" t="s">
        <v>9053</v>
      </c>
      <c r="C8106" s="6">
        <v>50786</v>
      </c>
      <c r="D8106" t="s">
        <v>7595</v>
      </c>
      <c r="E8106" t="s">
        <v>33</v>
      </c>
      <c r="F8106" t="s">
        <v>32</v>
      </c>
      <c r="G8106" s="7">
        <v>90045</v>
      </c>
      <c r="H8106" t="s">
        <v>34</v>
      </c>
      <c r="I8106" t="s">
        <v>1055</v>
      </c>
      <c r="J8106" t="s">
        <v>60</v>
      </c>
      <c r="K8106" t="s">
        <v>61</v>
      </c>
      <c r="L8106" t="s">
        <v>1056</v>
      </c>
      <c r="M8106" s="8">
        <v>775.72799999999995</v>
      </c>
      <c r="N8106" s="7">
        <v>6</v>
      </c>
      <c r="O8106" s="8">
        <f>SUM(Superstore_Clean[[#This Row],[Unit Price]]*Superstore_Clean[[#This Row],[Quantity]])</f>
        <v>4654.3679999999995</v>
      </c>
      <c r="P8106" s="7">
        <v>2015</v>
      </c>
      <c r="Q8106" t="s">
        <v>109</v>
      </c>
    </row>
    <row r="8107" spans="1:17" x14ac:dyDescent="0.3">
      <c r="A8107">
        <v>8106</v>
      </c>
      <c r="B8107" t="s">
        <v>9054</v>
      </c>
      <c r="C8107" s="6">
        <v>50787</v>
      </c>
      <c r="D8107" t="s">
        <v>6551</v>
      </c>
      <c r="E8107" t="s">
        <v>91</v>
      </c>
      <c r="F8107" t="s">
        <v>167</v>
      </c>
      <c r="G8107" s="7">
        <v>77041</v>
      </c>
      <c r="H8107" t="s">
        <v>92</v>
      </c>
      <c r="I8107" t="s">
        <v>1447</v>
      </c>
      <c r="J8107" t="s">
        <v>23</v>
      </c>
      <c r="K8107" t="s">
        <v>24</v>
      </c>
      <c r="L8107" t="s">
        <v>1448</v>
      </c>
      <c r="M8107" s="8">
        <v>89.066400000000002</v>
      </c>
      <c r="N8107" s="7">
        <v>1</v>
      </c>
      <c r="O8107" s="8">
        <f>SUM(Superstore_Clean[[#This Row],[Unit Price]]*Superstore_Clean[[#This Row],[Quantity]])</f>
        <v>89.066400000000002</v>
      </c>
      <c r="P8107" s="7">
        <v>2017</v>
      </c>
      <c r="Q8107" t="s">
        <v>497</v>
      </c>
    </row>
    <row r="8108" spans="1:17" x14ac:dyDescent="0.3">
      <c r="A8108">
        <v>8107</v>
      </c>
      <c r="B8108" t="s">
        <v>9054</v>
      </c>
      <c r="C8108" s="6">
        <v>50788</v>
      </c>
      <c r="D8108" t="s">
        <v>6551</v>
      </c>
      <c r="E8108" t="s">
        <v>91</v>
      </c>
      <c r="F8108" t="s">
        <v>167</v>
      </c>
      <c r="G8108" s="7">
        <v>77041</v>
      </c>
      <c r="H8108" t="s">
        <v>92</v>
      </c>
      <c r="I8108" t="s">
        <v>9055</v>
      </c>
      <c r="J8108" t="s">
        <v>36</v>
      </c>
      <c r="K8108" t="s">
        <v>57</v>
      </c>
      <c r="L8108" t="s">
        <v>9056</v>
      </c>
      <c r="M8108" s="8">
        <v>175.44</v>
      </c>
      <c r="N8108" s="7">
        <v>6</v>
      </c>
      <c r="O8108" s="8">
        <f>SUM(Superstore_Clean[[#This Row],[Unit Price]]*Superstore_Clean[[#This Row],[Quantity]])</f>
        <v>1052.6399999999999</v>
      </c>
      <c r="P8108" s="7">
        <v>2017</v>
      </c>
      <c r="Q8108" t="s">
        <v>497</v>
      </c>
    </row>
    <row r="8109" spans="1:17" x14ac:dyDescent="0.3">
      <c r="A8109">
        <v>8108</v>
      </c>
      <c r="B8109" t="s">
        <v>9054</v>
      </c>
      <c r="C8109" s="6">
        <v>50789</v>
      </c>
      <c r="D8109" t="s">
        <v>6551</v>
      </c>
      <c r="E8109" t="s">
        <v>91</v>
      </c>
      <c r="F8109" t="s">
        <v>167</v>
      </c>
      <c r="G8109" s="7">
        <v>77041</v>
      </c>
      <c r="H8109" t="s">
        <v>92</v>
      </c>
      <c r="I8109" t="s">
        <v>3778</v>
      </c>
      <c r="J8109" t="s">
        <v>60</v>
      </c>
      <c r="K8109" t="s">
        <v>61</v>
      </c>
      <c r="L8109" t="s">
        <v>3779</v>
      </c>
      <c r="M8109" s="8">
        <v>438.33600000000001</v>
      </c>
      <c r="N8109" s="7">
        <v>4</v>
      </c>
      <c r="O8109" s="8">
        <f>SUM(Superstore_Clean[[#This Row],[Unit Price]]*Superstore_Clean[[#This Row],[Quantity]])</f>
        <v>1753.3440000000001</v>
      </c>
      <c r="P8109" s="7">
        <v>2017</v>
      </c>
      <c r="Q8109" t="s">
        <v>497</v>
      </c>
    </row>
    <row r="8110" spans="1:17" x14ac:dyDescent="0.3">
      <c r="A8110">
        <v>8109</v>
      </c>
      <c r="B8110" t="s">
        <v>9057</v>
      </c>
      <c r="C8110" s="6">
        <v>50790</v>
      </c>
      <c r="D8110" t="s">
        <v>2062</v>
      </c>
      <c r="E8110" t="s">
        <v>131</v>
      </c>
      <c r="F8110" t="s">
        <v>130</v>
      </c>
      <c r="G8110" s="7">
        <v>19140</v>
      </c>
      <c r="H8110" t="s">
        <v>132</v>
      </c>
      <c r="I8110" t="s">
        <v>1361</v>
      </c>
      <c r="J8110" t="s">
        <v>23</v>
      </c>
      <c r="K8110" t="s">
        <v>28</v>
      </c>
      <c r="L8110" t="s">
        <v>1362</v>
      </c>
      <c r="M8110" s="8">
        <v>215.54400000000001</v>
      </c>
      <c r="N8110" s="7">
        <v>4</v>
      </c>
      <c r="O8110" s="8">
        <f>SUM(Superstore_Clean[[#This Row],[Unit Price]]*Superstore_Clean[[#This Row],[Quantity]])</f>
        <v>862.17600000000004</v>
      </c>
      <c r="P8110" s="7">
        <v>2017</v>
      </c>
      <c r="Q8110" t="s">
        <v>87</v>
      </c>
    </row>
    <row r="8111" spans="1:17" x14ac:dyDescent="0.3">
      <c r="A8111">
        <v>8110</v>
      </c>
      <c r="B8111" t="s">
        <v>9058</v>
      </c>
      <c r="C8111" s="6">
        <v>50791</v>
      </c>
      <c r="D8111" t="s">
        <v>5990</v>
      </c>
      <c r="E8111" t="s">
        <v>190</v>
      </c>
      <c r="F8111" t="s">
        <v>273</v>
      </c>
      <c r="G8111" s="7">
        <v>60623</v>
      </c>
      <c r="H8111" t="s">
        <v>92</v>
      </c>
      <c r="I8111" t="s">
        <v>7643</v>
      </c>
      <c r="J8111" t="s">
        <v>36</v>
      </c>
      <c r="K8111" t="s">
        <v>157</v>
      </c>
      <c r="L8111" t="s">
        <v>7304</v>
      </c>
      <c r="M8111" s="8">
        <v>55.584000000000003</v>
      </c>
      <c r="N8111" s="7">
        <v>6</v>
      </c>
      <c r="O8111" s="8">
        <f>SUM(Superstore_Clean[[#This Row],[Unit Price]]*Superstore_Clean[[#This Row],[Quantity]])</f>
        <v>333.50400000000002</v>
      </c>
      <c r="P8111" s="7">
        <v>2017</v>
      </c>
      <c r="Q8111" t="s">
        <v>26</v>
      </c>
    </row>
    <row r="8112" spans="1:17" x14ac:dyDescent="0.3">
      <c r="A8112">
        <v>8111</v>
      </c>
      <c r="B8112" t="s">
        <v>9058</v>
      </c>
      <c r="C8112" s="6">
        <v>50792</v>
      </c>
      <c r="D8112" t="s">
        <v>5990</v>
      </c>
      <c r="E8112" t="s">
        <v>190</v>
      </c>
      <c r="F8112" t="s">
        <v>273</v>
      </c>
      <c r="G8112" s="7">
        <v>60623</v>
      </c>
      <c r="H8112" t="s">
        <v>92</v>
      </c>
      <c r="I8112" t="s">
        <v>5465</v>
      </c>
      <c r="J8112" t="s">
        <v>23</v>
      </c>
      <c r="K8112" t="s">
        <v>28</v>
      </c>
      <c r="L8112" t="s">
        <v>5466</v>
      </c>
      <c r="M8112" s="8">
        <v>127.386</v>
      </c>
      <c r="N8112" s="7">
        <v>2</v>
      </c>
      <c r="O8112" s="8">
        <f>SUM(Superstore_Clean[[#This Row],[Unit Price]]*Superstore_Clean[[#This Row],[Quantity]])</f>
        <v>254.77199999999999</v>
      </c>
      <c r="P8112" s="7">
        <v>2017</v>
      </c>
      <c r="Q8112" t="s">
        <v>26</v>
      </c>
    </row>
    <row r="8113" spans="1:17" x14ac:dyDescent="0.3">
      <c r="A8113">
        <v>8112</v>
      </c>
      <c r="B8113" t="s">
        <v>9059</v>
      </c>
      <c r="C8113" s="6">
        <v>50793</v>
      </c>
      <c r="D8113" t="s">
        <v>4955</v>
      </c>
      <c r="E8113" t="s">
        <v>91</v>
      </c>
      <c r="F8113" t="s">
        <v>4534</v>
      </c>
      <c r="G8113" s="7">
        <v>76903</v>
      </c>
      <c r="H8113" t="s">
        <v>92</v>
      </c>
      <c r="I8113" t="s">
        <v>1629</v>
      </c>
      <c r="J8113" t="s">
        <v>23</v>
      </c>
      <c r="K8113" t="s">
        <v>28</v>
      </c>
      <c r="L8113" t="s">
        <v>1630</v>
      </c>
      <c r="M8113" s="8">
        <v>248.43</v>
      </c>
      <c r="N8113" s="7">
        <v>5</v>
      </c>
      <c r="O8113" s="8">
        <f>SUM(Superstore_Clean[[#This Row],[Unit Price]]*Superstore_Clean[[#This Row],[Quantity]])</f>
        <v>1242.1500000000001</v>
      </c>
      <c r="P8113" s="7">
        <v>2016</v>
      </c>
      <c r="Q8113" t="s">
        <v>87</v>
      </c>
    </row>
    <row r="8114" spans="1:17" x14ac:dyDescent="0.3">
      <c r="A8114">
        <v>8113</v>
      </c>
      <c r="B8114" t="s">
        <v>9059</v>
      </c>
      <c r="C8114" s="6">
        <v>50794</v>
      </c>
      <c r="D8114" t="s">
        <v>4955</v>
      </c>
      <c r="E8114" t="s">
        <v>91</v>
      </c>
      <c r="F8114" t="s">
        <v>4534</v>
      </c>
      <c r="G8114" s="7">
        <v>76903</v>
      </c>
      <c r="H8114" t="s">
        <v>92</v>
      </c>
      <c r="I8114" t="s">
        <v>3226</v>
      </c>
      <c r="J8114" t="s">
        <v>36</v>
      </c>
      <c r="K8114" t="s">
        <v>67</v>
      </c>
      <c r="L8114" t="s">
        <v>3227</v>
      </c>
      <c r="M8114" s="8">
        <v>11.648</v>
      </c>
      <c r="N8114" s="7">
        <v>4</v>
      </c>
      <c r="O8114" s="8">
        <f>SUM(Superstore_Clean[[#This Row],[Unit Price]]*Superstore_Clean[[#This Row],[Quantity]])</f>
        <v>46.591999999999999</v>
      </c>
      <c r="P8114" s="7">
        <v>2016</v>
      </c>
      <c r="Q8114" t="s">
        <v>87</v>
      </c>
    </row>
    <row r="8115" spans="1:17" x14ac:dyDescent="0.3">
      <c r="A8115">
        <v>8114</v>
      </c>
      <c r="B8115" t="s">
        <v>9059</v>
      </c>
      <c r="C8115" s="6">
        <v>50795</v>
      </c>
      <c r="D8115" t="s">
        <v>4955</v>
      </c>
      <c r="E8115" t="s">
        <v>91</v>
      </c>
      <c r="F8115" t="s">
        <v>4534</v>
      </c>
      <c r="G8115" s="7">
        <v>76903</v>
      </c>
      <c r="H8115" t="s">
        <v>92</v>
      </c>
      <c r="I8115" t="s">
        <v>789</v>
      </c>
      <c r="J8115" t="s">
        <v>23</v>
      </c>
      <c r="K8115" t="s">
        <v>28</v>
      </c>
      <c r="L8115" t="s">
        <v>790</v>
      </c>
      <c r="M8115" s="8">
        <v>85.245999999999995</v>
      </c>
      <c r="N8115" s="7">
        <v>2</v>
      </c>
      <c r="O8115" s="8">
        <f>SUM(Superstore_Clean[[#This Row],[Unit Price]]*Superstore_Clean[[#This Row],[Quantity]])</f>
        <v>170.49199999999999</v>
      </c>
      <c r="P8115" s="7">
        <v>2016</v>
      </c>
      <c r="Q8115" t="s">
        <v>87</v>
      </c>
    </row>
    <row r="8116" spans="1:17" x14ac:dyDescent="0.3">
      <c r="A8116">
        <v>8115</v>
      </c>
      <c r="B8116" t="s">
        <v>9060</v>
      </c>
      <c r="C8116" s="6">
        <v>50796</v>
      </c>
      <c r="D8116" t="s">
        <v>3219</v>
      </c>
      <c r="E8116" t="s">
        <v>91</v>
      </c>
      <c r="F8116" t="s">
        <v>536</v>
      </c>
      <c r="G8116" s="7">
        <v>77506</v>
      </c>
      <c r="H8116" t="s">
        <v>92</v>
      </c>
      <c r="I8116" t="s">
        <v>3165</v>
      </c>
      <c r="J8116" t="s">
        <v>36</v>
      </c>
      <c r="K8116" t="s">
        <v>57</v>
      </c>
      <c r="L8116" t="s">
        <v>3166</v>
      </c>
      <c r="M8116" s="8">
        <v>20.64</v>
      </c>
      <c r="N8116" s="7">
        <v>5</v>
      </c>
      <c r="O8116" s="8">
        <f>SUM(Superstore_Clean[[#This Row],[Unit Price]]*Superstore_Clean[[#This Row],[Quantity]])</f>
        <v>103.2</v>
      </c>
      <c r="P8116" s="7">
        <v>2017</v>
      </c>
      <c r="Q8116" t="s">
        <v>47</v>
      </c>
    </row>
    <row r="8117" spans="1:17" x14ac:dyDescent="0.3">
      <c r="A8117">
        <v>8116</v>
      </c>
      <c r="B8117" t="s">
        <v>9061</v>
      </c>
      <c r="C8117" s="6">
        <v>50797</v>
      </c>
      <c r="D8117" t="s">
        <v>3396</v>
      </c>
      <c r="E8117" t="s">
        <v>33</v>
      </c>
      <c r="F8117" t="s">
        <v>32</v>
      </c>
      <c r="G8117" s="7">
        <v>90049</v>
      </c>
      <c r="H8117" t="s">
        <v>34</v>
      </c>
      <c r="I8117" t="s">
        <v>8609</v>
      </c>
      <c r="J8117" t="s">
        <v>23</v>
      </c>
      <c r="K8117" t="s">
        <v>54</v>
      </c>
      <c r="L8117" t="s">
        <v>8610</v>
      </c>
      <c r="M8117" s="8">
        <v>148.02000000000001</v>
      </c>
      <c r="N8117" s="7">
        <v>3</v>
      </c>
      <c r="O8117" s="8">
        <f>SUM(Superstore_Clean[[#This Row],[Unit Price]]*Superstore_Clean[[#This Row],[Quantity]])</f>
        <v>444.06000000000006</v>
      </c>
      <c r="P8117" s="7">
        <v>2017</v>
      </c>
      <c r="Q8117" t="s">
        <v>115</v>
      </c>
    </row>
    <row r="8118" spans="1:17" x14ac:dyDescent="0.3">
      <c r="A8118">
        <v>8117</v>
      </c>
      <c r="B8118" t="s">
        <v>9062</v>
      </c>
      <c r="C8118" s="6">
        <v>50798</v>
      </c>
      <c r="D8118" t="s">
        <v>3054</v>
      </c>
      <c r="E8118" t="s">
        <v>4003</v>
      </c>
      <c r="F8118" t="s">
        <v>8674</v>
      </c>
      <c r="G8118" s="7">
        <v>67846</v>
      </c>
      <c r="H8118" t="s">
        <v>92</v>
      </c>
      <c r="I8118" t="s">
        <v>4675</v>
      </c>
      <c r="J8118" t="s">
        <v>36</v>
      </c>
      <c r="K8118" t="s">
        <v>49</v>
      </c>
      <c r="L8118" t="s">
        <v>4676</v>
      </c>
      <c r="M8118" s="8">
        <v>33.29</v>
      </c>
      <c r="N8118" s="7">
        <v>1</v>
      </c>
      <c r="O8118" s="8">
        <f>SUM(Superstore_Clean[[#This Row],[Unit Price]]*Superstore_Clean[[#This Row],[Quantity]])</f>
        <v>33.29</v>
      </c>
      <c r="P8118" s="7">
        <v>2017</v>
      </c>
      <c r="Q8118" t="s">
        <v>26</v>
      </c>
    </row>
    <row r="8119" spans="1:17" x14ac:dyDescent="0.3">
      <c r="A8119">
        <v>8118</v>
      </c>
      <c r="B8119" t="s">
        <v>9063</v>
      </c>
      <c r="C8119" s="6">
        <v>50799</v>
      </c>
      <c r="D8119" t="s">
        <v>4995</v>
      </c>
      <c r="E8119" t="s">
        <v>33</v>
      </c>
      <c r="F8119" t="s">
        <v>32</v>
      </c>
      <c r="G8119" s="7">
        <v>90045</v>
      </c>
      <c r="H8119" t="s">
        <v>34</v>
      </c>
      <c r="I8119" t="s">
        <v>3977</v>
      </c>
      <c r="J8119" t="s">
        <v>36</v>
      </c>
      <c r="K8119" t="s">
        <v>78</v>
      </c>
      <c r="L8119" t="s">
        <v>3978</v>
      </c>
      <c r="M8119" s="8">
        <v>204.95</v>
      </c>
      <c r="N8119" s="7">
        <v>5</v>
      </c>
      <c r="O8119" s="8">
        <f>SUM(Superstore_Clean[[#This Row],[Unit Price]]*Superstore_Clean[[#This Row],[Quantity]])</f>
        <v>1024.75</v>
      </c>
      <c r="P8119" s="7">
        <v>2017</v>
      </c>
      <c r="Q8119" t="s">
        <v>39</v>
      </c>
    </row>
    <row r="8120" spans="1:17" x14ac:dyDescent="0.3">
      <c r="A8120">
        <v>8119</v>
      </c>
      <c r="B8120" t="s">
        <v>9064</v>
      </c>
      <c r="C8120" s="6">
        <v>50800</v>
      </c>
      <c r="D8120" t="s">
        <v>3843</v>
      </c>
      <c r="E8120" t="s">
        <v>190</v>
      </c>
      <c r="F8120" t="s">
        <v>273</v>
      </c>
      <c r="G8120" s="7">
        <v>60653</v>
      </c>
      <c r="H8120" t="s">
        <v>92</v>
      </c>
      <c r="I8120" t="s">
        <v>1709</v>
      </c>
      <c r="J8120" t="s">
        <v>23</v>
      </c>
      <c r="K8120" t="s">
        <v>28</v>
      </c>
      <c r="L8120" t="s">
        <v>1710</v>
      </c>
      <c r="M8120" s="8">
        <v>526.34400000000005</v>
      </c>
      <c r="N8120" s="7">
        <v>4</v>
      </c>
      <c r="O8120" s="8">
        <f>SUM(Superstore_Clean[[#This Row],[Unit Price]]*Superstore_Clean[[#This Row],[Quantity]])</f>
        <v>2105.3760000000002</v>
      </c>
      <c r="P8120" s="7">
        <v>2017</v>
      </c>
      <c r="Q8120" t="s">
        <v>135</v>
      </c>
    </row>
    <row r="8121" spans="1:17" x14ac:dyDescent="0.3">
      <c r="A8121">
        <v>8120</v>
      </c>
      <c r="B8121" t="s">
        <v>9065</v>
      </c>
      <c r="C8121" s="6">
        <v>50801</v>
      </c>
      <c r="D8121" t="s">
        <v>1684</v>
      </c>
      <c r="E8121" t="s">
        <v>33</v>
      </c>
      <c r="F8121" t="s">
        <v>112</v>
      </c>
      <c r="G8121" s="7">
        <v>94110</v>
      </c>
      <c r="H8121" t="s">
        <v>34</v>
      </c>
      <c r="I8121" t="s">
        <v>430</v>
      </c>
      <c r="J8121" t="s">
        <v>23</v>
      </c>
      <c r="K8121" t="s">
        <v>54</v>
      </c>
      <c r="L8121" t="s">
        <v>431</v>
      </c>
      <c r="M8121" s="8">
        <v>41.96</v>
      </c>
      <c r="N8121" s="7">
        <v>2</v>
      </c>
      <c r="O8121" s="8">
        <f>SUM(Superstore_Clean[[#This Row],[Unit Price]]*Superstore_Clean[[#This Row],[Quantity]])</f>
        <v>83.92</v>
      </c>
      <c r="P8121" s="7">
        <v>2016</v>
      </c>
      <c r="Q8121" t="s">
        <v>26</v>
      </c>
    </row>
    <row r="8122" spans="1:17" x14ac:dyDescent="0.3">
      <c r="A8122">
        <v>8121</v>
      </c>
      <c r="B8122" t="s">
        <v>9065</v>
      </c>
      <c r="C8122" s="6">
        <v>50802</v>
      </c>
      <c r="D8122" t="s">
        <v>1684</v>
      </c>
      <c r="E8122" t="s">
        <v>33</v>
      </c>
      <c r="F8122" t="s">
        <v>112</v>
      </c>
      <c r="G8122" s="7">
        <v>94110</v>
      </c>
      <c r="H8122" t="s">
        <v>34</v>
      </c>
      <c r="I8122" t="s">
        <v>1709</v>
      </c>
      <c r="J8122" t="s">
        <v>23</v>
      </c>
      <c r="K8122" t="s">
        <v>28</v>
      </c>
      <c r="L8122" t="s">
        <v>1710</v>
      </c>
      <c r="M8122" s="8">
        <v>451.15199999999999</v>
      </c>
      <c r="N8122" s="7">
        <v>3</v>
      </c>
      <c r="O8122" s="8">
        <f>SUM(Superstore_Clean[[#This Row],[Unit Price]]*Superstore_Clean[[#This Row],[Quantity]])</f>
        <v>1353.4559999999999</v>
      </c>
      <c r="P8122" s="7">
        <v>2016</v>
      </c>
      <c r="Q8122" t="s">
        <v>26</v>
      </c>
    </row>
    <row r="8123" spans="1:17" x14ac:dyDescent="0.3">
      <c r="A8123">
        <v>8122</v>
      </c>
      <c r="B8123" t="s">
        <v>9065</v>
      </c>
      <c r="C8123" s="6">
        <v>50803</v>
      </c>
      <c r="D8123" t="s">
        <v>1684</v>
      </c>
      <c r="E8123" t="s">
        <v>33</v>
      </c>
      <c r="F8123" t="s">
        <v>112</v>
      </c>
      <c r="G8123" s="7">
        <v>94110</v>
      </c>
      <c r="H8123" t="s">
        <v>34</v>
      </c>
      <c r="I8123" t="s">
        <v>664</v>
      </c>
      <c r="J8123" t="s">
        <v>36</v>
      </c>
      <c r="K8123" t="s">
        <v>64</v>
      </c>
      <c r="L8123" t="s">
        <v>665</v>
      </c>
      <c r="M8123" s="8">
        <v>31.504000000000001</v>
      </c>
      <c r="N8123" s="7">
        <v>11</v>
      </c>
      <c r="O8123" s="8">
        <f>SUM(Superstore_Clean[[#This Row],[Unit Price]]*Superstore_Clean[[#This Row],[Quantity]])</f>
        <v>346.54400000000004</v>
      </c>
      <c r="P8123" s="7">
        <v>2016</v>
      </c>
      <c r="Q8123" t="s">
        <v>26</v>
      </c>
    </row>
    <row r="8124" spans="1:17" x14ac:dyDescent="0.3">
      <c r="A8124">
        <v>8123</v>
      </c>
      <c r="B8124" t="s">
        <v>9066</v>
      </c>
      <c r="C8124" s="6">
        <v>50804</v>
      </c>
      <c r="D8124" t="s">
        <v>1698</v>
      </c>
      <c r="E8124" t="s">
        <v>131</v>
      </c>
      <c r="F8124" t="s">
        <v>130</v>
      </c>
      <c r="G8124" s="7">
        <v>19134</v>
      </c>
      <c r="H8124" t="s">
        <v>132</v>
      </c>
      <c r="I8124" t="s">
        <v>468</v>
      </c>
      <c r="J8124" t="s">
        <v>36</v>
      </c>
      <c r="K8124" t="s">
        <v>157</v>
      </c>
      <c r="L8124" t="s">
        <v>469</v>
      </c>
      <c r="M8124" s="8">
        <v>30.672000000000001</v>
      </c>
      <c r="N8124" s="7">
        <v>3</v>
      </c>
      <c r="O8124" s="8">
        <f>SUM(Superstore_Clean[[#This Row],[Unit Price]]*Superstore_Clean[[#This Row],[Quantity]])</f>
        <v>92.016000000000005</v>
      </c>
      <c r="P8124" s="7">
        <v>2014</v>
      </c>
      <c r="Q8124" t="s">
        <v>87</v>
      </c>
    </row>
    <row r="8125" spans="1:17" x14ac:dyDescent="0.3">
      <c r="A8125">
        <v>8124</v>
      </c>
      <c r="B8125" t="s">
        <v>9066</v>
      </c>
      <c r="C8125" s="6">
        <v>50805</v>
      </c>
      <c r="D8125" t="s">
        <v>1698</v>
      </c>
      <c r="E8125" t="s">
        <v>131</v>
      </c>
      <c r="F8125" t="s">
        <v>130</v>
      </c>
      <c r="G8125" s="7">
        <v>19134</v>
      </c>
      <c r="H8125" t="s">
        <v>132</v>
      </c>
      <c r="I8125" t="s">
        <v>3788</v>
      </c>
      <c r="J8125" t="s">
        <v>60</v>
      </c>
      <c r="K8125" t="s">
        <v>1078</v>
      </c>
      <c r="L8125" t="s">
        <v>3789</v>
      </c>
      <c r="M8125" s="8">
        <v>1079.9760000000001</v>
      </c>
      <c r="N8125" s="7">
        <v>4</v>
      </c>
      <c r="O8125" s="8">
        <f>SUM(Superstore_Clean[[#This Row],[Unit Price]]*Superstore_Clean[[#This Row],[Quantity]])</f>
        <v>4319.9040000000005</v>
      </c>
      <c r="P8125" s="7">
        <v>2014</v>
      </c>
      <c r="Q8125" t="s">
        <v>87</v>
      </c>
    </row>
    <row r="8126" spans="1:17" x14ac:dyDescent="0.3">
      <c r="A8126">
        <v>8125</v>
      </c>
      <c r="B8126" t="s">
        <v>9067</v>
      </c>
      <c r="C8126" s="6">
        <v>50806</v>
      </c>
      <c r="D8126" t="s">
        <v>2552</v>
      </c>
      <c r="E8126" t="s">
        <v>33</v>
      </c>
      <c r="F8126" t="s">
        <v>8662</v>
      </c>
      <c r="G8126" s="7">
        <v>95351</v>
      </c>
      <c r="H8126" t="s">
        <v>34</v>
      </c>
      <c r="I8126" t="s">
        <v>787</v>
      </c>
      <c r="J8126" t="s">
        <v>23</v>
      </c>
      <c r="K8126" t="s">
        <v>28</v>
      </c>
      <c r="L8126" t="s">
        <v>788</v>
      </c>
      <c r="M8126" s="8">
        <v>161.56800000000001</v>
      </c>
      <c r="N8126" s="7">
        <v>2</v>
      </c>
      <c r="O8126" s="8">
        <f>SUM(Superstore_Clean[[#This Row],[Unit Price]]*Superstore_Clean[[#This Row],[Quantity]])</f>
        <v>323.13600000000002</v>
      </c>
      <c r="P8126" s="7">
        <v>2017</v>
      </c>
      <c r="Q8126" t="s">
        <v>139</v>
      </c>
    </row>
    <row r="8127" spans="1:17" x14ac:dyDescent="0.3">
      <c r="A8127">
        <v>8126</v>
      </c>
      <c r="B8127" t="s">
        <v>9068</v>
      </c>
      <c r="C8127" s="6">
        <v>50807</v>
      </c>
      <c r="D8127" t="s">
        <v>7884</v>
      </c>
      <c r="E8127" t="s">
        <v>91</v>
      </c>
      <c r="F8127" t="s">
        <v>167</v>
      </c>
      <c r="G8127" s="7">
        <v>77070</v>
      </c>
      <c r="H8127" t="s">
        <v>92</v>
      </c>
      <c r="I8127" t="s">
        <v>2647</v>
      </c>
      <c r="J8127" t="s">
        <v>36</v>
      </c>
      <c r="K8127" t="s">
        <v>64</v>
      </c>
      <c r="L8127" t="s">
        <v>2648</v>
      </c>
      <c r="M8127" s="8">
        <v>2.9340000000000002</v>
      </c>
      <c r="N8127" s="7">
        <v>3</v>
      </c>
      <c r="O8127" s="8">
        <f>SUM(Superstore_Clean[[#This Row],[Unit Price]]*Superstore_Clean[[#This Row],[Quantity]])</f>
        <v>8.8019999999999996</v>
      </c>
      <c r="P8127" s="7">
        <v>2015</v>
      </c>
      <c r="Q8127" t="s">
        <v>497</v>
      </c>
    </row>
    <row r="8128" spans="1:17" x14ac:dyDescent="0.3">
      <c r="A8128">
        <v>8127</v>
      </c>
      <c r="B8128" t="s">
        <v>9068</v>
      </c>
      <c r="C8128" s="6">
        <v>50808</v>
      </c>
      <c r="D8128" t="s">
        <v>7884</v>
      </c>
      <c r="E8128" t="s">
        <v>91</v>
      </c>
      <c r="F8128" t="s">
        <v>167</v>
      </c>
      <c r="G8128" s="7">
        <v>77070</v>
      </c>
      <c r="H8128" t="s">
        <v>92</v>
      </c>
      <c r="I8128" t="s">
        <v>417</v>
      </c>
      <c r="J8128" t="s">
        <v>60</v>
      </c>
      <c r="K8128" t="s">
        <v>146</v>
      </c>
      <c r="L8128" t="s">
        <v>418</v>
      </c>
      <c r="M8128" s="8">
        <v>18.527999999999999</v>
      </c>
      <c r="N8128" s="7">
        <v>2</v>
      </c>
      <c r="O8128" s="8">
        <f>SUM(Superstore_Clean[[#This Row],[Unit Price]]*Superstore_Clean[[#This Row],[Quantity]])</f>
        <v>37.055999999999997</v>
      </c>
      <c r="P8128" s="7">
        <v>2015</v>
      </c>
      <c r="Q8128" t="s">
        <v>497</v>
      </c>
    </row>
    <row r="8129" spans="1:17" x14ac:dyDescent="0.3">
      <c r="A8129">
        <v>8128</v>
      </c>
      <c r="B8129" t="s">
        <v>9068</v>
      </c>
      <c r="C8129" s="6">
        <v>50809</v>
      </c>
      <c r="D8129" t="s">
        <v>7884</v>
      </c>
      <c r="E8129" t="s">
        <v>91</v>
      </c>
      <c r="F8129" t="s">
        <v>167</v>
      </c>
      <c r="G8129" s="7">
        <v>77070</v>
      </c>
      <c r="H8129" t="s">
        <v>92</v>
      </c>
      <c r="I8129" t="s">
        <v>4980</v>
      </c>
      <c r="J8129" t="s">
        <v>36</v>
      </c>
      <c r="K8129" t="s">
        <v>49</v>
      </c>
      <c r="L8129" t="s">
        <v>4981</v>
      </c>
      <c r="M8129" s="8">
        <v>670.75199999999995</v>
      </c>
      <c r="N8129" s="7">
        <v>3</v>
      </c>
      <c r="O8129" s="8">
        <f>SUM(Superstore_Clean[[#This Row],[Unit Price]]*Superstore_Clean[[#This Row],[Quantity]])</f>
        <v>2012.2559999999999</v>
      </c>
      <c r="P8129" s="7">
        <v>2015</v>
      </c>
      <c r="Q8129" t="s">
        <v>497</v>
      </c>
    </row>
    <row r="8130" spans="1:17" x14ac:dyDescent="0.3">
      <c r="A8130">
        <v>8129</v>
      </c>
      <c r="B8130" t="s">
        <v>9069</v>
      </c>
      <c r="C8130" s="6">
        <v>50810</v>
      </c>
      <c r="D8130" t="s">
        <v>226</v>
      </c>
      <c r="E8130" t="s">
        <v>190</v>
      </c>
      <c r="F8130" t="s">
        <v>273</v>
      </c>
      <c r="G8130" s="7">
        <v>60610</v>
      </c>
      <c r="H8130" t="s">
        <v>92</v>
      </c>
      <c r="I8130" t="s">
        <v>2048</v>
      </c>
      <c r="J8130" t="s">
        <v>23</v>
      </c>
      <c r="K8130" t="s">
        <v>54</v>
      </c>
      <c r="L8130" t="s">
        <v>2049</v>
      </c>
      <c r="M8130" s="8">
        <v>64.959999999999994</v>
      </c>
      <c r="N8130" s="7">
        <v>5</v>
      </c>
      <c r="O8130" s="8">
        <f>SUM(Superstore_Clean[[#This Row],[Unit Price]]*Superstore_Clean[[#This Row],[Quantity]])</f>
        <v>324.79999999999995</v>
      </c>
      <c r="P8130" s="7">
        <v>2017</v>
      </c>
      <c r="Q8130" t="s">
        <v>115</v>
      </c>
    </row>
    <row r="8131" spans="1:17" x14ac:dyDescent="0.3">
      <c r="A8131">
        <v>8130</v>
      </c>
      <c r="B8131" t="s">
        <v>9070</v>
      </c>
      <c r="C8131" s="6">
        <v>50811</v>
      </c>
      <c r="D8131" t="s">
        <v>519</v>
      </c>
      <c r="E8131" t="s">
        <v>33</v>
      </c>
      <c r="F8131" t="s">
        <v>2515</v>
      </c>
      <c r="G8131" s="7">
        <v>92503</v>
      </c>
      <c r="H8131" t="s">
        <v>34</v>
      </c>
      <c r="I8131" t="s">
        <v>3145</v>
      </c>
      <c r="J8131" t="s">
        <v>60</v>
      </c>
      <c r="K8131" t="s">
        <v>146</v>
      </c>
      <c r="L8131" t="s">
        <v>3146</v>
      </c>
      <c r="M8131" s="8">
        <v>41.94</v>
      </c>
      <c r="N8131" s="7">
        <v>2</v>
      </c>
      <c r="O8131" s="8">
        <f>SUM(Superstore_Clean[[#This Row],[Unit Price]]*Superstore_Clean[[#This Row],[Quantity]])</f>
        <v>83.88</v>
      </c>
      <c r="P8131" s="7">
        <v>2014</v>
      </c>
      <c r="Q8131" t="s">
        <v>135</v>
      </c>
    </row>
    <row r="8132" spans="1:17" x14ac:dyDescent="0.3">
      <c r="A8132">
        <v>8131</v>
      </c>
      <c r="B8132" t="s">
        <v>9070</v>
      </c>
      <c r="C8132" s="6">
        <v>50812</v>
      </c>
      <c r="D8132" t="s">
        <v>519</v>
      </c>
      <c r="E8132" t="s">
        <v>33</v>
      </c>
      <c r="F8132" t="s">
        <v>2515</v>
      </c>
      <c r="G8132" s="7">
        <v>92503</v>
      </c>
      <c r="H8132" t="s">
        <v>34</v>
      </c>
      <c r="I8132" t="s">
        <v>4695</v>
      </c>
      <c r="J8132" t="s">
        <v>36</v>
      </c>
      <c r="K8132" t="s">
        <v>78</v>
      </c>
      <c r="L8132" t="s">
        <v>4696</v>
      </c>
      <c r="M8132" s="8">
        <v>11.96</v>
      </c>
      <c r="N8132" s="7">
        <v>2</v>
      </c>
      <c r="O8132" s="8">
        <f>SUM(Superstore_Clean[[#This Row],[Unit Price]]*Superstore_Clean[[#This Row],[Quantity]])</f>
        <v>23.92</v>
      </c>
      <c r="P8132" s="7">
        <v>2014</v>
      </c>
      <c r="Q8132" t="s">
        <v>135</v>
      </c>
    </row>
    <row r="8133" spans="1:17" x14ac:dyDescent="0.3">
      <c r="A8133">
        <v>8132</v>
      </c>
      <c r="B8133" t="s">
        <v>9070</v>
      </c>
      <c r="C8133" s="6">
        <v>50813</v>
      </c>
      <c r="D8133" t="s">
        <v>519</v>
      </c>
      <c r="E8133" t="s">
        <v>33</v>
      </c>
      <c r="F8133" t="s">
        <v>2515</v>
      </c>
      <c r="G8133" s="7">
        <v>92503</v>
      </c>
      <c r="H8133" t="s">
        <v>34</v>
      </c>
      <c r="I8133" t="s">
        <v>6377</v>
      </c>
      <c r="J8133" t="s">
        <v>36</v>
      </c>
      <c r="K8133" t="s">
        <v>57</v>
      </c>
      <c r="L8133" t="s">
        <v>6378</v>
      </c>
      <c r="M8133" s="8">
        <v>13.12</v>
      </c>
      <c r="N8133" s="7">
        <v>4</v>
      </c>
      <c r="O8133" s="8">
        <f>SUM(Superstore_Clean[[#This Row],[Unit Price]]*Superstore_Clean[[#This Row],[Quantity]])</f>
        <v>52.48</v>
      </c>
      <c r="P8133" s="7">
        <v>2014</v>
      </c>
      <c r="Q8133" t="s">
        <v>135</v>
      </c>
    </row>
    <row r="8134" spans="1:17" x14ac:dyDescent="0.3">
      <c r="A8134">
        <v>8133</v>
      </c>
      <c r="B8134" t="s">
        <v>9070</v>
      </c>
      <c r="C8134" s="6">
        <v>50814</v>
      </c>
      <c r="D8134" t="s">
        <v>519</v>
      </c>
      <c r="E8134" t="s">
        <v>33</v>
      </c>
      <c r="F8134" t="s">
        <v>2515</v>
      </c>
      <c r="G8134" s="7">
        <v>92503</v>
      </c>
      <c r="H8134" t="s">
        <v>34</v>
      </c>
      <c r="I8134" t="s">
        <v>1776</v>
      </c>
      <c r="J8134" t="s">
        <v>36</v>
      </c>
      <c r="K8134" t="s">
        <v>49</v>
      </c>
      <c r="L8134" t="s">
        <v>1777</v>
      </c>
      <c r="M8134" s="8">
        <v>535.41</v>
      </c>
      <c r="N8134" s="7">
        <v>3</v>
      </c>
      <c r="O8134" s="8">
        <f>SUM(Superstore_Clean[[#This Row],[Unit Price]]*Superstore_Clean[[#This Row],[Quantity]])</f>
        <v>1606.23</v>
      </c>
      <c r="P8134" s="7">
        <v>2014</v>
      </c>
      <c r="Q8134" t="s">
        <v>135</v>
      </c>
    </row>
    <row r="8135" spans="1:17" x14ac:dyDescent="0.3">
      <c r="A8135">
        <v>8134</v>
      </c>
      <c r="B8135" t="s">
        <v>9071</v>
      </c>
      <c r="C8135" s="6">
        <v>50815</v>
      </c>
      <c r="D8135" t="s">
        <v>171</v>
      </c>
      <c r="E8135" t="s">
        <v>91</v>
      </c>
      <c r="F8135" t="s">
        <v>721</v>
      </c>
      <c r="G8135" s="7">
        <v>75081</v>
      </c>
      <c r="H8135" t="s">
        <v>92</v>
      </c>
      <c r="I8135" t="s">
        <v>304</v>
      </c>
      <c r="J8135" t="s">
        <v>23</v>
      </c>
      <c r="K8135" t="s">
        <v>54</v>
      </c>
      <c r="L8135" t="s">
        <v>305</v>
      </c>
      <c r="M8135" s="8">
        <v>72.78</v>
      </c>
      <c r="N8135" s="7">
        <v>3</v>
      </c>
      <c r="O8135" s="8">
        <f>SUM(Superstore_Clean[[#This Row],[Unit Price]]*Superstore_Clean[[#This Row],[Quantity]])</f>
        <v>218.34</v>
      </c>
      <c r="P8135" s="7">
        <v>2015</v>
      </c>
      <c r="Q8135" t="s">
        <v>47</v>
      </c>
    </row>
    <row r="8136" spans="1:17" x14ac:dyDescent="0.3">
      <c r="A8136">
        <v>8135</v>
      </c>
      <c r="B8136" t="s">
        <v>9072</v>
      </c>
      <c r="C8136" s="6">
        <v>50816</v>
      </c>
      <c r="D8136" t="s">
        <v>2628</v>
      </c>
      <c r="E8136" t="s">
        <v>33</v>
      </c>
      <c r="F8136" t="s">
        <v>32</v>
      </c>
      <c r="G8136" s="7">
        <v>90008</v>
      </c>
      <c r="H8136" t="s">
        <v>34</v>
      </c>
      <c r="I8136" t="s">
        <v>1109</v>
      </c>
      <c r="J8136" t="s">
        <v>36</v>
      </c>
      <c r="K8136" t="s">
        <v>78</v>
      </c>
      <c r="L8136" t="s">
        <v>1110</v>
      </c>
      <c r="M8136" s="8">
        <v>36.840000000000003</v>
      </c>
      <c r="N8136" s="7">
        <v>3</v>
      </c>
      <c r="O8136" s="8">
        <f>SUM(Superstore_Clean[[#This Row],[Unit Price]]*Superstore_Clean[[#This Row],[Quantity]])</f>
        <v>110.52000000000001</v>
      </c>
      <c r="P8136" s="7">
        <v>2015</v>
      </c>
      <c r="Q8136" t="s">
        <v>497</v>
      </c>
    </row>
    <row r="8137" spans="1:17" x14ac:dyDescent="0.3">
      <c r="A8137">
        <v>8136</v>
      </c>
      <c r="B8137" t="s">
        <v>9072</v>
      </c>
      <c r="C8137" s="6">
        <v>50817</v>
      </c>
      <c r="D8137" t="s">
        <v>2628</v>
      </c>
      <c r="E8137" t="s">
        <v>33</v>
      </c>
      <c r="F8137" t="s">
        <v>32</v>
      </c>
      <c r="G8137" s="7">
        <v>90008</v>
      </c>
      <c r="H8137" t="s">
        <v>34</v>
      </c>
      <c r="I8137" t="s">
        <v>231</v>
      </c>
      <c r="J8137" t="s">
        <v>36</v>
      </c>
      <c r="K8137" t="s">
        <v>37</v>
      </c>
      <c r="L8137" t="s">
        <v>232</v>
      </c>
      <c r="M8137" s="8">
        <v>87.71</v>
      </c>
      <c r="N8137" s="7">
        <v>7</v>
      </c>
      <c r="O8137" s="8">
        <f>SUM(Superstore_Clean[[#This Row],[Unit Price]]*Superstore_Clean[[#This Row],[Quantity]])</f>
        <v>613.96999999999991</v>
      </c>
      <c r="P8137" s="7">
        <v>2015</v>
      </c>
      <c r="Q8137" t="s">
        <v>497</v>
      </c>
    </row>
    <row r="8138" spans="1:17" x14ac:dyDescent="0.3">
      <c r="A8138">
        <v>8137</v>
      </c>
      <c r="B8138" t="s">
        <v>9073</v>
      </c>
      <c r="C8138" s="6">
        <v>50818</v>
      </c>
      <c r="D8138" t="s">
        <v>5887</v>
      </c>
      <c r="E8138" t="s">
        <v>43</v>
      </c>
      <c r="F8138" t="s">
        <v>1589</v>
      </c>
      <c r="G8138" s="7">
        <v>33801</v>
      </c>
      <c r="H8138" t="s">
        <v>21</v>
      </c>
      <c r="I8138" t="s">
        <v>981</v>
      </c>
      <c r="J8138" t="s">
        <v>23</v>
      </c>
      <c r="K8138" t="s">
        <v>45</v>
      </c>
      <c r="L8138" t="s">
        <v>982</v>
      </c>
      <c r="M8138" s="8">
        <v>562.29250000000002</v>
      </c>
      <c r="N8138" s="7">
        <v>7</v>
      </c>
      <c r="O8138" s="8">
        <f>SUM(Superstore_Clean[[#This Row],[Unit Price]]*Superstore_Clean[[#This Row],[Quantity]])</f>
        <v>3936.0475000000001</v>
      </c>
      <c r="P8138" s="7">
        <v>2016</v>
      </c>
      <c r="Q8138" t="s">
        <v>115</v>
      </c>
    </row>
    <row r="8139" spans="1:17" x14ac:dyDescent="0.3">
      <c r="A8139">
        <v>8138</v>
      </c>
      <c r="B8139" t="s">
        <v>9074</v>
      </c>
      <c r="C8139" s="6">
        <v>50819</v>
      </c>
      <c r="D8139" t="s">
        <v>5605</v>
      </c>
      <c r="E8139" t="s">
        <v>240</v>
      </c>
      <c r="F8139" t="s">
        <v>239</v>
      </c>
      <c r="G8139" s="7">
        <v>10035</v>
      </c>
      <c r="H8139" t="s">
        <v>132</v>
      </c>
      <c r="I8139" t="s">
        <v>958</v>
      </c>
      <c r="J8139" t="s">
        <v>23</v>
      </c>
      <c r="K8139" t="s">
        <v>54</v>
      </c>
      <c r="L8139" t="s">
        <v>3352</v>
      </c>
      <c r="M8139" s="8">
        <v>56.52</v>
      </c>
      <c r="N8139" s="7">
        <v>9</v>
      </c>
      <c r="O8139" s="8">
        <f>SUM(Superstore_Clean[[#This Row],[Unit Price]]*Superstore_Clean[[#This Row],[Quantity]])</f>
        <v>508.68</v>
      </c>
      <c r="P8139" s="7">
        <v>2014</v>
      </c>
      <c r="Q8139" t="s">
        <v>26</v>
      </c>
    </row>
    <row r="8140" spans="1:17" x14ac:dyDescent="0.3">
      <c r="A8140">
        <v>8139</v>
      </c>
      <c r="B8140" t="s">
        <v>9075</v>
      </c>
      <c r="C8140" s="6">
        <v>50820</v>
      </c>
      <c r="D8140" t="s">
        <v>568</v>
      </c>
      <c r="E8140" t="s">
        <v>131</v>
      </c>
      <c r="F8140" t="s">
        <v>130</v>
      </c>
      <c r="G8140" s="7">
        <v>19140</v>
      </c>
      <c r="H8140" t="s">
        <v>132</v>
      </c>
      <c r="I8140" t="s">
        <v>2844</v>
      </c>
      <c r="J8140" t="s">
        <v>36</v>
      </c>
      <c r="K8140" t="s">
        <v>57</v>
      </c>
      <c r="L8140" t="s">
        <v>2845</v>
      </c>
      <c r="M8140" s="8">
        <v>11.263999999999999</v>
      </c>
      <c r="N8140" s="7">
        <v>8</v>
      </c>
      <c r="O8140" s="8">
        <f>SUM(Superstore_Clean[[#This Row],[Unit Price]]*Superstore_Clean[[#This Row],[Quantity]])</f>
        <v>90.111999999999995</v>
      </c>
      <c r="P8140" s="7">
        <v>2016</v>
      </c>
      <c r="Q8140" t="s">
        <v>135</v>
      </c>
    </row>
    <row r="8141" spans="1:17" x14ac:dyDescent="0.3">
      <c r="A8141">
        <v>8140</v>
      </c>
      <c r="B8141" t="s">
        <v>9075</v>
      </c>
      <c r="C8141" s="6">
        <v>50821</v>
      </c>
      <c r="D8141" t="s">
        <v>568</v>
      </c>
      <c r="E8141" t="s">
        <v>131</v>
      </c>
      <c r="F8141" t="s">
        <v>130</v>
      </c>
      <c r="G8141" s="7">
        <v>19140</v>
      </c>
      <c r="H8141" t="s">
        <v>132</v>
      </c>
      <c r="I8141" t="s">
        <v>2896</v>
      </c>
      <c r="J8141" t="s">
        <v>36</v>
      </c>
      <c r="K8141" t="s">
        <v>49</v>
      </c>
      <c r="L8141" t="s">
        <v>2897</v>
      </c>
      <c r="M8141" s="8">
        <v>284.08</v>
      </c>
      <c r="N8141" s="7">
        <v>10</v>
      </c>
      <c r="O8141" s="8">
        <f>SUM(Superstore_Clean[[#This Row],[Unit Price]]*Superstore_Clean[[#This Row],[Quantity]])</f>
        <v>2840.7999999999997</v>
      </c>
      <c r="P8141" s="7">
        <v>2016</v>
      </c>
      <c r="Q8141" t="s">
        <v>135</v>
      </c>
    </row>
    <row r="8142" spans="1:17" x14ac:dyDescent="0.3">
      <c r="A8142">
        <v>8141</v>
      </c>
      <c r="B8142" t="s">
        <v>9075</v>
      </c>
      <c r="C8142" s="6">
        <v>50822</v>
      </c>
      <c r="D8142" t="s">
        <v>568</v>
      </c>
      <c r="E8142" t="s">
        <v>131</v>
      </c>
      <c r="F8142" t="s">
        <v>130</v>
      </c>
      <c r="G8142" s="7">
        <v>19140</v>
      </c>
      <c r="H8142" t="s">
        <v>132</v>
      </c>
      <c r="I8142" t="s">
        <v>2089</v>
      </c>
      <c r="J8142" t="s">
        <v>36</v>
      </c>
      <c r="K8142" t="s">
        <v>78</v>
      </c>
      <c r="L8142" t="s">
        <v>2090</v>
      </c>
      <c r="M8142" s="8">
        <v>18.495999999999999</v>
      </c>
      <c r="N8142" s="7">
        <v>4</v>
      </c>
      <c r="O8142" s="8">
        <f>SUM(Superstore_Clean[[#This Row],[Unit Price]]*Superstore_Clean[[#This Row],[Quantity]])</f>
        <v>73.983999999999995</v>
      </c>
      <c r="P8142" s="7">
        <v>2016</v>
      </c>
      <c r="Q8142" t="s">
        <v>135</v>
      </c>
    </row>
    <row r="8143" spans="1:17" x14ac:dyDescent="0.3">
      <c r="A8143">
        <v>8142</v>
      </c>
      <c r="B8143" t="s">
        <v>9076</v>
      </c>
      <c r="C8143" s="6">
        <v>50823</v>
      </c>
      <c r="D8143" t="s">
        <v>4883</v>
      </c>
      <c r="E8143" t="s">
        <v>33</v>
      </c>
      <c r="F8143" t="s">
        <v>839</v>
      </c>
      <c r="G8143" s="7">
        <v>92037</v>
      </c>
      <c r="H8143" t="s">
        <v>34</v>
      </c>
      <c r="I8143" t="s">
        <v>2083</v>
      </c>
      <c r="J8143" t="s">
        <v>36</v>
      </c>
      <c r="K8143" t="s">
        <v>37</v>
      </c>
      <c r="L8143" t="s">
        <v>2084</v>
      </c>
      <c r="M8143" s="8">
        <v>14.73</v>
      </c>
      <c r="N8143" s="7">
        <v>3</v>
      </c>
      <c r="O8143" s="8">
        <f>SUM(Superstore_Clean[[#This Row],[Unit Price]]*Superstore_Clean[[#This Row],[Quantity]])</f>
        <v>44.19</v>
      </c>
      <c r="P8143" s="7">
        <v>2016</v>
      </c>
      <c r="Q8143" t="s">
        <v>497</v>
      </c>
    </row>
    <row r="8144" spans="1:17" x14ac:dyDescent="0.3">
      <c r="A8144">
        <v>8143</v>
      </c>
      <c r="B8144" t="s">
        <v>9076</v>
      </c>
      <c r="C8144" s="6">
        <v>50824</v>
      </c>
      <c r="D8144" t="s">
        <v>4883</v>
      </c>
      <c r="E8144" t="s">
        <v>33</v>
      </c>
      <c r="F8144" t="s">
        <v>839</v>
      </c>
      <c r="G8144" s="7">
        <v>92037</v>
      </c>
      <c r="H8144" t="s">
        <v>34</v>
      </c>
      <c r="I8144" t="s">
        <v>2835</v>
      </c>
      <c r="J8144" t="s">
        <v>36</v>
      </c>
      <c r="K8144" t="s">
        <v>49</v>
      </c>
      <c r="L8144" t="s">
        <v>2836</v>
      </c>
      <c r="M8144" s="8">
        <v>186.54</v>
      </c>
      <c r="N8144" s="7">
        <v>3</v>
      </c>
      <c r="O8144" s="8">
        <f>SUM(Superstore_Clean[[#This Row],[Unit Price]]*Superstore_Clean[[#This Row],[Quantity]])</f>
        <v>559.62</v>
      </c>
      <c r="P8144" s="7">
        <v>2016</v>
      </c>
      <c r="Q8144" t="s">
        <v>497</v>
      </c>
    </row>
    <row r="8145" spans="1:17" x14ac:dyDescent="0.3">
      <c r="A8145">
        <v>8144</v>
      </c>
      <c r="B8145" t="s">
        <v>9076</v>
      </c>
      <c r="C8145" s="6">
        <v>50825</v>
      </c>
      <c r="D8145" t="s">
        <v>4883</v>
      </c>
      <c r="E8145" t="s">
        <v>33</v>
      </c>
      <c r="F8145" t="s">
        <v>839</v>
      </c>
      <c r="G8145" s="7">
        <v>92037</v>
      </c>
      <c r="H8145" t="s">
        <v>34</v>
      </c>
      <c r="I8145" t="s">
        <v>2114</v>
      </c>
      <c r="J8145" t="s">
        <v>23</v>
      </c>
      <c r="K8145" t="s">
        <v>45</v>
      </c>
      <c r="L8145" t="s">
        <v>2115</v>
      </c>
      <c r="M8145" s="8">
        <v>557.72799999999995</v>
      </c>
      <c r="N8145" s="7">
        <v>4</v>
      </c>
      <c r="O8145" s="8">
        <f>SUM(Superstore_Clean[[#This Row],[Unit Price]]*Superstore_Clean[[#This Row],[Quantity]])</f>
        <v>2230.9119999999998</v>
      </c>
      <c r="P8145" s="7">
        <v>2016</v>
      </c>
      <c r="Q8145" t="s">
        <v>497</v>
      </c>
    </row>
    <row r="8146" spans="1:17" x14ac:dyDescent="0.3">
      <c r="A8146">
        <v>8145</v>
      </c>
      <c r="B8146" t="s">
        <v>9076</v>
      </c>
      <c r="C8146" s="6">
        <v>50826</v>
      </c>
      <c r="D8146" t="s">
        <v>4883</v>
      </c>
      <c r="E8146" t="s">
        <v>33</v>
      </c>
      <c r="F8146" t="s">
        <v>839</v>
      </c>
      <c r="G8146" s="7">
        <v>92037</v>
      </c>
      <c r="H8146" t="s">
        <v>34</v>
      </c>
      <c r="I8146" t="s">
        <v>547</v>
      </c>
      <c r="J8146" t="s">
        <v>60</v>
      </c>
      <c r="K8146" t="s">
        <v>61</v>
      </c>
      <c r="L8146" t="s">
        <v>548</v>
      </c>
      <c r="M8146" s="8">
        <v>159.96799999999999</v>
      </c>
      <c r="N8146" s="7">
        <v>4</v>
      </c>
      <c r="O8146" s="8">
        <f>SUM(Superstore_Clean[[#This Row],[Unit Price]]*Superstore_Clean[[#This Row],[Quantity]])</f>
        <v>639.87199999999996</v>
      </c>
      <c r="P8146" s="7">
        <v>2016</v>
      </c>
      <c r="Q8146" t="s">
        <v>497</v>
      </c>
    </row>
    <row r="8147" spans="1:17" x14ac:dyDescent="0.3">
      <c r="A8147">
        <v>8146</v>
      </c>
      <c r="B8147" t="s">
        <v>9077</v>
      </c>
      <c r="C8147" s="6">
        <v>50827</v>
      </c>
      <c r="D8147" t="s">
        <v>3530</v>
      </c>
      <c r="E8147" t="s">
        <v>576</v>
      </c>
      <c r="F8147" t="s">
        <v>6790</v>
      </c>
      <c r="G8147" s="7">
        <v>73505</v>
      </c>
      <c r="H8147" t="s">
        <v>92</v>
      </c>
      <c r="I8147" t="s">
        <v>4079</v>
      </c>
      <c r="J8147" t="s">
        <v>36</v>
      </c>
      <c r="K8147" t="s">
        <v>67</v>
      </c>
      <c r="L8147" t="s">
        <v>4080</v>
      </c>
      <c r="M8147" s="8">
        <v>471.9</v>
      </c>
      <c r="N8147" s="7">
        <v>6</v>
      </c>
      <c r="O8147" s="8">
        <f>SUM(Superstore_Clean[[#This Row],[Unit Price]]*Superstore_Clean[[#This Row],[Quantity]])</f>
        <v>2831.3999999999996</v>
      </c>
      <c r="P8147" s="7">
        <v>2014</v>
      </c>
      <c r="Q8147" t="s">
        <v>39</v>
      </c>
    </row>
    <row r="8148" spans="1:17" x14ac:dyDescent="0.3">
      <c r="A8148">
        <v>8147</v>
      </c>
      <c r="B8148" t="s">
        <v>9077</v>
      </c>
      <c r="C8148" s="6">
        <v>50828</v>
      </c>
      <c r="D8148" t="s">
        <v>3530</v>
      </c>
      <c r="E8148" t="s">
        <v>576</v>
      </c>
      <c r="F8148" t="s">
        <v>6790</v>
      </c>
      <c r="G8148" s="7">
        <v>73505</v>
      </c>
      <c r="H8148" t="s">
        <v>92</v>
      </c>
      <c r="I8148" t="s">
        <v>4590</v>
      </c>
      <c r="J8148" t="s">
        <v>36</v>
      </c>
      <c r="K8148" t="s">
        <v>57</v>
      </c>
      <c r="L8148" t="s">
        <v>4591</v>
      </c>
      <c r="M8148" s="8">
        <v>3.52</v>
      </c>
      <c r="N8148" s="7">
        <v>2</v>
      </c>
      <c r="O8148" s="8">
        <f>SUM(Superstore_Clean[[#This Row],[Unit Price]]*Superstore_Clean[[#This Row],[Quantity]])</f>
        <v>7.04</v>
      </c>
      <c r="P8148" s="7">
        <v>2014</v>
      </c>
      <c r="Q8148" t="s">
        <v>39</v>
      </c>
    </row>
    <row r="8149" spans="1:17" x14ac:dyDescent="0.3">
      <c r="A8149">
        <v>8148</v>
      </c>
      <c r="B8149" t="s">
        <v>9078</v>
      </c>
      <c r="C8149" s="6">
        <v>50829</v>
      </c>
      <c r="D8149" t="s">
        <v>1246</v>
      </c>
      <c r="E8149" t="s">
        <v>287</v>
      </c>
      <c r="F8149" t="s">
        <v>1746</v>
      </c>
      <c r="G8149" s="7">
        <v>24153</v>
      </c>
      <c r="H8149" t="s">
        <v>21</v>
      </c>
      <c r="I8149" t="s">
        <v>168</v>
      </c>
      <c r="J8149" t="s">
        <v>36</v>
      </c>
      <c r="K8149" t="s">
        <v>78</v>
      </c>
      <c r="L8149" t="s">
        <v>169</v>
      </c>
      <c r="M8149" s="8">
        <v>49.12</v>
      </c>
      <c r="N8149" s="7">
        <v>4</v>
      </c>
      <c r="O8149" s="8">
        <f>SUM(Superstore_Clean[[#This Row],[Unit Price]]*Superstore_Clean[[#This Row],[Quantity]])</f>
        <v>196.48</v>
      </c>
      <c r="P8149" s="7">
        <v>2017</v>
      </c>
      <c r="Q8149" t="s">
        <v>39</v>
      </c>
    </row>
    <row r="8150" spans="1:17" x14ac:dyDescent="0.3">
      <c r="A8150">
        <v>8149</v>
      </c>
      <c r="B8150" t="s">
        <v>9079</v>
      </c>
      <c r="C8150" s="6">
        <v>50830</v>
      </c>
      <c r="D8150" t="s">
        <v>5477</v>
      </c>
      <c r="E8150" t="s">
        <v>33</v>
      </c>
      <c r="F8150" t="s">
        <v>2239</v>
      </c>
      <c r="G8150" s="7">
        <v>92704</v>
      </c>
      <c r="H8150" t="s">
        <v>34</v>
      </c>
      <c r="I8150" t="s">
        <v>2570</v>
      </c>
      <c r="J8150" t="s">
        <v>36</v>
      </c>
      <c r="K8150" t="s">
        <v>37</v>
      </c>
      <c r="L8150" t="s">
        <v>2571</v>
      </c>
      <c r="M8150" s="8">
        <v>20.16</v>
      </c>
      <c r="N8150" s="7">
        <v>7</v>
      </c>
      <c r="O8150" s="8">
        <f>SUM(Superstore_Clean[[#This Row],[Unit Price]]*Superstore_Clean[[#This Row],[Quantity]])</f>
        <v>141.12</v>
      </c>
      <c r="P8150" s="7">
        <v>2016</v>
      </c>
      <c r="Q8150" t="s">
        <v>87</v>
      </c>
    </row>
    <row r="8151" spans="1:17" x14ac:dyDescent="0.3">
      <c r="A8151">
        <v>8150</v>
      </c>
      <c r="B8151" t="s">
        <v>9080</v>
      </c>
      <c r="C8151" s="6">
        <v>50831</v>
      </c>
      <c r="D8151" t="s">
        <v>5357</v>
      </c>
      <c r="E8151" t="s">
        <v>4727</v>
      </c>
      <c r="F8151" t="s">
        <v>9081</v>
      </c>
      <c r="G8151" s="7">
        <v>57701</v>
      </c>
      <c r="H8151" t="s">
        <v>92</v>
      </c>
      <c r="I8151" t="s">
        <v>3283</v>
      </c>
      <c r="J8151" t="s">
        <v>36</v>
      </c>
      <c r="K8151" t="s">
        <v>64</v>
      </c>
      <c r="L8151" t="s">
        <v>3284</v>
      </c>
      <c r="M8151" s="8">
        <v>10.68</v>
      </c>
      <c r="N8151" s="7">
        <v>2</v>
      </c>
      <c r="O8151" s="8">
        <f>SUM(Superstore_Clean[[#This Row],[Unit Price]]*Superstore_Clean[[#This Row],[Quantity]])</f>
        <v>21.36</v>
      </c>
      <c r="P8151" s="7">
        <v>2014</v>
      </c>
      <c r="Q8151" t="s">
        <v>144</v>
      </c>
    </row>
    <row r="8152" spans="1:17" x14ac:dyDescent="0.3">
      <c r="A8152">
        <v>8151</v>
      </c>
      <c r="B8152" t="s">
        <v>9080</v>
      </c>
      <c r="C8152" s="6">
        <v>50832</v>
      </c>
      <c r="D8152" t="s">
        <v>5357</v>
      </c>
      <c r="E8152" t="s">
        <v>4727</v>
      </c>
      <c r="F8152" t="s">
        <v>9081</v>
      </c>
      <c r="G8152" s="7">
        <v>57701</v>
      </c>
      <c r="H8152" t="s">
        <v>92</v>
      </c>
      <c r="I8152" t="s">
        <v>2168</v>
      </c>
      <c r="J8152" t="s">
        <v>23</v>
      </c>
      <c r="K8152" t="s">
        <v>24</v>
      </c>
      <c r="L8152" t="s">
        <v>2169</v>
      </c>
      <c r="M8152" s="8">
        <v>141.96</v>
      </c>
      <c r="N8152" s="7">
        <v>2</v>
      </c>
      <c r="O8152" s="8">
        <f>SUM(Superstore_Clean[[#This Row],[Unit Price]]*Superstore_Clean[[#This Row],[Quantity]])</f>
        <v>283.92</v>
      </c>
      <c r="P8152" s="7">
        <v>2014</v>
      </c>
      <c r="Q8152" t="s">
        <v>144</v>
      </c>
    </row>
    <row r="8153" spans="1:17" x14ac:dyDescent="0.3">
      <c r="A8153">
        <v>8152</v>
      </c>
      <c r="B8153" t="s">
        <v>9082</v>
      </c>
      <c r="C8153" s="6">
        <v>50833</v>
      </c>
      <c r="D8153" t="s">
        <v>1381</v>
      </c>
      <c r="E8153" t="s">
        <v>84</v>
      </c>
      <c r="F8153" t="s">
        <v>83</v>
      </c>
      <c r="G8153" s="7">
        <v>98115</v>
      </c>
      <c r="H8153" t="s">
        <v>34</v>
      </c>
      <c r="I8153" t="s">
        <v>2475</v>
      </c>
      <c r="J8153" t="s">
        <v>36</v>
      </c>
      <c r="K8153" t="s">
        <v>49</v>
      </c>
      <c r="L8153" t="s">
        <v>2476</v>
      </c>
      <c r="M8153" s="8">
        <v>32.479999999999997</v>
      </c>
      <c r="N8153" s="7">
        <v>2</v>
      </c>
      <c r="O8153" s="8">
        <f>SUM(Superstore_Clean[[#This Row],[Unit Price]]*Superstore_Clean[[#This Row],[Quantity]])</f>
        <v>64.959999999999994</v>
      </c>
      <c r="P8153" s="7">
        <v>2017</v>
      </c>
      <c r="Q8153" t="s">
        <v>208</v>
      </c>
    </row>
    <row r="8154" spans="1:17" x14ac:dyDescent="0.3">
      <c r="A8154">
        <v>8153</v>
      </c>
      <c r="B8154" t="s">
        <v>9082</v>
      </c>
      <c r="C8154" s="6">
        <v>50834</v>
      </c>
      <c r="D8154" t="s">
        <v>1381</v>
      </c>
      <c r="E8154" t="s">
        <v>84</v>
      </c>
      <c r="F8154" t="s">
        <v>83</v>
      </c>
      <c r="G8154" s="7">
        <v>98115</v>
      </c>
      <c r="H8154" t="s">
        <v>34</v>
      </c>
      <c r="I8154" t="s">
        <v>1652</v>
      </c>
      <c r="J8154" t="s">
        <v>36</v>
      </c>
      <c r="K8154" t="s">
        <v>78</v>
      </c>
      <c r="L8154" t="s">
        <v>1653</v>
      </c>
      <c r="M8154" s="8">
        <v>20.04</v>
      </c>
      <c r="N8154" s="7">
        <v>3</v>
      </c>
      <c r="O8154" s="8">
        <f>SUM(Superstore_Clean[[#This Row],[Unit Price]]*Superstore_Clean[[#This Row],[Quantity]])</f>
        <v>60.12</v>
      </c>
      <c r="P8154" s="7">
        <v>2017</v>
      </c>
      <c r="Q8154" t="s">
        <v>208</v>
      </c>
    </row>
    <row r="8155" spans="1:17" x14ac:dyDescent="0.3">
      <c r="A8155">
        <v>8154</v>
      </c>
      <c r="B8155" t="s">
        <v>9082</v>
      </c>
      <c r="C8155" s="6">
        <v>50835</v>
      </c>
      <c r="D8155" t="s">
        <v>1381</v>
      </c>
      <c r="E8155" t="s">
        <v>84</v>
      </c>
      <c r="F8155" t="s">
        <v>83</v>
      </c>
      <c r="G8155" s="7">
        <v>98115</v>
      </c>
      <c r="H8155" t="s">
        <v>34</v>
      </c>
      <c r="I8155" t="s">
        <v>5107</v>
      </c>
      <c r="J8155" t="s">
        <v>60</v>
      </c>
      <c r="K8155" t="s">
        <v>1078</v>
      </c>
      <c r="L8155" t="s">
        <v>5108</v>
      </c>
      <c r="M8155" s="8">
        <v>13999.96</v>
      </c>
      <c r="N8155" s="7">
        <v>4</v>
      </c>
      <c r="O8155" s="8">
        <f>SUM(Superstore_Clean[[#This Row],[Unit Price]]*Superstore_Clean[[#This Row],[Quantity]])</f>
        <v>55999.839999999997</v>
      </c>
      <c r="P8155" s="7">
        <v>2017</v>
      </c>
      <c r="Q8155" t="s">
        <v>208</v>
      </c>
    </row>
    <row r="8156" spans="1:17" x14ac:dyDescent="0.3">
      <c r="A8156">
        <v>8155</v>
      </c>
      <c r="B8156" t="s">
        <v>9083</v>
      </c>
      <c r="C8156" s="6">
        <v>50836</v>
      </c>
      <c r="D8156" t="s">
        <v>6683</v>
      </c>
      <c r="E8156" t="s">
        <v>663</v>
      </c>
      <c r="F8156" t="s">
        <v>3255</v>
      </c>
      <c r="G8156" s="7">
        <v>6457</v>
      </c>
      <c r="H8156" t="s">
        <v>132</v>
      </c>
      <c r="I8156" t="s">
        <v>4263</v>
      </c>
      <c r="J8156" t="s">
        <v>60</v>
      </c>
      <c r="K8156" t="s">
        <v>146</v>
      </c>
      <c r="L8156" t="s">
        <v>4264</v>
      </c>
      <c r="M8156" s="8">
        <v>238</v>
      </c>
      <c r="N8156" s="7">
        <v>2</v>
      </c>
      <c r="O8156" s="8">
        <f>SUM(Superstore_Clean[[#This Row],[Unit Price]]*Superstore_Clean[[#This Row],[Quantity]])</f>
        <v>476</v>
      </c>
      <c r="P8156" s="7">
        <v>2017</v>
      </c>
      <c r="Q8156" t="s">
        <v>208</v>
      </c>
    </row>
    <row r="8157" spans="1:17" x14ac:dyDescent="0.3">
      <c r="A8157">
        <v>8156</v>
      </c>
      <c r="B8157" t="s">
        <v>9083</v>
      </c>
      <c r="C8157" s="6">
        <v>50837</v>
      </c>
      <c r="D8157" t="s">
        <v>6683</v>
      </c>
      <c r="E8157" t="s">
        <v>663</v>
      </c>
      <c r="F8157" t="s">
        <v>3255</v>
      </c>
      <c r="G8157" s="7">
        <v>6457</v>
      </c>
      <c r="H8157" t="s">
        <v>132</v>
      </c>
      <c r="I8157" t="s">
        <v>3594</v>
      </c>
      <c r="J8157" t="s">
        <v>36</v>
      </c>
      <c r="K8157" t="s">
        <v>78</v>
      </c>
      <c r="L8157" t="s">
        <v>3595</v>
      </c>
      <c r="M8157" s="8">
        <v>61.96</v>
      </c>
      <c r="N8157" s="7">
        <v>2</v>
      </c>
      <c r="O8157" s="8">
        <f>SUM(Superstore_Clean[[#This Row],[Unit Price]]*Superstore_Clean[[#This Row],[Quantity]])</f>
        <v>123.92</v>
      </c>
      <c r="P8157" s="7">
        <v>2017</v>
      </c>
      <c r="Q8157" t="s">
        <v>208</v>
      </c>
    </row>
    <row r="8158" spans="1:17" x14ac:dyDescent="0.3">
      <c r="A8158">
        <v>8157</v>
      </c>
      <c r="B8158" t="s">
        <v>9084</v>
      </c>
      <c r="C8158" s="6">
        <v>50838</v>
      </c>
      <c r="D8158" t="s">
        <v>1754</v>
      </c>
      <c r="E8158" t="s">
        <v>2410</v>
      </c>
      <c r="F8158" t="s">
        <v>3969</v>
      </c>
      <c r="G8158" s="7">
        <v>21215</v>
      </c>
      <c r="H8158" t="s">
        <v>132</v>
      </c>
      <c r="I8158" t="s">
        <v>3370</v>
      </c>
      <c r="J8158" t="s">
        <v>23</v>
      </c>
      <c r="K8158" t="s">
        <v>45</v>
      </c>
      <c r="L8158" t="s">
        <v>3371</v>
      </c>
      <c r="M8158" s="8">
        <v>239.37200000000001</v>
      </c>
      <c r="N8158" s="7">
        <v>2</v>
      </c>
      <c r="O8158" s="8">
        <f>SUM(Superstore_Clean[[#This Row],[Unit Price]]*Superstore_Clean[[#This Row],[Quantity]])</f>
        <v>478.74400000000003</v>
      </c>
      <c r="P8158" s="7">
        <v>2016</v>
      </c>
      <c r="Q8158" t="s">
        <v>47</v>
      </c>
    </row>
    <row r="8159" spans="1:17" x14ac:dyDescent="0.3">
      <c r="A8159">
        <v>8158</v>
      </c>
      <c r="B8159" t="s">
        <v>9085</v>
      </c>
      <c r="C8159" s="6">
        <v>50839</v>
      </c>
      <c r="D8159" t="s">
        <v>2262</v>
      </c>
      <c r="E8159" t="s">
        <v>33</v>
      </c>
      <c r="F8159" t="s">
        <v>839</v>
      </c>
      <c r="G8159" s="7">
        <v>92105</v>
      </c>
      <c r="H8159" t="s">
        <v>34</v>
      </c>
      <c r="I8159" t="s">
        <v>4263</v>
      </c>
      <c r="J8159" t="s">
        <v>60</v>
      </c>
      <c r="K8159" t="s">
        <v>146</v>
      </c>
      <c r="L8159" t="s">
        <v>4264</v>
      </c>
      <c r="M8159" s="8">
        <v>595</v>
      </c>
      <c r="N8159" s="7">
        <v>5</v>
      </c>
      <c r="O8159" s="8">
        <f>SUM(Superstore_Clean[[#This Row],[Unit Price]]*Superstore_Clean[[#This Row],[Quantity]])</f>
        <v>2975</v>
      </c>
      <c r="P8159" s="7">
        <v>2016</v>
      </c>
      <c r="Q8159" t="s">
        <v>26</v>
      </c>
    </row>
    <row r="8160" spans="1:17" x14ac:dyDescent="0.3">
      <c r="A8160">
        <v>8159</v>
      </c>
      <c r="B8160" t="s">
        <v>9086</v>
      </c>
      <c r="C8160" s="6">
        <v>50840</v>
      </c>
      <c r="D8160" t="s">
        <v>1601</v>
      </c>
      <c r="E8160" t="s">
        <v>91</v>
      </c>
      <c r="F8160" t="s">
        <v>6190</v>
      </c>
      <c r="G8160" s="7">
        <v>79762</v>
      </c>
      <c r="H8160" t="s">
        <v>92</v>
      </c>
      <c r="I8160" t="s">
        <v>4638</v>
      </c>
      <c r="J8160" t="s">
        <v>36</v>
      </c>
      <c r="K8160" t="s">
        <v>78</v>
      </c>
      <c r="L8160" t="s">
        <v>4639</v>
      </c>
      <c r="M8160" s="8">
        <v>16.032</v>
      </c>
      <c r="N8160" s="7">
        <v>3</v>
      </c>
      <c r="O8160" s="8">
        <f>SUM(Superstore_Clean[[#This Row],[Unit Price]]*Superstore_Clean[[#This Row],[Quantity]])</f>
        <v>48.096000000000004</v>
      </c>
      <c r="P8160" s="7">
        <v>2017</v>
      </c>
      <c r="Q8160" t="s">
        <v>87</v>
      </c>
    </row>
    <row r="8161" spans="1:17" x14ac:dyDescent="0.3">
      <c r="A8161">
        <v>8160</v>
      </c>
      <c r="B8161" t="s">
        <v>9087</v>
      </c>
      <c r="C8161" s="6">
        <v>50841</v>
      </c>
      <c r="D8161" t="s">
        <v>393</v>
      </c>
      <c r="E8161" t="s">
        <v>663</v>
      </c>
      <c r="F8161" t="s">
        <v>7687</v>
      </c>
      <c r="G8161" s="7">
        <v>6460</v>
      </c>
      <c r="H8161" t="s">
        <v>132</v>
      </c>
      <c r="I8161" t="s">
        <v>877</v>
      </c>
      <c r="J8161" t="s">
        <v>60</v>
      </c>
      <c r="K8161" t="s">
        <v>146</v>
      </c>
      <c r="L8161" t="s">
        <v>878</v>
      </c>
      <c r="M8161" s="8">
        <v>199.75</v>
      </c>
      <c r="N8161" s="7">
        <v>5</v>
      </c>
      <c r="O8161" s="8">
        <f>SUM(Superstore_Clean[[#This Row],[Unit Price]]*Superstore_Clean[[#This Row],[Quantity]])</f>
        <v>998.75</v>
      </c>
      <c r="P8161" s="7">
        <v>2016</v>
      </c>
      <c r="Q8161" t="s">
        <v>208</v>
      </c>
    </row>
    <row r="8162" spans="1:17" x14ac:dyDescent="0.3">
      <c r="A8162">
        <v>8161</v>
      </c>
      <c r="B8162" t="s">
        <v>9088</v>
      </c>
      <c r="C8162" s="6">
        <v>50842</v>
      </c>
      <c r="D8162" t="s">
        <v>3540</v>
      </c>
      <c r="E8162" t="s">
        <v>698</v>
      </c>
      <c r="F8162" t="s">
        <v>969</v>
      </c>
      <c r="G8162" s="7">
        <v>7109</v>
      </c>
      <c r="H8162" t="s">
        <v>132</v>
      </c>
      <c r="I8162" t="s">
        <v>7621</v>
      </c>
      <c r="J8162" t="s">
        <v>23</v>
      </c>
      <c r="K8162" t="s">
        <v>28</v>
      </c>
      <c r="L8162" t="s">
        <v>7622</v>
      </c>
      <c r="M8162" s="8">
        <v>227.96</v>
      </c>
      <c r="N8162" s="7">
        <v>2</v>
      </c>
      <c r="O8162" s="8">
        <f>SUM(Superstore_Clean[[#This Row],[Unit Price]]*Superstore_Clean[[#This Row],[Quantity]])</f>
        <v>455.92</v>
      </c>
      <c r="P8162" s="7">
        <v>2016</v>
      </c>
      <c r="Q8162" t="s">
        <v>497</v>
      </c>
    </row>
    <row r="8163" spans="1:17" x14ac:dyDescent="0.3">
      <c r="A8163">
        <v>8162</v>
      </c>
      <c r="B8163" t="s">
        <v>9089</v>
      </c>
      <c r="C8163" s="6">
        <v>50843</v>
      </c>
      <c r="D8163" t="s">
        <v>2709</v>
      </c>
      <c r="E8163" t="s">
        <v>240</v>
      </c>
      <c r="F8163" t="s">
        <v>239</v>
      </c>
      <c r="G8163" s="7">
        <v>10035</v>
      </c>
      <c r="H8163" t="s">
        <v>132</v>
      </c>
      <c r="I8163" t="s">
        <v>1426</v>
      </c>
      <c r="J8163" t="s">
        <v>36</v>
      </c>
      <c r="K8163" t="s">
        <v>67</v>
      </c>
      <c r="L8163" t="s">
        <v>1427</v>
      </c>
      <c r="M8163" s="8">
        <v>293.52</v>
      </c>
      <c r="N8163" s="7">
        <v>6</v>
      </c>
      <c r="O8163" s="8">
        <f>SUM(Superstore_Clean[[#This Row],[Unit Price]]*Superstore_Clean[[#This Row],[Quantity]])</f>
        <v>1761.12</v>
      </c>
      <c r="P8163" s="7">
        <v>2015</v>
      </c>
      <c r="Q8163" t="s">
        <v>139</v>
      </c>
    </row>
    <row r="8164" spans="1:17" x14ac:dyDescent="0.3">
      <c r="A8164">
        <v>8163</v>
      </c>
      <c r="B8164" t="s">
        <v>9089</v>
      </c>
      <c r="C8164" s="6">
        <v>50844</v>
      </c>
      <c r="D8164" t="s">
        <v>2709</v>
      </c>
      <c r="E8164" t="s">
        <v>240</v>
      </c>
      <c r="F8164" t="s">
        <v>239</v>
      </c>
      <c r="G8164" s="7">
        <v>10035</v>
      </c>
      <c r="H8164" t="s">
        <v>132</v>
      </c>
      <c r="I8164" t="s">
        <v>1219</v>
      </c>
      <c r="J8164" t="s">
        <v>60</v>
      </c>
      <c r="K8164" t="s">
        <v>61</v>
      </c>
      <c r="L8164" t="s">
        <v>1220</v>
      </c>
      <c r="M8164" s="8">
        <v>307.98</v>
      </c>
      <c r="N8164" s="7">
        <v>2</v>
      </c>
      <c r="O8164" s="8">
        <f>SUM(Superstore_Clean[[#This Row],[Unit Price]]*Superstore_Clean[[#This Row],[Quantity]])</f>
        <v>615.96</v>
      </c>
      <c r="P8164" s="7">
        <v>2015</v>
      </c>
      <c r="Q8164" t="s">
        <v>139</v>
      </c>
    </row>
    <row r="8165" spans="1:17" x14ac:dyDescent="0.3">
      <c r="A8165">
        <v>8164</v>
      </c>
      <c r="B8165" t="s">
        <v>9090</v>
      </c>
      <c r="C8165" s="6">
        <v>50845</v>
      </c>
      <c r="D8165" t="s">
        <v>2180</v>
      </c>
      <c r="E8165" t="s">
        <v>33</v>
      </c>
      <c r="F8165" t="s">
        <v>839</v>
      </c>
      <c r="G8165" s="7">
        <v>92105</v>
      </c>
      <c r="H8165" t="s">
        <v>34</v>
      </c>
      <c r="I8165" t="s">
        <v>5030</v>
      </c>
      <c r="J8165" t="s">
        <v>23</v>
      </c>
      <c r="K8165" t="s">
        <v>54</v>
      </c>
      <c r="L8165" t="s">
        <v>5031</v>
      </c>
      <c r="M8165" s="8">
        <v>96.96</v>
      </c>
      <c r="N8165" s="7">
        <v>6</v>
      </c>
      <c r="O8165" s="8">
        <f>SUM(Superstore_Clean[[#This Row],[Unit Price]]*Superstore_Clean[[#This Row],[Quantity]])</f>
        <v>581.76</v>
      </c>
      <c r="P8165" s="7">
        <v>2015</v>
      </c>
      <c r="Q8165" t="s">
        <v>26</v>
      </c>
    </row>
    <row r="8166" spans="1:17" x14ac:dyDescent="0.3">
      <c r="A8166">
        <v>8165</v>
      </c>
      <c r="B8166" t="s">
        <v>9090</v>
      </c>
      <c r="C8166" s="6">
        <v>50846</v>
      </c>
      <c r="D8166" t="s">
        <v>2180</v>
      </c>
      <c r="E8166" t="s">
        <v>33</v>
      </c>
      <c r="F8166" t="s">
        <v>839</v>
      </c>
      <c r="G8166" s="7">
        <v>92105</v>
      </c>
      <c r="H8166" t="s">
        <v>34</v>
      </c>
      <c r="I8166" t="s">
        <v>1063</v>
      </c>
      <c r="J8166" t="s">
        <v>36</v>
      </c>
      <c r="K8166" t="s">
        <v>64</v>
      </c>
      <c r="L8166" t="s">
        <v>1064</v>
      </c>
      <c r="M8166" s="8">
        <v>117.488</v>
      </c>
      <c r="N8166" s="7">
        <v>7</v>
      </c>
      <c r="O8166" s="8">
        <f>SUM(Superstore_Clean[[#This Row],[Unit Price]]*Superstore_Clean[[#This Row],[Quantity]])</f>
        <v>822.41599999999994</v>
      </c>
      <c r="P8166" s="7">
        <v>2015</v>
      </c>
      <c r="Q8166" t="s">
        <v>26</v>
      </c>
    </row>
    <row r="8167" spans="1:17" x14ac:dyDescent="0.3">
      <c r="A8167">
        <v>8166</v>
      </c>
      <c r="B8167" t="s">
        <v>9090</v>
      </c>
      <c r="C8167" s="6">
        <v>50847</v>
      </c>
      <c r="D8167" t="s">
        <v>2180</v>
      </c>
      <c r="E8167" t="s">
        <v>33</v>
      </c>
      <c r="F8167" t="s">
        <v>839</v>
      </c>
      <c r="G8167" s="7">
        <v>92105</v>
      </c>
      <c r="H8167" t="s">
        <v>34</v>
      </c>
      <c r="I8167" t="s">
        <v>2028</v>
      </c>
      <c r="J8167" t="s">
        <v>36</v>
      </c>
      <c r="K8167" t="s">
        <v>64</v>
      </c>
      <c r="L8167" t="s">
        <v>2029</v>
      </c>
      <c r="M8167" s="8">
        <v>11.952</v>
      </c>
      <c r="N8167" s="7">
        <v>3</v>
      </c>
      <c r="O8167" s="8">
        <f>SUM(Superstore_Clean[[#This Row],[Unit Price]]*Superstore_Clean[[#This Row],[Quantity]])</f>
        <v>35.856000000000002</v>
      </c>
      <c r="P8167" s="7">
        <v>2015</v>
      </c>
      <c r="Q8167" t="s">
        <v>26</v>
      </c>
    </row>
    <row r="8168" spans="1:17" x14ac:dyDescent="0.3">
      <c r="A8168">
        <v>8167</v>
      </c>
      <c r="B8168" t="s">
        <v>9090</v>
      </c>
      <c r="C8168" s="6">
        <v>50848</v>
      </c>
      <c r="D8168" t="s">
        <v>2180</v>
      </c>
      <c r="E8168" t="s">
        <v>33</v>
      </c>
      <c r="F8168" t="s">
        <v>839</v>
      </c>
      <c r="G8168" s="7">
        <v>92105</v>
      </c>
      <c r="H8168" t="s">
        <v>34</v>
      </c>
      <c r="I8168" t="s">
        <v>5034</v>
      </c>
      <c r="J8168" t="s">
        <v>23</v>
      </c>
      <c r="K8168" t="s">
        <v>24</v>
      </c>
      <c r="L8168" t="s">
        <v>5035</v>
      </c>
      <c r="M8168" s="8">
        <v>512.49900000000002</v>
      </c>
      <c r="N8168" s="7">
        <v>3</v>
      </c>
      <c r="O8168" s="8">
        <f>SUM(Superstore_Clean[[#This Row],[Unit Price]]*Superstore_Clean[[#This Row],[Quantity]])</f>
        <v>1537.4970000000001</v>
      </c>
      <c r="P8168" s="7">
        <v>2015</v>
      </c>
      <c r="Q8168" t="s">
        <v>26</v>
      </c>
    </row>
    <row r="8169" spans="1:17" x14ac:dyDescent="0.3">
      <c r="A8169">
        <v>8168</v>
      </c>
      <c r="B8169" t="s">
        <v>9091</v>
      </c>
      <c r="C8169" s="6">
        <v>50849</v>
      </c>
      <c r="D8169" t="s">
        <v>5939</v>
      </c>
      <c r="E8169" t="s">
        <v>33</v>
      </c>
      <c r="F8169" t="s">
        <v>112</v>
      </c>
      <c r="G8169" s="7">
        <v>94122</v>
      </c>
      <c r="H8169" t="s">
        <v>34</v>
      </c>
      <c r="I8169" t="s">
        <v>2000</v>
      </c>
      <c r="J8169" t="s">
        <v>23</v>
      </c>
      <c r="K8169" t="s">
        <v>45</v>
      </c>
      <c r="L8169" t="s">
        <v>2001</v>
      </c>
      <c r="M8169" s="8">
        <v>863.12800000000004</v>
      </c>
      <c r="N8169" s="7">
        <v>7</v>
      </c>
      <c r="O8169" s="8">
        <f>SUM(Superstore_Clean[[#This Row],[Unit Price]]*Superstore_Clean[[#This Row],[Quantity]])</f>
        <v>6041.8960000000006</v>
      </c>
      <c r="P8169" s="7">
        <v>2016</v>
      </c>
      <c r="Q8169" t="s">
        <v>135</v>
      </c>
    </row>
    <row r="8170" spans="1:17" x14ac:dyDescent="0.3">
      <c r="A8170">
        <v>8169</v>
      </c>
      <c r="B8170" t="s">
        <v>9092</v>
      </c>
      <c r="C8170" s="6">
        <v>50850</v>
      </c>
      <c r="D8170" t="s">
        <v>1108</v>
      </c>
      <c r="E8170" t="s">
        <v>84</v>
      </c>
      <c r="F8170" t="s">
        <v>83</v>
      </c>
      <c r="G8170" s="7">
        <v>98105</v>
      </c>
      <c r="H8170" t="s">
        <v>34</v>
      </c>
      <c r="I8170" t="s">
        <v>1086</v>
      </c>
      <c r="J8170" t="s">
        <v>23</v>
      </c>
      <c r="K8170" t="s">
        <v>45</v>
      </c>
      <c r="L8170" t="s">
        <v>1087</v>
      </c>
      <c r="M8170" s="8">
        <v>2036.86</v>
      </c>
      <c r="N8170" s="7">
        <v>7</v>
      </c>
      <c r="O8170" s="8">
        <f>SUM(Superstore_Clean[[#This Row],[Unit Price]]*Superstore_Clean[[#This Row],[Quantity]])</f>
        <v>14258.019999999999</v>
      </c>
      <c r="P8170" s="7">
        <v>2017</v>
      </c>
      <c r="Q8170" t="s">
        <v>26</v>
      </c>
    </row>
    <row r="8171" spans="1:17" x14ac:dyDescent="0.3">
      <c r="A8171">
        <v>8170</v>
      </c>
      <c r="B8171" t="s">
        <v>9092</v>
      </c>
      <c r="C8171" s="6">
        <v>50851</v>
      </c>
      <c r="D8171" t="s">
        <v>1108</v>
      </c>
      <c r="E8171" t="s">
        <v>84</v>
      </c>
      <c r="F8171" t="s">
        <v>83</v>
      </c>
      <c r="G8171" s="7">
        <v>98105</v>
      </c>
      <c r="H8171" t="s">
        <v>34</v>
      </c>
      <c r="I8171" t="s">
        <v>1059</v>
      </c>
      <c r="J8171" t="s">
        <v>23</v>
      </c>
      <c r="K8171" t="s">
        <v>28</v>
      </c>
      <c r="L8171" t="s">
        <v>1060</v>
      </c>
      <c r="M8171" s="8">
        <v>449.56799999999998</v>
      </c>
      <c r="N8171" s="7">
        <v>2</v>
      </c>
      <c r="O8171" s="8">
        <f>SUM(Superstore_Clean[[#This Row],[Unit Price]]*Superstore_Clean[[#This Row],[Quantity]])</f>
        <v>899.13599999999997</v>
      </c>
      <c r="P8171" s="7">
        <v>2017</v>
      </c>
      <c r="Q8171" t="s">
        <v>26</v>
      </c>
    </row>
    <row r="8172" spans="1:17" x14ac:dyDescent="0.3">
      <c r="A8172">
        <v>8171</v>
      </c>
      <c r="B8172" t="s">
        <v>9092</v>
      </c>
      <c r="C8172" s="6">
        <v>50852</v>
      </c>
      <c r="D8172" t="s">
        <v>1108</v>
      </c>
      <c r="E8172" t="s">
        <v>84</v>
      </c>
      <c r="F8172" t="s">
        <v>83</v>
      </c>
      <c r="G8172" s="7">
        <v>98105</v>
      </c>
      <c r="H8172" t="s">
        <v>34</v>
      </c>
      <c r="I8172" t="s">
        <v>1642</v>
      </c>
      <c r="J8172" t="s">
        <v>60</v>
      </c>
      <c r="K8172" t="s">
        <v>146</v>
      </c>
      <c r="L8172" t="s">
        <v>1643</v>
      </c>
      <c r="M8172" s="8">
        <v>108.96</v>
      </c>
      <c r="N8172" s="7">
        <v>3</v>
      </c>
      <c r="O8172" s="8">
        <f>SUM(Superstore_Clean[[#This Row],[Unit Price]]*Superstore_Clean[[#This Row],[Quantity]])</f>
        <v>326.88</v>
      </c>
      <c r="P8172" s="7">
        <v>2017</v>
      </c>
      <c r="Q8172" t="s">
        <v>26</v>
      </c>
    </row>
    <row r="8173" spans="1:17" x14ac:dyDescent="0.3">
      <c r="A8173">
        <v>8172</v>
      </c>
      <c r="B8173" t="s">
        <v>9093</v>
      </c>
      <c r="C8173" s="6">
        <v>50853</v>
      </c>
      <c r="D8173" t="s">
        <v>1836</v>
      </c>
      <c r="E8173" t="s">
        <v>1317</v>
      </c>
      <c r="F8173" t="s">
        <v>295</v>
      </c>
      <c r="G8173" s="7">
        <v>39212</v>
      </c>
      <c r="H8173" t="s">
        <v>21</v>
      </c>
      <c r="I8173" t="s">
        <v>3377</v>
      </c>
      <c r="J8173" t="s">
        <v>36</v>
      </c>
      <c r="K8173" t="s">
        <v>57</v>
      </c>
      <c r="L8173" t="s">
        <v>3378</v>
      </c>
      <c r="M8173" s="8">
        <v>264.18</v>
      </c>
      <c r="N8173" s="7">
        <v>7</v>
      </c>
      <c r="O8173" s="8">
        <f>SUM(Superstore_Clean[[#This Row],[Unit Price]]*Superstore_Clean[[#This Row],[Quantity]])</f>
        <v>1849.26</v>
      </c>
      <c r="P8173" s="7">
        <v>2016</v>
      </c>
      <c r="Q8173" t="s">
        <v>497</v>
      </c>
    </row>
    <row r="8174" spans="1:17" x14ac:dyDescent="0.3">
      <c r="A8174">
        <v>8173</v>
      </c>
      <c r="B8174" t="s">
        <v>9094</v>
      </c>
      <c r="C8174" s="6">
        <v>50854</v>
      </c>
      <c r="D8174" t="s">
        <v>5688</v>
      </c>
      <c r="E8174" t="s">
        <v>33</v>
      </c>
      <c r="F8174" t="s">
        <v>32</v>
      </c>
      <c r="G8174" s="7">
        <v>90049</v>
      </c>
      <c r="H8174" t="s">
        <v>34</v>
      </c>
      <c r="I8174" t="s">
        <v>4990</v>
      </c>
      <c r="J8174" t="s">
        <v>36</v>
      </c>
      <c r="K8174" t="s">
        <v>37</v>
      </c>
      <c r="L8174" t="s">
        <v>4991</v>
      </c>
      <c r="M8174" s="8">
        <v>2.88</v>
      </c>
      <c r="N8174" s="7">
        <v>1</v>
      </c>
      <c r="O8174" s="8">
        <f>SUM(Superstore_Clean[[#This Row],[Unit Price]]*Superstore_Clean[[#This Row],[Quantity]])</f>
        <v>2.88</v>
      </c>
      <c r="P8174" s="7">
        <v>2014</v>
      </c>
      <c r="Q8174" t="s">
        <v>135</v>
      </c>
    </row>
    <row r="8175" spans="1:17" x14ac:dyDescent="0.3">
      <c r="A8175">
        <v>8174</v>
      </c>
      <c r="B8175" t="s">
        <v>9094</v>
      </c>
      <c r="C8175" s="6">
        <v>50855</v>
      </c>
      <c r="D8175" t="s">
        <v>5688</v>
      </c>
      <c r="E8175" t="s">
        <v>33</v>
      </c>
      <c r="F8175" t="s">
        <v>32</v>
      </c>
      <c r="G8175" s="7">
        <v>90049</v>
      </c>
      <c r="H8175" t="s">
        <v>34</v>
      </c>
      <c r="I8175" t="s">
        <v>209</v>
      </c>
      <c r="J8175" t="s">
        <v>36</v>
      </c>
      <c r="K8175" t="s">
        <v>64</v>
      </c>
      <c r="L8175" t="s">
        <v>210</v>
      </c>
      <c r="M8175" s="8">
        <v>41.904000000000003</v>
      </c>
      <c r="N8175" s="7">
        <v>6</v>
      </c>
      <c r="O8175" s="8">
        <f>SUM(Superstore_Clean[[#This Row],[Unit Price]]*Superstore_Clean[[#This Row],[Quantity]])</f>
        <v>251.42400000000004</v>
      </c>
      <c r="P8175" s="7">
        <v>2014</v>
      </c>
      <c r="Q8175" t="s">
        <v>135</v>
      </c>
    </row>
    <row r="8176" spans="1:17" x14ac:dyDescent="0.3">
      <c r="A8176">
        <v>8175</v>
      </c>
      <c r="B8176" t="s">
        <v>9094</v>
      </c>
      <c r="C8176" s="6">
        <v>50856</v>
      </c>
      <c r="D8176" t="s">
        <v>5688</v>
      </c>
      <c r="E8176" t="s">
        <v>33</v>
      </c>
      <c r="F8176" t="s">
        <v>32</v>
      </c>
      <c r="G8176" s="7">
        <v>90049</v>
      </c>
      <c r="H8176" t="s">
        <v>34</v>
      </c>
      <c r="I8176" t="s">
        <v>4255</v>
      </c>
      <c r="J8176" t="s">
        <v>36</v>
      </c>
      <c r="K8176" t="s">
        <v>49</v>
      </c>
      <c r="L8176" t="s">
        <v>4256</v>
      </c>
      <c r="M8176" s="8">
        <v>23.92</v>
      </c>
      <c r="N8176" s="7">
        <v>4</v>
      </c>
      <c r="O8176" s="8">
        <f>SUM(Superstore_Clean[[#This Row],[Unit Price]]*Superstore_Clean[[#This Row],[Quantity]])</f>
        <v>95.68</v>
      </c>
      <c r="P8176" s="7">
        <v>2014</v>
      </c>
      <c r="Q8176" t="s">
        <v>135</v>
      </c>
    </row>
    <row r="8177" spans="1:17" x14ac:dyDescent="0.3">
      <c r="A8177">
        <v>8176</v>
      </c>
      <c r="B8177" t="s">
        <v>9095</v>
      </c>
      <c r="C8177" s="6">
        <v>50857</v>
      </c>
      <c r="D8177" t="s">
        <v>9096</v>
      </c>
      <c r="E8177" t="s">
        <v>190</v>
      </c>
      <c r="F8177" t="s">
        <v>273</v>
      </c>
      <c r="G8177" s="7">
        <v>60623</v>
      </c>
      <c r="H8177" t="s">
        <v>92</v>
      </c>
      <c r="I8177" t="s">
        <v>267</v>
      </c>
      <c r="J8177" t="s">
        <v>36</v>
      </c>
      <c r="K8177" t="s">
        <v>78</v>
      </c>
      <c r="L8177" t="s">
        <v>268</v>
      </c>
      <c r="M8177" s="8">
        <v>156.512</v>
      </c>
      <c r="N8177" s="7">
        <v>4</v>
      </c>
      <c r="O8177" s="8">
        <f>SUM(Superstore_Clean[[#This Row],[Unit Price]]*Superstore_Clean[[#This Row],[Quantity]])</f>
        <v>626.048</v>
      </c>
      <c r="P8177" s="7">
        <v>2016</v>
      </c>
      <c r="Q8177" t="s">
        <v>144</v>
      </c>
    </row>
    <row r="8178" spans="1:17" x14ac:dyDescent="0.3">
      <c r="A8178">
        <v>8177</v>
      </c>
      <c r="B8178" t="s">
        <v>9097</v>
      </c>
      <c r="C8178" s="6">
        <v>50858</v>
      </c>
      <c r="D8178" t="s">
        <v>3317</v>
      </c>
      <c r="E8178" t="s">
        <v>240</v>
      </c>
      <c r="F8178" t="s">
        <v>239</v>
      </c>
      <c r="G8178" s="7">
        <v>10035</v>
      </c>
      <c r="H8178" t="s">
        <v>132</v>
      </c>
      <c r="I8178" t="s">
        <v>331</v>
      </c>
      <c r="J8178" t="s">
        <v>36</v>
      </c>
      <c r="K8178" t="s">
        <v>49</v>
      </c>
      <c r="L8178" t="s">
        <v>332</v>
      </c>
      <c r="M8178" s="8">
        <v>128.34</v>
      </c>
      <c r="N8178" s="7">
        <v>6</v>
      </c>
      <c r="O8178" s="8">
        <f>SUM(Superstore_Clean[[#This Row],[Unit Price]]*Superstore_Clean[[#This Row],[Quantity]])</f>
        <v>770.04</v>
      </c>
      <c r="P8178" s="7">
        <v>2016</v>
      </c>
      <c r="Q8178" t="s">
        <v>139</v>
      </c>
    </row>
    <row r="8179" spans="1:17" x14ac:dyDescent="0.3">
      <c r="A8179">
        <v>8178</v>
      </c>
      <c r="B8179" t="s">
        <v>9098</v>
      </c>
      <c r="C8179" s="6">
        <v>50859</v>
      </c>
      <c r="D8179" t="s">
        <v>3261</v>
      </c>
      <c r="E8179" t="s">
        <v>33</v>
      </c>
      <c r="F8179" t="s">
        <v>32</v>
      </c>
      <c r="G8179" s="7">
        <v>90008</v>
      </c>
      <c r="H8179" t="s">
        <v>34</v>
      </c>
      <c r="I8179" t="s">
        <v>5845</v>
      </c>
      <c r="J8179" t="s">
        <v>60</v>
      </c>
      <c r="K8179" t="s">
        <v>146</v>
      </c>
      <c r="L8179" t="s">
        <v>5846</v>
      </c>
      <c r="M8179" s="8">
        <v>474.95</v>
      </c>
      <c r="N8179" s="7">
        <v>5</v>
      </c>
      <c r="O8179" s="8">
        <f>SUM(Superstore_Clean[[#This Row],[Unit Price]]*Superstore_Clean[[#This Row],[Quantity]])</f>
        <v>2374.75</v>
      </c>
      <c r="P8179" s="7">
        <v>2017</v>
      </c>
      <c r="Q8179" t="s">
        <v>87</v>
      </c>
    </row>
    <row r="8180" spans="1:17" x14ac:dyDescent="0.3">
      <c r="A8180">
        <v>8179</v>
      </c>
      <c r="B8180" t="s">
        <v>9099</v>
      </c>
      <c r="C8180" s="6">
        <v>50860</v>
      </c>
      <c r="D8180" t="s">
        <v>4630</v>
      </c>
      <c r="E8180" t="s">
        <v>84</v>
      </c>
      <c r="F8180" t="s">
        <v>1218</v>
      </c>
      <c r="G8180" s="7">
        <v>98198</v>
      </c>
      <c r="H8180" t="s">
        <v>34</v>
      </c>
      <c r="I8180" t="s">
        <v>2110</v>
      </c>
      <c r="J8180" t="s">
        <v>60</v>
      </c>
      <c r="K8180" t="s">
        <v>1078</v>
      </c>
      <c r="L8180" t="s">
        <v>2111</v>
      </c>
      <c r="M8180" s="8">
        <v>999.98</v>
      </c>
      <c r="N8180" s="7">
        <v>2</v>
      </c>
      <c r="O8180" s="8">
        <f>SUM(Superstore_Clean[[#This Row],[Unit Price]]*Superstore_Clean[[#This Row],[Quantity]])</f>
        <v>1999.96</v>
      </c>
      <c r="P8180" s="7">
        <v>2016</v>
      </c>
      <c r="Q8180" t="s">
        <v>139</v>
      </c>
    </row>
    <row r="8181" spans="1:17" x14ac:dyDescent="0.3">
      <c r="A8181">
        <v>8180</v>
      </c>
      <c r="B8181" t="s">
        <v>9100</v>
      </c>
      <c r="C8181" s="6">
        <v>50861</v>
      </c>
      <c r="D8181" t="s">
        <v>1626</v>
      </c>
      <c r="E8181" t="s">
        <v>376</v>
      </c>
      <c r="F8181" t="s">
        <v>286</v>
      </c>
      <c r="G8181" s="7">
        <v>97477</v>
      </c>
      <c r="H8181" t="s">
        <v>34</v>
      </c>
      <c r="I8181" t="s">
        <v>6231</v>
      </c>
      <c r="J8181" t="s">
        <v>23</v>
      </c>
      <c r="K8181" t="s">
        <v>45</v>
      </c>
      <c r="L8181" t="s">
        <v>6232</v>
      </c>
      <c r="M8181" s="8">
        <v>277.5</v>
      </c>
      <c r="N8181" s="7">
        <v>4</v>
      </c>
      <c r="O8181" s="8">
        <f>SUM(Superstore_Clean[[#This Row],[Unit Price]]*Superstore_Clean[[#This Row],[Quantity]])</f>
        <v>1110</v>
      </c>
      <c r="P8181" s="7">
        <v>2015</v>
      </c>
      <c r="Q8181" t="s">
        <v>115</v>
      </c>
    </row>
    <row r="8182" spans="1:17" x14ac:dyDescent="0.3">
      <c r="A8182">
        <v>8181</v>
      </c>
      <c r="B8182" t="s">
        <v>9101</v>
      </c>
      <c r="C8182" s="6">
        <v>50862</v>
      </c>
      <c r="D8182" t="s">
        <v>7196</v>
      </c>
      <c r="E8182" t="s">
        <v>131</v>
      </c>
      <c r="F8182" t="s">
        <v>130</v>
      </c>
      <c r="G8182" s="7">
        <v>19120</v>
      </c>
      <c r="H8182" t="s">
        <v>132</v>
      </c>
      <c r="I8182" t="s">
        <v>3358</v>
      </c>
      <c r="J8182" t="s">
        <v>23</v>
      </c>
      <c r="K8182" t="s">
        <v>45</v>
      </c>
      <c r="L8182" t="s">
        <v>3359</v>
      </c>
      <c r="M8182" s="8">
        <v>1252.704</v>
      </c>
      <c r="N8182" s="7">
        <v>8</v>
      </c>
      <c r="O8182" s="8">
        <f>SUM(Superstore_Clean[[#This Row],[Unit Price]]*Superstore_Clean[[#This Row],[Quantity]])</f>
        <v>10021.632</v>
      </c>
      <c r="P8182" s="7">
        <v>2015</v>
      </c>
      <c r="Q8182" t="s">
        <v>26</v>
      </c>
    </row>
    <row r="8183" spans="1:17" x14ac:dyDescent="0.3">
      <c r="A8183">
        <v>8182</v>
      </c>
      <c r="B8183" t="s">
        <v>9101</v>
      </c>
      <c r="C8183" s="6">
        <v>50863</v>
      </c>
      <c r="D8183" t="s">
        <v>7196</v>
      </c>
      <c r="E8183" t="s">
        <v>131</v>
      </c>
      <c r="F8183" t="s">
        <v>130</v>
      </c>
      <c r="G8183" s="7">
        <v>19120</v>
      </c>
      <c r="H8183" t="s">
        <v>132</v>
      </c>
      <c r="I8183" t="s">
        <v>2354</v>
      </c>
      <c r="J8183" t="s">
        <v>60</v>
      </c>
      <c r="K8183" t="s">
        <v>61</v>
      </c>
      <c r="L8183" t="s">
        <v>2355</v>
      </c>
      <c r="M8183" s="8">
        <v>110.97</v>
      </c>
      <c r="N8183" s="7">
        <v>5</v>
      </c>
      <c r="O8183" s="8">
        <f>SUM(Superstore_Clean[[#This Row],[Unit Price]]*Superstore_Clean[[#This Row],[Quantity]])</f>
        <v>554.85</v>
      </c>
      <c r="P8183" s="7">
        <v>2015</v>
      </c>
      <c r="Q8183" t="s">
        <v>26</v>
      </c>
    </row>
    <row r="8184" spans="1:17" x14ac:dyDescent="0.3">
      <c r="A8184">
        <v>8183</v>
      </c>
      <c r="B8184" t="s">
        <v>9102</v>
      </c>
      <c r="C8184" s="6">
        <v>50864</v>
      </c>
      <c r="D8184" t="s">
        <v>4736</v>
      </c>
      <c r="E8184" t="s">
        <v>190</v>
      </c>
      <c r="F8184" t="s">
        <v>273</v>
      </c>
      <c r="G8184" s="7">
        <v>60653</v>
      </c>
      <c r="H8184" t="s">
        <v>92</v>
      </c>
      <c r="I8184" t="s">
        <v>4092</v>
      </c>
      <c r="J8184" t="s">
        <v>23</v>
      </c>
      <c r="K8184" t="s">
        <v>54</v>
      </c>
      <c r="L8184" t="s">
        <v>4093</v>
      </c>
      <c r="M8184" s="8">
        <v>22.608000000000001</v>
      </c>
      <c r="N8184" s="7">
        <v>3</v>
      </c>
      <c r="O8184" s="8">
        <f>SUM(Superstore_Clean[[#This Row],[Unit Price]]*Superstore_Clean[[#This Row],[Quantity]])</f>
        <v>67.823999999999998</v>
      </c>
      <c r="P8184" s="7">
        <v>2017</v>
      </c>
      <c r="Q8184" t="s">
        <v>109</v>
      </c>
    </row>
    <row r="8185" spans="1:17" x14ac:dyDescent="0.3">
      <c r="A8185">
        <v>8184</v>
      </c>
      <c r="B8185" t="s">
        <v>9102</v>
      </c>
      <c r="C8185" s="6">
        <v>50865</v>
      </c>
      <c r="D8185" t="s">
        <v>4736</v>
      </c>
      <c r="E8185" t="s">
        <v>190</v>
      </c>
      <c r="F8185" t="s">
        <v>273</v>
      </c>
      <c r="G8185" s="7">
        <v>60653</v>
      </c>
      <c r="H8185" t="s">
        <v>92</v>
      </c>
      <c r="I8185" t="s">
        <v>1006</v>
      </c>
      <c r="J8185" t="s">
        <v>23</v>
      </c>
      <c r="K8185" t="s">
        <v>54</v>
      </c>
      <c r="L8185" t="s">
        <v>1007</v>
      </c>
      <c r="M8185" s="8">
        <v>1.8919999999999999</v>
      </c>
      <c r="N8185" s="7">
        <v>1</v>
      </c>
      <c r="O8185" s="8">
        <f>SUM(Superstore_Clean[[#This Row],[Unit Price]]*Superstore_Clean[[#This Row],[Quantity]])</f>
        <v>1.8919999999999999</v>
      </c>
      <c r="P8185" s="7">
        <v>2017</v>
      </c>
      <c r="Q8185" t="s">
        <v>109</v>
      </c>
    </row>
    <row r="8186" spans="1:17" x14ac:dyDescent="0.3">
      <c r="A8186">
        <v>8185</v>
      </c>
      <c r="B8186" t="s">
        <v>9103</v>
      </c>
      <c r="C8186" s="6">
        <v>50866</v>
      </c>
      <c r="D8186" t="s">
        <v>1524</v>
      </c>
      <c r="E8186" t="s">
        <v>190</v>
      </c>
      <c r="F8186" t="s">
        <v>273</v>
      </c>
      <c r="G8186" s="7">
        <v>60623</v>
      </c>
      <c r="H8186" t="s">
        <v>92</v>
      </c>
      <c r="I8186" t="s">
        <v>3296</v>
      </c>
      <c r="J8186" t="s">
        <v>36</v>
      </c>
      <c r="K8186" t="s">
        <v>78</v>
      </c>
      <c r="L8186" t="s">
        <v>3297</v>
      </c>
      <c r="M8186" s="8">
        <v>63.311999999999998</v>
      </c>
      <c r="N8186" s="7">
        <v>3</v>
      </c>
      <c r="O8186" s="8">
        <f>SUM(Superstore_Clean[[#This Row],[Unit Price]]*Superstore_Clean[[#This Row],[Quantity]])</f>
        <v>189.93599999999998</v>
      </c>
      <c r="P8186" s="7">
        <v>2017</v>
      </c>
      <c r="Q8186" t="s">
        <v>135</v>
      </c>
    </row>
    <row r="8187" spans="1:17" x14ac:dyDescent="0.3">
      <c r="A8187">
        <v>8186</v>
      </c>
      <c r="B8187" t="s">
        <v>9104</v>
      </c>
      <c r="C8187" s="6">
        <v>50867</v>
      </c>
      <c r="D8187" t="s">
        <v>1160</v>
      </c>
      <c r="E8187" t="s">
        <v>190</v>
      </c>
      <c r="F8187" t="s">
        <v>273</v>
      </c>
      <c r="G8187" s="7">
        <v>60623</v>
      </c>
      <c r="H8187" t="s">
        <v>92</v>
      </c>
      <c r="I8187" t="s">
        <v>4147</v>
      </c>
      <c r="J8187" t="s">
        <v>36</v>
      </c>
      <c r="K8187" t="s">
        <v>157</v>
      </c>
      <c r="L8187" t="s">
        <v>594</v>
      </c>
      <c r="M8187" s="8">
        <v>7.8239999999999998</v>
      </c>
      <c r="N8187" s="7">
        <v>1</v>
      </c>
      <c r="O8187" s="8">
        <f>SUM(Superstore_Clean[[#This Row],[Unit Price]]*Superstore_Clean[[#This Row],[Quantity]])</f>
        <v>7.8239999999999998</v>
      </c>
      <c r="P8187" s="7">
        <v>2015</v>
      </c>
      <c r="Q8187" t="s">
        <v>139</v>
      </c>
    </row>
    <row r="8188" spans="1:17" x14ac:dyDescent="0.3">
      <c r="A8188">
        <v>8187</v>
      </c>
      <c r="B8188" t="s">
        <v>9104</v>
      </c>
      <c r="C8188" s="6">
        <v>50868</v>
      </c>
      <c r="D8188" t="s">
        <v>1160</v>
      </c>
      <c r="E8188" t="s">
        <v>190</v>
      </c>
      <c r="F8188" t="s">
        <v>273</v>
      </c>
      <c r="G8188" s="7">
        <v>60623</v>
      </c>
      <c r="H8188" t="s">
        <v>92</v>
      </c>
      <c r="I8188" t="s">
        <v>623</v>
      </c>
      <c r="J8188" t="s">
        <v>23</v>
      </c>
      <c r="K8188" t="s">
        <v>28</v>
      </c>
      <c r="L8188" t="s">
        <v>624</v>
      </c>
      <c r="M8188" s="8">
        <v>170.072</v>
      </c>
      <c r="N8188" s="7">
        <v>4</v>
      </c>
      <c r="O8188" s="8">
        <f>SUM(Superstore_Clean[[#This Row],[Unit Price]]*Superstore_Clean[[#This Row],[Quantity]])</f>
        <v>680.28800000000001</v>
      </c>
      <c r="P8188" s="7">
        <v>2015</v>
      </c>
      <c r="Q8188" t="s">
        <v>139</v>
      </c>
    </row>
    <row r="8189" spans="1:17" x14ac:dyDescent="0.3">
      <c r="A8189">
        <v>8188</v>
      </c>
      <c r="B8189" t="s">
        <v>9105</v>
      </c>
      <c r="C8189" s="6">
        <v>50869</v>
      </c>
      <c r="D8189" t="s">
        <v>2243</v>
      </c>
      <c r="E8189" t="s">
        <v>240</v>
      </c>
      <c r="F8189" t="s">
        <v>239</v>
      </c>
      <c r="G8189" s="7">
        <v>10024</v>
      </c>
      <c r="H8189" t="s">
        <v>132</v>
      </c>
      <c r="I8189" t="s">
        <v>619</v>
      </c>
      <c r="J8189" t="s">
        <v>36</v>
      </c>
      <c r="K8189" t="s">
        <v>78</v>
      </c>
      <c r="L8189" t="s">
        <v>620</v>
      </c>
      <c r="M8189" s="8">
        <v>62.82</v>
      </c>
      <c r="N8189" s="7">
        <v>9</v>
      </c>
      <c r="O8189" s="8">
        <f>SUM(Superstore_Clean[[#This Row],[Unit Price]]*Superstore_Clean[[#This Row],[Quantity]])</f>
        <v>565.38</v>
      </c>
      <c r="P8189" s="7">
        <v>2016</v>
      </c>
      <c r="Q8189" t="s">
        <v>87</v>
      </c>
    </row>
    <row r="8190" spans="1:17" x14ac:dyDescent="0.3">
      <c r="A8190">
        <v>8189</v>
      </c>
      <c r="B8190" t="s">
        <v>9106</v>
      </c>
      <c r="C8190" s="6">
        <v>50870</v>
      </c>
      <c r="D8190" t="s">
        <v>3656</v>
      </c>
      <c r="E8190" t="s">
        <v>2410</v>
      </c>
      <c r="F8190" t="s">
        <v>2980</v>
      </c>
      <c r="G8190" s="7">
        <v>20852</v>
      </c>
      <c r="H8190" t="s">
        <v>132</v>
      </c>
      <c r="I8190" t="s">
        <v>2330</v>
      </c>
      <c r="J8190" t="s">
        <v>36</v>
      </c>
      <c r="K8190" t="s">
        <v>78</v>
      </c>
      <c r="L8190" t="s">
        <v>2331</v>
      </c>
      <c r="M8190" s="8">
        <v>19.440000000000001</v>
      </c>
      <c r="N8190" s="7">
        <v>3</v>
      </c>
      <c r="O8190" s="8">
        <f>SUM(Superstore_Clean[[#This Row],[Unit Price]]*Superstore_Clean[[#This Row],[Quantity]])</f>
        <v>58.320000000000007</v>
      </c>
      <c r="P8190" s="7">
        <v>2015</v>
      </c>
      <c r="Q8190" t="s">
        <v>47</v>
      </c>
    </row>
    <row r="8191" spans="1:17" x14ac:dyDescent="0.3">
      <c r="A8191">
        <v>8190</v>
      </c>
      <c r="B8191" t="s">
        <v>9106</v>
      </c>
      <c r="C8191" s="6">
        <v>50871</v>
      </c>
      <c r="D8191" t="s">
        <v>3656</v>
      </c>
      <c r="E8191" t="s">
        <v>2410</v>
      </c>
      <c r="F8191" t="s">
        <v>2980</v>
      </c>
      <c r="G8191" s="7">
        <v>20852</v>
      </c>
      <c r="H8191" t="s">
        <v>132</v>
      </c>
      <c r="I8191" t="s">
        <v>2685</v>
      </c>
      <c r="J8191" t="s">
        <v>36</v>
      </c>
      <c r="K8191" t="s">
        <v>64</v>
      </c>
      <c r="L8191" t="s">
        <v>2686</v>
      </c>
      <c r="M8191" s="8">
        <v>7.38</v>
      </c>
      <c r="N8191" s="7">
        <v>1</v>
      </c>
      <c r="O8191" s="8">
        <f>SUM(Superstore_Clean[[#This Row],[Unit Price]]*Superstore_Clean[[#This Row],[Quantity]])</f>
        <v>7.38</v>
      </c>
      <c r="P8191" s="7">
        <v>2015</v>
      </c>
      <c r="Q8191" t="s">
        <v>47</v>
      </c>
    </row>
    <row r="8192" spans="1:17" x14ac:dyDescent="0.3">
      <c r="A8192">
        <v>8191</v>
      </c>
      <c r="B8192" t="s">
        <v>9107</v>
      </c>
      <c r="C8192" s="6">
        <v>50872</v>
      </c>
      <c r="D8192" t="s">
        <v>5386</v>
      </c>
      <c r="E8192" t="s">
        <v>240</v>
      </c>
      <c r="F8192" t="s">
        <v>239</v>
      </c>
      <c r="G8192" s="7">
        <v>10011</v>
      </c>
      <c r="H8192" t="s">
        <v>132</v>
      </c>
      <c r="I8192" t="s">
        <v>2863</v>
      </c>
      <c r="J8192" t="s">
        <v>36</v>
      </c>
      <c r="K8192" t="s">
        <v>78</v>
      </c>
      <c r="L8192" t="s">
        <v>2864</v>
      </c>
      <c r="M8192" s="8">
        <v>38.880000000000003</v>
      </c>
      <c r="N8192" s="7">
        <v>6</v>
      </c>
      <c r="O8192" s="8">
        <f>SUM(Superstore_Clean[[#This Row],[Unit Price]]*Superstore_Clean[[#This Row],[Quantity]])</f>
        <v>233.28000000000003</v>
      </c>
      <c r="P8192" s="7">
        <v>2017</v>
      </c>
      <c r="Q8192" t="s">
        <v>26</v>
      </c>
    </row>
    <row r="8193" spans="1:17" x14ac:dyDescent="0.3">
      <c r="A8193">
        <v>8192</v>
      </c>
      <c r="B8193" t="s">
        <v>9107</v>
      </c>
      <c r="C8193" s="6">
        <v>50873</v>
      </c>
      <c r="D8193" t="s">
        <v>5386</v>
      </c>
      <c r="E8193" t="s">
        <v>240</v>
      </c>
      <c r="F8193" t="s">
        <v>239</v>
      </c>
      <c r="G8193" s="7">
        <v>10011</v>
      </c>
      <c r="H8193" t="s">
        <v>132</v>
      </c>
      <c r="I8193" t="s">
        <v>958</v>
      </c>
      <c r="J8193" t="s">
        <v>23</v>
      </c>
      <c r="K8193" t="s">
        <v>54</v>
      </c>
      <c r="L8193" t="s">
        <v>959</v>
      </c>
      <c r="M8193" s="8">
        <v>187.76</v>
      </c>
      <c r="N8193" s="7">
        <v>4</v>
      </c>
      <c r="O8193" s="8">
        <f>SUM(Superstore_Clean[[#This Row],[Unit Price]]*Superstore_Clean[[#This Row],[Quantity]])</f>
        <v>751.04</v>
      </c>
      <c r="P8193" s="7">
        <v>2017</v>
      </c>
      <c r="Q8193" t="s">
        <v>26</v>
      </c>
    </row>
    <row r="8194" spans="1:17" x14ac:dyDescent="0.3">
      <c r="A8194">
        <v>8193</v>
      </c>
      <c r="B8194" t="s">
        <v>9108</v>
      </c>
      <c r="C8194" s="6">
        <v>50874</v>
      </c>
      <c r="D8194" t="s">
        <v>1759</v>
      </c>
      <c r="E8194" t="s">
        <v>76</v>
      </c>
      <c r="F8194" t="s">
        <v>335</v>
      </c>
      <c r="G8194" s="7">
        <v>27707</v>
      </c>
      <c r="H8194" t="s">
        <v>21</v>
      </c>
      <c r="I8194" t="s">
        <v>2106</v>
      </c>
      <c r="J8194" t="s">
        <v>36</v>
      </c>
      <c r="K8194" t="s">
        <v>64</v>
      </c>
      <c r="L8194" t="s">
        <v>2107</v>
      </c>
      <c r="M8194" s="8">
        <v>6.048</v>
      </c>
      <c r="N8194" s="7">
        <v>7</v>
      </c>
      <c r="O8194" s="8">
        <f>SUM(Superstore_Clean[[#This Row],[Unit Price]]*Superstore_Clean[[#This Row],[Quantity]])</f>
        <v>42.335999999999999</v>
      </c>
      <c r="P8194" s="7">
        <v>2015</v>
      </c>
      <c r="Q8194" t="s">
        <v>26</v>
      </c>
    </row>
    <row r="8195" spans="1:17" x14ac:dyDescent="0.3">
      <c r="A8195">
        <v>8194</v>
      </c>
      <c r="B8195" t="s">
        <v>9108</v>
      </c>
      <c r="C8195" s="6">
        <v>50875</v>
      </c>
      <c r="D8195" t="s">
        <v>1759</v>
      </c>
      <c r="E8195" t="s">
        <v>76</v>
      </c>
      <c r="F8195" t="s">
        <v>335</v>
      </c>
      <c r="G8195" s="7">
        <v>27707</v>
      </c>
      <c r="H8195" t="s">
        <v>21</v>
      </c>
      <c r="I8195" t="s">
        <v>4974</v>
      </c>
      <c r="J8195" t="s">
        <v>36</v>
      </c>
      <c r="K8195" t="s">
        <v>67</v>
      </c>
      <c r="L8195" t="s">
        <v>4975</v>
      </c>
      <c r="M8195" s="8">
        <v>98.352000000000004</v>
      </c>
      <c r="N8195" s="7">
        <v>3</v>
      </c>
      <c r="O8195" s="8">
        <f>SUM(Superstore_Clean[[#This Row],[Unit Price]]*Superstore_Clean[[#This Row],[Quantity]])</f>
        <v>295.05600000000004</v>
      </c>
      <c r="P8195" s="7">
        <v>2015</v>
      </c>
      <c r="Q8195" t="s">
        <v>26</v>
      </c>
    </row>
    <row r="8196" spans="1:17" x14ac:dyDescent="0.3">
      <c r="A8196">
        <v>8195</v>
      </c>
      <c r="B8196" t="s">
        <v>9108</v>
      </c>
      <c r="C8196" s="6">
        <v>50876</v>
      </c>
      <c r="D8196" t="s">
        <v>1759</v>
      </c>
      <c r="E8196" t="s">
        <v>76</v>
      </c>
      <c r="F8196" t="s">
        <v>335</v>
      </c>
      <c r="G8196" s="7">
        <v>27707</v>
      </c>
      <c r="H8196" t="s">
        <v>21</v>
      </c>
      <c r="I8196" t="s">
        <v>814</v>
      </c>
      <c r="J8196" t="s">
        <v>23</v>
      </c>
      <c r="K8196" t="s">
        <v>54</v>
      </c>
      <c r="L8196" t="s">
        <v>815</v>
      </c>
      <c r="M8196" s="8">
        <v>335.74400000000003</v>
      </c>
      <c r="N8196" s="7">
        <v>2</v>
      </c>
      <c r="O8196" s="8">
        <f>SUM(Superstore_Clean[[#This Row],[Unit Price]]*Superstore_Clean[[#This Row],[Quantity]])</f>
        <v>671.48800000000006</v>
      </c>
      <c r="P8196" s="7">
        <v>2015</v>
      </c>
      <c r="Q8196" t="s">
        <v>26</v>
      </c>
    </row>
    <row r="8197" spans="1:17" x14ac:dyDescent="0.3">
      <c r="A8197">
        <v>8196</v>
      </c>
      <c r="B8197" t="s">
        <v>9109</v>
      </c>
      <c r="C8197" s="6">
        <v>50877</v>
      </c>
      <c r="D8197" t="s">
        <v>806</v>
      </c>
      <c r="E8197" t="s">
        <v>33</v>
      </c>
      <c r="F8197" t="s">
        <v>7545</v>
      </c>
      <c r="G8197" s="7">
        <v>93101</v>
      </c>
      <c r="H8197" t="s">
        <v>34</v>
      </c>
      <c r="I8197" t="s">
        <v>3709</v>
      </c>
      <c r="J8197" t="s">
        <v>36</v>
      </c>
      <c r="K8197" t="s">
        <v>78</v>
      </c>
      <c r="L8197" t="s">
        <v>3710</v>
      </c>
      <c r="M8197" s="8">
        <v>8.9600000000000009</v>
      </c>
      <c r="N8197" s="7">
        <v>2</v>
      </c>
      <c r="O8197" s="8">
        <f>SUM(Superstore_Clean[[#This Row],[Unit Price]]*Superstore_Clean[[#This Row],[Quantity]])</f>
        <v>17.920000000000002</v>
      </c>
      <c r="P8197" s="7">
        <v>2015</v>
      </c>
      <c r="Q8197" t="s">
        <v>87</v>
      </c>
    </row>
    <row r="8198" spans="1:17" x14ac:dyDescent="0.3">
      <c r="A8198">
        <v>8197</v>
      </c>
      <c r="B8198" t="s">
        <v>9110</v>
      </c>
      <c r="C8198" s="6">
        <v>50878</v>
      </c>
      <c r="D8198" t="s">
        <v>3224</v>
      </c>
      <c r="E8198" t="s">
        <v>301</v>
      </c>
      <c r="F8198" t="s">
        <v>4560</v>
      </c>
      <c r="G8198" s="7">
        <v>37918</v>
      </c>
      <c r="H8198" t="s">
        <v>21</v>
      </c>
      <c r="I8198" t="s">
        <v>3990</v>
      </c>
      <c r="J8198" t="s">
        <v>60</v>
      </c>
      <c r="K8198" t="s">
        <v>146</v>
      </c>
      <c r="L8198" t="s">
        <v>3991</v>
      </c>
      <c r="M8198" s="8">
        <v>89.567999999999998</v>
      </c>
      <c r="N8198" s="7">
        <v>4</v>
      </c>
      <c r="O8198" s="8">
        <f>SUM(Superstore_Clean[[#This Row],[Unit Price]]*Superstore_Clean[[#This Row],[Quantity]])</f>
        <v>358.27199999999999</v>
      </c>
      <c r="P8198" s="7">
        <v>2017</v>
      </c>
      <c r="Q8198" t="s">
        <v>139</v>
      </c>
    </row>
    <row r="8199" spans="1:17" x14ac:dyDescent="0.3">
      <c r="A8199">
        <v>8198</v>
      </c>
      <c r="B8199" t="s">
        <v>9110</v>
      </c>
      <c r="C8199" s="6">
        <v>50879</v>
      </c>
      <c r="D8199" t="s">
        <v>3224</v>
      </c>
      <c r="E8199" t="s">
        <v>301</v>
      </c>
      <c r="F8199" t="s">
        <v>4560</v>
      </c>
      <c r="G8199" s="7">
        <v>37918</v>
      </c>
      <c r="H8199" t="s">
        <v>21</v>
      </c>
      <c r="I8199" t="s">
        <v>2223</v>
      </c>
      <c r="J8199" t="s">
        <v>36</v>
      </c>
      <c r="K8199" t="s">
        <v>57</v>
      </c>
      <c r="L8199" t="s">
        <v>2224</v>
      </c>
      <c r="M8199" s="8">
        <v>71.959999999999994</v>
      </c>
      <c r="N8199" s="7">
        <v>5</v>
      </c>
      <c r="O8199" s="8">
        <f>SUM(Superstore_Clean[[#This Row],[Unit Price]]*Superstore_Clean[[#This Row],[Quantity]])</f>
        <v>359.79999999999995</v>
      </c>
      <c r="P8199" s="7">
        <v>2017</v>
      </c>
      <c r="Q8199" t="s">
        <v>139</v>
      </c>
    </row>
    <row r="8200" spans="1:17" x14ac:dyDescent="0.3">
      <c r="A8200">
        <v>8199</v>
      </c>
      <c r="B8200" t="s">
        <v>9110</v>
      </c>
      <c r="C8200" s="6">
        <v>50880</v>
      </c>
      <c r="D8200" t="s">
        <v>3224</v>
      </c>
      <c r="E8200" t="s">
        <v>301</v>
      </c>
      <c r="F8200" t="s">
        <v>4560</v>
      </c>
      <c r="G8200" s="7">
        <v>37918</v>
      </c>
      <c r="H8200" t="s">
        <v>21</v>
      </c>
      <c r="I8200" t="s">
        <v>2005</v>
      </c>
      <c r="J8200" t="s">
        <v>36</v>
      </c>
      <c r="K8200" t="s">
        <v>78</v>
      </c>
      <c r="L8200" t="s">
        <v>2006</v>
      </c>
      <c r="M8200" s="8">
        <v>15.552</v>
      </c>
      <c r="N8200" s="7">
        <v>3</v>
      </c>
      <c r="O8200" s="8">
        <f>SUM(Superstore_Clean[[#This Row],[Unit Price]]*Superstore_Clean[[#This Row],[Quantity]])</f>
        <v>46.655999999999999</v>
      </c>
      <c r="P8200" s="7">
        <v>2017</v>
      </c>
      <c r="Q8200" t="s">
        <v>139</v>
      </c>
    </row>
    <row r="8201" spans="1:17" x14ac:dyDescent="0.3">
      <c r="A8201">
        <v>8200</v>
      </c>
      <c r="B8201" t="s">
        <v>9111</v>
      </c>
      <c r="C8201" s="6">
        <v>50881</v>
      </c>
      <c r="D8201" t="s">
        <v>4507</v>
      </c>
      <c r="E8201" t="s">
        <v>190</v>
      </c>
      <c r="F8201" t="s">
        <v>273</v>
      </c>
      <c r="G8201" s="7">
        <v>60610</v>
      </c>
      <c r="H8201" t="s">
        <v>92</v>
      </c>
      <c r="I8201" t="s">
        <v>3970</v>
      </c>
      <c r="J8201" t="s">
        <v>36</v>
      </c>
      <c r="K8201" t="s">
        <v>64</v>
      </c>
      <c r="L8201" t="s">
        <v>3971</v>
      </c>
      <c r="M8201" s="8">
        <v>10.43</v>
      </c>
      <c r="N8201" s="7">
        <v>5</v>
      </c>
      <c r="O8201" s="8">
        <f>SUM(Superstore_Clean[[#This Row],[Unit Price]]*Superstore_Clean[[#This Row],[Quantity]])</f>
        <v>52.15</v>
      </c>
      <c r="P8201" s="7">
        <v>2017</v>
      </c>
      <c r="Q8201" t="s">
        <v>80</v>
      </c>
    </row>
    <row r="8202" spans="1:17" x14ac:dyDescent="0.3">
      <c r="A8202">
        <v>8201</v>
      </c>
      <c r="B8202" t="s">
        <v>9111</v>
      </c>
      <c r="C8202" s="6">
        <v>50882</v>
      </c>
      <c r="D8202" t="s">
        <v>4507</v>
      </c>
      <c r="E8202" t="s">
        <v>190</v>
      </c>
      <c r="F8202" t="s">
        <v>273</v>
      </c>
      <c r="G8202" s="7">
        <v>60610</v>
      </c>
      <c r="H8202" t="s">
        <v>92</v>
      </c>
      <c r="I8202" t="s">
        <v>306</v>
      </c>
      <c r="J8202" t="s">
        <v>36</v>
      </c>
      <c r="K8202" t="s">
        <v>49</v>
      </c>
      <c r="L8202" t="s">
        <v>307</v>
      </c>
      <c r="M8202" s="8">
        <v>72.784000000000006</v>
      </c>
      <c r="N8202" s="7">
        <v>1</v>
      </c>
      <c r="O8202" s="8">
        <f>SUM(Superstore_Clean[[#This Row],[Unit Price]]*Superstore_Clean[[#This Row],[Quantity]])</f>
        <v>72.784000000000006</v>
      </c>
      <c r="P8202" s="7">
        <v>2017</v>
      </c>
      <c r="Q8202" t="s">
        <v>80</v>
      </c>
    </row>
    <row r="8203" spans="1:17" x14ac:dyDescent="0.3">
      <c r="A8203">
        <v>8202</v>
      </c>
      <c r="B8203" t="s">
        <v>9112</v>
      </c>
      <c r="C8203" s="6">
        <v>50883</v>
      </c>
      <c r="D8203" t="s">
        <v>3477</v>
      </c>
      <c r="E8203" t="s">
        <v>240</v>
      </c>
      <c r="F8203" t="s">
        <v>239</v>
      </c>
      <c r="G8203" s="7">
        <v>10024</v>
      </c>
      <c r="H8203" t="s">
        <v>132</v>
      </c>
      <c r="I8203" t="s">
        <v>6870</v>
      </c>
      <c r="J8203" t="s">
        <v>36</v>
      </c>
      <c r="K8203" t="s">
        <v>49</v>
      </c>
      <c r="L8203" t="s">
        <v>6871</v>
      </c>
      <c r="M8203" s="8">
        <v>67.150000000000006</v>
      </c>
      <c r="N8203" s="7">
        <v>5</v>
      </c>
      <c r="O8203" s="8">
        <f>SUM(Superstore_Clean[[#This Row],[Unit Price]]*Superstore_Clean[[#This Row],[Quantity]])</f>
        <v>335.75</v>
      </c>
      <c r="P8203" s="7">
        <v>2015</v>
      </c>
      <c r="Q8203" t="s">
        <v>26</v>
      </c>
    </row>
    <row r="8204" spans="1:17" x14ac:dyDescent="0.3">
      <c r="A8204">
        <v>8203</v>
      </c>
      <c r="B8204" t="s">
        <v>9112</v>
      </c>
      <c r="C8204" s="6">
        <v>50884</v>
      </c>
      <c r="D8204" t="s">
        <v>3477</v>
      </c>
      <c r="E8204" t="s">
        <v>240</v>
      </c>
      <c r="F8204" t="s">
        <v>239</v>
      </c>
      <c r="G8204" s="7">
        <v>10024</v>
      </c>
      <c r="H8204" t="s">
        <v>132</v>
      </c>
      <c r="I8204" t="s">
        <v>3094</v>
      </c>
      <c r="J8204" t="s">
        <v>60</v>
      </c>
      <c r="K8204" t="s">
        <v>61</v>
      </c>
      <c r="L8204" t="s">
        <v>3095</v>
      </c>
      <c r="M8204" s="8">
        <v>549.98</v>
      </c>
      <c r="N8204" s="7">
        <v>2</v>
      </c>
      <c r="O8204" s="8">
        <f>SUM(Superstore_Clean[[#This Row],[Unit Price]]*Superstore_Clean[[#This Row],[Quantity]])</f>
        <v>1099.96</v>
      </c>
      <c r="P8204" s="7">
        <v>2015</v>
      </c>
      <c r="Q8204" t="s">
        <v>26</v>
      </c>
    </row>
    <row r="8205" spans="1:17" x14ac:dyDescent="0.3">
      <c r="A8205">
        <v>8204</v>
      </c>
      <c r="B8205" t="s">
        <v>9112</v>
      </c>
      <c r="C8205" s="6">
        <v>50885</v>
      </c>
      <c r="D8205" t="s">
        <v>3477</v>
      </c>
      <c r="E8205" t="s">
        <v>240</v>
      </c>
      <c r="F8205" t="s">
        <v>239</v>
      </c>
      <c r="G8205" s="7">
        <v>10024</v>
      </c>
      <c r="H8205" t="s">
        <v>132</v>
      </c>
      <c r="I8205" t="s">
        <v>8331</v>
      </c>
      <c r="J8205" t="s">
        <v>23</v>
      </c>
      <c r="K8205" t="s">
        <v>54</v>
      </c>
      <c r="L8205" t="s">
        <v>8332</v>
      </c>
      <c r="M8205" s="8">
        <v>11.82</v>
      </c>
      <c r="N8205" s="7">
        <v>3</v>
      </c>
      <c r="O8205" s="8">
        <f>SUM(Superstore_Clean[[#This Row],[Unit Price]]*Superstore_Clean[[#This Row],[Quantity]])</f>
        <v>35.46</v>
      </c>
      <c r="P8205" s="7">
        <v>2015</v>
      </c>
      <c r="Q8205" t="s">
        <v>26</v>
      </c>
    </row>
    <row r="8206" spans="1:17" x14ac:dyDescent="0.3">
      <c r="A8206">
        <v>8205</v>
      </c>
      <c r="B8206" t="s">
        <v>9112</v>
      </c>
      <c r="C8206" s="6">
        <v>50886</v>
      </c>
      <c r="D8206" t="s">
        <v>3477</v>
      </c>
      <c r="E8206" t="s">
        <v>240</v>
      </c>
      <c r="F8206" t="s">
        <v>239</v>
      </c>
      <c r="G8206" s="7">
        <v>10024</v>
      </c>
      <c r="H8206" t="s">
        <v>132</v>
      </c>
      <c r="I8206" t="s">
        <v>7182</v>
      </c>
      <c r="J8206" t="s">
        <v>60</v>
      </c>
      <c r="K8206" t="s">
        <v>605</v>
      </c>
      <c r="L8206" t="s">
        <v>7183</v>
      </c>
      <c r="M8206" s="8">
        <v>4643.8</v>
      </c>
      <c r="N8206" s="7">
        <v>4</v>
      </c>
      <c r="O8206" s="8">
        <f>SUM(Superstore_Clean[[#This Row],[Unit Price]]*Superstore_Clean[[#This Row],[Quantity]])</f>
        <v>18575.2</v>
      </c>
      <c r="P8206" s="7">
        <v>2015</v>
      </c>
      <c r="Q8206" t="s">
        <v>26</v>
      </c>
    </row>
    <row r="8207" spans="1:17" x14ac:dyDescent="0.3">
      <c r="A8207">
        <v>8206</v>
      </c>
      <c r="B8207" t="s">
        <v>9112</v>
      </c>
      <c r="C8207" s="6">
        <v>50887</v>
      </c>
      <c r="D8207" t="s">
        <v>3477</v>
      </c>
      <c r="E8207" t="s">
        <v>240</v>
      </c>
      <c r="F8207" t="s">
        <v>239</v>
      </c>
      <c r="G8207" s="7">
        <v>10024</v>
      </c>
      <c r="H8207" t="s">
        <v>132</v>
      </c>
      <c r="I8207" t="s">
        <v>2145</v>
      </c>
      <c r="J8207" t="s">
        <v>23</v>
      </c>
      <c r="K8207" t="s">
        <v>28</v>
      </c>
      <c r="L8207" t="s">
        <v>2146</v>
      </c>
      <c r="M8207" s="8">
        <v>577.76400000000001</v>
      </c>
      <c r="N8207" s="7">
        <v>2</v>
      </c>
      <c r="O8207" s="8">
        <f>SUM(Superstore_Clean[[#This Row],[Unit Price]]*Superstore_Clean[[#This Row],[Quantity]])</f>
        <v>1155.528</v>
      </c>
      <c r="P8207" s="7">
        <v>2015</v>
      </c>
      <c r="Q8207" t="s">
        <v>26</v>
      </c>
    </row>
    <row r="8208" spans="1:17" x14ac:dyDescent="0.3">
      <c r="A8208">
        <v>8207</v>
      </c>
      <c r="B8208" t="s">
        <v>9113</v>
      </c>
      <c r="C8208" s="6">
        <v>50888</v>
      </c>
      <c r="D8208" t="s">
        <v>1485</v>
      </c>
      <c r="E8208" t="s">
        <v>43</v>
      </c>
      <c r="F8208" t="s">
        <v>6684</v>
      </c>
      <c r="G8208" s="7">
        <v>32114</v>
      </c>
      <c r="H8208" t="s">
        <v>21</v>
      </c>
      <c r="I8208" t="s">
        <v>44</v>
      </c>
      <c r="J8208" t="s">
        <v>23</v>
      </c>
      <c r="K8208" t="s">
        <v>45</v>
      </c>
      <c r="L8208" t="s">
        <v>46</v>
      </c>
      <c r="M8208" s="8">
        <v>191.5155</v>
      </c>
      <c r="N8208" s="7">
        <v>1</v>
      </c>
      <c r="O8208" s="8">
        <f>SUM(Superstore_Clean[[#This Row],[Unit Price]]*Superstore_Clean[[#This Row],[Quantity]])</f>
        <v>191.5155</v>
      </c>
      <c r="P8208" s="7">
        <v>2015</v>
      </c>
      <c r="Q8208" t="s">
        <v>80</v>
      </c>
    </row>
    <row r="8209" spans="1:17" x14ac:dyDescent="0.3">
      <c r="A8209">
        <v>8208</v>
      </c>
      <c r="B8209" t="s">
        <v>9113</v>
      </c>
      <c r="C8209" s="6">
        <v>50889</v>
      </c>
      <c r="D8209" t="s">
        <v>1485</v>
      </c>
      <c r="E8209" t="s">
        <v>43</v>
      </c>
      <c r="F8209" t="s">
        <v>6684</v>
      </c>
      <c r="G8209" s="7">
        <v>32114</v>
      </c>
      <c r="H8209" t="s">
        <v>21</v>
      </c>
      <c r="I8209" t="s">
        <v>1210</v>
      </c>
      <c r="J8209" t="s">
        <v>36</v>
      </c>
      <c r="K8209" t="s">
        <v>57</v>
      </c>
      <c r="L8209" t="s">
        <v>1211</v>
      </c>
      <c r="M8209" s="8">
        <v>2.6240000000000001</v>
      </c>
      <c r="N8209" s="7">
        <v>1</v>
      </c>
      <c r="O8209" s="8">
        <f>SUM(Superstore_Clean[[#This Row],[Unit Price]]*Superstore_Clean[[#This Row],[Quantity]])</f>
        <v>2.6240000000000001</v>
      </c>
      <c r="P8209" s="7">
        <v>2015</v>
      </c>
      <c r="Q8209" t="s">
        <v>80</v>
      </c>
    </row>
    <row r="8210" spans="1:17" x14ac:dyDescent="0.3">
      <c r="A8210">
        <v>8209</v>
      </c>
      <c r="B8210" t="s">
        <v>9114</v>
      </c>
      <c r="C8210" s="6">
        <v>50890</v>
      </c>
      <c r="D8210" t="s">
        <v>7608</v>
      </c>
      <c r="E8210" t="s">
        <v>301</v>
      </c>
      <c r="F8210" t="s">
        <v>5037</v>
      </c>
      <c r="G8210" s="7">
        <v>37211</v>
      </c>
      <c r="H8210" t="s">
        <v>21</v>
      </c>
      <c r="I8210" t="s">
        <v>2372</v>
      </c>
      <c r="J8210" t="s">
        <v>36</v>
      </c>
      <c r="K8210" t="s">
        <v>64</v>
      </c>
      <c r="L8210" t="s">
        <v>2373</v>
      </c>
      <c r="M8210" s="8">
        <v>1369.7639999999999</v>
      </c>
      <c r="N8210" s="7">
        <v>6</v>
      </c>
      <c r="O8210" s="8">
        <f>SUM(Superstore_Clean[[#This Row],[Unit Price]]*Superstore_Clean[[#This Row],[Quantity]])</f>
        <v>8218.5839999999989</v>
      </c>
      <c r="P8210" s="7">
        <v>2015</v>
      </c>
      <c r="Q8210" t="s">
        <v>139</v>
      </c>
    </row>
    <row r="8211" spans="1:17" x14ac:dyDescent="0.3">
      <c r="A8211">
        <v>8210</v>
      </c>
      <c r="B8211" t="s">
        <v>9114</v>
      </c>
      <c r="C8211" s="6">
        <v>50891</v>
      </c>
      <c r="D8211" t="s">
        <v>7608</v>
      </c>
      <c r="E8211" t="s">
        <v>301</v>
      </c>
      <c r="F8211" t="s">
        <v>5037</v>
      </c>
      <c r="G8211" s="7">
        <v>37211</v>
      </c>
      <c r="H8211" t="s">
        <v>21</v>
      </c>
      <c r="I8211" t="s">
        <v>742</v>
      </c>
      <c r="J8211" t="s">
        <v>36</v>
      </c>
      <c r="K8211" t="s">
        <v>49</v>
      </c>
      <c r="L8211" t="s">
        <v>743</v>
      </c>
      <c r="M8211" s="8">
        <v>294.36799999999999</v>
      </c>
      <c r="N8211" s="7">
        <v>4</v>
      </c>
      <c r="O8211" s="8">
        <f>SUM(Superstore_Clean[[#This Row],[Unit Price]]*Superstore_Clean[[#This Row],[Quantity]])</f>
        <v>1177.472</v>
      </c>
      <c r="P8211" s="7">
        <v>2015</v>
      </c>
      <c r="Q8211" t="s">
        <v>139</v>
      </c>
    </row>
    <row r="8212" spans="1:17" x14ac:dyDescent="0.3">
      <c r="A8212">
        <v>8211</v>
      </c>
      <c r="B8212" t="s">
        <v>9115</v>
      </c>
      <c r="C8212" s="6">
        <v>50892</v>
      </c>
      <c r="D8212" t="s">
        <v>5562</v>
      </c>
      <c r="E8212" t="s">
        <v>301</v>
      </c>
      <c r="F8212" t="s">
        <v>5037</v>
      </c>
      <c r="G8212" s="7">
        <v>37211</v>
      </c>
      <c r="H8212" t="s">
        <v>21</v>
      </c>
      <c r="I8212" t="s">
        <v>1627</v>
      </c>
      <c r="J8212" t="s">
        <v>36</v>
      </c>
      <c r="K8212" t="s">
        <v>67</v>
      </c>
      <c r="L8212" t="s">
        <v>1628</v>
      </c>
      <c r="M8212" s="8">
        <v>81.567999999999998</v>
      </c>
      <c r="N8212" s="7">
        <v>2</v>
      </c>
      <c r="O8212" s="8">
        <f>SUM(Superstore_Clean[[#This Row],[Unit Price]]*Superstore_Clean[[#This Row],[Quantity]])</f>
        <v>163.136</v>
      </c>
      <c r="P8212" s="7">
        <v>2017</v>
      </c>
      <c r="Q8212" t="s">
        <v>139</v>
      </c>
    </row>
    <row r="8213" spans="1:17" x14ac:dyDescent="0.3">
      <c r="A8213">
        <v>8212</v>
      </c>
      <c r="B8213" t="s">
        <v>9116</v>
      </c>
      <c r="C8213" s="6">
        <v>50893</v>
      </c>
      <c r="D8213" t="s">
        <v>1963</v>
      </c>
      <c r="E8213" t="s">
        <v>91</v>
      </c>
      <c r="F8213" t="s">
        <v>721</v>
      </c>
      <c r="G8213" s="7">
        <v>75220</v>
      </c>
      <c r="H8213" t="s">
        <v>92</v>
      </c>
      <c r="I8213" t="s">
        <v>9117</v>
      </c>
      <c r="J8213" t="s">
        <v>23</v>
      </c>
      <c r="K8213" t="s">
        <v>54</v>
      </c>
      <c r="L8213" t="s">
        <v>9118</v>
      </c>
      <c r="M8213" s="8">
        <v>44.46</v>
      </c>
      <c r="N8213" s="7">
        <v>5</v>
      </c>
      <c r="O8213" s="8">
        <f>SUM(Superstore_Clean[[#This Row],[Unit Price]]*Superstore_Clean[[#This Row],[Quantity]])</f>
        <v>222.3</v>
      </c>
      <c r="P8213" s="7">
        <v>2016</v>
      </c>
      <c r="Q8213" t="s">
        <v>26</v>
      </c>
    </row>
    <row r="8214" spans="1:17" x14ac:dyDescent="0.3">
      <c r="A8214">
        <v>8213</v>
      </c>
      <c r="B8214" t="s">
        <v>9116</v>
      </c>
      <c r="C8214" s="6">
        <v>50894</v>
      </c>
      <c r="D8214" t="s">
        <v>1963</v>
      </c>
      <c r="E8214" t="s">
        <v>91</v>
      </c>
      <c r="F8214" t="s">
        <v>721</v>
      </c>
      <c r="G8214" s="7">
        <v>75220</v>
      </c>
      <c r="H8214" t="s">
        <v>92</v>
      </c>
      <c r="I8214" t="s">
        <v>1822</v>
      </c>
      <c r="J8214" t="s">
        <v>36</v>
      </c>
      <c r="K8214" t="s">
        <v>49</v>
      </c>
      <c r="L8214" t="s">
        <v>1823</v>
      </c>
      <c r="M8214" s="8">
        <v>314.08800000000002</v>
      </c>
      <c r="N8214" s="7">
        <v>3</v>
      </c>
      <c r="O8214" s="8">
        <f>SUM(Superstore_Clean[[#This Row],[Unit Price]]*Superstore_Clean[[#This Row],[Quantity]])</f>
        <v>942.26400000000012</v>
      </c>
      <c r="P8214" s="7">
        <v>2016</v>
      </c>
      <c r="Q8214" t="s">
        <v>26</v>
      </c>
    </row>
    <row r="8215" spans="1:17" x14ac:dyDescent="0.3">
      <c r="A8215">
        <v>8214</v>
      </c>
      <c r="B8215" t="s">
        <v>9119</v>
      </c>
      <c r="C8215" s="6">
        <v>50895</v>
      </c>
      <c r="D8215" t="s">
        <v>3740</v>
      </c>
      <c r="E8215" t="s">
        <v>301</v>
      </c>
      <c r="F8215" t="s">
        <v>1050</v>
      </c>
      <c r="G8215" s="7">
        <v>37130</v>
      </c>
      <c r="H8215" t="s">
        <v>21</v>
      </c>
      <c r="I8215" t="s">
        <v>3810</v>
      </c>
      <c r="J8215" t="s">
        <v>36</v>
      </c>
      <c r="K8215" t="s">
        <v>64</v>
      </c>
      <c r="L8215" t="s">
        <v>3811</v>
      </c>
      <c r="M8215" s="8">
        <v>6.3360000000000003</v>
      </c>
      <c r="N8215" s="7">
        <v>4</v>
      </c>
      <c r="O8215" s="8">
        <f>SUM(Superstore_Clean[[#This Row],[Unit Price]]*Superstore_Clean[[#This Row],[Quantity]])</f>
        <v>25.344000000000001</v>
      </c>
      <c r="P8215" s="7">
        <v>2015</v>
      </c>
      <c r="Q8215" t="s">
        <v>139</v>
      </c>
    </row>
    <row r="8216" spans="1:17" x14ac:dyDescent="0.3">
      <c r="A8216">
        <v>8215</v>
      </c>
      <c r="B8216" t="s">
        <v>9119</v>
      </c>
      <c r="C8216" s="6">
        <v>50896</v>
      </c>
      <c r="D8216" t="s">
        <v>3740</v>
      </c>
      <c r="E8216" t="s">
        <v>301</v>
      </c>
      <c r="F8216" t="s">
        <v>1050</v>
      </c>
      <c r="G8216" s="7">
        <v>37130</v>
      </c>
      <c r="H8216" t="s">
        <v>21</v>
      </c>
      <c r="I8216" t="s">
        <v>5164</v>
      </c>
      <c r="J8216" t="s">
        <v>36</v>
      </c>
      <c r="K8216" t="s">
        <v>78</v>
      </c>
      <c r="L8216" t="s">
        <v>5165</v>
      </c>
      <c r="M8216" s="8">
        <v>10.48</v>
      </c>
      <c r="N8216" s="7">
        <v>1</v>
      </c>
      <c r="O8216" s="8">
        <f>SUM(Superstore_Clean[[#This Row],[Unit Price]]*Superstore_Clean[[#This Row],[Quantity]])</f>
        <v>10.48</v>
      </c>
      <c r="P8216" s="7">
        <v>2015</v>
      </c>
      <c r="Q8216" t="s">
        <v>139</v>
      </c>
    </row>
    <row r="8217" spans="1:17" x14ac:dyDescent="0.3">
      <c r="A8217">
        <v>8216</v>
      </c>
      <c r="B8217" t="s">
        <v>9119</v>
      </c>
      <c r="C8217" s="6">
        <v>50897</v>
      </c>
      <c r="D8217" t="s">
        <v>3740</v>
      </c>
      <c r="E8217" t="s">
        <v>301</v>
      </c>
      <c r="F8217" t="s">
        <v>1050</v>
      </c>
      <c r="G8217" s="7">
        <v>37130</v>
      </c>
      <c r="H8217" t="s">
        <v>21</v>
      </c>
      <c r="I8217" t="s">
        <v>4537</v>
      </c>
      <c r="J8217" t="s">
        <v>36</v>
      </c>
      <c r="K8217" t="s">
        <v>64</v>
      </c>
      <c r="L8217" t="s">
        <v>4538</v>
      </c>
      <c r="M8217" s="8">
        <v>2.4689999999999999</v>
      </c>
      <c r="N8217" s="7">
        <v>1</v>
      </c>
      <c r="O8217" s="8">
        <f>SUM(Superstore_Clean[[#This Row],[Unit Price]]*Superstore_Clean[[#This Row],[Quantity]])</f>
        <v>2.4689999999999999</v>
      </c>
      <c r="P8217" s="7">
        <v>2015</v>
      </c>
      <c r="Q8217" t="s">
        <v>139</v>
      </c>
    </row>
    <row r="8218" spans="1:17" x14ac:dyDescent="0.3">
      <c r="A8218">
        <v>8217</v>
      </c>
      <c r="B8218" t="s">
        <v>9119</v>
      </c>
      <c r="C8218" s="6">
        <v>50898</v>
      </c>
      <c r="D8218" t="s">
        <v>3740</v>
      </c>
      <c r="E8218" t="s">
        <v>301</v>
      </c>
      <c r="F8218" t="s">
        <v>1050</v>
      </c>
      <c r="G8218" s="7">
        <v>37130</v>
      </c>
      <c r="H8218" t="s">
        <v>21</v>
      </c>
      <c r="I8218" t="s">
        <v>1071</v>
      </c>
      <c r="J8218" t="s">
        <v>36</v>
      </c>
      <c r="K8218" t="s">
        <v>64</v>
      </c>
      <c r="L8218" t="s">
        <v>1072</v>
      </c>
      <c r="M8218" s="8">
        <v>3.2639999999999998</v>
      </c>
      <c r="N8218" s="7">
        <v>2</v>
      </c>
      <c r="O8218" s="8">
        <f>SUM(Superstore_Clean[[#This Row],[Unit Price]]*Superstore_Clean[[#This Row],[Quantity]])</f>
        <v>6.5279999999999996</v>
      </c>
      <c r="P8218" s="7">
        <v>2015</v>
      </c>
      <c r="Q8218" t="s">
        <v>139</v>
      </c>
    </row>
    <row r="8219" spans="1:17" x14ac:dyDescent="0.3">
      <c r="A8219">
        <v>8218</v>
      </c>
      <c r="B8219" t="s">
        <v>9120</v>
      </c>
      <c r="C8219" s="6">
        <v>50899</v>
      </c>
      <c r="D8219" t="s">
        <v>5990</v>
      </c>
      <c r="E8219" t="s">
        <v>91</v>
      </c>
      <c r="F8219" t="s">
        <v>721</v>
      </c>
      <c r="G8219" s="7">
        <v>75217</v>
      </c>
      <c r="H8219" t="s">
        <v>92</v>
      </c>
      <c r="I8219" t="s">
        <v>3824</v>
      </c>
      <c r="J8219" t="s">
        <v>36</v>
      </c>
      <c r="K8219" t="s">
        <v>242</v>
      </c>
      <c r="L8219" t="s">
        <v>3825</v>
      </c>
      <c r="M8219" s="8">
        <v>4.3440000000000003</v>
      </c>
      <c r="N8219" s="7">
        <v>3</v>
      </c>
      <c r="O8219" s="8">
        <f>SUM(Superstore_Clean[[#This Row],[Unit Price]]*Superstore_Clean[[#This Row],[Quantity]])</f>
        <v>13.032</v>
      </c>
      <c r="P8219" s="7">
        <v>2014</v>
      </c>
      <c r="Q8219" t="s">
        <v>47</v>
      </c>
    </row>
    <row r="8220" spans="1:17" x14ac:dyDescent="0.3">
      <c r="A8220">
        <v>8219</v>
      </c>
      <c r="B8220" t="s">
        <v>9120</v>
      </c>
      <c r="C8220" s="6">
        <v>50900</v>
      </c>
      <c r="D8220" t="s">
        <v>5990</v>
      </c>
      <c r="E8220" t="s">
        <v>91</v>
      </c>
      <c r="F8220" t="s">
        <v>721</v>
      </c>
      <c r="G8220" s="7">
        <v>75217</v>
      </c>
      <c r="H8220" t="s">
        <v>92</v>
      </c>
      <c r="I8220" t="s">
        <v>3845</v>
      </c>
      <c r="J8220" t="s">
        <v>23</v>
      </c>
      <c r="K8220" t="s">
        <v>54</v>
      </c>
      <c r="L8220" t="s">
        <v>3846</v>
      </c>
      <c r="M8220" s="8">
        <v>31.776</v>
      </c>
      <c r="N8220" s="7">
        <v>3</v>
      </c>
      <c r="O8220" s="8">
        <f>SUM(Superstore_Clean[[#This Row],[Unit Price]]*Superstore_Clean[[#This Row],[Quantity]])</f>
        <v>95.328000000000003</v>
      </c>
      <c r="P8220" s="7">
        <v>2014</v>
      </c>
      <c r="Q8220" t="s">
        <v>47</v>
      </c>
    </row>
    <row r="8221" spans="1:17" x14ac:dyDescent="0.3">
      <c r="A8221">
        <v>8220</v>
      </c>
      <c r="B8221" t="s">
        <v>9120</v>
      </c>
      <c r="C8221" s="6">
        <v>50901</v>
      </c>
      <c r="D8221" t="s">
        <v>5990</v>
      </c>
      <c r="E8221" t="s">
        <v>91</v>
      </c>
      <c r="F8221" t="s">
        <v>721</v>
      </c>
      <c r="G8221" s="7">
        <v>75217</v>
      </c>
      <c r="H8221" t="s">
        <v>92</v>
      </c>
      <c r="I8221" t="s">
        <v>2202</v>
      </c>
      <c r="J8221" t="s">
        <v>36</v>
      </c>
      <c r="K8221" t="s">
        <v>37</v>
      </c>
      <c r="L8221" t="s">
        <v>2203</v>
      </c>
      <c r="M8221" s="8">
        <v>4.9279999999999999</v>
      </c>
      <c r="N8221" s="7">
        <v>2</v>
      </c>
      <c r="O8221" s="8">
        <f>SUM(Superstore_Clean[[#This Row],[Unit Price]]*Superstore_Clean[[#This Row],[Quantity]])</f>
        <v>9.8559999999999999</v>
      </c>
      <c r="P8221" s="7">
        <v>2014</v>
      </c>
      <c r="Q8221" t="s">
        <v>47</v>
      </c>
    </row>
    <row r="8222" spans="1:17" x14ac:dyDescent="0.3">
      <c r="A8222">
        <v>8221</v>
      </c>
      <c r="B8222" t="s">
        <v>9120</v>
      </c>
      <c r="C8222" s="6">
        <v>50902</v>
      </c>
      <c r="D8222" t="s">
        <v>5990</v>
      </c>
      <c r="E8222" t="s">
        <v>91</v>
      </c>
      <c r="F8222" t="s">
        <v>721</v>
      </c>
      <c r="G8222" s="7">
        <v>75217</v>
      </c>
      <c r="H8222" t="s">
        <v>92</v>
      </c>
      <c r="I8222" t="s">
        <v>398</v>
      </c>
      <c r="J8222" t="s">
        <v>36</v>
      </c>
      <c r="K8222" t="s">
        <v>64</v>
      </c>
      <c r="L8222" t="s">
        <v>399</v>
      </c>
      <c r="M8222" s="8">
        <v>1.788</v>
      </c>
      <c r="N8222" s="7">
        <v>3</v>
      </c>
      <c r="O8222" s="8">
        <f>SUM(Superstore_Clean[[#This Row],[Unit Price]]*Superstore_Clean[[#This Row],[Quantity]])</f>
        <v>5.3639999999999999</v>
      </c>
      <c r="P8222" s="7">
        <v>2014</v>
      </c>
      <c r="Q8222" t="s">
        <v>47</v>
      </c>
    </row>
    <row r="8223" spans="1:17" x14ac:dyDescent="0.3">
      <c r="A8223">
        <v>8222</v>
      </c>
      <c r="B8223" t="s">
        <v>9120</v>
      </c>
      <c r="C8223" s="6">
        <v>50903</v>
      </c>
      <c r="D8223" t="s">
        <v>5990</v>
      </c>
      <c r="E8223" t="s">
        <v>91</v>
      </c>
      <c r="F8223" t="s">
        <v>721</v>
      </c>
      <c r="G8223" s="7">
        <v>75217</v>
      </c>
      <c r="H8223" t="s">
        <v>92</v>
      </c>
      <c r="I8223" t="s">
        <v>9121</v>
      </c>
      <c r="J8223" t="s">
        <v>36</v>
      </c>
      <c r="K8223" t="s">
        <v>242</v>
      </c>
      <c r="L8223" t="s">
        <v>9122</v>
      </c>
      <c r="M8223" s="8">
        <v>15.071999999999999</v>
      </c>
      <c r="N8223" s="7">
        <v>4</v>
      </c>
      <c r="O8223" s="8">
        <f>SUM(Superstore_Clean[[#This Row],[Unit Price]]*Superstore_Clean[[#This Row],[Quantity]])</f>
        <v>60.287999999999997</v>
      </c>
      <c r="P8223" s="7">
        <v>2014</v>
      </c>
      <c r="Q8223" t="s">
        <v>47</v>
      </c>
    </row>
    <row r="8224" spans="1:17" x14ac:dyDescent="0.3">
      <c r="A8224">
        <v>8223</v>
      </c>
      <c r="B8224" t="s">
        <v>9123</v>
      </c>
      <c r="C8224" s="6">
        <v>50904</v>
      </c>
      <c r="D8224" t="s">
        <v>7151</v>
      </c>
      <c r="E8224" t="s">
        <v>91</v>
      </c>
      <c r="F8224" t="s">
        <v>1000</v>
      </c>
      <c r="G8224" s="7">
        <v>76017</v>
      </c>
      <c r="H8224" t="s">
        <v>92</v>
      </c>
      <c r="I8224" t="s">
        <v>6053</v>
      </c>
      <c r="J8224" t="s">
        <v>36</v>
      </c>
      <c r="K8224" t="s">
        <v>49</v>
      </c>
      <c r="L8224" t="s">
        <v>6054</v>
      </c>
      <c r="M8224" s="8">
        <v>12.624000000000001</v>
      </c>
      <c r="N8224" s="7">
        <v>2</v>
      </c>
      <c r="O8224" s="8">
        <f>SUM(Superstore_Clean[[#This Row],[Unit Price]]*Superstore_Clean[[#This Row],[Quantity]])</f>
        <v>25.248000000000001</v>
      </c>
      <c r="P8224" s="7">
        <v>2014</v>
      </c>
      <c r="Q8224" t="s">
        <v>497</v>
      </c>
    </row>
    <row r="8225" spans="1:17" x14ac:dyDescent="0.3">
      <c r="A8225">
        <v>8224</v>
      </c>
      <c r="B8225" t="s">
        <v>9124</v>
      </c>
      <c r="C8225" s="6">
        <v>50905</v>
      </c>
      <c r="D8225" t="s">
        <v>792</v>
      </c>
      <c r="E8225" t="s">
        <v>33</v>
      </c>
      <c r="F8225" t="s">
        <v>536</v>
      </c>
      <c r="G8225" s="7">
        <v>91104</v>
      </c>
      <c r="H8225" t="s">
        <v>34</v>
      </c>
      <c r="I8225" t="s">
        <v>4165</v>
      </c>
      <c r="J8225" t="s">
        <v>36</v>
      </c>
      <c r="K8225" t="s">
        <v>78</v>
      </c>
      <c r="L8225" t="s">
        <v>4166</v>
      </c>
      <c r="M8225" s="8">
        <v>185.88</v>
      </c>
      <c r="N8225" s="7">
        <v>6</v>
      </c>
      <c r="O8225" s="8">
        <f>SUM(Superstore_Clean[[#This Row],[Unit Price]]*Superstore_Clean[[#This Row],[Quantity]])</f>
        <v>1115.28</v>
      </c>
      <c r="P8225" s="7">
        <v>2016</v>
      </c>
      <c r="Q8225" t="s">
        <v>39</v>
      </c>
    </row>
    <row r="8226" spans="1:17" x14ac:dyDescent="0.3">
      <c r="A8226">
        <v>8225</v>
      </c>
      <c r="B8226" t="s">
        <v>9124</v>
      </c>
      <c r="C8226" s="6">
        <v>50906</v>
      </c>
      <c r="D8226" t="s">
        <v>792</v>
      </c>
      <c r="E8226" t="s">
        <v>33</v>
      </c>
      <c r="F8226" t="s">
        <v>536</v>
      </c>
      <c r="G8226" s="7">
        <v>91104</v>
      </c>
      <c r="H8226" t="s">
        <v>34</v>
      </c>
      <c r="I8226" t="s">
        <v>5334</v>
      </c>
      <c r="J8226" t="s">
        <v>36</v>
      </c>
      <c r="K8226" t="s">
        <v>78</v>
      </c>
      <c r="L8226" t="s">
        <v>5335</v>
      </c>
      <c r="M8226" s="8">
        <v>12.96</v>
      </c>
      <c r="N8226" s="7">
        <v>2</v>
      </c>
      <c r="O8226" s="8">
        <f>SUM(Superstore_Clean[[#This Row],[Unit Price]]*Superstore_Clean[[#This Row],[Quantity]])</f>
        <v>25.92</v>
      </c>
      <c r="P8226" s="7">
        <v>2016</v>
      </c>
      <c r="Q8226" t="s">
        <v>39</v>
      </c>
    </row>
    <row r="8227" spans="1:17" x14ac:dyDescent="0.3">
      <c r="A8227">
        <v>8226</v>
      </c>
      <c r="B8227" t="s">
        <v>9125</v>
      </c>
      <c r="C8227" s="6">
        <v>50907</v>
      </c>
      <c r="D8227" t="s">
        <v>129</v>
      </c>
      <c r="E8227" t="s">
        <v>1104</v>
      </c>
      <c r="F8227" t="s">
        <v>3615</v>
      </c>
      <c r="G8227" s="7">
        <v>2149</v>
      </c>
      <c r="H8227" t="s">
        <v>132</v>
      </c>
      <c r="I8227" t="s">
        <v>974</v>
      </c>
      <c r="J8227" t="s">
        <v>36</v>
      </c>
      <c r="K8227" t="s">
        <v>78</v>
      </c>
      <c r="L8227" t="s">
        <v>975</v>
      </c>
      <c r="M8227" s="8">
        <v>189.7</v>
      </c>
      <c r="N8227" s="7">
        <v>10</v>
      </c>
      <c r="O8227" s="8">
        <f>SUM(Superstore_Clean[[#This Row],[Unit Price]]*Superstore_Clean[[#This Row],[Quantity]])</f>
        <v>1897</v>
      </c>
      <c r="P8227" s="7">
        <v>2017</v>
      </c>
      <c r="Q8227" t="s">
        <v>26</v>
      </c>
    </row>
    <row r="8228" spans="1:17" x14ac:dyDescent="0.3">
      <c r="A8228">
        <v>8227</v>
      </c>
      <c r="B8228" t="s">
        <v>9125</v>
      </c>
      <c r="C8228" s="6">
        <v>50908</v>
      </c>
      <c r="D8228" t="s">
        <v>129</v>
      </c>
      <c r="E8228" t="s">
        <v>1104</v>
      </c>
      <c r="F8228" t="s">
        <v>3615</v>
      </c>
      <c r="G8228" s="7">
        <v>2149</v>
      </c>
      <c r="H8228" t="s">
        <v>132</v>
      </c>
      <c r="I8228" t="s">
        <v>5842</v>
      </c>
      <c r="J8228" t="s">
        <v>36</v>
      </c>
      <c r="K8228" t="s">
        <v>78</v>
      </c>
      <c r="L8228" t="s">
        <v>5843</v>
      </c>
      <c r="M8228" s="8">
        <v>40.99</v>
      </c>
      <c r="N8228" s="7">
        <v>1</v>
      </c>
      <c r="O8228" s="8">
        <f>SUM(Superstore_Clean[[#This Row],[Unit Price]]*Superstore_Clean[[#This Row],[Quantity]])</f>
        <v>40.99</v>
      </c>
      <c r="P8228" s="7">
        <v>2017</v>
      </c>
      <c r="Q8228" t="s">
        <v>26</v>
      </c>
    </row>
    <row r="8229" spans="1:17" x14ac:dyDescent="0.3">
      <c r="A8229">
        <v>8228</v>
      </c>
      <c r="B8229" t="s">
        <v>9126</v>
      </c>
      <c r="C8229" s="6">
        <v>50909</v>
      </c>
      <c r="D8229" t="s">
        <v>4723</v>
      </c>
      <c r="E8229" t="s">
        <v>240</v>
      </c>
      <c r="F8229" t="s">
        <v>248</v>
      </c>
      <c r="G8229" s="7">
        <v>12180</v>
      </c>
      <c r="H8229" t="s">
        <v>132</v>
      </c>
      <c r="I8229" t="s">
        <v>1646</v>
      </c>
      <c r="J8229" t="s">
        <v>23</v>
      </c>
      <c r="K8229" t="s">
        <v>54</v>
      </c>
      <c r="L8229" t="s">
        <v>1647</v>
      </c>
      <c r="M8229" s="8">
        <v>82.64</v>
      </c>
      <c r="N8229" s="7">
        <v>2</v>
      </c>
      <c r="O8229" s="8">
        <f>SUM(Superstore_Clean[[#This Row],[Unit Price]]*Superstore_Clean[[#This Row],[Quantity]])</f>
        <v>165.28</v>
      </c>
      <c r="P8229" s="7">
        <v>2016</v>
      </c>
      <c r="Q8229" t="s">
        <v>80</v>
      </c>
    </row>
    <row r="8230" spans="1:17" x14ac:dyDescent="0.3">
      <c r="A8230">
        <v>8229</v>
      </c>
      <c r="B8230" t="s">
        <v>9126</v>
      </c>
      <c r="C8230" s="6">
        <v>50910</v>
      </c>
      <c r="D8230" t="s">
        <v>4723</v>
      </c>
      <c r="E8230" t="s">
        <v>240</v>
      </c>
      <c r="F8230" t="s">
        <v>248</v>
      </c>
      <c r="G8230" s="7">
        <v>12180</v>
      </c>
      <c r="H8230" t="s">
        <v>132</v>
      </c>
      <c r="I8230" t="s">
        <v>646</v>
      </c>
      <c r="J8230" t="s">
        <v>36</v>
      </c>
      <c r="K8230" t="s">
        <v>49</v>
      </c>
      <c r="L8230" t="s">
        <v>647</v>
      </c>
      <c r="M8230" s="8">
        <v>31.02</v>
      </c>
      <c r="N8230" s="7">
        <v>2</v>
      </c>
      <c r="O8230" s="8">
        <f>SUM(Superstore_Clean[[#This Row],[Unit Price]]*Superstore_Clean[[#This Row],[Quantity]])</f>
        <v>62.04</v>
      </c>
      <c r="P8230" s="7">
        <v>2016</v>
      </c>
      <c r="Q8230" t="s">
        <v>80</v>
      </c>
    </row>
    <row r="8231" spans="1:17" x14ac:dyDescent="0.3">
      <c r="A8231">
        <v>8230</v>
      </c>
      <c r="B8231" t="s">
        <v>9126</v>
      </c>
      <c r="C8231" s="6">
        <v>50911</v>
      </c>
      <c r="D8231" t="s">
        <v>4723</v>
      </c>
      <c r="E8231" t="s">
        <v>240</v>
      </c>
      <c r="F8231" t="s">
        <v>248</v>
      </c>
      <c r="G8231" s="7">
        <v>12180</v>
      </c>
      <c r="H8231" t="s">
        <v>132</v>
      </c>
      <c r="I8231" t="s">
        <v>3527</v>
      </c>
      <c r="J8231" t="s">
        <v>60</v>
      </c>
      <c r="K8231" t="s">
        <v>146</v>
      </c>
      <c r="L8231" t="s">
        <v>3528</v>
      </c>
      <c r="M8231" s="8">
        <v>89.97</v>
      </c>
      <c r="N8231" s="7">
        <v>3</v>
      </c>
      <c r="O8231" s="8">
        <f>SUM(Superstore_Clean[[#This Row],[Unit Price]]*Superstore_Clean[[#This Row],[Quantity]])</f>
        <v>269.90999999999997</v>
      </c>
      <c r="P8231" s="7">
        <v>2016</v>
      </c>
      <c r="Q8231" t="s">
        <v>80</v>
      </c>
    </row>
    <row r="8232" spans="1:17" x14ac:dyDescent="0.3">
      <c r="A8232">
        <v>8231</v>
      </c>
      <c r="B8232" t="s">
        <v>9127</v>
      </c>
      <c r="C8232" s="6">
        <v>50912</v>
      </c>
      <c r="D8232" t="s">
        <v>477</v>
      </c>
      <c r="E8232" t="s">
        <v>1128</v>
      </c>
      <c r="F8232" t="s">
        <v>6753</v>
      </c>
      <c r="G8232" s="7">
        <v>30328</v>
      </c>
      <c r="H8232" t="s">
        <v>21</v>
      </c>
      <c r="I8232" t="s">
        <v>1289</v>
      </c>
      <c r="J8232" t="s">
        <v>36</v>
      </c>
      <c r="K8232" t="s">
        <v>57</v>
      </c>
      <c r="L8232" t="s">
        <v>1290</v>
      </c>
      <c r="M8232" s="8">
        <v>35.97</v>
      </c>
      <c r="N8232" s="7">
        <v>3</v>
      </c>
      <c r="O8232" s="8">
        <f>SUM(Superstore_Clean[[#This Row],[Unit Price]]*Superstore_Clean[[#This Row],[Quantity]])</f>
        <v>107.91</v>
      </c>
      <c r="P8232" s="7">
        <v>2016</v>
      </c>
      <c r="Q8232" t="s">
        <v>39</v>
      </c>
    </row>
    <row r="8233" spans="1:17" x14ac:dyDescent="0.3">
      <c r="A8233">
        <v>8232</v>
      </c>
      <c r="B8233" t="s">
        <v>9127</v>
      </c>
      <c r="C8233" s="6">
        <v>50913</v>
      </c>
      <c r="D8233" t="s">
        <v>477</v>
      </c>
      <c r="E8233" t="s">
        <v>1128</v>
      </c>
      <c r="F8233" t="s">
        <v>6753</v>
      </c>
      <c r="G8233" s="7">
        <v>30328</v>
      </c>
      <c r="H8233" t="s">
        <v>21</v>
      </c>
      <c r="I8233" t="s">
        <v>753</v>
      </c>
      <c r="J8233" t="s">
        <v>23</v>
      </c>
      <c r="K8233" t="s">
        <v>24</v>
      </c>
      <c r="L8233" t="s">
        <v>754</v>
      </c>
      <c r="M8233" s="8">
        <v>1266.8599999999999</v>
      </c>
      <c r="N8233" s="7">
        <v>7</v>
      </c>
      <c r="O8233" s="8">
        <f>SUM(Superstore_Clean[[#This Row],[Unit Price]]*Superstore_Clean[[#This Row],[Quantity]])</f>
        <v>8868.0199999999986</v>
      </c>
      <c r="P8233" s="7">
        <v>2016</v>
      </c>
      <c r="Q8233" t="s">
        <v>39</v>
      </c>
    </row>
    <row r="8234" spans="1:17" x14ac:dyDescent="0.3">
      <c r="A8234">
        <v>8233</v>
      </c>
      <c r="B8234" t="s">
        <v>9128</v>
      </c>
      <c r="C8234" s="6">
        <v>50914</v>
      </c>
      <c r="D8234" t="s">
        <v>2480</v>
      </c>
      <c r="E8234" t="s">
        <v>33</v>
      </c>
      <c r="F8234" t="s">
        <v>560</v>
      </c>
      <c r="G8234" s="7">
        <v>95123</v>
      </c>
      <c r="H8234" t="s">
        <v>34</v>
      </c>
      <c r="I8234" t="s">
        <v>1057</v>
      </c>
      <c r="J8234" t="s">
        <v>36</v>
      </c>
      <c r="K8234" t="s">
        <v>49</v>
      </c>
      <c r="L8234" t="s">
        <v>1058</v>
      </c>
      <c r="M8234" s="8">
        <v>169.45</v>
      </c>
      <c r="N8234" s="7">
        <v>5</v>
      </c>
      <c r="O8234" s="8">
        <f>SUM(Superstore_Clean[[#This Row],[Unit Price]]*Superstore_Clean[[#This Row],[Quantity]])</f>
        <v>847.25</v>
      </c>
      <c r="P8234" s="7">
        <v>2014</v>
      </c>
      <c r="Q8234" t="s">
        <v>139</v>
      </c>
    </row>
    <row r="8235" spans="1:17" x14ac:dyDescent="0.3">
      <c r="A8235">
        <v>8234</v>
      </c>
      <c r="B8235" t="s">
        <v>9128</v>
      </c>
      <c r="C8235" s="6">
        <v>50915</v>
      </c>
      <c r="D8235" t="s">
        <v>2480</v>
      </c>
      <c r="E8235" t="s">
        <v>33</v>
      </c>
      <c r="F8235" t="s">
        <v>560</v>
      </c>
      <c r="G8235" s="7">
        <v>95123</v>
      </c>
      <c r="H8235" t="s">
        <v>34</v>
      </c>
      <c r="I8235" t="s">
        <v>5760</v>
      </c>
      <c r="J8235" t="s">
        <v>36</v>
      </c>
      <c r="K8235" t="s">
        <v>49</v>
      </c>
      <c r="L8235" t="s">
        <v>5761</v>
      </c>
      <c r="M8235" s="8">
        <v>40.68</v>
      </c>
      <c r="N8235" s="7">
        <v>2</v>
      </c>
      <c r="O8235" s="8">
        <f>SUM(Superstore_Clean[[#This Row],[Unit Price]]*Superstore_Clean[[#This Row],[Quantity]])</f>
        <v>81.36</v>
      </c>
      <c r="P8235" s="7">
        <v>2014</v>
      </c>
      <c r="Q8235" t="s">
        <v>139</v>
      </c>
    </row>
    <row r="8236" spans="1:17" x14ac:dyDescent="0.3">
      <c r="A8236">
        <v>8235</v>
      </c>
      <c r="B8236" t="s">
        <v>9129</v>
      </c>
      <c r="C8236" s="6">
        <v>50916</v>
      </c>
      <c r="D8236" t="s">
        <v>1287</v>
      </c>
      <c r="E8236" t="s">
        <v>43</v>
      </c>
      <c r="F8236" t="s">
        <v>1347</v>
      </c>
      <c r="G8236" s="7">
        <v>32216</v>
      </c>
      <c r="H8236" t="s">
        <v>21</v>
      </c>
      <c r="I8236" t="s">
        <v>7017</v>
      </c>
      <c r="J8236" t="s">
        <v>36</v>
      </c>
      <c r="K8236" t="s">
        <v>516</v>
      </c>
      <c r="L8236" t="s">
        <v>7018</v>
      </c>
      <c r="M8236" s="8">
        <v>3.3279999999999998</v>
      </c>
      <c r="N8236" s="7">
        <v>2</v>
      </c>
      <c r="O8236" s="8">
        <f>SUM(Superstore_Clean[[#This Row],[Unit Price]]*Superstore_Clean[[#This Row],[Quantity]])</f>
        <v>6.6559999999999997</v>
      </c>
      <c r="P8236" s="7">
        <v>2017</v>
      </c>
      <c r="Q8236" t="s">
        <v>109</v>
      </c>
    </row>
    <row r="8237" spans="1:17" x14ac:dyDescent="0.3">
      <c r="A8237">
        <v>8236</v>
      </c>
      <c r="B8237" t="s">
        <v>9129</v>
      </c>
      <c r="C8237" s="6">
        <v>50917</v>
      </c>
      <c r="D8237" t="s">
        <v>1287</v>
      </c>
      <c r="E8237" t="s">
        <v>43</v>
      </c>
      <c r="F8237" t="s">
        <v>1347</v>
      </c>
      <c r="G8237" s="7">
        <v>32216</v>
      </c>
      <c r="H8237" t="s">
        <v>21</v>
      </c>
      <c r="I8237" t="s">
        <v>1420</v>
      </c>
      <c r="J8237" t="s">
        <v>23</v>
      </c>
      <c r="K8237" t="s">
        <v>45</v>
      </c>
      <c r="L8237" t="s">
        <v>1421</v>
      </c>
      <c r="M8237" s="8">
        <v>933.26199999999994</v>
      </c>
      <c r="N8237" s="7">
        <v>4</v>
      </c>
      <c r="O8237" s="8">
        <f>SUM(Superstore_Clean[[#This Row],[Unit Price]]*Superstore_Clean[[#This Row],[Quantity]])</f>
        <v>3733.0479999999998</v>
      </c>
      <c r="P8237" s="7">
        <v>2017</v>
      </c>
      <c r="Q8237" t="s">
        <v>109</v>
      </c>
    </row>
    <row r="8238" spans="1:17" x14ac:dyDescent="0.3">
      <c r="A8238">
        <v>8237</v>
      </c>
      <c r="B8238" t="s">
        <v>9129</v>
      </c>
      <c r="C8238" s="6">
        <v>50918</v>
      </c>
      <c r="D8238" t="s">
        <v>1287</v>
      </c>
      <c r="E8238" t="s">
        <v>43</v>
      </c>
      <c r="F8238" t="s">
        <v>1347</v>
      </c>
      <c r="G8238" s="7">
        <v>32216</v>
      </c>
      <c r="H8238" t="s">
        <v>21</v>
      </c>
      <c r="I8238" t="s">
        <v>1658</v>
      </c>
      <c r="J8238" t="s">
        <v>23</v>
      </c>
      <c r="K8238" t="s">
        <v>28</v>
      </c>
      <c r="L8238" t="s">
        <v>1659</v>
      </c>
      <c r="M8238" s="8">
        <v>2803.92</v>
      </c>
      <c r="N8238" s="7">
        <v>5</v>
      </c>
      <c r="O8238" s="8">
        <f>SUM(Superstore_Clean[[#This Row],[Unit Price]]*Superstore_Clean[[#This Row],[Quantity]])</f>
        <v>14019.6</v>
      </c>
      <c r="P8238" s="7">
        <v>2017</v>
      </c>
      <c r="Q8238" t="s">
        <v>109</v>
      </c>
    </row>
    <row r="8239" spans="1:17" x14ac:dyDescent="0.3">
      <c r="A8239">
        <v>8238</v>
      </c>
      <c r="B8239" t="s">
        <v>9130</v>
      </c>
      <c r="C8239" s="6">
        <v>50919</v>
      </c>
      <c r="D8239" t="s">
        <v>5692</v>
      </c>
      <c r="E8239" t="s">
        <v>43</v>
      </c>
      <c r="F8239" t="s">
        <v>1347</v>
      </c>
      <c r="G8239" s="7">
        <v>32216</v>
      </c>
      <c r="H8239" t="s">
        <v>21</v>
      </c>
      <c r="I8239" t="s">
        <v>1340</v>
      </c>
      <c r="J8239" t="s">
        <v>36</v>
      </c>
      <c r="K8239" t="s">
        <v>49</v>
      </c>
      <c r="L8239" t="s">
        <v>1341</v>
      </c>
      <c r="M8239" s="8">
        <v>4.7679999999999998</v>
      </c>
      <c r="N8239" s="7">
        <v>2</v>
      </c>
      <c r="O8239" s="8">
        <f>SUM(Superstore_Clean[[#This Row],[Unit Price]]*Superstore_Clean[[#This Row],[Quantity]])</f>
        <v>9.5359999999999996</v>
      </c>
      <c r="P8239" s="7">
        <v>2017</v>
      </c>
      <c r="Q8239" t="s">
        <v>47</v>
      </c>
    </row>
    <row r="8240" spans="1:17" x14ac:dyDescent="0.3">
      <c r="A8240">
        <v>8239</v>
      </c>
      <c r="B8240" t="s">
        <v>9130</v>
      </c>
      <c r="C8240" s="6">
        <v>50920</v>
      </c>
      <c r="D8240" t="s">
        <v>5692</v>
      </c>
      <c r="E8240" t="s">
        <v>43</v>
      </c>
      <c r="F8240" t="s">
        <v>1347</v>
      </c>
      <c r="G8240" s="7">
        <v>32216</v>
      </c>
      <c r="H8240" t="s">
        <v>21</v>
      </c>
      <c r="I8240" t="s">
        <v>4746</v>
      </c>
      <c r="J8240" t="s">
        <v>36</v>
      </c>
      <c r="K8240" t="s">
        <v>78</v>
      </c>
      <c r="L8240" t="s">
        <v>4747</v>
      </c>
      <c r="M8240" s="8">
        <v>6.6719999999999997</v>
      </c>
      <c r="N8240" s="7">
        <v>1</v>
      </c>
      <c r="O8240" s="8">
        <f>SUM(Superstore_Clean[[#This Row],[Unit Price]]*Superstore_Clean[[#This Row],[Quantity]])</f>
        <v>6.6719999999999997</v>
      </c>
      <c r="P8240" s="7">
        <v>2017</v>
      </c>
      <c r="Q8240" t="s">
        <v>47</v>
      </c>
    </row>
    <row r="8241" spans="1:17" x14ac:dyDescent="0.3">
      <c r="A8241">
        <v>8240</v>
      </c>
      <c r="B8241" t="s">
        <v>9130</v>
      </c>
      <c r="C8241" s="6">
        <v>50921</v>
      </c>
      <c r="D8241" t="s">
        <v>5692</v>
      </c>
      <c r="E8241" t="s">
        <v>43</v>
      </c>
      <c r="F8241" t="s">
        <v>1347</v>
      </c>
      <c r="G8241" s="7">
        <v>32216</v>
      </c>
      <c r="H8241" t="s">
        <v>21</v>
      </c>
      <c r="I8241" t="s">
        <v>3727</v>
      </c>
      <c r="J8241" t="s">
        <v>36</v>
      </c>
      <c r="K8241" t="s">
        <v>57</v>
      </c>
      <c r="L8241" t="s">
        <v>3728</v>
      </c>
      <c r="M8241" s="8">
        <v>4.4480000000000004</v>
      </c>
      <c r="N8241" s="7">
        <v>2</v>
      </c>
      <c r="O8241" s="8">
        <f>SUM(Superstore_Clean[[#This Row],[Unit Price]]*Superstore_Clean[[#This Row],[Quantity]])</f>
        <v>8.8960000000000008</v>
      </c>
      <c r="P8241" s="7">
        <v>2017</v>
      </c>
      <c r="Q8241" t="s">
        <v>47</v>
      </c>
    </row>
    <row r="8242" spans="1:17" x14ac:dyDescent="0.3">
      <c r="A8242">
        <v>8241</v>
      </c>
      <c r="B8242" t="s">
        <v>9130</v>
      </c>
      <c r="C8242" s="6">
        <v>50922</v>
      </c>
      <c r="D8242" t="s">
        <v>5692</v>
      </c>
      <c r="E8242" t="s">
        <v>43</v>
      </c>
      <c r="F8242" t="s">
        <v>1347</v>
      </c>
      <c r="G8242" s="7">
        <v>32216</v>
      </c>
      <c r="H8242" t="s">
        <v>21</v>
      </c>
      <c r="I8242" t="s">
        <v>6672</v>
      </c>
      <c r="J8242" t="s">
        <v>23</v>
      </c>
      <c r="K8242" t="s">
        <v>54</v>
      </c>
      <c r="L8242" t="s">
        <v>6673</v>
      </c>
      <c r="M8242" s="8">
        <v>43.936</v>
      </c>
      <c r="N8242" s="7">
        <v>4</v>
      </c>
      <c r="O8242" s="8">
        <f>SUM(Superstore_Clean[[#This Row],[Unit Price]]*Superstore_Clean[[#This Row],[Quantity]])</f>
        <v>175.744</v>
      </c>
      <c r="P8242" s="7">
        <v>2017</v>
      </c>
      <c r="Q8242" t="s">
        <v>47</v>
      </c>
    </row>
    <row r="8243" spans="1:17" x14ac:dyDescent="0.3">
      <c r="A8243">
        <v>8242</v>
      </c>
      <c r="B8243" t="s">
        <v>9131</v>
      </c>
      <c r="C8243" s="6">
        <v>50923</v>
      </c>
      <c r="D8243" t="s">
        <v>218</v>
      </c>
      <c r="E8243" t="s">
        <v>240</v>
      </c>
      <c r="F8243" t="s">
        <v>239</v>
      </c>
      <c r="G8243" s="7">
        <v>10009</v>
      </c>
      <c r="H8243" t="s">
        <v>132</v>
      </c>
      <c r="I8243" t="s">
        <v>2437</v>
      </c>
      <c r="J8243" t="s">
        <v>36</v>
      </c>
      <c r="K8243" t="s">
        <v>64</v>
      </c>
      <c r="L8243" t="s">
        <v>2438</v>
      </c>
      <c r="M8243" s="8">
        <v>23.744</v>
      </c>
      <c r="N8243" s="7">
        <v>2</v>
      </c>
      <c r="O8243" s="8">
        <f>SUM(Superstore_Clean[[#This Row],[Unit Price]]*Superstore_Clean[[#This Row],[Quantity]])</f>
        <v>47.488</v>
      </c>
      <c r="P8243" s="7">
        <v>2014</v>
      </c>
      <c r="Q8243" t="s">
        <v>139</v>
      </c>
    </row>
    <row r="8244" spans="1:17" x14ac:dyDescent="0.3">
      <c r="A8244">
        <v>8243</v>
      </c>
      <c r="B8244" t="s">
        <v>9131</v>
      </c>
      <c r="C8244" s="6">
        <v>50924</v>
      </c>
      <c r="D8244" t="s">
        <v>218</v>
      </c>
      <c r="E8244" t="s">
        <v>240</v>
      </c>
      <c r="F8244" t="s">
        <v>239</v>
      </c>
      <c r="G8244" s="7">
        <v>10009</v>
      </c>
      <c r="H8244" t="s">
        <v>132</v>
      </c>
      <c r="I8244" t="s">
        <v>4263</v>
      </c>
      <c r="J8244" t="s">
        <v>60</v>
      </c>
      <c r="K8244" t="s">
        <v>146</v>
      </c>
      <c r="L8244" t="s">
        <v>4264</v>
      </c>
      <c r="M8244" s="8">
        <v>357</v>
      </c>
      <c r="N8244" s="7">
        <v>3</v>
      </c>
      <c r="O8244" s="8">
        <f>SUM(Superstore_Clean[[#This Row],[Unit Price]]*Superstore_Clean[[#This Row],[Quantity]])</f>
        <v>1071</v>
      </c>
      <c r="P8244" s="7">
        <v>2014</v>
      </c>
      <c r="Q8244" t="s">
        <v>139</v>
      </c>
    </row>
    <row r="8245" spans="1:17" x14ac:dyDescent="0.3">
      <c r="A8245">
        <v>8244</v>
      </c>
      <c r="B8245" t="s">
        <v>9132</v>
      </c>
      <c r="C8245" s="6">
        <v>50925</v>
      </c>
      <c r="D8245" t="s">
        <v>4444</v>
      </c>
      <c r="E8245" t="s">
        <v>33</v>
      </c>
      <c r="F8245" t="s">
        <v>112</v>
      </c>
      <c r="G8245" s="7">
        <v>94122</v>
      </c>
      <c r="H8245" t="s">
        <v>34</v>
      </c>
      <c r="I8245" t="s">
        <v>5245</v>
      </c>
      <c r="J8245" t="s">
        <v>60</v>
      </c>
      <c r="K8245" t="s">
        <v>61</v>
      </c>
      <c r="L8245" t="s">
        <v>5246</v>
      </c>
      <c r="M8245" s="8">
        <v>806.33600000000001</v>
      </c>
      <c r="N8245" s="7">
        <v>8</v>
      </c>
      <c r="O8245" s="8">
        <f>SUM(Superstore_Clean[[#This Row],[Unit Price]]*Superstore_Clean[[#This Row],[Quantity]])</f>
        <v>6450.6880000000001</v>
      </c>
      <c r="P8245" s="7">
        <v>2014</v>
      </c>
      <c r="Q8245" t="s">
        <v>115</v>
      </c>
    </row>
    <row r="8246" spans="1:17" x14ac:dyDescent="0.3">
      <c r="A8246">
        <v>8245</v>
      </c>
      <c r="B8246" t="s">
        <v>9132</v>
      </c>
      <c r="C8246" s="6">
        <v>50926</v>
      </c>
      <c r="D8246" t="s">
        <v>4444</v>
      </c>
      <c r="E8246" t="s">
        <v>33</v>
      </c>
      <c r="F8246" t="s">
        <v>112</v>
      </c>
      <c r="G8246" s="7">
        <v>94122</v>
      </c>
      <c r="H8246" t="s">
        <v>34</v>
      </c>
      <c r="I8246" t="s">
        <v>4052</v>
      </c>
      <c r="J8246" t="s">
        <v>23</v>
      </c>
      <c r="K8246" t="s">
        <v>54</v>
      </c>
      <c r="L8246" t="s">
        <v>4053</v>
      </c>
      <c r="M8246" s="8">
        <v>85.44</v>
      </c>
      <c r="N8246" s="7">
        <v>3</v>
      </c>
      <c r="O8246" s="8">
        <f>SUM(Superstore_Clean[[#This Row],[Unit Price]]*Superstore_Clean[[#This Row],[Quantity]])</f>
        <v>256.32</v>
      </c>
      <c r="P8246" s="7">
        <v>2014</v>
      </c>
      <c r="Q8246" t="s">
        <v>115</v>
      </c>
    </row>
    <row r="8247" spans="1:17" x14ac:dyDescent="0.3">
      <c r="A8247">
        <v>8246</v>
      </c>
      <c r="B8247" t="s">
        <v>9133</v>
      </c>
      <c r="C8247" s="6">
        <v>50927</v>
      </c>
      <c r="D8247" t="s">
        <v>6621</v>
      </c>
      <c r="E8247" t="s">
        <v>1128</v>
      </c>
      <c r="F8247" t="s">
        <v>442</v>
      </c>
      <c r="G8247" s="7">
        <v>31907</v>
      </c>
      <c r="H8247" t="s">
        <v>21</v>
      </c>
      <c r="I8247" t="s">
        <v>607</v>
      </c>
      <c r="J8247" t="s">
        <v>36</v>
      </c>
      <c r="K8247" t="s">
        <v>49</v>
      </c>
      <c r="L8247" t="s">
        <v>608</v>
      </c>
      <c r="M8247" s="8">
        <v>344.91</v>
      </c>
      <c r="N8247" s="7">
        <v>3</v>
      </c>
      <c r="O8247" s="8">
        <f>SUM(Superstore_Clean[[#This Row],[Unit Price]]*Superstore_Clean[[#This Row],[Quantity]])</f>
        <v>1034.73</v>
      </c>
      <c r="P8247" s="7">
        <v>2014</v>
      </c>
      <c r="Q8247" t="s">
        <v>115</v>
      </c>
    </row>
    <row r="8248" spans="1:17" x14ac:dyDescent="0.3">
      <c r="A8248">
        <v>8247</v>
      </c>
      <c r="B8248" t="s">
        <v>9134</v>
      </c>
      <c r="C8248" s="6">
        <v>50928</v>
      </c>
      <c r="D8248" t="s">
        <v>3712</v>
      </c>
      <c r="E8248" t="s">
        <v>190</v>
      </c>
      <c r="F8248" t="s">
        <v>406</v>
      </c>
      <c r="G8248" s="7">
        <v>60505</v>
      </c>
      <c r="H8248" t="s">
        <v>92</v>
      </c>
      <c r="I8248" t="s">
        <v>1900</v>
      </c>
      <c r="J8248" t="s">
        <v>36</v>
      </c>
      <c r="K8248" t="s">
        <v>67</v>
      </c>
      <c r="L8248" t="s">
        <v>1901</v>
      </c>
      <c r="M8248" s="8">
        <v>70.97</v>
      </c>
      <c r="N8248" s="7">
        <v>5</v>
      </c>
      <c r="O8248" s="8">
        <f>SUM(Superstore_Clean[[#This Row],[Unit Price]]*Superstore_Clean[[#This Row],[Quantity]])</f>
        <v>354.85</v>
      </c>
      <c r="P8248" s="7">
        <v>2015</v>
      </c>
      <c r="Q8248" t="s">
        <v>109</v>
      </c>
    </row>
    <row r="8249" spans="1:17" x14ac:dyDescent="0.3">
      <c r="A8249">
        <v>8248</v>
      </c>
      <c r="B8249" t="s">
        <v>9134</v>
      </c>
      <c r="C8249" s="6">
        <v>50929</v>
      </c>
      <c r="D8249" t="s">
        <v>3712</v>
      </c>
      <c r="E8249" t="s">
        <v>190</v>
      </c>
      <c r="F8249" t="s">
        <v>406</v>
      </c>
      <c r="G8249" s="7">
        <v>60505</v>
      </c>
      <c r="H8249" t="s">
        <v>92</v>
      </c>
      <c r="I8249" t="s">
        <v>4433</v>
      </c>
      <c r="J8249" t="s">
        <v>36</v>
      </c>
      <c r="K8249" t="s">
        <v>57</v>
      </c>
      <c r="L8249" t="s">
        <v>4434</v>
      </c>
      <c r="M8249" s="8">
        <v>36.783999999999999</v>
      </c>
      <c r="N8249" s="7">
        <v>2</v>
      </c>
      <c r="O8249" s="8">
        <f>SUM(Superstore_Clean[[#This Row],[Unit Price]]*Superstore_Clean[[#This Row],[Quantity]])</f>
        <v>73.567999999999998</v>
      </c>
      <c r="P8249" s="7">
        <v>2015</v>
      </c>
      <c r="Q8249" t="s">
        <v>109</v>
      </c>
    </row>
    <row r="8250" spans="1:17" x14ac:dyDescent="0.3">
      <c r="A8250">
        <v>8249</v>
      </c>
      <c r="B8250" t="s">
        <v>9135</v>
      </c>
      <c r="C8250" s="6">
        <v>50930</v>
      </c>
      <c r="D8250" t="s">
        <v>339</v>
      </c>
      <c r="E8250" t="s">
        <v>131</v>
      </c>
      <c r="F8250" t="s">
        <v>130</v>
      </c>
      <c r="G8250" s="7">
        <v>19134</v>
      </c>
      <c r="H8250" t="s">
        <v>132</v>
      </c>
      <c r="I8250" t="s">
        <v>2225</v>
      </c>
      <c r="J8250" t="s">
        <v>60</v>
      </c>
      <c r="K8250" t="s">
        <v>61</v>
      </c>
      <c r="L8250" t="s">
        <v>2226</v>
      </c>
      <c r="M8250" s="8">
        <v>743.98800000000006</v>
      </c>
      <c r="N8250" s="7">
        <v>2</v>
      </c>
      <c r="O8250" s="8">
        <f>SUM(Superstore_Clean[[#This Row],[Unit Price]]*Superstore_Clean[[#This Row],[Quantity]])</f>
        <v>1487.9760000000001</v>
      </c>
      <c r="P8250" s="7">
        <v>2016</v>
      </c>
      <c r="Q8250" t="s">
        <v>109</v>
      </c>
    </row>
    <row r="8251" spans="1:17" x14ac:dyDescent="0.3">
      <c r="A8251">
        <v>8250</v>
      </c>
      <c r="B8251" t="s">
        <v>9136</v>
      </c>
      <c r="C8251" s="6">
        <v>50931</v>
      </c>
      <c r="D8251" t="s">
        <v>2430</v>
      </c>
      <c r="E8251" t="s">
        <v>190</v>
      </c>
      <c r="F8251" t="s">
        <v>273</v>
      </c>
      <c r="G8251" s="7">
        <v>60653</v>
      </c>
      <c r="H8251" t="s">
        <v>92</v>
      </c>
      <c r="I8251" t="s">
        <v>3130</v>
      </c>
      <c r="J8251" t="s">
        <v>36</v>
      </c>
      <c r="K8251" t="s">
        <v>64</v>
      </c>
      <c r="L8251" t="s">
        <v>3131</v>
      </c>
      <c r="M8251" s="8">
        <v>11.212</v>
      </c>
      <c r="N8251" s="7">
        <v>2</v>
      </c>
      <c r="O8251" s="8">
        <f>SUM(Superstore_Clean[[#This Row],[Unit Price]]*Superstore_Clean[[#This Row],[Quantity]])</f>
        <v>22.423999999999999</v>
      </c>
      <c r="P8251" s="7">
        <v>2015</v>
      </c>
      <c r="Q8251" t="s">
        <v>208</v>
      </c>
    </row>
    <row r="8252" spans="1:17" x14ac:dyDescent="0.3">
      <c r="A8252">
        <v>8251</v>
      </c>
      <c r="B8252" t="s">
        <v>9136</v>
      </c>
      <c r="C8252" s="6">
        <v>50932</v>
      </c>
      <c r="D8252" t="s">
        <v>2430</v>
      </c>
      <c r="E8252" t="s">
        <v>190</v>
      </c>
      <c r="F8252" t="s">
        <v>273</v>
      </c>
      <c r="G8252" s="7">
        <v>60653</v>
      </c>
      <c r="H8252" t="s">
        <v>92</v>
      </c>
      <c r="I8252" t="s">
        <v>1139</v>
      </c>
      <c r="J8252" t="s">
        <v>23</v>
      </c>
      <c r="K8252" t="s">
        <v>54</v>
      </c>
      <c r="L8252" t="s">
        <v>1140</v>
      </c>
      <c r="M8252" s="8">
        <v>4.7119999999999997</v>
      </c>
      <c r="N8252" s="7">
        <v>2</v>
      </c>
      <c r="O8252" s="8">
        <f>SUM(Superstore_Clean[[#This Row],[Unit Price]]*Superstore_Clean[[#This Row],[Quantity]])</f>
        <v>9.4239999999999995</v>
      </c>
      <c r="P8252" s="7">
        <v>2015</v>
      </c>
      <c r="Q8252" t="s">
        <v>208</v>
      </c>
    </row>
    <row r="8253" spans="1:17" x14ac:dyDescent="0.3">
      <c r="A8253">
        <v>8252</v>
      </c>
      <c r="B8253" t="s">
        <v>9136</v>
      </c>
      <c r="C8253" s="6">
        <v>50933</v>
      </c>
      <c r="D8253" t="s">
        <v>2430</v>
      </c>
      <c r="E8253" t="s">
        <v>190</v>
      </c>
      <c r="F8253" t="s">
        <v>273</v>
      </c>
      <c r="G8253" s="7">
        <v>60653</v>
      </c>
      <c r="H8253" t="s">
        <v>92</v>
      </c>
      <c r="I8253" t="s">
        <v>3904</v>
      </c>
      <c r="J8253" t="s">
        <v>36</v>
      </c>
      <c r="K8253" t="s">
        <v>67</v>
      </c>
      <c r="L8253" t="s">
        <v>3905</v>
      </c>
      <c r="M8253" s="8">
        <v>180.98</v>
      </c>
      <c r="N8253" s="7">
        <v>5</v>
      </c>
      <c r="O8253" s="8">
        <f>SUM(Superstore_Clean[[#This Row],[Unit Price]]*Superstore_Clean[[#This Row],[Quantity]])</f>
        <v>904.9</v>
      </c>
      <c r="P8253" s="7">
        <v>2015</v>
      </c>
      <c r="Q8253" t="s">
        <v>208</v>
      </c>
    </row>
    <row r="8254" spans="1:17" x14ac:dyDescent="0.3">
      <c r="A8254">
        <v>8253</v>
      </c>
      <c r="B8254" t="s">
        <v>9136</v>
      </c>
      <c r="C8254" s="6">
        <v>50934</v>
      </c>
      <c r="D8254" t="s">
        <v>2430</v>
      </c>
      <c r="E8254" t="s">
        <v>190</v>
      </c>
      <c r="F8254" t="s">
        <v>273</v>
      </c>
      <c r="G8254" s="7">
        <v>60653</v>
      </c>
      <c r="H8254" t="s">
        <v>92</v>
      </c>
      <c r="I8254" t="s">
        <v>466</v>
      </c>
      <c r="J8254" t="s">
        <v>36</v>
      </c>
      <c r="K8254" t="s">
        <v>49</v>
      </c>
      <c r="L8254" t="s">
        <v>467</v>
      </c>
      <c r="M8254" s="8">
        <v>60.415999999999997</v>
      </c>
      <c r="N8254" s="7">
        <v>2</v>
      </c>
      <c r="O8254" s="8">
        <f>SUM(Superstore_Clean[[#This Row],[Unit Price]]*Superstore_Clean[[#This Row],[Quantity]])</f>
        <v>120.83199999999999</v>
      </c>
      <c r="P8254" s="7">
        <v>2015</v>
      </c>
      <c r="Q8254" t="s">
        <v>208</v>
      </c>
    </row>
    <row r="8255" spans="1:17" x14ac:dyDescent="0.3">
      <c r="A8255">
        <v>8254</v>
      </c>
      <c r="B8255" t="s">
        <v>9137</v>
      </c>
      <c r="C8255" s="6">
        <v>50935</v>
      </c>
      <c r="D8255" t="s">
        <v>6409</v>
      </c>
      <c r="E8255" t="s">
        <v>84</v>
      </c>
      <c r="F8255" t="s">
        <v>83</v>
      </c>
      <c r="G8255" s="7">
        <v>98103</v>
      </c>
      <c r="H8255" t="s">
        <v>34</v>
      </c>
      <c r="I8255" t="s">
        <v>4822</v>
      </c>
      <c r="J8255" t="s">
        <v>60</v>
      </c>
      <c r="K8255" t="s">
        <v>1078</v>
      </c>
      <c r="L8255" t="s">
        <v>4823</v>
      </c>
      <c r="M8255" s="8">
        <v>299.99</v>
      </c>
      <c r="N8255" s="7">
        <v>1</v>
      </c>
      <c r="O8255" s="8">
        <f>SUM(Superstore_Clean[[#This Row],[Unit Price]]*Superstore_Clean[[#This Row],[Quantity]])</f>
        <v>299.99</v>
      </c>
      <c r="P8255" s="7">
        <v>2017</v>
      </c>
      <c r="Q8255" t="s">
        <v>115</v>
      </c>
    </row>
    <row r="8256" spans="1:17" x14ac:dyDescent="0.3">
      <c r="A8256">
        <v>8255</v>
      </c>
      <c r="B8256" t="s">
        <v>9137</v>
      </c>
      <c r="C8256" s="6">
        <v>50936</v>
      </c>
      <c r="D8256" t="s">
        <v>6409</v>
      </c>
      <c r="E8256" t="s">
        <v>84</v>
      </c>
      <c r="F8256" t="s">
        <v>83</v>
      </c>
      <c r="G8256" s="7">
        <v>98103</v>
      </c>
      <c r="H8256" t="s">
        <v>34</v>
      </c>
      <c r="I8256" t="s">
        <v>6899</v>
      </c>
      <c r="J8256" t="s">
        <v>36</v>
      </c>
      <c r="K8256" t="s">
        <v>78</v>
      </c>
      <c r="L8256" t="s">
        <v>6900</v>
      </c>
      <c r="M8256" s="8">
        <v>192.16</v>
      </c>
      <c r="N8256" s="7">
        <v>4</v>
      </c>
      <c r="O8256" s="8">
        <f>SUM(Superstore_Clean[[#This Row],[Unit Price]]*Superstore_Clean[[#This Row],[Quantity]])</f>
        <v>768.64</v>
      </c>
      <c r="P8256" s="7">
        <v>2017</v>
      </c>
      <c r="Q8256" t="s">
        <v>115</v>
      </c>
    </row>
    <row r="8257" spans="1:17" x14ac:dyDescent="0.3">
      <c r="A8257">
        <v>8256</v>
      </c>
      <c r="B8257" t="s">
        <v>9137</v>
      </c>
      <c r="C8257" s="6">
        <v>50937</v>
      </c>
      <c r="D8257" t="s">
        <v>6409</v>
      </c>
      <c r="E8257" t="s">
        <v>84</v>
      </c>
      <c r="F8257" t="s">
        <v>83</v>
      </c>
      <c r="G8257" s="7">
        <v>98103</v>
      </c>
      <c r="H8257" t="s">
        <v>34</v>
      </c>
      <c r="I8257" t="s">
        <v>1809</v>
      </c>
      <c r="J8257" t="s">
        <v>60</v>
      </c>
      <c r="K8257" t="s">
        <v>61</v>
      </c>
      <c r="L8257" t="s">
        <v>1810</v>
      </c>
      <c r="M8257" s="8">
        <v>242.624</v>
      </c>
      <c r="N8257" s="7">
        <v>8</v>
      </c>
      <c r="O8257" s="8">
        <f>SUM(Superstore_Clean[[#This Row],[Unit Price]]*Superstore_Clean[[#This Row],[Quantity]])</f>
        <v>1940.992</v>
      </c>
      <c r="P8257" s="7">
        <v>2017</v>
      </c>
      <c r="Q8257" t="s">
        <v>115</v>
      </c>
    </row>
    <row r="8258" spans="1:17" x14ac:dyDescent="0.3">
      <c r="A8258">
        <v>8257</v>
      </c>
      <c r="B8258" t="s">
        <v>9137</v>
      </c>
      <c r="C8258" s="6">
        <v>50938</v>
      </c>
      <c r="D8258" t="s">
        <v>6409</v>
      </c>
      <c r="E8258" t="s">
        <v>84</v>
      </c>
      <c r="F8258" t="s">
        <v>83</v>
      </c>
      <c r="G8258" s="7">
        <v>98103</v>
      </c>
      <c r="H8258" t="s">
        <v>34</v>
      </c>
      <c r="I8258" t="s">
        <v>844</v>
      </c>
      <c r="J8258" t="s">
        <v>36</v>
      </c>
      <c r="K8258" t="s">
        <v>49</v>
      </c>
      <c r="L8258" t="s">
        <v>1544</v>
      </c>
      <c r="M8258" s="8">
        <v>46.74</v>
      </c>
      <c r="N8258" s="7">
        <v>3</v>
      </c>
      <c r="O8258" s="8">
        <f>SUM(Superstore_Clean[[#This Row],[Unit Price]]*Superstore_Clean[[#This Row],[Quantity]])</f>
        <v>140.22</v>
      </c>
      <c r="P8258" s="7">
        <v>2017</v>
      </c>
      <c r="Q8258" t="s">
        <v>115</v>
      </c>
    </row>
    <row r="8259" spans="1:17" x14ac:dyDescent="0.3">
      <c r="A8259">
        <v>8258</v>
      </c>
      <c r="B8259" t="s">
        <v>9137</v>
      </c>
      <c r="C8259" s="6">
        <v>50939</v>
      </c>
      <c r="D8259" t="s">
        <v>6409</v>
      </c>
      <c r="E8259" t="s">
        <v>84</v>
      </c>
      <c r="F8259" t="s">
        <v>83</v>
      </c>
      <c r="G8259" s="7">
        <v>98103</v>
      </c>
      <c r="H8259" t="s">
        <v>34</v>
      </c>
      <c r="I8259" t="s">
        <v>5602</v>
      </c>
      <c r="J8259" t="s">
        <v>60</v>
      </c>
      <c r="K8259" t="s">
        <v>146</v>
      </c>
      <c r="L8259" t="s">
        <v>5603</v>
      </c>
      <c r="M8259" s="8">
        <v>174.95</v>
      </c>
      <c r="N8259" s="7">
        <v>5</v>
      </c>
      <c r="O8259" s="8">
        <f>SUM(Superstore_Clean[[#This Row],[Unit Price]]*Superstore_Clean[[#This Row],[Quantity]])</f>
        <v>874.75</v>
      </c>
      <c r="P8259" s="7">
        <v>2017</v>
      </c>
      <c r="Q8259" t="s">
        <v>115</v>
      </c>
    </row>
    <row r="8260" spans="1:17" x14ac:dyDescent="0.3">
      <c r="A8260">
        <v>8259</v>
      </c>
      <c r="B8260" t="s">
        <v>9137</v>
      </c>
      <c r="C8260" s="6">
        <v>50940</v>
      </c>
      <c r="D8260" t="s">
        <v>6409</v>
      </c>
      <c r="E8260" t="s">
        <v>84</v>
      </c>
      <c r="F8260" t="s">
        <v>83</v>
      </c>
      <c r="G8260" s="7">
        <v>98103</v>
      </c>
      <c r="H8260" t="s">
        <v>34</v>
      </c>
      <c r="I8260" t="s">
        <v>8122</v>
      </c>
      <c r="J8260" t="s">
        <v>36</v>
      </c>
      <c r="K8260" t="s">
        <v>64</v>
      </c>
      <c r="L8260" t="s">
        <v>8123</v>
      </c>
      <c r="M8260" s="8">
        <v>100.70399999999999</v>
      </c>
      <c r="N8260" s="7">
        <v>6</v>
      </c>
      <c r="O8260" s="8">
        <f>SUM(Superstore_Clean[[#This Row],[Unit Price]]*Superstore_Clean[[#This Row],[Quantity]])</f>
        <v>604.22399999999993</v>
      </c>
      <c r="P8260" s="7">
        <v>2017</v>
      </c>
      <c r="Q8260" t="s">
        <v>115</v>
      </c>
    </row>
    <row r="8261" spans="1:17" x14ac:dyDescent="0.3">
      <c r="A8261">
        <v>8260</v>
      </c>
      <c r="B8261" t="s">
        <v>9138</v>
      </c>
      <c r="C8261" s="6">
        <v>50941</v>
      </c>
      <c r="D8261" t="s">
        <v>2781</v>
      </c>
      <c r="E8261" t="s">
        <v>214</v>
      </c>
      <c r="F8261" t="s">
        <v>504</v>
      </c>
      <c r="G8261" s="7">
        <v>48066</v>
      </c>
      <c r="H8261" t="s">
        <v>92</v>
      </c>
      <c r="I8261" t="s">
        <v>1534</v>
      </c>
      <c r="J8261" t="s">
        <v>36</v>
      </c>
      <c r="K8261" t="s">
        <v>78</v>
      </c>
      <c r="L8261" t="s">
        <v>1535</v>
      </c>
      <c r="M8261" s="8">
        <v>368.91</v>
      </c>
      <c r="N8261" s="7">
        <v>9</v>
      </c>
      <c r="O8261" s="8">
        <f>SUM(Superstore_Clean[[#This Row],[Unit Price]]*Superstore_Clean[[#This Row],[Quantity]])</f>
        <v>3320.19</v>
      </c>
      <c r="P8261" s="7">
        <v>2016</v>
      </c>
      <c r="Q8261" t="s">
        <v>39</v>
      </c>
    </row>
    <row r="8262" spans="1:17" x14ac:dyDescent="0.3">
      <c r="A8262">
        <v>8261</v>
      </c>
      <c r="B8262" t="s">
        <v>9138</v>
      </c>
      <c r="C8262" s="6">
        <v>50942</v>
      </c>
      <c r="D8262" t="s">
        <v>2781</v>
      </c>
      <c r="E8262" t="s">
        <v>214</v>
      </c>
      <c r="F8262" t="s">
        <v>504</v>
      </c>
      <c r="G8262" s="7">
        <v>48066</v>
      </c>
      <c r="H8262" t="s">
        <v>92</v>
      </c>
      <c r="I8262" t="s">
        <v>1348</v>
      </c>
      <c r="J8262" t="s">
        <v>36</v>
      </c>
      <c r="K8262" t="s">
        <v>64</v>
      </c>
      <c r="L8262" t="s">
        <v>1349</v>
      </c>
      <c r="M8262" s="8">
        <v>8.02</v>
      </c>
      <c r="N8262" s="7">
        <v>1</v>
      </c>
      <c r="O8262" s="8">
        <f>SUM(Superstore_Clean[[#This Row],[Unit Price]]*Superstore_Clean[[#This Row],[Quantity]])</f>
        <v>8.02</v>
      </c>
      <c r="P8262" s="7">
        <v>2016</v>
      </c>
      <c r="Q8262" t="s">
        <v>39</v>
      </c>
    </row>
    <row r="8263" spans="1:17" x14ac:dyDescent="0.3">
      <c r="A8263">
        <v>8262</v>
      </c>
      <c r="B8263" t="s">
        <v>9138</v>
      </c>
      <c r="C8263" s="6">
        <v>50943</v>
      </c>
      <c r="D8263" t="s">
        <v>2781</v>
      </c>
      <c r="E8263" t="s">
        <v>214</v>
      </c>
      <c r="F8263" t="s">
        <v>504</v>
      </c>
      <c r="G8263" s="7">
        <v>48066</v>
      </c>
      <c r="H8263" t="s">
        <v>92</v>
      </c>
      <c r="I8263" t="s">
        <v>4943</v>
      </c>
      <c r="J8263" t="s">
        <v>36</v>
      </c>
      <c r="K8263" t="s">
        <v>49</v>
      </c>
      <c r="L8263" t="s">
        <v>4944</v>
      </c>
      <c r="M8263" s="8">
        <v>171.04</v>
      </c>
      <c r="N8263" s="7">
        <v>4</v>
      </c>
      <c r="O8263" s="8">
        <f>SUM(Superstore_Clean[[#This Row],[Unit Price]]*Superstore_Clean[[#This Row],[Quantity]])</f>
        <v>684.16</v>
      </c>
      <c r="P8263" s="7">
        <v>2016</v>
      </c>
      <c r="Q8263" t="s">
        <v>39</v>
      </c>
    </row>
    <row r="8264" spans="1:17" x14ac:dyDescent="0.3">
      <c r="A8264">
        <v>8263</v>
      </c>
      <c r="B8264" t="s">
        <v>9139</v>
      </c>
      <c r="C8264" s="6">
        <v>50944</v>
      </c>
      <c r="D8264" t="s">
        <v>5584</v>
      </c>
      <c r="E8264" t="s">
        <v>1512</v>
      </c>
      <c r="F8264" t="s">
        <v>1511</v>
      </c>
      <c r="G8264" s="7">
        <v>72701</v>
      </c>
      <c r="H8264" t="s">
        <v>21</v>
      </c>
      <c r="I8264" t="s">
        <v>1240</v>
      </c>
      <c r="J8264" t="s">
        <v>36</v>
      </c>
      <c r="K8264" t="s">
        <v>78</v>
      </c>
      <c r="L8264" t="s">
        <v>1241</v>
      </c>
      <c r="M8264" s="8">
        <v>19.440000000000001</v>
      </c>
      <c r="N8264" s="7">
        <v>3</v>
      </c>
      <c r="O8264" s="8">
        <f>SUM(Superstore_Clean[[#This Row],[Unit Price]]*Superstore_Clean[[#This Row],[Quantity]])</f>
        <v>58.320000000000007</v>
      </c>
      <c r="P8264" s="7">
        <v>2016</v>
      </c>
      <c r="Q8264" t="s">
        <v>87</v>
      </c>
    </row>
    <row r="8265" spans="1:17" x14ac:dyDescent="0.3">
      <c r="A8265">
        <v>8264</v>
      </c>
      <c r="B8265" t="s">
        <v>9140</v>
      </c>
      <c r="C8265" s="6">
        <v>50945</v>
      </c>
      <c r="D8265" t="s">
        <v>4339</v>
      </c>
      <c r="E8265" t="s">
        <v>76</v>
      </c>
      <c r="F8265" t="s">
        <v>1347</v>
      </c>
      <c r="G8265" s="7">
        <v>28540</v>
      </c>
      <c r="H8265" t="s">
        <v>21</v>
      </c>
      <c r="I8265" t="s">
        <v>2177</v>
      </c>
      <c r="J8265" t="s">
        <v>36</v>
      </c>
      <c r="K8265" t="s">
        <v>64</v>
      </c>
      <c r="L8265" t="s">
        <v>2178</v>
      </c>
      <c r="M8265" s="8">
        <v>13.092000000000001</v>
      </c>
      <c r="N8265" s="7">
        <v>4</v>
      </c>
      <c r="O8265" s="8">
        <f>SUM(Superstore_Clean[[#This Row],[Unit Price]]*Superstore_Clean[[#This Row],[Quantity]])</f>
        <v>52.368000000000002</v>
      </c>
      <c r="P8265" s="7">
        <v>2015</v>
      </c>
      <c r="Q8265" t="s">
        <v>139</v>
      </c>
    </row>
    <row r="8266" spans="1:17" x14ac:dyDescent="0.3">
      <c r="A8266">
        <v>8265</v>
      </c>
      <c r="B8266" t="s">
        <v>9141</v>
      </c>
      <c r="C8266" s="6">
        <v>50946</v>
      </c>
      <c r="D8266" t="s">
        <v>1496</v>
      </c>
      <c r="E8266" t="s">
        <v>240</v>
      </c>
      <c r="F8266" t="s">
        <v>239</v>
      </c>
      <c r="G8266" s="7">
        <v>10035</v>
      </c>
      <c r="H8266" t="s">
        <v>132</v>
      </c>
      <c r="I8266" t="s">
        <v>9142</v>
      </c>
      <c r="J8266" t="s">
        <v>36</v>
      </c>
      <c r="K8266" t="s">
        <v>67</v>
      </c>
      <c r="L8266" t="s">
        <v>9143</v>
      </c>
      <c r="M8266" s="8">
        <v>122.94</v>
      </c>
      <c r="N8266" s="7">
        <v>3</v>
      </c>
      <c r="O8266" s="8">
        <f>SUM(Superstore_Clean[[#This Row],[Unit Price]]*Superstore_Clean[[#This Row],[Quantity]])</f>
        <v>368.82</v>
      </c>
      <c r="P8266" s="7">
        <v>2014</v>
      </c>
      <c r="Q8266" t="s">
        <v>87</v>
      </c>
    </row>
    <row r="8267" spans="1:17" x14ac:dyDescent="0.3">
      <c r="A8267">
        <v>8266</v>
      </c>
      <c r="B8267" t="s">
        <v>9141</v>
      </c>
      <c r="C8267" s="6">
        <v>50947</v>
      </c>
      <c r="D8267" t="s">
        <v>1496</v>
      </c>
      <c r="E8267" t="s">
        <v>240</v>
      </c>
      <c r="F8267" t="s">
        <v>239</v>
      </c>
      <c r="G8267" s="7">
        <v>10035</v>
      </c>
      <c r="H8267" t="s">
        <v>132</v>
      </c>
      <c r="I8267" t="s">
        <v>2951</v>
      </c>
      <c r="J8267" t="s">
        <v>36</v>
      </c>
      <c r="K8267" t="s">
        <v>64</v>
      </c>
      <c r="L8267" t="s">
        <v>2952</v>
      </c>
      <c r="M8267" s="8">
        <v>35.448</v>
      </c>
      <c r="N8267" s="7">
        <v>7</v>
      </c>
      <c r="O8267" s="8">
        <f>SUM(Superstore_Clean[[#This Row],[Unit Price]]*Superstore_Clean[[#This Row],[Quantity]])</f>
        <v>248.136</v>
      </c>
      <c r="P8267" s="7">
        <v>2014</v>
      </c>
      <c r="Q8267" t="s">
        <v>87</v>
      </c>
    </row>
    <row r="8268" spans="1:17" x14ac:dyDescent="0.3">
      <c r="A8268">
        <v>8267</v>
      </c>
      <c r="B8268" t="s">
        <v>9144</v>
      </c>
      <c r="C8268" s="6">
        <v>50948</v>
      </c>
      <c r="D8268" t="s">
        <v>2544</v>
      </c>
      <c r="E8268" t="s">
        <v>220</v>
      </c>
      <c r="F8268" t="s">
        <v>219</v>
      </c>
      <c r="G8268" s="7">
        <v>19901</v>
      </c>
      <c r="H8268" t="s">
        <v>132</v>
      </c>
      <c r="I8268" t="s">
        <v>1491</v>
      </c>
      <c r="J8268" t="s">
        <v>60</v>
      </c>
      <c r="K8268" t="s">
        <v>61</v>
      </c>
      <c r="L8268" t="s">
        <v>1492</v>
      </c>
      <c r="M8268" s="8">
        <v>19.98</v>
      </c>
      <c r="N8268" s="7">
        <v>2</v>
      </c>
      <c r="O8268" s="8">
        <f>SUM(Superstore_Clean[[#This Row],[Unit Price]]*Superstore_Clean[[#This Row],[Quantity]])</f>
        <v>39.96</v>
      </c>
      <c r="P8268" s="7">
        <v>2014</v>
      </c>
      <c r="Q8268" t="s">
        <v>80</v>
      </c>
    </row>
    <row r="8269" spans="1:17" x14ac:dyDescent="0.3">
      <c r="A8269">
        <v>8268</v>
      </c>
      <c r="B8269" t="s">
        <v>9145</v>
      </c>
      <c r="C8269" s="6">
        <v>50949</v>
      </c>
      <c r="D8269" t="s">
        <v>3224</v>
      </c>
      <c r="E8269" t="s">
        <v>190</v>
      </c>
      <c r="F8269" t="s">
        <v>406</v>
      </c>
      <c r="G8269" s="7">
        <v>60505</v>
      </c>
      <c r="H8269" t="s">
        <v>92</v>
      </c>
      <c r="I8269" t="s">
        <v>6231</v>
      </c>
      <c r="J8269" t="s">
        <v>23</v>
      </c>
      <c r="K8269" t="s">
        <v>45</v>
      </c>
      <c r="L8269" t="s">
        <v>6232</v>
      </c>
      <c r="M8269" s="8">
        <v>69.375</v>
      </c>
      <c r="N8269" s="7">
        <v>1</v>
      </c>
      <c r="O8269" s="8">
        <f>SUM(Superstore_Clean[[#This Row],[Unit Price]]*Superstore_Clean[[#This Row],[Quantity]])</f>
        <v>69.375</v>
      </c>
      <c r="P8269" s="7">
        <v>2017</v>
      </c>
      <c r="Q8269" t="s">
        <v>144</v>
      </c>
    </row>
    <row r="8270" spans="1:17" x14ac:dyDescent="0.3">
      <c r="A8270">
        <v>8269</v>
      </c>
      <c r="B8270" t="s">
        <v>9145</v>
      </c>
      <c r="C8270" s="6">
        <v>50950</v>
      </c>
      <c r="D8270" t="s">
        <v>3224</v>
      </c>
      <c r="E8270" t="s">
        <v>190</v>
      </c>
      <c r="F8270" t="s">
        <v>406</v>
      </c>
      <c r="G8270" s="7">
        <v>60505</v>
      </c>
      <c r="H8270" t="s">
        <v>92</v>
      </c>
      <c r="I8270" t="s">
        <v>1916</v>
      </c>
      <c r="J8270" t="s">
        <v>36</v>
      </c>
      <c r="K8270" t="s">
        <v>516</v>
      </c>
      <c r="L8270" t="s">
        <v>1917</v>
      </c>
      <c r="M8270" s="8">
        <v>31.68</v>
      </c>
      <c r="N8270" s="7">
        <v>4</v>
      </c>
      <c r="O8270" s="8">
        <f>SUM(Superstore_Clean[[#This Row],[Unit Price]]*Superstore_Clean[[#This Row],[Quantity]])</f>
        <v>126.72</v>
      </c>
      <c r="P8270" s="7">
        <v>2017</v>
      </c>
      <c r="Q8270" t="s">
        <v>144</v>
      </c>
    </row>
    <row r="8271" spans="1:17" x14ac:dyDescent="0.3">
      <c r="A8271">
        <v>8270</v>
      </c>
      <c r="B8271" t="s">
        <v>9145</v>
      </c>
      <c r="C8271" s="6">
        <v>50951</v>
      </c>
      <c r="D8271" t="s">
        <v>3224</v>
      </c>
      <c r="E8271" t="s">
        <v>190</v>
      </c>
      <c r="F8271" t="s">
        <v>406</v>
      </c>
      <c r="G8271" s="7">
        <v>60505</v>
      </c>
      <c r="H8271" t="s">
        <v>92</v>
      </c>
      <c r="I8271" t="s">
        <v>7193</v>
      </c>
      <c r="J8271" t="s">
        <v>60</v>
      </c>
      <c r="K8271" t="s">
        <v>61</v>
      </c>
      <c r="L8271" t="s">
        <v>7194</v>
      </c>
      <c r="M8271" s="8">
        <v>2003.1679999999999</v>
      </c>
      <c r="N8271" s="7">
        <v>4</v>
      </c>
      <c r="O8271" s="8">
        <f>SUM(Superstore_Clean[[#This Row],[Unit Price]]*Superstore_Clean[[#This Row],[Quantity]])</f>
        <v>8012.6719999999996</v>
      </c>
      <c r="P8271" s="7">
        <v>2017</v>
      </c>
      <c r="Q8271" t="s">
        <v>144</v>
      </c>
    </row>
    <row r="8272" spans="1:17" x14ac:dyDescent="0.3">
      <c r="A8272">
        <v>8271</v>
      </c>
      <c r="B8272" t="s">
        <v>9145</v>
      </c>
      <c r="C8272" s="6">
        <v>50952</v>
      </c>
      <c r="D8272" t="s">
        <v>3224</v>
      </c>
      <c r="E8272" t="s">
        <v>190</v>
      </c>
      <c r="F8272" t="s">
        <v>406</v>
      </c>
      <c r="G8272" s="7">
        <v>60505</v>
      </c>
      <c r="H8272" t="s">
        <v>92</v>
      </c>
      <c r="I8272" t="s">
        <v>882</v>
      </c>
      <c r="J8272" t="s">
        <v>36</v>
      </c>
      <c r="K8272" t="s">
        <v>57</v>
      </c>
      <c r="L8272" t="s">
        <v>883</v>
      </c>
      <c r="M8272" s="8">
        <v>9.3439999999999994</v>
      </c>
      <c r="N8272" s="7">
        <v>2</v>
      </c>
      <c r="O8272" s="8">
        <f>SUM(Superstore_Clean[[#This Row],[Unit Price]]*Superstore_Clean[[#This Row],[Quantity]])</f>
        <v>18.687999999999999</v>
      </c>
      <c r="P8272" s="7">
        <v>2017</v>
      </c>
      <c r="Q8272" t="s">
        <v>144</v>
      </c>
    </row>
    <row r="8273" spans="1:17" x14ac:dyDescent="0.3">
      <c r="A8273">
        <v>8272</v>
      </c>
      <c r="B8273" t="s">
        <v>9146</v>
      </c>
      <c r="C8273" s="6">
        <v>50953</v>
      </c>
      <c r="D8273" t="s">
        <v>4251</v>
      </c>
      <c r="E8273" t="s">
        <v>240</v>
      </c>
      <c r="F8273" t="s">
        <v>239</v>
      </c>
      <c r="G8273" s="7">
        <v>10009</v>
      </c>
      <c r="H8273" t="s">
        <v>132</v>
      </c>
      <c r="I8273" t="s">
        <v>1408</v>
      </c>
      <c r="J8273" t="s">
        <v>23</v>
      </c>
      <c r="K8273" t="s">
        <v>28</v>
      </c>
      <c r="L8273" t="s">
        <v>1409</v>
      </c>
      <c r="M8273" s="8">
        <v>2563.056</v>
      </c>
      <c r="N8273" s="7">
        <v>8</v>
      </c>
      <c r="O8273" s="8">
        <f>SUM(Superstore_Clean[[#This Row],[Unit Price]]*Superstore_Clean[[#This Row],[Quantity]])</f>
        <v>20504.448</v>
      </c>
      <c r="P8273" s="7">
        <v>2016</v>
      </c>
      <c r="Q8273" t="s">
        <v>87</v>
      </c>
    </row>
    <row r="8274" spans="1:17" x14ac:dyDescent="0.3">
      <c r="A8274">
        <v>8273</v>
      </c>
      <c r="B8274" t="s">
        <v>9147</v>
      </c>
      <c r="C8274" s="6">
        <v>50954</v>
      </c>
      <c r="D8274" t="s">
        <v>3700</v>
      </c>
      <c r="E8274" t="s">
        <v>33</v>
      </c>
      <c r="F8274" t="s">
        <v>8360</v>
      </c>
      <c r="G8274" s="7">
        <v>92020</v>
      </c>
      <c r="H8274" t="s">
        <v>34</v>
      </c>
      <c r="I8274" t="s">
        <v>7114</v>
      </c>
      <c r="J8274" t="s">
        <v>23</v>
      </c>
      <c r="K8274" t="s">
        <v>28</v>
      </c>
      <c r="L8274" t="s">
        <v>7115</v>
      </c>
      <c r="M8274" s="8">
        <v>387.13600000000002</v>
      </c>
      <c r="N8274" s="7">
        <v>4</v>
      </c>
      <c r="O8274" s="8">
        <f>SUM(Superstore_Clean[[#This Row],[Unit Price]]*Superstore_Clean[[#This Row],[Quantity]])</f>
        <v>1548.5440000000001</v>
      </c>
      <c r="P8274" s="7">
        <v>2016</v>
      </c>
      <c r="Q8274" t="s">
        <v>47</v>
      </c>
    </row>
    <row r="8275" spans="1:17" x14ac:dyDescent="0.3">
      <c r="A8275">
        <v>8274</v>
      </c>
      <c r="B8275" t="s">
        <v>9148</v>
      </c>
      <c r="C8275" s="6">
        <v>50955</v>
      </c>
      <c r="D8275" t="s">
        <v>7477</v>
      </c>
      <c r="E8275" t="s">
        <v>443</v>
      </c>
      <c r="F8275" t="s">
        <v>286</v>
      </c>
      <c r="G8275" s="7">
        <v>45503</v>
      </c>
      <c r="H8275" t="s">
        <v>132</v>
      </c>
      <c r="I8275" t="s">
        <v>3487</v>
      </c>
      <c r="J8275" t="s">
        <v>36</v>
      </c>
      <c r="K8275" t="s">
        <v>57</v>
      </c>
      <c r="L8275" t="s">
        <v>3488</v>
      </c>
      <c r="M8275" s="8">
        <v>3.4239999999999999</v>
      </c>
      <c r="N8275" s="7">
        <v>1</v>
      </c>
      <c r="O8275" s="8">
        <f>SUM(Superstore_Clean[[#This Row],[Unit Price]]*Superstore_Clean[[#This Row],[Quantity]])</f>
        <v>3.4239999999999999</v>
      </c>
      <c r="P8275" s="7">
        <v>2015</v>
      </c>
      <c r="Q8275" t="s">
        <v>39</v>
      </c>
    </row>
    <row r="8276" spans="1:17" x14ac:dyDescent="0.3">
      <c r="A8276">
        <v>8275</v>
      </c>
      <c r="B8276" t="s">
        <v>9149</v>
      </c>
      <c r="C8276" s="6">
        <v>50956</v>
      </c>
      <c r="D8276" t="s">
        <v>4060</v>
      </c>
      <c r="E8276" t="s">
        <v>240</v>
      </c>
      <c r="F8276" t="s">
        <v>2022</v>
      </c>
      <c r="G8276" s="7">
        <v>10550</v>
      </c>
      <c r="H8276" t="s">
        <v>132</v>
      </c>
      <c r="I8276" t="s">
        <v>5432</v>
      </c>
      <c r="J8276" t="s">
        <v>36</v>
      </c>
      <c r="K8276" t="s">
        <v>49</v>
      </c>
      <c r="L8276" t="s">
        <v>5433</v>
      </c>
      <c r="M8276" s="8">
        <v>1085.42</v>
      </c>
      <c r="N8276" s="7">
        <v>7</v>
      </c>
      <c r="O8276" s="8">
        <f>SUM(Superstore_Clean[[#This Row],[Unit Price]]*Superstore_Clean[[#This Row],[Quantity]])</f>
        <v>7597.9400000000005</v>
      </c>
      <c r="P8276" s="7">
        <v>2017</v>
      </c>
      <c r="Q8276" t="s">
        <v>39</v>
      </c>
    </row>
    <row r="8277" spans="1:17" x14ac:dyDescent="0.3">
      <c r="A8277">
        <v>8276</v>
      </c>
      <c r="B8277" t="s">
        <v>9150</v>
      </c>
      <c r="C8277" s="6">
        <v>50957</v>
      </c>
      <c r="D8277" t="s">
        <v>6931</v>
      </c>
      <c r="E8277" t="s">
        <v>443</v>
      </c>
      <c r="F8277" t="s">
        <v>993</v>
      </c>
      <c r="G8277" s="7">
        <v>44107</v>
      </c>
      <c r="H8277" t="s">
        <v>132</v>
      </c>
      <c r="I8277" t="s">
        <v>402</v>
      </c>
      <c r="J8277" t="s">
        <v>36</v>
      </c>
      <c r="K8277" t="s">
        <v>78</v>
      </c>
      <c r="L8277" t="s">
        <v>403</v>
      </c>
      <c r="M8277" s="8">
        <v>43.055999999999997</v>
      </c>
      <c r="N8277" s="7">
        <v>9</v>
      </c>
      <c r="O8277" s="8">
        <f>SUM(Superstore_Clean[[#This Row],[Unit Price]]*Superstore_Clean[[#This Row],[Quantity]])</f>
        <v>387.50399999999996</v>
      </c>
      <c r="P8277" s="7">
        <v>2015</v>
      </c>
      <c r="Q8277" t="s">
        <v>39</v>
      </c>
    </row>
    <row r="8278" spans="1:17" x14ac:dyDescent="0.3">
      <c r="A8278">
        <v>8277</v>
      </c>
      <c r="B8278" t="s">
        <v>9151</v>
      </c>
      <c r="C8278" s="6">
        <v>50958</v>
      </c>
      <c r="D8278" t="s">
        <v>9040</v>
      </c>
      <c r="E8278" t="s">
        <v>43</v>
      </c>
      <c r="F8278" t="s">
        <v>796</v>
      </c>
      <c r="G8278" s="7">
        <v>33614</v>
      </c>
      <c r="H8278" t="s">
        <v>21</v>
      </c>
      <c r="I8278" t="s">
        <v>2790</v>
      </c>
      <c r="J8278" t="s">
        <v>36</v>
      </c>
      <c r="K8278" t="s">
        <v>64</v>
      </c>
      <c r="L8278" t="s">
        <v>2791</v>
      </c>
      <c r="M8278" s="8">
        <v>3.762</v>
      </c>
      <c r="N8278" s="7">
        <v>3</v>
      </c>
      <c r="O8278" s="8">
        <f>SUM(Superstore_Clean[[#This Row],[Unit Price]]*Superstore_Clean[[#This Row],[Quantity]])</f>
        <v>11.286</v>
      </c>
      <c r="P8278" s="7">
        <v>2016</v>
      </c>
      <c r="Q8278" t="s">
        <v>497</v>
      </c>
    </row>
    <row r="8279" spans="1:17" x14ac:dyDescent="0.3">
      <c r="A8279">
        <v>8278</v>
      </c>
      <c r="B8279" t="s">
        <v>9151</v>
      </c>
      <c r="C8279" s="6">
        <v>50959</v>
      </c>
      <c r="D8279" t="s">
        <v>9040</v>
      </c>
      <c r="E8279" t="s">
        <v>43</v>
      </c>
      <c r="F8279" t="s">
        <v>796</v>
      </c>
      <c r="G8279" s="7">
        <v>33614</v>
      </c>
      <c r="H8279" t="s">
        <v>21</v>
      </c>
      <c r="I8279" t="s">
        <v>3154</v>
      </c>
      <c r="J8279" t="s">
        <v>36</v>
      </c>
      <c r="K8279" t="s">
        <v>64</v>
      </c>
      <c r="L8279" t="s">
        <v>3155</v>
      </c>
      <c r="M8279" s="8">
        <v>34.86</v>
      </c>
      <c r="N8279" s="7">
        <v>2</v>
      </c>
      <c r="O8279" s="8">
        <f>SUM(Superstore_Clean[[#This Row],[Unit Price]]*Superstore_Clean[[#This Row],[Quantity]])</f>
        <v>69.72</v>
      </c>
      <c r="P8279" s="7">
        <v>2016</v>
      </c>
      <c r="Q8279" t="s">
        <v>497</v>
      </c>
    </row>
    <row r="8280" spans="1:17" x14ac:dyDescent="0.3">
      <c r="A8280">
        <v>8279</v>
      </c>
      <c r="B8280" t="s">
        <v>9151</v>
      </c>
      <c r="C8280" s="6">
        <v>50960</v>
      </c>
      <c r="D8280" t="s">
        <v>9040</v>
      </c>
      <c r="E8280" t="s">
        <v>43</v>
      </c>
      <c r="F8280" t="s">
        <v>796</v>
      </c>
      <c r="G8280" s="7">
        <v>33614</v>
      </c>
      <c r="H8280" t="s">
        <v>21</v>
      </c>
      <c r="I8280" t="s">
        <v>2529</v>
      </c>
      <c r="J8280" t="s">
        <v>36</v>
      </c>
      <c r="K8280" t="s">
        <v>49</v>
      </c>
      <c r="L8280" t="s">
        <v>2530</v>
      </c>
      <c r="M8280" s="8">
        <v>432.45600000000002</v>
      </c>
      <c r="N8280" s="7">
        <v>3</v>
      </c>
      <c r="O8280" s="8">
        <f>SUM(Superstore_Clean[[#This Row],[Unit Price]]*Superstore_Clean[[#This Row],[Quantity]])</f>
        <v>1297.3679999999999</v>
      </c>
      <c r="P8280" s="7">
        <v>2016</v>
      </c>
      <c r="Q8280" t="s">
        <v>497</v>
      </c>
    </row>
    <row r="8281" spans="1:17" x14ac:dyDescent="0.3">
      <c r="A8281">
        <v>8280</v>
      </c>
      <c r="B8281" t="s">
        <v>9152</v>
      </c>
      <c r="C8281" s="6">
        <v>50961</v>
      </c>
      <c r="D8281" t="s">
        <v>1741</v>
      </c>
      <c r="E8281" t="s">
        <v>1128</v>
      </c>
      <c r="F8281" t="s">
        <v>442</v>
      </c>
      <c r="G8281" s="7">
        <v>31907</v>
      </c>
      <c r="H8281" t="s">
        <v>21</v>
      </c>
      <c r="I8281" t="s">
        <v>3103</v>
      </c>
      <c r="J8281" t="s">
        <v>36</v>
      </c>
      <c r="K8281" t="s">
        <v>49</v>
      </c>
      <c r="L8281" t="s">
        <v>3104</v>
      </c>
      <c r="M8281" s="8">
        <v>675.06</v>
      </c>
      <c r="N8281" s="7">
        <v>3</v>
      </c>
      <c r="O8281" s="8">
        <f>SUM(Superstore_Clean[[#This Row],[Unit Price]]*Superstore_Clean[[#This Row],[Quantity]])</f>
        <v>2025.1799999999998</v>
      </c>
      <c r="P8281" s="7">
        <v>2017</v>
      </c>
      <c r="Q8281" t="s">
        <v>80</v>
      </c>
    </row>
    <row r="8282" spans="1:17" x14ac:dyDescent="0.3">
      <c r="A8282">
        <v>8281</v>
      </c>
      <c r="B8282" t="s">
        <v>9153</v>
      </c>
      <c r="C8282" s="6">
        <v>50962</v>
      </c>
      <c r="D8282" t="s">
        <v>1579</v>
      </c>
      <c r="E8282" t="s">
        <v>76</v>
      </c>
      <c r="F8282" t="s">
        <v>1347</v>
      </c>
      <c r="G8282" s="7">
        <v>28540</v>
      </c>
      <c r="H8282" t="s">
        <v>21</v>
      </c>
      <c r="I8282" t="s">
        <v>450</v>
      </c>
      <c r="J8282" t="s">
        <v>36</v>
      </c>
      <c r="K8282" t="s">
        <v>157</v>
      </c>
      <c r="L8282" t="s">
        <v>451</v>
      </c>
      <c r="M8282" s="8">
        <v>65.231999999999999</v>
      </c>
      <c r="N8282" s="7">
        <v>3</v>
      </c>
      <c r="O8282" s="8">
        <f>SUM(Superstore_Clean[[#This Row],[Unit Price]]*Superstore_Clean[[#This Row],[Quantity]])</f>
        <v>195.696</v>
      </c>
      <c r="P8282" s="7">
        <v>2017</v>
      </c>
      <c r="Q8282" t="s">
        <v>109</v>
      </c>
    </row>
    <row r="8283" spans="1:17" x14ac:dyDescent="0.3">
      <c r="A8283">
        <v>8282</v>
      </c>
      <c r="B8283" t="s">
        <v>9153</v>
      </c>
      <c r="C8283" s="6">
        <v>50963</v>
      </c>
      <c r="D8283" t="s">
        <v>1579</v>
      </c>
      <c r="E8283" t="s">
        <v>76</v>
      </c>
      <c r="F8283" t="s">
        <v>1347</v>
      </c>
      <c r="G8283" s="7">
        <v>28540</v>
      </c>
      <c r="H8283" t="s">
        <v>21</v>
      </c>
      <c r="I8283" t="s">
        <v>2981</v>
      </c>
      <c r="J8283" t="s">
        <v>23</v>
      </c>
      <c r="K8283" t="s">
        <v>28</v>
      </c>
      <c r="L8283" t="s">
        <v>2982</v>
      </c>
      <c r="M8283" s="8">
        <v>207</v>
      </c>
      <c r="N8283" s="7">
        <v>3</v>
      </c>
      <c r="O8283" s="8">
        <f>SUM(Superstore_Clean[[#This Row],[Unit Price]]*Superstore_Clean[[#This Row],[Quantity]])</f>
        <v>621</v>
      </c>
      <c r="P8283" s="7">
        <v>2017</v>
      </c>
      <c r="Q8283" t="s">
        <v>109</v>
      </c>
    </row>
    <row r="8284" spans="1:17" x14ac:dyDescent="0.3">
      <c r="A8284">
        <v>8283</v>
      </c>
      <c r="B8284" t="s">
        <v>9154</v>
      </c>
      <c r="C8284" s="6">
        <v>50964</v>
      </c>
      <c r="D8284" t="s">
        <v>3317</v>
      </c>
      <c r="E8284" t="s">
        <v>190</v>
      </c>
      <c r="F8284" t="s">
        <v>8531</v>
      </c>
      <c r="G8284" s="7">
        <v>60174</v>
      </c>
      <c r="H8284" t="s">
        <v>92</v>
      </c>
      <c r="I8284" t="s">
        <v>2910</v>
      </c>
      <c r="J8284" t="s">
        <v>60</v>
      </c>
      <c r="K8284" t="s">
        <v>605</v>
      </c>
      <c r="L8284" t="s">
        <v>2911</v>
      </c>
      <c r="M8284" s="8">
        <v>600.53</v>
      </c>
      <c r="N8284" s="7">
        <v>2</v>
      </c>
      <c r="O8284" s="8">
        <f>SUM(Superstore_Clean[[#This Row],[Unit Price]]*Superstore_Clean[[#This Row],[Quantity]])</f>
        <v>1201.06</v>
      </c>
      <c r="P8284" s="7">
        <v>2015</v>
      </c>
      <c r="Q8284" t="s">
        <v>87</v>
      </c>
    </row>
    <row r="8285" spans="1:17" x14ac:dyDescent="0.3">
      <c r="A8285">
        <v>8284</v>
      </c>
      <c r="B8285" t="s">
        <v>9154</v>
      </c>
      <c r="C8285" s="6">
        <v>50965</v>
      </c>
      <c r="D8285" t="s">
        <v>3317</v>
      </c>
      <c r="E8285" t="s">
        <v>190</v>
      </c>
      <c r="F8285" t="s">
        <v>8531</v>
      </c>
      <c r="G8285" s="7">
        <v>60174</v>
      </c>
      <c r="H8285" t="s">
        <v>92</v>
      </c>
      <c r="I8285" t="s">
        <v>2499</v>
      </c>
      <c r="J8285" t="s">
        <v>36</v>
      </c>
      <c r="K8285" t="s">
        <v>57</v>
      </c>
      <c r="L8285" t="s">
        <v>2500</v>
      </c>
      <c r="M8285" s="8">
        <v>59.904000000000003</v>
      </c>
      <c r="N8285" s="7">
        <v>2</v>
      </c>
      <c r="O8285" s="8">
        <f>SUM(Superstore_Clean[[#This Row],[Unit Price]]*Superstore_Clean[[#This Row],[Quantity]])</f>
        <v>119.80800000000001</v>
      </c>
      <c r="P8285" s="7">
        <v>2015</v>
      </c>
      <c r="Q8285" t="s">
        <v>87</v>
      </c>
    </row>
    <row r="8286" spans="1:17" x14ac:dyDescent="0.3">
      <c r="A8286">
        <v>8285</v>
      </c>
      <c r="B8286" t="s">
        <v>9154</v>
      </c>
      <c r="C8286" s="6">
        <v>50966</v>
      </c>
      <c r="D8286" t="s">
        <v>3317</v>
      </c>
      <c r="E8286" t="s">
        <v>190</v>
      </c>
      <c r="F8286" t="s">
        <v>8531</v>
      </c>
      <c r="G8286" s="7">
        <v>60174</v>
      </c>
      <c r="H8286" t="s">
        <v>92</v>
      </c>
      <c r="I8286" t="s">
        <v>2661</v>
      </c>
      <c r="J8286" t="s">
        <v>60</v>
      </c>
      <c r="K8286" t="s">
        <v>146</v>
      </c>
      <c r="L8286" t="s">
        <v>2662</v>
      </c>
      <c r="M8286" s="8">
        <v>637.44000000000005</v>
      </c>
      <c r="N8286" s="7">
        <v>8</v>
      </c>
      <c r="O8286" s="8">
        <f>SUM(Superstore_Clean[[#This Row],[Unit Price]]*Superstore_Clean[[#This Row],[Quantity]])</f>
        <v>5099.5200000000004</v>
      </c>
      <c r="P8286" s="7">
        <v>2015</v>
      </c>
      <c r="Q8286" t="s">
        <v>87</v>
      </c>
    </row>
    <row r="8287" spans="1:17" x14ac:dyDescent="0.3">
      <c r="A8287">
        <v>8286</v>
      </c>
      <c r="B8287" t="s">
        <v>9154</v>
      </c>
      <c r="C8287" s="6">
        <v>50967</v>
      </c>
      <c r="D8287" t="s">
        <v>3317</v>
      </c>
      <c r="E8287" t="s">
        <v>190</v>
      </c>
      <c r="F8287" t="s">
        <v>8531</v>
      </c>
      <c r="G8287" s="7">
        <v>60174</v>
      </c>
      <c r="H8287" t="s">
        <v>92</v>
      </c>
      <c r="I8287" t="s">
        <v>1661</v>
      </c>
      <c r="J8287" t="s">
        <v>23</v>
      </c>
      <c r="K8287" t="s">
        <v>54</v>
      </c>
      <c r="L8287" t="s">
        <v>1662</v>
      </c>
      <c r="M8287" s="8">
        <v>51.756</v>
      </c>
      <c r="N8287" s="7">
        <v>3</v>
      </c>
      <c r="O8287" s="8">
        <f>SUM(Superstore_Clean[[#This Row],[Unit Price]]*Superstore_Clean[[#This Row],[Quantity]])</f>
        <v>155.268</v>
      </c>
      <c r="P8287" s="7">
        <v>2015</v>
      </c>
      <c r="Q8287" t="s">
        <v>87</v>
      </c>
    </row>
    <row r="8288" spans="1:17" x14ac:dyDescent="0.3">
      <c r="A8288">
        <v>8287</v>
      </c>
      <c r="B8288" t="s">
        <v>9155</v>
      </c>
      <c r="C8288" s="6">
        <v>50968</v>
      </c>
      <c r="D8288" t="s">
        <v>6277</v>
      </c>
      <c r="E8288" t="s">
        <v>43</v>
      </c>
      <c r="F8288" t="s">
        <v>1255</v>
      </c>
      <c r="G8288" s="7">
        <v>33180</v>
      </c>
      <c r="H8288" t="s">
        <v>21</v>
      </c>
      <c r="I8288" t="s">
        <v>8314</v>
      </c>
      <c r="J8288" t="s">
        <v>36</v>
      </c>
      <c r="K8288" t="s">
        <v>78</v>
      </c>
      <c r="L8288" t="s">
        <v>8315</v>
      </c>
      <c r="M8288" s="8">
        <v>31.103999999999999</v>
      </c>
      <c r="N8288" s="7">
        <v>6</v>
      </c>
      <c r="O8288" s="8">
        <f>SUM(Superstore_Clean[[#This Row],[Unit Price]]*Superstore_Clean[[#This Row],[Quantity]])</f>
        <v>186.624</v>
      </c>
      <c r="P8288" s="7">
        <v>2014</v>
      </c>
      <c r="Q8288" t="s">
        <v>115</v>
      </c>
    </row>
    <row r="8289" spans="1:17" x14ac:dyDescent="0.3">
      <c r="A8289">
        <v>8288</v>
      </c>
      <c r="B8289" t="s">
        <v>9155</v>
      </c>
      <c r="C8289" s="6">
        <v>50969</v>
      </c>
      <c r="D8289" t="s">
        <v>6277</v>
      </c>
      <c r="E8289" t="s">
        <v>43</v>
      </c>
      <c r="F8289" t="s">
        <v>1255</v>
      </c>
      <c r="G8289" s="7">
        <v>33180</v>
      </c>
      <c r="H8289" t="s">
        <v>21</v>
      </c>
      <c r="I8289" t="s">
        <v>1289</v>
      </c>
      <c r="J8289" t="s">
        <v>36</v>
      </c>
      <c r="K8289" t="s">
        <v>57</v>
      </c>
      <c r="L8289" t="s">
        <v>1290</v>
      </c>
      <c r="M8289" s="8">
        <v>47.96</v>
      </c>
      <c r="N8289" s="7">
        <v>5</v>
      </c>
      <c r="O8289" s="8">
        <f>SUM(Superstore_Clean[[#This Row],[Unit Price]]*Superstore_Clean[[#This Row],[Quantity]])</f>
        <v>239.8</v>
      </c>
      <c r="P8289" s="7">
        <v>2014</v>
      </c>
      <c r="Q8289" t="s">
        <v>115</v>
      </c>
    </row>
    <row r="8290" spans="1:17" x14ac:dyDescent="0.3">
      <c r="A8290">
        <v>8289</v>
      </c>
      <c r="B8290" t="s">
        <v>9155</v>
      </c>
      <c r="C8290" s="6">
        <v>50970</v>
      </c>
      <c r="D8290" t="s">
        <v>6277</v>
      </c>
      <c r="E8290" t="s">
        <v>43</v>
      </c>
      <c r="F8290" t="s">
        <v>1255</v>
      </c>
      <c r="G8290" s="7">
        <v>33180</v>
      </c>
      <c r="H8290" t="s">
        <v>21</v>
      </c>
      <c r="I8290" t="s">
        <v>2481</v>
      </c>
      <c r="J8290" t="s">
        <v>60</v>
      </c>
      <c r="K8290" t="s">
        <v>146</v>
      </c>
      <c r="L8290" t="s">
        <v>2482</v>
      </c>
      <c r="M8290" s="8">
        <v>158.928</v>
      </c>
      <c r="N8290" s="7">
        <v>7</v>
      </c>
      <c r="O8290" s="8">
        <f>SUM(Superstore_Clean[[#This Row],[Unit Price]]*Superstore_Clean[[#This Row],[Quantity]])</f>
        <v>1112.4960000000001</v>
      </c>
      <c r="P8290" s="7">
        <v>2014</v>
      </c>
      <c r="Q8290" t="s">
        <v>115</v>
      </c>
    </row>
    <row r="8291" spans="1:17" x14ac:dyDescent="0.3">
      <c r="A8291">
        <v>8290</v>
      </c>
      <c r="B8291" t="s">
        <v>9155</v>
      </c>
      <c r="C8291" s="6">
        <v>50971</v>
      </c>
      <c r="D8291" t="s">
        <v>6277</v>
      </c>
      <c r="E8291" t="s">
        <v>43</v>
      </c>
      <c r="F8291" t="s">
        <v>1255</v>
      </c>
      <c r="G8291" s="7">
        <v>33180</v>
      </c>
      <c r="H8291" t="s">
        <v>21</v>
      </c>
      <c r="I8291" t="s">
        <v>4817</v>
      </c>
      <c r="J8291" t="s">
        <v>36</v>
      </c>
      <c r="K8291" t="s">
        <v>67</v>
      </c>
      <c r="L8291" t="s">
        <v>4818</v>
      </c>
      <c r="M8291" s="8">
        <v>211.24799999999999</v>
      </c>
      <c r="N8291" s="7">
        <v>6</v>
      </c>
      <c r="O8291" s="8">
        <f>SUM(Superstore_Clean[[#This Row],[Unit Price]]*Superstore_Clean[[#This Row],[Quantity]])</f>
        <v>1267.4879999999998</v>
      </c>
      <c r="P8291" s="7">
        <v>2014</v>
      </c>
      <c r="Q8291" t="s">
        <v>115</v>
      </c>
    </row>
    <row r="8292" spans="1:17" x14ac:dyDescent="0.3">
      <c r="A8292">
        <v>8291</v>
      </c>
      <c r="B8292" t="s">
        <v>9155</v>
      </c>
      <c r="C8292" s="6">
        <v>50972</v>
      </c>
      <c r="D8292" t="s">
        <v>6277</v>
      </c>
      <c r="E8292" t="s">
        <v>43</v>
      </c>
      <c r="F8292" t="s">
        <v>1255</v>
      </c>
      <c r="G8292" s="7">
        <v>33180</v>
      </c>
      <c r="H8292" t="s">
        <v>21</v>
      </c>
      <c r="I8292" t="s">
        <v>6125</v>
      </c>
      <c r="J8292" t="s">
        <v>36</v>
      </c>
      <c r="K8292" t="s">
        <v>516</v>
      </c>
      <c r="L8292" t="s">
        <v>6126</v>
      </c>
      <c r="M8292" s="8">
        <v>5.5519999999999996</v>
      </c>
      <c r="N8292" s="7">
        <v>2</v>
      </c>
      <c r="O8292" s="8">
        <f>SUM(Superstore_Clean[[#This Row],[Unit Price]]*Superstore_Clean[[#This Row],[Quantity]])</f>
        <v>11.103999999999999</v>
      </c>
      <c r="P8292" s="7">
        <v>2014</v>
      </c>
      <c r="Q8292" t="s">
        <v>115</v>
      </c>
    </row>
    <row r="8293" spans="1:17" x14ac:dyDescent="0.3">
      <c r="A8293">
        <v>8292</v>
      </c>
      <c r="B8293" t="s">
        <v>9155</v>
      </c>
      <c r="C8293" s="6">
        <v>50973</v>
      </c>
      <c r="D8293" t="s">
        <v>6277</v>
      </c>
      <c r="E8293" t="s">
        <v>43</v>
      </c>
      <c r="F8293" t="s">
        <v>1255</v>
      </c>
      <c r="G8293" s="7">
        <v>33180</v>
      </c>
      <c r="H8293" t="s">
        <v>21</v>
      </c>
      <c r="I8293" t="s">
        <v>4032</v>
      </c>
      <c r="J8293" t="s">
        <v>36</v>
      </c>
      <c r="K8293" t="s">
        <v>37</v>
      </c>
      <c r="L8293" t="s">
        <v>4033</v>
      </c>
      <c r="M8293" s="8">
        <v>2.952</v>
      </c>
      <c r="N8293" s="7">
        <v>1</v>
      </c>
      <c r="O8293" s="8">
        <f>SUM(Superstore_Clean[[#This Row],[Unit Price]]*Superstore_Clean[[#This Row],[Quantity]])</f>
        <v>2.952</v>
      </c>
      <c r="P8293" s="7">
        <v>2014</v>
      </c>
      <c r="Q8293" t="s">
        <v>115</v>
      </c>
    </row>
    <row r="8294" spans="1:17" x14ac:dyDescent="0.3">
      <c r="A8294">
        <v>8293</v>
      </c>
      <c r="B8294" t="s">
        <v>9156</v>
      </c>
      <c r="C8294" s="6">
        <v>50974</v>
      </c>
      <c r="D8294" t="s">
        <v>503</v>
      </c>
      <c r="E8294" t="s">
        <v>443</v>
      </c>
      <c r="F8294" t="s">
        <v>248</v>
      </c>
      <c r="G8294" s="7">
        <v>45373</v>
      </c>
      <c r="H8294" t="s">
        <v>132</v>
      </c>
      <c r="I8294" t="s">
        <v>5284</v>
      </c>
      <c r="J8294" t="s">
        <v>36</v>
      </c>
      <c r="K8294" t="s">
        <v>64</v>
      </c>
      <c r="L8294" t="s">
        <v>5285</v>
      </c>
      <c r="M8294" s="8">
        <v>10.332000000000001</v>
      </c>
      <c r="N8294" s="7">
        <v>3</v>
      </c>
      <c r="O8294" s="8">
        <f>SUM(Superstore_Clean[[#This Row],[Unit Price]]*Superstore_Clean[[#This Row],[Quantity]])</f>
        <v>30.996000000000002</v>
      </c>
      <c r="P8294" s="7">
        <v>2015</v>
      </c>
      <c r="Q8294" t="s">
        <v>87</v>
      </c>
    </row>
    <row r="8295" spans="1:17" x14ac:dyDescent="0.3">
      <c r="A8295">
        <v>8294</v>
      </c>
      <c r="B8295" t="s">
        <v>9157</v>
      </c>
      <c r="C8295" s="6">
        <v>50975</v>
      </c>
      <c r="D8295" t="s">
        <v>5936</v>
      </c>
      <c r="E8295" t="s">
        <v>84</v>
      </c>
      <c r="F8295" t="s">
        <v>83</v>
      </c>
      <c r="G8295" s="7">
        <v>98103</v>
      </c>
      <c r="H8295" t="s">
        <v>34</v>
      </c>
      <c r="I8295" t="s">
        <v>4304</v>
      </c>
      <c r="J8295" t="s">
        <v>36</v>
      </c>
      <c r="K8295" t="s">
        <v>64</v>
      </c>
      <c r="L8295" t="s">
        <v>4305</v>
      </c>
      <c r="M8295" s="8">
        <v>18.367999999999999</v>
      </c>
      <c r="N8295" s="7">
        <v>4</v>
      </c>
      <c r="O8295" s="8">
        <f>SUM(Superstore_Clean[[#This Row],[Unit Price]]*Superstore_Clean[[#This Row],[Quantity]])</f>
        <v>73.471999999999994</v>
      </c>
      <c r="P8295" s="7">
        <v>2017</v>
      </c>
      <c r="Q8295" t="s">
        <v>26</v>
      </c>
    </row>
    <row r="8296" spans="1:17" x14ac:dyDescent="0.3">
      <c r="A8296">
        <v>8295</v>
      </c>
      <c r="B8296" t="s">
        <v>9158</v>
      </c>
      <c r="C8296" s="6">
        <v>50976</v>
      </c>
      <c r="D8296" t="s">
        <v>2646</v>
      </c>
      <c r="E8296" t="s">
        <v>240</v>
      </c>
      <c r="F8296" t="s">
        <v>239</v>
      </c>
      <c r="G8296" s="7">
        <v>10011</v>
      </c>
      <c r="H8296" t="s">
        <v>132</v>
      </c>
      <c r="I8296" t="s">
        <v>4216</v>
      </c>
      <c r="J8296" t="s">
        <v>60</v>
      </c>
      <c r="K8296" t="s">
        <v>61</v>
      </c>
      <c r="L8296" t="s">
        <v>4217</v>
      </c>
      <c r="M8296" s="8">
        <v>299.89999999999998</v>
      </c>
      <c r="N8296" s="7">
        <v>2</v>
      </c>
      <c r="O8296" s="8">
        <f>SUM(Superstore_Clean[[#This Row],[Unit Price]]*Superstore_Clean[[#This Row],[Quantity]])</f>
        <v>599.79999999999995</v>
      </c>
      <c r="P8296" s="7">
        <v>2017</v>
      </c>
      <c r="Q8296" t="s">
        <v>208</v>
      </c>
    </row>
    <row r="8297" spans="1:17" x14ac:dyDescent="0.3">
      <c r="A8297">
        <v>8296</v>
      </c>
      <c r="B8297" t="s">
        <v>9159</v>
      </c>
      <c r="C8297" s="6">
        <v>50977</v>
      </c>
      <c r="D8297" t="s">
        <v>3650</v>
      </c>
      <c r="E8297" t="s">
        <v>287</v>
      </c>
      <c r="F8297" t="s">
        <v>1000</v>
      </c>
      <c r="G8297" s="7">
        <v>22204</v>
      </c>
      <c r="H8297" t="s">
        <v>21</v>
      </c>
      <c r="I8297" t="s">
        <v>446</v>
      </c>
      <c r="J8297" t="s">
        <v>36</v>
      </c>
      <c r="K8297" t="s">
        <v>157</v>
      </c>
      <c r="L8297" t="s">
        <v>447</v>
      </c>
      <c r="M8297" s="8">
        <v>26.55</v>
      </c>
      <c r="N8297" s="7">
        <v>9</v>
      </c>
      <c r="O8297" s="8">
        <f>SUM(Superstore_Clean[[#This Row],[Unit Price]]*Superstore_Clean[[#This Row],[Quantity]])</f>
        <v>238.95000000000002</v>
      </c>
      <c r="P8297" s="7">
        <v>2016</v>
      </c>
      <c r="Q8297" t="s">
        <v>109</v>
      </c>
    </row>
    <row r="8298" spans="1:17" x14ac:dyDescent="0.3">
      <c r="A8298">
        <v>8297</v>
      </c>
      <c r="B8298" t="s">
        <v>9159</v>
      </c>
      <c r="C8298" s="6">
        <v>50978</v>
      </c>
      <c r="D8298" t="s">
        <v>3650</v>
      </c>
      <c r="E8298" t="s">
        <v>287</v>
      </c>
      <c r="F8298" t="s">
        <v>1000</v>
      </c>
      <c r="G8298" s="7">
        <v>22204</v>
      </c>
      <c r="H8298" t="s">
        <v>21</v>
      </c>
      <c r="I8298" t="s">
        <v>757</v>
      </c>
      <c r="J8298" t="s">
        <v>60</v>
      </c>
      <c r="K8298" t="s">
        <v>146</v>
      </c>
      <c r="L8298" t="s">
        <v>758</v>
      </c>
      <c r="M8298" s="8">
        <v>111.98</v>
      </c>
      <c r="N8298" s="7">
        <v>2</v>
      </c>
      <c r="O8298" s="8">
        <f>SUM(Superstore_Clean[[#This Row],[Unit Price]]*Superstore_Clean[[#This Row],[Quantity]])</f>
        <v>223.96</v>
      </c>
      <c r="P8298" s="7">
        <v>2016</v>
      </c>
      <c r="Q8298" t="s">
        <v>109</v>
      </c>
    </row>
    <row r="8299" spans="1:17" x14ac:dyDescent="0.3">
      <c r="A8299">
        <v>8298</v>
      </c>
      <c r="B8299" t="s">
        <v>9160</v>
      </c>
      <c r="C8299" s="6">
        <v>50979</v>
      </c>
      <c r="D8299" t="s">
        <v>2021</v>
      </c>
      <c r="E8299" t="s">
        <v>76</v>
      </c>
      <c r="F8299" t="s">
        <v>416</v>
      </c>
      <c r="G8299" s="7">
        <v>28205</v>
      </c>
      <c r="H8299" t="s">
        <v>21</v>
      </c>
      <c r="I8299" t="s">
        <v>5120</v>
      </c>
      <c r="J8299" t="s">
        <v>23</v>
      </c>
      <c r="K8299" t="s">
        <v>54</v>
      </c>
      <c r="L8299" t="s">
        <v>5121</v>
      </c>
      <c r="M8299" s="8">
        <v>4.9279999999999999</v>
      </c>
      <c r="N8299" s="7">
        <v>2</v>
      </c>
      <c r="O8299" s="8">
        <f>SUM(Superstore_Clean[[#This Row],[Unit Price]]*Superstore_Clean[[#This Row],[Quantity]])</f>
        <v>9.8559999999999999</v>
      </c>
      <c r="P8299" s="7">
        <v>2015</v>
      </c>
      <c r="Q8299" t="s">
        <v>135</v>
      </c>
    </row>
    <row r="8300" spans="1:17" x14ac:dyDescent="0.3">
      <c r="A8300">
        <v>8299</v>
      </c>
      <c r="B8300" t="s">
        <v>9160</v>
      </c>
      <c r="C8300" s="6">
        <v>50980</v>
      </c>
      <c r="D8300" t="s">
        <v>2021</v>
      </c>
      <c r="E8300" t="s">
        <v>76</v>
      </c>
      <c r="F8300" t="s">
        <v>416</v>
      </c>
      <c r="G8300" s="7">
        <v>28205</v>
      </c>
      <c r="H8300" t="s">
        <v>21</v>
      </c>
      <c r="I8300" t="s">
        <v>2083</v>
      </c>
      <c r="J8300" t="s">
        <v>36</v>
      </c>
      <c r="K8300" t="s">
        <v>37</v>
      </c>
      <c r="L8300" t="s">
        <v>2084</v>
      </c>
      <c r="M8300" s="8">
        <v>11.784000000000001</v>
      </c>
      <c r="N8300" s="7">
        <v>3</v>
      </c>
      <c r="O8300" s="8">
        <f>SUM(Superstore_Clean[[#This Row],[Unit Price]]*Superstore_Clean[[#This Row],[Quantity]])</f>
        <v>35.352000000000004</v>
      </c>
      <c r="P8300" s="7">
        <v>2015</v>
      </c>
      <c r="Q8300" t="s">
        <v>135</v>
      </c>
    </row>
    <row r="8301" spans="1:17" x14ac:dyDescent="0.3">
      <c r="A8301">
        <v>8300</v>
      </c>
      <c r="B8301" t="s">
        <v>9161</v>
      </c>
      <c r="C8301" s="6">
        <v>50981</v>
      </c>
      <c r="D8301" t="s">
        <v>4510</v>
      </c>
      <c r="E8301" t="s">
        <v>33</v>
      </c>
      <c r="F8301" t="s">
        <v>504</v>
      </c>
      <c r="G8301" s="7">
        <v>95661</v>
      </c>
      <c r="H8301" t="s">
        <v>34</v>
      </c>
      <c r="I8301" t="s">
        <v>6294</v>
      </c>
      <c r="J8301" t="s">
        <v>36</v>
      </c>
      <c r="K8301" t="s">
        <v>57</v>
      </c>
      <c r="L8301" t="s">
        <v>6295</v>
      </c>
      <c r="M8301" s="8">
        <v>7.98</v>
      </c>
      <c r="N8301" s="7">
        <v>3</v>
      </c>
      <c r="O8301" s="8">
        <f>SUM(Superstore_Clean[[#This Row],[Unit Price]]*Superstore_Clean[[#This Row],[Quantity]])</f>
        <v>23.94</v>
      </c>
      <c r="P8301" s="7">
        <v>2014</v>
      </c>
      <c r="Q8301" t="s">
        <v>208</v>
      </c>
    </row>
    <row r="8302" spans="1:17" x14ac:dyDescent="0.3">
      <c r="A8302">
        <v>8301</v>
      </c>
      <c r="B8302" t="s">
        <v>9162</v>
      </c>
      <c r="C8302" s="6">
        <v>50982</v>
      </c>
      <c r="D8302" t="s">
        <v>1676</v>
      </c>
      <c r="E8302" t="s">
        <v>214</v>
      </c>
      <c r="F8302" t="s">
        <v>778</v>
      </c>
      <c r="G8302" s="7">
        <v>48234</v>
      </c>
      <c r="H8302" t="s">
        <v>92</v>
      </c>
      <c r="I8302" t="s">
        <v>846</v>
      </c>
      <c r="J8302" t="s">
        <v>36</v>
      </c>
      <c r="K8302" t="s">
        <v>157</v>
      </c>
      <c r="L8302" t="s">
        <v>847</v>
      </c>
      <c r="M8302" s="8">
        <v>180.96</v>
      </c>
      <c r="N8302" s="7">
        <v>2</v>
      </c>
      <c r="O8302" s="8">
        <f>SUM(Superstore_Clean[[#This Row],[Unit Price]]*Superstore_Clean[[#This Row],[Quantity]])</f>
        <v>361.92</v>
      </c>
      <c r="P8302" s="7">
        <v>2015</v>
      </c>
      <c r="Q8302" t="s">
        <v>80</v>
      </c>
    </row>
    <row r="8303" spans="1:17" x14ac:dyDescent="0.3">
      <c r="A8303">
        <v>8302</v>
      </c>
      <c r="B8303" t="s">
        <v>9163</v>
      </c>
      <c r="C8303" s="6">
        <v>50983</v>
      </c>
      <c r="D8303" t="s">
        <v>3233</v>
      </c>
      <c r="E8303" t="s">
        <v>33</v>
      </c>
      <c r="F8303" t="s">
        <v>32</v>
      </c>
      <c r="G8303" s="7">
        <v>90036</v>
      </c>
      <c r="H8303" t="s">
        <v>34</v>
      </c>
      <c r="I8303" t="s">
        <v>7470</v>
      </c>
      <c r="J8303" t="s">
        <v>60</v>
      </c>
      <c r="K8303" t="s">
        <v>146</v>
      </c>
      <c r="L8303" t="s">
        <v>7471</v>
      </c>
      <c r="M8303" s="8">
        <v>1649.95</v>
      </c>
      <c r="N8303" s="7">
        <v>5</v>
      </c>
      <c r="O8303" s="8">
        <f>SUM(Superstore_Clean[[#This Row],[Unit Price]]*Superstore_Clean[[#This Row],[Quantity]])</f>
        <v>8249.75</v>
      </c>
      <c r="P8303" s="7">
        <v>2017</v>
      </c>
      <c r="Q8303" t="s">
        <v>135</v>
      </c>
    </row>
    <row r="8304" spans="1:17" x14ac:dyDescent="0.3">
      <c r="A8304">
        <v>8303</v>
      </c>
      <c r="B8304" t="s">
        <v>9163</v>
      </c>
      <c r="C8304" s="6">
        <v>50984</v>
      </c>
      <c r="D8304" t="s">
        <v>3233</v>
      </c>
      <c r="E8304" t="s">
        <v>33</v>
      </c>
      <c r="F8304" t="s">
        <v>32</v>
      </c>
      <c r="G8304" s="7">
        <v>90036</v>
      </c>
      <c r="H8304" t="s">
        <v>34</v>
      </c>
      <c r="I8304" t="s">
        <v>2274</v>
      </c>
      <c r="J8304" t="s">
        <v>23</v>
      </c>
      <c r="K8304" t="s">
        <v>28</v>
      </c>
      <c r="L8304" t="s">
        <v>2275</v>
      </c>
      <c r="M8304" s="8">
        <v>362.35199999999998</v>
      </c>
      <c r="N8304" s="7">
        <v>3</v>
      </c>
      <c r="O8304" s="8">
        <f>SUM(Superstore_Clean[[#This Row],[Unit Price]]*Superstore_Clean[[#This Row],[Quantity]])</f>
        <v>1087.056</v>
      </c>
      <c r="P8304" s="7">
        <v>2017</v>
      </c>
      <c r="Q8304" t="s">
        <v>135</v>
      </c>
    </row>
    <row r="8305" spans="1:17" x14ac:dyDescent="0.3">
      <c r="A8305">
        <v>8304</v>
      </c>
      <c r="B8305" t="s">
        <v>9164</v>
      </c>
      <c r="C8305" s="6">
        <v>50985</v>
      </c>
      <c r="D8305" t="s">
        <v>5159</v>
      </c>
      <c r="E8305" t="s">
        <v>33</v>
      </c>
      <c r="F8305" t="s">
        <v>112</v>
      </c>
      <c r="G8305" s="7">
        <v>94110</v>
      </c>
      <c r="H8305" t="s">
        <v>34</v>
      </c>
      <c r="I8305" t="s">
        <v>1784</v>
      </c>
      <c r="J8305" t="s">
        <v>60</v>
      </c>
      <c r="K8305" t="s">
        <v>61</v>
      </c>
      <c r="L8305" t="s">
        <v>1785</v>
      </c>
      <c r="M8305" s="8">
        <v>73.584000000000003</v>
      </c>
      <c r="N8305" s="7">
        <v>2</v>
      </c>
      <c r="O8305" s="8">
        <f>SUM(Superstore_Clean[[#This Row],[Unit Price]]*Superstore_Clean[[#This Row],[Quantity]])</f>
        <v>147.16800000000001</v>
      </c>
      <c r="P8305" s="7">
        <v>2014</v>
      </c>
      <c r="Q8305" t="s">
        <v>47</v>
      </c>
    </row>
    <row r="8306" spans="1:17" x14ac:dyDescent="0.3">
      <c r="A8306">
        <v>8305</v>
      </c>
      <c r="B8306" t="s">
        <v>9165</v>
      </c>
      <c r="C8306" s="6">
        <v>50986</v>
      </c>
      <c r="D8306" t="s">
        <v>5783</v>
      </c>
      <c r="E8306" t="s">
        <v>33</v>
      </c>
      <c r="F8306" t="s">
        <v>5303</v>
      </c>
      <c r="G8306" s="7">
        <v>93309</v>
      </c>
      <c r="H8306" t="s">
        <v>34</v>
      </c>
      <c r="I8306" t="s">
        <v>7557</v>
      </c>
      <c r="J8306" t="s">
        <v>23</v>
      </c>
      <c r="K8306" t="s">
        <v>45</v>
      </c>
      <c r="L8306" t="s">
        <v>7558</v>
      </c>
      <c r="M8306" s="8">
        <v>486.36799999999999</v>
      </c>
      <c r="N8306" s="7">
        <v>4</v>
      </c>
      <c r="O8306" s="8">
        <f>SUM(Superstore_Clean[[#This Row],[Unit Price]]*Superstore_Clean[[#This Row],[Quantity]])</f>
        <v>1945.472</v>
      </c>
      <c r="P8306" s="7">
        <v>2017</v>
      </c>
      <c r="Q8306" t="s">
        <v>26</v>
      </c>
    </row>
    <row r="8307" spans="1:17" x14ac:dyDescent="0.3">
      <c r="A8307">
        <v>8306</v>
      </c>
      <c r="B8307" t="s">
        <v>9166</v>
      </c>
      <c r="C8307" s="6">
        <v>50987</v>
      </c>
      <c r="D8307" t="s">
        <v>1477</v>
      </c>
      <c r="E8307" t="s">
        <v>576</v>
      </c>
      <c r="F8307" t="s">
        <v>4019</v>
      </c>
      <c r="G8307" s="7">
        <v>74133</v>
      </c>
      <c r="H8307" t="s">
        <v>92</v>
      </c>
      <c r="I8307" t="s">
        <v>2330</v>
      </c>
      <c r="J8307" t="s">
        <v>36</v>
      </c>
      <c r="K8307" t="s">
        <v>78</v>
      </c>
      <c r="L8307" t="s">
        <v>2331</v>
      </c>
      <c r="M8307" s="8">
        <v>32.4</v>
      </c>
      <c r="N8307" s="7">
        <v>5</v>
      </c>
      <c r="O8307" s="8">
        <f>SUM(Superstore_Clean[[#This Row],[Unit Price]]*Superstore_Clean[[#This Row],[Quantity]])</f>
        <v>162</v>
      </c>
      <c r="P8307" s="7">
        <v>2016</v>
      </c>
      <c r="Q8307" t="s">
        <v>115</v>
      </c>
    </row>
    <row r="8308" spans="1:17" x14ac:dyDescent="0.3">
      <c r="A8308">
        <v>8307</v>
      </c>
      <c r="B8308" t="s">
        <v>9166</v>
      </c>
      <c r="C8308" s="6">
        <v>50988</v>
      </c>
      <c r="D8308" t="s">
        <v>1477</v>
      </c>
      <c r="E8308" t="s">
        <v>576</v>
      </c>
      <c r="F8308" t="s">
        <v>4019</v>
      </c>
      <c r="G8308" s="7">
        <v>74133</v>
      </c>
      <c r="H8308" t="s">
        <v>92</v>
      </c>
      <c r="I8308" t="s">
        <v>1953</v>
      </c>
      <c r="J8308" t="s">
        <v>36</v>
      </c>
      <c r="K8308" t="s">
        <v>64</v>
      </c>
      <c r="L8308" t="s">
        <v>1954</v>
      </c>
      <c r="M8308" s="8">
        <v>41.86</v>
      </c>
      <c r="N8308" s="7">
        <v>7</v>
      </c>
      <c r="O8308" s="8">
        <f>SUM(Superstore_Clean[[#This Row],[Unit Price]]*Superstore_Clean[[#This Row],[Quantity]])</f>
        <v>293.02</v>
      </c>
      <c r="P8308" s="7">
        <v>2016</v>
      </c>
      <c r="Q8308" t="s">
        <v>115</v>
      </c>
    </row>
    <row r="8309" spans="1:17" x14ac:dyDescent="0.3">
      <c r="A8309">
        <v>8308</v>
      </c>
      <c r="B8309" t="s">
        <v>9166</v>
      </c>
      <c r="C8309" s="6">
        <v>50989</v>
      </c>
      <c r="D8309" t="s">
        <v>1477</v>
      </c>
      <c r="E8309" t="s">
        <v>576</v>
      </c>
      <c r="F8309" t="s">
        <v>4019</v>
      </c>
      <c r="G8309" s="7">
        <v>74133</v>
      </c>
      <c r="H8309" t="s">
        <v>92</v>
      </c>
      <c r="I8309" t="s">
        <v>6100</v>
      </c>
      <c r="J8309" t="s">
        <v>36</v>
      </c>
      <c r="K8309" t="s">
        <v>64</v>
      </c>
      <c r="L8309" t="s">
        <v>6101</v>
      </c>
      <c r="M8309" s="8">
        <v>77.56</v>
      </c>
      <c r="N8309" s="7">
        <v>2</v>
      </c>
      <c r="O8309" s="8">
        <f>SUM(Superstore_Clean[[#This Row],[Unit Price]]*Superstore_Clean[[#This Row],[Quantity]])</f>
        <v>155.12</v>
      </c>
      <c r="P8309" s="7">
        <v>2016</v>
      </c>
      <c r="Q8309" t="s">
        <v>115</v>
      </c>
    </row>
    <row r="8310" spans="1:17" x14ac:dyDescent="0.3">
      <c r="A8310">
        <v>8309</v>
      </c>
      <c r="B8310" t="s">
        <v>9167</v>
      </c>
      <c r="C8310" s="6">
        <v>50990</v>
      </c>
      <c r="D8310" t="s">
        <v>4723</v>
      </c>
      <c r="E8310" t="s">
        <v>33</v>
      </c>
      <c r="F8310" t="s">
        <v>112</v>
      </c>
      <c r="G8310" s="7">
        <v>94122</v>
      </c>
      <c r="H8310" t="s">
        <v>34</v>
      </c>
      <c r="I8310" t="s">
        <v>3576</v>
      </c>
      <c r="J8310" t="s">
        <v>36</v>
      </c>
      <c r="K8310" t="s">
        <v>57</v>
      </c>
      <c r="L8310" t="s">
        <v>3577</v>
      </c>
      <c r="M8310" s="8">
        <v>37.17</v>
      </c>
      <c r="N8310" s="7">
        <v>9</v>
      </c>
      <c r="O8310" s="8">
        <f>SUM(Superstore_Clean[[#This Row],[Unit Price]]*Superstore_Clean[[#This Row],[Quantity]])</f>
        <v>334.53000000000003</v>
      </c>
      <c r="P8310" s="7">
        <v>2016</v>
      </c>
      <c r="Q8310" t="s">
        <v>135</v>
      </c>
    </row>
    <row r="8311" spans="1:17" x14ac:dyDescent="0.3">
      <c r="A8311">
        <v>8310</v>
      </c>
      <c r="B8311" t="s">
        <v>9168</v>
      </c>
      <c r="C8311" s="6">
        <v>50991</v>
      </c>
      <c r="D8311" t="s">
        <v>4090</v>
      </c>
      <c r="E8311" t="s">
        <v>91</v>
      </c>
      <c r="F8311" t="s">
        <v>167</v>
      </c>
      <c r="G8311" s="7">
        <v>77036</v>
      </c>
      <c r="H8311" t="s">
        <v>92</v>
      </c>
      <c r="I8311" t="s">
        <v>4613</v>
      </c>
      <c r="J8311" t="s">
        <v>36</v>
      </c>
      <c r="K8311" t="s">
        <v>49</v>
      </c>
      <c r="L8311" t="s">
        <v>4614</v>
      </c>
      <c r="M8311" s="8">
        <v>137.352</v>
      </c>
      <c r="N8311" s="7">
        <v>3</v>
      </c>
      <c r="O8311" s="8">
        <f>SUM(Superstore_Clean[[#This Row],[Unit Price]]*Superstore_Clean[[#This Row],[Quantity]])</f>
        <v>412.05600000000004</v>
      </c>
      <c r="P8311" s="7">
        <v>2014</v>
      </c>
      <c r="Q8311" t="s">
        <v>208</v>
      </c>
    </row>
    <row r="8312" spans="1:17" x14ac:dyDescent="0.3">
      <c r="A8312">
        <v>8311</v>
      </c>
      <c r="B8312" t="s">
        <v>9168</v>
      </c>
      <c r="C8312" s="6">
        <v>50992</v>
      </c>
      <c r="D8312" t="s">
        <v>4090</v>
      </c>
      <c r="E8312" t="s">
        <v>91</v>
      </c>
      <c r="F8312" t="s">
        <v>167</v>
      </c>
      <c r="G8312" s="7">
        <v>77036</v>
      </c>
      <c r="H8312" t="s">
        <v>92</v>
      </c>
      <c r="I8312" t="s">
        <v>4683</v>
      </c>
      <c r="J8312" t="s">
        <v>23</v>
      </c>
      <c r="K8312" t="s">
        <v>45</v>
      </c>
      <c r="L8312" t="s">
        <v>4684</v>
      </c>
      <c r="M8312" s="8">
        <v>376.50900000000001</v>
      </c>
      <c r="N8312" s="7">
        <v>3</v>
      </c>
      <c r="O8312" s="8">
        <f>SUM(Superstore_Clean[[#This Row],[Unit Price]]*Superstore_Clean[[#This Row],[Quantity]])</f>
        <v>1129.527</v>
      </c>
      <c r="P8312" s="7">
        <v>2014</v>
      </c>
      <c r="Q8312" t="s">
        <v>208</v>
      </c>
    </row>
    <row r="8313" spans="1:17" x14ac:dyDescent="0.3">
      <c r="A8313">
        <v>8312</v>
      </c>
      <c r="B8313" t="s">
        <v>9169</v>
      </c>
      <c r="C8313" s="6">
        <v>50993</v>
      </c>
      <c r="D8313" t="s">
        <v>1632</v>
      </c>
      <c r="E8313" t="s">
        <v>1128</v>
      </c>
      <c r="F8313" t="s">
        <v>442</v>
      </c>
      <c r="G8313" s="7">
        <v>31907</v>
      </c>
      <c r="H8313" t="s">
        <v>21</v>
      </c>
      <c r="I8313" t="s">
        <v>464</v>
      </c>
      <c r="J8313" t="s">
        <v>23</v>
      </c>
      <c r="K8313" t="s">
        <v>54</v>
      </c>
      <c r="L8313" t="s">
        <v>465</v>
      </c>
      <c r="M8313" s="8">
        <v>62.72</v>
      </c>
      <c r="N8313" s="7">
        <v>4</v>
      </c>
      <c r="O8313" s="8">
        <f>SUM(Superstore_Clean[[#This Row],[Unit Price]]*Superstore_Clean[[#This Row],[Quantity]])</f>
        <v>250.88</v>
      </c>
      <c r="P8313" s="7">
        <v>2017</v>
      </c>
      <c r="Q8313" t="s">
        <v>144</v>
      </c>
    </row>
    <row r="8314" spans="1:17" x14ac:dyDescent="0.3">
      <c r="A8314">
        <v>8313</v>
      </c>
      <c r="B8314" t="s">
        <v>9169</v>
      </c>
      <c r="C8314" s="6">
        <v>50994</v>
      </c>
      <c r="D8314" t="s">
        <v>1632</v>
      </c>
      <c r="E8314" t="s">
        <v>1128</v>
      </c>
      <c r="F8314" t="s">
        <v>442</v>
      </c>
      <c r="G8314" s="7">
        <v>31907</v>
      </c>
      <c r="H8314" t="s">
        <v>21</v>
      </c>
      <c r="I8314" t="s">
        <v>5482</v>
      </c>
      <c r="J8314" t="s">
        <v>60</v>
      </c>
      <c r="K8314" t="s">
        <v>61</v>
      </c>
      <c r="L8314" t="s">
        <v>5483</v>
      </c>
      <c r="M8314" s="8">
        <v>2939.93</v>
      </c>
      <c r="N8314" s="7">
        <v>7</v>
      </c>
      <c r="O8314" s="8">
        <f>SUM(Superstore_Clean[[#This Row],[Unit Price]]*Superstore_Clean[[#This Row],[Quantity]])</f>
        <v>20579.509999999998</v>
      </c>
      <c r="P8314" s="7">
        <v>2017</v>
      </c>
      <c r="Q8314" t="s">
        <v>144</v>
      </c>
    </row>
    <row r="8315" spans="1:17" x14ac:dyDescent="0.3">
      <c r="A8315">
        <v>8314</v>
      </c>
      <c r="B8315" t="s">
        <v>9170</v>
      </c>
      <c r="C8315" s="6">
        <v>50995</v>
      </c>
      <c r="D8315" t="s">
        <v>2843</v>
      </c>
      <c r="E8315" t="s">
        <v>91</v>
      </c>
      <c r="F8315" t="s">
        <v>7113</v>
      </c>
      <c r="G8315" s="7">
        <v>77573</v>
      </c>
      <c r="H8315" t="s">
        <v>92</v>
      </c>
      <c r="I8315" t="s">
        <v>2939</v>
      </c>
      <c r="J8315" t="s">
        <v>23</v>
      </c>
      <c r="K8315" t="s">
        <v>28</v>
      </c>
      <c r="L8315" t="s">
        <v>2940</v>
      </c>
      <c r="M8315" s="8">
        <v>512.35799999999995</v>
      </c>
      <c r="N8315" s="7">
        <v>3</v>
      </c>
      <c r="O8315" s="8">
        <f>SUM(Superstore_Clean[[#This Row],[Unit Price]]*Superstore_Clean[[#This Row],[Quantity]])</f>
        <v>1537.0739999999998</v>
      </c>
      <c r="P8315" s="7">
        <v>2014</v>
      </c>
      <c r="Q8315" t="s">
        <v>135</v>
      </c>
    </row>
    <row r="8316" spans="1:17" x14ac:dyDescent="0.3">
      <c r="A8316">
        <v>8315</v>
      </c>
      <c r="B8316" t="s">
        <v>9170</v>
      </c>
      <c r="C8316" s="6">
        <v>50996</v>
      </c>
      <c r="D8316" t="s">
        <v>2843</v>
      </c>
      <c r="E8316" t="s">
        <v>91</v>
      </c>
      <c r="F8316" t="s">
        <v>7113</v>
      </c>
      <c r="G8316" s="7">
        <v>77573</v>
      </c>
      <c r="H8316" t="s">
        <v>92</v>
      </c>
      <c r="I8316" t="s">
        <v>2908</v>
      </c>
      <c r="J8316" t="s">
        <v>36</v>
      </c>
      <c r="K8316" t="s">
        <v>242</v>
      </c>
      <c r="L8316" t="s">
        <v>2909</v>
      </c>
      <c r="M8316" s="8">
        <v>3.488</v>
      </c>
      <c r="N8316" s="7">
        <v>2</v>
      </c>
      <c r="O8316" s="8">
        <f>SUM(Superstore_Clean[[#This Row],[Unit Price]]*Superstore_Clean[[#This Row],[Quantity]])</f>
        <v>6.976</v>
      </c>
      <c r="P8316" s="7">
        <v>2014</v>
      </c>
      <c r="Q8316" t="s">
        <v>135</v>
      </c>
    </row>
    <row r="8317" spans="1:17" x14ac:dyDescent="0.3">
      <c r="A8317">
        <v>8316</v>
      </c>
      <c r="B8317" t="s">
        <v>9170</v>
      </c>
      <c r="C8317" s="6">
        <v>50997</v>
      </c>
      <c r="D8317" t="s">
        <v>2843</v>
      </c>
      <c r="E8317" t="s">
        <v>91</v>
      </c>
      <c r="F8317" t="s">
        <v>7113</v>
      </c>
      <c r="G8317" s="7">
        <v>77573</v>
      </c>
      <c r="H8317" t="s">
        <v>92</v>
      </c>
      <c r="I8317" t="s">
        <v>2418</v>
      </c>
      <c r="J8317" t="s">
        <v>36</v>
      </c>
      <c r="K8317" t="s">
        <v>57</v>
      </c>
      <c r="L8317" t="s">
        <v>2419</v>
      </c>
      <c r="M8317" s="8">
        <v>22.288</v>
      </c>
      <c r="N8317" s="7">
        <v>7</v>
      </c>
      <c r="O8317" s="8">
        <f>SUM(Superstore_Clean[[#This Row],[Unit Price]]*Superstore_Clean[[#This Row],[Quantity]])</f>
        <v>156.01599999999999</v>
      </c>
      <c r="P8317" s="7">
        <v>2014</v>
      </c>
      <c r="Q8317" t="s">
        <v>135</v>
      </c>
    </row>
    <row r="8318" spans="1:17" x14ac:dyDescent="0.3">
      <c r="A8318">
        <v>8317</v>
      </c>
      <c r="B8318" t="s">
        <v>9170</v>
      </c>
      <c r="C8318" s="6">
        <v>50998</v>
      </c>
      <c r="D8318" t="s">
        <v>2843</v>
      </c>
      <c r="E8318" t="s">
        <v>91</v>
      </c>
      <c r="F8318" t="s">
        <v>7113</v>
      </c>
      <c r="G8318" s="7">
        <v>77573</v>
      </c>
      <c r="H8318" t="s">
        <v>92</v>
      </c>
      <c r="I8318" t="s">
        <v>505</v>
      </c>
      <c r="J8318" t="s">
        <v>36</v>
      </c>
      <c r="K8318" t="s">
        <v>78</v>
      </c>
      <c r="L8318" t="s">
        <v>506</v>
      </c>
      <c r="M8318" s="8">
        <v>16.032</v>
      </c>
      <c r="N8318" s="7">
        <v>3</v>
      </c>
      <c r="O8318" s="8">
        <f>SUM(Superstore_Clean[[#This Row],[Unit Price]]*Superstore_Clean[[#This Row],[Quantity]])</f>
        <v>48.096000000000004</v>
      </c>
      <c r="P8318" s="7">
        <v>2014</v>
      </c>
      <c r="Q8318" t="s">
        <v>135</v>
      </c>
    </row>
    <row r="8319" spans="1:17" x14ac:dyDescent="0.3">
      <c r="A8319">
        <v>8318</v>
      </c>
      <c r="B8319" t="s">
        <v>9171</v>
      </c>
      <c r="C8319" s="6">
        <v>50999</v>
      </c>
      <c r="D8319" t="s">
        <v>291</v>
      </c>
      <c r="E8319" t="s">
        <v>76</v>
      </c>
      <c r="F8319" t="s">
        <v>1959</v>
      </c>
      <c r="G8319" s="7">
        <v>27217</v>
      </c>
      <c r="H8319" t="s">
        <v>21</v>
      </c>
      <c r="I8319" t="s">
        <v>3119</v>
      </c>
      <c r="J8319" t="s">
        <v>36</v>
      </c>
      <c r="K8319" t="s">
        <v>57</v>
      </c>
      <c r="L8319" t="s">
        <v>3120</v>
      </c>
      <c r="M8319" s="8">
        <v>1.752</v>
      </c>
      <c r="N8319" s="7">
        <v>1</v>
      </c>
      <c r="O8319" s="8">
        <f>SUM(Superstore_Clean[[#This Row],[Unit Price]]*Superstore_Clean[[#This Row],[Quantity]])</f>
        <v>1.752</v>
      </c>
      <c r="P8319" s="7">
        <v>2017</v>
      </c>
      <c r="Q8319" t="s">
        <v>80</v>
      </c>
    </row>
    <row r="8320" spans="1:17" x14ac:dyDescent="0.3">
      <c r="A8320">
        <v>8319</v>
      </c>
      <c r="B8320" t="s">
        <v>9171</v>
      </c>
      <c r="C8320" s="6">
        <v>51000</v>
      </c>
      <c r="D8320" t="s">
        <v>291</v>
      </c>
      <c r="E8320" t="s">
        <v>76</v>
      </c>
      <c r="F8320" t="s">
        <v>1959</v>
      </c>
      <c r="G8320" s="7">
        <v>27217</v>
      </c>
      <c r="H8320" t="s">
        <v>21</v>
      </c>
      <c r="I8320" t="s">
        <v>4292</v>
      </c>
      <c r="J8320" t="s">
        <v>36</v>
      </c>
      <c r="K8320" t="s">
        <v>57</v>
      </c>
      <c r="L8320" t="s">
        <v>4293</v>
      </c>
      <c r="M8320" s="8">
        <v>20.992000000000001</v>
      </c>
      <c r="N8320" s="7">
        <v>8</v>
      </c>
      <c r="O8320" s="8">
        <f>SUM(Superstore_Clean[[#This Row],[Unit Price]]*Superstore_Clean[[#This Row],[Quantity]])</f>
        <v>167.93600000000001</v>
      </c>
      <c r="P8320" s="7">
        <v>2017</v>
      </c>
      <c r="Q8320" t="s">
        <v>80</v>
      </c>
    </row>
    <row r="8321" spans="1:17" x14ac:dyDescent="0.3">
      <c r="A8321">
        <v>8320</v>
      </c>
      <c r="B8321" t="s">
        <v>9172</v>
      </c>
      <c r="C8321" s="6">
        <v>51001</v>
      </c>
      <c r="D8321" t="s">
        <v>1473</v>
      </c>
      <c r="E8321" t="s">
        <v>240</v>
      </c>
      <c r="F8321" t="s">
        <v>239</v>
      </c>
      <c r="G8321" s="7">
        <v>10009</v>
      </c>
      <c r="H8321" t="s">
        <v>132</v>
      </c>
      <c r="I8321" t="s">
        <v>2068</v>
      </c>
      <c r="J8321" t="s">
        <v>36</v>
      </c>
      <c r="K8321" t="s">
        <v>49</v>
      </c>
      <c r="L8321" t="s">
        <v>2069</v>
      </c>
      <c r="M8321" s="8">
        <v>11.21</v>
      </c>
      <c r="N8321" s="7">
        <v>1</v>
      </c>
      <c r="O8321" s="8">
        <f>SUM(Superstore_Clean[[#This Row],[Unit Price]]*Superstore_Clean[[#This Row],[Quantity]])</f>
        <v>11.21</v>
      </c>
      <c r="P8321" s="7">
        <v>2017</v>
      </c>
      <c r="Q8321" t="s">
        <v>26</v>
      </c>
    </row>
    <row r="8322" spans="1:17" x14ac:dyDescent="0.3">
      <c r="A8322">
        <v>8321</v>
      </c>
      <c r="B8322" t="s">
        <v>9173</v>
      </c>
      <c r="C8322" s="6">
        <v>51002</v>
      </c>
      <c r="D8322" t="s">
        <v>129</v>
      </c>
      <c r="E8322" t="s">
        <v>91</v>
      </c>
      <c r="F8322" t="s">
        <v>721</v>
      </c>
      <c r="G8322" s="7">
        <v>75220</v>
      </c>
      <c r="H8322" t="s">
        <v>92</v>
      </c>
      <c r="I8322" t="s">
        <v>5566</v>
      </c>
      <c r="J8322" t="s">
        <v>36</v>
      </c>
      <c r="K8322" t="s">
        <v>57</v>
      </c>
      <c r="L8322" t="s">
        <v>5567</v>
      </c>
      <c r="M8322" s="8">
        <v>45.04</v>
      </c>
      <c r="N8322" s="7">
        <v>2</v>
      </c>
      <c r="O8322" s="8">
        <f>SUM(Superstore_Clean[[#This Row],[Unit Price]]*Superstore_Clean[[#This Row],[Quantity]])</f>
        <v>90.08</v>
      </c>
      <c r="P8322" s="7">
        <v>2015</v>
      </c>
      <c r="Q8322" t="s">
        <v>87</v>
      </c>
    </row>
    <row r="8323" spans="1:17" x14ac:dyDescent="0.3">
      <c r="A8323">
        <v>8322</v>
      </c>
      <c r="B8323" t="s">
        <v>9174</v>
      </c>
      <c r="C8323" s="6">
        <v>51003</v>
      </c>
      <c r="D8323" t="s">
        <v>4912</v>
      </c>
      <c r="E8323" t="s">
        <v>91</v>
      </c>
      <c r="F8323" t="s">
        <v>167</v>
      </c>
      <c r="G8323" s="7">
        <v>77095</v>
      </c>
      <c r="H8323" t="s">
        <v>92</v>
      </c>
      <c r="I8323" t="s">
        <v>3154</v>
      </c>
      <c r="J8323" t="s">
        <v>36</v>
      </c>
      <c r="K8323" t="s">
        <v>64</v>
      </c>
      <c r="L8323" t="s">
        <v>7824</v>
      </c>
      <c r="M8323" s="8">
        <v>15.624000000000001</v>
      </c>
      <c r="N8323" s="7">
        <v>2</v>
      </c>
      <c r="O8323" s="8">
        <f>SUM(Superstore_Clean[[#This Row],[Unit Price]]*Superstore_Clean[[#This Row],[Quantity]])</f>
        <v>31.248000000000001</v>
      </c>
      <c r="P8323" s="7">
        <v>2016</v>
      </c>
      <c r="Q8323" t="s">
        <v>139</v>
      </c>
    </row>
    <row r="8324" spans="1:17" x14ac:dyDescent="0.3">
      <c r="A8324">
        <v>8323</v>
      </c>
      <c r="B8324" t="s">
        <v>9175</v>
      </c>
      <c r="C8324" s="6">
        <v>51004</v>
      </c>
      <c r="D8324" t="s">
        <v>3295</v>
      </c>
      <c r="E8324" t="s">
        <v>240</v>
      </c>
      <c r="F8324" t="s">
        <v>1040</v>
      </c>
      <c r="G8324" s="7">
        <v>11561</v>
      </c>
      <c r="H8324" t="s">
        <v>132</v>
      </c>
      <c r="I8324" t="s">
        <v>5813</v>
      </c>
      <c r="J8324" t="s">
        <v>36</v>
      </c>
      <c r="K8324" t="s">
        <v>67</v>
      </c>
      <c r="L8324" t="s">
        <v>5814</v>
      </c>
      <c r="M8324" s="8">
        <v>8.74</v>
      </c>
      <c r="N8324" s="7">
        <v>2</v>
      </c>
      <c r="O8324" s="8">
        <f>SUM(Superstore_Clean[[#This Row],[Unit Price]]*Superstore_Clean[[#This Row],[Quantity]])</f>
        <v>17.48</v>
      </c>
      <c r="P8324" s="7">
        <v>2016</v>
      </c>
      <c r="Q8324" t="s">
        <v>26</v>
      </c>
    </row>
    <row r="8325" spans="1:17" x14ac:dyDescent="0.3">
      <c r="A8325">
        <v>8324</v>
      </c>
      <c r="B8325" t="s">
        <v>9175</v>
      </c>
      <c r="C8325" s="6">
        <v>51005</v>
      </c>
      <c r="D8325" t="s">
        <v>3295</v>
      </c>
      <c r="E8325" t="s">
        <v>240</v>
      </c>
      <c r="F8325" t="s">
        <v>1040</v>
      </c>
      <c r="G8325" s="7">
        <v>11561</v>
      </c>
      <c r="H8325" t="s">
        <v>132</v>
      </c>
      <c r="I8325" t="s">
        <v>1453</v>
      </c>
      <c r="J8325" t="s">
        <v>36</v>
      </c>
      <c r="K8325" t="s">
        <v>78</v>
      </c>
      <c r="L8325" t="s">
        <v>1454</v>
      </c>
      <c r="M8325" s="8">
        <v>44.75</v>
      </c>
      <c r="N8325" s="7">
        <v>5</v>
      </c>
      <c r="O8325" s="8">
        <f>SUM(Superstore_Clean[[#This Row],[Unit Price]]*Superstore_Clean[[#This Row],[Quantity]])</f>
        <v>223.75</v>
      </c>
      <c r="P8325" s="7">
        <v>2016</v>
      </c>
      <c r="Q8325" t="s">
        <v>26</v>
      </c>
    </row>
    <row r="8326" spans="1:17" x14ac:dyDescent="0.3">
      <c r="A8326">
        <v>8325</v>
      </c>
      <c r="B8326" t="s">
        <v>9176</v>
      </c>
      <c r="C8326" s="6">
        <v>51006</v>
      </c>
      <c r="D8326" t="s">
        <v>7477</v>
      </c>
      <c r="E8326" t="s">
        <v>43</v>
      </c>
      <c r="F8326" t="s">
        <v>2052</v>
      </c>
      <c r="G8326" s="7">
        <v>33012</v>
      </c>
      <c r="H8326" t="s">
        <v>21</v>
      </c>
      <c r="I8326" t="s">
        <v>1451</v>
      </c>
      <c r="J8326" t="s">
        <v>36</v>
      </c>
      <c r="K8326" t="s">
        <v>49</v>
      </c>
      <c r="L8326" t="s">
        <v>1452</v>
      </c>
      <c r="M8326" s="8">
        <v>61.68</v>
      </c>
      <c r="N8326" s="7">
        <v>5</v>
      </c>
      <c r="O8326" s="8">
        <f>SUM(Superstore_Clean[[#This Row],[Unit Price]]*Superstore_Clean[[#This Row],[Quantity]])</f>
        <v>308.39999999999998</v>
      </c>
      <c r="P8326" s="7">
        <v>2017</v>
      </c>
      <c r="Q8326" t="s">
        <v>139</v>
      </c>
    </row>
    <row r="8327" spans="1:17" x14ac:dyDescent="0.3">
      <c r="A8327">
        <v>8326</v>
      </c>
      <c r="B8327" t="s">
        <v>9176</v>
      </c>
      <c r="C8327" s="6">
        <v>51007</v>
      </c>
      <c r="D8327" t="s">
        <v>7477</v>
      </c>
      <c r="E8327" t="s">
        <v>43</v>
      </c>
      <c r="F8327" t="s">
        <v>2052</v>
      </c>
      <c r="G8327" s="7">
        <v>33012</v>
      </c>
      <c r="H8327" t="s">
        <v>21</v>
      </c>
      <c r="I8327" t="s">
        <v>3401</v>
      </c>
      <c r="J8327" t="s">
        <v>60</v>
      </c>
      <c r="K8327" t="s">
        <v>61</v>
      </c>
      <c r="L8327" t="s">
        <v>3402</v>
      </c>
      <c r="M8327" s="8">
        <v>158.376</v>
      </c>
      <c r="N8327" s="7">
        <v>3</v>
      </c>
      <c r="O8327" s="8">
        <f>SUM(Superstore_Clean[[#This Row],[Unit Price]]*Superstore_Clean[[#This Row],[Quantity]])</f>
        <v>475.12800000000004</v>
      </c>
      <c r="P8327" s="7">
        <v>2017</v>
      </c>
      <c r="Q8327" t="s">
        <v>139</v>
      </c>
    </row>
    <row r="8328" spans="1:17" x14ac:dyDescent="0.3">
      <c r="A8328">
        <v>8327</v>
      </c>
      <c r="B8328" t="s">
        <v>9177</v>
      </c>
      <c r="C8328" s="6">
        <v>51008</v>
      </c>
      <c r="D8328" t="s">
        <v>956</v>
      </c>
      <c r="E8328" t="s">
        <v>190</v>
      </c>
      <c r="F8328" t="s">
        <v>406</v>
      </c>
      <c r="G8328" s="7">
        <v>60505</v>
      </c>
      <c r="H8328" t="s">
        <v>92</v>
      </c>
      <c r="I8328" t="s">
        <v>664</v>
      </c>
      <c r="J8328" t="s">
        <v>36</v>
      </c>
      <c r="K8328" t="s">
        <v>64</v>
      </c>
      <c r="L8328" t="s">
        <v>665</v>
      </c>
      <c r="M8328" s="8">
        <v>2.8639999999999999</v>
      </c>
      <c r="N8328" s="7">
        <v>4</v>
      </c>
      <c r="O8328" s="8">
        <f>SUM(Superstore_Clean[[#This Row],[Unit Price]]*Superstore_Clean[[#This Row],[Quantity]])</f>
        <v>11.456</v>
      </c>
      <c r="P8328" s="7">
        <v>2017</v>
      </c>
      <c r="Q8328" t="s">
        <v>135</v>
      </c>
    </row>
    <row r="8329" spans="1:17" x14ac:dyDescent="0.3">
      <c r="A8329">
        <v>8328</v>
      </c>
      <c r="B8329" t="s">
        <v>9177</v>
      </c>
      <c r="C8329" s="6">
        <v>51009</v>
      </c>
      <c r="D8329" t="s">
        <v>956</v>
      </c>
      <c r="E8329" t="s">
        <v>190</v>
      </c>
      <c r="F8329" t="s">
        <v>406</v>
      </c>
      <c r="G8329" s="7">
        <v>60505</v>
      </c>
      <c r="H8329" t="s">
        <v>92</v>
      </c>
      <c r="I8329" t="s">
        <v>3796</v>
      </c>
      <c r="J8329" t="s">
        <v>36</v>
      </c>
      <c r="K8329" t="s">
        <v>64</v>
      </c>
      <c r="L8329" t="s">
        <v>3797</v>
      </c>
      <c r="M8329" s="8">
        <v>94.191999999999993</v>
      </c>
      <c r="N8329" s="7">
        <v>7</v>
      </c>
      <c r="O8329" s="8">
        <f>SUM(Superstore_Clean[[#This Row],[Unit Price]]*Superstore_Clean[[#This Row],[Quantity]])</f>
        <v>659.34399999999994</v>
      </c>
      <c r="P8329" s="7">
        <v>2017</v>
      </c>
      <c r="Q8329" t="s">
        <v>135</v>
      </c>
    </row>
    <row r="8330" spans="1:17" x14ac:dyDescent="0.3">
      <c r="A8330">
        <v>8329</v>
      </c>
      <c r="B8330" t="s">
        <v>9178</v>
      </c>
      <c r="C8330" s="6">
        <v>51010</v>
      </c>
      <c r="D8330" t="s">
        <v>1469</v>
      </c>
      <c r="E8330" t="s">
        <v>698</v>
      </c>
      <c r="F8330" t="s">
        <v>969</v>
      </c>
      <c r="G8330" s="7">
        <v>7109</v>
      </c>
      <c r="H8330" t="s">
        <v>132</v>
      </c>
      <c r="I8330" t="s">
        <v>3693</v>
      </c>
      <c r="J8330" t="s">
        <v>36</v>
      </c>
      <c r="K8330" t="s">
        <v>78</v>
      </c>
      <c r="L8330" t="s">
        <v>3694</v>
      </c>
      <c r="M8330" s="8">
        <v>143.69999999999999</v>
      </c>
      <c r="N8330" s="7">
        <v>3</v>
      </c>
      <c r="O8330" s="8">
        <f>SUM(Superstore_Clean[[#This Row],[Unit Price]]*Superstore_Clean[[#This Row],[Quantity]])</f>
        <v>431.09999999999997</v>
      </c>
      <c r="P8330" s="7">
        <v>2017</v>
      </c>
      <c r="Q8330" t="s">
        <v>47</v>
      </c>
    </row>
    <row r="8331" spans="1:17" x14ac:dyDescent="0.3">
      <c r="A8331">
        <v>8330</v>
      </c>
      <c r="B8331" t="s">
        <v>9178</v>
      </c>
      <c r="C8331" s="6">
        <v>51011</v>
      </c>
      <c r="D8331" t="s">
        <v>1469</v>
      </c>
      <c r="E8331" t="s">
        <v>698</v>
      </c>
      <c r="F8331" t="s">
        <v>969</v>
      </c>
      <c r="G8331" s="7">
        <v>7109</v>
      </c>
      <c r="H8331" t="s">
        <v>132</v>
      </c>
      <c r="I8331" t="s">
        <v>3365</v>
      </c>
      <c r="J8331" t="s">
        <v>36</v>
      </c>
      <c r="K8331" t="s">
        <v>78</v>
      </c>
      <c r="L8331" t="s">
        <v>3366</v>
      </c>
      <c r="M8331" s="8">
        <v>6.48</v>
      </c>
      <c r="N8331" s="7">
        <v>1</v>
      </c>
      <c r="O8331" s="8">
        <f>SUM(Superstore_Clean[[#This Row],[Unit Price]]*Superstore_Clean[[#This Row],[Quantity]])</f>
        <v>6.48</v>
      </c>
      <c r="P8331" s="7">
        <v>2017</v>
      </c>
      <c r="Q8331" t="s">
        <v>47</v>
      </c>
    </row>
    <row r="8332" spans="1:17" x14ac:dyDescent="0.3">
      <c r="A8332">
        <v>8331</v>
      </c>
      <c r="B8332" t="s">
        <v>9179</v>
      </c>
      <c r="C8332" s="6">
        <v>51012</v>
      </c>
      <c r="D8332" t="s">
        <v>1698</v>
      </c>
      <c r="E8332" t="s">
        <v>240</v>
      </c>
      <c r="F8332" t="s">
        <v>239</v>
      </c>
      <c r="G8332" s="7">
        <v>10024</v>
      </c>
      <c r="H8332" t="s">
        <v>132</v>
      </c>
      <c r="I8332" t="s">
        <v>9180</v>
      </c>
      <c r="J8332" t="s">
        <v>60</v>
      </c>
      <c r="K8332" t="s">
        <v>146</v>
      </c>
      <c r="L8332" t="s">
        <v>9181</v>
      </c>
      <c r="M8332" s="8">
        <v>7.88</v>
      </c>
      <c r="N8332" s="7">
        <v>4</v>
      </c>
      <c r="O8332" s="8">
        <f>SUM(Superstore_Clean[[#This Row],[Unit Price]]*Superstore_Clean[[#This Row],[Quantity]])</f>
        <v>31.52</v>
      </c>
      <c r="P8332" s="7">
        <v>2017</v>
      </c>
      <c r="Q8332" t="s">
        <v>26</v>
      </c>
    </row>
    <row r="8333" spans="1:17" x14ac:dyDescent="0.3">
      <c r="A8333">
        <v>8332</v>
      </c>
      <c r="B8333" t="s">
        <v>9182</v>
      </c>
      <c r="C8333" s="6">
        <v>51013</v>
      </c>
      <c r="D8333" t="s">
        <v>3850</v>
      </c>
      <c r="E8333" t="s">
        <v>1104</v>
      </c>
      <c r="F8333" t="s">
        <v>9183</v>
      </c>
      <c r="G8333" s="7">
        <v>1810</v>
      </c>
      <c r="H8333" t="s">
        <v>132</v>
      </c>
      <c r="I8333" t="s">
        <v>2068</v>
      </c>
      <c r="J8333" t="s">
        <v>36</v>
      </c>
      <c r="K8333" t="s">
        <v>49</v>
      </c>
      <c r="L8333" t="s">
        <v>2069</v>
      </c>
      <c r="M8333" s="8">
        <v>11.21</v>
      </c>
      <c r="N8333" s="7">
        <v>1</v>
      </c>
      <c r="O8333" s="8">
        <f>SUM(Superstore_Clean[[#This Row],[Unit Price]]*Superstore_Clean[[#This Row],[Quantity]])</f>
        <v>11.21</v>
      </c>
      <c r="P8333" s="7">
        <v>2016</v>
      </c>
      <c r="Q8333" t="s">
        <v>208</v>
      </c>
    </row>
    <row r="8334" spans="1:17" x14ac:dyDescent="0.3">
      <c r="A8334">
        <v>8333</v>
      </c>
      <c r="B8334" t="s">
        <v>9182</v>
      </c>
      <c r="C8334" s="6">
        <v>51014</v>
      </c>
      <c r="D8334" t="s">
        <v>3850</v>
      </c>
      <c r="E8334" t="s">
        <v>1104</v>
      </c>
      <c r="F8334" t="s">
        <v>9183</v>
      </c>
      <c r="G8334" s="7">
        <v>1810</v>
      </c>
      <c r="H8334" t="s">
        <v>132</v>
      </c>
      <c r="I8334" t="s">
        <v>1629</v>
      </c>
      <c r="J8334" t="s">
        <v>23</v>
      </c>
      <c r="K8334" t="s">
        <v>28</v>
      </c>
      <c r="L8334" t="s">
        <v>1630</v>
      </c>
      <c r="M8334" s="8">
        <v>354.9</v>
      </c>
      <c r="N8334" s="7">
        <v>5</v>
      </c>
      <c r="O8334" s="8">
        <f>SUM(Superstore_Clean[[#This Row],[Unit Price]]*Superstore_Clean[[#This Row],[Quantity]])</f>
        <v>1774.5</v>
      </c>
      <c r="P8334" s="7">
        <v>2016</v>
      </c>
      <c r="Q8334" t="s">
        <v>208</v>
      </c>
    </row>
    <row r="8335" spans="1:17" x14ac:dyDescent="0.3">
      <c r="A8335">
        <v>8334</v>
      </c>
      <c r="B8335" t="s">
        <v>9182</v>
      </c>
      <c r="C8335" s="6">
        <v>51015</v>
      </c>
      <c r="D8335" t="s">
        <v>3850</v>
      </c>
      <c r="E8335" t="s">
        <v>1104</v>
      </c>
      <c r="F8335" t="s">
        <v>9183</v>
      </c>
      <c r="G8335" s="7">
        <v>1810</v>
      </c>
      <c r="H8335" t="s">
        <v>132</v>
      </c>
      <c r="I8335" t="s">
        <v>7963</v>
      </c>
      <c r="J8335" t="s">
        <v>36</v>
      </c>
      <c r="K8335" t="s">
        <v>78</v>
      </c>
      <c r="L8335" t="s">
        <v>7964</v>
      </c>
      <c r="M8335" s="8">
        <v>17.940000000000001</v>
      </c>
      <c r="N8335" s="7">
        <v>3</v>
      </c>
      <c r="O8335" s="8">
        <f>SUM(Superstore_Clean[[#This Row],[Unit Price]]*Superstore_Clean[[#This Row],[Quantity]])</f>
        <v>53.820000000000007</v>
      </c>
      <c r="P8335" s="7">
        <v>2016</v>
      </c>
      <c r="Q8335" t="s">
        <v>208</v>
      </c>
    </row>
    <row r="8336" spans="1:17" x14ac:dyDescent="0.3">
      <c r="A8336">
        <v>8335</v>
      </c>
      <c r="B8336" t="s">
        <v>9182</v>
      </c>
      <c r="C8336" s="6">
        <v>51016</v>
      </c>
      <c r="D8336" t="s">
        <v>3850</v>
      </c>
      <c r="E8336" t="s">
        <v>1104</v>
      </c>
      <c r="F8336" t="s">
        <v>9183</v>
      </c>
      <c r="G8336" s="7">
        <v>1810</v>
      </c>
      <c r="H8336" t="s">
        <v>132</v>
      </c>
      <c r="I8336" t="s">
        <v>1949</v>
      </c>
      <c r="J8336" t="s">
        <v>36</v>
      </c>
      <c r="K8336" t="s">
        <v>64</v>
      </c>
      <c r="L8336" t="s">
        <v>3182</v>
      </c>
      <c r="M8336" s="8">
        <v>51.8</v>
      </c>
      <c r="N8336" s="7">
        <v>4</v>
      </c>
      <c r="O8336" s="8">
        <f>SUM(Superstore_Clean[[#This Row],[Unit Price]]*Superstore_Clean[[#This Row],[Quantity]])</f>
        <v>207.2</v>
      </c>
      <c r="P8336" s="7">
        <v>2016</v>
      </c>
      <c r="Q8336" t="s">
        <v>208</v>
      </c>
    </row>
    <row r="8337" spans="1:17" x14ac:dyDescent="0.3">
      <c r="A8337">
        <v>8336</v>
      </c>
      <c r="B8337" t="s">
        <v>9184</v>
      </c>
      <c r="C8337" s="6">
        <v>51017</v>
      </c>
      <c r="D8337" t="s">
        <v>1489</v>
      </c>
      <c r="E8337" t="s">
        <v>220</v>
      </c>
      <c r="F8337" t="s">
        <v>539</v>
      </c>
      <c r="G8337" s="7">
        <v>19711</v>
      </c>
      <c r="H8337" t="s">
        <v>132</v>
      </c>
      <c r="I8337" t="s">
        <v>4253</v>
      </c>
      <c r="J8337" t="s">
        <v>36</v>
      </c>
      <c r="K8337" t="s">
        <v>64</v>
      </c>
      <c r="L8337" t="s">
        <v>4254</v>
      </c>
      <c r="M8337" s="8">
        <v>299.52</v>
      </c>
      <c r="N8337" s="7">
        <v>9</v>
      </c>
      <c r="O8337" s="8">
        <f>SUM(Superstore_Clean[[#This Row],[Unit Price]]*Superstore_Clean[[#This Row],[Quantity]])</f>
        <v>2695.68</v>
      </c>
      <c r="P8337" s="7">
        <v>2017</v>
      </c>
      <c r="Q8337" t="s">
        <v>109</v>
      </c>
    </row>
    <row r="8338" spans="1:17" x14ac:dyDescent="0.3">
      <c r="A8338">
        <v>8337</v>
      </c>
      <c r="B8338" t="s">
        <v>9185</v>
      </c>
      <c r="C8338" s="6">
        <v>51018</v>
      </c>
      <c r="D8338" t="s">
        <v>2544</v>
      </c>
      <c r="E8338" t="s">
        <v>287</v>
      </c>
      <c r="F8338" t="s">
        <v>1000</v>
      </c>
      <c r="G8338" s="7">
        <v>22204</v>
      </c>
      <c r="H8338" t="s">
        <v>21</v>
      </c>
      <c r="I8338" t="s">
        <v>9186</v>
      </c>
      <c r="J8338" t="s">
        <v>36</v>
      </c>
      <c r="K8338" t="s">
        <v>57</v>
      </c>
      <c r="L8338" t="s">
        <v>9187</v>
      </c>
      <c r="M8338" s="8">
        <v>7.7</v>
      </c>
      <c r="N8338" s="7">
        <v>2</v>
      </c>
      <c r="O8338" s="8">
        <f>SUM(Superstore_Clean[[#This Row],[Unit Price]]*Superstore_Clean[[#This Row],[Quantity]])</f>
        <v>15.4</v>
      </c>
      <c r="P8338" s="7">
        <v>2016</v>
      </c>
      <c r="Q8338" t="s">
        <v>135</v>
      </c>
    </row>
    <row r="8339" spans="1:17" x14ac:dyDescent="0.3">
      <c r="A8339">
        <v>8338</v>
      </c>
      <c r="B8339" t="s">
        <v>9188</v>
      </c>
      <c r="C8339" s="6">
        <v>51019</v>
      </c>
      <c r="D8339" t="s">
        <v>4399</v>
      </c>
      <c r="E8339" t="s">
        <v>322</v>
      </c>
      <c r="F8339" t="s">
        <v>321</v>
      </c>
      <c r="G8339" s="7">
        <v>35601</v>
      </c>
      <c r="H8339" t="s">
        <v>21</v>
      </c>
      <c r="I8339" t="s">
        <v>8543</v>
      </c>
      <c r="J8339" t="s">
        <v>36</v>
      </c>
      <c r="K8339" t="s">
        <v>78</v>
      </c>
      <c r="L8339" t="s">
        <v>8544</v>
      </c>
      <c r="M8339" s="8">
        <v>23.92</v>
      </c>
      <c r="N8339" s="7">
        <v>4</v>
      </c>
      <c r="O8339" s="8">
        <f>SUM(Superstore_Clean[[#This Row],[Unit Price]]*Superstore_Clean[[#This Row],[Quantity]])</f>
        <v>95.68</v>
      </c>
      <c r="P8339" s="7">
        <v>2014</v>
      </c>
      <c r="Q8339" t="s">
        <v>87</v>
      </c>
    </row>
    <row r="8340" spans="1:17" x14ac:dyDescent="0.3">
      <c r="A8340">
        <v>8339</v>
      </c>
      <c r="B8340" t="s">
        <v>9188</v>
      </c>
      <c r="C8340" s="6">
        <v>51020</v>
      </c>
      <c r="D8340" t="s">
        <v>4399</v>
      </c>
      <c r="E8340" t="s">
        <v>322</v>
      </c>
      <c r="F8340" t="s">
        <v>321</v>
      </c>
      <c r="G8340" s="7">
        <v>35601</v>
      </c>
      <c r="H8340" t="s">
        <v>21</v>
      </c>
      <c r="I8340" t="s">
        <v>2661</v>
      </c>
      <c r="J8340" t="s">
        <v>60</v>
      </c>
      <c r="K8340" t="s">
        <v>146</v>
      </c>
      <c r="L8340" t="s">
        <v>2662</v>
      </c>
      <c r="M8340" s="8">
        <v>498</v>
      </c>
      <c r="N8340" s="7">
        <v>5</v>
      </c>
      <c r="O8340" s="8">
        <f>SUM(Superstore_Clean[[#This Row],[Unit Price]]*Superstore_Clean[[#This Row],[Quantity]])</f>
        <v>2490</v>
      </c>
      <c r="P8340" s="7">
        <v>2014</v>
      </c>
      <c r="Q8340" t="s">
        <v>87</v>
      </c>
    </row>
    <row r="8341" spans="1:17" x14ac:dyDescent="0.3">
      <c r="A8341">
        <v>8340</v>
      </c>
      <c r="B8341" t="s">
        <v>9189</v>
      </c>
      <c r="C8341" s="6">
        <v>51021</v>
      </c>
      <c r="D8341" t="s">
        <v>3356</v>
      </c>
      <c r="E8341" t="s">
        <v>33</v>
      </c>
      <c r="F8341" t="s">
        <v>1045</v>
      </c>
      <c r="G8341" s="7">
        <v>92345</v>
      </c>
      <c r="H8341" t="s">
        <v>34</v>
      </c>
      <c r="I8341" t="s">
        <v>4289</v>
      </c>
      <c r="J8341" t="s">
        <v>23</v>
      </c>
      <c r="K8341" t="s">
        <v>28</v>
      </c>
      <c r="L8341" t="s">
        <v>4290</v>
      </c>
      <c r="M8341" s="8">
        <v>436.70400000000001</v>
      </c>
      <c r="N8341" s="7">
        <v>6</v>
      </c>
      <c r="O8341" s="8">
        <f>SUM(Superstore_Clean[[#This Row],[Unit Price]]*Superstore_Clean[[#This Row],[Quantity]])</f>
        <v>2620.2240000000002</v>
      </c>
      <c r="P8341" s="7">
        <v>2017</v>
      </c>
      <c r="Q8341" t="s">
        <v>80</v>
      </c>
    </row>
    <row r="8342" spans="1:17" x14ac:dyDescent="0.3">
      <c r="A8342">
        <v>8341</v>
      </c>
      <c r="B8342" t="s">
        <v>9190</v>
      </c>
      <c r="C8342" s="6">
        <v>51022</v>
      </c>
      <c r="D8342" t="s">
        <v>3116</v>
      </c>
      <c r="E8342" t="s">
        <v>287</v>
      </c>
      <c r="F8342" t="s">
        <v>4322</v>
      </c>
      <c r="G8342" s="7">
        <v>23320</v>
      </c>
      <c r="H8342" t="s">
        <v>21</v>
      </c>
      <c r="I8342" t="s">
        <v>3508</v>
      </c>
      <c r="J8342" t="s">
        <v>36</v>
      </c>
      <c r="K8342" t="s">
        <v>78</v>
      </c>
      <c r="L8342" t="s">
        <v>3509</v>
      </c>
      <c r="M8342" s="8">
        <v>32.4</v>
      </c>
      <c r="N8342" s="7">
        <v>5</v>
      </c>
      <c r="O8342" s="8">
        <f>SUM(Superstore_Clean[[#This Row],[Unit Price]]*Superstore_Clean[[#This Row],[Quantity]])</f>
        <v>162</v>
      </c>
      <c r="P8342" s="7">
        <v>2014</v>
      </c>
      <c r="Q8342" t="s">
        <v>26</v>
      </c>
    </row>
    <row r="8343" spans="1:17" x14ac:dyDescent="0.3">
      <c r="A8343">
        <v>8342</v>
      </c>
      <c r="B8343" t="s">
        <v>9191</v>
      </c>
      <c r="C8343" s="6">
        <v>51023</v>
      </c>
      <c r="D8343" t="s">
        <v>111</v>
      </c>
      <c r="E8343" t="s">
        <v>33</v>
      </c>
      <c r="F8343" t="s">
        <v>32</v>
      </c>
      <c r="G8343" s="7">
        <v>90036</v>
      </c>
      <c r="H8343" t="s">
        <v>34</v>
      </c>
      <c r="I8343" t="s">
        <v>1936</v>
      </c>
      <c r="J8343" t="s">
        <v>36</v>
      </c>
      <c r="K8343" t="s">
        <v>67</v>
      </c>
      <c r="L8343" t="s">
        <v>1937</v>
      </c>
      <c r="M8343" s="8">
        <v>61.44</v>
      </c>
      <c r="N8343" s="7">
        <v>3</v>
      </c>
      <c r="O8343" s="8">
        <f>SUM(Superstore_Clean[[#This Row],[Unit Price]]*Superstore_Clean[[#This Row],[Quantity]])</f>
        <v>184.32</v>
      </c>
      <c r="P8343" s="7">
        <v>2017</v>
      </c>
      <c r="Q8343" t="s">
        <v>39</v>
      </c>
    </row>
    <row r="8344" spans="1:17" x14ac:dyDescent="0.3">
      <c r="A8344">
        <v>8343</v>
      </c>
      <c r="B8344" t="s">
        <v>9192</v>
      </c>
      <c r="C8344" s="6">
        <v>51024</v>
      </c>
      <c r="D8344" t="s">
        <v>1999</v>
      </c>
      <c r="E8344" t="s">
        <v>322</v>
      </c>
      <c r="F8344" t="s">
        <v>1490</v>
      </c>
      <c r="G8344" s="7">
        <v>35810</v>
      </c>
      <c r="H8344" t="s">
        <v>21</v>
      </c>
      <c r="I8344" t="s">
        <v>1616</v>
      </c>
      <c r="J8344" t="s">
        <v>36</v>
      </c>
      <c r="K8344" t="s">
        <v>49</v>
      </c>
      <c r="L8344" t="s">
        <v>1617</v>
      </c>
      <c r="M8344" s="8">
        <v>73.36</v>
      </c>
      <c r="N8344" s="7">
        <v>7</v>
      </c>
      <c r="O8344" s="8">
        <f>SUM(Superstore_Clean[[#This Row],[Unit Price]]*Superstore_Clean[[#This Row],[Quantity]])</f>
        <v>513.52</v>
      </c>
      <c r="P8344" s="7">
        <v>2016</v>
      </c>
      <c r="Q8344" t="s">
        <v>26</v>
      </c>
    </row>
    <row r="8345" spans="1:17" x14ac:dyDescent="0.3">
      <c r="A8345">
        <v>8344</v>
      </c>
      <c r="B8345" t="s">
        <v>9193</v>
      </c>
      <c r="C8345" s="6">
        <v>51025</v>
      </c>
      <c r="D8345" t="s">
        <v>2219</v>
      </c>
      <c r="E8345" t="s">
        <v>301</v>
      </c>
      <c r="F8345" t="s">
        <v>4560</v>
      </c>
      <c r="G8345" s="7">
        <v>37918</v>
      </c>
      <c r="H8345" t="s">
        <v>21</v>
      </c>
      <c r="I8345" t="s">
        <v>751</v>
      </c>
      <c r="J8345" t="s">
        <v>36</v>
      </c>
      <c r="K8345" t="s">
        <v>37</v>
      </c>
      <c r="L8345" t="s">
        <v>752</v>
      </c>
      <c r="M8345" s="8">
        <v>59.2</v>
      </c>
      <c r="N8345" s="7">
        <v>5</v>
      </c>
      <c r="O8345" s="8">
        <f>SUM(Superstore_Clean[[#This Row],[Unit Price]]*Superstore_Clean[[#This Row],[Quantity]])</f>
        <v>296</v>
      </c>
      <c r="P8345" s="7">
        <v>2014</v>
      </c>
      <c r="Q8345" t="s">
        <v>208</v>
      </c>
    </row>
    <row r="8346" spans="1:17" x14ac:dyDescent="0.3">
      <c r="A8346">
        <v>8345</v>
      </c>
      <c r="B8346" t="s">
        <v>9193</v>
      </c>
      <c r="C8346" s="6">
        <v>51026</v>
      </c>
      <c r="D8346" t="s">
        <v>2219</v>
      </c>
      <c r="E8346" t="s">
        <v>301</v>
      </c>
      <c r="F8346" t="s">
        <v>4560</v>
      </c>
      <c r="G8346" s="7">
        <v>37918</v>
      </c>
      <c r="H8346" t="s">
        <v>21</v>
      </c>
      <c r="I8346" t="s">
        <v>3467</v>
      </c>
      <c r="J8346" t="s">
        <v>23</v>
      </c>
      <c r="K8346" t="s">
        <v>54</v>
      </c>
      <c r="L8346" t="s">
        <v>3468</v>
      </c>
      <c r="M8346" s="8">
        <v>32.951999999999998</v>
      </c>
      <c r="N8346" s="7">
        <v>3</v>
      </c>
      <c r="O8346" s="8">
        <f>SUM(Superstore_Clean[[#This Row],[Unit Price]]*Superstore_Clean[[#This Row],[Quantity]])</f>
        <v>98.855999999999995</v>
      </c>
      <c r="P8346" s="7">
        <v>2014</v>
      </c>
      <c r="Q8346" t="s">
        <v>208</v>
      </c>
    </row>
    <row r="8347" spans="1:17" x14ac:dyDescent="0.3">
      <c r="A8347">
        <v>8346</v>
      </c>
      <c r="B8347" t="s">
        <v>9193</v>
      </c>
      <c r="C8347" s="6">
        <v>51027</v>
      </c>
      <c r="D8347" t="s">
        <v>2219</v>
      </c>
      <c r="E8347" t="s">
        <v>301</v>
      </c>
      <c r="F8347" t="s">
        <v>4560</v>
      </c>
      <c r="G8347" s="7">
        <v>37918</v>
      </c>
      <c r="H8347" t="s">
        <v>21</v>
      </c>
      <c r="I8347" t="s">
        <v>5465</v>
      </c>
      <c r="J8347" t="s">
        <v>23</v>
      </c>
      <c r="K8347" t="s">
        <v>28</v>
      </c>
      <c r="L8347" t="s">
        <v>5466</v>
      </c>
      <c r="M8347" s="8">
        <v>218.376</v>
      </c>
      <c r="N8347" s="7">
        <v>3</v>
      </c>
      <c r="O8347" s="8">
        <f>SUM(Superstore_Clean[[#This Row],[Unit Price]]*Superstore_Clean[[#This Row],[Quantity]])</f>
        <v>655.12800000000004</v>
      </c>
      <c r="P8347" s="7">
        <v>2014</v>
      </c>
      <c r="Q8347" t="s">
        <v>208</v>
      </c>
    </row>
    <row r="8348" spans="1:17" x14ac:dyDescent="0.3">
      <c r="A8348">
        <v>8347</v>
      </c>
      <c r="B8348" t="s">
        <v>9194</v>
      </c>
      <c r="C8348" s="6">
        <v>51028</v>
      </c>
      <c r="D8348" t="s">
        <v>3537</v>
      </c>
      <c r="E8348" t="s">
        <v>1104</v>
      </c>
      <c r="F8348" t="s">
        <v>1310</v>
      </c>
      <c r="G8348" s="7">
        <v>1841</v>
      </c>
      <c r="H8348" t="s">
        <v>132</v>
      </c>
      <c r="I8348" t="s">
        <v>726</v>
      </c>
      <c r="J8348" t="s">
        <v>23</v>
      </c>
      <c r="K8348" t="s">
        <v>54</v>
      </c>
      <c r="L8348" t="s">
        <v>727</v>
      </c>
      <c r="M8348" s="8">
        <v>31.4</v>
      </c>
      <c r="N8348" s="7">
        <v>5</v>
      </c>
      <c r="O8348" s="8">
        <f>SUM(Superstore_Clean[[#This Row],[Unit Price]]*Superstore_Clean[[#This Row],[Quantity]])</f>
        <v>157</v>
      </c>
      <c r="P8348" s="7">
        <v>2015</v>
      </c>
      <c r="Q8348" t="s">
        <v>80</v>
      </c>
    </row>
    <row r="8349" spans="1:17" x14ac:dyDescent="0.3">
      <c r="A8349">
        <v>8348</v>
      </c>
      <c r="B8349" t="s">
        <v>9194</v>
      </c>
      <c r="C8349" s="6">
        <v>51029</v>
      </c>
      <c r="D8349" t="s">
        <v>3537</v>
      </c>
      <c r="E8349" t="s">
        <v>1104</v>
      </c>
      <c r="F8349" t="s">
        <v>1310</v>
      </c>
      <c r="G8349" s="7">
        <v>1841</v>
      </c>
      <c r="H8349" t="s">
        <v>132</v>
      </c>
      <c r="I8349" t="s">
        <v>5492</v>
      </c>
      <c r="J8349" t="s">
        <v>23</v>
      </c>
      <c r="K8349" t="s">
        <v>54</v>
      </c>
      <c r="L8349" t="s">
        <v>5493</v>
      </c>
      <c r="M8349" s="8">
        <v>9.48</v>
      </c>
      <c r="N8349" s="7">
        <v>1</v>
      </c>
      <c r="O8349" s="8">
        <f>SUM(Superstore_Clean[[#This Row],[Unit Price]]*Superstore_Clean[[#This Row],[Quantity]])</f>
        <v>9.48</v>
      </c>
      <c r="P8349" s="7">
        <v>2015</v>
      </c>
      <c r="Q8349" t="s">
        <v>80</v>
      </c>
    </row>
    <row r="8350" spans="1:17" x14ac:dyDescent="0.3">
      <c r="A8350">
        <v>8349</v>
      </c>
      <c r="B8350" t="s">
        <v>9194</v>
      </c>
      <c r="C8350" s="6">
        <v>51030</v>
      </c>
      <c r="D8350" t="s">
        <v>3537</v>
      </c>
      <c r="E8350" t="s">
        <v>1104</v>
      </c>
      <c r="F8350" t="s">
        <v>1310</v>
      </c>
      <c r="G8350" s="7">
        <v>1841</v>
      </c>
      <c r="H8350" t="s">
        <v>132</v>
      </c>
      <c r="I8350" t="s">
        <v>3549</v>
      </c>
      <c r="J8350" t="s">
        <v>60</v>
      </c>
      <c r="K8350" t="s">
        <v>61</v>
      </c>
      <c r="L8350" t="s">
        <v>3550</v>
      </c>
      <c r="M8350" s="8">
        <v>209.5</v>
      </c>
      <c r="N8350" s="7">
        <v>10</v>
      </c>
      <c r="O8350" s="8">
        <f>SUM(Superstore_Clean[[#This Row],[Unit Price]]*Superstore_Clean[[#This Row],[Quantity]])</f>
        <v>2095</v>
      </c>
      <c r="P8350" s="7">
        <v>2015</v>
      </c>
      <c r="Q8350" t="s">
        <v>80</v>
      </c>
    </row>
    <row r="8351" spans="1:17" x14ac:dyDescent="0.3">
      <c r="A8351">
        <v>8350</v>
      </c>
      <c r="B8351" t="s">
        <v>9194</v>
      </c>
      <c r="C8351" s="6">
        <v>51031</v>
      </c>
      <c r="D8351" t="s">
        <v>3537</v>
      </c>
      <c r="E8351" t="s">
        <v>1104</v>
      </c>
      <c r="F8351" t="s">
        <v>1310</v>
      </c>
      <c r="G8351" s="7">
        <v>1841</v>
      </c>
      <c r="H8351" t="s">
        <v>132</v>
      </c>
      <c r="I8351" t="s">
        <v>7251</v>
      </c>
      <c r="J8351" t="s">
        <v>23</v>
      </c>
      <c r="K8351" t="s">
        <v>54</v>
      </c>
      <c r="L8351" t="s">
        <v>7252</v>
      </c>
      <c r="M8351" s="8">
        <v>24.3</v>
      </c>
      <c r="N8351" s="7">
        <v>5</v>
      </c>
      <c r="O8351" s="8">
        <f>SUM(Superstore_Clean[[#This Row],[Unit Price]]*Superstore_Clean[[#This Row],[Quantity]])</f>
        <v>121.5</v>
      </c>
      <c r="P8351" s="7">
        <v>2015</v>
      </c>
      <c r="Q8351" t="s">
        <v>80</v>
      </c>
    </row>
    <row r="8352" spans="1:17" x14ac:dyDescent="0.3">
      <c r="A8352">
        <v>8351</v>
      </c>
      <c r="B8352" t="s">
        <v>9194</v>
      </c>
      <c r="C8352" s="6">
        <v>51032</v>
      </c>
      <c r="D8352" t="s">
        <v>3537</v>
      </c>
      <c r="E8352" t="s">
        <v>1104</v>
      </c>
      <c r="F8352" t="s">
        <v>1310</v>
      </c>
      <c r="G8352" s="7">
        <v>1841</v>
      </c>
      <c r="H8352" t="s">
        <v>132</v>
      </c>
      <c r="I8352" t="s">
        <v>3782</v>
      </c>
      <c r="J8352" t="s">
        <v>36</v>
      </c>
      <c r="K8352" t="s">
        <v>78</v>
      </c>
      <c r="L8352" t="s">
        <v>3783</v>
      </c>
      <c r="M8352" s="8">
        <v>6.48</v>
      </c>
      <c r="N8352" s="7">
        <v>1</v>
      </c>
      <c r="O8352" s="8">
        <f>SUM(Superstore_Clean[[#This Row],[Unit Price]]*Superstore_Clean[[#This Row],[Quantity]])</f>
        <v>6.48</v>
      </c>
      <c r="P8352" s="7">
        <v>2015</v>
      </c>
      <c r="Q8352" t="s">
        <v>80</v>
      </c>
    </row>
    <row r="8353" spans="1:17" x14ac:dyDescent="0.3">
      <c r="A8353">
        <v>8352</v>
      </c>
      <c r="B8353" t="s">
        <v>9195</v>
      </c>
      <c r="C8353" s="6">
        <v>51033</v>
      </c>
      <c r="D8353" t="s">
        <v>5096</v>
      </c>
      <c r="E8353" t="s">
        <v>131</v>
      </c>
      <c r="F8353" t="s">
        <v>130</v>
      </c>
      <c r="G8353" s="7">
        <v>19134</v>
      </c>
      <c r="H8353" t="s">
        <v>132</v>
      </c>
      <c r="I8353" t="s">
        <v>7631</v>
      </c>
      <c r="J8353" t="s">
        <v>23</v>
      </c>
      <c r="K8353" t="s">
        <v>54</v>
      </c>
      <c r="L8353" t="s">
        <v>7632</v>
      </c>
      <c r="M8353" s="8">
        <v>32.448</v>
      </c>
      <c r="N8353" s="7">
        <v>2</v>
      </c>
      <c r="O8353" s="8">
        <f>SUM(Superstore_Clean[[#This Row],[Unit Price]]*Superstore_Clean[[#This Row],[Quantity]])</f>
        <v>64.896000000000001</v>
      </c>
      <c r="P8353" s="7">
        <v>2017</v>
      </c>
      <c r="Q8353" t="s">
        <v>109</v>
      </c>
    </row>
    <row r="8354" spans="1:17" x14ac:dyDescent="0.3">
      <c r="A8354">
        <v>8353</v>
      </c>
      <c r="B8354" t="s">
        <v>9195</v>
      </c>
      <c r="C8354" s="6">
        <v>51034</v>
      </c>
      <c r="D8354" t="s">
        <v>5096</v>
      </c>
      <c r="E8354" t="s">
        <v>131</v>
      </c>
      <c r="F8354" t="s">
        <v>130</v>
      </c>
      <c r="G8354" s="7">
        <v>19134</v>
      </c>
      <c r="H8354" t="s">
        <v>132</v>
      </c>
      <c r="I8354" t="s">
        <v>2456</v>
      </c>
      <c r="J8354" t="s">
        <v>36</v>
      </c>
      <c r="K8354" t="s">
        <v>64</v>
      </c>
      <c r="L8354" t="s">
        <v>2457</v>
      </c>
      <c r="M8354" s="8">
        <v>26.388000000000002</v>
      </c>
      <c r="N8354" s="7">
        <v>4</v>
      </c>
      <c r="O8354" s="8">
        <f>SUM(Superstore_Clean[[#This Row],[Unit Price]]*Superstore_Clean[[#This Row],[Quantity]])</f>
        <v>105.55200000000001</v>
      </c>
      <c r="P8354" s="7">
        <v>2017</v>
      </c>
      <c r="Q8354" t="s">
        <v>109</v>
      </c>
    </row>
    <row r="8355" spans="1:17" x14ac:dyDescent="0.3">
      <c r="A8355">
        <v>8354</v>
      </c>
      <c r="B8355" t="s">
        <v>9195</v>
      </c>
      <c r="C8355" s="6">
        <v>51035</v>
      </c>
      <c r="D8355" t="s">
        <v>5096</v>
      </c>
      <c r="E8355" t="s">
        <v>131</v>
      </c>
      <c r="F8355" t="s">
        <v>130</v>
      </c>
      <c r="G8355" s="7">
        <v>19134</v>
      </c>
      <c r="H8355" t="s">
        <v>132</v>
      </c>
      <c r="I8355" t="s">
        <v>781</v>
      </c>
      <c r="J8355" t="s">
        <v>23</v>
      </c>
      <c r="K8355" t="s">
        <v>45</v>
      </c>
      <c r="L8355" t="s">
        <v>782</v>
      </c>
      <c r="M8355" s="8">
        <v>373.47</v>
      </c>
      <c r="N8355" s="7">
        <v>5</v>
      </c>
      <c r="O8355" s="8">
        <f>SUM(Superstore_Clean[[#This Row],[Unit Price]]*Superstore_Clean[[#This Row],[Quantity]])</f>
        <v>1867.3500000000001</v>
      </c>
      <c r="P8355" s="7">
        <v>2017</v>
      </c>
      <c r="Q8355" t="s">
        <v>109</v>
      </c>
    </row>
    <row r="8356" spans="1:17" x14ac:dyDescent="0.3">
      <c r="A8356">
        <v>8355</v>
      </c>
      <c r="B8356" t="s">
        <v>9195</v>
      </c>
      <c r="C8356" s="6">
        <v>51036</v>
      </c>
      <c r="D8356" t="s">
        <v>5096</v>
      </c>
      <c r="E8356" t="s">
        <v>131</v>
      </c>
      <c r="F8356" t="s">
        <v>130</v>
      </c>
      <c r="G8356" s="7">
        <v>19134</v>
      </c>
      <c r="H8356" t="s">
        <v>132</v>
      </c>
      <c r="I8356" t="s">
        <v>4106</v>
      </c>
      <c r="J8356" t="s">
        <v>36</v>
      </c>
      <c r="K8356" t="s">
        <v>64</v>
      </c>
      <c r="L8356" t="s">
        <v>4107</v>
      </c>
      <c r="M8356" s="8">
        <v>64.2</v>
      </c>
      <c r="N8356" s="7">
        <v>5</v>
      </c>
      <c r="O8356" s="8">
        <f>SUM(Superstore_Clean[[#This Row],[Unit Price]]*Superstore_Clean[[#This Row],[Quantity]])</f>
        <v>321</v>
      </c>
      <c r="P8356" s="7">
        <v>2017</v>
      </c>
      <c r="Q8356" t="s">
        <v>109</v>
      </c>
    </row>
    <row r="8357" spans="1:17" x14ac:dyDescent="0.3">
      <c r="A8357">
        <v>8356</v>
      </c>
      <c r="B8357" t="s">
        <v>9195</v>
      </c>
      <c r="C8357" s="6">
        <v>51037</v>
      </c>
      <c r="D8357" t="s">
        <v>5096</v>
      </c>
      <c r="E8357" t="s">
        <v>131</v>
      </c>
      <c r="F8357" t="s">
        <v>130</v>
      </c>
      <c r="G8357" s="7">
        <v>19134</v>
      </c>
      <c r="H8357" t="s">
        <v>132</v>
      </c>
      <c r="I8357" t="s">
        <v>2266</v>
      </c>
      <c r="J8357" t="s">
        <v>36</v>
      </c>
      <c r="K8357" t="s">
        <v>242</v>
      </c>
      <c r="L8357" t="s">
        <v>2267</v>
      </c>
      <c r="M8357" s="8">
        <v>8</v>
      </c>
      <c r="N8357" s="7">
        <v>2</v>
      </c>
      <c r="O8357" s="8">
        <f>SUM(Superstore_Clean[[#This Row],[Unit Price]]*Superstore_Clean[[#This Row],[Quantity]])</f>
        <v>16</v>
      </c>
      <c r="P8357" s="7">
        <v>2017</v>
      </c>
      <c r="Q8357" t="s">
        <v>109</v>
      </c>
    </row>
    <row r="8358" spans="1:17" x14ac:dyDescent="0.3">
      <c r="A8358">
        <v>8357</v>
      </c>
      <c r="B8358" t="s">
        <v>9196</v>
      </c>
      <c r="C8358" s="6">
        <v>51038</v>
      </c>
      <c r="D8358" t="s">
        <v>1469</v>
      </c>
      <c r="E8358" t="s">
        <v>1128</v>
      </c>
      <c r="F8358" t="s">
        <v>6980</v>
      </c>
      <c r="G8358" s="7">
        <v>30605</v>
      </c>
      <c r="H8358" t="s">
        <v>21</v>
      </c>
      <c r="I8358" t="s">
        <v>4678</v>
      </c>
      <c r="J8358" t="s">
        <v>23</v>
      </c>
      <c r="K8358" t="s">
        <v>54</v>
      </c>
      <c r="L8358" t="s">
        <v>4679</v>
      </c>
      <c r="M8358" s="8">
        <v>186.54</v>
      </c>
      <c r="N8358" s="7">
        <v>3</v>
      </c>
      <c r="O8358" s="8">
        <f>SUM(Superstore_Clean[[#This Row],[Unit Price]]*Superstore_Clean[[#This Row],[Quantity]])</f>
        <v>559.62</v>
      </c>
      <c r="P8358" s="7">
        <v>2016</v>
      </c>
      <c r="Q8358" t="s">
        <v>115</v>
      </c>
    </row>
    <row r="8359" spans="1:17" x14ac:dyDescent="0.3">
      <c r="A8359">
        <v>8358</v>
      </c>
      <c r="B8359" t="s">
        <v>9197</v>
      </c>
      <c r="C8359" s="6">
        <v>51039</v>
      </c>
      <c r="D8359" t="s">
        <v>3818</v>
      </c>
      <c r="E8359" t="s">
        <v>1563</v>
      </c>
      <c r="F8359" t="s">
        <v>1562</v>
      </c>
      <c r="G8359" s="7">
        <v>59405</v>
      </c>
      <c r="H8359" t="s">
        <v>34</v>
      </c>
      <c r="I8359" t="s">
        <v>919</v>
      </c>
      <c r="J8359" t="s">
        <v>36</v>
      </c>
      <c r="K8359" t="s">
        <v>49</v>
      </c>
      <c r="L8359" t="s">
        <v>920</v>
      </c>
      <c r="M8359" s="8">
        <v>87.08</v>
      </c>
      <c r="N8359" s="7">
        <v>7</v>
      </c>
      <c r="O8359" s="8">
        <f>SUM(Superstore_Clean[[#This Row],[Unit Price]]*Superstore_Clean[[#This Row],[Quantity]])</f>
        <v>609.55999999999995</v>
      </c>
      <c r="P8359" s="7">
        <v>2014</v>
      </c>
      <c r="Q8359" t="s">
        <v>80</v>
      </c>
    </row>
    <row r="8360" spans="1:17" x14ac:dyDescent="0.3">
      <c r="A8360">
        <v>8359</v>
      </c>
      <c r="B8360" t="s">
        <v>9197</v>
      </c>
      <c r="C8360" s="6">
        <v>51040</v>
      </c>
      <c r="D8360" t="s">
        <v>3818</v>
      </c>
      <c r="E8360" t="s">
        <v>1563</v>
      </c>
      <c r="F8360" t="s">
        <v>1562</v>
      </c>
      <c r="G8360" s="7">
        <v>59405</v>
      </c>
      <c r="H8360" t="s">
        <v>34</v>
      </c>
      <c r="I8360" t="s">
        <v>1736</v>
      </c>
      <c r="J8360" t="s">
        <v>60</v>
      </c>
      <c r="K8360" t="s">
        <v>61</v>
      </c>
      <c r="L8360" t="s">
        <v>1737</v>
      </c>
      <c r="M8360" s="8">
        <v>105.584</v>
      </c>
      <c r="N8360" s="7">
        <v>2</v>
      </c>
      <c r="O8360" s="8">
        <f>SUM(Superstore_Clean[[#This Row],[Unit Price]]*Superstore_Clean[[#This Row],[Quantity]])</f>
        <v>211.16800000000001</v>
      </c>
      <c r="P8360" s="7">
        <v>2014</v>
      </c>
      <c r="Q8360" t="s">
        <v>80</v>
      </c>
    </row>
    <row r="8361" spans="1:17" x14ac:dyDescent="0.3">
      <c r="A8361">
        <v>8360</v>
      </c>
      <c r="B8361" t="s">
        <v>9197</v>
      </c>
      <c r="C8361" s="6">
        <v>51041</v>
      </c>
      <c r="D8361" t="s">
        <v>3818</v>
      </c>
      <c r="E8361" t="s">
        <v>1563</v>
      </c>
      <c r="F8361" t="s">
        <v>1562</v>
      </c>
      <c r="G8361" s="7">
        <v>59405</v>
      </c>
      <c r="H8361" t="s">
        <v>34</v>
      </c>
      <c r="I8361" t="s">
        <v>5817</v>
      </c>
      <c r="J8361" t="s">
        <v>60</v>
      </c>
      <c r="K8361" t="s">
        <v>146</v>
      </c>
      <c r="L8361" t="s">
        <v>5818</v>
      </c>
      <c r="M8361" s="8">
        <v>217.44</v>
      </c>
      <c r="N8361" s="7">
        <v>6</v>
      </c>
      <c r="O8361" s="8">
        <f>SUM(Superstore_Clean[[#This Row],[Unit Price]]*Superstore_Clean[[#This Row],[Quantity]])</f>
        <v>1304.6399999999999</v>
      </c>
      <c r="P8361" s="7">
        <v>2014</v>
      </c>
      <c r="Q8361" t="s">
        <v>80</v>
      </c>
    </row>
    <row r="8362" spans="1:17" x14ac:dyDescent="0.3">
      <c r="A8362">
        <v>8361</v>
      </c>
      <c r="B8362" t="s">
        <v>9198</v>
      </c>
      <c r="C8362" s="6">
        <v>51042</v>
      </c>
      <c r="D8362" t="s">
        <v>7884</v>
      </c>
      <c r="E8362" t="s">
        <v>91</v>
      </c>
      <c r="F8362" t="s">
        <v>3681</v>
      </c>
      <c r="G8362" s="7">
        <v>79907</v>
      </c>
      <c r="H8362" t="s">
        <v>92</v>
      </c>
      <c r="I8362" t="s">
        <v>3646</v>
      </c>
      <c r="J8362" t="s">
        <v>36</v>
      </c>
      <c r="K8362" t="s">
        <v>57</v>
      </c>
      <c r="L8362" t="s">
        <v>3647</v>
      </c>
      <c r="M8362" s="8">
        <v>31.744</v>
      </c>
      <c r="N8362" s="7">
        <v>2</v>
      </c>
      <c r="O8362" s="8">
        <f>SUM(Superstore_Clean[[#This Row],[Unit Price]]*Superstore_Clean[[#This Row],[Quantity]])</f>
        <v>63.488</v>
      </c>
      <c r="P8362" s="7">
        <v>2017</v>
      </c>
      <c r="Q8362" t="s">
        <v>144</v>
      </c>
    </row>
    <row r="8363" spans="1:17" x14ac:dyDescent="0.3">
      <c r="A8363">
        <v>8362</v>
      </c>
      <c r="B8363" t="s">
        <v>9198</v>
      </c>
      <c r="C8363" s="6">
        <v>51043</v>
      </c>
      <c r="D8363" t="s">
        <v>7884</v>
      </c>
      <c r="E8363" t="s">
        <v>91</v>
      </c>
      <c r="F8363" t="s">
        <v>3681</v>
      </c>
      <c r="G8363" s="7">
        <v>79907</v>
      </c>
      <c r="H8363" t="s">
        <v>92</v>
      </c>
      <c r="I8363" t="s">
        <v>8844</v>
      </c>
      <c r="J8363" t="s">
        <v>36</v>
      </c>
      <c r="K8363" t="s">
        <v>67</v>
      </c>
      <c r="L8363" t="s">
        <v>8845</v>
      </c>
      <c r="M8363" s="8">
        <v>5.4320000000000004</v>
      </c>
      <c r="N8363" s="7">
        <v>2</v>
      </c>
      <c r="O8363" s="8">
        <f>SUM(Superstore_Clean[[#This Row],[Unit Price]]*Superstore_Clean[[#This Row],[Quantity]])</f>
        <v>10.864000000000001</v>
      </c>
      <c r="P8363" s="7">
        <v>2017</v>
      </c>
      <c r="Q8363" t="s">
        <v>144</v>
      </c>
    </row>
    <row r="8364" spans="1:17" x14ac:dyDescent="0.3">
      <c r="A8364">
        <v>8363</v>
      </c>
      <c r="B8364" t="s">
        <v>9198</v>
      </c>
      <c r="C8364" s="6">
        <v>51044</v>
      </c>
      <c r="D8364" t="s">
        <v>7884</v>
      </c>
      <c r="E8364" t="s">
        <v>91</v>
      </c>
      <c r="F8364" t="s">
        <v>3681</v>
      </c>
      <c r="G8364" s="7">
        <v>79907</v>
      </c>
      <c r="H8364" t="s">
        <v>92</v>
      </c>
      <c r="I8364" t="s">
        <v>3358</v>
      </c>
      <c r="J8364" t="s">
        <v>23</v>
      </c>
      <c r="K8364" t="s">
        <v>45</v>
      </c>
      <c r="L8364" t="s">
        <v>3359</v>
      </c>
      <c r="M8364" s="8">
        <v>913.43</v>
      </c>
      <c r="N8364" s="7">
        <v>5</v>
      </c>
      <c r="O8364" s="8">
        <f>SUM(Superstore_Clean[[#This Row],[Unit Price]]*Superstore_Clean[[#This Row],[Quantity]])</f>
        <v>4567.1499999999996</v>
      </c>
      <c r="P8364" s="7">
        <v>2017</v>
      </c>
      <c r="Q8364" t="s">
        <v>144</v>
      </c>
    </row>
    <row r="8365" spans="1:17" x14ac:dyDescent="0.3">
      <c r="A8365">
        <v>8364</v>
      </c>
      <c r="B8365" t="s">
        <v>9198</v>
      </c>
      <c r="C8365" s="6">
        <v>51045</v>
      </c>
      <c r="D8365" t="s">
        <v>7884</v>
      </c>
      <c r="E8365" t="s">
        <v>91</v>
      </c>
      <c r="F8365" t="s">
        <v>3681</v>
      </c>
      <c r="G8365" s="7">
        <v>79907</v>
      </c>
      <c r="H8365" t="s">
        <v>92</v>
      </c>
      <c r="I8365" t="s">
        <v>5432</v>
      </c>
      <c r="J8365" t="s">
        <v>36</v>
      </c>
      <c r="K8365" t="s">
        <v>49</v>
      </c>
      <c r="L8365" t="s">
        <v>5433</v>
      </c>
      <c r="M8365" s="8">
        <v>372.14400000000001</v>
      </c>
      <c r="N8365" s="7">
        <v>3</v>
      </c>
      <c r="O8365" s="8">
        <f>SUM(Superstore_Clean[[#This Row],[Unit Price]]*Superstore_Clean[[#This Row],[Quantity]])</f>
        <v>1116.432</v>
      </c>
      <c r="P8365" s="7">
        <v>2017</v>
      </c>
      <c r="Q8365" t="s">
        <v>144</v>
      </c>
    </row>
    <row r="8366" spans="1:17" x14ac:dyDescent="0.3">
      <c r="A8366">
        <v>8365</v>
      </c>
      <c r="B8366" t="s">
        <v>9199</v>
      </c>
      <c r="C8366" s="6">
        <v>51046</v>
      </c>
      <c r="D8366" t="s">
        <v>4038</v>
      </c>
      <c r="E8366" t="s">
        <v>43</v>
      </c>
      <c r="F8366" t="s">
        <v>9200</v>
      </c>
      <c r="G8366" s="7">
        <v>34741</v>
      </c>
      <c r="H8366" t="s">
        <v>21</v>
      </c>
      <c r="I8366" t="s">
        <v>4057</v>
      </c>
      <c r="J8366" t="s">
        <v>60</v>
      </c>
      <c r="K8366" t="s">
        <v>61</v>
      </c>
      <c r="L8366" t="s">
        <v>4058</v>
      </c>
      <c r="M8366" s="8">
        <v>751.98400000000004</v>
      </c>
      <c r="N8366" s="7">
        <v>2</v>
      </c>
      <c r="O8366" s="8">
        <f>SUM(Superstore_Clean[[#This Row],[Unit Price]]*Superstore_Clean[[#This Row],[Quantity]])</f>
        <v>1503.9680000000001</v>
      </c>
      <c r="P8366" s="7">
        <v>2017</v>
      </c>
      <c r="Q8366" t="s">
        <v>80</v>
      </c>
    </row>
    <row r="8367" spans="1:17" x14ac:dyDescent="0.3">
      <c r="A8367">
        <v>8366</v>
      </c>
      <c r="B8367" t="s">
        <v>9201</v>
      </c>
      <c r="C8367" s="6">
        <v>51047</v>
      </c>
      <c r="D8367" t="s">
        <v>3317</v>
      </c>
      <c r="E8367" t="s">
        <v>84</v>
      </c>
      <c r="F8367" t="s">
        <v>83</v>
      </c>
      <c r="G8367" s="7">
        <v>98105</v>
      </c>
      <c r="H8367" t="s">
        <v>34</v>
      </c>
      <c r="I8367" t="s">
        <v>59</v>
      </c>
      <c r="J8367" t="s">
        <v>60</v>
      </c>
      <c r="K8367" t="s">
        <v>61</v>
      </c>
      <c r="L8367" t="s">
        <v>62</v>
      </c>
      <c r="M8367" s="8">
        <v>604.76800000000003</v>
      </c>
      <c r="N8367" s="7">
        <v>4</v>
      </c>
      <c r="O8367" s="8">
        <f>SUM(Superstore_Clean[[#This Row],[Unit Price]]*Superstore_Clean[[#This Row],[Quantity]])</f>
        <v>2419.0720000000001</v>
      </c>
      <c r="P8367" s="7">
        <v>2017</v>
      </c>
      <c r="Q8367" t="s">
        <v>144</v>
      </c>
    </row>
    <row r="8368" spans="1:17" x14ac:dyDescent="0.3">
      <c r="A8368">
        <v>8367</v>
      </c>
      <c r="B8368" t="s">
        <v>9202</v>
      </c>
      <c r="C8368" s="6">
        <v>51048</v>
      </c>
      <c r="D8368" t="s">
        <v>7185</v>
      </c>
      <c r="E8368" t="s">
        <v>33</v>
      </c>
      <c r="F8368" t="s">
        <v>807</v>
      </c>
      <c r="G8368" s="7">
        <v>95051</v>
      </c>
      <c r="H8368" t="s">
        <v>34</v>
      </c>
      <c r="I8368" t="s">
        <v>9203</v>
      </c>
      <c r="J8368" t="s">
        <v>36</v>
      </c>
      <c r="K8368" t="s">
        <v>516</v>
      </c>
      <c r="L8368" t="s">
        <v>9204</v>
      </c>
      <c r="M8368" s="8">
        <v>27.36</v>
      </c>
      <c r="N8368" s="7">
        <v>4</v>
      </c>
      <c r="O8368" s="8">
        <f>SUM(Superstore_Clean[[#This Row],[Unit Price]]*Superstore_Clean[[#This Row],[Quantity]])</f>
        <v>109.44</v>
      </c>
      <c r="P8368" s="7">
        <v>2014</v>
      </c>
      <c r="Q8368" t="s">
        <v>139</v>
      </c>
    </row>
    <row r="8369" spans="1:17" x14ac:dyDescent="0.3">
      <c r="A8369">
        <v>8368</v>
      </c>
      <c r="B8369" t="s">
        <v>9202</v>
      </c>
      <c r="C8369" s="6">
        <v>51049</v>
      </c>
      <c r="D8369" t="s">
        <v>7185</v>
      </c>
      <c r="E8369" t="s">
        <v>33</v>
      </c>
      <c r="F8369" t="s">
        <v>807</v>
      </c>
      <c r="G8369" s="7">
        <v>95051</v>
      </c>
      <c r="H8369" t="s">
        <v>34</v>
      </c>
      <c r="I8369" t="s">
        <v>5924</v>
      </c>
      <c r="J8369" t="s">
        <v>36</v>
      </c>
      <c r="K8369" t="s">
        <v>78</v>
      </c>
      <c r="L8369" t="s">
        <v>5925</v>
      </c>
      <c r="M8369" s="8">
        <v>20.56</v>
      </c>
      <c r="N8369" s="7">
        <v>2</v>
      </c>
      <c r="O8369" s="8">
        <f>SUM(Superstore_Clean[[#This Row],[Unit Price]]*Superstore_Clean[[#This Row],[Quantity]])</f>
        <v>41.12</v>
      </c>
      <c r="P8369" s="7">
        <v>2014</v>
      </c>
      <c r="Q8369" t="s">
        <v>139</v>
      </c>
    </row>
    <row r="8370" spans="1:17" x14ac:dyDescent="0.3">
      <c r="A8370">
        <v>8369</v>
      </c>
      <c r="B8370" t="s">
        <v>9202</v>
      </c>
      <c r="C8370" s="6">
        <v>51050</v>
      </c>
      <c r="D8370" t="s">
        <v>7185</v>
      </c>
      <c r="E8370" t="s">
        <v>33</v>
      </c>
      <c r="F8370" t="s">
        <v>807</v>
      </c>
      <c r="G8370" s="7">
        <v>95051</v>
      </c>
      <c r="H8370" t="s">
        <v>34</v>
      </c>
      <c r="I8370" t="s">
        <v>8122</v>
      </c>
      <c r="J8370" t="s">
        <v>36</v>
      </c>
      <c r="K8370" t="s">
        <v>64</v>
      </c>
      <c r="L8370" t="s">
        <v>8123</v>
      </c>
      <c r="M8370" s="8">
        <v>83.92</v>
      </c>
      <c r="N8370" s="7">
        <v>5</v>
      </c>
      <c r="O8370" s="8">
        <f>SUM(Superstore_Clean[[#This Row],[Unit Price]]*Superstore_Clean[[#This Row],[Quantity]])</f>
        <v>419.6</v>
      </c>
      <c r="P8370" s="7">
        <v>2014</v>
      </c>
      <c r="Q8370" t="s">
        <v>139</v>
      </c>
    </row>
    <row r="8371" spans="1:17" x14ac:dyDescent="0.3">
      <c r="A8371">
        <v>8370</v>
      </c>
      <c r="B8371" t="s">
        <v>9205</v>
      </c>
      <c r="C8371" s="6">
        <v>51051</v>
      </c>
      <c r="D8371" t="s">
        <v>2031</v>
      </c>
      <c r="E8371" t="s">
        <v>33</v>
      </c>
      <c r="F8371" t="s">
        <v>32</v>
      </c>
      <c r="G8371" s="7">
        <v>90049</v>
      </c>
      <c r="H8371" t="s">
        <v>34</v>
      </c>
      <c r="I8371" t="s">
        <v>799</v>
      </c>
      <c r="J8371" t="s">
        <v>23</v>
      </c>
      <c r="K8371" t="s">
        <v>45</v>
      </c>
      <c r="L8371" t="s">
        <v>800</v>
      </c>
      <c r="M8371" s="8">
        <v>902.71199999999999</v>
      </c>
      <c r="N8371" s="7">
        <v>3</v>
      </c>
      <c r="O8371" s="8">
        <f>SUM(Superstore_Clean[[#This Row],[Unit Price]]*Superstore_Clean[[#This Row],[Quantity]])</f>
        <v>2708.136</v>
      </c>
      <c r="P8371" s="7">
        <v>2016</v>
      </c>
      <c r="Q8371" t="s">
        <v>39</v>
      </c>
    </row>
    <row r="8372" spans="1:17" x14ac:dyDescent="0.3">
      <c r="A8372">
        <v>8371</v>
      </c>
      <c r="B8372" t="s">
        <v>9206</v>
      </c>
      <c r="C8372" s="6">
        <v>51052</v>
      </c>
      <c r="D8372" t="s">
        <v>3321</v>
      </c>
      <c r="E8372" t="s">
        <v>33</v>
      </c>
      <c r="F8372" t="s">
        <v>3082</v>
      </c>
      <c r="G8372" s="7">
        <v>93727</v>
      </c>
      <c r="H8372" t="s">
        <v>34</v>
      </c>
      <c r="I8372" t="s">
        <v>6589</v>
      </c>
      <c r="J8372" t="s">
        <v>23</v>
      </c>
      <c r="K8372" t="s">
        <v>24</v>
      </c>
      <c r="L8372" t="s">
        <v>6590</v>
      </c>
      <c r="M8372" s="8">
        <v>120.666</v>
      </c>
      <c r="N8372" s="7">
        <v>2</v>
      </c>
      <c r="O8372" s="8">
        <f>SUM(Superstore_Clean[[#This Row],[Unit Price]]*Superstore_Clean[[#This Row],[Quantity]])</f>
        <v>241.33199999999999</v>
      </c>
      <c r="P8372" s="7">
        <v>2016</v>
      </c>
      <c r="Q8372" t="s">
        <v>47</v>
      </c>
    </row>
    <row r="8373" spans="1:17" x14ac:dyDescent="0.3">
      <c r="A8373">
        <v>8372</v>
      </c>
      <c r="B8373" t="s">
        <v>9207</v>
      </c>
      <c r="C8373" s="6">
        <v>51053</v>
      </c>
      <c r="D8373" t="s">
        <v>6238</v>
      </c>
      <c r="E8373" t="s">
        <v>91</v>
      </c>
      <c r="F8373" t="s">
        <v>90</v>
      </c>
      <c r="G8373" s="7">
        <v>76106</v>
      </c>
      <c r="H8373" t="s">
        <v>92</v>
      </c>
      <c r="I8373" t="s">
        <v>1528</v>
      </c>
      <c r="J8373" t="s">
        <v>36</v>
      </c>
      <c r="K8373" t="s">
        <v>64</v>
      </c>
      <c r="L8373" t="s">
        <v>1529</v>
      </c>
      <c r="M8373" s="8">
        <v>4.984</v>
      </c>
      <c r="N8373" s="7">
        <v>1</v>
      </c>
      <c r="O8373" s="8">
        <f>SUM(Superstore_Clean[[#This Row],[Unit Price]]*Superstore_Clean[[#This Row],[Quantity]])</f>
        <v>4.984</v>
      </c>
      <c r="P8373" s="7">
        <v>2014</v>
      </c>
      <c r="Q8373" t="s">
        <v>87</v>
      </c>
    </row>
    <row r="8374" spans="1:17" x14ac:dyDescent="0.3">
      <c r="A8374">
        <v>8373</v>
      </c>
      <c r="B8374" t="s">
        <v>9208</v>
      </c>
      <c r="C8374" s="6">
        <v>51054</v>
      </c>
      <c r="D8374" t="s">
        <v>5227</v>
      </c>
      <c r="E8374" t="s">
        <v>84</v>
      </c>
      <c r="F8374" t="s">
        <v>83</v>
      </c>
      <c r="G8374" s="7">
        <v>98105</v>
      </c>
      <c r="H8374" t="s">
        <v>34</v>
      </c>
      <c r="I8374" t="s">
        <v>3100</v>
      </c>
      <c r="J8374" t="s">
        <v>23</v>
      </c>
      <c r="K8374" t="s">
        <v>54</v>
      </c>
      <c r="L8374" t="s">
        <v>3101</v>
      </c>
      <c r="M8374" s="8">
        <v>82.26</v>
      </c>
      <c r="N8374" s="7">
        <v>3</v>
      </c>
      <c r="O8374" s="8">
        <f>SUM(Superstore_Clean[[#This Row],[Unit Price]]*Superstore_Clean[[#This Row],[Quantity]])</f>
        <v>246.78000000000003</v>
      </c>
      <c r="P8374" s="7">
        <v>2016</v>
      </c>
      <c r="Q8374" t="s">
        <v>26</v>
      </c>
    </row>
    <row r="8375" spans="1:17" x14ac:dyDescent="0.3">
      <c r="A8375">
        <v>8374</v>
      </c>
      <c r="B8375" t="s">
        <v>9209</v>
      </c>
      <c r="C8375" s="6">
        <v>51055</v>
      </c>
      <c r="D8375" t="s">
        <v>1506</v>
      </c>
      <c r="E8375" t="s">
        <v>33</v>
      </c>
      <c r="F8375" t="s">
        <v>112</v>
      </c>
      <c r="G8375" s="7">
        <v>94110</v>
      </c>
      <c r="H8375" t="s">
        <v>34</v>
      </c>
      <c r="I8375" t="s">
        <v>3751</v>
      </c>
      <c r="J8375" t="s">
        <v>36</v>
      </c>
      <c r="K8375" t="s">
        <v>49</v>
      </c>
      <c r="L8375" t="s">
        <v>3752</v>
      </c>
      <c r="M8375" s="8">
        <v>29.74</v>
      </c>
      <c r="N8375" s="7">
        <v>1</v>
      </c>
      <c r="O8375" s="8">
        <f>SUM(Superstore_Clean[[#This Row],[Unit Price]]*Superstore_Clean[[#This Row],[Quantity]])</f>
        <v>29.74</v>
      </c>
      <c r="P8375" s="7">
        <v>2016</v>
      </c>
      <c r="Q8375" t="s">
        <v>26</v>
      </c>
    </row>
    <row r="8376" spans="1:17" x14ac:dyDescent="0.3">
      <c r="A8376">
        <v>8375</v>
      </c>
      <c r="B8376" t="s">
        <v>9210</v>
      </c>
      <c r="C8376" s="6">
        <v>51056</v>
      </c>
      <c r="D8376" t="s">
        <v>2293</v>
      </c>
      <c r="E8376" t="s">
        <v>33</v>
      </c>
      <c r="F8376" t="s">
        <v>112</v>
      </c>
      <c r="G8376" s="7">
        <v>94110</v>
      </c>
      <c r="H8376" t="s">
        <v>34</v>
      </c>
      <c r="I8376" t="s">
        <v>3226</v>
      </c>
      <c r="J8376" t="s">
        <v>36</v>
      </c>
      <c r="K8376" t="s">
        <v>67</v>
      </c>
      <c r="L8376" t="s">
        <v>3227</v>
      </c>
      <c r="M8376" s="8">
        <v>87.36</v>
      </c>
      <c r="N8376" s="7">
        <v>6</v>
      </c>
      <c r="O8376" s="8">
        <f>SUM(Superstore_Clean[[#This Row],[Unit Price]]*Superstore_Clean[[#This Row],[Quantity]])</f>
        <v>524.16</v>
      </c>
      <c r="P8376" s="7">
        <v>2015</v>
      </c>
      <c r="Q8376" t="s">
        <v>144</v>
      </c>
    </row>
    <row r="8377" spans="1:17" x14ac:dyDescent="0.3">
      <c r="A8377">
        <v>8376</v>
      </c>
      <c r="B8377" t="s">
        <v>9210</v>
      </c>
      <c r="C8377" s="6">
        <v>51057</v>
      </c>
      <c r="D8377" t="s">
        <v>2293</v>
      </c>
      <c r="E8377" t="s">
        <v>33</v>
      </c>
      <c r="F8377" t="s">
        <v>112</v>
      </c>
      <c r="G8377" s="7">
        <v>94110</v>
      </c>
      <c r="H8377" t="s">
        <v>34</v>
      </c>
      <c r="I8377" t="s">
        <v>2305</v>
      </c>
      <c r="J8377" t="s">
        <v>36</v>
      </c>
      <c r="K8377" t="s">
        <v>64</v>
      </c>
      <c r="L8377" t="s">
        <v>2306</v>
      </c>
      <c r="M8377" s="8">
        <v>56.16</v>
      </c>
      <c r="N8377" s="7">
        <v>6</v>
      </c>
      <c r="O8377" s="8">
        <f>SUM(Superstore_Clean[[#This Row],[Unit Price]]*Superstore_Clean[[#This Row],[Quantity]])</f>
        <v>336.96</v>
      </c>
      <c r="P8377" s="7">
        <v>2015</v>
      </c>
      <c r="Q8377" t="s">
        <v>144</v>
      </c>
    </row>
    <row r="8378" spans="1:17" x14ac:dyDescent="0.3">
      <c r="A8378">
        <v>8377</v>
      </c>
      <c r="B8378" t="s">
        <v>9211</v>
      </c>
      <c r="C8378" s="6">
        <v>51058</v>
      </c>
      <c r="D8378" t="s">
        <v>3429</v>
      </c>
      <c r="E8378" t="s">
        <v>43</v>
      </c>
      <c r="F8378" t="s">
        <v>5305</v>
      </c>
      <c r="G8378" s="7">
        <v>33068</v>
      </c>
      <c r="H8378" t="s">
        <v>21</v>
      </c>
      <c r="I8378" t="s">
        <v>5293</v>
      </c>
      <c r="J8378" t="s">
        <v>36</v>
      </c>
      <c r="K8378" t="s">
        <v>67</v>
      </c>
      <c r="L8378" t="s">
        <v>5294</v>
      </c>
      <c r="M8378" s="8">
        <v>64.384</v>
      </c>
      <c r="N8378" s="7">
        <v>1</v>
      </c>
      <c r="O8378" s="8">
        <f>SUM(Superstore_Clean[[#This Row],[Unit Price]]*Superstore_Clean[[#This Row],[Quantity]])</f>
        <v>64.384</v>
      </c>
      <c r="P8378" s="7">
        <v>2017</v>
      </c>
      <c r="Q8378" t="s">
        <v>208</v>
      </c>
    </row>
    <row r="8379" spans="1:17" x14ac:dyDescent="0.3">
      <c r="A8379">
        <v>8378</v>
      </c>
      <c r="B8379" t="s">
        <v>9212</v>
      </c>
      <c r="C8379" s="6">
        <v>51059</v>
      </c>
      <c r="D8379" t="s">
        <v>7036</v>
      </c>
      <c r="E8379" t="s">
        <v>91</v>
      </c>
      <c r="F8379" t="s">
        <v>167</v>
      </c>
      <c r="G8379" s="7">
        <v>77095</v>
      </c>
      <c r="H8379" t="s">
        <v>92</v>
      </c>
      <c r="I8379" t="s">
        <v>2997</v>
      </c>
      <c r="J8379" t="s">
        <v>36</v>
      </c>
      <c r="K8379" t="s">
        <v>49</v>
      </c>
      <c r="L8379" t="s">
        <v>2998</v>
      </c>
      <c r="M8379" s="8">
        <v>64.784000000000006</v>
      </c>
      <c r="N8379" s="7">
        <v>1</v>
      </c>
      <c r="O8379" s="8">
        <f>SUM(Superstore_Clean[[#This Row],[Unit Price]]*Superstore_Clean[[#This Row],[Quantity]])</f>
        <v>64.784000000000006</v>
      </c>
      <c r="P8379" s="7">
        <v>2015</v>
      </c>
      <c r="Q8379" t="s">
        <v>26</v>
      </c>
    </row>
    <row r="8380" spans="1:17" x14ac:dyDescent="0.3">
      <c r="A8380">
        <v>8379</v>
      </c>
      <c r="B8380" t="s">
        <v>9212</v>
      </c>
      <c r="C8380" s="6">
        <v>51060</v>
      </c>
      <c r="D8380" t="s">
        <v>7036</v>
      </c>
      <c r="E8380" t="s">
        <v>91</v>
      </c>
      <c r="F8380" t="s">
        <v>167</v>
      </c>
      <c r="G8380" s="7">
        <v>77095</v>
      </c>
      <c r="H8380" t="s">
        <v>92</v>
      </c>
      <c r="I8380" t="s">
        <v>812</v>
      </c>
      <c r="J8380" t="s">
        <v>36</v>
      </c>
      <c r="K8380" t="s">
        <v>78</v>
      </c>
      <c r="L8380" t="s">
        <v>813</v>
      </c>
      <c r="M8380" s="8">
        <v>15.552</v>
      </c>
      <c r="N8380" s="7">
        <v>3</v>
      </c>
      <c r="O8380" s="8">
        <f>SUM(Superstore_Clean[[#This Row],[Unit Price]]*Superstore_Clean[[#This Row],[Quantity]])</f>
        <v>46.655999999999999</v>
      </c>
      <c r="P8380" s="7">
        <v>2015</v>
      </c>
      <c r="Q8380" t="s">
        <v>26</v>
      </c>
    </row>
    <row r="8381" spans="1:17" x14ac:dyDescent="0.3">
      <c r="A8381">
        <v>8380</v>
      </c>
      <c r="B8381" t="s">
        <v>9212</v>
      </c>
      <c r="C8381" s="6">
        <v>51061</v>
      </c>
      <c r="D8381" t="s">
        <v>7036</v>
      </c>
      <c r="E8381" t="s">
        <v>91</v>
      </c>
      <c r="F8381" t="s">
        <v>167</v>
      </c>
      <c r="G8381" s="7">
        <v>77095</v>
      </c>
      <c r="H8381" t="s">
        <v>92</v>
      </c>
      <c r="I8381" t="s">
        <v>3051</v>
      </c>
      <c r="J8381" t="s">
        <v>36</v>
      </c>
      <c r="K8381" t="s">
        <v>157</v>
      </c>
      <c r="L8381" t="s">
        <v>3052</v>
      </c>
      <c r="M8381" s="8">
        <v>223.88800000000001</v>
      </c>
      <c r="N8381" s="7">
        <v>7</v>
      </c>
      <c r="O8381" s="8">
        <f>SUM(Superstore_Clean[[#This Row],[Unit Price]]*Superstore_Clean[[#This Row],[Quantity]])</f>
        <v>1567.2160000000001</v>
      </c>
      <c r="P8381" s="7">
        <v>2015</v>
      </c>
      <c r="Q8381" t="s">
        <v>26</v>
      </c>
    </row>
    <row r="8382" spans="1:17" x14ac:dyDescent="0.3">
      <c r="A8382">
        <v>8381</v>
      </c>
      <c r="B8382" t="s">
        <v>9213</v>
      </c>
      <c r="C8382" s="6">
        <v>51062</v>
      </c>
      <c r="D8382" t="s">
        <v>3116</v>
      </c>
      <c r="E8382" t="s">
        <v>190</v>
      </c>
      <c r="F8382" t="s">
        <v>273</v>
      </c>
      <c r="G8382" s="7">
        <v>60653</v>
      </c>
      <c r="H8382" t="s">
        <v>92</v>
      </c>
      <c r="I8382" t="s">
        <v>2416</v>
      </c>
      <c r="J8382" t="s">
        <v>36</v>
      </c>
      <c r="K8382" t="s">
        <v>78</v>
      </c>
      <c r="L8382" t="s">
        <v>2417</v>
      </c>
      <c r="M8382" s="8">
        <v>10.896000000000001</v>
      </c>
      <c r="N8382" s="7">
        <v>3</v>
      </c>
      <c r="O8382" s="8">
        <f>SUM(Superstore_Clean[[#This Row],[Unit Price]]*Superstore_Clean[[#This Row],[Quantity]])</f>
        <v>32.688000000000002</v>
      </c>
      <c r="P8382" s="7">
        <v>2014</v>
      </c>
      <c r="Q8382" t="s">
        <v>139</v>
      </c>
    </row>
    <row r="8383" spans="1:17" x14ac:dyDescent="0.3">
      <c r="A8383">
        <v>8382</v>
      </c>
      <c r="B8383" t="s">
        <v>9214</v>
      </c>
      <c r="C8383" s="6">
        <v>51063</v>
      </c>
      <c r="D8383" t="s">
        <v>5366</v>
      </c>
      <c r="E8383" t="s">
        <v>33</v>
      </c>
      <c r="F8383" t="s">
        <v>112</v>
      </c>
      <c r="G8383" s="7">
        <v>94109</v>
      </c>
      <c r="H8383" t="s">
        <v>34</v>
      </c>
      <c r="I8383" t="s">
        <v>1747</v>
      </c>
      <c r="J8383" t="s">
        <v>60</v>
      </c>
      <c r="K8383" t="s">
        <v>61</v>
      </c>
      <c r="L8383" t="s">
        <v>1748</v>
      </c>
      <c r="M8383" s="8">
        <v>84.784000000000006</v>
      </c>
      <c r="N8383" s="7">
        <v>2</v>
      </c>
      <c r="O8383" s="8">
        <f>SUM(Superstore_Clean[[#This Row],[Unit Price]]*Superstore_Clean[[#This Row],[Quantity]])</f>
        <v>169.56800000000001</v>
      </c>
      <c r="P8383" s="7">
        <v>2016</v>
      </c>
      <c r="Q8383" t="s">
        <v>208</v>
      </c>
    </row>
    <row r="8384" spans="1:17" x14ac:dyDescent="0.3">
      <c r="A8384">
        <v>8383</v>
      </c>
      <c r="B8384" t="s">
        <v>9215</v>
      </c>
      <c r="C8384" s="6">
        <v>51064</v>
      </c>
      <c r="D8384" t="s">
        <v>7960</v>
      </c>
      <c r="E8384" t="s">
        <v>91</v>
      </c>
      <c r="F8384" t="s">
        <v>167</v>
      </c>
      <c r="G8384" s="7">
        <v>77036</v>
      </c>
      <c r="H8384" t="s">
        <v>92</v>
      </c>
      <c r="I8384" t="s">
        <v>2981</v>
      </c>
      <c r="J8384" t="s">
        <v>23</v>
      </c>
      <c r="K8384" t="s">
        <v>28</v>
      </c>
      <c r="L8384" t="s">
        <v>2982</v>
      </c>
      <c r="M8384" s="8">
        <v>241.5</v>
      </c>
      <c r="N8384" s="7">
        <v>4</v>
      </c>
      <c r="O8384" s="8">
        <f>SUM(Superstore_Clean[[#This Row],[Unit Price]]*Superstore_Clean[[#This Row],[Quantity]])</f>
        <v>966</v>
      </c>
      <c r="P8384" s="7">
        <v>2016</v>
      </c>
      <c r="Q8384" t="s">
        <v>497</v>
      </c>
    </row>
    <row r="8385" spans="1:17" x14ac:dyDescent="0.3">
      <c r="A8385">
        <v>8384</v>
      </c>
      <c r="B8385" t="s">
        <v>9216</v>
      </c>
      <c r="C8385" s="6">
        <v>51065</v>
      </c>
      <c r="D8385" t="s">
        <v>3877</v>
      </c>
      <c r="E8385" t="s">
        <v>663</v>
      </c>
      <c r="F8385" t="s">
        <v>9217</v>
      </c>
      <c r="G8385" s="7">
        <v>6484</v>
      </c>
      <c r="H8385" t="s">
        <v>132</v>
      </c>
      <c r="I8385" t="s">
        <v>2792</v>
      </c>
      <c r="J8385" t="s">
        <v>60</v>
      </c>
      <c r="K8385" t="s">
        <v>146</v>
      </c>
      <c r="L8385" t="s">
        <v>2793</v>
      </c>
      <c r="M8385" s="8">
        <v>59.97</v>
      </c>
      <c r="N8385" s="7">
        <v>3</v>
      </c>
      <c r="O8385" s="8">
        <f>SUM(Superstore_Clean[[#This Row],[Unit Price]]*Superstore_Clean[[#This Row],[Quantity]])</f>
        <v>179.91</v>
      </c>
      <c r="P8385" s="7">
        <v>2016</v>
      </c>
      <c r="Q8385" t="s">
        <v>26</v>
      </c>
    </row>
    <row r="8386" spans="1:17" x14ac:dyDescent="0.3">
      <c r="A8386">
        <v>8385</v>
      </c>
      <c r="B8386" t="s">
        <v>9216</v>
      </c>
      <c r="C8386" s="6">
        <v>51066</v>
      </c>
      <c r="D8386" t="s">
        <v>3877</v>
      </c>
      <c r="E8386" t="s">
        <v>663</v>
      </c>
      <c r="F8386" t="s">
        <v>9217</v>
      </c>
      <c r="G8386" s="7">
        <v>6484</v>
      </c>
      <c r="H8386" t="s">
        <v>132</v>
      </c>
      <c r="I8386" t="s">
        <v>4638</v>
      </c>
      <c r="J8386" t="s">
        <v>36</v>
      </c>
      <c r="K8386" t="s">
        <v>78</v>
      </c>
      <c r="L8386" t="s">
        <v>4639</v>
      </c>
      <c r="M8386" s="8">
        <v>13.36</v>
      </c>
      <c r="N8386" s="7">
        <v>2</v>
      </c>
      <c r="O8386" s="8">
        <f>SUM(Superstore_Clean[[#This Row],[Unit Price]]*Superstore_Clean[[#This Row],[Quantity]])</f>
        <v>26.72</v>
      </c>
      <c r="P8386" s="7">
        <v>2016</v>
      </c>
      <c r="Q8386" t="s">
        <v>26</v>
      </c>
    </row>
    <row r="8387" spans="1:17" x14ac:dyDescent="0.3">
      <c r="A8387">
        <v>8386</v>
      </c>
      <c r="B8387" t="s">
        <v>9218</v>
      </c>
      <c r="C8387" s="6">
        <v>51067</v>
      </c>
      <c r="D8387" t="s">
        <v>429</v>
      </c>
      <c r="E8387" t="s">
        <v>33</v>
      </c>
      <c r="F8387" t="s">
        <v>2817</v>
      </c>
      <c r="G8387" s="7">
        <v>94601</v>
      </c>
      <c r="H8387" t="s">
        <v>34</v>
      </c>
      <c r="I8387" t="s">
        <v>4194</v>
      </c>
      <c r="J8387" t="s">
        <v>36</v>
      </c>
      <c r="K8387" t="s">
        <v>64</v>
      </c>
      <c r="L8387" t="s">
        <v>4195</v>
      </c>
      <c r="M8387" s="8">
        <v>11.808</v>
      </c>
      <c r="N8387" s="7">
        <v>3</v>
      </c>
      <c r="O8387" s="8">
        <f>SUM(Superstore_Clean[[#This Row],[Unit Price]]*Superstore_Clean[[#This Row],[Quantity]])</f>
        <v>35.423999999999999</v>
      </c>
      <c r="P8387" s="7">
        <v>2017</v>
      </c>
      <c r="Q8387" t="s">
        <v>139</v>
      </c>
    </row>
    <row r="8388" spans="1:17" x14ac:dyDescent="0.3">
      <c r="A8388">
        <v>8387</v>
      </c>
      <c r="B8388" t="s">
        <v>9219</v>
      </c>
      <c r="C8388" s="6">
        <v>51068</v>
      </c>
      <c r="D8388" t="s">
        <v>4490</v>
      </c>
      <c r="E8388" t="s">
        <v>663</v>
      </c>
      <c r="F8388" t="s">
        <v>1145</v>
      </c>
      <c r="G8388" s="7">
        <v>6040</v>
      </c>
      <c r="H8388" t="s">
        <v>132</v>
      </c>
      <c r="I8388" t="s">
        <v>2475</v>
      </c>
      <c r="J8388" t="s">
        <v>36</v>
      </c>
      <c r="K8388" t="s">
        <v>49</v>
      </c>
      <c r="L8388" t="s">
        <v>2476</v>
      </c>
      <c r="M8388" s="8">
        <v>16.239999999999998</v>
      </c>
      <c r="N8388" s="7">
        <v>1</v>
      </c>
      <c r="O8388" s="8">
        <f>SUM(Superstore_Clean[[#This Row],[Unit Price]]*Superstore_Clean[[#This Row],[Quantity]])</f>
        <v>16.239999999999998</v>
      </c>
      <c r="P8388" s="7">
        <v>2015</v>
      </c>
      <c r="Q8388" t="s">
        <v>109</v>
      </c>
    </row>
    <row r="8389" spans="1:17" x14ac:dyDescent="0.3">
      <c r="A8389">
        <v>8388</v>
      </c>
      <c r="B8389" t="s">
        <v>9219</v>
      </c>
      <c r="C8389" s="6">
        <v>51069</v>
      </c>
      <c r="D8389" t="s">
        <v>4490</v>
      </c>
      <c r="E8389" t="s">
        <v>663</v>
      </c>
      <c r="F8389" t="s">
        <v>1145</v>
      </c>
      <c r="G8389" s="7">
        <v>6040</v>
      </c>
      <c r="H8389" t="s">
        <v>132</v>
      </c>
      <c r="I8389" t="s">
        <v>673</v>
      </c>
      <c r="J8389" t="s">
        <v>36</v>
      </c>
      <c r="K8389" t="s">
        <v>49</v>
      </c>
      <c r="L8389" t="s">
        <v>674</v>
      </c>
      <c r="M8389" s="8">
        <v>77.55</v>
      </c>
      <c r="N8389" s="7">
        <v>5</v>
      </c>
      <c r="O8389" s="8">
        <f>SUM(Superstore_Clean[[#This Row],[Unit Price]]*Superstore_Clean[[#This Row],[Quantity]])</f>
        <v>387.75</v>
      </c>
      <c r="P8389" s="7">
        <v>2015</v>
      </c>
      <c r="Q8389" t="s">
        <v>109</v>
      </c>
    </row>
    <row r="8390" spans="1:17" x14ac:dyDescent="0.3">
      <c r="A8390">
        <v>8389</v>
      </c>
      <c r="B8390" t="s">
        <v>9220</v>
      </c>
      <c r="C8390" s="6">
        <v>51070</v>
      </c>
      <c r="D8390" t="s">
        <v>2739</v>
      </c>
      <c r="E8390" t="s">
        <v>698</v>
      </c>
      <c r="F8390" t="s">
        <v>5406</v>
      </c>
      <c r="G8390" s="7">
        <v>7050</v>
      </c>
      <c r="H8390" t="s">
        <v>132</v>
      </c>
      <c r="I8390" t="s">
        <v>1760</v>
      </c>
      <c r="J8390" t="s">
        <v>36</v>
      </c>
      <c r="K8390" t="s">
        <v>67</v>
      </c>
      <c r="L8390" t="s">
        <v>1761</v>
      </c>
      <c r="M8390" s="8">
        <v>76.12</v>
      </c>
      <c r="N8390" s="7">
        <v>2</v>
      </c>
      <c r="O8390" s="8">
        <f>SUM(Superstore_Clean[[#This Row],[Unit Price]]*Superstore_Clean[[#This Row],[Quantity]])</f>
        <v>152.24</v>
      </c>
      <c r="P8390" s="7">
        <v>2014</v>
      </c>
      <c r="Q8390" t="s">
        <v>26</v>
      </c>
    </row>
    <row r="8391" spans="1:17" x14ac:dyDescent="0.3">
      <c r="A8391">
        <v>8390</v>
      </c>
      <c r="B8391" t="s">
        <v>9221</v>
      </c>
      <c r="C8391" s="6">
        <v>51071</v>
      </c>
      <c r="D8391" t="s">
        <v>2038</v>
      </c>
      <c r="E8391" t="s">
        <v>443</v>
      </c>
      <c r="F8391" t="s">
        <v>709</v>
      </c>
      <c r="G8391" s="7">
        <v>44312</v>
      </c>
      <c r="H8391" t="s">
        <v>132</v>
      </c>
      <c r="I8391" t="s">
        <v>444</v>
      </c>
      <c r="J8391" t="s">
        <v>36</v>
      </c>
      <c r="K8391" t="s">
        <v>242</v>
      </c>
      <c r="L8391" t="s">
        <v>445</v>
      </c>
      <c r="M8391" s="8">
        <v>17.184000000000001</v>
      </c>
      <c r="N8391" s="7">
        <v>6</v>
      </c>
      <c r="O8391" s="8">
        <f>SUM(Superstore_Clean[[#This Row],[Unit Price]]*Superstore_Clean[[#This Row],[Quantity]])</f>
        <v>103.10400000000001</v>
      </c>
      <c r="P8391" s="7">
        <v>2016</v>
      </c>
      <c r="Q8391" t="s">
        <v>87</v>
      </c>
    </row>
    <row r="8392" spans="1:17" x14ac:dyDescent="0.3">
      <c r="A8392">
        <v>8391</v>
      </c>
      <c r="B8392" t="s">
        <v>9222</v>
      </c>
      <c r="C8392" s="6">
        <v>51072</v>
      </c>
      <c r="D8392" t="s">
        <v>2130</v>
      </c>
      <c r="E8392" t="s">
        <v>33</v>
      </c>
      <c r="F8392" t="s">
        <v>32</v>
      </c>
      <c r="G8392" s="7">
        <v>90032</v>
      </c>
      <c r="H8392" t="s">
        <v>34</v>
      </c>
      <c r="I8392" t="s">
        <v>3534</v>
      </c>
      <c r="J8392" t="s">
        <v>36</v>
      </c>
      <c r="K8392" t="s">
        <v>78</v>
      </c>
      <c r="L8392" t="s">
        <v>3535</v>
      </c>
      <c r="M8392" s="8">
        <v>11.76</v>
      </c>
      <c r="N8392" s="7">
        <v>2</v>
      </c>
      <c r="O8392" s="8">
        <f>SUM(Superstore_Clean[[#This Row],[Unit Price]]*Superstore_Clean[[#This Row],[Quantity]])</f>
        <v>23.52</v>
      </c>
      <c r="P8392" s="7">
        <v>2017</v>
      </c>
      <c r="Q8392" t="s">
        <v>87</v>
      </c>
    </row>
    <row r="8393" spans="1:17" x14ac:dyDescent="0.3">
      <c r="A8393">
        <v>8392</v>
      </c>
      <c r="B8393" t="s">
        <v>9223</v>
      </c>
      <c r="C8393" s="6">
        <v>51073</v>
      </c>
      <c r="D8393" t="s">
        <v>5513</v>
      </c>
      <c r="E8393" t="s">
        <v>663</v>
      </c>
      <c r="F8393" t="s">
        <v>9224</v>
      </c>
      <c r="G8393" s="7">
        <v>6810</v>
      </c>
      <c r="H8393" t="s">
        <v>132</v>
      </c>
      <c r="I8393" t="s">
        <v>3467</v>
      </c>
      <c r="J8393" t="s">
        <v>23</v>
      </c>
      <c r="K8393" t="s">
        <v>54</v>
      </c>
      <c r="L8393" t="s">
        <v>3468</v>
      </c>
      <c r="M8393" s="8">
        <v>27.46</v>
      </c>
      <c r="N8393" s="7">
        <v>2</v>
      </c>
      <c r="O8393" s="8">
        <f>SUM(Superstore_Clean[[#This Row],[Unit Price]]*Superstore_Clean[[#This Row],[Quantity]])</f>
        <v>54.92</v>
      </c>
      <c r="P8393" s="7">
        <v>2017</v>
      </c>
      <c r="Q8393" t="s">
        <v>87</v>
      </c>
    </row>
    <row r="8394" spans="1:17" x14ac:dyDescent="0.3">
      <c r="A8394">
        <v>8393</v>
      </c>
      <c r="B8394" t="s">
        <v>9225</v>
      </c>
      <c r="C8394" s="6">
        <v>51074</v>
      </c>
      <c r="D8394" t="s">
        <v>3076</v>
      </c>
      <c r="E8394" t="s">
        <v>1104</v>
      </c>
      <c r="F8394" t="s">
        <v>544</v>
      </c>
      <c r="G8394" s="7">
        <v>2038</v>
      </c>
      <c r="H8394" t="s">
        <v>132</v>
      </c>
      <c r="I8394" t="s">
        <v>6858</v>
      </c>
      <c r="J8394" t="s">
        <v>60</v>
      </c>
      <c r="K8394" t="s">
        <v>61</v>
      </c>
      <c r="L8394" t="s">
        <v>6859</v>
      </c>
      <c r="M8394" s="8">
        <v>137.94</v>
      </c>
      <c r="N8394" s="7">
        <v>3</v>
      </c>
      <c r="O8394" s="8">
        <f>SUM(Superstore_Clean[[#This Row],[Unit Price]]*Superstore_Clean[[#This Row],[Quantity]])</f>
        <v>413.82</v>
      </c>
      <c r="P8394" s="7">
        <v>2016</v>
      </c>
      <c r="Q8394" t="s">
        <v>87</v>
      </c>
    </row>
    <row r="8395" spans="1:17" x14ac:dyDescent="0.3">
      <c r="A8395">
        <v>8394</v>
      </c>
      <c r="B8395" t="s">
        <v>9225</v>
      </c>
      <c r="C8395" s="6">
        <v>51075</v>
      </c>
      <c r="D8395" t="s">
        <v>3076</v>
      </c>
      <c r="E8395" t="s">
        <v>1104</v>
      </c>
      <c r="F8395" t="s">
        <v>544</v>
      </c>
      <c r="G8395" s="7">
        <v>2038</v>
      </c>
      <c r="H8395" t="s">
        <v>132</v>
      </c>
      <c r="I8395" t="s">
        <v>5067</v>
      </c>
      <c r="J8395" t="s">
        <v>23</v>
      </c>
      <c r="K8395" t="s">
        <v>54</v>
      </c>
      <c r="L8395" t="s">
        <v>5068</v>
      </c>
      <c r="M8395" s="8">
        <v>111.15</v>
      </c>
      <c r="N8395" s="7">
        <v>5</v>
      </c>
      <c r="O8395" s="8">
        <f>SUM(Superstore_Clean[[#This Row],[Unit Price]]*Superstore_Clean[[#This Row],[Quantity]])</f>
        <v>555.75</v>
      </c>
      <c r="P8395" s="7">
        <v>2016</v>
      </c>
      <c r="Q8395" t="s">
        <v>87</v>
      </c>
    </row>
    <row r="8396" spans="1:17" x14ac:dyDescent="0.3">
      <c r="A8396">
        <v>8395</v>
      </c>
      <c r="B8396" t="s">
        <v>9225</v>
      </c>
      <c r="C8396" s="6">
        <v>51076</v>
      </c>
      <c r="D8396" t="s">
        <v>3076</v>
      </c>
      <c r="E8396" t="s">
        <v>1104</v>
      </c>
      <c r="F8396" t="s">
        <v>544</v>
      </c>
      <c r="G8396" s="7">
        <v>2038</v>
      </c>
      <c r="H8396" t="s">
        <v>132</v>
      </c>
      <c r="I8396" t="s">
        <v>831</v>
      </c>
      <c r="J8396" t="s">
        <v>36</v>
      </c>
      <c r="K8396" t="s">
        <v>67</v>
      </c>
      <c r="L8396" t="s">
        <v>832</v>
      </c>
      <c r="M8396" s="8">
        <v>901.95</v>
      </c>
      <c r="N8396" s="7">
        <v>3</v>
      </c>
      <c r="O8396" s="8">
        <f>SUM(Superstore_Clean[[#This Row],[Unit Price]]*Superstore_Clean[[#This Row],[Quantity]])</f>
        <v>2705.8500000000004</v>
      </c>
      <c r="P8396" s="7">
        <v>2016</v>
      </c>
      <c r="Q8396" t="s">
        <v>87</v>
      </c>
    </row>
    <row r="8397" spans="1:17" x14ac:dyDescent="0.3">
      <c r="A8397">
        <v>8396</v>
      </c>
      <c r="B8397" t="s">
        <v>9225</v>
      </c>
      <c r="C8397" s="6">
        <v>51077</v>
      </c>
      <c r="D8397" t="s">
        <v>3076</v>
      </c>
      <c r="E8397" t="s">
        <v>1104</v>
      </c>
      <c r="F8397" t="s">
        <v>544</v>
      </c>
      <c r="G8397" s="7">
        <v>2038</v>
      </c>
      <c r="H8397" t="s">
        <v>132</v>
      </c>
      <c r="I8397" t="s">
        <v>2114</v>
      </c>
      <c r="J8397" t="s">
        <v>23</v>
      </c>
      <c r="K8397" t="s">
        <v>45</v>
      </c>
      <c r="L8397" t="s">
        <v>2115</v>
      </c>
      <c r="M8397" s="8">
        <v>366.00900000000001</v>
      </c>
      <c r="N8397" s="7">
        <v>3</v>
      </c>
      <c r="O8397" s="8">
        <f>SUM(Superstore_Clean[[#This Row],[Unit Price]]*Superstore_Clean[[#This Row],[Quantity]])</f>
        <v>1098.027</v>
      </c>
      <c r="P8397" s="7">
        <v>2016</v>
      </c>
      <c r="Q8397" t="s">
        <v>87</v>
      </c>
    </row>
    <row r="8398" spans="1:17" x14ac:dyDescent="0.3">
      <c r="A8398">
        <v>8397</v>
      </c>
      <c r="B8398" t="s">
        <v>9226</v>
      </c>
      <c r="C8398" s="6">
        <v>51078</v>
      </c>
      <c r="D8398" t="s">
        <v>2775</v>
      </c>
      <c r="E8398" t="s">
        <v>76</v>
      </c>
      <c r="F8398" t="s">
        <v>463</v>
      </c>
      <c r="G8398" s="7">
        <v>28403</v>
      </c>
      <c r="H8398" t="s">
        <v>21</v>
      </c>
      <c r="I8398" t="s">
        <v>621</v>
      </c>
      <c r="J8398" t="s">
        <v>36</v>
      </c>
      <c r="K8398" t="s">
        <v>78</v>
      </c>
      <c r="L8398" t="s">
        <v>622</v>
      </c>
      <c r="M8398" s="8">
        <v>310.68799999999999</v>
      </c>
      <c r="N8398" s="7">
        <v>7</v>
      </c>
      <c r="O8398" s="8">
        <f>SUM(Superstore_Clean[[#This Row],[Unit Price]]*Superstore_Clean[[#This Row],[Quantity]])</f>
        <v>2174.8159999999998</v>
      </c>
      <c r="P8398" s="7">
        <v>2014</v>
      </c>
      <c r="Q8398" t="s">
        <v>39</v>
      </c>
    </row>
    <row r="8399" spans="1:17" x14ac:dyDescent="0.3">
      <c r="A8399">
        <v>8398</v>
      </c>
      <c r="B8399" t="s">
        <v>9227</v>
      </c>
      <c r="C8399" s="6">
        <v>51079</v>
      </c>
      <c r="D8399" t="s">
        <v>2047</v>
      </c>
      <c r="E8399" t="s">
        <v>91</v>
      </c>
      <c r="F8399" t="s">
        <v>167</v>
      </c>
      <c r="G8399" s="7">
        <v>77095</v>
      </c>
      <c r="H8399" t="s">
        <v>92</v>
      </c>
      <c r="I8399" t="s">
        <v>7460</v>
      </c>
      <c r="J8399" t="s">
        <v>36</v>
      </c>
      <c r="K8399" t="s">
        <v>64</v>
      </c>
      <c r="L8399" t="s">
        <v>7461</v>
      </c>
      <c r="M8399" s="8">
        <v>7.68</v>
      </c>
      <c r="N8399" s="7">
        <v>5</v>
      </c>
      <c r="O8399" s="8">
        <f>SUM(Superstore_Clean[[#This Row],[Unit Price]]*Superstore_Clean[[#This Row],[Quantity]])</f>
        <v>38.4</v>
      </c>
      <c r="P8399" s="7">
        <v>2014</v>
      </c>
      <c r="Q8399" t="s">
        <v>139</v>
      </c>
    </row>
    <row r="8400" spans="1:17" x14ac:dyDescent="0.3">
      <c r="A8400">
        <v>8399</v>
      </c>
      <c r="B8400" t="s">
        <v>9228</v>
      </c>
      <c r="C8400" s="6">
        <v>51080</v>
      </c>
      <c r="D8400" t="s">
        <v>5543</v>
      </c>
      <c r="E8400" t="s">
        <v>443</v>
      </c>
      <c r="F8400" t="s">
        <v>286</v>
      </c>
      <c r="G8400" s="7">
        <v>45503</v>
      </c>
      <c r="H8400" t="s">
        <v>132</v>
      </c>
      <c r="I8400" t="s">
        <v>3133</v>
      </c>
      <c r="J8400" t="s">
        <v>23</v>
      </c>
      <c r="K8400" t="s">
        <v>28</v>
      </c>
      <c r="L8400" t="s">
        <v>3134</v>
      </c>
      <c r="M8400" s="8">
        <v>155.37200000000001</v>
      </c>
      <c r="N8400" s="7">
        <v>2</v>
      </c>
      <c r="O8400" s="8">
        <f>SUM(Superstore_Clean[[#This Row],[Unit Price]]*Superstore_Clean[[#This Row],[Quantity]])</f>
        <v>310.74400000000003</v>
      </c>
      <c r="P8400" s="7">
        <v>2017</v>
      </c>
      <c r="Q8400" t="s">
        <v>26</v>
      </c>
    </row>
    <row r="8401" spans="1:17" x14ac:dyDescent="0.3">
      <c r="A8401">
        <v>8400</v>
      </c>
      <c r="B8401" t="s">
        <v>9229</v>
      </c>
      <c r="C8401" s="6">
        <v>51081</v>
      </c>
      <c r="D8401" t="s">
        <v>3814</v>
      </c>
      <c r="E8401" t="s">
        <v>279</v>
      </c>
      <c r="F8401" t="s">
        <v>3479</v>
      </c>
      <c r="G8401" s="7">
        <v>85301</v>
      </c>
      <c r="H8401" t="s">
        <v>34</v>
      </c>
      <c r="I8401" t="s">
        <v>3598</v>
      </c>
      <c r="J8401" t="s">
        <v>36</v>
      </c>
      <c r="K8401" t="s">
        <v>49</v>
      </c>
      <c r="L8401" t="s">
        <v>3599</v>
      </c>
      <c r="M8401" s="8">
        <v>10.744</v>
      </c>
      <c r="N8401" s="7">
        <v>1</v>
      </c>
      <c r="O8401" s="8">
        <f>SUM(Superstore_Clean[[#This Row],[Unit Price]]*Superstore_Clean[[#This Row],[Quantity]])</f>
        <v>10.744</v>
      </c>
      <c r="P8401" s="7">
        <v>2015</v>
      </c>
      <c r="Q8401" t="s">
        <v>80</v>
      </c>
    </row>
    <row r="8402" spans="1:17" x14ac:dyDescent="0.3">
      <c r="A8402">
        <v>8401</v>
      </c>
      <c r="B8402" t="s">
        <v>9230</v>
      </c>
      <c r="C8402" s="6">
        <v>51082</v>
      </c>
      <c r="D8402" t="s">
        <v>5042</v>
      </c>
      <c r="E8402" t="s">
        <v>240</v>
      </c>
      <c r="F8402" t="s">
        <v>239</v>
      </c>
      <c r="G8402" s="7">
        <v>10009</v>
      </c>
      <c r="H8402" t="s">
        <v>132</v>
      </c>
      <c r="I8402" t="s">
        <v>3154</v>
      </c>
      <c r="J8402" t="s">
        <v>36</v>
      </c>
      <c r="K8402" t="s">
        <v>64</v>
      </c>
      <c r="L8402" t="s">
        <v>3155</v>
      </c>
      <c r="M8402" s="8">
        <v>232.4</v>
      </c>
      <c r="N8402" s="7">
        <v>5</v>
      </c>
      <c r="O8402" s="8">
        <f>SUM(Superstore_Clean[[#This Row],[Unit Price]]*Superstore_Clean[[#This Row],[Quantity]])</f>
        <v>1162</v>
      </c>
      <c r="P8402" s="7">
        <v>2015</v>
      </c>
      <c r="Q8402" t="s">
        <v>87</v>
      </c>
    </row>
    <row r="8403" spans="1:17" x14ac:dyDescent="0.3">
      <c r="A8403">
        <v>8402</v>
      </c>
      <c r="B8403" t="s">
        <v>9230</v>
      </c>
      <c r="C8403" s="6">
        <v>51083</v>
      </c>
      <c r="D8403" t="s">
        <v>5042</v>
      </c>
      <c r="E8403" t="s">
        <v>240</v>
      </c>
      <c r="F8403" t="s">
        <v>239</v>
      </c>
      <c r="G8403" s="7">
        <v>10009</v>
      </c>
      <c r="H8403" t="s">
        <v>132</v>
      </c>
      <c r="I8403" t="s">
        <v>5898</v>
      </c>
      <c r="J8403" t="s">
        <v>23</v>
      </c>
      <c r="K8403" t="s">
        <v>28</v>
      </c>
      <c r="L8403" t="s">
        <v>5899</v>
      </c>
      <c r="M8403" s="8">
        <v>164.64599999999999</v>
      </c>
      <c r="N8403" s="7">
        <v>3</v>
      </c>
      <c r="O8403" s="8">
        <f>SUM(Superstore_Clean[[#This Row],[Unit Price]]*Superstore_Clean[[#This Row],[Quantity]])</f>
        <v>493.93799999999999</v>
      </c>
      <c r="P8403" s="7">
        <v>2015</v>
      </c>
      <c r="Q8403" t="s">
        <v>87</v>
      </c>
    </row>
    <row r="8404" spans="1:17" x14ac:dyDescent="0.3">
      <c r="A8404">
        <v>8403</v>
      </c>
      <c r="B8404" t="s">
        <v>9230</v>
      </c>
      <c r="C8404" s="6">
        <v>51084</v>
      </c>
      <c r="D8404" t="s">
        <v>5042</v>
      </c>
      <c r="E8404" t="s">
        <v>240</v>
      </c>
      <c r="F8404" t="s">
        <v>239</v>
      </c>
      <c r="G8404" s="7">
        <v>10009</v>
      </c>
      <c r="H8404" t="s">
        <v>132</v>
      </c>
      <c r="I8404" t="s">
        <v>2593</v>
      </c>
      <c r="J8404" t="s">
        <v>36</v>
      </c>
      <c r="K8404" t="s">
        <v>78</v>
      </c>
      <c r="L8404" t="s">
        <v>2594</v>
      </c>
      <c r="M8404" s="8">
        <v>22.68</v>
      </c>
      <c r="N8404" s="7">
        <v>2</v>
      </c>
      <c r="O8404" s="8">
        <f>SUM(Superstore_Clean[[#This Row],[Unit Price]]*Superstore_Clean[[#This Row],[Quantity]])</f>
        <v>45.36</v>
      </c>
      <c r="P8404" s="7">
        <v>2015</v>
      </c>
      <c r="Q8404" t="s">
        <v>87</v>
      </c>
    </row>
    <row r="8405" spans="1:17" x14ac:dyDescent="0.3">
      <c r="A8405">
        <v>8404</v>
      </c>
      <c r="B8405" t="s">
        <v>9231</v>
      </c>
      <c r="C8405" s="6">
        <v>51085</v>
      </c>
      <c r="D8405" t="s">
        <v>3110</v>
      </c>
      <c r="E8405" t="s">
        <v>33</v>
      </c>
      <c r="F8405" t="s">
        <v>32</v>
      </c>
      <c r="G8405" s="7">
        <v>90036</v>
      </c>
      <c r="H8405" t="s">
        <v>34</v>
      </c>
      <c r="I8405" t="s">
        <v>563</v>
      </c>
      <c r="J8405" t="s">
        <v>36</v>
      </c>
      <c r="K8405" t="s">
        <v>78</v>
      </c>
      <c r="L8405" t="s">
        <v>564</v>
      </c>
      <c r="M8405" s="8">
        <v>105.52</v>
      </c>
      <c r="N8405" s="7">
        <v>4</v>
      </c>
      <c r="O8405" s="8">
        <f>SUM(Superstore_Clean[[#This Row],[Unit Price]]*Superstore_Clean[[#This Row],[Quantity]])</f>
        <v>422.08</v>
      </c>
      <c r="P8405" s="7">
        <v>2016</v>
      </c>
      <c r="Q8405" t="s">
        <v>497</v>
      </c>
    </row>
    <row r="8406" spans="1:17" x14ac:dyDescent="0.3">
      <c r="A8406">
        <v>8405</v>
      </c>
      <c r="B8406" t="s">
        <v>9232</v>
      </c>
      <c r="C8406" s="6">
        <v>51086</v>
      </c>
      <c r="D8406" t="s">
        <v>9096</v>
      </c>
      <c r="E8406" t="s">
        <v>220</v>
      </c>
      <c r="F8406" t="s">
        <v>539</v>
      </c>
      <c r="G8406" s="7">
        <v>19711</v>
      </c>
      <c r="H8406" t="s">
        <v>132</v>
      </c>
      <c r="I8406" t="s">
        <v>5588</v>
      </c>
      <c r="J8406" t="s">
        <v>23</v>
      </c>
      <c r="K8406" t="s">
        <v>54</v>
      </c>
      <c r="L8406" t="s">
        <v>5589</v>
      </c>
      <c r="M8406" s="8">
        <v>83.92</v>
      </c>
      <c r="N8406" s="7">
        <v>4</v>
      </c>
      <c r="O8406" s="8">
        <f>SUM(Superstore_Clean[[#This Row],[Unit Price]]*Superstore_Clean[[#This Row],[Quantity]])</f>
        <v>335.68</v>
      </c>
      <c r="P8406" s="7">
        <v>2017</v>
      </c>
      <c r="Q8406" t="s">
        <v>135</v>
      </c>
    </row>
    <row r="8407" spans="1:17" x14ac:dyDescent="0.3">
      <c r="A8407">
        <v>8406</v>
      </c>
      <c r="B8407" t="s">
        <v>9232</v>
      </c>
      <c r="C8407" s="6">
        <v>51087</v>
      </c>
      <c r="D8407" t="s">
        <v>9096</v>
      </c>
      <c r="E8407" t="s">
        <v>220</v>
      </c>
      <c r="F8407" t="s">
        <v>539</v>
      </c>
      <c r="G8407" s="7">
        <v>19711</v>
      </c>
      <c r="H8407" t="s">
        <v>132</v>
      </c>
      <c r="I8407" t="s">
        <v>2481</v>
      </c>
      <c r="J8407" t="s">
        <v>60</v>
      </c>
      <c r="K8407" t="s">
        <v>146</v>
      </c>
      <c r="L8407" t="s">
        <v>2482</v>
      </c>
      <c r="M8407" s="8">
        <v>141.9</v>
      </c>
      <c r="N8407" s="7">
        <v>5</v>
      </c>
      <c r="O8407" s="8">
        <f>SUM(Superstore_Clean[[#This Row],[Unit Price]]*Superstore_Clean[[#This Row],[Quantity]])</f>
        <v>709.5</v>
      </c>
      <c r="P8407" s="7">
        <v>2017</v>
      </c>
      <c r="Q8407" t="s">
        <v>135</v>
      </c>
    </row>
    <row r="8408" spans="1:17" x14ac:dyDescent="0.3">
      <c r="A8408">
        <v>8407</v>
      </c>
      <c r="B8408" t="s">
        <v>9232</v>
      </c>
      <c r="C8408" s="6">
        <v>51088</v>
      </c>
      <c r="D8408" t="s">
        <v>9096</v>
      </c>
      <c r="E8408" t="s">
        <v>220</v>
      </c>
      <c r="F8408" t="s">
        <v>539</v>
      </c>
      <c r="G8408" s="7">
        <v>19711</v>
      </c>
      <c r="H8408" t="s">
        <v>132</v>
      </c>
      <c r="I8408" t="s">
        <v>8339</v>
      </c>
      <c r="J8408" t="s">
        <v>23</v>
      </c>
      <c r="K8408" t="s">
        <v>54</v>
      </c>
      <c r="L8408" t="s">
        <v>8340</v>
      </c>
      <c r="M8408" s="8">
        <v>39.979999999999997</v>
      </c>
      <c r="N8408" s="7">
        <v>2</v>
      </c>
      <c r="O8408" s="8">
        <f>SUM(Superstore_Clean[[#This Row],[Unit Price]]*Superstore_Clean[[#This Row],[Quantity]])</f>
        <v>79.959999999999994</v>
      </c>
      <c r="P8408" s="7">
        <v>2017</v>
      </c>
      <c r="Q8408" t="s">
        <v>135</v>
      </c>
    </row>
    <row r="8409" spans="1:17" x14ac:dyDescent="0.3">
      <c r="A8409">
        <v>8408</v>
      </c>
      <c r="B8409" t="s">
        <v>9232</v>
      </c>
      <c r="C8409" s="6">
        <v>51089</v>
      </c>
      <c r="D8409" t="s">
        <v>9096</v>
      </c>
      <c r="E8409" t="s">
        <v>220</v>
      </c>
      <c r="F8409" t="s">
        <v>539</v>
      </c>
      <c r="G8409" s="7">
        <v>19711</v>
      </c>
      <c r="H8409" t="s">
        <v>132</v>
      </c>
      <c r="I8409" t="s">
        <v>3576</v>
      </c>
      <c r="J8409" t="s">
        <v>36</v>
      </c>
      <c r="K8409" t="s">
        <v>57</v>
      </c>
      <c r="L8409" t="s">
        <v>3577</v>
      </c>
      <c r="M8409" s="8">
        <v>28.91</v>
      </c>
      <c r="N8409" s="7">
        <v>7</v>
      </c>
      <c r="O8409" s="8">
        <f>SUM(Superstore_Clean[[#This Row],[Unit Price]]*Superstore_Clean[[#This Row],[Quantity]])</f>
        <v>202.37</v>
      </c>
      <c r="P8409" s="7">
        <v>2017</v>
      </c>
      <c r="Q8409" t="s">
        <v>135</v>
      </c>
    </row>
    <row r="8410" spans="1:17" x14ac:dyDescent="0.3">
      <c r="A8410">
        <v>8409</v>
      </c>
      <c r="B8410" t="s">
        <v>9232</v>
      </c>
      <c r="C8410" s="6">
        <v>51090</v>
      </c>
      <c r="D8410" t="s">
        <v>9096</v>
      </c>
      <c r="E8410" t="s">
        <v>220</v>
      </c>
      <c r="F8410" t="s">
        <v>539</v>
      </c>
      <c r="G8410" s="7">
        <v>19711</v>
      </c>
      <c r="H8410" t="s">
        <v>132</v>
      </c>
      <c r="I8410" t="s">
        <v>7598</v>
      </c>
      <c r="J8410" t="s">
        <v>36</v>
      </c>
      <c r="K8410" t="s">
        <v>57</v>
      </c>
      <c r="L8410" t="s">
        <v>7599</v>
      </c>
      <c r="M8410" s="8">
        <v>174.95</v>
      </c>
      <c r="N8410" s="7">
        <v>5</v>
      </c>
      <c r="O8410" s="8">
        <f>SUM(Superstore_Clean[[#This Row],[Unit Price]]*Superstore_Clean[[#This Row],[Quantity]])</f>
        <v>874.75</v>
      </c>
      <c r="P8410" s="7">
        <v>2017</v>
      </c>
      <c r="Q8410" t="s">
        <v>135</v>
      </c>
    </row>
    <row r="8411" spans="1:17" x14ac:dyDescent="0.3">
      <c r="A8411">
        <v>8410</v>
      </c>
      <c r="B8411" t="s">
        <v>9233</v>
      </c>
      <c r="C8411" s="6">
        <v>51091</v>
      </c>
      <c r="D8411" t="s">
        <v>641</v>
      </c>
      <c r="E8411" t="s">
        <v>33</v>
      </c>
      <c r="F8411" t="s">
        <v>4343</v>
      </c>
      <c r="G8411" s="7">
        <v>92404</v>
      </c>
      <c r="H8411" t="s">
        <v>34</v>
      </c>
      <c r="I8411" t="s">
        <v>2253</v>
      </c>
      <c r="J8411" t="s">
        <v>36</v>
      </c>
      <c r="K8411" t="s">
        <v>64</v>
      </c>
      <c r="L8411" t="s">
        <v>2254</v>
      </c>
      <c r="M8411" s="8">
        <v>110.52800000000001</v>
      </c>
      <c r="N8411" s="7">
        <v>4</v>
      </c>
      <c r="O8411" s="8">
        <f>SUM(Superstore_Clean[[#This Row],[Unit Price]]*Superstore_Clean[[#This Row],[Quantity]])</f>
        <v>442.11200000000002</v>
      </c>
      <c r="P8411" s="7">
        <v>2015</v>
      </c>
      <c r="Q8411" t="s">
        <v>87</v>
      </c>
    </row>
    <row r="8412" spans="1:17" x14ac:dyDescent="0.3">
      <c r="A8412">
        <v>8411</v>
      </c>
      <c r="B8412" t="s">
        <v>9234</v>
      </c>
      <c r="C8412" s="6">
        <v>51092</v>
      </c>
      <c r="D8412" t="s">
        <v>203</v>
      </c>
      <c r="E8412" t="s">
        <v>76</v>
      </c>
      <c r="F8412" t="s">
        <v>1959</v>
      </c>
      <c r="G8412" s="7">
        <v>27217</v>
      </c>
      <c r="H8412" t="s">
        <v>21</v>
      </c>
      <c r="I8412" t="s">
        <v>454</v>
      </c>
      <c r="J8412" t="s">
        <v>23</v>
      </c>
      <c r="K8412" t="s">
        <v>45</v>
      </c>
      <c r="L8412" t="s">
        <v>455</v>
      </c>
      <c r="M8412" s="8">
        <v>630.024</v>
      </c>
      <c r="N8412" s="7">
        <v>4</v>
      </c>
      <c r="O8412" s="8">
        <f>SUM(Superstore_Clean[[#This Row],[Unit Price]]*Superstore_Clean[[#This Row],[Quantity]])</f>
        <v>2520.096</v>
      </c>
      <c r="P8412" s="7">
        <v>2016</v>
      </c>
      <c r="Q8412" t="s">
        <v>26</v>
      </c>
    </row>
    <row r="8413" spans="1:17" x14ac:dyDescent="0.3">
      <c r="A8413">
        <v>8412</v>
      </c>
      <c r="B8413" t="s">
        <v>9235</v>
      </c>
      <c r="C8413" s="6">
        <v>51093</v>
      </c>
      <c r="D8413" t="s">
        <v>3814</v>
      </c>
      <c r="E8413" t="s">
        <v>287</v>
      </c>
      <c r="F8413" t="s">
        <v>1746</v>
      </c>
      <c r="G8413" s="7">
        <v>24153</v>
      </c>
      <c r="H8413" t="s">
        <v>21</v>
      </c>
      <c r="I8413" t="s">
        <v>683</v>
      </c>
      <c r="J8413" t="s">
        <v>36</v>
      </c>
      <c r="K8413" t="s">
        <v>57</v>
      </c>
      <c r="L8413" t="s">
        <v>684</v>
      </c>
      <c r="M8413" s="8">
        <v>27.86</v>
      </c>
      <c r="N8413" s="7">
        <v>7</v>
      </c>
      <c r="O8413" s="8">
        <f>SUM(Superstore_Clean[[#This Row],[Unit Price]]*Superstore_Clean[[#This Row],[Quantity]])</f>
        <v>195.01999999999998</v>
      </c>
      <c r="P8413" s="7">
        <v>2016</v>
      </c>
      <c r="Q8413" t="s">
        <v>109</v>
      </c>
    </row>
    <row r="8414" spans="1:17" x14ac:dyDescent="0.3">
      <c r="A8414">
        <v>8413</v>
      </c>
      <c r="B8414" t="s">
        <v>9236</v>
      </c>
      <c r="C8414" s="6">
        <v>51094</v>
      </c>
      <c r="D8414" t="s">
        <v>1510</v>
      </c>
      <c r="E8414" t="s">
        <v>91</v>
      </c>
      <c r="F8414" t="s">
        <v>721</v>
      </c>
      <c r="G8414" s="7">
        <v>75217</v>
      </c>
      <c r="H8414" t="s">
        <v>92</v>
      </c>
      <c r="I8414" t="s">
        <v>2066</v>
      </c>
      <c r="J8414" t="s">
        <v>23</v>
      </c>
      <c r="K8414" t="s">
        <v>45</v>
      </c>
      <c r="L8414" t="s">
        <v>2067</v>
      </c>
      <c r="M8414" s="8">
        <v>933.40800000000002</v>
      </c>
      <c r="N8414" s="7">
        <v>4</v>
      </c>
      <c r="O8414" s="8">
        <f>SUM(Superstore_Clean[[#This Row],[Unit Price]]*Superstore_Clean[[#This Row],[Quantity]])</f>
        <v>3733.6320000000001</v>
      </c>
      <c r="P8414" s="7">
        <v>2017</v>
      </c>
      <c r="Q8414" t="s">
        <v>208</v>
      </c>
    </row>
    <row r="8415" spans="1:17" x14ac:dyDescent="0.3">
      <c r="A8415">
        <v>8414</v>
      </c>
      <c r="B8415" t="s">
        <v>9237</v>
      </c>
      <c r="C8415" s="6">
        <v>51095</v>
      </c>
      <c r="D8415" t="s">
        <v>2488</v>
      </c>
      <c r="E8415" t="s">
        <v>91</v>
      </c>
      <c r="F8415" t="s">
        <v>1000</v>
      </c>
      <c r="G8415" s="7">
        <v>76017</v>
      </c>
      <c r="H8415" t="s">
        <v>92</v>
      </c>
      <c r="I8415" t="s">
        <v>4238</v>
      </c>
      <c r="J8415" t="s">
        <v>36</v>
      </c>
      <c r="K8415" t="s">
        <v>78</v>
      </c>
      <c r="L8415" t="s">
        <v>4239</v>
      </c>
      <c r="M8415" s="8">
        <v>51.84</v>
      </c>
      <c r="N8415" s="7">
        <v>10</v>
      </c>
      <c r="O8415" s="8">
        <f>SUM(Superstore_Clean[[#This Row],[Unit Price]]*Superstore_Clean[[#This Row],[Quantity]])</f>
        <v>518.40000000000009</v>
      </c>
      <c r="P8415" s="7">
        <v>2016</v>
      </c>
      <c r="Q8415" t="s">
        <v>87</v>
      </c>
    </row>
    <row r="8416" spans="1:17" x14ac:dyDescent="0.3">
      <c r="A8416">
        <v>8415</v>
      </c>
      <c r="B8416" t="s">
        <v>9237</v>
      </c>
      <c r="C8416" s="6">
        <v>51096</v>
      </c>
      <c r="D8416" t="s">
        <v>2488</v>
      </c>
      <c r="E8416" t="s">
        <v>91</v>
      </c>
      <c r="F8416" t="s">
        <v>1000</v>
      </c>
      <c r="G8416" s="7">
        <v>76017</v>
      </c>
      <c r="H8416" t="s">
        <v>92</v>
      </c>
      <c r="I8416" t="s">
        <v>6414</v>
      </c>
      <c r="J8416" t="s">
        <v>60</v>
      </c>
      <c r="K8416" t="s">
        <v>146</v>
      </c>
      <c r="L8416" t="s">
        <v>6415</v>
      </c>
      <c r="M8416" s="8">
        <v>165.6</v>
      </c>
      <c r="N8416" s="7">
        <v>3</v>
      </c>
      <c r="O8416" s="8">
        <f>SUM(Superstore_Clean[[#This Row],[Unit Price]]*Superstore_Clean[[#This Row],[Quantity]])</f>
        <v>496.79999999999995</v>
      </c>
      <c r="P8416" s="7">
        <v>2016</v>
      </c>
      <c r="Q8416" t="s">
        <v>87</v>
      </c>
    </row>
    <row r="8417" spans="1:17" x14ac:dyDescent="0.3">
      <c r="A8417">
        <v>8416</v>
      </c>
      <c r="B8417" t="s">
        <v>9238</v>
      </c>
      <c r="C8417" s="6">
        <v>51097</v>
      </c>
      <c r="D8417" t="s">
        <v>3958</v>
      </c>
      <c r="E8417" t="s">
        <v>435</v>
      </c>
      <c r="F8417" t="s">
        <v>4596</v>
      </c>
      <c r="G8417" s="7">
        <v>52302</v>
      </c>
      <c r="H8417" t="s">
        <v>92</v>
      </c>
      <c r="I8417" t="s">
        <v>933</v>
      </c>
      <c r="J8417" t="s">
        <v>36</v>
      </c>
      <c r="K8417" t="s">
        <v>78</v>
      </c>
      <c r="L8417" t="s">
        <v>169</v>
      </c>
      <c r="M8417" s="8">
        <v>106.32</v>
      </c>
      <c r="N8417" s="7">
        <v>3</v>
      </c>
      <c r="O8417" s="8">
        <f>SUM(Superstore_Clean[[#This Row],[Unit Price]]*Superstore_Clean[[#This Row],[Quantity]])</f>
        <v>318.95999999999998</v>
      </c>
      <c r="P8417" s="7">
        <v>2017</v>
      </c>
      <c r="Q8417" t="s">
        <v>80</v>
      </c>
    </row>
    <row r="8418" spans="1:17" x14ac:dyDescent="0.3">
      <c r="A8418">
        <v>8417</v>
      </c>
      <c r="B8418" t="s">
        <v>9239</v>
      </c>
      <c r="C8418" s="6">
        <v>51098</v>
      </c>
      <c r="D8418" t="s">
        <v>5789</v>
      </c>
      <c r="E8418" t="s">
        <v>84</v>
      </c>
      <c r="F8418" t="s">
        <v>83</v>
      </c>
      <c r="G8418" s="7">
        <v>98105</v>
      </c>
      <c r="H8418" t="s">
        <v>34</v>
      </c>
      <c r="I8418" t="s">
        <v>2772</v>
      </c>
      <c r="J8418" t="s">
        <v>36</v>
      </c>
      <c r="K8418" t="s">
        <v>64</v>
      </c>
      <c r="L8418" t="s">
        <v>2773</v>
      </c>
      <c r="M8418" s="8">
        <v>147.91999999999999</v>
      </c>
      <c r="N8418" s="7">
        <v>5</v>
      </c>
      <c r="O8418" s="8">
        <f>SUM(Superstore_Clean[[#This Row],[Unit Price]]*Superstore_Clean[[#This Row],[Quantity]])</f>
        <v>739.59999999999991</v>
      </c>
      <c r="P8418" s="7">
        <v>2017</v>
      </c>
      <c r="Q8418" t="s">
        <v>109</v>
      </c>
    </row>
    <row r="8419" spans="1:17" x14ac:dyDescent="0.3">
      <c r="A8419">
        <v>8418</v>
      </c>
      <c r="B8419" t="s">
        <v>9239</v>
      </c>
      <c r="C8419" s="6">
        <v>51099</v>
      </c>
      <c r="D8419" t="s">
        <v>5789</v>
      </c>
      <c r="E8419" t="s">
        <v>84</v>
      </c>
      <c r="F8419" t="s">
        <v>83</v>
      </c>
      <c r="G8419" s="7">
        <v>98105</v>
      </c>
      <c r="H8419" t="s">
        <v>34</v>
      </c>
      <c r="I8419" t="s">
        <v>249</v>
      </c>
      <c r="J8419" t="s">
        <v>36</v>
      </c>
      <c r="K8419" t="s">
        <v>49</v>
      </c>
      <c r="L8419" t="s">
        <v>250</v>
      </c>
      <c r="M8419" s="8">
        <v>104.28</v>
      </c>
      <c r="N8419" s="7">
        <v>3</v>
      </c>
      <c r="O8419" s="8">
        <f>SUM(Superstore_Clean[[#This Row],[Unit Price]]*Superstore_Clean[[#This Row],[Quantity]])</f>
        <v>312.84000000000003</v>
      </c>
      <c r="P8419" s="7">
        <v>2017</v>
      </c>
      <c r="Q8419" t="s">
        <v>109</v>
      </c>
    </row>
    <row r="8420" spans="1:17" x14ac:dyDescent="0.3">
      <c r="A8420">
        <v>8419</v>
      </c>
      <c r="B8420" t="s">
        <v>9239</v>
      </c>
      <c r="C8420" s="6">
        <v>51100</v>
      </c>
      <c r="D8420" t="s">
        <v>5789</v>
      </c>
      <c r="E8420" t="s">
        <v>84</v>
      </c>
      <c r="F8420" t="s">
        <v>83</v>
      </c>
      <c r="G8420" s="7">
        <v>98105</v>
      </c>
      <c r="H8420" t="s">
        <v>34</v>
      </c>
      <c r="I8420" t="s">
        <v>2539</v>
      </c>
      <c r="J8420" t="s">
        <v>23</v>
      </c>
      <c r="K8420" t="s">
        <v>45</v>
      </c>
      <c r="L8420" t="s">
        <v>2540</v>
      </c>
      <c r="M8420" s="8">
        <v>286.85000000000002</v>
      </c>
      <c r="N8420" s="7">
        <v>1</v>
      </c>
      <c r="O8420" s="8">
        <f>SUM(Superstore_Clean[[#This Row],[Unit Price]]*Superstore_Clean[[#This Row],[Quantity]])</f>
        <v>286.85000000000002</v>
      </c>
      <c r="P8420" s="7">
        <v>2017</v>
      </c>
      <c r="Q8420" t="s">
        <v>109</v>
      </c>
    </row>
    <row r="8421" spans="1:17" x14ac:dyDescent="0.3">
      <c r="A8421">
        <v>8420</v>
      </c>
      <c r="B8421" t="s">
        <v>9239</v>
      </c>
      <c r="C8421" s="6">
        <v>51101</v>
      </c>
      <c r="D8421" t="s">
        <v>5789</v>
      </c>
      <c r="E8421" t="s">
        <v>84</v>
      </c>
      <c r="F8421" t="s">
        <v>83</v>
      </c>
      <c r="G8421" s="7">
        <v>98105</v>
      </c>
      <c r="H8421" t="s">
        <v>34</v>
      </c>
      <c r="I8421" t="s">
        <v>7758</v>
      </c>
      <c r="J8421" t="s">
        <v>36</v>
      </c>
      <c r="K8421" t="s">
        <v>49</v>
      </c>
      <c r="L8421" t="s">
        <v>7759</v>
      </c>
      <c r="M8421" s="8">
        <v>66.959999999999994</v>
      </c>
      <c r="N8421" s="7">
        <v>4</v>
      </c>
      <c r="O8421" s="8">
        <f>SUM(Superstore_Clean[[#This Row],[Unit Price]]*Superstore_Clean[[#This Row],[Quantity]])</f>
        <v>267.83999999999997</v>
      </c>
      <c r="P8421" s="7">
        <v>2017</v>
      </c>
      <c r="Q8421" t="s">
        <v>109</v>
      </c>
    </row>
    <row r="8422" spans="1:17" x14ac:dyDescent="0.3">
      <c r="A8422">
        <v>8421</v>
      </c>
      <c r="B8422" t="s">
        <v>9239</v>
      </c>
      <c r="C8422" s="6">
        <v>51102</v>
      </c>
      <c r="D8422" t="s">
        <v>5789</v>
      </c>
      <c r="E8422" t="s">
        <v>84</v>
      </c>
      <c r="F8422" t="s">
        <v>83</v>
      </c>
      <c r="G8422" s="7">
        <v>98105</v>
      </c>
      <c r="H8422" t="s">
        <v>34</v>
      </c>
      <c r="I8422" t="s">
        <v>4867</v>
      </c>
      <c r="J8422" t="s">
        <v>60</v>
      </c>
      <c r="K8422" t="s">
        <v>146</v>
      </c>
      <c r="L8422" t="s">
        <v>4868</v>
      </c>
      <c r="M8422" s="8">
        <v>199.98</v>
      </c>
      <c r="N8422" s="7">
        <v>2</v>
      </c>
      <c r="O8422" s="8">
        <f>SUM(Superstore_Clean[[#This Row],[Unit Price]]*Superstore_Clean[[#This Row],[Quantity]])</f>
        <v>399.96</v>
      </c>
      <c r="P8422" s="7">
        <v>2017</v>
      </c>
      <c r="Q8422" t="s">
        <v>109</v>
      </c>
    </row>
    <row r="8423" spans="1:17" x14ac:dyDescent="0.3">
      <c r="A8423">
        <v>8422</v>
      </c>
      <c r="B8423" t="s">
        <v>9240</v>
      </c>
      <c r="C8423" s="6">
        <v>51103</v>
      </c>
      <c r="D8423" t="s">
        <v>574</v>
      </c>
      <c r="E8423" t="s">
        <v>698</v>
      </c>
      <c r="F8423" t="s">
        <v>993</v>
      </c>
      <c r="G8423" s="7">
        <v>8701</v>
      </c>
      <c r="H8423" t="s">
        <v>132</v>
      </c>
      <c r="I8423" t="s">
        <v>221</v>
      </c>
      <c r="J8423" t="s">
        <v>60</v>
      </c>
      <c r="K8423" t="s">
        <v>146</v>
      </c>
      <c r="L8423" t="s">
        <v>222</v>
      </c>
      <c r="M8423" s="8">
        <v>45</v>
      </c>
      <c r="N8423" s="7">
        <v>3</v>
      </c>
      <c r="O8423" s="8">
        <f>SUM(Superstore_Clean[[#This Row],[Unit Price]]*Superstore_Clean[[#This Row],[Quantity]])</f>
        <v>135</v>
      </c>
      <c r="P8423" s="7">
        <v>2017</v>
      </c>
      <c r="Q8423" t="s">
        <v>47</v>
      </c>
    </row>
    <row r="8424" spans="1:17" x14ac:dyDescent="0.3">
      <c r="A8424">
        <v>8423</v>
      </c>
      <c r="B8424" t="s">
        <v>9240</v>
      </c>
      <c r="C8424" s="6">
        <v>51104</v>
      </c>
      <c r="D8424" t="s">
        <v>574</v>
      </c>
      <c r="E8424" t="s">
        <v>698</v>
      </c>
      <c r="F8424" t="s">
        <v>993</v>
      </c>
      <c r="G8424" s="7">
        <v>8701</v>
      </c>
      <c r="H8424" t="s">
        <v>132</v>
      </c>
      <c r="I8424" t="s">
        <v>444</v>
      </c>
      <c r="J8424" t="s">
        <v>36</v>
      </c>
      <c r="K8424" t="s">
        <v>242</v>
      </c>
      <c r="L8424" t="s">
        <v>445</v>
      </c>
      <c r="M8424" s="8">
        <v>17.899999999999999</v>
      </c>
      <c r="N8424" s="7">
        <v>5</v>
      </c>
      <c r="O8424" s="8">
        <f>SUM(Superstore_Clean[[#This Row],[Unit Price]]*Superstore_Clean[[#This Row],[Quantity]])</f>
        <v>89.5</v>
      </c>
      <c r="P8424" s="7">
        <v>2017</v>
      </c>
      <c r="Q8424" t="s">
        <v>47</v>
      </c>
    </row>
    <row r="8425" spans="1:17" x14ac:dyDescent="0.3">
      <c r="A8425">
        <v>8424</v>
      </c>
      <c r="B8425" t="s">
        <v>9240</v>
      </c>
      <c r="C8425" s="6">
        <v>51105</v>
      </c>
      <c r="D8425" t="s">
        <v>574</v>
      </c>
      <c r="E8425" t="s">
        <v>698</v>
      </c>
      <c r="F8425" t="s">
        <v>993</v>
      </c>
      <c r="G8425" s="7">
        <v>8701</v>
      </c>
      <c r="H8425" t="s">
        <v>132</v>
      </c>
      <c r="I8425" t="s">
        <v>6698</v>
      </c>
      <c r="J8425" t="s">
        <v>23</v>
      </c>
      <c r="K8425" t="s">
        <v>54</v>
      </c>
      <c r="L8425" t="s">
        <v>6699</v>
      </c>
      <c r="M8425" s="8">
        <v>40.479999999999997</v>
      </c>
      <c r="N8425" s="7">
        <v>2</v>
      </c>
      <c r="O8425" s="8">
        <f>SUM(Superstore_Clean[[#This Row],[Unit Price]]*Superstore_Clean[[#This Row],[Quantity]])</f>
        <v>80.959999999999994</v>
      </c>
      <c r="P8425" s="7">
        <v>2017</v>
      </c>
      <c r="Q8425" t="s">
        <v>47</v>
      </c>
    </row>
    <row r="8426" spans="1:17" x14ac:dyDescent="0.3">
      <c r="A8426">
        <v>8425</v>
      </c>
      <c r="B8426" t="s">
        <v>9240</v>
      </c>
      <c r="C8426" s="6">
        <v>51106</v>
      </c>
      <c r="D8426" t="s">
        <v>574</v>
      </c>
      <c r="E8426" t="s">
        <v>698</v>
      </c>
      <c r="F8426" t="s">
        <v>993</v>
      </c>
      <c r="G8426" s="7">
        <v>8701</v>
      </c>
      <c r="H8426" t="s">
        <v>132</v>
      </c>
      <c r="I8426" t="s">
        <v>5144</v>
      </c>
      <c r="J8426" t="s">
        <v>23</v>
      </c>
      <c r="K8426" t="s">
        <v>24</v>
      </c>
      <c r="L8426" t="s">
        <v>5145</v>
      </c>
      <c r="M8426" s="8">
        <v>2154.9</v>
      </c>
      <c r="N8426" s="7">
        <v>5</v>
      </c>
      <c r="O8426" s="8">
        <f>SUM(Superstore_Clean[[#This Row],[Unit Price]]*Superstore_Clean[[#This Row],[Quantity]])</f>
        <v>10774.5</v>
      </c>
      <c r="P8426" s="7">
        <v>2017</v>
      </c>
      <c r="Q8426" t="s">
        <v>47</v>
      </c>
    </row>
    <row r="8427" spans="1:17" x14ac:dyDescent="0.3">
      <c r="A8427">
        <v>8426</v>
      </c>
      <c r="B8427" t="s">
        <v>9241</v>
      </c>
      <c r="C8427" s="6">
        <v>51107</v>
      </c>
      <c r="D8427" t="s">
        <v>3650</v>
      </c>
      <c r="E8427" t="s">
        <v>443</v>
      </c>
      <c r="F8427" t="s">
        <v>890</v>
      </c>
      <c r="G8427" s="7">
        <v>45231</v>
      </c>
      <c r="H8427" t="s">
        <v>132</v>
      </c>
      <c r="I8427" t="s">
        <v>7460</v>
      </c>
      <c r="J8427" t="s">
        <v>36</v>
      </c>
      <c r="K8427" t="s">
        <v>64</v>
      </c>
      <c r="L8427" t="s">
        <v>7461</v>
      </c>
      <c r="M8427" s="8">
        <v>18.431999999999999</v>
      </c>
      <c r="N8427" s="7">
        <v>8</v>
      </c>
      <c r="O8427" s="8">
        <f>SUM(Superstore_Clean[[#This Row],[Unit Price]]*Superstore_Clean[[#This Row],[Quantity]])</f>
        <v>147.45599999999999</v>
      </c>
      <c r="P8427" s="7">
        <v>2016</v>
      </c>
      <c r="Q8427" t="s">
        <v>115</v>
      </c>
    </row>
    <row r="8428" spans="1:17" x14ac:dyDescent="0.3">
      <c r="A8428">
        <v>8427</v>
      </c>
      <c r="B8428" t="s">
        <v>9242</v>
      </c>
      <c r="C8428" s="6">
        <v>51108</v>
      </c>
      <c r="D8428" t="s">
        <v>1921</v>
      </c>
      <c r="E8428" t="s">
        <v>407</v>
      </c>
      <c r="F8428" t="s">
        <v>6284</v>
      </c>
      <c r="G8428" s="7">
        <v>80229</v>
      </c>
      <c r="H8428" t="s">
        <v>34</v>
      </c>
      <c r="I8428" t="s">
        <v>9203</v>
      </c>
      <c r="J8428" t="s">
        <v>36</v>
      </c>
      <c r="K8428" t="s">
        <v>516</v>
      </c>
      <c r="L8428" t="s">
        <v>9204</v>
      </c>
      <c r="M8428" s="8">
        <v>10.944000000000001</v>
      </c>
      <c r="N8428" s="7">
        <v>2</v>
      </c>
      <c r="O8428" s="8">
        <f>SUM(Superstore_Clean[[#This Row],[Unit Price]]*Superstore_Clean[[#This Row],[Quantity]])</f>
        <v>21.888000000000002</v>
      </c>
      <c r="P8428" s="7">
        <v>2015</v>
      </c>
      <c r="Q8428" t="s">
        <v>47</v>
      </c>
    </row>
    <row r="8429" spans="1:17" x14ac:dyDescent="0.3">
      <c r="A8429">
        <v>8428</v>
      </c>
      <c r="B8429" t="s">
        <v>9243</v>
      </c>
      <c r="C8429" s="6">
        <v>51109</v>
      </c>
      <c r="D8429" t="s">
        <v>3124</v>
      </c>
      <c r="E8429" t="s">
        <v>214</v>
      </c>
      <c r="F8429" t="s">
        <v>504</v>
      </c>
      <c r="G8429" s="7">
        <v>48066</v>
      </c>
      <c r="H8429" t="s">
        <v>92</v>
      </c>
      <c r="I8429" t="s">
        <v>1655</v>
      </c>
      <c r="J8429" t="s">
        <v>36</v>
      </c>
      <c r="K8429" t="s">
        <v>516</v>
      </c>
      <c r="L8429" t="s">
        <v>1149</v>
      </c>
      <c r="M8429" s="8">
        <v>4.3600000000000003</v>
      </c>
      <c r="N8429" s="7">
        <v>2</v>
      </c>
      <c r="O8429" s="8">
        <f>SUM(Superstore_Clean[[#This Row],[Unit Price]]*Superstore_Clean[[#This Row],[Quantity]])</f>
        <v>8.7200000000000006</v>
      </c>
      <c r="P8429" s="7">
        <v>2017</v>
      </c>
      <c r="Q8429" t="s">
        <v>26</v>
      </c>
    </row>
    <row r="8430" spans="1:17" x14ac:dyDescent="0.3">
      <c r="A8430">
        <v>8429</v>
      </c>
      <c r="B8430" t="s">
        <v>9244</v>
      </c>
      <c r="C8430" s="6">
        <v>51110</v>
      </c>
      <c r="D8430" t="s">
        <v>1049</v>
      </c>
      <c r="E8430" t="s">
        <v>279</v>
      </c>
      <c r="F8430" t="s">
        <v>3597</v>
      </c>
      <c r="G8430" s="7">
        <v>85281</v>
      </c>
      <c r="H8430" t="s">
        <v>34</v>
      </c>
      <c r="I8430" t="s">
        <v>5251</v>
      </c>
      <c r="J8430" t="s">
        <v>60</v>
      </c>
      <c r="K8430" t="s">
        <v>146</v>
      </c>
      <c r="L8430" t="s">
        <v>5252</v>
      </c>
      <c r="M8430" s="8">
        <v>62.351999999999997</v>
      </c>
      <c r="N8430" s="7">
        <v>6</v>
      </c>
      <c r="O8430" s="8">
        <f>SUM(Superstore_Clean[[#This Row],[Unit Price]]*Superstore_Clean[[#This Row],[Quantity]])</f>
        <v>374.11199999999997</v>
      </c>
      <c r="P8430" s="7">
        <v>2017</v>
      </c>
      <c r="Q8430" t="s">
        <v>26</v>
      </c>
    </row>
    <row r="8431" spans="1:17" x14ac:dyDescent="0.3">
      <c r="A8431">
        <v>8430</v>
      </c>
      <c r="B8431" t="s">
        <v>9245</v>
      </c>
      <c r="C8431" s="6">
        <v>51111</v>
      </c>
      <c r="D8431" t="s">
        <v>433</v>
      </c>
      <c r="E8431" t="s">
        <v>131</v>
      </c>
      <c r="F8431" t="s">
        <v>4225</v>
      </c>
      <c r="G8431" s="7">
        <v>19601</v>
      </c>
      <c r="H8431" t="s">
        <v>132</v>
      </c>
      <c r="I8431" t="s">
        <v>6298</v>
      </c>
      <c r="J8431" t="s">
        <v>23</v>
      </c>
      <c r="K8431" t="s">
        <v>54</v>
      </c>
      <c r="L8431" t="s">
        <v>6299</v>
      </c>
      <c r="M8431" s="8">
        <v>303.92</v>
      </c>
      <c r="N8431" s="7">
        <v>5</v>
      </c>
      <c r="O8431" s="8">
        <f>SUM(Superstore_Clean[[#This Row],[Unit Price]]*Superstore_Clean[[#This Row],[Quantity]])</f>
        <v>1519.6000000000001</v>
      </c>
      <c r="P8431" s="7">
        <v>2016</v>
      </c>
      <c r="Q8431" t="s">
        <v>87</v>
      </c>
    </row>
    <row r="8432" spans="1:17" x14ac:dyDescent="0.3">
      <c r="A8432">
        <v>8431</v>
      </c>
      <c r="B8432" t="s">
        <v>9246</v>
      </c>
      <c r="C8432" s="6">
        <v>51112</v>
      </c>
      <c r="D8432" t="s">
        <v>2913</v>
      </c>
      <c r="E8432" t="s">
        <v>205</v>
      </c>
      <c r="F8432" t="s">
        <v>5459</v>
      </c>
      <c r="G8432" s="7">
        <v>55124</v>
      </c>
      <c r="H8432" t="s">
        <v>92</v>
      </c>
      <c r="I8432" t="s">
        <v>1909</v>
      </c>
      <c r="J8432" t="s">
        <v>36</v>
      </c>
      <c r="K8432" t="s">
        <v>49</v>
      </c>
      <c r="L8432" t="s">
        <v>1910</v>
      </c>
      <c r="M8432" s="8">
        <v>129.30000000000001</v>
      </c>
      <c r="N8432" s="7">
        <v>2</v>
      </c>
      <c r="O8432" s="8">
        <f>SUM(Superstore_Clean[[#This Row],[Unit Price]]*Superstore_Clean[[#This Row],[Quantity]])</f>
        <v>258.60000000000002</v>
      </c>
      <c r="P8432" s="7">
        <v>2014</v>
      </c>
      <c r="Q8432" t="s">
        <v>208</v>
      </c>
    </row>
    <row r="8433" spans="1:17" x14ac:dyDescent="0.3">
      <c r="A8433">
        <v>8432</v>
      </c>
      <c r="B8433" t="s">
        <v>9247</v>
      </c>
      <c r="C8433" s="6">
        <v>51113</v>
      </c>
      <c r="D8433" t="s">
        <v>5088</v>
      </c>
      <c r="E8433" t="s">
        <v>2410</v>
      </c>
      <c r="F8433" t="s">
        <v>3969</v>
      </c>
      <c r="G8433" s="7">
        <v>21215</v>
      </c>
      <c r="H8433" t="s">
        <v>132</v>
      </c>
      <c r="I8433" t="s">
        <v>3100</v>
      </c>
      <c r="J8433" t="s">
        <v>23</v>
      </c>
      <c r="K8433" t="s">
        <v>54</v>
      </c>
      <c r="L8433" t="s">
        <v>3101</v>
      </c>
      <c r="M8433" s="8">
        <v>274.2</v>
      </c>
      <c r="N8433" s="7">
        <v>10</v>
      </c>
      <c r="O8433" s="8">
        <f>SUM(Superstore_Clean[[#This Row],[Unit Price]]*Superstore_Clean[[#This Row],[Quantity]])</f>
        <v>2742</v>
      </c>
      <c r="P8433" s="7">
        <v>2017</v>
      </c>
      <c r="Q8433" t="s">
        <v>26</v>
      </c>
    </row>
    <row r="8434" spans="1:17" x14ac:dyDescent="0.3">
      <c r="A8434">
        <v>8433</v>
      </c>
      <c r="B8434" t="s">
        <v>9248</v>
      </c>
      <c r="C8434" s="6">
        <v>51114</v>
      </c>
      <c r="D8434" t="s">
        <v>4775</v>
      </c>
      <c r="E8434" t="s">
        <v>91</v>
      </c>
      <c r="F8434" t="s">
        <v>5319</v>
      </c>
      <c r="G8434" s="7">
        <v>78415</v>
      </c>
      <c r="H8434" t="s">
        <v>92</v>
      </c>
      <c r="I8434" t="s">
        <v>3350</v>
      </c>
      <c r="J8434" t="s">
        <v>36</v>
      </c>
      <c r="K8434" t="s">
        <v>242</v>
      </c>
      <c r="L8434" t="s">
        <v>3351</v>
      </c>
      <c r="M8434" s="8">
        <v>6.048</v>
      </c>
      <c r="N8434" s="7">
        <v>4</v>
      </c>
      <c r="O8434" s="8">
        <f>SUM(Superstore_Clean[[#This Row],[Unit Price]]*Superstore_Clean[[#This Row],[Quantity]])</f>
        <v>24.192</v>
      </c>
      <c r="P8434" s="7">
        <v>2014</v>
      </c>
      <c r="Q8434" t="s">
        <v>139</v>
      </c>
    </row>
    <row r="8435" spans="1:17" x14ac:dyDescent="0.3">
      <c r="A8435">
        <v>8434</v>
      </c>
      <c r="B8435" t="s">
        <v>9248</v>
      </c>
      <c r="C8435" s="6">
        <v>51115</v>
      </c>
      <c r="D8435" t="s">
        <v>4775</v>
      </c>
      <c r="E8435" t="s">
        <v>91</v>
      </c>
      <c r="F8435" t="s">
        <v>5319</v>
      </c>
      <c r="G8435" s="7">
        <v>78415</v>
      </c>
      <c r="H8435" t="s">
        <v>92</v>
      </c>
      <c r="I8435" t="s">
        <v>5891</v>
      </c>
      <c r="J8435" t="s">
        <v>36</v>
      </c>
      <c r="K8435" t="s">
        <v>78</v>
      </c>
      <c r="L8435" t="s">
        <v>5892</v>
      </c>
      <c r="M8435" s="8">
        <v>6.8479999999999999</v>
      </c>
      <c r="N8435" s="7">
        <v>2</v>
      </c>
      <c r="O8435" s="8">
        <f>SUM(Superstore_Clean[[#This Row],[Unit Price]]*Superstore_Clean[[#This Row],[Quantity]])</f>
        <v>13.696</v>
      </c>
      <c r="P8435" s="7">
        <v>2014</v>
      </c>
      <c r="Q8435" t="s">
        <v>139</v>
      </c>
    </row>
    <row r="8436" spans="1:17" x14ac:dyDescent="0.3">
      <c r="A8436">
        <v>8435</v>
      </c>
      <c r="B8436" t="s">
        <v>9248</v>
      </c>
      <c r="C8436" s="6">
        <v>51116</v>
      </c>
      <c r="D8436" t="s">
        <v>4775</v>
      </c>
      <c r="E8436" t="s">
        <v>91</v>
      </c>
      <c r="F8436" t="s">
        <v>5319</v>
      </c>
      <c r="G8436" s="7">
        <v>78415</v>
      </c>
      <c r="H8436" t="s">
        <v>92</v>
      </c>
      <c r="I8436" t="s">
        <v>5523</v>
      </c>
      <c r="J8436" t="s">
        <v>23</v>
      </c>
      <c r="K8436" t="s">
        <v>54</v>
      </c>
      <c r="L8436" t="s">
        <v>5524</v>
      </c>
      <c r="M8436" s="8">
        <v>9.9600000000000009</v>
      </c>
      <c r="N8436" s="7">
        <v>5</v>
      </c>
      <c r="O8436" s="8">
        <f>SUM(Superstore_Clean[[#This Row],[Unit Price]]*Superstore_Clean[[#This Row],[Quantity]])</f>
        <v>49.800000000000004</v>
      </c>
      <c r="P8436" s="7">
        <v>2014</v>
      </c>
      <c r="Q8436" t="s">
        <v>139</v>
      </c>
    </row>
    <row r="8437" spans="1:17" x14ac:dyDescent="0.3">
      <c r="A8437">
        <v>8436</v>
      </c>
      <c r="B8437" t="s">
        <v>9248</v>
      </c>
      <c r="C8437" s="6">
        <v>51117</v>
      </c>
      <c r="D8437" t="s">
        <v>4775</v>
      </c>
      <c r="E8437" t="s">
        <v>91</v>
      </c>
      <c r="F8437" t="s">
        <v>5319</v>
      </c>
      <c r="G8437" s="7">
        <v>78415</v>
      </c>
      <c r="H8437" t="s">
        <v>92</v>
      </c>
      <c r="I8437" t="s">
        <v>385</v>
      </c>
      <c r="J8437" t="s">
        <v>36</v>
      </c>
      <c r="K8437" t="s">
        <v>64</v>
      </c>
      <c r="L8437" t="s">
        <v>386</v>
      </c>
      <c r="M8437" s="8">
        <v>8.5519999999999996</v>
      </c>
      <c r="N8437" s="7">
        <v>2</v>
      </c>
      <c r="O8437" s="8">
        <f>SUM(Superstore_Clean[[#This Row],[Unit Price]]*Superstore_Clean[[#This Row],[Quantity]])</f>
        <v>17.103999999999999</v>
      </c>
      <c r="P8437" s="7">
        <v>2014</v>
      </c>
      <c r="Q8437" t="s">
        <v>139</v>
      </c>
    </row>
    <row r="8438" spans="1:17" x14ac:dyDescent="0.3">
      <c r="A8438">
        <v>8437</v>
      </c>
      <c r="B8438" t="s">
        <v>9249</v>
      </c>
      <c r="C8438" s="6">
        <v>51118</v>
      </c>
      <c r="D8438" t="s">
        <v>4339</v>
      </c>
      <c r="E8438" t="s">
        <v>1231</v>
      </c>
      <c r="F8438" t="s">
        <v>1230</v>
      </c>
      <c r="G8438" s="7">
        <v>89115</v>
      </c>
      <c r="H8438" t="s">
        <v>34</v>
      </c>
      <c r="I8438" t="s">
        <v>5693</v>
      </c>
      <c r="J8438" t="s">
        <v>36</v>
      </c>
      <c r="K8438" t="s">
        <v>64</v>
      </c>
      <c r="L8438" t="s">
        <v>5694</v>
      </c>
      <c r="M8438" s="8">
        <v>45.584000000000003</v>
      </c>
      <c r="N8438" s="7">
        <v>11</v>
      </c>
      <c r="O8438" s="8">
        <f>SUM(Superstore_Clean[[#This Row],[Unit Price]]*Superstore_Clean[[#This Row],[Quantity]])</f>
        <v>501.42400000000004</v>
      </c>
      <c r="P8438" s="7">
        <v>2015</v>
      </c>
      <c r="Q8438" t="s">
        <v>139</v>
      </c>
    </row>
    <row r="8439" spans="1:17" x14ac:dyDescent="0.3">
      <c r="A8439">
        <v>8438</v>
      </c>
      <c r="B8439" t="s">
        <v>9250</v>
      </c>
      <c r="C8439" s="6">
        <v>51119</v>
      </c>
      <c r="D8439" t="s">
        <v>2640</v>
      </c>
      <c r="E8439" t="s">
        <v>443</v>
      </c>
      <c r="F8439" t="s">
        <v>1922</v>
      </c>
      <c r="G8439" s="7">
        <v>44105</v>
      </c>
      <c r="H8439" t="s">
        <v>132</v>
      </c>
      <c r="I8439" t="s">
        <v>4996</v>
      </c>
      <c r="J8439" t="s">
        <v>60</v>
      </c>
      <c r="K8439" t="s">
        <v>146</v>
      </c>
      <c r="L8439" t="s">
        <v>4997</v>
      </c>
      <c r="M8439" s="8">
        <v>25.488</v>
      </c>
      <c r="N8439" s="7">
        <v>2</v>
      </c>
      <c r="O8439" s="8">
        <f>SUM(Superstore_Clean[[#This Row],[Unit Price]]*Superstore_Clean[[#This Row],[Quantity]])</f>
        <v>50.975999999999999</v>
      </c>
      <c r="P8439" s="7">
        <v>2015</v>
      </c>
      <c r="Q8439" t="s">
        <v>87</v>
      </c>
    </row>
    <row r="8440" spans="1:17" x14ac:dyDescent="0.3">
      <c r="A8440">
        <v>8439</v>
      </c>
      <c r="B8440" t="s">
        <v>9251</v>
      </c>
      <c r="C8440" s="6">
        <v>51120</v>
      </c>
      <c r="D8440" t="s">
        <v>4423</v>
      </c>
      <c r="E8440" t="s">
        <v>84</v>
      </c>
      <c r="F8440" t="s">
        <v>83</v>
      </c>
      <c r="G8440" s="7">
        <v>98105</v>
      </c>
      <c r="H8440" t="s">
        <v>34</v>
      </c>
      <c r="I8440" t="s">
        <v>6582</v>
      </c>
      <c r="J8440" t="s">
        <v>36</v>
      </c>
      <c r="K8440" t="s">
        <v>64</v>
      </c>
      <c r="L8440" t="s">
        <v>6583</v>
      </c>
      <c r="M8440" s="8">
        <v>136.96</v>
      </c>
      <c r="N8440" s="7">
        <v>4</v>
      </c>
      <c r="O8440" s="8">
        <f>SUM(Superstore_Clean[[#This Row],[Unit Price]]*Superstore_Clean[[#This Row],[Quantity]])</f>
        <v>547.84</v>
      </c>
      <c r="P8440" s="7">
        <v>2014</v>
      </c>
      <c r="Q8440" t="s">
        <v>109</v>
      </c>
    </row>
    <row r="8441" spans="1:17" x14ac:dyDescent="0.3">
      <c r="A8441">
        <v>8440</v>
      </c>
      <c r="B8441" t="s">
        <v>9252</v>
      </c>
      <c r="C8441" s="6">
        <v>51121</v>
      </c>
      <c r="D8441" t="s">
        <v>2003</v>
      </c>
      <c r="E8441" t="s">
        <v>190</v>
      </c>
      <c r="F8441" t="s">
        <v>273</v>
      </c>
      <c r="G8441" s="7">
        <v>60623</v>
      </c>
      <c r="H8441" t="s">
        <v>92</v>
      </c>
      <c r="I8441" t="s">
        <v>6809</v>
      </c>
      <c r="J8441" t="s">
        <v>60</v>
      </c>
      <c r="K8441" t="s">
        <v>61</v>
      </c>
      <c r="L8441" t="s">
        <v>6810</v>
      </c>
      <c r="M8441" s="8">
        <v>49.616</v>
      </c>
      <c r="N8441" s="7">
        <v>2</v>
      </c>
      <c r="O8441" s="8">
        <f>SUM(Superstore_Clean[[#This Row],[Unit Price]]*Superstore_Clean[[#This Row],[Quantity]])</f>
        <v>99.231999999999999</v>
      </c>
      <c r="P8441" s="7">
        <v>2017</v>
      </c>
      <c r="Q8441" t="s">
        <v>208</v>
      </c>
    </row>
    <row r="8442" spans="1:17" x14ac:dyDescent="0.3">
      <c r="A8442">
        <v>8441</v>
      </c>
      <c r="B8442" t="s">
        <v>9253</v>
      </c>
      <c r="C8442" s="6">
        <v>51122</v>
      </c>
      <c r="D8442" t="s">
        <v>5513</v>
      </c>
      <c r="E8442" t="s">
        <v>443</v>
      </c>
      <c r="F8442" t="s">
        <v>442</v>
      </c>
      <c r="G8442" s="7">
        <v>43229</v>
      </c>
      <c r="H8442" t="s">
        <v>132</v>
      </c>
      <c r="I8442" t="s">
        <v>909</v>
      </c>
      <c r="J8442" t="s">
        <v>36</v>
      </c>
      <c r="K8442" t="s">
        <v>78</v>
      </c>
      <c r="L8442" t="s">
        <v>910</v>
      </c>
      <c r="M8442" s="8">
        <v>10.584</v>
      </c>
      <c r="N8442" s="7">
        <v>3</v>
      </c>
      <c r="O8442" s="8">
        <f>SUM(Superstore_Clean[[#This Row],[Unit Price]]*Superstore_Clean[[#This Row],[Quantity]])</f>
        <v>31.751999999999999</v>
      </c>
      <c r="P8442" s="7">
        <v>2016</v>
      </c>
      <c r="Q8442" t="s">
        <v>87</v>
      </c>
    </row>
    <row r="8443" spans="1:17" x14ac:dyDescent="0.3">
      <c r="A8443">
        <v>8442</v>
      </c>
      <c r="B8443" t="s">
        <v>9254</v>
      </c>
      <c r="C8443" s="6">
        <v>51123</v>
      </c>
      <c r="D8443" t="s">
        <v>1074</v>
      </c>
      <c r="E8443" t="s">
        <v>279</v>
      </c>
      <c r="F8443" t="s">
        <v>1161</v>
      </c>
      <c r="G8443" s="7">
        <v>85705</v>
      </c>
      <c r="H8443" t="s">
        <v>34</v>
      </c>
      <c r="I8443" t="s">
        <v>563</v>
      </c>
      <c r="J8443" t="s">
        <v>36</v>
      </c>
      <c r="K8443" t="s">
        <v>78</v>
      </c>
      <c r="L8443" t="s">
        <v>564</v>
      </c>
      <c r="M8443" s="8">
        <v>84.415999999999997</v>
      </c>
      <c r="N8443" s="7">
        <v>4</v>
      </c>
      <c r="O8443" s="8">
        <f>SUM(Superstore_Clean[[#This Row],[Unit Price]]*Superstore_Clean[[#This Row],[Quantity]])</f>
        <v>337.66399999999999</v>
      </c>
      <c r="P8443" s="7">
        <v>2017</v>
      </c>
      <c r="Q8443" t="s">
        <v>109</v>
      </c>
    </row>
    <row r="8444" spans="1:17" x14ac:dyDescent="0.3">
      <c r="A8444">
        <v>8443</v>
      </c>
      <c r="B8444" t="s">
        <v>9255</v>
      </c>
      <c r="C8444" s="6">
        <v>51124</v>
      </c>
      <c r="D8444" t="s">
        <v>5513</v>
      </c>
      <c r="E8444" t="s">
        <v>131</v>
      </c>
      <c r="F8444" t="s">
        <v>130</v>
      </c>
      <c r="G8444" s="7">
        <v>19120</v>
      </c>
      <c r="H8444" t="s">
        <v>132</v>
      </c>
      <c r="I8444" t="s">
        <v>3107</v>
      </c>
      <c r="J8444" t="s">
        <v>60</v>
      </c>
      <c r="K8444" t="s">
        <v>61</v>
      </c>
      <c r="L8444" t="s">
        <v>3108</v>
      </c>
      <c r="M8444" s="8">
        <v>431.94</v>
      </c>
      <c r="N8444" s="7">
        <v>2</v>
      </c>
      <c r="O8444" s="8">
        <f>SUM(Superstore_Clean[[#This Row],[Unit Price]]*Superstore_Clean[[#This Row],[Quantity]])</f>
        <v>863.88</v>
      </c>
      <c r="P8444" s="7">
        <v>2016</v>
      </c>
      <c r="Q8444" t="s">
        <v>208</v>
      </c>
    </row>
    <row r="8445" spans="1:17" x14ac:dyDescent="0.3">
      <c r="A8445">
        <v>8444</v>
      </c>
      <c r="B8445" t="s">
        <v>9255</v>
      </c>
      <c r="C8445" s="6">
        <v>51125</v>
      </c>
      <c r="D8445" t="s">
        <v>5513</v>
      </c>
      <c r="E8445" t="s">
        <v>131</v>
      </c>
      <c r="F8445" t="s">
        <v>130</v>
      </c>
      <c r="G8445" s="7">
        <v>19120</v>
      </c>
      <c r="H8445" t="s">
        <v>132</v>
      </c>
      <c r="I8445" t="s">
        <v>4631</v>
      </c>
      <c r="J8445" t="s">
        <v>36</v>
      </c>
      <c r="K8445" t="s">
        <v>64</v>
      </c>
      <c r="L8445" t="s">
        <v>4632</v>
      </c>
      <c r="M8445" s="8">
        <v>2.0430000000000001</v>
      </c>
      <c r="N8445" s="7">
        <v>1</v>
      </c>
      <c r="O8445" s="8">
        <f>SUM(Superstore_Clean[[#This Row],[Unit Price]]*Superstore_Clean[[#This Row],[Quantity]])</f>
        <v>2.0430000000000001</v>
      </c>
      <c r="P8445" s="7">
        <v>2016</v>
      </c>
      <c r="Q8445" t="s">
        <v>208</v>
      </c>
    </row>
    <row r="8446" spans="1:17" x14ac:dyDescent="0.3">
      <c r="A8446">
        <v>8445</v>
      </c>
      <c r="B8446" t="s">
        <v>9255</v>
      </c>
      <c r="C8446" s="6">
        <v>51126</v>
      </c>
      <c r="D8446" t="s">
        <v>5513</v>
      </c>
      <c r="E8446" t="s">
        <v>131</v>
      </c>
      <c r="F8446" t="s">
        <v>130</v>
      </c>
      <c r="G8446" s="7">
        <v>19120</v>
      </c>
      <c r="H8446" t="s">
        <v>132</v>
      </c>
      <c r="I8446" t="s">
        <v>1809</v>
      </c>
      <c r="J8446" t="s">
        <v>60</v>
      </c>
      <c r="K8446" t="s">
        <v>61</v>
      </c>
      <c r="L8446" t="s">
        <v>1810</v>
      </c>
      <c r="M8446" s="8">
        <v>68.238</v>
      </c>
      <c r="N8446" s="7">
        <v>3</v>
      </c>
      <c r="O8446" s="8">
        <f>SUM(Superstore_Clean[[#This Row],[Unit Price]]*Superstore_Clean[[#This Row],[Quantity]])</f>
        <v>204.714</v>
      </c>
      <c r="P8446" s="7">
        <v>2016</v>
      </c>
      <c r="Q8446" t="s">
        <v>208</v>
      </c>
    </row>
    <row r="8447" spans="1:17" x14ac:dyDescent="0.3">
      <c r="A8447">
        <v>8446</v>
      </c>
      <c r="B8447" t="s">
        <v>9256</v>
      </c>
      <c r="C8447" s="6">
        <v>51127</v>
      </c>
      <c r="D8447" t="s">
        <v>2488</v>
      </c>
      <c r="E8447" t="s">
        <v>1237</v>
      </c>
      <c r="F8447" t="s">
        <v>6575</v>
      </c>
      <c r="G8447" s="7">
        <v>2920</v>
      </c>
      <c r="H8447" t="s">
        <v>132</v>
      </c>
      <c r="I8447" t="s">
        <v>3375</v>
      </c>
      <c r="J8447" t="s">
        <v>23</v>
      </c>
      <c r="K8447" t="s">
        <v>45</v>
      </c>
      <c r="L8447" t="s">
        <v>2886</v>
      </c>
      <c r="M8447" s="8">
        <v>240.744</v>
      </c>
      <c r="N8447" s="7">
        <v>4</v>
      </c>
      <c r="O8447" s="8">
        <f>SUM(Superstore_Clean[[#This Row],[Unit Price]]*Superstore_Clean[[#This Row],[Quantity]])</f>
        <v>962.976</v>
      </c>
      <c r="P8447" s="7">
        <v>2017</v>
      </c>
      <c r="Q8447" t="s">
        <v>47</v>
      </c>
    </row>
    <row r="8448" spans="1:17" x14ac:dyDescent="0.3">
      <c r="A8448">
        <v>8447</v>
      </c>
      <c r="B8448" t="s">
        <v>9256</v>
      </c>
      <c r="C8448" s="6">
        <v>51128</v>
      </c>
      <c r="D8448" t="s">
        <v>2488</v>
      </c>
      <c r="E8448" t="s">
        <v>1237</v>
      </c>
      <c r="F8448" t="s">
        <v>6575</v>
      </c>
      <c r="G8448" s="7">
        <v>2920</v>
      </c>
      <c r="H8448" t="s">
        <v>132</v>
      </c>
      <c r="I8448" t="s">
        <v>5472</v>
      </c>
      <c r="J8448" t="s">
        <v>23</v>
      </c>
      <c r="K8448" t="s">
        <v>54</v>
      </c>
      <c r="L8448" t="s">
        <v>5473</v>
      </c>
      <c r="M8448" s="8">
        <v>35</v>
      </c>
      <c r="N8448" s="7">
        <v>4</v>
      </c>
      <c r="O8448" s="8">
        <f>SUM(Superstore_Clean[[#This Row],[Unit Price]]*Superstore_Clean[[#This Row],[Quantity]])</f>
        <v>140</v>
      </c>
      <c r="P8448" s="7">
        <v>2017</v>
      </c>
      <c r="Q8448" t="s">
        <v>47</v>
      </c>
    </row>
    <row r="8449" spans="1:17" x14ac:dyDescent="0.3">
      <c r="A8449">
        <v>8448</v>
      </c>
      <c r="B8449" t="s">
        <v>9256</v>
      </c>
      <c r="C8449" s="6">
        <v>51129</v>
      </c>
      <c r="D8449" t="s">
        <v>2488</v>
      </c>
      <c r="E8449" t="s">
        <v>1237</v>
      </c>
      <c r="F8449" t="s">
        <v>6575</v>
      </c>
      <c r="G8449" s="7">
        <v>2920</v>
      </c>
      <c r="H8449" t="s">
        <v>132</v>
      </c>
      <c r="I8449" t="s">
        <v>8413</v>
      </c>
      <c r="J8449" t="s">
        <v>23</v>
      </c>
      <c r="K8449" t="s">
        <v>54</v>
      </c>
      <c r="L8449" t="s">
        <v>8414</v>
      </c>
      <c r="M8449" s="8">
        <v>210.68</v>
      </c>
      <c r="N8449" s="7">
        <v>2</v>
      </c>
      <c r="O8449" s="8">
        <f>SUM(Superstore_Clean[[#This Row],[Unit Price]]*Superstore_Clean[[#This Row],[Quantity]])</f>
        <v>421.36</v>
      </c>
      <c r="P8449" s="7">
        <v>2017</v>
      </c>
      <c r="Q8449" t="s">
        <v>47</v>
      </c>
    </row>
    <row r="8450" spans="1:17" x14ac:dyDescent="0.3">
      <c r="A8450">
        <v>8449</v>
      </c>
      <c r="B8450" t="s">
        <v>9256</v>
      </c>
      <c r="C8450" s="6">
        <v>51130</v>
      </c>
      <c r="D8450" t="s">
        <v>2488</v>
      </c>
      <c r="E8450" t="s">
        <v>1237</v>
      </c>
      <c r="F8450" t="s">
        <v>6575</v>
      </c>
      <c r="G8450" s="7">
        <v>2920</v>
      </c>
      <c r="H8450" t="s">
        <v>132</v>
      </c>
      <c r="I8450" t="s">
        <v>1175</v>
      </c>
      <c r="J8450" t="s">
        <v>23</v>
      </c>
      <c r="K8450" t="s">
        <v>45</v>
      </c>
      <c r="L8450" t="s">
        <v>1176</v>
      </c>
      <c r="M8450" s="8">
        <v>637.89599999999996</v>
      </c>
      <c r="N8450" s="7">
        <v>3</v>
      </c>
      <c r="O8450" s="8">
        <f>SUM(Superstore_Clean[[#This Row],[Unit Price]]*Superstore_Clean[[#This Row],[Quantity]])</f>
        <v>1913.6879999999999</v>
      </c>
      <c r="P8450" s="7">
        <v>2017</v>
      </c>
      <c r="Q8450" t="s">
        <v>47</v>
      </c>
    </row>
    <row r="8451" spans="1:17" x14ac:dyDescent="0.3">
      <c r="A8451">
        <v>8450</v>
      </c>
      <c r="B8451" t="s">
        <v>9256</v>
      </c>
      <c r="C8451" s="6">
        <v>51131</v>
      </c>
      <c r="D8451" t="s">
        <v>2488</v>
      </c>
      <c r="E8451" t="s">
        <v>1237</v>
      </c>
      <c r="F8451" t="s">
        <v>6575</v>
      </c>
      <c r="G8451" s="7">
        <v>2920</v>
      </c>
      <c r="H8451" t="s">
        <v>132</v>
      </c>
      <c r="I8451" t="s">
        <v>1269</v>
      </c>
      <c r="J8451" t="s">
        <v>36</v>
      </c>
      <c r="K8451" t="s">
        <v>78</v>
      </c>
      <c r="L8451" t="s">
        <v>1270</v>
      </c>
      <c r="M8451" s="8">
        <v>43.44</v>
      </c>
      <c r="N8451" s="7">
        <v>8</v>
      </c>
      <c r="O8451" s="8">
        <f>SUM(Superstore_Clean[[#This Row],[Unit Price]]*Superstore_Clean[[#This Row],[Quantity]])</f>
        <v>347.52</v>
      </c>
      <c r="P8451" s="7">
        <v>2017</v>
      </c>
      <c r="Q8451" t="s">
        <v>47</v>
      </c>
    </row>
    <row r="8452" spans="1:17" x14ac:dyDescent="0.3">
      <c r="A8452">
        <v>8451</v>
      </c>
      <c r="B8452" t="s">
        <v>9256</v>
      </c>
      <c r="C8452" s="6">
        <v>51132</v>
      </c>
      <c r="D8452" t="s">
        <v>2488</v>
      </c>
      <c r="E8452" t="s">
        <v>1237</v>
      </c>
      <c r="F8452" t="s">
        <v>6575</v>
      </c>
      <c r="G8452" s="7">
        <v>2920</v>
      </c>
      <c r="H8452" t="s">
        <v>132</v>
      </c>
      <c r="I8452" t="s">
        <v>3906</v>
      </c>
      <c r="J8452" t="s">
        <v>36</v>
      </c>
      <c r="K8452" t="s">
        <v>67</v>
      </c>
      <c r="L8452" t="s">
        <v>3907</v>
      </c>
      <c r="M8452" s="8">
        <v>2.2200000000000002</v>
      </c>
      <c r="N8452" s="7">
        <v>1</v>
      </c>
      <c r="O8452" s="8">
        <f>SUM(Superstore_Clean[[#This Row],[Unit Price]]*Superstore_Clean[[#This Row],[Quantity]])</f>
        <v>2.2200000000000002</v>
      </c>
      <c r="P8452" s="7">
        <v>2017</v>
      </c>
      <c r="Q8452" t="s">
        <v>47</v>
      </c>
    </row>
    <row r="8453" spans="1:17" x14ac:dyDescent="0.3">
      <c r="A8453">
        <v>8452</v>
      </c>
      <c r="B8453" t="s">
        <v>9257</v>
      </c>
      <c r="C8453" s="6">
        <v>51133</v>
      </c>
      <c r="D8453" t="s">
        <v>3568</v>
      </c>
      <c r="E8453" t="s">
        <v>33</v>
      </c>
      <c r="F8453" t="s">
        <v>112</v>
      </c>
      <c r="G8453" s="7">
        <v>94122</v>
      </c>
      <c r="H8453" t="s">
        <v>34</v>
      </c>
      <c r="I8453" t="s">
        <v>5482</v>
      </c>
      <c r="J8453" t="s">
        <v>60</v>
      </c>
      <c r="K8453" t="s">
        <v>61</v>
      </c>
      <c r="L8453" t="s">
        <v>5483</v>
      </c>
      <c r="M8453" s="8">
        <v>1679.96</v>
      </c>
      <c r="N8453" s="7">
        <v>5</v>
      </c>
      <c r="O8453" s="8">
        <f>SUM(Superstore_Clean[[#This Row],[Unit Price]]*Superstore_Clean[[#This Row],[Quantity]])</f>
        <v>8399.7999999999993</v>
      </c>
      <c r="P8453" s="7">
        <v>2014</v>
      </c>
      <c r="Q8453" t="s">
        <v>80</v>
      </c>
    </row>
    <row r="8454" spans="1:17" x14ac:dyDescent="0.3">
      <c r="A8454">
        <v>8453</v>
      </c>
      <c r="B8454" t="s">
        <v>9258</v>
      </c>
      <c r="C8454" s="6">
        <v>51134</v>
      </c>
      <c r="D8454" t="s">
        <v>7531</v>
      </c>
      <c r="E8454" t="s">
        <v>91</v>
      </c>
      <c r="F8454" t="s">
        <v>167</v>
      </c>
      <c r="G8454" s="7">
        <v>77070</v>
      </c>
      <c r="H8454" t="s">
        <v>92</v>
      </c>
      <c r="I8454" t="s">
        <v>2805</v>
      </c>
      <c r="J8454" t="s">
        <v>23</v>
      </c>
      <c r="K8454" t="s">
        <v>28</v>
      </c>
      <c r="L8454" t="s">
        <v>2806</v>
      </c>
      <c r="M8454" s="8">
        <v>344.37200000000001</v>
      </c>
      <c r="N8454" s="7">
        <v>4</v>
      </c>
      <c r="O8454" s="8">
        <f>SUM(Superstore_Clean[[#This Row],[Unit Price]]*Superstore_Clean[[#This Row],[Quantity]])</f>
        <v>1377.4880000000001</v>
      </c>
      <c r="P8454" s="7">
        <v>2016</v>
      </c>
      <c r="Q8454" t="s">
        <v>80</v>
      </c>
    </row>
    <row r="8455" spans="1:17" x14ac:dyDescent="0.3">
      <c r="A8455">
        <v>8454</v>
      </c>
      <c r="B8455" t="s">
        <v>9258</v>
      </c>
      <c r="C8455" s="6">
        <v>51135</v>
      </c>
      <c r="D8455" t="s">
        <v>7531</v>
      </c>
      <c r="E8455" t="s">
        <v>91</v>
      </c>
      <c r="F8455" t="s">
        <v>167</v>
      </c>
      <c r="G8455" s="7">
        <v>77070</v>
      </c>
      <c r="H8455" t="s">
        <v>92</v>
      </c>
      <c r="I8455" t="s">
        <v>1669</v>
      </c>
      <c r="J8455" t="s">
        <v>36</v>
      </c>
      <c r="K8455" t="s">
        <v>49</v>
      </c>
      <c r="L8455" t="s">
        <v>1670</v>
      </c>
      <c r="M8455" s="8">
        <v>1554.9359999999999</v>
      </c>
      <c r="N8455" s="7">
        <v>3</v>
      </c>
      <c r="O8455" s="8">
        <f>SUM(Superstore_Clean[[#This Row],[Unit Price]]*Superstore_Clean[[#This Row],[Quantity]])</f>
        <v>4664.808</v>
      </c>
      <c r="P8455" s="7">
        <v>2016</v>
      </c>
      <c r="Q8455" t="s">
        <v>80</v>
      </c>
    </row>
    <row r="8456" spans="1:17" x14ac:dyDescent="0.3">
      <c r="A8456">
        <v>8455</v>
      </c>
      <c r="B8456" t="s">
        <v>9258</v>
      </c>
      <c r="C8456" s="6">
        <v>51136</v>
      </c>
      <c r="D8456" t="s">
        <v>7531</v>
      </c>
      <c r="E8456" t="s">
        <v>91</v>
      </c>
      <c r="F8456" t="s">
        <v>167</v>
      </c>
      <c r="G8456" s="7">
        <v>77070</v>
      </c>
      <c r="H8456" t="s">
        <v>92</v>
      </c>
      <c r="I8456" t="s">
        <v>4566</v>
      </c>
      <c r="J8456" t="s">
        <v>23</v>
      </c>
      <c r="K8456" t="s">
        <v>54</v>
      </c>
      <c r="L8456" t="s">
        <v>4567</v>
      </c>
      <c r="M8456" s="8">
        <v>127.88</v>
      </c>
      <c r="N8456" s="7">
        <v>5</v>
      </c>
      <c r="O8456" s="8">
        <f>SUM(Superstore_Clean[[#This Row],[Unit Price]]*Superstore_Clean[[#This Row],[Quantity]])</f>
        <v>639.4</v>
      </c>
      <c r="P8456" s="7">
        <v>2016</v>
      </c>
      <c r="Q8456" t="s">
        <v>80</v>
      </c>
    </row>
    <row r="8457" spans="1:17" x14ac:dyDescent="0.3">
      <c r="A8457">
        <v>8456</v>
      </c>
      <c r="B8457" t="s">
        <v>9259</v>
      </c>
      <c r="C8457" s="6">
        <v>51137</v>
      </c>
      <c r="D8457" t="s">
        <v>3984</v>
      </c>
      <c r="E8457" t="s">
        <v>33</v>
      </c>
      <c r="F8457" t="s">
        <v>32</v>
      </c>
      <c r="G8457" s="7">
        <v>90049</v>
      </c>
      <c r="H8457" t="s">
        <v>34</v>
      </c>
      <c r="I8457" t="s">
        <v>731</v>
      </c>
      <c r="J8457" t="s">
        <v>60</v>
      </c>
      <c r="K8457" t="s">
        <v>61</v>
      </c>
      <c r="L8457" t="s">
        <v>732</v>
      </c>
      <c r="M8457" s="8">
        <v>222.38399999999999</v>
      </c>
      <c r="N8457" s="7">
        <v>2</v>
      </c>
      <c r="O8457" s="8">
        <f>SUM(Superstore_Clean[[#This Row],[Unit Price]]*Superstore_Clean[[#This Row],[Quantity]])</f>
        <v>444.76799999999997</v>
      </c>
      <c r="P8457" s="7">
        <v>2016</v>
      </c>
      <c r="Q8457" t="s">
        <v>109</v>
      </c>
    </row>
    <row r="8458" spans="1:17" x14ac:dyDescent="0.3">
      <c r="A8458">
        <v>8457</v>
      </c>
      <c r="B8458" t="s">
        <v>9260</v>
      </c>
      <c r="C8458" s="6">
        <v>51138</v>
      </c>
      <c r="D8458" t="s">
        <v>1915</v>
      </c>
      <c r="E8458" t="s">
        <v>190</v>
      </c>
      <c r="F8458" t="s">
        <v>273</v>
      </c>
      <c r="G8458" s="7">
        <v>60653</v>
      </c>
      <c r="H8458" t="s">
        <v>92</v>
      </c>
      <c r="I8458" t="s">
        <v>274</v>
      </c>
      <c r="J8458" t="s">
        <v>23</v>
      </c>
      <c r="K8458" t="s">
        <v>28</v>
      </c>
      <c r="L8458" t="s">
        <v>490</v>
      </c>
      <c r="M8458" s="8">
        <v>106.869</v>
      </c>
      <c r="N8458" s="7">
        <v>3</v>
      </c>
      <c r="O8458" s="8">
        <f>SUM(Superstore_Clean[[#This Row],[Unit Price]]*Superstore_Clean[[#This Row],[Quantity]])</f>
        <v>320.60699999999997</v>
      </c>
      <c r="P8458" s="7">
        <v>2017</v>
      </c>
      <c r="Q8458" t="s">
        <v>109</v>
      </c>
    </row>
    <row r="8459" spans="1:17" x14ac:dyDescent="0.3">
      <c r="A8459">
        <v>8458</v>
      </c>
      <c r="B8459" t="s">
        <v>9260</v>
      </c>
      <c r="C8459" s="6">
        <v>51139</v>
      </c>
      <c r="D8459" t="s">
        <v>1915</v>
      </c>
      <c r="E8459" t="s">
        <v>190</v>
      </c>
      <c r="F8459" t="s">
        <v>273</v>
      </c>
      <c r="G8459" s="7">
        <v>60653</v>
      </c>
      <c r="H8459" t="s">
        <v>92</v>
      </c>
      <c r="I8459" t="s">
        <v>3423</v>
      </c>
      <c r="J8459" t="s">
        <v>36</v>
      </c>
      <c r="K8459" t="s">
        <v>64</v>
      </c>
      <c r="L8459" t="s">
        <v>1076</v>
      </c>
      <c r="M8459" s="8">
        <v>3.5640000000000001</v>
      </c>
      <c r="N8459" s="7">
        <v>3</v>
      </c>
      <c r="O8459" s="8">
        <f>SUM(Superstore_Clean[[#This Row],[Unit Price]]*Superstore_Clean[[#This Row],[Quantity]])</f>
        <v>10.692</v>
      </c>
      <c r="P8459" s="7">
        <v>2017</v>
      </c>
      <c r="Q8459" t="s">
        <v>109</v>
      </c>
    </row>
    <row r="8460" spans="1:17" x14ac:dyDescent="0.3">
      <c r="A8460">
        <v>8459</v>
      </c>
      <c r="B8460" t="s">
        <v>9261</v>
      </c>
      <c r="C8460" s="6">
        <v>51140</v>
      </c>
      <c r="D8460" t="s">
        <v>4251</v>
      </c>
      <c r="E8460" t="s">
        <v>91</v>
      </c>
      <c r="F8460" t="s">
        <v>167</v>
      </c>
      <c r="G8460" s="7">
        <v>77070</v>
      </c>
      <c r="H8460" t="s">
        <v>92</v>
      </c>
      <c r="I8460" t="s">
        <v>4106</v>
      </c>
      <c r="J8460" t="s">
        <v>36</v>
      </c>
      <c r="K8460" t="s">
        <v>64</v>
      </c>
      <c r="L8460" t="s">
        <v>4107</v>
      </c>
      <c r="M8460" s="8">
        <v>25.68</v>
      </c>
      <c r="N8460" s="7">
        <v>3</v>
      </c>
      <c r="O8460" s="8">
        <f>SUM(Superstore_Clean[[#This Row],[Unit Price]]*Superstore_Clean[[#This Row],[Quantity]])</f>
        <v>77.039999999999992</v>
      </c>
      <c r="P8460" s="7">
        <v>2014</v>
      </c>
      <c r="Q8460" t="s">
        <v>115</v>
      </c>
    </row>
    <row r="8461" spans="1:17" x14ac:dyDescent="0.3">
      <c r="A8461">
        <v>8460</v>
      </c>
      <c r="B8461" t="s">
        <v>9261</v>
      </c>
      <c r="C8461" s="6">
        <v>51141</v>
      </c>
      <c r="D8461" t="s">
        <v>4251</v>
      </c>
      <c r="E8461" t="s">
        <v>91</v>
      </c>
      <c r="F8461" t="s">
        <v>167</v>
      </c>
      <c r="G8461" s="7">
        <v>77070</v>
      </c>
      <c r="H8461" t="s">
        <v>92</v>
      </c>
      <c r="I8461" t="s">
        <v>1189</v>
      </c>
      <c r="J8461" t="s">
        <v>36</v>
      </c>
      <c r="K8461" t="s">
        <v>64</v>
      </c>
      <c r="L8461" t="s">
        <v>1190</v>
      </c>
      <c r="M8461" s="8">
        <v>12.384</v>
      </c>
      <c r="N8461" s="7">
        <v>3</v>
      </c>
      <c r="O8461" s="8">
        <f>SUM(Superstore_Clean[[#This Row],[Unit Price]]*Superstore_Clean[[#This Row],[Quantity]])</f>
        <v>37.152000000000001</v>
      </c>
      <c r="P8461" s="7">
        <v>2014</v>
      </c>
      <c r="Q8461" t="s">
        <v>115</v>
      </c>
    </row>
    <row r="8462" spans="1:17" x14ac:dyDescent="0.3">
      <c r="A8462">
        <v>8461</v>
      </c>
      <c r="B8462" t="s">
        <v>9262</v>
      </c>
      <c r="C8462" s="6">
        <v>51142</v>
      </c>
      <c r="D8462" t="s">
        <v>1829</v>
      </c>
      <c r="E8462" t="s">
        <v>663</v>
      </c>
      <c r="F8462" t="s">
        <v>458</v>
      </c>
      <c r="G8462" s="7">
        <v>6010</v>
      </c>
      <c r="H8462" t="s">
        <v>132</v>
      </c>
      <c r="I8462" t="s">
        <v>3029</v>
      </c>
      <c r="J8462" t="s">
        <v>36</v>
      </c>
      <c r="K8462" t="s">
        <v>64</v>
      </c>
      <c r="L8462" t="s">
        <v>3030</v>
      </c>
      <c r="M8462" s="8">
        <v>25.3</v>
      </c>
      <c r="N8462" s="7">
        <v>5</v>
      </c>
      <c r="O8462" s="8">
        <f>SUM(Superstore_Clean[[#This Row],[Unit Price]]*Superstore_Clean[[#This Row],[Quantity]])</f>
        <v>126.5</v>
      </c>
      <c r="P8462" s="7">
        <v>2014</v>
      </c>
      <c r="Q8462" t="s">
        <v>115</v>
      </c>
    </row>
    <row r="8463" spans="1:17" x14ac:dyDescent="0.3">
      <c r="A8463">
        <v>8462</v>
      </c>
      <c r="B8463" t="s">
        <v>9262</v>
      </c>
      <c r="C8463" s="6">
        <v>51143</v>
      </c>
      <c r="D8463" t="s">
        <v>1829</v>
      </c>
      <c r="E8463" t="s">
        <v>663</v>
      </c>
      <c r="F8463" t="s">
        <v>458</v>
      </c>
      <c r="G8463" s="7">
        <v>6010</v>
      </c>
      <c r="H8463" t="s">
        <v>132</v>
      </c>
      <c r="I8463" t="s">
        <v>3128</v>
      </c>
      <c r="J8463" t="s">
        <v>36</v>
      </c>
      <c r="K8463" t="s">
        <v>49</v>
      </c>
      <c r="L8463" t="s">
        <v>3129</v>
      </c>
      <c r="M8463" s="8">
        <v>95.94</v>
      </c>
      <c r="N8463" s="7">
        <v>3</v>
      </c>
      <c r="O8463" s="8">
        <f>SUM(Superstore_Clean[[#This Row],[Unit Price]]*Superstore_Clean[[#This Row],[Quantity]])</f>
        <v>287.82</v>
      </c>
      <c r="P8463" s="7">
        <v>2014</v>
      </c>
      <c r="Q8463" t="s">
        <v>115</v>
      </c>
    </row>
    <row r="8464" spans="1:17" x14ac:dyDescent="0.3">
      <c r="A8464">
        <v>8463</v>
      </c>
      <c r="B8464" t="s">
        <v>9263</v>
      </c>
      <c r="C8464" s="6">
        <v>51144</v>
      </c>
      <c r="D8464" t="s">
        <v>4532</v>
      </c>
      <c r="E8464" t="s">
        <v>214</v>
      </c>
      <c r="F8464" t="s">
        <v>7659</v>
      </c>
      <c r="G8464" s="7">
        <v>49423</v>
      </c>
      <c r="H8464" t="s">
        <v>92</v>
      </c>
      <c r="I8464" t="s">
        <v>6026</v>
      </c>
      <c r="J8464" t="s">
        <v>36</v>
      </c>
      <c r="K8464" t="s">
        <v>37</v>
      </c>
      <c r="L8464" t="s">
        <v>6027</v>
      </c>
      <c r="M8464" s="8">
        <v>7.5</v>
      </c>
      <c r="N8464" s="7">
        <v>2</v>
      </c>
      <c r="O8464" s="8">
        <f>SUM(Superstore_Clean[[#This Row],[Unit Price]]*Superstore_Clean[[#This Row],[Quantity]])</f>
        <v>15</v>
      </c>
      <c r="P8464" s="7">
        <v>2015</v>
      </c>
      <c r="Q8464" t="s">
        <v>139</v>
      </c>
    </row>
    <row r="8465" spans="1:17" x14ac:dyDescent="0.3">
      <c r="A8465">
        <v>8464</v>
      </c>
      <c r="B8465" t="s">
        <v>9264</v>
      </c>
      <c r="C8465" s="6">
        <v>51145</v>
      </c>
      <c r="D8465" t="s">
        <v>5340</v>
      </c>
      <c r="E8465" t="s">
        <v>592</v>
      </c>
      <c r="F8465" t="s">
        <v>4860</v>
      </c>
      <c r="G8465" s="7">
        <v>87105</v>
      </c>
      <c r="H8465" t="s">
        <v>34</v>
      </c>
      <c r="I8465" t="s">
        <v>654</v>
      </c>
      <c r="J8465" t="s">
        <v>60</v>
      </c>
      <c r="K8465" t="s">
        <v>61</v>
      </c>
      <c r="L8465" t="s">
        <v>655</v>
      </c>
      <c r="M8465" s="8">
        <v>302.37599999999998</v>
      </c>
      <c r="N8465" s="7">
        <v>3</v>
      </c>
      <c r="O8465" s="8">
        <f>SUM(Superstore_Clean[[#This Row],[Unit Price]]*Superstore_Clean[[#This Row],[Quantity]])</f>
        <v>907.12799999999993</v>
      </c>
      <c r="P8465" s="7">
        <v>2014</v>
      </c>
      <c r="Q8465" t="s">
        <v>208</v>
      </c>
    </row>
    <row r="8466" spans="1:17" x14ac:dyDescent="0.3">
      <c r="A8466">
        <v>8465</v>
      </c>
      <c r="B8466" t="s">
        <v>9265</v>
      </c>
      <c r="C8466" s="6">
        <v>51146</v>
      </c>
      <c r="D8466" t="s">
        <v>1978</v>
      </c>
      <c r="E8466" t="s">
        <v>407</v>
      </c>
      <c r="F8466" t="s">
        <v>1305</v>
      </c>
      <c r="G8466" s="7">
        <v>80027</v>
      </c>
      <c r="H8466" t="s">
        <v>34</v>
      </c>
      <c r="I8466" t="s">
        <v>4284</v>
      </c>
      <c r="J8466" t="s">
        <v>60</v>
      </c>
      <c r="K8466" t="s">
        <v>146</v>
      </c>
      <c r="L8466" t="s">
        <v>4285</v>
      </c>
      <c r="M8466" s="8">
        <v>46.688000000000002</v>
      </c>
      <c r="N8466" s="7">
        <v>4</v>
      </c>
      <c r="O8466" s="8">
        <f>SUM(Superstore_Clean[[#This Row],[Unit Price]]*Superstore_Clean[[#This Row],[Quantity]])</f>
        <v>186.75200000000001</v>
      </c>
      <c r="P8466" s="7">
        <v>2015</v>
      </c>
      <c r="Q8466" t="s">
        <v>109</v>
      </c>
    </row>
    <row r="8467" spans="1:17" x14ac:dyDescent="0.3">
      <c r="A8467">
        <v>8466</v>
      </c>
      <c r="B8467" t="s">
        <v>9266</v>
      </c>
      <c r="C8467" s="6">
        <v>51147</v>
      </c>
      <c r="D8467" t="s">
        <v>3680</v>
      </c>
      <c r="E8467" t="s">
        <v>240</v>
      </c>
      <c r="F8467" t="s">
        <v>239</v>
      </c>
      <c r="G8467" s="7">
        <v>10024</v>
      </c>
      <c r="H8467" t="s">
        <v>132</v>
      </c>
      <c r="I8467" t="s">
        <v>4255</v>
      </c>
      <c r="J8467" t="s">
        <v>36</v>
      </c>
      <c r="K8467" t="s">
        <v>49</v>
      </c>
      <c r="L8467" t="s">
        <v>4256</v>
      </c>
      <c r="M8467" s="8">
        <v>17.940000000000001</v>
      </c>
      <c r="N8467" s="7">
        <v>3</v>
      </c>
      <c r="O8467" s="8">
        <f>SUM(Superstore_Clean[[#This Row],[Unit Price]]*Superstore_Clean[[#This Row],[Quantity]])</f>
        <v>53.820000000000007</v>
      </c>
      <c r="P8467" s="7">
        <v>2015</v>
      </c>
      <c r="Q8467" t="s">
        <v>80</v>
      </c>
    </row>
    <row r="8468" spans="1:17" x14ac:dyDescent="0.3">
      <c r="A8468">
        <v>8467</v>
      </c>
      <c r="B8468" t="s">
        <v>9267</v>
      </c>
      <c r="C8468" s="6">
        <v>51148</v>
      </c>
      <c r="D8468" t="s">
        <v>3630</v>
      </c>
      <c r="E8468" t="s">
        <v>663</v>
      </c>
      <c r="F8468" t="s">
        <v>2468</v>
      </c>
      <c r="G8468" s="7">
        <v>6360</v>
      </c>
      <c r="H8468" t="s">
        <v>132</v>
      </c>
      <c r="I8468" t="s">
        <v>1820</v>
      </c>
      <c r="J8468" t="s">
        <v>36</v>
      </c>
      <c r="K8468" t="s">
        <v>67</v>
      </c>
      <c r="L8468" t="s">
        <v>1821</v>
      </c>
      <c r="M8468" s="8">
        <v>370.14</v>
      </c>
      <c r="N8468" s="7">
        <v>3</v>
      </c>
      <c r="O8468" s="8">
        <f>SUM(Superstore_Clean[[#This Row],[Unit Price]]*Superstore_Clean[[#This Row],[Quantity]])</f>
        <v>1110.42</v>
      </c>
      <c r="P8468" s="7">
        <v>2015</v>
      </c>
      <c r="Q8468" t="s">
        <v>80</v>
      </c>
    </row>
    <row r="8469" spans="1:17" x14ac:dyDescent="0.3">
      <c r="A8469">
        <v>8468</v>
      </c>
      <c r="B8469" t="s">
        <v>9268</v>
      </c>
      <c r="C8469" s="6">
        <v>51149</v>
      </c>
      <c r="D8469" t="s">
        <v>2899</v>
      </c>
      <c r="E8469" t="s">
        <v>33</v>
      </c>
      <c r="F8469" t="s">
        <v>112</v>
      </c>
      <c r="G8469" s="7">
        <v>94122</v>
      </c>
      <c r="H8469" t="s">
        <v>34</v>
      </c>
      <c r="I8469" t="s">
        <v>325</v>
      </c>
      <c r="J8469" t="s">
        <v>36</v>
      </c>
      <c r="K8469" t="s">
        <v>64</v>
      </c>
      <c r="L8469" t="s">
        <v>326</v>
      </c>
      <c r="M8469" s="8">
        <v>8.9280000000000008</v>
      </c>
      <c r="N8469" s="7">
        <v>2</v>
      </c>
      <c r="O8469" s="8">
        <f>SUM(Superstore_Clean[[#This Row],[Unit Price]]*Superstore_Clean[[#This Row],[Quantity]])</f>
        <v>17.856000000000002</v>
      </c>
      <c r="P8469" s="7">
        <v>2016</v>
      </c>
      <c r="Q8469" t="s">
        <v>139</v>
      </c>
    </row>
    <row r="8470" spans="1:17" x14ac:dyDescent="0.3">
      <c r="A8470">
        <v>8469</v>
      </c>
      <c r="B8470" t="s">
        <v>9269</v>
      </c>
      <c r="C8470" s="6">
        <v>51150</v>
      </c>
      <c r="D8470" t="s">
        <v>1186</v>
      </c>
      <c r="E8470" t="s">
        <v>228</v>
      </c>
      <c r="F8470" t="s">
        <v>5445</v>
      </c>
      <c r="G8470" s="7">
        <v>46060</v>
      </c>
      <c r="H8470" t="s">
        <v>92</v>
      </c>
      <c r="I8470" t="s">
        <v>4706</v>
      </c>
      <c r="J8470" t="s">
        <v>23</v>
      </c>
      <c r="K8470" t="s">
        <v>45</v>
      </c>
      <c r="L8470" t="s">
        <v>4707</v>
      </c>
      <c r="M8470" s="8">
        <v>2678.94</v>
      </c>
      <c r="N8470" s="7">
        <v>6</v>
      </c>
      <c r="O8470" s="8">
        <f>SUM(Superstore_Clean[[#This Row],[Unit Price]]*Superstore_Clean[[#This Row],[Quantity]])</f>
        <v>16073.64</v>
      </c>
      <c r="P8470" s="7">
        <v>2016</v>
      </c>
      <c r="Q8470" t="s">
        <v>26</v>
      </c>
    </row>
    <row r="8471" spans="1:17" x14ac:dyDescent="0.3">
      <c r="A8471">
        <v>8470</v>
      </c>
      <c r="B8471" t="s">
        <v>9270</v>
      </c>
      <c r="C8471" s="6">
        <v>51151</v>
      </c>
      <c r="D8471" t="s">
        <v>380</v>
      </c>
      <c r="E8471" t="s">
        <v>301</v>
      </c>
      <c r="F8471" t="s">
        <v>4751</v>
      </c>
      <c r="G8471" s="7">
        <v>37042</v>
      </c>
      <c r="H8471" t="s">
        <v>21</v>
      </c>
      <c r="I8471" t="s">
        <v>1278</v>
      </c>
      <c r="J8471" t="s">
        <v>23</v>
      </c>
      <c r="K8471" t="s">
        <v>24</v>
      </c>
      <c r="L8471" t="s">
        <v>1279</v>
      </c>
      <c r="M8471" s="8">
        <v>387.13600000000002</v>
      </c>
      <c r="N8471" s="7">
        <v>4</v>
      </c>
      <c r="O8471" s="8">
        <f>SUM(Superstore_Clean[[#This Row],[Unit Price]]*Superstore_Clean[[#This Row],[Quantity]])</f>
        <v>1548.5440000000001</v>
      </c>
      <c r="P8471" s="7">
        <v>2017</v>
      </c>
      <c r="Q8471" t="s">
        <v>80</v>
      </c>
    </row>
    <row r="8472" spans="1:17" x14ac:dyDescent="0.3">
      <c r="A8472">
        <v>8471</v>
      </c>
      <c r="B8472" t="s">
        <v>9270</v>
      </c>
      <c r="C8472" s="6">
        <v>51152</v>
      </c>
      <c r="D8472" t="s">
        <v>380</v>
      </c>
      <c r="E8472" t="s">
        <v>301</v>
      </c>
      <c r="F8472" t="s">
        <v>4751</v>
      </c>
      <c r="G8472" s="7">
        <v>37042</v>
      </c>
      <c r="H8472" t="s">
        <v>21</v>
      </c>
      <c r="I8472" t="s">
        <v>2481</v>
      </c>
      <c r="J8472" t="s">
        <v>60</v>
      </c>
      <c r="K8472" t="s">
        <v>146</v>
      </c>
      <c r="L8472" t="s">
        <v>2482</v>
      </c>
      <c r="M8472" s="8">
        <v>45.408000000000001</v>
      </c>
      <c r="N8472" s="7">
        <v>2</v>
      </c>
      <c r="O8472" s="8">
        <f>SUM(Superstore_Clean[[#This Row],[Unit Price]]*Superstore_Clean[[#This Row],[Quantity]])</f>
        <v>90.816000000000003</v>
      </c>
      <c r="P8472" s="7">
        <v>2017</v>
      </c>
      <c r="Q8472" t="s">
        <v>80</v>
      </c>
    </row>
    <row r="8473" spans="1:17" x14ac:dyDescent="0.3">
      <c r="A8473">
        <v>8472</v>
      </c>
      <c r="B8473" t="s">
        <v>9270</v>
      </c>
      <c r="C8473" s="6">
        <v>51153</v>
      </c>
      <c r="D8473" t="s">
        <v>380</v>
      </c>
      <c r="E8473" t="s">
        <v>301</v>
      </c>
      <c r="F8473" t="s">
        <v>4751</v>
      </c>
      <c r="G8473" s="7">
        <v>37042</v>
      </c>
      <c r="H8473" t="s">
        <v>21</v>
      </c>
      <c r="I8473" t="s">
        <v>5851</v>
      </c>
      <c r="J8473" t="s">
        <v>23</v>
      </c>
      <c r="K8473" t="s">
        <v>54</v>
      </c>
      <c r="L8473" t="s">
        <v>5852</v>
      </c>
      <c r="M8473" s="8">
        <v>77.951999999999998</v>
      </c>
      <c r="N8473" s="7">
        <v>3</v>
      </c>
      <c r="O8473" s="8">
        <f>SUM(Superstore_Clean[[#This Row],[Unit Price]]*Superstore_Clean[[#This Row],[Quantity]])</f>
        <v>233.85599999999999</v>
      </c>
      <c r="P8473" s="7">
        <v>2017</v>
      </c>
      <c r="Q8473" t="s">
        <v>80</v>
      </c>
    </row>
    <row r="8474" spans="1:17" x14ac:dyDescent="0.3">
      <c r="A8474">
        <v>8473</v>
      </c>
      <c r="B8474" t="s">
        <v>9270</v>
      </c>
      <c r="C8474" s="6">
        <v>51154</v>
      </c>
      <c r="D8474" t="s">
        <v>380</v>
      </c>
      <c r="E8474" t="s">
        <v>301</v>
      </c>
      <c r="F8474" t="s">
        <v>4751</v>
      </c>
      <c r="G8474" s="7">
        <v>37042</v>
      </c>
      <c r="H8474" t="s">
        <v>21</v>
      </c>
      <c r="I8474" t="s">
        <v>4908</v>
      </c>
      <c r="J8474" t="s">
        <v>36</v>
      </c>
      <c r="K8474" t="s">
        <v>37</v>
      </c>
      <c r="L8474" t="s">
        <v>4909</v>
      </c>
      <c r="M8474" s="8">
        <v>3</v>
      </c>
      <c r="N8474" s="7">
        <v>1</v>
      </c>
      <c r="O8474" s="8">
        <f>SUM(Superstore_Clean[[#This Row],[Unit Price]]*Superstore_Clean[[#This Row],[Quantity]])</f>
        <v>3</v>
      </c>
      <c r="P8474" s="7">
        <v>2017</v>
      </c>
      <c r="Q8474" t="s">
        <v>80</v>
      </c>
    </row>
    <row r="8475" spans="1:17" x14ac:dyDescent="0.3">
      <c r="A8475">
        <v>8474</v>
      </c>
      <c r="B8475" t="s">
        <v>9271</v>
      </c>
      <c r="C8475" s="6">
        <v>51155</v>
      </c>
      <c r="D8475" t="s">
        <v>3162</v>
      </c>
      <c r="E8475" t="s">
        <v>43</v>
      </c>
      <c r="F8475" t="s">
        <v>6512</v>
      </c>
      <c r="G8475" s="7">
        <v>33021</v>
      </c>
      <c r="H8475" t="s">
        <v>21</v>
      </c>
      <c r="I8475" t="s">
        <v>919</v>
      </c>
      <c r="J8475" t="s">
        <v>36</v>
      </c>
      <c r="K8475" t="s">
        <v>49</v>
      </c>
      <c r="L8475" t="s">
        <v>920</v>
      </c>
      <c r="M8475" s="8">
        <v>9.952</v>
      </c>
      <c r="N8475" s="7">
        <v>1</v>
      </c>
      <c r="O8475" s="8">
        <f>SUM(Superstore_Clean[[#This Row],[Unit Price]]*Superstore_Clean[[#This Row],[Quantity]])</f>
        <v>9.952</v>
      </c>
      <c r="P8475" s="7">
        <v>2015</v>
      </c>
      <c r="Q8475" t="s">
        <v>47</v>
      </c>
    </row>
    <row r="8476" spans="1:17" x14ac:dyDescent="0.3">
      <c r="A8476">
        <v>8475</v>
      </c>
      <c r="B8476" t="s">
        <v>9272</v>
      </c>
      <c r="C8476" s="6">
        <v>51156</v>
      </c>
      <c r="D8476" t="s">
        <v>4116</v>
      </c>
      <c r="E8476" t="s">
        <v>131</v>
      </c>
      <c r="F8476" t="s">
        <v>4501</v>
      </c>
      <c r="G8476" s="7">
        <v>17403</v>
      </c>
      <c r="H8476" t="s">
        <v>132</v>
      </c>
      <c r="I8476" t="s">
        <v>1232</v>
      </c>
      <c r="J8476" t="s">
        <v>36</v>
      </c>
      <c r="K8476" t="s">
        <v>64</v>
      </c>
      <c r="L8476" t="s">
        <v>1233</v>
      </c>
      <c r="M8476" s="8">
        <v>37.896000000000001</v>
      </c>
      <c r="N8476" s="7">
        <v>4</v>
      </c>
      <c r="O8476" s="8">
        <f>SUM(Superstore_Clean[[#This Row],[Unit Price]]*Superstore_Clean[[#This Row],[Quantity]])</f>
        <v>151.584</v>
      </c>
      <c r="P8476" s="7">
        <v>2017</v>
      </c>
      <c r="Q8476" t="s">
        <v>80</v>
      </c>
    </row>
    <row r="8477" spans="1:17" x14ac:dyDescent="0.3">
      <c r="A8477">
        <v>8476</v>
      </c>
      <c r="B8477" t="s">
        <v>9272</v>
      </c>
      <c r="C8477" s="6">
        <v>51157</v>
      </c>
      <c r="D8477" t="s">
        <v>4116</v>
      </c>
      <c r="E8477" t="s">
        <v>131</v>
      </c>
      <c r="F8477" t="s">
        <v>4501</v>
      </c>
      <c r="G8477" s="7">
        <v>17403</v>
      </c>
      <c r="H8477" t="s">
        <v>132</v>
      </c>
      <c r="I8477" t="s">
        <v>5842</v>
      </c>
      <c r="J8477" t="s">
        <v>36</v>
      </c>
      <c r="K8477" t="s">
        <v>78</v>
      </c>
      <c r="L8477" t="s">
        <v>5843</v>
      </c>
      <c r="M8477" s="8">
        <v>65.584000000000003</v>
      </c>
      <c r="N8477" s="7">
        <v>2</v>
      </c>
      <c r="O8477" s="8">
        <f>SUM(Superstore_Clean[[#This Row],[Unit Price]]*Superstore_Clean[[#This Row],[Quantity]])</f>
        <v>131.16800000000001</v>
      </c>
      <c r="P8477" s="7">
        <v>2017</v>
      </c>
      <c r="Q8477" t="s">
        <v>80</v>
      </c>
    </row>
    <row r="8478" spans="1:17" x14ac:dyDescent="0.3">
      <c r="A8478">
        <v>8477</v>
      </c>
      <c r="B8478" t="s">
        <v>9273</v>
      </c>
      <c r="C8478" s="6">
        <v>51158</v>
      </c>
      <c r="D8478" t="s">
        <v>552</v>
      </c>
      <c r="E8478" t="s">
        <v>279</v>
      </c>
      <c r="F8478" t="s">
        <v>1615</v>
      </c>
      <c r="G8478" s="7">
        <v>85204</v>
      </c>
      <c r="H8478" t="s">
        <v>34</v>
      </c>
      <c r="I8478" t="s">
        <v>6092</v>
      </c>
      <c r="J8478" t="s">
        <v>36</v>
      </c>
      <c r="K8478" t="s">
        <v>78</v>
      </c>
      <c r="L8478" t="s">
        <v>6093</v>
      </c>
      <c r="M8478" s="8">
        <v>44.783999999999999</v>
      </c>
      <c r="N8478" s="7">
        <v>1</v>
      </c>
      <c r="O8478" s="8">
        <f>SUM(Superstore_Clean[[#This Row],[Unit Price]]*Superstore_Clean[[#This Row],[Quantity]])</f>
        <v>44.783999999999999</v>
      </c>
      <c r="P8478" s="7">
        <v>2017</v>
      </c>
      <c r="Q8478" t="s">
        <v>47</v>
      </c>
    </row>
    <row r="8479" spans="1:17" x14ac:dyDescent="0.3">
      <c r="A8479">
        <v>8478</v>
      </c>
      <c r="B8479" t="s">
        <v>9274</v>
      </c>
      <c r="C8479" s="6">
        <v>51159</v>
      </c>
      <c r="D8479" t="s">
        <v>2122</v>
      </c>
      <c r="E8479" t="s">
        <v>240</v>
      </c>
      <c r="F8479" t="s">
        <v>239</v>
      </c>
      <c r="G8479" s="7">
        <v>10024</v>
      </c>
      <c r="H8479" t="s">
        <v>132</v>
      </c>
      <c r="I8479" t="s">
        <v>9275</v>
      </c>
      <c r="J8479" t="s">
        <v>60</v>
      </c>
      <c r="K8479" t="s">
        <v>605</v>
      </c>
      <c r="L8479" t="s">
        <v>9276</v>
      </c>
      <c r="M8479" s="8">
        <v>1035.8</v>
      </c>
      <c r="N8479" s="7">
        <v>4</v>
      </c>
      <c r="O8479" s="8">
        <f>SUM(Superstore_Clean[[#This Row],[Unit Price]]*Superstore_Clean[[#This Row],[Quantity]])</f>
        <v>4143.2</v>
      </c>
      <c r="P8479" s="7">
        <v>2015</v>
      </c>
      <c r="Q8479" t="s">
        <v>47</v>
      </c>
    </row>
    <row r="8480" spans="1:17" x14ac:dyDescent="0.3">
      <c r="A8480">
        <v>8479</v>
      </c>
      <c r="B8480" t="s">
        <v>9277</v>
      </c>
      <c r="C8480" s="6">
        <v>51160</v>
      </c>
      <c r="D8480" t="s">
        <v>3685</v>
      </c>
      <c r="E8480" t="s">
        <v>33</v>
      </c>
      <c r="F8480" t="s">
        <v>112</v>
      </c>
      <c r="G8480" s="7">
        <v>94110</v>
      </c>
      <c r="H8480" t="s">
        <v>34</v>
      </c>
      <c r="I8480" t="s">
        <v>2299</v>
      </c>
      <c r="J8480" t="s">
        <v>36</v>
      </c>
      <c r="K8480" t="s">
        <v>57</v>
      </c>
      <c r="L8480" t="s">
        <v>2300</v>
      </c>
      <c r="M8480" s="8">
        <v>5.76</v>
      </c>
      <c r="N8480" s="7">
        <v>2</v>
      </c>
      <c r="O8480" s="8">
        <f>SUM(Superstore_Clean[[#This Row],[Unit Price]]*Superstore_Clean[[#This Row],[Quantity]])</f>
        <v>11.52</v>
      </c>
      <c r="P8480" s="7">
        <v>2017</v>
      </c>
      <c r="Q8480" t="s">
        <v>87</v>
      </c>
    </row>
    <row r="8481" spans="1:17" x14ac:dyDescent="0.3">
      <c r="A8481">
        <v>8480</v>
      </c>
      <c r="B8481" t="s">
        <v>9278</v>
      </c>
      <c r="C8481" s="6">
        <v>51161</v>
      </c>
      <c r="D8481" t="s">
        <v>4458</v>
      </c>
      <c r="E8481" t="s">
        <v>33</v>
      </c>
      <c r="F8481" t="s">
        <v>32</v>
      </c>
      <c r="G8481" s="7">
        <v>90036</v>
      </c>
      <c r="H8481" t="s">
        <v>34</v>
      </c>
      <c r="I8481" t="s">
        <v>6561</v>
      </c>
      <c r="J8481" t="s">
        <v>36</v>
      </c>
      <c r="K8481" t="s">
        <v>78</v>
      </c>
      <c r="L8481" t="s">
        <v>6562</v>
      </c>
      <c r="M8481" s="8">
        <v>19.98</v>
      </c>
      <c r="N8481" s="7">
        <v>2</v>
      </c>
      <c r="O8481" s="8">
        <f>SUM(Superstore_Clean[[#This Row],[Unit Price]]*Superstore_Clean[[#This Row],[Quantity]])</f>
        <v>39.96</v>
      </c>
      <c r="P8481" s="7">
        <v>2016</v>
      </c>
      <c r="Q8481" t="s">
        <v>208</v>
      </c>
    </row>
    <row r="8482" spans="1:17" x14ac:dyDescent="0.3">
      <c r="A8482">
        <v>8481</v>
      </c>
      <c r="B8482" t="s">
        <v>9279</v>
      </c>
      <c r="C8482" s="6">
        <v>51162</v>
      </c>
      <c r="D8482" t="s">
        <v>2262</v>
      </c>
      <c r="E8482" t="s">
        <v>123</v>
      </c>
      <c r="F8482" t="s">
        <v>2228</v>
      </c>
      <c r="G8482" s="7">
        <v>68104</v>
      </c>
      <c r="H8482" t="s">
        <v>92</v>
      </c>
      <c r="I8482" t="s">
        <v>7755</v>
      </c>
      <c r="J8482" t="s">
        <v>60</v>
      </c>
      <c r="K8482" t="s">
        <v>61</v>
      </c>
      <c r="L8482" t="s">
        <v>7756</v>
      </c>
      <c r="M8482" s="8">
        <v>35.979999999999997</v>
      </c>
      <c r="N8482" s="7">
        <v>2</v>
      </c>
      <c r="O8482" s="8">
        <f>SUM(Superstore_Clean[[#This Row],[Unit Price]]*Superstore_Clean[[#This Row],[Quantity]])</f>
        <v>71.959999999999994</v>
      </c>
      <c r="P8482" s="7">
        <v>2014</v>
      </c>
      <c r="Q8482" t="s">
        <v>135</v>
      </c>
    </row>
    <row r="8483" spans="1:17" x14ac:dyDescent="0.3">
      <c r="A8483">
        <v>8482</v>
      </c>
      <c r="B8483" t="s">
        <v>9280</v>
      </c>
      <c r="C8483" s="6">
        <v>51163</v>
      </c>
      <c r="D8483" t="s">
        <v>3712</v>
      </c>
      <c r="E8483" t="s">
        <v>131</v>
      </c>
      <c r="F8483" t="s">
        <v>130</v>
      </c>
      <c r="G8483" s="7">
        <v>19120</v>
      </c>
      <c r="H8483" t="s">
        <v>132</v>
      </c>
      <c r="I8483" t="s">
        <v>3169</v>
      </c>
      <c r="J8483" t="s">
        <v>36</v>
      </c>
      <c r="K8483" t="s">
        <v>57</v>
      </c>
      <c r="L8483" t="s">
        <v>3170</v>
      </c>
      <c r="M8483" s="8">
        <v>16.655999999999999</v>
      </c>
      <c r="N8483" s="7">
        <v>3</v>
      </c>
      <c r="O8483" s="8">
        <f>SUM(Superstore_Clean[[#This Row],[Unit Price]]*Superstore_Clean[[#This Row],[Quantity]])</f>
        <v>49.967999999999996</v>
      </c>
      <c r="P8483" s="7">
        <v>2016</v>
      </c>
      <c r="Q8483" t="s">
        <v>109</v>
      </c>
    </row>
    <row r="8484" spans="1:17" x14ac:dyDescent="0.3">
      <c r="A8484">
        <v>8483</v>
      </c>
      <c r="B8484" t="s">
        <v>9281</v>
      </c>
      <c r="C8484" s="6">
        <v>51164</v>
      </c>
      <c r="D8484" t="s">
        <v>1049</v>
      </c>
      <c r="E8484" t="s">
        <v>240</v>
      </c>
      <c r="F8484" t="s">
        <v>239</v>
      </c>
      <c r="G8484" s="7">
        <v>10024</v>
      </c>
      <c r="H8484" t="s">
        <v>132</v>
      </c>
      <c r="I8484" t="s">
        <v>1677</v>
      </c>
      <c r="J8484" t="s">
        <v>36</v>
      </c>
      <c r="K8484" t="s">
        <v>37</v>
      </c>
      <c r="L8484" t="s">
        <v>1678</v>
      </c>
      <c r="M8484" s="8">
        <v>20.7</v>
      </c>
      <c r="N8484" s="7">
        <v>2</v>
      </c>
      <c r="O8484" s="8">
        <f>SUM(Superstore_Clean[[#This Row],[Unit Price]]*Superstore_Clean[[#This Row],[Quantity]])</f>
        <v>41.4</v>
      </c>
      <c r="P8484" s="7">
        <v>2017</v>
      </c>
      <c r="Q8484" t="s">
        <v>497</v>
      </c>
    </row>
    <row r="8485" spans="1:17" x14ac:dyDescent="0.3">
      <c r="A8485">
        <v>8484</v>
      </c>
      <c r="B8485" t="s">
        <v>9282</v>
      </c>
      <c r="C8485" s="6">
        <v>51165</v>
      </c>
      <c r="D8485" t="s">
        <v>5084</v>
      </c>
      <c r="E8485" t="s">
        <v>214</v>
      </c>
      <c r="F8485" t="s">
        <v>5781</v>
      </c>
      <c r="G8485" s="7">
        <v>49505</v>
      </c>
      <c r="H8485" t="s">
        <v>92</v>
      </c>
      <c r="I8485" t="s">
        <v>6291</v>
      </c>
      <c r="J8485" t="s">
        <v>36</v>
      </c>
      <c r="K8485" t="s">
        <v>64</v>
      </c>
      <c r="L8485" t="s">
        <v>6292</v>
      </c>
      <c r="M8485" s="8">
        <v>83.7</v>
      </c>
      <c r="N8485" s="7">
        <v>5</v>
      </c>
      <c r="O8485" s="8">
        <f>SUM(Superstore_Clean[[#This Row],[Unit Price]]*Superstore_Clean[[#This Row],[Quantity]])</f>
        <v>418.5</v>
      </c>
      <c r="P8485" s="7">
        <v>2016</v>
      </c>
      <c r="Q8485" t="s">
        <v>139</v>
      </c>
    </row>
    <row r="8486" spans="1:17" x14ac:dyDescent="0.3">
      <c r="A8486">
        <v>8485</v>
      </c>
      <c r="B8486" t="s">
        <v>9283</v>
      </c>
      <c r="C8486" s="6">
        <v>51166</v>
      </c>
      <c r="D8486" t="s">
        <v>1292</v>
      </c>
      <c r="E8486" t="s">
        <v>84</v>
      </c>
      <c r="F8486" t="s">
        <v>83</v>
      </c>
      <c r="G8486" s="7">
        <v>98115</v>
      </c>
      <c r="H8486" t="s">
        <v>34</v>
      </c>
      <c r="I8486" t="s">
        <v>1926</v>
      </c>
      <c r="J8486" t="s">
        <v>23</v>
      </c>
      <c r="K8486" t="s">
        <v>54</v>
      </c>
      <c r="L8486" t="s">
        <v>1927</v>
      </c>
      <c r="M8486" s="8">
        <v>199.8</v>
      </c>
      <c r="N8486" s="7">
        <v>10</v>
      </c>
      <c r="O8486" s="8">
        <f>SUM(Superstore_Clean[[#This Row],[Unit Price]]*Superstore_Clean[[#This Row],[Quantity]])</f>
        <v>1998</v>
      </c>
      <c r="P8486" s="7">
        <v>2017</v>
      </c>
      <c r="Q8486" t="s">
        <v>139</v>
      </c>
    </row>
    <row r="8487" spans="1:17" x14ac:dyDescent="0.3">
      <c r="A8487">
        <v>8486</v>
      </c>
      <c r="B8487" t="s">
        <v>9284</v>
      </c>
      <c r="C8487" s="6">
        <v>51167</v>
      </c>
      <c r="D8487" t="s">
        <v>9285</v>
      </c>
      <c r="E8487" t="s">
        <v>33</v>
      </c>
      <c r="F8487" t="s">
        <v>3082</v>
      </c>
      <c r="G8487" s="7">
        <v>93727</v>
      </c>
      <c r="H8487" t="s">
        <v>34</v>
      </c>
      <c r="I8487" t="s">
        <v>4544</v>
      </c>
      <c r="J8487" t="s">
        <v>36</v>
      </c>
      <c r="K8487" t="s">
        <v>78</v>
      </c>
      <c r="L8487" t="s">
        <v>4545</v>
      </c>
      <c r="M8487" s="8">
        <v>45.68</v>
      </c>
      <c r="N8487" s="7">
        <v>2</v>
      </c>
      <c r="O8487" s="8">
        <f>SUM(Superstore_Clean[[#This Row],[Unit Price]]*Superstore_Clean[[#This Row],[Quantity]])</f>
        <v>91.36</v>
      </c>
      <c r="P8487" s="7">
        <v>2017</v>
      </c>
      <c r="Q8487" t="s">
        <v>208</v>
      </c>
    </row>
    <row r="8488" spans="1:17" x14ac:dyDescent="0.3">
      <c r="A8488">
        <v>8487</v>
      </c>
      <c r="B8488" t="s">
        <v>9284</v>
      </c>
      <c r="C8488" s="6">
        <v>51168</v>
      </c>
      <c r="D8488" t="s">
        <v>9285</v>
      </c>
      <c r="E8488" t="s">
        <v>33</v>
      </c>
      <c r="F8488" t="s">
        <v>3082</v>
      </c>
      <c r="G8488" s="7">
        <v>93727</v>
      </c>
      <c r="H8488" t="s">
        <v>34</v>
      </c>
      <c r="I8488" t="s">
        <v>621</v>
      </c>
      <c r="J8488" t="s">
        <v>36</v>
      </c>
      <c r="K8488" t="s">
        <v>78</v>
      </c>
      <c r="L8488" t="s">
        <v>622</v>
      </c>
      <c r="M8488" s="8">
        <v>110.96</v>
      </c>
      <c r="N8488" s="7">
        <v>2</v>
      </c>
      <c r="O8488" s="8">
        <f>SUM(Superstore_Clean[[#This Row],[Unit Price]]*Superstore_Clean[[#This Row],[Quantity]])</f>
        <v>221.92</v>
      </c>
      <c r="P8488" s="7">
        <v>2017</v>
      </c>
      <c r="Q8488" t="s">
        <v>208</v>
      </c>
    </row>
    <row r="8489" spans="1:17" x14ac:dyDescent="0.3">
      <c r="A8489">
        <v>8488</v>
      </c>
      <c r="B8489" t="s">
        <v>9284</v>
      </c>
      <c r="C8489" s="6">
        <v>51169</v>
      </c>
      <c r="D8489" t="s">
        <v>9285</v>
      </c>
      <c r="E8489" t="s">
        <v>33</v>
      </c>
      <c r="F8489" t="s">
        <v>3082</v>
      </c>
      <c r="G8489" s="7">
        <v>93727</v>
      </c>
      <c r="H8489" t="s">
        <v>34</v>
      </c>
      <c r="I8489" t="s">
        <v>7489</v>
      </c>
      <c r="J8489" t="s">
        <v>36</v>
      </c>
      <c r="K8489" t="s">
        <v>78</v>
      </c>
      <c r="L8489" t="s">
        <v>7490</v>
      </c>
      <c r="M8489" s="8">
        <v>11.94</v>
      </c>
      <c r="N8489" s="7">
        <v>3</v>
      </c>
      <c r="O8489" s="8">
        <f>SUM(Superstore_Clean[[#This Row],[Unit Price]]*Superstore_Clean[[#This Row],[Quantity]])</f>
        <v>35.82</v>
      </c>
      <c r="P8489" s="7">
        <v>2017</v>
      </c>
      <c r="Q8489" t="s">
        <v>208</v>
      </c>
    </row>
    <row r="8490" spans="1:17" x14ac:dyDescent="0.3">
      <c r="A8490">
        <v>8489</v>
      </c>
      <c r="B8490" t="s">
        <v>9286</v>
      </c>
      <c r="C8490" s="6">
        <v>51170</v>
      </c>
      <c r="D8490" t="s">
        <v>2480</v>
      </c>
      <c r="E8490" t="s">
        <v>287</v>
      </c>
      <c r="F8490" t="s">
        <v>1000</v>
      </c>
      <c r="G8490" s="7">
        <v>22204</v>
      </c>
      <c r="H8490" t="s">
        <v>21</v>
      </c>
      <c r="I8490" t="s">
        <v>6507</v>
      </c>
      <c r="J8490" t="s">
        <v>60</v>
      </c>
      <c r="K8490" t="s">
        <v>605</v>
      </c>
      <c r="L8490" t="s">
        <v>6508</v>
      </c>
      <c r="M8490" s="8">
        <v>8749.9500000000007</v>
      </c>
      <c r="N8490" s="7">
        <v>5</v>
      </c>
      <c r="O8490" s="8">
        <f>SUM(Superstore_Clean[[#This Row],[Unit Price]]*Superstore_Clean[[#This Row],[Quantity]])</f>
        <v>43749.75</v>
      </c>
      <c r="P8490" s="7">
        <v>2016</v>
      </c>
      <c r="Q8490" t="s">
        <v>497</v>
      </c>
    </row>
    <row r="8491" spans="1:17" x14ac:dyDescent="0.3">
      <c r="A8491">
        <v>8490</v>
      </c>
      <c r="B8491" t="s">
        <v>9286</v>
      </c>
      <c r="C8491" s="6">
        <v>51171</v>
      </c>
      <c r="D8491" t="s">
        <v>2480</v>
      </c>
      <c r="E8491" t="s">
        <v>287</v>
      </c>
      <c r="F8491" t="s">
        <v>1000</v>
      </c>
      <c r="G8491" s="7">
        <v>22204</v>
      </c>
      <c r="H8491" t="s">
        <v>21</v>
      </c>
      <c r="I8491" t="s">
        <v>904</v>
      </c>
      <c r="J8491" t="s">
        <v>36</v>
      </c>
      <c r="K8491" t="s">
        <v>64</v>
      </c>
      <c r="L8491" t="s">
        <v>905</v>
      </c>
      <c r="M8491" s="8">
        <v>36.4</v>
      </c>
      <c r="N8491" s="7">
        <v>8</v>
      </c>
      <c r="O8491" s="8">
        <f>SUM(Superstore_Clean[[#This Row],[Unit Price]]*Superstore_Clean[[#This Row],[Quantity]])</f>
        <v>291.2</v>
      </c>
      <c r="P8491" s="7">
        <v>2016</v>
      </c>
      <c r="Q8491" t="s">
        <v>497</v>
      </c>
    </row>
    <row r="8492" spans="1:17" x14ac:dyDescent="0.3">
      <c r="A8492">
        <v>8491</v>
      </c>
      <c r="B8492" t="s">
        <v>9286</v>
      </c>
      <c r="C8492" s="6">
        <v>51172</v>
      </c>
      <c r="D8492" t="s">
        <v>2480</v>
      </c>
      <c r="E8492" t="s">
        <v>287</v>
      </c>
      <c r="F8492" t="s">
        <v>1000</v>
      </c>
      <c r="G8492" s="7">
        <v>22204</v>
      </c>
      <c r="H8492" t="s">
        <v>21</v>
      </c>
      <c r="I8492" t="s">
        <v>6117</v>
      </c>
      <c r="J8492" t="s">
        <v>23</v>
      </c>
      <c r="K8492" t="s">
        <v>54</v>
      </c>
      <c r="L8492" t="s">
        <v>6118</v>
      </c>
      <c r="M8492" s="8">
        <v>18.690000000000001</v>
      </c>
      <c r="N8492" s="7">
        <v>7</v>
      </c>
      <c r="O8492" s="8">
        <f>SUM(Superstore_Clean[[#This Row],[Unit Price]]*Superstore_Clean[[#This Row],[Quantity]])</f>
        <v>130.83000000000001</v>
      </c>
      <c r="P8492" s="7">
        <v>2016</v>
      </c>
      <c r="Q8492" t="s">
        <v>497</v>
      </c>
    </row>
    <row r="8493" spans="1:17" x14ac:dyDescent="0.3">
      <c r="A8493">
        <v>8492</v>
      </c>
      <c r="B8493" t="s">
        <v>9287</v>
      </c>
      <c r="C8493" s="6">
        <v>51173</v>
      </c>
      <c r="D8493" t="s">
        <v>1829</v>
      </c>
      <c r="E8493" t="s">
        <v>33</v>
      </c>
      <c r="F8493" t="s">
        <v>32</v>
      </c>
      <c r="G8493" s="7">
        <v>90049</v>
      </c>
      <c r="H8493" t="s">
        <v>34</v>
      </c>
      <c r="I8493" t="s">
        <v>3793</v>
      </c>
      <c r="J8493" t="s">
        <v>36</v>
      </c>
      <c r="K8493" t="s">
        <v>242</v>
      </c>
      <c r="L8493" t="s">
        <v>3794</v>
      </c>
      <c r="M8493" s="8">
        <v>5.94</v>
      </c>
      <c r="N8493" s="7">
        <v>3</v>
      </c>
      <c r="O8493" s="8">
        <f>SUM(Superstore_Clean[[#This Row],[Unit Price]]*Superstore_Clean[[#This Row],[Quantity]])</f>
        <v>17.82</v>
      </c>
      <c r="P8493" s="7">
        <v>2017</v>
      </c>
      <c r="Q8493" t="s">
        <v>135</v>
      </c>
    </row>
    <row r="8494" spans="1:17" x14ac:dyDescent="0.3">
      <c r="A8494">
        <v>8493</v>
      </c>
      <c r="B8494" t="s">
        <v>9288</v>
      </c>
      <c r="C8494" s="6">
        <v>51174</v>
      </c>
      <c r="D8494" t="s">
        <v>3964</v>
      </c>
      <c r="E8494" t="s">
        <v>91</v>
      </c>
      <c r="F8494" t="s">
        <v>4327</v>
      </c>
      <c r="G8494" s="7">
        <v>79424</v>
      </c>
      <c r="H8494" t="s">
        <v>92</v>
      </c>
      <c r="I8494" t="s">
        <v>6251</v>
      </c>
      <c r="J8494" t="s">
        <v>36</v>
      </c>
      <c r="K8494" t="s">
        <v>78</v>
      </c>
      <c r="L8494" t="s">
        <v>6252</v>
      </c>
      <c r="M8494" s="8">
        <v>60.735999999999997</v>
      </c>
      <c r="N8494" s="7">
        <v>8</v>
      </c>
      <c r="O8494" s="8">
        <f>SUM(Superstore_Clean[[#This Row],[Unit Price]]*Superstore_Clean[[#This Row],[Quantity]])</f>
        <v>485.88799999999998</v>
      </c>
      <c r="P8494" s="7">
        <v>2015</v>
      </c>
      <c r="Q8494" t="s">
        <v>47</v>
      </c>
    </row>
    <row r="8495" spans="1:17" x14ac:dyDescent="0.3">
      <c r="A8495">
        <v>8494</v>
      </c>
      <c r="B8495" t="s">
        <v>9288</v>
      </c>
      <c r="C8495" s="6">
        <v>51175</v>
      </c>
      <c r="D8495" t="s">
        <v>3964</v>
      </c>
      <c r="E8495" t="s">
        <v>91</v>
      </c>
      <c r="F8495" t="s">
        <v>4327</v>
      </c>
      <c r="G8495" s="7">
        <v>79424</v>
      </c>
      <c r="H8495" t="s">
        <v>92</v>
      </c>
      <c r="I8495" t="s">
        <v>6922</v>
      </c>
      <c r="J8495" t="s">
        <v>60</v>
      </c>
      <c r="K8495" t="s">
        <v>1078</v>
      </c>
      <c r="L8495" t="s">
        <v>6923</v>
      </c>
      <c r="M8495" s="8">
        <v>479.976</v>
      </c>
      <c r="N8495" s="7">
        <v>3</v>
      </c>
      <c r="O8495" s="8">
        <f>SUM(Superstore_Clean[[#This Row],[Unit Price]]*Superstore_Clean[[#This Row],[Quantity]])</f>
        <v>1439.9279999999999</v>
      </c>
      <c r="P8495" s="7">
        <v>2015</v>
      </c>
      <c r="Q8495" t="s">
        <v>47</v>
      </c>
    </row>
    <row r="8496" spans="1:17" x14ac:dyDescent="0.3">
      <c r="A8496">
        <v>8495</v>
      </c>
      <c r="B8496" t="s">
        <v>9288</v>
      </c>
      <c r="C8496" s="6">
        <v>51176</v>
      </c>
      <c r="D8496" t="s">
        <v>3964</v>
      </c>
      <c r="E8496" t="s">
        <v>91</v>
      </c>
      <c r="F8496" t="s">
        <v>4327</v>
      </c>
      <c r="G8496" s="7">
        <v>79424</v>
      </c>
      <c r="H8496" t="s">
        <v>92</v>
      </c>
      <c r="I8496" t="s">
        <v>3457</v>
      </c>
      <c r="J8496" t="s">
        <v>36</v>
      </c>
      <c r="K8496" t="s">
        <v>64</v>
      </c>
      <c r="L8496" t="s">
        <v>3458</v>
      </c>
      <c r="M8496" s="8">
        <v>6.08</v>
      </c>
      <c r="N8496" s="7">
        <v>1</v>
      </c>
      <c r="O8496" s="8">
        <f>SUM(Superstore_Clean[[#This Row],[Unit Price]]*Superstore_Clean[[#This Row],[Quantity]])</f>
        <v>6.08</v>
      </c>
      <c r="P8496" s="7">
        <v>2015</v>
      </c>
      <c r="Q8496" t="s">
        <v>47</v>
      </c>
    </row>
    <row r="8497" spans="1:17" x14ac:dyDescent="0.3">
      <c r="A8497">
        <v>8496</v>
      </c>
      <c r="B8497" t="s">
        <v>9289</v>
      </c>
      <c r="C8497" s="6">
        <v>51177</v>
      </c>
      <c r="D8497" t="s">
        <v>984</v>
      </c>
      <c r="E8497" t="s">
        <v>407</v>
      </c>
      <c r="F8497" t="s">
        <v>8746</v>
      </c>
      <c r="G8497" s="7">
        <v>80501</v>
      </c>
      <c r="H8497" t="s">
        <v>34</v>
      </c>
      <c r="I8497" t="s">
        <v>6414</v>
      </c>
      <c r="J8497" t="s">
        <v>60</v>
      </c>
      <c r="K8497" t="s">
        <v>146</v>
      </c>
      <c r="L8497" t="s">
        <v>6415</v>
      </c>
      <c r="M8497" s="8">
        <v>165.6</v>
      </c>
      <c r="N8497" s="7">
        <v>3</v>
      </c>
      <c r="O8497" s="8">
        <f>SUM(Superstore_Clean[[#This Row],[Unit Price]]*Superstore_Clean[[#This Row],[Quantity]])</f>
        <v>496.79999999999995</v>
      </c>
      <c r="P8497" s="7">
        <v>2016</v>
      </c>
      <c r="Q8497" t="s">
        <v>87</v>
      </c>
    </row>
    <row r="8498" spans="1:17" x14ac:dyDescent="0.3">
      <c r="A8498">
        <v>8497</v>
      </c>
      <c r="B8498" t="s">
        <v>9290</v>
      </c>
      <c r="C8498" s="6">
        <v>51178</v>
      </c>
      <c r="D8498" t="s">
        <v>3642</v>
      </c>
      <c r="E8498" t="s">
        <v>240</v>
      </c>
      <c r="F8498" t="s">
        <v>2808</v>
      </c>
      <c r="G8498" s="7">
        <v>10701</v>
      </c>
      <c r="H8498" t="s">
        <v>132</v>
      </c>
      <c r="I8498" t="s">
        <v>1383</v>
      </c>
      <c r="J8498" t="s">
        <v>36</v>
      </c>
      <c r="K8498" t="s">
        <v>57</v>
      </c>
      <c r="L8498" t="s">
        <v>1384</v>
      </c>
      <c r="M8498" s="8">
        <v>59.52</v>
      </c>
      <c r="N8498" s="7">
        <v>3</v>
      </c>
      <c r="O8498" s="8">
        <f>SUM(Superstore_Clean[[#This Row],[Unit Price]]*Superstore_Clean[[#This Row],[Quantity]])</f>
        <v>178.56</v>
      </c>
      <c r="P8498" s="7">
        <v>2014</v>
      </c>
      <c r="Q8498" t="s">
        <v>208</v>
      </c>
    </row>
    <row r="8499" spans="1:17" x14ac:dyDescent="0.3">
      <c r="A8499">
        <v>8498</v>
      </c>
      <c r="B8499" t="s">
        <v>9290</v>
      </c>
      <c r="C8499" s="6">
        <v>51179</v>
      </c>
      <c r="D8499" t="s">
        <v>3642</v>
      </c>
      <c r="E8499" t="s">
        <v>240</v>
      </c>
      <c r="F8499" t="s">
        <v>2808</v>
      </c>
      <c r="G8499" s="7">
        <v>10701</v>
      </c>
      <c r="H8499" t="s">
        <v>132</v>
      </c>
      <c r="I8499" t="s">
        <v>951</v>
      </c>
      <c r="J8499" t="s">
        <v>60</v>
      </c>
      <c r="K8499" t="s">
        <v>146</v>
      </c>
      <c r="L8499" t="s">
        <v>952</v>
      </c>
      <c r="M8499" s="8">
        <v>479.97</v>
      </c>
      <c r="N8499" s="7">
        <v>3</v>
      </c>
      <c r="O8499" s="8">
        <f>SUM(Superstore_Clean[[#This Row],[Unit Price]]*Superstore_Clean[[#This Row],[Quantity]])</f>
        <v>1439.91</v>
      </c>
      <c r="P8499" s="7">
        <v>2014</v>
      </c>
      <c r="Q8499" t="s">
        <v>208</v>
      </c>
    </row>
    <row r="8500" spans="1:17" x14ac:dyDescent="0.3">
      <c r="A8500">
        <v>8499</v>
      </c>
      <c r="B8500" t="s">
        <v>9290</v>
      </c>
      <c r="C8500" s="6">
        <v>51180</v>
      </c>
      <c r="D8500" t="s">
        <v>3642</v>
      </c>
      <c r="E8500" t="s">
        <v>240</v>
      </c>
      <c r="F8500" t="s">
        <v>2808</v>
      </c>
      <c r="G8500" s="7">
        <v>10701</v>
      </c>
      <c r="H8500" t="s">
        <v>132</v>
      </c>
      <c r="I8500" t="s">
        <v>2268</v>
      </c>
      <c r="J8500" t="s">
        <v>36</v>
      </c>
      <c r="K8500" t="s">
        <v>516</v>
      </c>
      <c r="L8500" t="s">
        <v>2269</v>
      </c>
      <c r="M8500" s="8">
        <v>18.62</v>
      </c>
      <c r="N8500" s="7">
        <v>2</v>
      </c>
      <c r="O8500" s="8">
        <f>SUM(Superstore_Clean[[#This Row],[Unit Price]]*Superstore_Clean[[#This Row],[Quantity]])</f>
        <v>37.24</v>
      </c>
      <c r="P8500" s="7">
        <v>2014</v>
      </c>
      <c r="Q8500" t="s">
        <v>208</v>
      </c>
    </row>
    <row r="8501" spans="1:17" x14ac:dyDescent="0.3">
      <c r="A8501">
        <v>8500</v>
      </c>
      <c r="B8501" t="s">
        <v>9290</v>
      </c>
      <c r="C8501" s="6">
        <v>51181</v>
      </c>
      <c r="D8501" t="s">
        <v>3642</v>
      </c>
      <c r="E8501" t="s">
        <v>240</v>
      </c>
      <c r="F8501" t="s">
        <v>2808</v>
      </c>
      <c r="G8501" s="7">
        <v>10701</v>
      </c>
      <c r="H8501" t="s">
        <v>132</v>
      </c>
      <c r="I8501" t="s">
        <v>4878</v>
      </c>
      <c r="J8501" t="s">
        <v>36</v>
      </c>
      <c r="K8501" t="s">
        <v>64</v>
      </c>
      <c r="L8501" t="s">
        <v>4879</v>
      </c>
      <c r="M8501" s="8">
        <v>49.631999999999998</v>
      </c>
      <c r="N8501" s="7">
        <v>6</v>
      </c>
      <c r="O8501" s="8">
        <f>SUM(Superstore_Clean[[#This Row],[Unit Price]]*Superstore_Clean[[#This Row],[Quantity]])</f>
        <v>297.79199999999997</v>
      </c>
      <c r="P8501" s="7">
        <v>2014</v>
      </c>
      <c r="Q8501" t="s">
        <v>208</v>
      </c>
    </row>
    <row r="8502" spans="1:17" x14ac:dyDescent="0.3">
      <c r="A8502">
        <v>8501</v>
      </c>
      <c r="B8502" t="s">
        <v>9290</v>
      </c>
      <c r="C8502" s="6">
        <v>51182</v>
      </c>
      <c r="D8502" t="s">
        <v>3642</v>
      </c>
      <c r="E8502" t="s">
        <v>240</v>
      </c>
      <c r="F8502" t="s">
        <v>2808</v>
      </c>
      <c r="G8502" s="7">
        <v>10701</v>
      </c>
      <c r="H8502" t="s">
        <v>132</v>
      </c>
      <c r="I8502" t="s">
        <v>4205</v>
      </c>
      <c r="J8502" t="s">
        <v>36</v>
      </c>
      <c r="K8502" t="s">
        <v>78</v>
      </c>
      <c r="L8502" t="s">
        <v>4206</v>
      </c>
      <c r="M8502" s="8">
        <v>97.82</v>
      </c>
      <c r="N8502" s="7">
        <v>2</v>
      </c>
      <c r="O8502" s="8">
        <f>SUM(Superstore_Clean[[#This Row],[Unit Price]]*Superstore_Clean[[#This Row],[Quantity]])</f>
        <v>195.64</v>
      </c>
      <c r="P8502" s="7">
        <v>2014</v>
      </c>
      <c r="Q8502" t="s">
        <v>208</v>
      </c>
    </row>
    <row r="8503" spans="1:17" x14ac:dyDescent="0.3">
      <c r="A8503">
        <v>8502</v>
      </c>
      <c r="B8503" t="s">
        <v>9291</v>
      </c>
      <c r="C8503" s="6">
        <v>51183</v>
      </c>
      <c r="D8503" t="s">
        <v>5907</v>
      </c>
      <c r="E8503" t="s">
        <v>33</v>
      </c>
      <c r="F8503" t="s">
        <v>32</v>
      </c>
      <c r="G8503" s="7">
        <v>90045</v>
      </c>
      <c r="H8503" t="s">
        <v>34</v>
      </c>
      <c r="I8503" t="s">
        <v>1491</v>
      </c>
      <c r="J8503" t="s">
        <v>60</v>
      </c>
      <c r="K8503" t="s">
        <v>61</v>
      </c>
      <c r="L8503" t="s">
        <v>1492</v>
      </c>
      <c r="M8503" s="8">
        <v>15.984</v>
      </c>
      <c r="N8503" s="7">
        <v>2</v>
      </c>
      <c r="O8503" s="8">
        <f>SUM(Superstore_Clean[[#This Row],[Unit Price]]*Superstore_Clean[[#This Row],[Quantity]])</f>
        <v>31.968</v>
      </c>
      <c r="P8503" s="7">
        <v>2015</v>
      </c>
      <c r="Q8503" t="s">
        <v>208</v>
      </c>
    </row>
    <row r="8504" spans="1:17" x14ac:dyDescent="0.3">
      <c r="A8504">
        <v>8503</v>
      </c>
      <c r="B8504" t="s">
        <v>9291</v>
      </c>
      <c r="C8504" s="6">
        <v>51184</v>
      </c>
      <c r="D8504" t="s">
        <v>5907</v>
      </c>
      <c r="E8504" t="s">
        <v>33</v>
      </c>
      <c r="F8504" t="s">
        <v>32</v>
      </c>
      <c r="G8504" s="7">
        <v>90045</v>
      </c>
      <c r="H8504" t="s">
        <v>34</v>
      </c>
      <c r="I8504" t="s">
        <v>1361</v>
      </c>
      <c r="J8504" t="s">
        <v>23</v>
      </c>
      <c r="K8504" t="s">
        <v>28</v>
      </c>
      <c r="L8504" t="s">
        <v>1362</v>
      </c>
      <c r="M8504" s="8">
        <v>184.75200000000001</v>
      </c>
      <c r="N8504" s="7">
        <v>3</v>
      </c>
      <c r="O8504" s="8">
        <f>SUM(Superstore_Clean[[#This Row],[Unit Price]]*Superstore_Clean[[#This Row],[Quantity]])</f>
        <v>554.25600000000009</v>
      </c>
      <c r="P8504" s="7">
        <v>2015</v>
      </c>
      <c r="Q8504" t="s">
        <v>208</v>
      </c>
    </row>
    <row r="8505" spans="1:17" x14ac:dyDescent="0.3">
      <c r="A8505">
        <v>8504</v>
      </c>
      <c r="B8505" t="s">
        <v>9292</v>
      </c>
      <c r="C8505" s="6">
        <v>51185</v>
      </c>
      <c r="D8505" t="s">
        <v>1894</v>
      </c>
      <c r="E8505" t="s">
        <v>33</v>
      </c>
      <c r="F8505" t="s">
        <v>32</v>
      </c>
      <c r="G8505" s="7">
        <v>90049</v>
      </c>
      <c r="H8505" t="s">
        <v>34</v>
      </c>
      <c r="I8505" t="s">
        <v>5971</v>
      </c>
      <c r="J8505" t="s">
        <v>36</v>
      </c>
      <c r="K8505" t="s">
        <v>78</v>
      </c>
      <c r="L8505" t="s">
        <v>5972</v>
      </c>
      <c r="M8505" s="8">
        <v>12.96</v>
      </c>
      <c r="N8505" s="7">
        <v>2</v>
      </c>
      <c r="O8505" s="8">
        <f>SUM(Superstore_Clean[[#This Row],[Unit Price]]*Superstore_Clean[[#This Row],[Quantity]])</f>
        <v>25.92</v>
      </c>
      <c r="P8505" s="7">
        <v>2014</v>
      </c>
      <c r="Q8505" t="s">
        <v>497</v>
      </c>
    </row>
    <row r="8506" spans="1:17" x14ac:dyDescent="0.3">
      <c r="A8506">
        <v>8505</v>
      </c>
      <c r="B8506" t="s">
        <v>9293</v>
      </c>
      <c r="C8506" s="6">
        <v>51186</v>
      </c>
      <c r="D8506" t="s">
        <v>6977</v>
      </c>
      <c r="E8506" t="s">
        <v>91</v>
      </c>
      <c r="F8506" t="s">
        <v>1432</v>
      </c>
      <c r="G8506" s="7">
        <v>79109</v>
      </c>
      <c r="H8506" t="s">
        <v>92</v>
      </c>
      <c r="I8506" t="s">
        <v>6242</v>
      </c>
      <c r="J8506" t="s">
        <v>23</v>
      </c>
      <c r="K8506" t="s">
        <v>28</v>
      </c>
      <c r="L8506" t="s">
        <v>6243</v>
      </c>
      <c r="M8506" s="8">
        <v>366.74400000000003</v>
      </c>
      <c r="N8506" s="7">
        <v>4</v>
      </c>
      <c r="O8506" s="8">
        <f>SUM(Superstore_Clean[[#This Row],[Unit Price]]*Superstore_Clean[[#This Row],[Quantity]])</f>
        <v>1466.9760000000001</v>
      </c>
      <c r="P8506" s="7">
        <v>2016</v>
      </c>
      <c r="Q8506" t="s">
        <v>109</v>
      </c>
    </row>
    <row r="8507" spans="1:17" x14ac:dyDescent="0.3">
      <c r="A8507">
        <v>8506</v>
      </c>
      <c r="B8507" t="s">
        <v>9294</v>
      </c>
      <c r="C8507" s="6">
        <v>51187</v>
      </c>
      <c r="D8507" t="s">
        <v>2343</v>
      </c>
      <c r="E8507" t="s">
        <v>91</v>
      </c>
      <c r="F8507" t="s">
        <v>721</v>
      </c>
      <c r="G8507" s="7">
        <v>75217</v>
      </c>
      <c r="H8507" t="s">
        <v>92</v>
      </c>
      <c r="I8507" t="s">
        <v>4194</v>
      </c>
      <c r="J8507" t="s">
        <v>36</v>
      </c>
      <c r="K8507" t="s">
        <v>64</v>
      </c>
      <c r="L8507" t="s">
        <v>4195</v>
      </c>
      <c r="M8507" s="8">
        <v>8.8559999999999999</v>
      </c>
      <c r="N8507" s="7">
        <v>9</v>
      </c>
      <c r="O8507" s="8">
        <f>SUM(Superstore_Clean[[#This Row],[Unit Price]]*Superstore_Clean[[#This Row],[Quantity]])</f>
        <v>79.703999999999994</v>
      </c>
      <c r="P8507" s="7">
        <v>2016</v>
      </c>
      <c r="Q8507" t="s">
        <v>208</v>
      </c>
    </row>
    <row r="8508" spans="1:17" x14ac:dyDescent="0.3">
      <c r="A8508">
        <v>8507</v>
      </c>
      <c r="B8508" t="s">
        <v>9294</v>
      </c>
      <c r="C8508" s="6">
        <v>51188</v>
      </c>
      <c r="D8508" t="s">
        <v>2343</v>
      </c>
      <c r="E8508" t="s">
        <v>91</v>
      </c>
      <c r="F8508" t="s">
        <v>721</v>
      </c>
      <c r="G8508" s="7">
        <v>75217</v>
      </c>
      <c r="H8508" t="s">
        <v>92</v>
      </c>
      <c r="I8508" t="s">
        <v>263</v>
      </c>
      <c r="J8508" t="s">
        <v>60</v>
      </c>
      <c r="K8508" t="s">
        <v>146</v>
      </c>
      <c r="L8508" t="s">
        <v>264</v>
      </c>
      <c r="M8508" s="8">
        <v>27.96</v>
      </c>
      <c r="N8508" s="7">
        <v>5</v>
      </c>
      <c r="O8508" s="8">
        <f>SUM(Superstore_Clean[[#This Row],[Unit Price]]*Superstore_Clean[[#This Row],[Quantity]])</f>
        <v>139.80000000000001</v>
      </c>
      <c r="P8508" s="7">
        <v>2016</v>
      </c>
      <c r="Q8508" t="s">
        <v>208</v>
      </c>
    </row>
    <row r="8509" spans="1:17" x14ac:dyDescent="0.3">
      <c r="A8509">
        <v>8508</v>
      </c>
      <c r="B8509" t="s">
        <v>9294</v>
      </c>
      <c r="C8509" s="6">
        <v>51189</v>
      </c>
      <c r="D8509" t="s">
        <v>2343</v>
      </c>
      <c r="E8509" t="s">
        <v>91</v>
      </c>
      <c r="F8509" t="s">
        <v>721</v>
      </c>
      <c r="G8509" s="7">
        <v>75217</v>
      </c>
      <c r="H8509" t="s">
        <v>92</v>
      </c>
      <c r="I8509" t="s">
        <v>7009</v>
      </c>
      <c r="J8509" t="s">
        <v>36</v>
      </c>
      <c r="K8509" t="s">
        <v>157</v>
      </c>
      <c r="L8509" t="s">
        <v>7010</v>
      </c>
      <c r="M8509" s="8">
        <v>146.352</v>
      </c>
      <c r="N8509" s="7">
        <v>3</v>
      </c>
      <c r="O8509" s="8">
        <f>SUM(Superstore_Clean[[#This Row],[Unit Price]]*Superstore_Clean[[#This Row],[Quantity]])</f>
        <v>439.05600000000004</v>
      </c>
      <c r="P8509" s="7">
        <v>2016</v>
      </c>
      <c r="Q8509" t="s">
        <v>208</v>
      </c>
    </row>
    <row r="8510" spans="1:17" x14ac:dyDescent="0.3">
      <c r="A8510">
        <v>8509</v>
      </c>
      <c r="B8510" t="s">
        <v>9295</v>
      </c>
      <c r="C8510" s="6">
        <v>51190</v>
      </c>
      <c r="D8510" t="s">
        <v>1688</v>
      </c>
      <c r="E8510" t="s">
        <v>214</v>
      </c>
      <c r="F8510" t="s">
        <v>778</v>
      </c>
      <c r="G8510" s="7">
        <v>48205</v>
      </c>
      <c r="H8510" t="s">
        <v>92</v>
      </c>
      <c r="I8510" t="s">
        <v>2722</v>
      </c>
      <c r="J8510" t="s">
        <v>60</v>
      </c>
      <c r="K8510" t="s">
        <v>146</v>
      </c>
      <c r="L8510" t="s">
        <v>2723</v>
      </c>
      <c r="M8510" s="8">
        <v>175.23</v>
      </c>
      <c r="N8510" s="7">
        <v>11</v>
      </c>
      <c r="O8510" s="8">
        <f>SUM(Superstore_Clean[[#This Row],[Unit Price]]*Superstore_Clean[[#This Row],[Quantity]])</f>
        <v>1927.53</v>
      </c>
      <c r="P8510" s="7">
        <v>2015</v>
      </c>
      <c r="Q8510" t="s">
        <v>87</v>
      </c>
    </row>
    <row r="8511" spans="1:17" x14ac:dyDescent="0.3">
      <c r="A8511">
        <v>8510</v>
      </c>
      <c r="B8511" t="s">
        <v>9295</v>
      </c>
      <c r="C8511" s="6">
        <v>51191</v>
      </c>
      <c r="D8511" t="s">
        <v>1688</v>
      </c>
      <c r="E8511" t="s">
        <v>214</v>
      </c>
      <c r="F8511" t="s">
        <v>778</v>
      </c>
      <c r="G8511" s="7">
        <v>48205</v>
      </c>
      <c r="H8511" t="s">
        <v>92</v>
      </c>
      <c r="I8511" t="s">
        <v>5245</v>
      </c>
      <c r="J8511" t="s">
        <v>60</v>
      </c>
      <c r="K8511" t="s">
        <v>61</v>
      </c>
      <c r="L8511" t="s">
        <v>5246</v>
      </c>
      <c r="M8511" s="8">
        <v>125.99</v>
      </c>
      <c r="N8511" s="7">
        <v>1</v>
      </c>
      <c r="O8511" s="8">
        <f>SUM(Superstore_Clean[[#This Row],[Unit Price]]*Superstore_Clean[[#This Row],[Quantity]])</f>
        <v>125.99</v>
      </c>
      <c r="P8511" s="7">
        <v>2015</v>
      </c>
      <c r="Q8511" t="s">
        <v>87</v>
      </c>
    </row>
    <row r="8512" spans="1:17" x14ac:dyDescent="0.3">
      <c r="A8512">
        <v>8511</v>
      </c>
      <c r="B8512" t="s">
        <v>9295</v>
      </c>
      <c r="C8512" s="6">
        <v>51192</v>
      </c>
      <c r="D8512" t="s">
        <v>1688</v>
      </c>
      <c r="E8512" t="s">
        <v>214</v>
      </c>
      <c r="F8512" t="s">
        <v>778</v>
      </c>
      <c r="G8512" s="7">
        <v>48205</v>
      </c>
      <c r="H8512" t="s">
        <v>92</v>
      </c>
      <c r="I8512" t="s">
        <v>3561</v>
      </c>
      <c r="J8512" t="s">
        <v>36</v>
      </c>
      <c r="K8512" t="s">
        <v>64</v>
      </c>
      <c r="L8512" t="s">
        <v>3562</v>
      </c>
      <c r="M8512" s="8">
        <v>23</v>
      </c>
      <c r="N8512" s="7">
        <v>2</v>
      </c>
      <c r="O8512" s="8">
        <f>SUM(Superstore_Clean[[#This Row],[Unit Price]]*Superstore_Clean[[#This Row],[Quantity]])</f>
        <v>46</v>
      </c>
      <c r="P8512" s="7">
        <v>2015</v>
      </c>
      <c r="Q8512" t="s">
        <v>87</v>
      </c>
    </row>
    <row r="8513" spans="1:17" x14ac:dyDescent="0.3">
      <c r="A8513">
        <v>8512</v>
      </c>
      <c r="B8513" t="s">
        <v>9296</v>
      </c>
      <c r="C8513" s="6">
        <v>51193</v>
      </c>
      <c r="D8513" t="s">
        <v>503</v>
      </c>
      <c r="E8513" t="s">
        <v>240</v>
      </c>
      <c r="F8513" t="s">
        <v>239</v>
      </c>
      <c r="G8513" s="7">
        <v>10035</v>
      </c>
      <c r="H8513" t="s">
        <v>132</v>
      </c>
      <c r="I8513" t="s">
        <v>5146</v>
      </c>
      <c r="J8513" t="s">
        <v>36</v>
      </c>
      <c r="K8513" t="s">
        <v>64</v>
      </c>
      <c r="L8513" t="s">
        <v>5147</v>
      </c>
      <c r="M8513" s="8">
        <v>25.584</v>
      </c>
      <c r="N8513" s="7">
        <v>2</v>
      </c>
      <c r="O8513" s="8">
        <f>SUM(Superstore_Clean[[#This Row],[Unit Price]]*Superstore_Clean[[#This Row],[Quantity]])</f>
        <v>51.167999999999999</v>
      </c>
      <c r="P8513" s="7">
        <v>2016</v>
      </c>
      <c r="Q8513" t="s">
        <v>87</v>
      </c>
    </row>
    <row r="8514" spans="1:17" x14ac:dyDescent="0.3">
      <c r="A8514">
        <v>8513</v>
      </c>
      <c r="B8514" t="s">
        <v>9297</v>
      </c>
      <c r="C8514" s="6">
        <v>51194</v>
      </c>
      <c r="D8514" t="s">
        <v>2727</v>
      </c>
      <c r="E8514" t="s">
        <v>91</v>
      </c>
      <c r="F8514" t="s">
        <v>167</v>
      </c>
      <c r="G8514" s="7">
        <v>77041</v>
      </c>
      <c r="H8514" t="s">
        <v>92</v>
      </c>
      <c r="I8514" t="s">
        <v>2537</v>
      </c>
      <c r="J8514" t="s">
        <v>23</v>
      </c>
      <c r="K8514" t="s">
        <v>54</v>
      </c>
      <c r="L8514" t="s">
        <v>2538</v>
      </c>
      <c r="M8514" s="8">
        <v>73.784000000000006</v>
      </c>
      <c r="N8514" s="7">
        <v>2</v>
      </c>
      <c r="O8514" s="8">
        <f>SUM(Superstore_Clean[[#This Row],[Unit Price]]*Superstore_Clean[[#This Row],[Quantity]])</f>
        <v>147.56800000000001</v>
      </c>
      <c r="P8514" s="7">
        <v>2016</v>
      </c>
      <c r="Q8514" t="s">
        <v>497</v>
      </c>
    </row>
    <row r="8515" spans="1:17" x14ac:dyDescent="0.3">
      <c r="A8515">
        <v>8514</v>
      </c>
      <c r="B8515" t="s">
        <v>9298</v>
      </c>
      <c r="C8515" s="6">
        <v>51195</v>
      </c>
      <c r="D8515" t="s">
        <v>2727</v>
      </c>
      <c r="E8515" t="s">
        <v>43</v>
      </c>
      <c r="F8515" t="s">
        <v>5391</v>
      </c>
      <c r="G8515" s="7">
        <v>32839</v>
      </c>
      <c r="H8515" t="s">
        <v>21</v>
      </c>
      <c r="I8515" t="s">
        <v>4671</v>
      </c>
      <c r="J8515" t="s">
        <v>36</v>
      </c>
      <c r="K8515" t="s">
        <v>78</v>
      </c>
      <c r="L8515" t="s">
        <v>4672</v>
      </c>
      <c r="M8515" s="8">
        <v>20.736000000000001</v>
      </c>
      <c r="N8515" s="7">
        <v>4</v>
      </c>
      <c r="O8515" s="8">
        <f>SUM(Superstore_Clean[[#This Row],[Unit Price]]*Superstore_Clean[[#This Row],[Quantity]])</f>
        <v>82.944000000000003</v>
      </c>
      <c r="P8515" s="7">
        <v>2017</v>
      </c>
      <c r="Q8515" t="s">
        <v>39</v>
      </c>
    </row>
    <row r="8516" spans="1:17" x14ac:dyDescent="0.3">
      <c r="A8516">
        <v>8515</v>
      </c>
      <c r="B8516" t="s">
        <v>9299</v>
      </c>
      <c r="C8516" s="6">
        <v>51196</v>
      </c>
      <c r="D8516" t="s">
        <v>3210</v>
      </c>
      <c r="E8516" t="s">
        <v>20</v>
      </c>
      <c r="F8516" t="s">
        <v>2273</v>
      </c>
      <c r="G8516" s="7">
        <v>41042</v>
      </c>
      <c r="H8516" t="s">
        <v>21</v>
      </c>
      <c r="I8516" t="s">
        <v>882</v>
      </c>
      <c r="J8516" t="s">
        <v>36</v>
      </c>
      <c r="K8516" t="s">
        <v>57</v>
      </c>
      <c r="L8516" t="s">
        <v>883</v>
      </c>
      <c r="M8516" s="8">
        <v>17.52</v>
      </c>
      <c r="N8516" s="7">
        <v>3</v>
      </c>
      <c r="O8516" s="8">
        <f>SUM(Superstore_Clean[[#This Row],[Unit Price]]*Superstore_Clean[[#This Row],[Quantity]])</f>
        <v>52.56</v>
      </c>
      <c r="P8516" s="7">
        <v>2015</v>
      </c>
      <c r="Q8516" t="s">
        <v>115</v>
      </c>
    </row>
    <row r="8517" spans="1:17" x14ac:dyDescent="0.3">
      <c r="A8517">
        <v>8516</v>
      </c>
      <c r="B8517" t="s">
        <v>9299</v>
      </c>
      <c r="C8517" s="6">
        <v>51197</v>
      </c>
      <c r="D8517" t="s">
        <v>3210</v>
      </c>
      <c r="E8517" t="s">
        <v>20</v>
      </c>
      <c r="F8517" t="s">
        <v>2273</v>
      </c>
      <c r="G8517" s="7">
        <v>41042</v>
      </c>
      <c r="H8517" t="s">
        <v>21</v>
      </c>
      <c r="I8517" t="s">
        <v>329</v>
      </c>
      <c r="J8517" t="s">
        <v>36</v>
      </c>
      <c r="K8517" t="s">
        <v>57</v>
      </c>
      <c r="L8517" t="s">
        <v>330</v>
      </c>
      <c r="M8517" s="8">
        <v>35.76</v>
      </c>
      <c r="N8517" s="7">
        <v>12</v>
      </c>
      <c r="O8517" s="8">
        <f>SUM(Superstore_Clean[[#This Row],[Unit Price]]*Superstore_Clean[[#This Row],[Quantity]])</f>
        <v>429.12</v>
      </c>
      <c r="P8517" s="7">
        <v>2015</v>
      </c>
      <c r="Q8517" t="s">
        <v>115</v>
      </c>
    </row>
    <row r="8518" spans="1:17" x14ac:dyDescent="0.3">
      <c r="A8518">
        <v>8517</v>
      </c>
      <c r="B8518" t="s">
        <v>9300</v>
      </c>
      <c r="C8518" s="6">
        <v>51198</v>
      </c>
      <c r="D8518" t="s">
        <v>1716</v>
      </c>
      <c r="E8518" t="s">
        <v>240</v>
      </c>
      <c r="F8518" t="s">
        <v>239</v>
      </c>
      <c r="G8518" s="7">
        <v>10009</v>
      </c>
      <c r="H8518" t="s">
        <v>132</v>
      </c>
      <c r="I8518" t="s">
        <v>56</v>
      </c>
      <c r="J8518" t="s">
        <v>36</v>
      </c>
      <c r="K8518" t="s">
        <v>57</v>
      </c>
      <c r="L8518" t="s">
        <v>58</v>
      </c>
      <c r="M8518" s="8">
        <v>3.64</v>
      </c>
      <c r="N8518" s="7">
        <v>2</v>
      </c>
      <c r="O8518" s="8">
        <f>SUM(Superstore_Clean[[#This Row],[Unit Price]]*Superstore_Clean[[#This Row],[Quantity]])</f>
        <v>7.28</v>
      </c>
      <c r="P8518" s="7">
        <v>2016</v>
      </c>
      <c r="Q8518" t="s">
        <v>80</v>
      </c>
    </row>
    <row r="8519" spans="1:17" x14ac:dyDescent="0.3">
      <c r="A8519">
        <v>8518</v>
      </c>
      <c r="B8519" t="s">
        <v>9301</v>
      </c>
      <c r="C8519" s="6">
        <v>51199</v>
      </c>
      <c r="D8519" t="s">
        <v>1473</v>
      </c>
      <c r="E8519" t="s">
        <v>91</v>
      </c>
      <c r="F8519" t="s">
        <v>5260</v>
      </c>
      <c r="G8519" s="7">
        <v>75034</v>
      </c>
      <c r="H8519" t="s">
        <v>92</v>
      </c>
      <c r="I8519" t="s">
        <v>4761</v>
      </c>
      <c r="J8519" t="s">
        <v>23</v>
      </c>
      <c r="K8519" t="s">
        <v>54</v>
      </c>
      <c r="L8519" t="s">
        <v>4762</v>
      </c>
      <c r="M8519" s="8">
        <v>30.335999999999999</v>
      </c>
      <c r="N8519" s="7">
        <v>6</v>
      </c>
      <c r="O8519" s="8">
        <f>SUM(Superstore_Clean[[#This Row],[Unit Price]]*Superstore_Clean[[#This Row],[Quantity]])</f>
        <v>182.01599999999999</v>
      </c>
      <c r="P8519" s="7">
        <v>2017</v>
      </c>
      <c r="Q8519" t="s">
        <v>39</v>
      </c>
    </row>
    <row r="8520" spans="1:17" x14ac:dyDescent="0.3">
      <c r="A8520">
        <v>8519</v>
      </c>
      <c r="B8520" t="s">
        <v>9302</v>
      </c>
      <c r="C8520" s="6">
        <v>51200</v>
      </c>
      <c r="D8520" t="s">
        <v>7754</v>
      </c>
      <c r="E8520" t="s">
        <v>698</v>
      </c>
      <c r="F8520" t="s">
        <v>4275</v>
      </c>
      <c r="G8520" s="7">
        <v>7501</v>
      </c>
      <c r="H8520" t="s">
        <v>132</v>
      </c>
      <c r="I8520" t="s">
        <v>8818</v>
      </c>
      <c r="J8520" t="s">
        <v>23</v>
      </c>
      <c r="K8520" t="s">
        <v>54</v>
      </c>
      <c r="L8520" t="s">
        <v>8819</v>
      </c>
      <c r="M8520" s="8">
        <v>12.99</v>
      </c>
      <c r="N8520" s="7">
        <v>1</v>
      </c>
      <c r="O8520" s="8">
        <f>SUM(Superstore_Clean[[#This Row],[Unit Price]]*Superstore_Clean[[#This Row],[Quantity]])</f>
        <v>12.99</v>
      </c>
      <c r="P8520" s="7">
        <v>2017</v>
      </c>
      <c r="Q8520" t="s">
        <v>87</v>
      </c>
    </row>
    <row r="8521" spans="1:17" x14ac:dyDescent="0.3">
      <c r="A8521">
        <v>8520</v>
      </c>
      <c r="B8521" t="s">
        <v>9302</v>
      </c>
      <c r="C8521" s="6">
        <v>51201</v>
      </c>
      <c r="D8521" t="s">
        <v>7754</v>
      </c>
      <c r="E8521" t="s">
        <v>698</v>
      </c>
      <c r="F8521" t="s">
        <v>4275</v>
      </c>
      <c r="G8521" s="7">
        <v>7501</v>
      </c>
      <c r="H8521" t="s">
        <v>132</v>
      </c>
      <c r="I8521" t="s">
        <v>623</v>
      </c>
      <c r="J8521" t="s">
        <v>23</v>
      </c>
      <c r="K8521" t="s">
        <v>28</v>
      </c>
      <c r="L8521" t="s">
        <v>624</v>
      </c>
      <c r="M8521" s="8">
        <v>182.22</v>
      </c>
      <c r="N8521" s="7">
        <v>3</v>
      </c>
      <c r="O8521" s="8">
        <f>SUM(Superstore_Clean[[#This Row],[Unit Price]]*Superstore_Clean[[#This Row],[Quantity]])</f>
        <v>546.66</v>
      </c>
      <c r="P8521" s="7">
        <v>2017</v>
      </c>
      <c r="Q8521" t="s">
        <v>87</v>
      </c>
    </row>
    <row r="8522" spans="1:17" x14ac:dyDescent="0.3">
      <c r="A8522">
        <v>8521</v>
      </c>
      <c r="B8522" t="s">
        <v>9302</v>
      </c>
      <c r="C8522" s="6">
        <v>51202</v>
      </c>
      <c r="D8522" t="s">
        <v>7754</v>
      </c>
      <c r="E8522" t="s">
        <v>698</v>
      </c>
      <c r="F8522" t="s">
        <v>4275</v>
      </c>
      <c r="G8522" s="7">
        <v>7501</v>
      </c>
      <c r="H8522" t="s">
        <v>132</v>
      </c>
      <c r="I8522" t="s">
        <v>787</v>
      </c>
      <c r="J8522" t="s">
        <v>23</v>
      </c>
      <c r="K8522" t="s">
        <v>28</v>
      </c>
      <c r="L8522" t="s">
        <v>788</v>
      </c>
      <c r="M8522" s="8">
        <v>302.94</v>
      </c>
      <c r="N8522" s="7">
        <v>3</v>
      </c>
      <c r="O8522" s="8">
        <f>SUM(Superstore_Clean[[#This Row],[Unit Price]]*Superstore_Clean[[#This Row],[Quantity]])</f>
        <v>908.81999999999994</v>
      </c>
      <c r="P8522" s="7">
        <v>2017</v>
      </c>
      <c r="Q8522" t="s">
        <v>87</v>
      </c>
    </row>
    <row r="8523" spans="1:17" x14ac:dyDescent="0.3">
      <c r="A8523">
        <v>8522</v>
      </c>
      <c r="B8523" t="s">
        <v>9303</v>
      </c>
      <c r="C8523" s="6">
        <v>51203</v>
      </c>
      <c r="D8523" t="s">
        <v>676</v>
      </c>
      <c r="E8523" t="s">
        <v>443</v>
      </c>
      <c r="F8523" t="s">
        <v>442</v>
      </c>
      <c r="G8523" s="7">
        <v>43229</v>
      </c>
      <c r="H8523" t="s">
        <v>132</v>
      </c>
      <c r="I8523" t="s">
        <v>3009</v>
      </c>
      <c r="J8523" t="s">
        <v>23</v>
      </c>
      <c r="K8523" t="s">
        <v>54</v>
      </c>
      <c r="L8523" t="s">
        <v>3010</v>
      </c>
      <c r="M8523" s="8">
        <v>54.991999999999997</v>
      </c>
      <c r="N8523" s="7">
        <v>14</v>
      </c>
      <c r="O8523" s="8">
        <f>SUM(Superstore_Clean[[#This Row],[Unit Price]]*Superstore_Clean[[#This Row],[Quantity]])</f>
        <v>769.88799999999992</v>
      </c>
      <c r="P8523" s="7">
        <v>2016</v>
      </c>
      <c r="Q8523" t="s">
        <v>144</v>
      </c>
    </row>
    <row r="8524" spans="1:17" x14ac:dyDescent="0.3">
      <c r="A8524">
        <v>8523</v>
      </c>
      <c r="B8524" t="s">
        <v>9304</v>
      </c>
      <c r="C8524" s="6">
        <v>51204</v>
      </c>
      <c r="D8524" t="s">
        <v>3700</v>
      </c>
      <c r="E8524" t="s">
        <v>100</v>
      </c>
      <c r="F8524" t="s">
        <v>2244</v>
      </c>
      <c r="G8524" s="7">
        <v>53209</v>
      </c>
      <c r="H8524" t="s">
        <v>92</v>
      </c>
      <c r="I8524" t="s">
        <v>2693</v>
      </c>
      <c r="J8524" t="s">
        <v>60</v>
      </c>
      <c r="K8524" t="s">
        <v>61</v>
      </c>
      <c r="L8524" t="s">
        <v>2694</v>
      </c>
      <c r="M8524" s="8">
        <v>12.99</v>
      </c>
      <c r="N8524" s="7">
        <v>1</v>
      </c>
      <c r="O8524" s="8">
        <f>SUM(Superstore_Clean[[#This Row],[Unit Price]]*Superstore_Clean[[#This Row],[Quantity]])</f>
        <v>12.99</v>
      </c>
      <c r="P8524" s="7">
        <v>2016</v>
      </c>
      <c r="Q8524" t="s">
        <v>80</v>
      </c>
    </row>
    <row r="8525" spans="1:17" x14ac:dyDescent="0.3">
      <c r="A8525">
        <v>8524</v>
      </c>
      <c r="B8525" t="s">
        <v>9305</v>
      </c>
      <c r="C8525" s="6">
        <v>51205</v>
      </c>
      <c r="D8525" t="s">
        <v>1074</v>
      </c>
      <c r="E8525" t="s">
        <v>33</v>
      </c>
      <c r="F8525" t="s">
        <v>112</v>
      </c>
      <c r="G8525" s="7">
        <v>94109</v>
      </c>
      <c r="H8525" t="s">
        <v>34</v>
      </c>
      <c r="I8525" t="s">
        <v>829</v>
      </c>
      <c r="J8525" t="s">
        <v>36</v>
      </c>
      <c r="K8525" t="s">
        <v>78</v>
      </c>
      <c r="L8525" t="s">
        <v>830</v>
      </c>
      <c r="M8525" s="8">
        <v>55.86</v>
      </c>
      <c r="N8525" s="7">
        <v>7</v>
      </c>
      <c r="O8525" s="8">
        <f>SUM(Superstore_Clean[[#This Row],[Unit Price]]*Superstore_Clean[[#This Row],[Quantity]])</f>
        <v>391.02</v>
      </c>
      <c r="P8525" s="7">
        <v>2017</v>
      </c>
      <c r="Q8525" t="s">
        <v>139</v>
      </c>
    </row>
    <row r="8526" spans="1:17" x14ac:dyDescent="0.3">
      <c r="A8526">
        <v>8525</v>
      </c>
      <c r="B8526" t="s">
        <v>9306</v>
      </c>
      <c r="C8526" s="6">
        <v>51206</v>
      </c>
      <c r="D8526" t="s">
        <v>6386</v>
      </c>
      <c r="E8526" t="s">
        <v>443</v>
      </c>
      <c r="F8526" t="s">
        <v>442</v>
      </c>
      <c r="G8526" s="7">
        <v>43229</v>
      </c>
      <c r="H8526" t="s">
        <v>132</v>
      </c>
      <c r="I8526" t="s">
        <v>3442</v>
      </c>
      <c r="J8526" t="s">
        <v>60</v>
      </c>
      <c r="K8526" t="s">
        <v>61</v>
      </c>
      <c r="L8526" t="s">
        <v>3443</v>
      </c>
      <c r="M8526" s="8">
        <v>44.375999999999998</v>
      </c>
      <c r="N8526" s="7">
        <v>2</v>
      </c>
      <c r="O8526" s="8">
        <f>SUM(Superstore_Clean[[#This Row],[Unit Price]]*Superstore_Clean[[#This Row],[Quantity]])</f>
        <v>88.751999999999995</v>
      </c>
      <c r="P8526" s="7">
        <v>2017</v>
      </c>
      <c r="Q8526" t="s">
        <v>208</v>
      </c>
    </row>
    <row r="8527" spans="1:17" x14ac:dyDescent="0.3">
      <c r="A8527">
        <v>8526</v>
      </c>
      <c r="B8527" t="s">
        <v>9306</v>
      </c>
      <c r="C8527" s="6">
        <v>51207</v>
      </c>
      <c r="D8527" t="s">
        <v>6386</v>
      </c>
      <c r="E8527" t="s">
        <v>443</v>
      </c>
      <c r="F8527" t="s">
        <v>442</v>
      </c>
      <c r="G8527" s="7">
        <v>43229</v>
      </c>
      <c r="H8527" t="s">
        <v>132</v>
      </c>
      <c r="I8527" t="s">
        <v>6881</v>
      </c>
      <c r="J8527" t="s">
        <v>23</v>
      </c>
      <c r="K8527" t="s">
        <v>54</v>
      </c>
      <c r="L8527" t="s">
        <v>6882</v>
      </c>
      <c r="M8527" s="8">
        <v>51.264000000000003</v>
      </c>
      <c r="N8527" s="7">
        <v>6</v>
      </c>
      <c r="O8527" s="8">
        <f>SUM(Superstore_Clean[[#This Row],[Unit Price]]*Superstore_Clean[[#This Row],[Quantity]])</f>
        <v>307.584</v>
      </c>
      <c r="P8527" s="7">
        <v>2017</v>
      </c>
      <c r="Q8527" t="s">
        <v>208</v>
      </c>
    </row>
    <row r="8528" spans="1:17" x14ac:dyDescent="0.3">
      <c r="A8528">
        <v>8527</v>
      </c>
      <c r="B8528" t="s">
        <v>9306</v>
      </c>
      <c r="C8528" s="6">
        <v>51208</v>
      </c>
      <c r="D8528" t="s">
        <v>6386</v>
      </c>
      <c r="E8528" t="s">
        <v>443</v>
      </c>
      <c r="F8528" t="s">
        <v>442</v>
      </c>
      <c r="G8528" s="7">
        <v>43229</v>
      </c>
      <c r="H8528" t="s">
        <v>132</v>
      </c>
      <c r="I8528" t="s">
        <v>292</v>
      </c>
      <c r="J8528" t="s">
        <v>36</v>
      </c>
      <c r="K8528" t="s">
        <v>64</v>
      </c>
      <c r="L8528" t="s">
        <v>293</v>
      </c>
      <c r="M8528" s="8">
        <v>5.1929999999999996</v>
      </c>
      <c r="N8528" s="7">
        <v>3</v>
      </c>
      <c r="O8528" s="8">
        <f>SUM(Superstore_Clean[[#This Row],[Unit Price]]*Superstore_Clean[[#This Row],[Quantity]])</f>
        <v>15.578999999999999</v>
      </c>
      <c r="P8528" s="7">
        <v>2017</v>
      </c>
      <c r="Q8528" t="s">
        <v>208</v>
      </c>
    </row>
    <row r="8529" spans="1:17" x14ac:dyDescent="0.3">
      <c r="A8529">
        <v>8528</v>
      </c>
      <c r="B8529" t="s">
        <v>9306</v>
      </c>
      <c r="C8529" s="6">
        <v>51209</v>
      </c>
      <c r="D8529" t="s">
        <v>6386</v>
      </c>
      <c r="E8529" t="s">
        <v>443</v>
      </c>
      <c r="F8529" t="s">
        <v>442</v>
      </c>
      <c r="G8529" s="7">
        <v>43229</v>
      </c>
      <c r="H8529" t="s">
        <v>132</v>
      </c>
      <c r="I8529" t="s">
        <v>1414</v>
      </c>
      <c r="J8529" t="s">
        <v>60</v>
      </c>
      <c r="K8529" t="s">
        <v>146</v>
      </c>
      <c r="L8529" t="s">
        <v>1415</v>
      </c>
      <c r="M8529" s="8">
        <v>159.98400000000001</v>
      </c>
      <c r="N8529" s="7">
        <v>2</v>
      </c>
      <c r="O8529" s="8">
        <f>SUM(Superstore_Clean[[#This Row],[Unit Price]]*Superstore_Clean[[#This Row],[Quantity]])</f>
        <v>319.96800000000002</v>
      </c>
      <c r="P8529" s="7">
        <v>2017</v>
      </c>
      <c r="Q8529" t="s">
        <v>208</v>
      </c>
    </row>
    <row r="8530" spans="1:17" x14ac:dyDescent="0.3">
      <c r="A8530">
        <v>8529</v>
      </c>
      <c r="B8530" t="s">
        <v>9306</v>
      </c>
      <c r="C8530" s="6">
        <v>51210</v>
      </c>
      <c r="D8530" t="s">
        <v>6386</v>
      </c>
      <c r="E8530" t="s">
        <v>443</v>
      </c>
      <c r="F8530" t="s">
        <v>442</v>
      </c>
      <c r="G8530" s="7">
        <v>43229</v>
      </c>
      <c r="H8530" t="s">
        <v>132</v>
      </c>
      <c r="I8530" t="s">
        <v>1057</v>
      </c>
      <c r="J8530" t="s">
        <v>36</v>
      </c>
      <c r="K8530" t="s">
        <v>49</v>
      </c>
      <c r="L8530" t="s">
        <v>1058</v>
      </c>
      <c r="M8530" s="8">
        <v>54.223999999999997</v>
      </c>
      <c r="N8530" s="7">
        <v>2</v>
      </c>
      <c r="O8530" s="8">
        <f>SUM(Superstore_Clean[[#This Row],[Unit Price]]*Superstore_Clean[[#This Row],[Quantity]])</f>
        <v>108.44799999999999</v>
      </c>
      <c r="P8530" s="7">
        <v>2017</v>
      </c>
      <c r="Q8530" t="s">
        <v>208</v>
      </c>
    </row>
    <row r="8531" spans="1:17" x14ac:dyDescent="0.3">
      <c r="A8531">
        <v>8530</v>
      </c>
      <c r="B8531" t="s">
        <v>9307</v>
      </c>
      <c r="C8531" s="6">
        <v>51211</v>
      </c>
      <c r="D8531" t="s">
        <v>3456</v>
      </c>
      <c r="E8531" t="s">
        <v>33</v>
      </c>
      <c r="F8531" t="s">
        <v>32</v>
      </c>
      <c r="G8531" s="7">
        <v>90008</v>
      </c>
      <c r="H8531" t="s">
        <v>34</v>
      </c>
      <c r="I8531" t="s">
        <v>4793</v>
      </c>
      <c r="J8531" t="s">
        <v>23</v>
      </c>
      <c r="K8531" t="s">
        <v>28</v>
      </c>
      <c r="L8531" t="s">
        <v>4794</v>
      </c>
      <c r="M8531" s="8">
        <v>241.42400000000001</v>
      </c>
      <c r="N8531" s="7">
        <v>2</v>
      </c>
      <c r="O8531" s="8">
        <f>SUM(Superstore_Clean[[#This Row],[Unit Price]]*Superstore_Clean[[#This Row],[Quantity]])</f>
        <v>482.84800000000001</v>
      </c>
      <c r="P8531" s="7">
        <v>2017</v>
      </c>
      <c r="Q8531" t="s">
        <v>26</v>
      </c>
    </row>
    <row r="8532" spans="1:17" x14ac:dyDescent="0.3">
      <c r="A8532">
        <v>8531</v>
      </c>
      <c r="B8532" t="s">
        <v>9308</v>
      </c>
      <c r="C8532" s="6">
        <v>51212</v>
      </c>
      <c r="D8532" t="s">
        <v>713</v>
      </c>
      <c r="E8532" t="s">
        <v>214</v>
      </c>
      <c r="F8532" t="s">
        <v>778</v>
      </c>
      <c r="G8532" s="7">
        <v>48227</v>
      </c>
      <c r="H8532" t="s">
        <v>92</v>
      </c>
      <c r="I8532" t="s">
        <v>4746</v>
      </c>
      <c r="J8532" t="s">
        <v>36</v>
      </c>
      <c r="K8532" t="s">
        <v>78</v>
      </c>
      <c r="L8532" t="s">
        <v>4747</v>
      </c>
      <c r="M8532" s="8">
        <v>33.36</v>
      </c>
      <c r="N8532" s="7">
        <v>4</v>
      </c>
      <c r="O8532" s="8">
        <f>SUM(Superstore_Clean[[#This Row],[Unit Price]]*Superstore_Clean[[#This Row],[Quantity]])</f>
        <v>133.44</v>
      </c>
      <c r="P8532" s="7">
        <v>2016</v>
      </c>
      <c r="Q8532" t="s">
        <v>26</v>
      </c>
    </row>
    <row r="8533" spans="1:17" x14ac:dyDescent="0.3">
      <c r="A8533">
        <v>8532</v>
      </c>
      <c r="B8533" t="s">
        <v>9308</v>
      </c>
      <c r="C8533" s="6">
        <v>51213</v>
      </c>
      <c r="D8533" t="s">
        <v>713</v>
      </c>
      <c r="E8533" t="s">
        <v>214</v>
      </c>
      <c r="F8533" t="s">
        <v>778</v>
      </c>
      <c r="G8533" s="7">
        <v>48227</v>
      </c>
      <c r="H8533" t="s">
        <v>92</v>
      </c>
      <c r="I8533" t="s">
        <v>1123</v>
      </c>
      <c r="J8533" t="s">
        <v>36</v>
      </c>
      <c r="K8533" t="s">
        <v>78</v>
      </c>
      <c r="L8533" t="s">
        <v>1124</v>
      </c>
      <c r="M8533" s="8">
        <v>13.76</v>
      </c>
      <c r="N8533" s="7">
        <v>2</v>
      </c>
      <c r="O8533" s="8">
        <f>SUM(Superstore_Clean[[#This Row],[Unit Price]]*Superstore_Clean[[#This Row],[Quantity]])</f>
        <v>27.52</v>
      </c>
      <c r="P8533" s="7">
        <v>2016</v>
      </c>
      <c r="Q8533" t="s">
        <v>26</v>
      </c>
    </row>
    <row r="8534" spans="1:17" x14ac:dyDescent="0.3">
      <c r="A8534">
        <v>8533</v>
      </c>
      <c r="B8534" t="s">
        <v>9308</v>
      </c>
      <c r="C8534" s="6">
        <v>51214</v>
      </c>
      <c r="D8534" t="s">
        <v>713</v>
      </c>
      <c r="E8534" t="s">
        <v>214</v>
      </c>
      <c r="F8534" t="s">
        <v>778</v>
      </c>
      <c r="G8534" s="7">
        <v>48227</v>
      </c>
      <c r="H8534" t="s">
        <v>92</v>
      </c>
      <c r="I8534" t="s">
        <v>3660</v>
      </c>
      <c r="J8534" t="s">
        <v>36</v>
      </c>
      <c r="K8534" t="s">
        <v>49</v>
      </c>
      <c r="L8534" t="s">
        <v>3661</v>
      </c>
      <c r="M8534" s="8">
        <v>496.86</v>
      </c>
      <c r="N8534" s="7">
        <v>7</v>
      </c>
      <c r="O8534" s="8">
        <f>SUM(Superstore_Clean[[#This Row],[Unit Price]]*Superstore_Clean[[#This Row],[Quantity]])</f>
        <v>3478.02</v>
      </c>
      <c r="P8534" s="7">
        <v>2016</v>
      </c>
      <c r="Q8534" t="s">
        <v>26</v>
      </c>
    </row>
    <row r="8535" spans="1:17" x14ac:dyDescent="0.3">
      <c r="A8535">
        <v>8534</v>
      </c>
      <c r="B8535" t="s">
        <v>9308</v>
      </c>
      <c r="C8535" s="6">
        <v>51215</v>
      </c>
      <c r="D8535" t="s">
        <v>713</v>
      </c>
      <c r="E8535" t="s">
        <v>214</v>
      </c>
      <c r="F8535" t="s">
        <v>778</v>
      </c>
      <c r="G8535" s="7">
        <v>48227</v>
      </c>
      <c r="H8535" t="s">
        <v>92</v>
      </c>
      <c r="I8535" t="s">
        <v>302</v>
      </c>
      <c r="J8535" t="s">
        <v>23</v>
      </c>
      <c r="K8535" t="s">
        <v>28</v>
      </c>
      <c r="L8535" t="s">
        <v>303</v>
      </c>
      <c r="M8535" s="8">
        <v>389.97</v>
      </c>
      <c r="N8535" s="7">
        <v>3</v>
      </c>
      <c r="O8535" s="8">
        <f>SUM(Superstore_Clean[[#This Row],[Unit Price]]*Superstore_Clean[[#This Row],[Quantity]])</f>
        <v>1169.9100000000001</v>
      </c>
      <c r="P8535" s="7">
        <v>2016</v>
      </c>
      <c r="Q8535" t="s">
        <v>26</v>
      </c>
    </row>
    <row r="8536" spans="1:17" x14ac:dyDescent="0.3">
      <c r="A8536">
        <v>8535</v>
      </c>
      <c r="B8536" t="s">
        <v>9309</v>
      </c>
      <c r="C8536" s="6">
        <v>51216</v>
      </c>
      <c r="D8536" t="s">
        <v>7128</v>
      </c>
      <c r="E8536" t="s">
        <v>1128</v>
      </c>
      <c r="F8536" t="s">
        <v>442</v>
      </c>
      <c r="G8536" s="7">
        <v>31907</v>
      </c>
      <c r="H8536" t="s">
        <v>21</v>
      </c>
      <c r="I8536" t="s">
        <v>2083</v>
      </c>
      <c r="J8536" t="s">
        <v>36</v>
      </c>
      <c r="K8536" t="s">
        <v>37</v>
      </c>
      <c r="L8536" t="s">
        <v>2084</v>
      </c>
      <c r="M8536" s="8">
        <v>9.82</v>
      </c>
      <c r="N8536" s="7">
        <v>2</v>
      </c>
      <c r="O8536" s="8">
        <f>SUM(Superstore_Clean[[#This Row],[Unit Price]]*Superstore_Clean[[#This Row],[Quantity]])</f>
        <v>19.64</v>
      </c>
      <c r="P8536" s="7">
        <v>2015</v>
      </c>
      <c r="Q8536" t="s">
        <v>144</v>
      </c>
    </row>
    <row r="8537" spans="1:17" x14ac:dyDescent="0.3">
      <c r="A8537">
        <v>8536</v>
      </c>
      <c r="B8537" t="s">
        <v>9310</v>
      </c>
      <c r="C8537" s="6">
        <v>51217</v>
      </c>
      <c r="D8537" t="s">
        <v>5765</v>
      </c>
      <c r="E8537" t="s">
        <v>33</v>
      </c>
      <c r="F8537" t="s">
        <v>112</v>
      </c>
      <c r="G8537" s="7">
        <v>94122</v>
      </c>
      <c r="H8537" t="s">
        <v>34</v>
      </c>
      <c r="I8537" t="s">
        <v>4268</v>
      </c>
      <c r="J8537" t="s">
        <v>60</v>
      </c>
      <c r="K8537" t="s">
        <v>146</v>
      </c>
      <c r="L8537" t="s">
        <v>4269</v>
      </c>
      <c r="M8537" s="8">
        <v>56.4</v>
      </c>
      <c r="N8537" s="7">
        <v>3</v>
      </c>
      <c r="O8537" s="8">
        <f>SUM(Superstore_Clean[[#This Row],[Unit Price]]*Superstore_Clean[[#This Row],[Quantity]])</f>
        <v>169.2</v>
      </c>
      <c r="P8537" s="7">
        <v>2014</v>
      </c>
      <c r="Q8537" t="s">
        <v>109</v>
      </c>
    </row>
    <row r="8538" spans="1:17" x14ac:dyDescent="0.3">
      <c r="A8538">
        <v>8537</v>
      </c>
      <c r="B8538" t="s">
        <v>9311</v>
      </c>
      <c r="C8538" s="6">
        <v>51218</v>
      </c>
      <c r="D8538" t="s">
        <v>9312</v>
      </c>
      <c r="E8538" t="s">
        <v>131</v>
      </c>
      <c r="F8538" t="s">
        <v>130</v>
      </c>
      <c r="G8538" s="7">
        <v>19143</v>
      </c>
      <c r="H8538" t="s">
        <v>132</v>
      </c>
      <c r="I8538" t="s">
        <v>2710</v>
      </c>
      <c r="J8538" t="s">
        <v>36</v>
      </c>
      <c r="K8538" t="s">
        <v>64</v>
      </c>
      <c r="L8538" t="s">
        <v>2711</v>
      </c>
      <c r="M8538" s="8">
        <v>18.312000000000001</v>
      </c>
      <c r="N8538" s="7">
        <v>4</v>
      </c>
      <c r="O8538" s="8">
        <f>SUM(Superstore_Clean[[#This Row],[Unit Price]]*Superstore_Clean[[#This Row],[Quantity]])</f>
        <v>73.248000000000005</v>
      </c>
      <c r="P8538" s="7">
        <v>2015</v>
      </c>
      <c r="Q8538" t="s">
        <v>39</v>
      </c>
    </row>
    <row r="8539" spans="1:17" x14ac:dyDescent="0.3">
      <c r="A8539">
        <v>8538</v>
      </c>
      <c r="B8539" t="s">
        <v>9311</v>
      </c>
      <c r="C8539" s="6">
        <v>51219</v>
      </c>
      <c r="D8539" t="s">
        <v>9312</v>
      </c>
      <c r="E8539" t="s">
        <v>131</v>
      </c>
      <c r="F8539" t="s">
        <v>130</v>
      </c>
      <c r="G8539" s="7">
        <v>19143</v>
      </c>
      <c r="H8539" t="s">
        <v>132</v>
      </c>
      <c r="I8539" t="s">
        <v>6039</v>
      </c>
      <c r="J8539" t="s">
        <v>36</v>
      </c>
      <c r="K8539" t="s">
        <v>78</v>
      </c>
      <c r="L8539" t="s">
        <v>6040</v>
      </c>
      <c r="M8539" s="8">
        <v>25.92</v>
      </c>
      <c r="N8539" s="7">
        <v>5</v>
      </c>
      <c r="O8539" s="8">
        <f>SUM(Superstore_Clean[[#This Row],[Unit Price]]*Superstore_Clean[[#This Row],[Quantity]])</f>
        <v>129.60000000000002</v>
      </c>
      <c r="P8539" s="7">
        <v>2015</v>
      </c>
      <c r="Q8539" t="s">
        <v>39</v>
      </c>
    </row>
    <row r="8540" spans="1:17" x14ac:dyDescent="0.3">
      <c r="A8540">
        <v>8539</v>
      </c>
      <c r="B8540" t="s">
        <v>9311</v>
      </c>
      <c r="C8540" s="6">
        <v>51220</v>
      </c>
      <c r="D8540" t="s">
        <v>9312</v>
      </c>
      <c r="E8540" t="s">
        <v>131</v>
      </c>
      <c r="F8540" t="s">
        <v>130</v>
      </c>
      <c r="G8540" s="7">
        <v>19143</v>
      </c>
      <c r="H8540" t="s">
        <v>132</v>
      </c>
      <c r="I8540" t="s">
        <v>5203</v>
      </c>
      <c r="J8540" t="s">
        <v>36</v>
      </c>
      <c r="K8540" t="s">
        <v>57</v>
      </c>
      <c r="L8540" t="s">
        <v>5204</v>
      </c>
      <c r="M8540" s="8">
        <v>8.016</v>
      </c>
      <c r="N8540" s="7">
        <v>3</v>
      </c>
      <c r="O8540" s="8">
        <f>SUM(Superstore_Clean[[#This Row],[Unit Price]]*Superstore_Clean[[#This Row],[Quantity]])</f>
        <v>24.048000000000002</v>
      </c>
      <c r="P8540" s="7">
        <v>2015</v>
      </c>
      <c r="Q8540" t="s">
        <v>39</v>
      </c>
    </row>
    <row r="8541" spans="1:17" x14ac:dyDescent="0.3">
      <c r="A8541">
        <v>8540</v>
      </c>
      <c r="B8541" t="s">
        <v>9313</v>
      </c>
      <c r="C8541" s="6">
        <v>51221</v>
      </c>
      <c r="D8541" t="s">
        <v>365</v>
      </c>
      <c r="E8541" t="s">
        <v>33</v>
      </c>
      <c r="F8541" t="s">
        <v>32</v>
      </c>
      <c r="G8541" s="7">
        <v>90008</v>
      </c>
      <c r="H8541" t="s">
        <v>34</v>
      </c>
      <c r="I8541" t="s">
        <v>4822</v>
      </c>
      <c r="J8541" t="s">
        <v>60</v>
      </c>
      <c r="K8541" t="s">
        <v>1078</v>
      </c>
      <c r="L8541" t="s">
        <v>4823</v>
      </c>
      <c r="M8541" s="8">
        <v>479.98399999999998</v>
      </c>
      <c r="N8541" s="7">
        <v>2</v>
      </c>
      <c r="O8541" s="8">
        <f>SUM(Superstore_Clean[[#This Row],[Unit Price]]*Superstore_Clean[[#This Row],[Quantity]])</f>
        <v>959.96799999999996</v>
      </c>
      <c r="P8541" s="7">
        <v>2017</v>
      </c>
      <c r="Q8541" t="s">
        <v>208</v>
      </c>
    </row>
    <row r="8542" spans="1:17" x14ac:dyDescent="0.3">
      <c r="A8542">
        <v>8541</v>
      </c>
      <c r="B8542" t="s">
        <v>9313</v>
      </c>
      <c r="C8542" s="6">
        <v>51222</v>
      </c>
      <c r="D8542" t="s">
        <v>365</v>
      </c>
      <c r="E8542" t="s">
        <v>33</v>
      </c>
      <c r="F8542" t="s">
        <v>32</v>
      </c>
      <c r="G8542" s="7">
        <v>90008</v>
      </c>
      <c r="H8542" t="s">
        <v>34</v>
      </c>
      <c r="I8542" t="s">
        <v>63</v>
      </c>
      <c r="J8542" t="s">
        <v>36</v>
      </c>
      <c r="K8542" t="s">
        <v>64</v>
      </c>
      <c r="L8542" t="s">
        <v>65</v>
      </c>
      <c r="M8542" s="8">
        <v>30.84</v>
      </c>
      <c r="N8542" s="7">
        <v>5</v>
      </c>
      <c r="O8542" s="8">
        <f>SUM(Superstore_Clean[[#This Row],[Unit Price]]*Superstore_Clean[[#This Row],[Quantity]])</f>
        <v>154.19999999999999</v>
      </c>
      <c r="P8542" s="7">
        <v>2017</v>
      </c>
      <c r="Q8542" t="s">
        <v>208</v>
      </c>
    </row>
    <row r="8543" spans="1:17" x14ac:dyDescent="0.3">
      <c r="A8543">
        <v>8542</v>
      </c>
      <c r="B8543" t="s">
        <v>9314</v>
      </c>
      <c r="C8543" s="6">
        <v>51223</v>
      </c>
      <c r="D8543" t="s">
        <v>2994</v>
      </c>
      <c r="E8543" t="s">
        <v>131</v>
      </c>
      <c r="F8543" t="s">
        <v>130</v>
      </c>
      <c r="G8543" s="7">
        <v>19140</v>
      </c>
      <c r="H8543" t="s">
        <v>132</v>
      </c>
      <c r="I8543" t="s">
        <v>4351</v>
      </c>
      <c r="J8543" t="s">
        <v>36</v>
      </c>
      <c r="K8543" t="s">
        <v>49</v>
      </c>
      <c r="L8543" t="s">
        <v>4352</v>
      </c>
      <c r="M8543" s="8">
        <v>33.567999999999998</v>
      </c>
      <c r="N8543" s="7">
        <v>2</v>
      </c>
      <c r="O8543" s="8">
        <f>SUM(Superstore_Clean[[#This Row],[Unit Price]]*Superstore_Clean[[#This Row],[Quantity]])</f>
        <v>67.135999999999996</v>
      </c>
      <c r="P8543" s="7">
        <v>2015</v>
      </c>
      <c r="Q8543" t="s">
        <v>87</v>
      </c>
    </row>
    <row r="8544" spans="1:17" x14ac:dyDescent="0.3">
      <c r="A8544">
        <v>8543</v>
      </c>
      <c r="B8544" t="s">
        <v>9314</v>
      </c>
      <c r="C8544" s="6">
        <v>51224</v>
      </c>
      <c r="D8544" t="s">
        <v>2994</v>
      </c>
      <c r="E8544" t="s">
        <v>131</v>
      </c>
      <c r="F8544" t="s">
        <v>130</v>
      </c>
      <c r="G8544" s="7">
        <v>19140</v>
      </c>
      <c r="H8544" t="s">
        <v>132</v>
      </c>
      <c r="I8544" t="s">
        <v>2981</v>
      </c>
      <c r="J8544" t="s">
        <v>23</v>
      </c>
      <c r="K8544" t="s">
        <v>28</v>
      </c>
      <c r="L8544" t="s">
        <v>2982</v>
      </c>
      <c r="M8544" s="8">
        <v>422.625</v>
      </c>
      <c r="N8544" s="7">
        <v>7</v>
      </c>
      <c r="O8544" s="8">
        <f>SUM(Superstore_Clean[[#This Row],[Unit Price]]*Superstore_Clean[[#This Row],[Quantity]])</f>
        <v>2958.375</v>
      </c>
      <c r="P8544" s="7">
        <v>2015</v>
      </c>
      <c r="Q8544" t="s">
        <v>87</v>
      </c>
    </row>
    <row r="8545" spans="1:17" x14ac:dyDescent="0.3">
      <c r="A8545">
        <v>8544</v>
      </c>
      <c r="B8545" t="s">
        <v>9315</v>
      </c>
      <c r="C8545" s="6">
        <v>51225</v>
      </c>
      <c r="D8545" t="s">
        <v>4490</v>
      </c>
      <c r="E8545" t="s">
        <v>240</v>
      </c>
      <c r="F8545" t="s">
        <v>239</v>
      </c>
      <c r="G8545" s="7">
        <v>10035</v>
      </c>
      <c r="H8545" t="s">
        <v>132</v>
      </c>
      <c r="I8545" t="s">
        <v>1414</v>
      </c>
      <c r="J8545" t="s">
        <v>60</v>
      </c>
      <c r="K8545" t="s">
        <v>146</v>
      </c>
      <c r="L8545" t="s">
        <v>1415</v>
      </c>
      <c r="M8545" s="8">
        <v>199.98</v>
      </c>
      <c r="N8545" s="7">
        <v>2</v>
      </c>
      <c r="O8545" s="8">
        <f>SUM(Superstore_Clean[[#This Row],[Unit Price]]*Superstore_Clean[[#This Row],[Quantity]])</f>
        <v>399.96</v>
      </c>
      <c r="P8545" s="7">
        <v>2014</v>
      </c>
      <c r="Q8545" t="s">
        <v>115</v>
      </c>
    </row>
    <row r="8546" spans="1:17" x14ac:dyDescent="0.3">
      <c r="A8546">
        <v>8545</v>
      </c>
      <c r="B8546" t="s">
        <v>9316</v>
      </c>
      <c r="C8546" s="6">
        <v>51226</v>
      </c>
      <c r="D8546" t="s">
        <v>777</v>
      </c>
      <c r="E8546" t="s">
        <v>1128</v>
      </c>
      <c r="F8546" t="s">
        <v>442</v>
      </c>
      <c r="G8546" s="7">
        <v>31907</v>
      </c>
      <c r="H8546" t="s">
        <v>21</v>
      </c>
      <c r="I8546" t="s">
        <v>6698</v>
      </c>
      <c r="J8546" t="s">
        <v>23</v>
      </c>
      <c r="K8546" t="s">
        <v>54</v>
      </c>
      <c r="L8546" t="s">
        <v>6699</v>
      </c>
      <c r="M8546" s="8">
        <v>20.239999999999998</v>
      </c>
      <c r="N8546" s="7">
        <v>1</v>
      </c>
      <c r="O8546" s="8">
        <f>SUM(Superstore_Clean[[#This Row],[Unit Price]]*Superstore_Clean[[#This Row],[Quantity]])</f>
        <v>20.239999999999998</v>
      </c>
      <c r="P8546" s="7">
        <v>2016</v>
      </c>
      <c r="Q8546" t="s">
        <v>208</v>
      </c>
    </row>
    <row r="8547" spans="1:17" x14ac:dyDescent="0.3">
      <c r="A8547">
        <v>8546</v>
      </c>
      <c r="B8547" t="s">
        <v>9316</v>
      </c>
      <c r="C8547" s="6">
        <v>51227</v>
      </c>
      <c r="D8547" t="s">
        <v>777</v>
      </c>
      <c r="E8547" t="s">
        <v>1128</v>
      </c>
      <c r="F8547" t="s">
        <v>442</v>
      </c>
      <c r="G8547" s="7">
        <v>31907</v>
      </c>
      <c r="H8547" t="s">
        <v>21</v>
      </c>
      <c r="I8547" t="s">
        <v>6390</v>
      </c>
      <c r="J8547" t="s">
        <v>23</v>
      </c>
      <c r="K8547" t="s">
        <v>54</v>
      </c>
      <c r="L8547" t="s">
        <v>6391</v>
      </c>
      <c r="M8547" s="8">
        <v>39.92</v>
      </c>
      <c r="N8547" s="7">
        <v>4</v>
      </c>
      <c r="O8547" s="8">
        <f>SUM(Superstore_Clean[[#This Row],[Unit Price]]*Superstore_Clean[[#This Row],[Quantity]])</f>
        <v>159.68</v>
      </c>
      <c r="P8547" s="7">
        <v>2016</v>
      </c>
      <c r="Q8547" t="s">
        <v>208</v>
      </c>
    </row>
    <row r="8548" spans="1:17" x14ac:dyDescent="0.3">
      <c r="A8548">
        <v>8547</v>
      </c>
      <c r="B8548" t="s">
        <v>9316</v>
      </c>
      <c r="C8548" s="6">
        <v>51228</v>
      </c>
      <c r="D8548" t="s">
        <v>777</v>
      </c>
      <c r="E8548" t="s">
        <v>1128</v>
      </c>
      <c r="F8548" t="s">
        <v>442</v>
      </c>
      <c r="G8548" s="7">
        <v>31907</v>
      </c>
      <c r="H8548" t="s">
        <v>21</v>
      </c>
      <c r="I8548" t="s">
        <v>5853</v>
      </c>
      <c r="J8548" t="s">
        <v>36</v>
      </c>
      <c r="K8548" t="s">
        <v>64</v>
      </c>
      <c r="L8548" t="s">
        <v>5854</v>
      </c>
      <c r="M8548" s="8">
        <v>32.54</v>
      </c>
      <c r="N8548" s="7">
        <v>2</v>
      </c>
      <c r="O8548" s="8">
        <f>SUM(Superstore_Clean[[#This Row],[Unit Price]]*Superstore_Clean[[#This Row],[Quantity]])</f>
        <v>65.08</v>
      </c>
      <c r="P8548" s="7">
        <v>2016</v>
      </c>
      <c r="Q8548" t="s">
        <v>208</v>
      </c>
    </row>
    <row r="8549" spans="1:17" x14ac:dyDescent="0.3">
      <c r="A8549">
        <v>8548</v>
      </c>
      <c r="B8549" t="s">
        <v>9317</v>
      </c>
      <c r="C8549" s="6">
        <v>51229</v>
      </c>
      <c r="D8549" t="s">
        <v>2432</v>
      </c>
      <c r="E8549" t="s">
        <v>33</v>
      </c>
      <c r="F8549" t="s">
        <v>32</v>
      </c>
      <c r="G8549" s="7">
        <v>90049</v>
      </c>
      <c r="H8549" t="s">
        <v>34</v>
      </c>
      <c r="I8549" t="s">
        <v>746</v>
      </c>
      <c r="J8549" t="s">
        <v>60</v>
      </c>
      <c r="K8549" t="s">
        <v>146</v>
      </c>
      <c r="L8549" t="s">
        <v>747</v>
      </c>
      <c r="M8549" s="8">
        <v>39</v>
      </c>
      <c r="N8549" s="7">
        <v>3</v>
      </c>
      <c r="O8549" s="8">
        <f>SUM(Superstore_Clean[[#This Row],[Unit Price]]*Superstore_Clean[[#This Row],[Quantity]])</f>
        <v>117</v>
      </c>
      <c r="P8549" s="7">
        <v>2015</v>
      </c>
      <c r="Q8549" t="s">
        <v>87</v>
      </c>
    </row>
    <row r="8550" spans="1:17" x14ac:dyDescent="0.3">
      <c r="A8550">
        <v>8549</v>
      </c>
      <c r="B8550" t="s">
        <v>9317</v>
      </c>
      <c r="C8550" s="6">
        <v>51230</v>
      </c>
      <c r="D8550" t="s">
        <v>2432</v>
      </c>
      <c r="E8550" t="s">
        <v>33</v>
      </c>
      <c r="F8550" t="s">
        <v>32</v>
      </c>
      <c r="G8550" s="7">
        <v>90049</v>
      </c>
      <c r="H8550" t="s">
        <v>34</v>
      </c>
      <c r="I8550" t="s">
        <v>2818</v>
      </c>
      <c r="J8550" t="s">
        <v>36</v>
      </c>
      <c r="K8550" t="s">
        <v>37</v>
      </c>
      <c r="L8550" t="s">
        <v>2819</v>
      </c>
      <c r="M8550" s="8">
        <v>12.6</v>
      </c>
      <c r="N8550" s="7">
        <v>4</v>
      </c>
      <c r="O8550" s="8">
        <f>SUM(Superstore_Clean[[#This Row],[Unit Price]]*Superstore_Clean[[#This Row],[Quantity]])</f>
        <v>50.4</v>
      </c>
      <c r="P8550" s="7">
        <v>2015</v>
      </c>
      <c r="Q8550" t="s">
        <v>87</v>
      </c>
    </row>
    <row r="8551" spans="1:17" x14ac:dyDescent="0.3">
      <c r="A8551">
        <v>8550</v>
      </c>
      <c r="B8551" t="s">
        <v>9318</v>
      </c>
      <c r="C8551" s="6">
        <v>51231</v>
      </c>
      <c r="D8551" t="s">
        <v>2432</v>
      </c>
      <c r="E8551" t="s">
        <v>407</v>
      </c>
      <c r="F8551" t="s">
        <v>406</v>
      </c>
      <c r="G8551" s="7">
        <v>80013</v>
      </c>
      <c r="H8551" t="s">
        <v>34</v>
      </c>
      <c r="I8551" t="s">
        <v>1521</v>
      </c>
      <c r="J8551" t="s">
        <v>23</v>
      </c>
      <c r="K8551" t="s">
        <v>54</v>
      </c>
      <c r="L8551" t="s">
        <v>1522</v>
      </c>
      <c r="M8551" s="8">
        <v>24.64</v>
      </c>
      <c r="N8551" s="7">
        <v>4</v>
      </c>
      <c r="O8551" s="8">
        <f>SUM(Superstore_Clean[[#This Row],[Unit Price]]*Superstore_Clean[[#This Row],[Quantity]])</f>
        <v>98.56</v>
      </c>
      <c r="P8551" s="7">
        <v>2015</v>
      </c>
      <c r="Q8551" t="s">
        <v>139</v>
      </c>
    </row>
    <row r="8552" spans="1:17" x14ac:dyDescent="0.3">
      <c r="A8552">
        <v>8551</v>
      </c>
      <c r="B8552" t="s">
        <v>9319</v>
      </c>
      <c r="C8552" s="6">
        <v>51232</v>
      </c>
      <c r="D8552" t="s">
        <v>1127</v>
      </c>
      <c r="E8552" t="s">
        <v>91</v>
      </c>
      <c r="F8552" t="s">
        <v>167</v>
      </c>
      <c r="G8552" s="7">
        <v>77041</v>
      </c>
      <c r="H8552" t="s">
        <v>92</v>
      </c>
      <c r="I8552" t="s">
        <v>8275</v>
      </c>
      <c r="J8552" t="s">
        <v>36</v>
      </c>
      <c r="K8552" t="s">
        <v>37</v>
      </c>
      <c r="L8552" t="s">
        <v>8276</v>
      </c>
      <c r="M8552" s="8">
        <v>6.2640000000000002</v>
      </c>
      <c r="N8552" s="7">
        <v>3</v>
      </c>
      <c r="O8552" s="8">
        <f>SUM(Superstore_Clean[[#This Row],[Unit Price]]*Superstore_Clean[[#This Row],[Quantity]])</f>
        <v>18.792000000000002</v>
      </c>
      <c r="P8552" s="7">
        <v>2015</v>
      </c>
      <c r="Q8552" t="s">
        <v>135</v>
      </c>
    </row>
    <row r="8553" spans="1:17" x14ac:dyDescent="0.3">
      <c r="A8553">
        <v>8552</v>
      </c>
      <c r="B8553" t="s">
        <v>9319</v>
      </c>
      <c r="C8553" s="6">
        <v>51233</v>
      </c>
      <c r="D8553" t="s">
        <v>1127</v>
      </c>
      <c r="E8553" t="s">
        <v>91</v>
      </c>
      <c r="F8553" t="s">
        <v>167</v>
      </c>
      <c r="G8553" s="7">
        <v>77041</v>
      </c>
      <c r="H8553" t="s">
        <v>92</v>
      </c>
      <c r="I8553" t="s">
        <v>1665</v>
      </c>
      <c r="J8553" t="s">
        <v>36</v>
      </c>
      <c r="K8553" t="s">
        <v>242</v>
      </c>
      <c r="L8553" t="s">
        <v>1666</v>
      </c>
      <c r="M8553" s="8">
        <v>14.432</v>
      </c>
      <c r="N8553" s="7">
        <v>4</v>
      </c>
      <c r="O8553" s="8">
        <f>SUM(Superstore_Clean[[#This Row],[Unit Price]]*Superstore_Clean[[#This Row],[Quantity]])</f>
        <v>57.728000000000002</v>
      </c>
      <c r="P8553" s="7">
        <v>2015</v>
      </c>
      <c r="Q8553" t="s">
        <v>135</v>
      </c>
    </row>
    <row r="8554" spans="1:17" x14ac:dyDescent="0.3">
      <c r="A8554">
        <v>8553</v>
      </c>
      <c r="B8554" t="s">
        <v>9320</v>
      </c>
      <c r="C8554" s="6">
        <v>51234</v>
      </c>
      <c r="D8554" t="s">
        <v>3449</v>
      </c>
      <c r="E8554" t="s">
        <v>190</v>
      </c>
      <c r="F8554" t="s">
        <v>273</v>
      </c>
      <c r="G8554" s="7">
        <v>60623</v>
      </c>
      <c r="H8554" t="s">
        <v>92</v>
      </c>
      <c r="I8554" t="s">
        <v>2922</v>
      </c>
      <c r="J8554" t="s">
        <v>60</v>
      </c>
      <c r="K8554" t="s">
        <v>1078</v>
      </c>
      <c r="L8554" t="s">
        <v>2923</v>
      </c>
      <c r="M8554" s="8">
        <v>719.976</v>
      </c>
      <c r="N8554" s="7">
        <v>3</v>
      </c>
      <c r="O8554" s="8">
        <f>SUM(Superstore_Clean[[#This Row],[Unit Price]]*Superstore_Clean[[#This Row],[Quantity]])</f>
        <v>2159.9279999999999</v>
      </c>
      <c r="P8554" s="7">
        <v>2014</v>
      </c>
      <c r="Q8554" t="s">
        <v>109</v>
      </c>
    </row>
    <row r="8555" spans="1:17" x14ac:dyDescent="0.3">
      <c r="A8555">
        <v>8554</v>
      </c>
      <c r="B8555" t="s">
        <v>9321</v>
      </c>
      <c r="C8555" s="6">
        <v>51235</v>
      </c>
      <c r="D8555" t="s">
        <v>689</v>
      </c>
      <c r="E8555" t="s">
        <v>322</v>
      </c>
      <c r="F8555" t="s">
        <v>321</v>
      </c>
      <c r="G8555" s="7">
        <v>35601</v>
      </c>
      <c r="H8555" t="s">
        <v>21</v>
      </c>
      <c r="I8555" t="s">
        <v>2413</v>
      </c>
      <c r="J8555" t="s">
        <v>60</v>
      </c>
      <c r="K8555" t="s">
        <v>146</v>
      </c>
      <c r="L8555" t="s">
        <v>2414</v>
      </c>
      <c r="M8555" s="8">
        <v>239.92</v>
      </c>
      <c r="N8555" s="7">
        <v>8</v>
      </c>
      <c r="O8555" s="8">
        <f>SUM(Superstore_Clean[[#This Row],[Unit Price]]*Superstore_Clean[[#This Row],[Quantity]])</f>
        <v>1919.36</v>
      </c>
      <c r="P8555" s="7">
        <v>2017</v>
      </c>
      <c r="Q8555" t="s">
        <v>26</v>
      </c>
    </row>
    <row r="8556" spans="1:17" x14ac:dyDescent="0.3">
      <c r="A8556">
        <v>8555</v>
      </c>
      <c r="B8556" t="s">
        <v>9322</v>
      </c>
      <c r="C8556" s="6">
        <v>51236</v>
      </c>
      <c r="D8556" t="s">
        <v>2954</v>
      </c>
      <c r="E8556" t="s">
        <v>287</v>
      </c>
      <c r="F8556" t="s">
        <v>286</v>
      </c>
      <c r="G8556" s="7">
        <v>22153</v>
      </c>
      <c r="H8556" t="s">
        <v>21</v>
      </c>
      <c r="I8556" t="s">
        <v>3459</v>
      </c>
      <c r="J8556" t="s">
        <v>23</v>
      </c>
      <c r="K8556" t="s">
        <v>45</v>
      </c>
      <c r="L8556" t="s">
        <v>3460</v>
      </c>
      <c r="M8556" s="8">
        <v>1056.8599999999999</v>
      </c>
      <c r="N8556" s="7">
        <v>7</v>
      </c>
      <c r="O8556" s="8">
        <f>SUM(Superstore_Clean[[#This Row],[Unit Price]]*Superstore_Clean[[#This Row],[Quantity]])</f>
        <v>7398.0199999999995</v>
      </c>
      <c r="P8556" s="7">
        <v>2016</v>
      </c>
      <c r="Q8556" t="s">
        <v>87</v>
      </c>
    </row>
    <row r="8557" spans="1:17" x14ac:dyDescent="0.3">
      <c r="A8557">
        <v>8556</v>
      </c>
      <c r="B8557" t="s">
        <v>9323</v>
      </c>
      <c r="C8557" s="6">
        <v>51237</v>
      </c>
      <c r="D8557" t="s">
        <v>2117</v>
      </c>
      <c r="E8557" t="s">
        <v>43</v>
      </c>
      <c r="F8557" t="s">
        <v>6116</v>
      </c>
      <c r="G8557" s="7">
        <v>33317</v>
      </c>
      <c r="H8557" t="s">
        <v>21</v>
      </c>
      <c r="I8557" t="s">
        <v>1474</v>
      </c>
      <c r="J8557" t="s">
        <v>60</v>
      </c>
      <c r="K8557" t="s">
        <v>146</v>
      </c>
      <c r="L8557" t="s">
        <v>1475</v>
      </c>
      <c r="M8557" s="8">
        <v>447.94400000000002</v>
      </c>
      <c r="N8557" s="7">
        <v>7</v>
      </c>
      <c r="O8557" s="8">
        <f>SUM(Superstore_Clean[[#This Row],[Unit Price]]*Superstore_Clean[[#This Row],[Quantity]])</f>
        <v>3135.6080000000002</v>
      </c>
      <c r="P8557" s="7">
        <v>2015</v>
      </c>
      <c r="Q8557" t="s">
        <v>208</v>
      </c>
    </row>
    <row r="8558" spans="1:17" x14ac:dyDescent="0.3">
      <c r="A8558">
        <v>8557</v>
      </c>
      <c r="B8558" t="s">
        <v>9323</v>
      </c>
      <c r="C8558" s="6">
        <v>51238</v>
      </c>
      <c r="D8558" t="s">
        <v>2117</v>
      </c>
      <c r="E8558" t="s">
        <v>43</v>
      </c>
      <c r="F8558" t="s">
        <v>6116</v>
      </c>
      <c r="G8558" s="7">
        <v>33317</v>
      </c>
      <c r="H8558" t="s">
        <v>21</v>
      </c>
      <c r="I8558" t="s">
        <v>7584</v>
      </c>
      <c r="J8558" t="s">
        <v>36</v>
      </c>
      <c r="K8558" t="s">
        <v>49</v>
      </c>
      <c r="L8558" t="s">
        <v>7585</v>
      </c>
      <c r="M8558" s="8">
        <v>150.40799999999999</v>
      </c>
      <c r="N8558" s="7">
        <v>9</v>
      </c>
      <c r="O8558" s="8">
        <f>SUM(Superstore_Clean[[#This Row],[Unit Price]]*Superstore_Clean[[#This Row],[Quantity]])</f>
        <v>1353.6719999999998</v>
      </c>
      <c r="P8558" s="7">
        <v>2015</v>
      </c>
      <c r="Q8558" t="s">
        <v>208</v>
      </c>
    </row>
    <row r="8559" spans="1:17" x14ac:dyDescent="0.3">
      <c r="A8559">
        <v>8558</v>
      </c>
      <c r="B8559" t="s">
        <v>9324</v>
      </c>
      <c r="C8559" s="6">
        <v>51239</v>
      </c>
      <c r="D8559" t="s">
        <v>1192</v>
      </c>
      <c r="E8559" t="s">
        <v>91</v>
      </c>
      <c r="F8559" t="s">
        <v>167</v>
      </c>
      <c r="G8559" s="7">
        <v>77041</v>
      </c>
      <c r="H8559" t="s">
        <v>92</v>
      </c>
      <c r="I8559" t="s">
        <v>2986</v>
      </c>
      <c r="J8559" t="s">
        <v>60</v>
      </c>
      <c r="K8559" t="s">
        <v>61</v>
      </c>
      <c r="L8559" t="s">
        <v>2987</v>
      </c>
      <c r="M8559" s="8">
        <v>453.57600000000002</v>
      </c>
      <c r="N8559" s="7">
        <v>3</v>
      </c>
      <c r="O8559" s="8">
        <f>SUM(Superstore_Clean[[#This Row],[Unit Price]]*Superstore_Clean[[#This Row],[Quantity]])</f>
        <v>1360.7280000000001</v>
      </c>
      <c r="P8559" s="7">
        <v>2016</v>
      </c>
      <c r="Q8559" t="s">
        <v>87</v>
      </c>
    </row>
    <row r="8560" spans="1:17" x14ac:dyDescent="0.3">
      <c r="A8560">
        <v>8559</v>
      </c>
      <c r="B8560" t="s">
        <v>9324</v>
      </c>
      <c r="C8560" s="6">
        <v>51240</v>
      </c>
      <c r="D8560" t="s">
        <v>1192</v>
      </c>
      <c r="E8560" t="s">
        <v>91</v>
      </c>
      <c r="F8560" t="s">
        <v>167</v>
      </c>
      <c r="G8560" s="7">
        <v>77041</v>
      </c>
      <c r="H8560" t="s">
        <v>92</v>
      </c>
      <c r="I8560" t="s">
        <v>6452</v>
      </c>
      <c r="J8560" t="s">
        <v>36</v>
      </c>
      <c r="K8560" t="s">
        <v>37</v>
      </c>
      <c r="L8560" t="s">
        <v>6453</v>
      </c>
      <c r="M8560" s="8">
        <v>45.36</v>
      </c>
      <c r="N8560" s="7">
        <v>9</v>
      </c>
      <c r="O8560" s="8">
        <f>SUM(Superstore_Clean[[#This Row],[Unit Price]]*Superstore_Clean[[#This Row],[Quantity]])</f>
        <v>408.24</v>
      </c>
      <c r="P8560" s="7">
        <v>2016</v>
      </c>
      <c r="Q8560" t="s">
        <v>87</v>
      </c>
    </row>
    <row r="8561" spans="1:17" x14ac:dyDescent="0.3">
      <c r="A8561">
        <v>8560</v>
      </c>
      <c r="B8561" t="s">
        <v>9324</v>
      </c>
      <c r="C8561" s="6">
        <v>51241</v>
      </c>
      <c r="D8561" t="s">
        <v>1192</v>
      </c>
      <c r="E8561" t="s">
        <v>91</v>
      </c>
      <c r="F8561" t="s">
        <v>167</v>
      </c>
      <c r="G8561" s="7">
        <v>77041</v>
      </c>
      <c r="H8561" t="s">
        <v>92</v>
      </c>
      <c r="I8561" t="s">
        <v>4229</v>
      </c>
      <c r="J8561" t="s">
        <v>60</v>
      </c>
      <c r="K8561" t="s">
        <v>61</v>
      </c>
      <c r="L8561" t="s">
        <v>4230</v>
      </c>
      <c r="M8561" s="8">
        <v>287.88</v>
      </c>
      <c r="N8561" s="7">
        <v>3</v>
      </c>
      <c r="O8561" s="8">
        <f>SUM(Superstore_Clean[[#This Row],[Unit Price]]*Superstore_Clean[[#This Row],[Quantity]])</f>
        <v>863.64</v>
      </c>
      <c r="P8561" s="7">
        <v>2016</v>
      </c>
      <c r="Q8561" t="s">
        <v>87</v>
      </c>
    </row>
    <row r="8562" spans="1:17" x14ac:dyDescent="0.3">
      <c r="A8562">
        <v>8561</v>
      </c>
      <c r="B8562" t="s">
        <v>9324</v>
      </c>
      <c r="C8562" s="6">
        <v>51242</v>
      </c>
      <c r="D8562" t="s">
        <v>1192</v>
      </c>
      <c r="E8562" t="s">
        <v>91</v>
      </c>
      <c r="F8562" t="s">
        <v>167</v>
      </c>
      <c r="G8562" s="7">
        <v>77041</v>
      </c>
      <c r="H8562" t="s">
        <v>92</v>
      </c>
      <c r="I8562" t="s">
        <v>5774</v>
      </c>
      <c r="J8562" t="s">
        <v>60</v>
      </c>
      <c r="K8562" t="s">
        <v>61</v>
      </c>
      <c r="L8562" t="s">
        <v>5775</v>
      </c>
      <c r="M8562" s="8">
        <v>131.88</v>
      </c>
      <c r="N8562" s="7">
        <v>3</v>
      </c>
      <c r="O8562" s="8">
        <f>SUM(Superstore_Clean[[#This Row],[Unit Price]]*Superstore_Clean[[#This Row],[Quantity]])</f>
        <v>395.64</v>
      </c>
      <c r="P8562" s="7">
        <v>2016</v>
      </c>
      <c r="Q8562" t="s">
        <v>87</v>
      </c>
    </row>
    <row r="8563" spans="1:17" x14ac:dyDescent="0.3">
      <c r="A8563">
        <v>8562</v>
      </c>
      <c r="B8563" t="s">
        <v>9324</v>
      </c>
      <c r="C8563" s="6">
        <v>51243</v>
      </c>
      <c r="D8563" t="s">
        <v>1192</v>
      </c>
      <c r="E8563" t="s">
        <v>91</v>
      </c>
      <c r="F8563" t="s">
        <v>167</v>
      </c>
      <c r="G8563" s="7">
        <v>77041</v>
      </c>
      <c r="H8563" t="s">
        <v>92</v>
      </c>
      <c r="I8563" t="s">
        <v>1378</v>
      </c>
      <c r="J8563" t="s">
        <v>23</v>
      </c>
      <c r="K8563" t="s">
        <v>54</v>
      </c>
      <c r="L8563" t="s">
        <v>1379</v>
      </c>
      <c r="M8563" s="8">
        <v>2.3279999999999998</v>
      </c>
      <c r="N8563" s="7">
        <v>2</v>
      </c>
      <c r="O8563" s="8">
        <f>SUM(Superstore_Clean[[#This Row],[Unit Price]]*Superstore_Clean[[#This Row],[Quantity]])</f>
        <v>4.6559999999999997</v>
      </c>
      <c r="P8563" s="7">
        <v>2016</v>
      </c>
      <c r="Q8563" t="s">
        <v>87</v>
      </c>
    </row>
    <row r="8564" spans="1:17" x14ac:dyDescent="0.3">
      <c r="A8564">
        <v>8563</v>
      </c>
      <c r="B8564" t="s">
        <v>9325</v>
      </c>
      <c r="C8564" s="6">
        <v>51244</v>
      </c>
      <c r="D8564" t="s">
        <v>1847</v>
      </c>
      <c r="E8564" t="s">
        <v>100</v>
      </c>
      <c r="F8564" t="s">
        <v>2244</v>
      </c>
      <c r="G8564" s="7">
        <v>53209</v>
      </c>
      <c r="H8564" t="s">
        <v>92</v>
      </c>
      <c r="I8564" t="s">
        <v>3482</v>
      </c>
      <c r="J8564" t="s">
        <v>23</v>
      </c>
      <c r="K8564" t="s">
        <v>28</v>
      </c>
      <c r="L8564" t="s">
        <v>3483</v>
      </c>
      <c r="M8564" s="8">
        <v>1454.9</v>
      </c>
      <c r="N8564" s="7">
        <v>5</v>
      </c>
      <c r="O8564" s="8">
        <f>SUM(Superstore_Clean[[#This Row],[Unit Price]]*Superstore_Clean[[#This Row],[Quantity]])</f>
        <v>7274.5</v>
      </c>
      <c r="P8564" s="7">
        <v>2016</v>
      </c>
      <c r="Q8564" t="s">
        <v>80</v>
      </c>
    </row>
    <row r="8565" spans="1:17" x14ac:dyDescent="0.3">
      <c r="A8565">
        <v>8564</v>
      </c>
      <c r="B8565" t="s">
        <v>9326</v>
      </c>
      <c r="C8565" s="6">
        <v>51245</v>
      </c>
      <c r="D8565" t="s">
        <v>3097</v>
      </c>
      <c r="E8565" t="s">
        <v>43</v>
      </c>
      <c r="F8565" t="s">
        <v>9327</v>
      </c>
      <c r="G8565" s="7">
        <v>32771</v>
      </c>
      <c r="H8565" t="s">
        <v>21</v>
      </c>
      <c r="I8565" t="s">
        <v>3363</v>
      </c>
      <c r="J8565" t="s">
        <v>36</v>
      </c>
      <c r="K8565" t="s">
        <v>64</v>
      </c>
      <c r="L8565" t="s">
        <v>3364</v>
      </c>
      <c r="M8565" s="8">
        <v>4.8419999999999996</v>
      </c>
      <c r="N8565" s="7">
        <v>3</v>
      </c>
      <c r="O8565" s="8">
        <f>SUM(Superstore_Clean[[#This Row],[Unit Price]]*Superstore_Clean[[#This Row],[Quantity]])</f>
        <v>14.526</v>
      </c>
      <c r="P8565" s="7">
        <v>2017</v>
      </c>
      <c r="Q8565" t="s">
        <v>80</v>
      </c>
    </row>
    <row r="8566" spans="1:17" x14ac:dyDescent="0.3">
      <c r="A8566">
        <v>8565</v>
      </c>
      <c r="B8566" t="s">
        <v>9326</v>
      </c>
      <c r="C8566" s="6">
        <v>51246</v>
      </c>
      <c r="D8566" t="s">
        <v>3097</v>
      </c>
      <c r="E8566" t="s">
        <v>43</v>
      </c>
      <c r="F8566" t="s">
        <v>9327</v>
      </c>
      <c r="G8566" s="7">
        <v>32771</v>
      </c>
      <c r="H8566" t="s">
        <v>21</v>
      </c>
      <c r="I8566" t="s">
        <v>7740</v>
      </c>
      <c r="J8566" t="s">
        <v>23</v>
      </c>
      <c r="K8566" t="s">
        <v>54</v>
      </c>
      <c r="L8566" t="s">
        <v>7741</v>
      </c>
      <c r="M8566" s="8">
        <v>220.70400000000001</v>
      </c>
      <c r="N8566" s="7">
        <v>6</v>
      </c>
      <c r="O8566" s="8">
        <f>SUM(Superstore_Clean[[#This Row],[Unit Price]]*Superstore_Clean[[#This Row],[Quantity]])</f>
        <v>1324.2240000000002</v>
      </c>
      <c r="P8566" s="7">
        <v>2017</v>
      </c>
      <c r="Q8566" t="s">
        <v>80</v>
      </c>
    </row>
    <row r="8567" spans="1:17" x14ac:dyDescent="0.3">
      <c r="A8567">
        <v>8566</v>
      </c>
      <c r="B8567" t="s">
        <v>9328</v>
      </c>
      <c r="C8567" s="6">
        <v>51247</v>
      </c>
      <c r="D8567" t="s">
        <v>7608</v>
      </c>
      <c r="E8567" t="s">
        <v>91</v>
      </c>
      <c r="F8567" t="s">
        <v>6662</v>
      </c>
      <c r="G8567" s="7">
        <v>75056</v>
      </c>
      <c r="H8567" t="s">
        <v>92</v>
      </c>
      <c r="I8567" t="s">
        <v>5600</v>
      </c>
      <c r="J8567" t="s">
        <v>60</v>
      </c>
      <c r="K8567" t="s">
        <v>61</v>
      </c>
      <c r="L8567" t="s">
        <v>5601</v>
      </c>
      <c r="M8567" s="8">
        <v>67.176000000000002</v>
      </c>
      <c r="N8567" s="7">
        <v>3</v>
      </c>
      <c r="O8567" s="8">
        <f>SUM(Superstore_Clean[[#This Row],[Unit Price]]*Superstore_Clean[[#This Row],[Quantity]])</f>
        <v>201.52800000000002</v>
      </c>
      <c r="P8567" s="7">
        <v>2016</v>
      </c>
      <c r="Q8567" t="s">
        <v>26</v>
      </c>
    </row>
    <row r="8568" spans="1:17" x14ac:dyDescent="0.3">
      <c r="A8568">
        <v>8567</v>
      </c>
      <c r="B8568" t="s">
        <v>9328</v>
      </c>
      <c r="C8568" s="6">
        <v>51248</v>
      </c>
      <c r="D8568" t="s">
        <v>7608</v>
      </c>
      <c r="E8568" t="s">
        <v>91</v>
      </c>
      <c r="F8568" t="s">
        <v>6662</v>
      </c>
      <c r="G8568" s="7">
        <v>75056</v>
      </c>
      <c r="H8568" t="s">
        <v>92</v>
      </c>
      <c r="I8568" t="s">
        <v>5126</v>
      </c>
      <c r="J8568" t="s">
        <v>36</v>
      </c>
      <c r="K8568" t="s">
        <v>78</v>
      </c>
      <c r="L8568" t="s">
        <v>5127</v>
      </c>
      <c r="M8568" s="8">
        <v>15.231999999999999</v>
      </c>
      <c r="N8568" s="7">
        <v>4</v>
      </c>
      <c r="O8568" s="8">
        <f>SUM(Superstore_Clean[[#This Row],[Unit Price]]*Superstore_Clean[[#This Row],[Quantity]])</f>
        <v>60.927999999999997</v>
      </c>
      <c r="P8568" s="7">
        <v>2016</v>
      </c>
      <c r="Q8568" t="s">
        <v>26</v>
      </c>
    </row>
    <row r="8569" spans="1:17" x14ac:dyDescent="0.3">
      <c r="A8569">
        <v>8568</v>
      </c>
      <c r="B8569" t="s">
        <v>9329</v>
      </c>
      <c r="C8569" s="6">
        <v>51249</v>
      </c>
      <c r="D8569" t="s">
        <v>2031</v>
      </c>
      <c r="E8569" t="s">
        <v>443</v>
      </c>
      <c r="F8569" t="s">
        <v>248</v>
      </c>
      <c r="G8569" s="7">
        <v>45373</v>
      </c>
      <c r="H8569" t="s">
        <v>132</v>
      </c>
      <c r="I8569" t="s">
        <v>4671</v>
      </c>
      <c r="J8569" t="s">
        <v>36</v>
      </c>
      <c r="K8569" t="s">
        <v>78</v>
      </c>
      <c r="L8569" t="s">
        <v>4672</v>
      </c>
      <c r="M8569" s="8">
        <v>31.103999999999999</v>
      </c>
      <c r="N8569" s="7">
        <v>6</v>
      </c>
      <c r="O8569" s="8">
        <f>SUM(Superstore_Clean[[#This Row],[Unit Price]]*Superstore_Clean[[#This Row],[Quantity]])</f>
        <v>186.624</v>
      </c>
      <c r="P8569" s="7">
        <v>2016</v>
      </c>
      <c r="Q8569" t="s">
        <v>26</v>
      </c>
    </row>
    <row r="8570" spans="1:17" x14ac:dyDescent="0.3">
      <c r="A8570">
        <v>8569</v>
      </c>
      <c r="B8570" t="s">
        <v>9330</v>
      </c>
      <c r="C8570" s="6">
        <v>51250</v>
      </c>
      <c r="D8570" t="s">
        <v>2326</v>
      </c>
      <c r="E8570" t="s">
        <v>240</v>
      </c>
      <c r="F8570" t="s">
        <v>5440</v>
      </c>
      <c r="G8570" s="7">
        <v>11550</v>
      </c>
      <c r="H8570" t="s">
        <v>132</v>
      </c>
      <c r="I8570" t="s">
        <v>6273</v>
      </c>
      <c r="J8570" t="s">
        <v>36</v>
      </c>
      <c r="K8570" t="s">
        <v>64</v>
      </c>
      <c r="L8570" t="s">
        <v>6274</v>
      </c>
      <c r="M8570" s="8">
        <v>968.74400000000003</v>
      </c>
      <c r="N8570" s="7">
        <v>7</v>
      </c>
      <c r="O8570" s="8">
        <f>SUM(Superstore_Clean[[#This Row],[Unit Price]]*Superstore_Clean[[#This Row],[Quantity]])</f>
        <v>6781.2080000000005</v>
      </c>
      <c r="P8570" s="7">
        <v>2016</v>
      </c>
      <c r="Q8570" t="s">
        <v>87</v>
      </c>
    </row>
    <row r="8571" spans="1:17" x14ac:dyDescent="0.3">
      <c r="A8571">
        <v>8570</v>
      </c>
      <c r="B8571" t="s">
        <v>9330</v>
      </c>
      <c r="C8571" s="6">
        <v>51251</v>
      </c>
      <c r="D8571" t="s">
        <v>2326</v>
      </c>
      <c r="E8571" t="s">
        <v>240</v>
      </c>
      <c r="F8571" t="s">
        <v>5440</v>
      </c>
      <c r="G8571" s="7">
        <v>11550</v>
      </c>
      <c r="H8571" t="s">
        <v>132</v>
      </c>
      <c r="I8571" t="s">
        <v>385</v>
      </c>
      <c r="J8571" t="s">
        <v>36</v>
      </c>
      <c r="K8571" t="s">
        <v>64</v>
      </c>
      <c r="L8571" t="s">
        <v>386</v>
      </c>
      <c r="M8571" s="8">
        <v>222.352</v>
      </c>
      <c r="N8571" s="7">
        <v>13</v>
      </c>
      <c r="O8571" s="8">
        <f>SUM(Superstore_Clean[[#This Row],[Unit Price]]*Superstore_Clean[[#This Row],[Quantity]])</f>
        <v>2890.576</v>
      </c>
      <c r="P8571" s="7">
        <v>2016</v>
      </c>
      <c r="Q8571" t="s">
        <v>87</v>
      </c>
    </row>
    <row r="8572" spans="1:17" x14ac:dyDescent="0.3">
      <c r="A8572">
        <v>8571</v>
      </c>
      <c r="B8572" t="s">
        <v>9330</v>
      </c>
      <c r="C8572" s="6">
        <v>51252</v>
      </c>
      <c r="D8572" t="s">
        <v>2326</v>
      </c>
      <c r="E8572" t="s">
        <v>240</v>
      </c>
      <c r="F8572" t="s">
        <v>5440</v>
      </c>
      <c r="G8572" s="7">
        <v>11550</v>
      </c>
      <c r="H8572" t="s">
        <v>132</v>
      </c>
      <c r="I8572" t="s">
        <v>2922</v>
      </c>
      <c r="J8572" t="s">
        <v>60</v>
      </c>
      <c r="K8572" t="s">
        <v>1078</v>
      </c>
      <c r="L8572" t="s">
        <v>2923</v>
      </c>
      <c r="M8572" s="8">
        <v>479.98399999999998</v>
      </c>
      <c r="N8572" s="7">
        <v>2</v>
      </c>
      <c r="O8572" s="8">
        <f>SUM(Superstore_Clean[[#This Row],[Unit Price]]*Superstore_Clean[[#This Row],[Quantity]])</f>
        <v>959.96799999999996</v>
      </c>
      <c r="P8572" s="7">
        <v>2016</v>
      </c>
      <c r="Q8572" t="s">
        <v>87</v>
      </c>
    </row>
    <row r="8573" spans="1:17" x14ac:dyDescent="0.3">
      <c r="A8573">
        <v>8572</v>
      </c>
      <c r="B8573" t="s">
        <v>9331</v>
      </c>
      <c r="C8573" s="6">
        <v>51253</v>
      </c>
      <c r="D8573" t="s">
        <v>1894</v>
      </c>
      <c r="E8573" t="s">
        <v>91</v>
      </c>
      <c r="F8573" t="s">
        <v>721</v>
      </c>
      <c r="G8573" s="7">
        <v>75081</v>
      </c>
      <c r="H8573" t="s">
        <v>92</v>
      </c>
      <c r="I8573" t="s">
        <v>3941</v>
      </c>
      <c r="J8573" t="s">
        <v>36</v>
      </c>
      <c r="K8573" t="s">
        <v>78</v>
      </c>
      <c r="L8573" t="s">
        <v>3942</v>
      </c>
      <c r="M8573" s="8">
        <v>10.272</v>
      </c>
      <c r="N8573" s="7">
        <v>3</v>
      </c>
      <c r="O8573" s="8">
        <f>SUM(Superstore_Clean[[#This Row],[Unit Price]]*Superstore_Clean[[#This Row],[Quantity]])</f>
        <v>30.816000000000003</v>
      </c>
      <c r="P8573" s="7">
        <v>2016</v>
      </c>
      <c r="Q8573" t="s">
        <v>80</v>
      </c>
    </row>
    <row r="8574" spans="1:17" x14ac:dyDescent="0.3">
      <c r="A8574">
        <v>8573</v>
      </c>
      <c r="B8574" t="s">
        <v>9332</v>
      </c>
      <c r="C8574" s="6">
        <v>51254</v>
      </c>
      <c r="D8574" t="s">
        <v>4029</v>
      </c>
      <c r="E8574" t="s">
        <v>91</v>
      </c>
      <c r="F8574" t="s">
        <v>167</v>
      </c>
      <c r="G8574" s="7">
        <v>77041</v>
      </c>
      <c r="H8574" t="s">
        <v>92</v>
      </c>
      <c r="I8574" t="s">
        <v>3847</v>
      </c>
      <c r="J8574" t="s">
        <v>60</v>
      </c>
      <c r="K8574" t="s">
        <v>605</v>
      </c>
      <c r="L8574" t="s">
        <v>3848</v>
      </c>
      <c r="M8574" s="8">
        <v>998.85</v>
      </c>
      <c r="N8574" s="7">
        <v>5</v>
      </c>
      <c r="O8574" s="8">
        <f>SUM(Superstore_Clean[[#This Row],[Unit Price]]*Superstore_Clean[[#This Row],[Quantity]])</f>
        <v>4994.25</v>
      </c>
      <c r="P8574" s="7">
        <v>2014</v>
      </c>
      <c r="Q8574" t="s">
        <v>26</v>
      </c>
    </row>
    <row r="8575" spans="1:17" x14ac:dyDescent="0.3">
      <c r="A8575">
        <v>8574</v>
      </c>
      <c r="B8575" t="s">
        <v>9333</v>
      </c>
      <c r="C8575" s="6">
        <v>51255</v>
      </c>
      <c r="D8575" t="s">
        <v>3521</v>
      </c>
      <c r="E8575" t="s">
        <v>240</v>
      </c>
      <c r="F8575" t="s">
        <v>239</v>
      </c>
      <c r="G8575" s="7">
        <v>10035</v>
      </c>
      <c r="H8575" t="s">
        <v>132</v>
      </c>
      <c r="I8575" t="s">
        <v>168</v>
      </c>
      <c r="J8575" t="s">
        <v>36</v>
      </c>
      <c r="K8575" t="s">
        <v>78</v>
      </c>
      <c r="L8575" t="s">
        <v>169</v>
      </c>
      <c r="M8575" s="8">
        <v>24.56</v>
      </c>
      <c r="N8575" s="7">
        <v>2</v>
      </c>
      <c r="O8575" s="8">
        <f>SUM(Superstore_Clean[[#This Row],[Unit Price]]*Superstore_Clean[[#This Row],[Quantity]])</f>
        <v>49.12</v>
      </c>
      <c r="P8575" s="7">
        <v>2015</v>
      </c>
      <c r="Q8575" t="s">
        <v>47</v>
      </c>
    </row>
    <row r="8576" spans="1:17" x14ac:dyDescent="0.3">
      <c r="A8576">
        <v>8575</v>
      </c>
      <c r="B8576" t="s">
        <v>9334</v>
      </c>
      <c r="C8576" s="6">
        <v>51256</v>
      </c>
      <c r="D8576" t="s">
        <v>641</v>
      </c>
      <c r="E8576" t="s">
        <v>33</v>
      </c>
      <c r="F8576" t="s">
        <v>112</v>
      </c>
      <c r="G8576" s="7">
        <v>94110</v>
      </c>
      <c r="H8576" t="s">
        <v>34</v>
      </c>
      <c r="I8576" t="s">
        <v>3350</v>
      </c>
      <c r="J8576" t="s">
        <v>36</v>
      </c>
      <c r="K8576" t="s">
        <v>242</v>
      </c>
      <c r="L8576" t="s">
        <v>3351</v>
      </c>
      <c r="M8576" s="8">
        <v>5.67</v>
      </c>
      <c r="N8576" s="7">
        <v>3</v>
      </c>
      <c r="O8576" s="8">
        <f>SUM(Superstore_Clean[[#This Row],[Unit Price]]*Superstore_Clean[[#This Row],[Quantity]])</f>
        <v>17.009999999999998</v>
      </c>
      <c r="P8576" s="7">
        <v>2014</v>
      </c>
      <c r="Q8576" t="s">
        <v>139</v>
      </c>
    </row>
    <row r="8577" spans="1:17" x14ac:dyDescent="0.3">
      <c r="A8577">
        <v>8576</v>
      </c>
      <c r="B8577" t="s">
        <v>9335</v>
      </c>
      <c r="C8577" s="6">
        <v>51257</v>
      </c>
      <c r="D8577" t="s">
        <v>3415</v>
      </c>
      <c r="E8577" t="s">
        <v>43</v>
      </c>
      <c r="F8577" t="s">
        <v>6141</v>
      </c>
      <c r="G8577" s="7">
        <v>34952</v>
      </c>
      <c r="H8577" t="s">
        <v>21</v>
      </c>
      <c r="I8577" t="s">
        <v>1943</v>
      </c>
      <c r="J8577" t="s">
        <v>36</v>
      </c>
      <c r="K8577" t="s">
        <v>67</v>
      </c>
      <c r="L8577" t="s">
        <v>1944</v>
      </c>
      <c r="M8577" s="8">
        <v>14.336</v>
      </c>
      <c r="N8577" s="7">
        <v>4</v>
      </c>
      <c r="O8577" s="8">
        <f>SUM(Superstore_Clean[[#This Row],[Unit Price]]*Superstore_Clean[[#This Row],[Quantity]])</f>
        <v>57.344000000000001</v>
      </c>
      <c r="P8577" s="7">
        <v>2017</v>
      </c>
      <c r="Q8577" t="s">
        <v>115</v>
      </c>
    </row>
    <row r="8578" spans="1:17" x14ac:dyDescent="0.3">
      <c r="A8578">
        <v>8577</v>
      </c>
      <c r="B8578" t="s">
        <v>9336</v>
      </c>
      <c r="C8578" s="6">
        <v>51258</v>
      </c>
      <c r="D8578" t="s">
        <v>5839</v>
      </c>
      <c r="E8578" t="s">
        <v>2375</v>
      </c>
      <c r="F8578" t="s">
        <v>75</v>
      </c>
      <c r="G8578" s="7">
        <v>3301</v>
      </c>
      <c r="H8578" t="s">
        <v>132</v>
      </c>
      <c r="I8578" t="s">
        <v>2559</v>
      </c>
      <c r="J8578" t="s">
        <v>23</v>
      </c>
      <c r="K8578" t="s">
        <v>54</v>
      </c>
      <c r="L8578" t="s">
        <v>2560</v>
      </c>
      <c r="M8578" s="8">
        <v>102.3</v>
      </c>
      <c r="N8578" s="7">
        <v>1</v>
      </c>
      <c r="O8578" s="8">
        <f>SUM(Superstore_Clean[[#This Row],[Unit Price]]*Superstore_Clean[[#This Row],[Quantity]])</f>
        <v>102.3</v>
      </c>
      <c r="P8578" s="7">
        <v>2017</v>
      </c>
      <c r="Q8578" t="s">
        <v>135</v>
      </c>
    </row>
    <row r="8579" spans="1:17" x14ac:dyDescent="0.3">
      <c r="A8579">
        <v>8578</v>
      </c>
      <c r="B8579" t="s">
        <v>9337</v>
      </c>
      <c r="C8579" s="6">
        <v>51259</v>
      </c>
      <c r="D8579" t="s">
        <v>3658</v>
      </c>
      <c r="E8579" t="s">
        <v>205</v>
      </c>
      <c r="F8579" t="s">
        <v>349</v>
      </c>
      <c r="G8579" s="7">
        <v>55901</v>
      </c>
      <c r="H8579" t="s">
        <v>92</v>
      </c>
      <c r="I8579" t="s">
        <v>1175</v>
      </c>
      <c r="J8579" t="s">
        <v>23</v>
      </c>
      <c r="K8579" t="s">
        <v>45</v>
      </c>
      <c r="L8579" t="s">
        <v>1176</v>
      </c>
      <c r="M8579" s="8">
        <v>607.52</v>
      </c>
      <c r="N8579" s="7">
        <v>2</v>
      </c>
      <c r="O8579" s="8">
        <f>SUM(Superstore_Clean[[#This Row],[Unit Price]]*Superstore_Clean[[#This Row],[Quantity]])</f>
        <v>1215.04</v>
      </c>
      <c r="P8579" s="7">
        <v>2017</v>
      </c>
      <c r="Q8579" t="s">
        <v>87</v>
      </c>
    </row>
    <row r="8580" spans="1:17" x14ac:dyDescent="0.3">
      <c r="A8580">
        <v>8579</v>
      </c>
      <c r="B8580" t="s">
        <v>9337</v>
      </c>
      <c r="C8580" s="6">
        <v>51260</v>
      </c>
      <c r="D8580" t="s">
        <v>3658</v>
      </c>
      <c r="E8580" t="s">
        <v>205</v>
      </c>
      <c r="F8580" t="s">
        <v>349</v>
      </c>
      <c r="G8580" s="7">
        <v>55901</v>
      </c>
      <c r="H8580" t="s">
        <v>92</v>
      </c>
      <c r="I8580" t="s">
        <v>844</v>
      </c>
      <c r="J8580" t="s">
        <v>36</v>
      </c>
      <c r="K8580" t="s">
        <v>49</v>
      </c>
      <c r="L8580" t="s">
        <v>1544</v>
      </c>
      <c r="M8580" s="8">
        <v>31.16</v>
      </c>
      <c r="N8580" s="7">
        <v>2</v>
      </c>
      <c r="O8580" s="8">
        <f>SUM(Superstore_Clean[[#This Row],[Unit Price]]*Superstore_Clean[[#This Row],[Quantity]])</f>
        <v>62.32</v>
      </c>
      <c r="P8580" s="7">
        <v>2017</v>
      </c>
      <c r="Q8580" t="s">
        <v>87</v>
      </c>
    </row>
    <row r="8581" spans="1:17" x14ac:dyDescent="0.3">
      <c r="A8581">
        <v>8580</v>
      </c>
      <c r="B8581" t="s">
        <v>9338</v>
      </c>
      <c r="C8581" s="6">
        <v>51261</v>
      </c>
      <c r="D8581" t="s">
        <v>3939</v>
      </c>
      <c r="E8581" t="s">
        <v>20</v>
      </c>
      <c r="F8581" t="s">
        <v>1305</v>
      </c>
      <c r="G8581" s="7">
        <v>40214</v>
      </c>
      <c r="H8581" t="s">
        <v>21</v>
      </c>
      <c r="I8581" t="s">
        <v>8275</v>
      </c>
      <c r="J8581" t="s">
        <v>36</v>
      </c>
      <c r="K8581" t="s">
        <v>37</v>
      </c>
      <c r="L8581" t="s">
        <v>8276</v>
      </c>
      <c r="M8581" s="8">
        <v>2.61</v>
      </c>
      <c r="N8581" s="7">
        <v>1</v>
      </c>
      <c r="O8581" s="8">
        <f>SUM(Superstore_Clean[[#This Row],[Unit Price]]*Superstore_Clean[[#This Row],[Quantity]])</f>
        <v>2.61</v>
      </c>
      <c r="P8581" s="7">
        <v>2016</v>
      </c>
      <c r="Q8581" t="s">
        <v>87</v>
      </c>
    </row>
    <row r="8582" spans="1:17" x14ac:dyDescent="0.3">
      <c r="A8582">
        <v>8581</v>
      </c>
      <c r="B8582" t="s">
        <v>9339</v>
      </c>
      <c r="C8582" s="6">
        <v>51262</v>
      </c>
      <c r="D8582" t="s">
        <v>4367</v>
      </c>
      <c r="E8582" t="s">
        <v>91</v>
      </c>
      <c r="F8582" t="s">
        <v>9340</v>
      </c>
      <c r="G8582" s="7">
        <v>78666</v>
      </c>
      <c r="H8582" t="s">
        <v>92</v>
      </c>
      <c r="I8582" t="s">
        <v>8048</v>
      </c>
      <c r="J8582" t="s">
        <v>23</v>
      </c>
      <c r="K8582" t="s">
        <v>54</v>
      </c>
      <c r="L8582" t="s">
        <v>8049</v>
      </c>
      <c r="M8582" s="8">
        <v>10.332000000000001</v>
      </c>
      <c r="N8582" s="7">
        <v>3</v>
      </c>
      <c r="O8582" s="8">
        <f>SUM(Superstore_Clean[[#This Row],[Unit Price]]*Superstore_Clean[[#This Row],[Quantity]])</f>
        <v>30.996000000000002</v>
      </c>
      <c r="P8582" s="7">
        <v>2014</v>
      </c>
      <c r="Q8582" t="s">
        <v>109</v>
      </c>
    </row>
    <row r="8583" spans="1:17" x14ac:dyDescent="0.3">
      <c r="A8583">
        <v>8582</v>
      </c>
      <c r="B8583" t="s">
        <v>9339</v>
      </c>
      <c r="C8583" s="6">
        <v>51263</v>
      </c>
      <c r="D8583" t="s">
        <v>4367</v>
      </c>
      <c r="E8583" t="s">
        <v>91</v>
      </c>
      <c r="F8583" t="s">
        <v>9340</v>
      </c>
      <c r="G8583" s="7">
        <v>78666</v>
      </c>
      <c r="H8583" t="s">
        <v>92</v>
      </c>
      <c r="I8583" t="s">
        <v>2516</v>
      </c>
      <c r="J8583" t="s">
        <v>36</v>
      </c>
      <c r="K8583" t="s">
        <v>78</v>
      </c>
      <c r="L8583" t="s">
        <v>2517</v>
      </c>
      <c r="M8583" s="8">
        <v>10.368</v>
      </c>
      <c r="N8583" s="7">
        <v>2</v>
      </c>
      <c r="O8583" s="8">
        <f>SUM(Superstore_Clean[[#This Row],[Unit Price]]*Superstore_Clean[[#This Row],[Quantity]])</f>
        <v>20.736000000000001</v>
      </c>
      <c r="P8583" s="7">
        <v>2014</v>
      </c>
      <c r="Q8583" t="s">
        <v>109</v>
      </c>
    </row>
    <row r="8584" spans="1:17" x14ac:dyDescent="0.3">
      <c r="A8584">
        <v>8583</v>
      </c>
      <c r="B8584" t="s">
        <v>9339</v>
      </c>
      <c r="C8584" s="6">
        <v>51264</v>
      </c>
      <c r="D8584" t="s">
        <v>4367</v>
      </c>
      <c r="E8584" t="s">
        <v>91</v>
      </c>
      <c r="F8584" t="s">
        <v>9340</v>
      </c>
      <c r="G8584" s="7">
        <v>78666</v>
      </c>
      <c r="H8584" t="s">
        <v>92</v>
      </c>
      <c r="I8584" t="s">
        <v>5251</v>
      </c>
      <c r="J8584" t="s">
        <v>60</v>
      </c>
      <c r="K8584" t="s">
        <v>146</v>
      </c>
      <c r="L8584" t="s">
        <v>5252</v>
      </c>
      <c r="M8584" s="8">
        <v>20.783999999999999</v>
      </c>
      <c r="N8584" s="7">
        <v>2</v>
      </c>
      <c r="O8584" s="8">
        <f>SUM(Superstore_Clean[[#This Row],[Unit Price]]*Superstore_Clean[[#This Row],[Quantity]])</f>
        <v>41.567999999999998</v>
      </c>
      <c r="P8584" s="7">
        <v>2014</v>
      </c>
      <c r="Q8584" t="s">
        <v>109</v>
      </c>
    </row>
    <row r="8585" spans="1:17" x14ac:dyDescent="0.3">
      <c r="A8585">
        <v>8584</v>
      </c>
      <c r="B8585" t="s">
        <v>9339</v>
      </c>
      <c r="C8585" s="6">
        <v>51265</v>
      </c>
      <c r="D8585" t="s">
        <v>4367</v>
      </c>
      <c r="E8585" t="s">
        <v>91</v>
      </c>
      <c r="F8585" t="s">
        <v>9340</v>
      </c>
      <c r="G8585" s="7">
        <v>78666</v>
      </c>
      <c r="H8585" t="s">
        <v>92</v>
      </c>
      <c r="I8585" t="s">
        <v>7758</v>
      </c>
      <c r="J8585" t="s">
        <v>36</v>
      </c>
      <c r="K8585" t="s">
        <v>49</v>
      </c>
      <c r="L8585" t="s">
        <v>7759</v>
      </c>
      <c r="M8585" s="8">
        <v>66.959999999999994</v>
      </c>
      <c r="N8585" s="7">
        <v>5</v>
      </c>
      <c r="O8585" s="8">
        <f>SUM(Superstore_Clean[[#This Row],[Unit Price]]*Superstore_Clean[[#This Row],[Quantity]])</f>
        <v>334.79999999999995</v>
      </c>
      <c r="P8585" s="7">
        <v>2014</v>
      </c>
      <c r="Q8585" t="s">
        <v>109</v>
      </c>
    </row>
    <row r="8586" spans="1:17" x14ac:dyDescent="0.3">
      <c r="A8586">
        <v>8585</v>
      </c>
      <c r="B8586" t="s">
        <v>9341</v>
      </c>
      <c r="C8586" s="6">
        <v>51266</v>
      </c>
      <c r="D8586" t="s">
        <v>7960</v>
      </c>
      <c r="E8586" t="s">
        <v>33</v>
      </c>
      <c r="F8586" t="s">
        <v>2946</v>
      </c>
      <c r="G8586" s="7">
        <v>92025</v>
      </c>
      <c r="H8586" t="s">
        <v>34</v>
      </c>
      <c r="I8586" t="s">
        <v>2856</v>
      </c>
      <c r="J8586" t="s">
        <v>36</v>
      </c>
      <c r="K8586" t="s">
        <v>64</v>
      </c>
      <c r="L8586" t="s">
        <v>2857</v>
      </c>
      <c r="M8586" s="8">
        <v>17.248000000000001</v>
      </c>
      <c r="N8586" s="7">
        <v>2</v>
      </c>
      <c r="O8586" s="8">
        <f>SUM(Superstore_Clean[[#This Row],[Unit Price]]*Superstore_Clean[[#This Row],[Quantity]])</f>
        <v>34.496000000000002</v>
      </c>
      <c r="P8586" s="7">
        <v>2014</v>
      </c>
      <c r="Q8586" t="s">
        <v>497</v>
      </c>
    </row>
    <row r="8587" spans="1:17" x14ac:dyDescent="0.3">
      <c r="A8587">
        <v>8586</v>
      </c>
      <c r="B8587" t="s">
        <v>9342</v>
      </c>
      <c r="C8587" s="6">
        <v>51267</v>
      </c>
      <c r="D8587" t="s">
        <v>6683</v>
      </c>
      <c r="E8587" t="s">
        <v>131</v>
      </c>
      <c r="F8587" t="s">
        <v>130</v>
      </c>
      <c r="G8587" s="7">
        <v>19134</v>
      </c>
      <c r="H8587" t="s">
        <v>132</v>
      </c>
      <c r="I8587" t="s">
        <v>3810</v>
      </c>
      <c r="J8587" t="s">
        <v>36</v>
      </c>
      <c r="K8587" t="s">
        <v>64</v>
      </c>
      <c r="L8587" t="s">
        <v>3811</v>
      </c>
      <c r="M8587" s="8">
        <v>11.087999999999999</v>
      </c>
      <c r="N8587" s="7">
        <v>7</v>
      </c>
      <c r="O8587" s="8">
        <f>SUM(Superstore_Clean[[#This Row],[Unit Price]]*Superstore_Clean[[#This Row],[Quantity]])</f>
        <v>77.616</v>
      </c>
      <c r="P8587" s="7">
        <v>2017</v>
      </c>
      <c r="Q8587" t="s">
        <v>87</v>
      </c>
    </row>
    <row r="8588" spans="1:17" x14ac:dyDescent="0.3">
      <c r="A8588">
        <v>8587</v>
      </c>
      <c r="B8588" t="s">
        <v>9343</v>
      </c>
      <c r="C8588" s="6">
        <v>51268</v>
      </c>
      <c r="D8588" t="s">
        <v>1601</v>
      </c>
      <c r="E8588" t="s">
        <v>33</v>
      </c>
      <c r="F8588" t="s">
        <v>32</v>
      </c>
      <c r="G8588" s="7">
        <v>90049</v>
      </c>
      <c r="H8588" t="s">
        <v>34</v>
      </c>
      <c r="I8588" t="s">
        <v>803</v>
      </c>
      <c r="J8588" t="s">
        <v>60</v>
      </c>
      <c r="K8588" t="s">
        <v>146</v>
      </c>
      <c r="L8588" t="s">
        <v>804</v>
      </c>
      <c r="M8588" s="8">
        <v>1287.45</v>
      </c>
      <c r="N8588" s="7">
        <v>5</v>
      </c>
      <c r="O8588" s="8">
        <f>SUM(Superstore_Clean[[#This Row],[Unit Price]]*Superstore_Clean[[#This Row],[Quantity]])</f>
        <v>6437.25</v>
      </c>
      <c r="P8588" s="7">
        <v>2017</v>
      </c>
      <c r="Q8588" t="s">
        <v>135</v>
      </c>
    </row>
    <row r="8589" spans="1:17" x14ac:dyDescent="0.3">
      <c r="A8589">
        <v>8588</v>
      </c>
      <c r="B8589" t="s">
        <v>9343</v>
      </c>
      <c r="C8589" s="6">
        <v>51269</v>
      </c>
      <c r="D8589" t="s">
        <v>1601</v>
      </c>
      <c r="E8589" t="s">
        <v>33</v>
      </c>
      <c r="F8589" t="s">
        <v>32</v>
      </c>
      <c r="G8589" s="7">
        <v>90049</v>
      </c>
      <c r="H8589" t="s">
        <v>34</v>
      </c>
      <c r="I8589" t="s">
        <v>2518</v>
      </c>
      <c r="J8589" t="s">
        <v>36</v>
      </c>
      <c r="K8589" t="s">
        <v>67</v>
      </c>
      <c r="L8589" t="s">
        <v>2519</v>
      </c>
      <c r="M8589" s="8">
        <v>168.1</v>
      </c>
      <c r="N8589" s="7">
        <v>5</v>
      </c>
      <c r="O8589" s="8">
        <f>SUM(Superstore_Clean[[#This Row],[Unit Price]]*Superstore_Clean[[#This Row],[Quantity]])</f>
        <v>840.5</v>
      </c>
      <c r="P8589" s="7">
        <v>2017</v>
      </c>
      <c r="Q8589" t="s">
        <v>135</v>
      </c>
    </row>
    <row r="8590" spans="1:17" x14ac:dyDescent="0.3">
      <c r="A8590">
        <v>8589</v>
      </c>
      <c r="B8590" t="s">
        <v>9344</v>
      </c>
      <c r="C8590" s="6">
        <v>51270</v>
      </c>
      <c r="D8590" t="s">
        <v>6046</v>
      </c>
      <c r="E8590" t="s">
        <v>131</v>
      </c>
      <c r="F8590" t="s">
        <v>130</v>
      </c>
      <c r="G8590" s="7">
        <v>19140</v>
      </c>
      <c r="H8590" t="s">
        <v>132</v>
      </c>
      <c r="I8590" t="s">
        <v>1955</v>
      </c>
      <c r="J8590" t="s">
        <v>36</v>
      </c>
      <c r="K8590" t="s">
        <v>49</v>
      </c>
      <c r="L8590" t="s">
        <v>1956</v>
      </c>
      <c r="M8590" s="8">
        <v>51.968000000000004</v>
      </c>
      <c r="N8590" s="7">
        <v>2</v>
      </c>
      <c r="O8590" s="8">
        <f>SUM(Superstore_Clean[[#This Row],[Unit Price]]*Superstore_Clean[[#This Row],[Quantity]])</f>
        <v>103.93600000000001</v>
      </c>
      <c r="P8590" s="7">
        <v>2015</v>
      </c>
      <c r="Q8590" t="s">
        <v>109</v>
      </c>
    </row>
    <row r="8591" spans="1:17" x14ac:dyDescent="0.3">
      <c r="A8591">
        <v>8590</v>
      </c>
      <c r="B8591" t="s">
        <v>9345</v>
      </c>
      <c r="C8591" s="6">
        <v>51271</v>
      </c>
      <c r="D8591" t="s">
        <v>3138</v>
      </c>
      <c r="E8591" t="s">
        <v>131</v>
      </c>
      <c r="F8591" t="s">
        <v>130</v>
      </c>
      <c r="G8591" s="7">
        <v>19120</v>
      </c>
      <c r="H8591" t="s">
        <v>132</v>
      </c>
      <c r="I8591" t="s">
        <v>329</v>
      </c>
      <c r="J8591" t="s">
        <v>36</v>
      </c>
      <c r="K8591" t="s">
        <v>57</v>
      </c>
      <c r="L8591" t="s">
        <v>330</v>
      </c>
      <c r="M8591" s="8">
        <v>4.7679999999999998</v>
      </c>
      <c r="N8591" s="7">
        <v>2</v>
      </c>
      <c r="O8591" s="8">
        <f>SUM(Superstore_Clean[[#This Row],[Unit Price]]*Superstore_Clean[[#This Row],[Quantity]])</f>
        <v>9.5359999999999996</v>
      </c>
      <c r="P8591" s="7">
        <v>2017</v>
      </c>
      <c r="Q8591" t="s">
        <v>144</v>
      </c>
    </row>
    <row r="8592" spans="1:17" x14ac:dyDescent="0.3">
      <c r="A8592">
        <v>8591</v>
      </c>
      <c r="B8592" t="s">
        <v>9346</v>
      </c>
      <c r="C8592" s="6">
        <v>51272</v>
      </c>
      <c r="D8592" t="s">
        <v>702</v>
      </c>
      <c r="E8592" t="s">
        <v>240</v>
      </c>
      <c r="F8592" t="s">
        <v>5440</v>
      </c>
      <c r="G8592" s="7">
        <v>11550</v>
      </c>
      <c r="H8592" t="s">
        <v>132</v>
      </c>
      <c r="I8592" t="s">
        <v>5753</v>
      </c>
      <c r="J8592" t="s">
        <v>36</v>
      </c>
      <c r="K8592" t="s">
        <v>157</v>
      </c>
      <c r="L8592" t="s">
        <v>5754</v>
      </c>
      <c r="M8592" s="8">
        <v>7.98</v>
      </c>
      <c r="N8592" s="7">
        <v>3</v>
      </c>
      <c r="O8592" s="8">
        <f>SUM(Superstore_Clean[[#This Row],[Unit Price]]*Superstore_Clean[[#This Row],[Quantity]])</f>
        <v>23.94</v>
      </c>
      <c r="P8592" s="7">
        <v>2017</v>
      </c>
      <c r="Q8592" t="s">
        <v>139</v>
      </c>
    </row>
    <row r="8593" spans="1:17" x14ac:dyDescent="0.3">
      <c r="A8593">
        <v>8592</v>
      </c>
      <c r="B8593" t="s">
        <v>9347</v>
      </c>
      <c r="C8593" s="6">
        <v>51273</v>
      </c>
      <c r="D8593" t="s">
        <v>41</v>
      </c>
      <c r="E8593" t="s">
        <v>407</v>
      </c>
      <c r="F8593" t="s">
        <v>9348</v>
      </c>
      <c r="G8593" s="7">
        <v>80634</v>
      </c>
      <c r="H8593" t="s">
        <v>34</v>
      </c>
      <c r="I8593" t="s">
        <v>3645</v>
      </c>
      <c r="J8593" t="s">
        <v>36</v>
      </c>
      <c r="K8593" t="s">
        <v>157</v>
      </c>
      <c r="L8593" t="s">
        <v>594</v>
      </c>
      <c r="M8593" s="8">
        <v>18.687999999999999</v>
      </c>
      <c r="N8593" s="7">
        <v>2</v>
      </c>
      <c r="O8593" s="8">
        <f>SUM(Superstore_Clean[[#This Row],[Unit Price]]*Superstore_Clean[[#This Row],[Quantity]])</f>
        <v>37.375999999999998</v>
      </c>
      <c r="P8593" s="7">
        <v>2017</v>
      </c>
      <c r="Q8593" t="s">
        <v>80</v>
      </c>
    </row>
    <row r="8594" spans="1:17" x14ac:dyDescent="0.3">
      <c r="A8594">
        <v>8593</v>
      </c>
      <c r="B8594" t="s">
        <v>9347</v>
      </c>
      <c r="C8594" s="6">
        <v>51274</v>
      </c>
      <c r="D8594" t="s">
        <v>41</v>
      </c>
      <c r="E8594" t="s">
        <v>407</v>
      </c>
      <c r="F8594" t="s">
        <v>9348</v>
      </c>
      <c r="G8594" s="7">
        <v>80634</v>
      </c>
      <c r="H8594" t="s">
        <v>34</v>
      </c>
      <c r="I8594" t="s">
        <v>7251</v>
      </c>
      <c r="J8594" t="s">
        <v>23</v>
      </c>
      <c r="K8594" t="s">
        <v>54</v>
      </c>
      <c r="L8594" t="s">
        <v>7252</v>
      </c>
      <c r="M8594" s="8">
        <v>11.664</v>
      </c>
      <c r="N8594" s="7">
        <v>3</v>
      </c>
      <c r="O8594" s="8">
        <f>SUM(Superstore_Clean[[#This Row],[Unit Price]]*Superstore_Clean[[#This Row],[Quantity]])</f>
        <v>34.991999999999997</v>
      </c>
      <c r="P8594" s="7">
        <v>2017</v>
      </c>
      <c r="Q8594" t="s">
        <v>80</v>
      </c>
    </row>
    <row r="8595" spans="1:17" x14ac:dyDescent="0.3">
      <c r="A8595">
        <v>8594</v>
      </c>
      <c r="B8595" t="s">
        <v>9349</v>
      </c>
      <c r="C8595" s="6">
        <v>51275</v>
      </c>
      <c r="D8595" t="s">
        <v>2396</v>
      </c>
      <c r="E8595" t="s">
        <v>43</v>
      </c>
      <c r="F8595" t="s">
        <v>1347</v>
      </c>
      <c r="G8595" s="7">
        <v>32216</v>
      </c>
      <c r="H8595" t="s">
        <v>21</v>
      </c>
      <c r="I8595" t="s">
        <v>1474</v>
      </c>
      <c r="J8595" t="s">
        <v>60</v>
      </c>
      <c r="K8595" t="s">
        <v>146</v>
      </c>
      <c r="L8595" t="s">
        <v>1475</v>
      </c>
      <c r="M8595" s="8">
        <v>191.976</v>
      </c>
      <c r="N8595" s="7">
        <v>3</v>
      </c>
      <c r="O8595" s="8">
        <f>SUM(Superstore_Clean[[#This Row],[Unit Price]]*Superstore_Clean[[#This Row],[Quantity]])</f>
        <v>575.928</v>
      </c>
      <c r="P8595" s="7">
        <v>2017</v>
      </c>
      <c r="Q8595" t="s">
        <v>26</v>
      </c>
    </row>
    <row r="8596" spans="1:17" x14ac:dyDescent="0.3">
      <c r="A8596">
        <v>8595</v>
      </c>
      <c r="B8596" t="s">
        <v>9349</v>
      </c>
      <c r="C8596" s="6">
        <v>51276</v>
      </c>
      <c r="D8596" t="s">
        <v>2396</v>
      </c>
      <c r="E8596" t="s">
        <v>43</v>
      </c>
      <c r="F8596" t="s">
        <v>1347</v>
      </c>
      <c r="G8596" s="7">
        <v>32216</v>
      </c>
      <c r="H8596" t="s">
        <v>21</v>
      </c>
      <c r="I8596" t="s">
        <v>8421</v>
      </c>
      <c r="J8596" t="s">
        <v>60</v>
      </c>
      <c r="K8596" t="s">
        <v>61</v>
      </c>
      <c r="L8596" t="s">
        <v>8422</v>
      </c>
      <c r="M8596" s="8">
        <v>499.16800000000001</v>
      </c>
      <c r="N8596" s="7">
        <v>4</v>
      </c>
      <c r="O8596" s="8">
        <f>SUM(Superstore_Clean[[#This Row],[Unit Price]]*Superstore_Clean[[#This Row],[Quantity]])</f>
        <v>1996.672</v>
      </c>
      <c r="P8596" s="7">
        <v>2017</v>
      </c>
      <c r="Q8596" t="s">
        <v>26</v>
      </c>
    </row>
    <row r="8597" spans="1:17" x14ac:dyDescent="0.3">
      <c r="A8597">
        <v>8596</v>
      </c>
      <c r="B8597" t="s">
        <v>9350</v>
      </c>
      <c r="C8597" s="6">
        <v>51277</v>
      </c>
      <c r="D8597" t="s">
        <v>1791</v>
      </c>
      <c r="E8597" t="s">
        <v>287</v>
      </c>
      <c r="F8597" t="s">
        <v>1000</v>
      </c>
      <c r="G8597" s="7">
        <v>22204</v>
      </c>
      <c r="H8597" t="s">
        <v>21</v>
      </c>
      <c r="I8597" t="s">
        <v>3423</v>
      </c>
      <c r="J8597" t="s">
        <v>36</v>
      </c>
      <c r="K8597" t="s">
        <v>64</v>
      </c>
      <c r="L8597" t="s">
        <v>1076</v>
      </c>
      <c r="M8597" s="8">
        <v>11.88</v>
      </c>
      <c r="N8597" s="7">
        <v>2</v>
      </c>
      <c r="O8597" s="8">
        <f>SUM(Superstore_Clean[[#This Row],[Unit Price]]*Superstore_Clean[[#This Row],[Quantity]])</f>
        <v>23.76</v>
      </c>
      <c r="P8597" s="7">
        <v>2014</v>
      </c>
      <c r="Q8597" t="s">
        <v>109</v>
      </c>
    </row>
    <row r="8598" spans="1:17" x14ac:dyDescent="0.3">
      <c r="A8598">
        <v>8597</v>
      </c>
      <c r="B8598" t="s">
        <v>9350</v>
      </c>
      <c r="C8598" s="6">
        <v>51278</v>
      </c>
      <c r="D8598" t="s">
        <v>1791</v>
      </c>
      <c r="E8598" t="s">
        <v>287</v>
      </c>
      <c r="F8598" t="s">
        <v>1000</v>
      </c>
      <c r="G8598" s="7">
        <v>22204</v>
      </c>
      <c r="H8598" t="s">
        <v>21</v>
      </c>
      <c r="I8598" t="s">
        <v>933</v>
      </c>
      <c r="J8598" t="s">
        <v>36</v>
      </c>
      <c r="K8598" t="s">
        <v>78</v>
      </c>
      <c r="L8598" t="s">
        <v>169</v>
      </c>
      <c r="M8598" s="8">
        <v>35.44</v>
      </c>
      <c r="N8598" s="7">
        <v>1</v>
      </c>
      <c r="O8598" s="8">
        <f>SUM(Superstore_Clean[[#This Row],[Unit Price]]*Superstore_Clean[[#This Row],[Quantity]])</f>
        <v>35.44</v>
      </c>
      <c r="P8598" s="7">
        <v>2014</v>
      </c>
      <c r="Q8598" t="s">
        <v>109</v>
      </c>
    </row>
    <row r="8599" spans="1:17" x14ac:dyDescent="0.3">
      <c r="A8599">
        <v>8598</v>
      </c>
      <c r="B8599" t="s">
        <v>9351</v>
      </c>
      <c r="C8599" s="6">
        <v>51279</v>
      </c>
      <c r="D8599" t="s">
        <v>424</v>
      </c>
      <c r="E8599" t="s">
        <v>33</v>
      </c>
      <c r="F8599" t="s">
        <v>112</v>
      </c>
      <c r="G8599" s="7">
        <v>94122</v>
      </c>
      <c r="H8599" t="s">
        <v>34</v>
      </c>
      <c r="I8599" t="s">
        <v>8122</v>
      </c>
      <c r="J8599" t="s">
        <v>36</v>
      </c>
      <c r="K8599" t="s">
        <v>64</v>
      </c>
      <c r="L8599" t="s">
        <v>8123</v>
      </c>
      <c r="M8599" s="8">
        <v>67.135999999999996</v>
      </c>
      <c r="N8599" s="7">
        <v>4</v>
      </c>
      <c r="O8599" s="8">
        <f>SUM(Superstore_Clean[[#This Row],[Unit Price]]*Superstore_Clean[[#This Row],[Quantity]])</f>
        <v>268.54399999999998</v>
      </c>
      <c r="P8599" s="7">
        <v>2016</v>
      </c>
      <c r="Q8599" t="s">
        <v>47</v>
      </c>
    </row>
    <row r="8600" spans="1:17" x14ac:dyDescent="0.3">
      <c r="A8600">
        <v>8599</v>
      </c>
      <c r="B8600" t="s">
        <v>9352</v>
      </c>
      <c r="C8600" s="6">
        <v>51280</v>
      </c>
      <c r="D8600" t="s">
        <v>4967</v>
      </c>
      <c r="E8600" t="s">
        <v>33</v>
      </c>
      <c r="F8600" t="s">
        <v>3082</v>
      </c>
      <c r="G8600" s="7">
        <v>93727</v>
      </c>
      <c r="H8600" t="s">
        <v>34</v>
      </c>
      <c r="I8600" t="s">
        <v>2587</v>
      </c>
      <c r="J8600" t="s">
        <v>36</v>
      </c>
      <c r="K8600" t="s">
        <v>64</v>
      </c>
      <c r="L8600" t="s">
        <v>2588</v>
      </c>
      <c r="M8600" s="8">
        <v>4.32</v>
      </c>
      <c r="N8600" s="7">
        <v>3</v>
      </c>
      <c r="O8600" s="8">
        <f>SUM(Superstore_Clean[[#This Row],[Unit Price]]*Superstore_Clean[[#This Row],[Quantity]])</f>
        <v>12.96</v>
      </c>
      <c r="P8600" s="7">
        <v>2014</v>
      </c>
      <c r="Q8600" t="s">
        <v>26</v>
      </c>
    </row>
    <row r="8601" spans="1:17" x14ac:dyDescent="0.3">
      <c r="A8601">
        <v>8600</v>
      </c>
      <c r="B8601" t="s">
        <v>9352</v>
      </c>
      <c r="C8601" s="6">
        <v>51281</v>
      </c>
      <c r="D8601" t="s">
        <v>4967</v>
      </c>
      <c r="E8601" t="s">
        <v>33</v>
      </c>
      <c r="F8601" t="s">
        <v>3082</v>
      </c>
      <c r="G8601" s="7">
        <v>93727</v>
      </c>
      <c r="H8601" t="s">
        <v>34</v>
      </c>
      <c r="I8601" t="s">
        <v>3580</v>
      </c>
      <c r="J8601" t="s">
        <v>36</v>
      </c>
      <c r="K8601" t="s">
        <v>78</v>
      </c>
      <c r="L8601" t="s">
        <v>3581</v>
      </c>
      <c r="M8601" s="8">
        <v>14.94</v>
      </c>
      <c r="N8601" s="7">
        <v>3</v>
      </c>
      <c r="O8601" s="8">
        <f>SUM(Superstore_Clean[[#This Row],[Unit Price]]*Superstore_Clean[[#This Row],[Quantity]])</f>
        <v>44.82</v>
      </c>
      <c r="P8601" s="7">
        <v>2014</v>
      </c>
      <c r="Q8601" t="s">
        <v>26</v>
      </c>
    </row>
    <row r="8602" spans="1:17" x14ac:dyDescent="0.3">
      <c r="A8602">
        <v>8601</v>
      </c>
      <c r="B8602" t="s">
        <v>9352</v>
      </c>
      <c r="C8602" s="6">
        <v>51282</v>
      </c>
      <c r="D8602" t="s">
        <v>4967</v>
      </c>
      <c r="E8602" t="s">
        <v>33</v>
      </c>
      <c r="F8602" t="s">
        <v>3082</v>
      </c>
      <c r="G8602" s="7">
        <v>93727</v>
      </c>
      <c r="H8602" t="s">
        <v>34</v>
      </c>
      <c r="I8602" t="s">
        <v>4554</v>
      </c>
      <c r="J8602" t="s">
        <v>36</v>
      </c>
      <c r="K8602" t="s">
        <v>67</v>
      </c>
      <c r="L8602" t="s">
        <v>4555</v>
      </c>
      <c r="M8602" s="8">
        <v>40.54</v>
      </c>
      <c r="N8602" s="7">
        <v>2</v>
      </c>
      <c r="O8602" s="8">
        <f>SUM(Superstore_Clean[[#This Row],[Unit Price]]*Superstore_Clean[[#This Row],[Quantity]])</f>
        <v>81.08</v>
      </c>
      <c r="P8602" s="7">
        <v>2014</v>
      </c>
      <c r="Q8602" t="s">
        <v>26</v>
      </c>
    </row>
    <row r="8603" spans="1:17" x14ac:dyDescent="0.3">
      <c r="A8603">
        <v>8602</v>
      </c>
      <c r="B8603" t="s">
        <v>9352</v>
      </c>
      <c r="C8603" s="6">
        <v>51283</v>
      </c>
      <c r="D8603" t="s">
        <v>4967</v>
      </c>
      <c r="E8603" t="s">
        <v>33</v>
      </c>
      <c r="F8603" t="s">
        <v>3082</v>
      </c>
      <c r="G8603" s="7">
        <v>93727</v>
      </c>
      <c r="H8603" t="s">
        <v>34</v>
      </c>
      <c r="I8603" t="s">
        <v>4786</v>
      </c>
      <c r="J8603" t="s">
        <v>36</v>
      </c>
      <c r="K8603" t="s">
        <v>64</v>
      </c>
      <c r="L8603" t="s">
        <v>4787</v>
      </c>
      <c r="M8603" s="8">
        <v>7.3120000000000003</v>
      </c>
      <c r="N8603" s="7">
        <v>1</v>
      </c>
      <c r="O8603" s="8">
        <f>SUM(Superstore_Clean[[#This Row],[Unit Price]]*Superstore_Clean[[#This Row],[Quantity]])</f>
        <v>7.3120000000000003</v>
      </c>
      <c r="P8603" s="7">
        <v>2014</v>
      </c>
      <c r="Q8603" t="s">
        <v>26</v>
      </c>
    </row>
    <row r="8604" spans="1:17" x14ac:dyDescent="0.3">
      <c r="A8604">
        <v>8603</v>
      </c>
      <c r="B8604" t="s">
        <v>9353</v>
      </c>
      <c r="C8604" s="6">
        <v>51284</v>
      </c>
      <c r="D8604" t="s">
        <v>2293</v>
      </c>
      <c r="E8604" t="s">
        <v>1231</v>
      </c>
      <c r="F8604" t="s">
        <v>2929</v>
      </c>
      <c r="G8604" s="7">
        <v>89502</v>
      </c>
      <c r="H8604" t="s">
        <v>34</v>
      </c>
      <c r="I8604" t="s">
        <v>5667</v>
      </c>
      <c r="J8604" t="s">
        <v>60</v>
      </c>
      <c r="K8604" t="s">
        <v>61</v>
      </c>
      <c r="L8604" t="s">
        <v>5668</v>
      </c>
      <c r="M8604" s="8">
        <v>475.94400000000002</v>
      </c>
      <c r="N8604" s="7">
        <v>7</v>
      </c>
      <c r="O8604" s="8">
        <f>SUM(Superstore_Clean[[#This Row],[Unit Price]]*Superstore_Clean[[#This Row],[Quantity]])</f>
        <v>3331.6080000000002</v>
      </c>
      <c r="P8604" s="7">
        <v>2014</v>
      </c>
      <c r="Q8604" t="s">
        <v>87</v>
      </c>
    </row>
    <row r="8605" spans="1:17" x14ac:dyDescent="0.3">
      <c r="A8605">
        <v>8604</v>
      </c>
      <c r="B8605" t="s">
        <v>9354</v>
      </c>
      <c r="C8605" s="6">
        <v>51285</v>
      </c>
      <c r="D8605" t="s">
        <v>889</v>
      </c>
      <c r="E8605" t="s">
        <v>91</v>
      </c>
      <c r="F8605" t="s">
        <v>601</v>
      </c>
      <c r="G8605" s="7">
        <v>78207</v>
      </c>
      <c r="H8605" t="s">
        <v>92</v>
      </c>
      <c r="I8605" t="s">
        <v>4268</v>
      </c>
      <c r="J8605" t="s">
        <v>60</v>
      </c>
      <c r="K8605" t="s">
        <v>146</v>
      </c>
      <c r="L8605" t="s">
        <v>4269</v>
      </c>
      <c r="M8605" s="8">
        <v>30.08</v>
      </c>
      <c r="N8605" s="7">
        <v>2</v>
      </c>
      <c r="O8605" s="8">
        <f>SUM(Superstore_Clean[[#This Row],[Unit Price]]*Superstore_Clean[[#This Row],[Quantity]])</f>
        <v>60.16</v>
      </c>
      <c r="P8605" s="7">
        <v>2016</v>
      </c>
      <c r="Q8605" t="s">
        <v>144</v>
      </c>
    </row>
    <row r="8606" spans="1:17" x14ac:dyDescent="0.3">
      <c r="A8606">
        <v>8605</v>
      </c>
      <c r="B8606" t="s">
        <v>9354</v>
      </c>
      <c r="C8606" s="6">
        <v>51286</v>
      </c>
      <c r="D8606" t="s">
        <v>889</v>
      </c>
      <c r="E8606" t="s">
        <v>91</v>
      </c>
      <c r="F8606" t="s">
        <v>601</v>
      </c>
      <c r="G8606" s="7">
        <v>78207</v>
      </c>
      <c r="H8606" t="s">
        <v>92</v>
      </c>
      <c r="I8606" t="s">
        <v>6414</v>
      </c>
      <c r="J8606" t="s">
        <v>60</v>
      </c>
      <c r="K8606" t="s">
        <v>146</v>
      </c>
      <c r="L8606" t="s">
        <v>6415</v>
      </c>
      <c r="M8606" s="8">
        <v>165.6</v>
      </c>
      <c r="N8606" s="7">
        <v>3</v>
      </c>
      <c r="O8606" s="8">
        <f>SUM(Superstore_Clean[[#This Row],[Unit Price]]*Superstore_Clean[[#This Row],[Quantity]])</f>
        <v>496.79999999999995</v>
      </c>
      <c r="P8606" s="7">
        <v>2016</v>
      </c>
      <c r="Q8606" t="s">
        <v>144</v>
      </c>
    </row>
    <row r="8607" spans="1:17" x14ac:dyDescent="0.3">
      <c r="A8607">
        <v>8606</v>
      </c>
      <c r="B8607" t="s">
        <v>9354</v>
      </c>
      <c r="C8607" s="6">
        <v>51287</v>
      </c>
      <c r="D8607" t="s">
        <v>889</v>
      </c>
      <c r="E8607" t="s">
        <v>91</v>
      </c>
      <c r="F8607" t="s">
        <v>601</v>
      </c>
      <c r="G8607" s="7">
        <v>78207</v>
      </c>
      <c r="H8607" t="s">
        <v>92</v>
      </c>
      <c r="I8607" t="s">
        <v>5192</v>
      </c>
      <c r="J8607" t="s">
        <v>60</v>
      </c>
      <c r="K8607" t="s">
        <v>61</v>
      </c>
      <c r="L8607" t="s">
        <v>5193</v>
      </c>
      <c r="M8607" s="8">
        <v>180.96</v>
      </c>
      <c r="N8607" s="7">
        <v>5</v>
      </c>
      <c r="O8607" s="8">
        <f>SUM(Superstore_Clean[[#This Row],[Unit Price]]*Superstore_Clean[[#This Row],[Quantity]])</f>
        <v>904.80000000000007</v>
      </c>
      <c r="P8607" s="7">
        <v>2016</v>
      </c>
      <c r="Q8607" t="s">
        <v>144</v>
      </c>
    </row>
    <row r="8608" spans="1:17" x14ac:dyDescent="0.3">
      <c r="A8608">
        <v>8607</v>
      </c>
      <c r="B8608" t="s">
        <v>9355</v>
      </c>
      <c r="C8608" s="6">
        <v>51288</v>
      </c>
      <c r="D8608" t="s">
        <v>2777</v>
      </c>
      <c r="E8608" t="s">
        <v>1104</v>
      </c>
      <c r="F8608" t="s">
        <v>3462</v>
      </c>
      <c r="G8608" s="7">
        <v>2740</v>
      </c>
      <c r="H8608" t="s">
        <v>132</v>
      </c>
      <c r="I8608" t="s">
        <v>1945</v>
      </c>
      <c r="J8608" t="s">
        <v>60</v>
      </c>
      <c r="K8608" t="s">
        <v>146</v>
      </c>
      <c r="L8608" t="s">
        <v>1946</v>
      </c>
      <c r="M8608" s="8">
        <v>23.18</v>
      </c>
      <c r="N8608" s="7">
        <v>2</v>
      </c>
      <c r="O8608" s="8">
        <f>SUM(Superstore_Clean[[#This Row],[Unit Price]]*Superstore_Clean[[#This Row],[Quantity]])</f>
        <v>46.36</v>
      </c>
      <c r="P8608" s="7">
        <v>2017</v>
      </c>
      <c r="Q8608" t="s">
        <v>115</v>
      </c>
    </row>
    <row r="8609" spans="1:17" x14ac:dyDescent="0.3">
      <c r="A8609">
        <v>8608</v>
      </c>
      <c r="B8609" t="s">
        <v>9356</v>
      </c>
      <c r="C8609" s="6">
        <v>51289</v>
      </c>
      <c r="D8609" t="s">
        <v>4601</v>
      </c>
      <c r="E8609" t="s">
        <v>240</v>
      </c>
      <c r="F8609" t="s">
        <v>239</v>
      </c>
      <c r="G8609" s="7">
        <v>10035</v>
      </c>
      <c r="H8609" t="s">
        <v>132</v>
      </c>
      <c r="I8609" t="s">
        <v>4052</v>
      </c>
      <c r="J8609" t="s">
        <v>23</v>
      </c>
      <c r="K8609" t="s">
        <v>54</v>
      </c>
      <c r="L8609" t="s">
        <v>4053</v>
      </c>
      <c r="M8609" s="8">
        <v>56.96</v>
      </c>
      <c r="N8609" s="7">
        <v>2</v>
      </c>
      <c r="O8609" s="8">
        <f>SUM(Superstore_Clean[[#This Row],[Unit Price]]*Superstore_Clean[[#This Row],[Quantity]])</f>
        <v>113.92</v>
      </c>
      <c r="P8609" s="7">
        <v>2014</v>
      </c>
      <c r="Q8609" t="s">
        <v>39</v>
      </c>
    </row>
    <row r="8610" spans="1:17" x14ac:dyDescent="0.3">
      <c r="A8610">
        <v>8609</v>
      </c>
      <c r="B8610" t="s">
        <v>9356</v>
      </c>
      <c r="C8610" s="6">
        <v>51290</v>
      </c>
      <c r="D8610" t="s">
        <v>4601</v>
      </c>
      <c r="E8610" t="s">
        <v>240</v>
      </c>
      <c r="F8610" t="s">
        <v>239</v>
      </c>
      <c r="G8610" s="7">
        <v>10035</v>
      </c>
      <c r="H8610" t="s">
        <v>132</v>
      </c>
      <c r="I8610" t="s">
        <v>3611</v>
      </c>
      <c r="J8610" t="s">
        <v>36</v>
      </c>
      <c r="K8610" t="s">
        <v>67</v>
      </c>
      <c r="L8610" t="s">
        <v>3612</v>
      </c>
      <c r="M8610" s="8">
        <v>15.56</v>
      </c>
      <c r="N8610" s="7">
        <v>4</v>
      </c>
      <c r="O8610" s="8">
        <f>SUM(Superstore_Clean[[#This Row],[Unit Price]]*Superstore_Clean[[#This Row],[Quantity]])</f>
        <v>62.24</v>
      </c>
      <c r="P8610" s="7">
        <v>2014</v>
      </c>
      <c r="Q8610" t="s">
        <v>39</v>
      </c>
    </row>
    <row r="8611" spans="1:17" x14ac:dyDescent="0.3">
      <c r="A8611">
        <v>8610</v>
      </c>
      <c r="B8611" t="s">
        <v>9356</v>
      </c>
      <c r="C8611" s="6">
        <v>51291</v>
      </c>
      <c r="D8611" t="s">
        <v>4601</v>
      </c>
      <c r="E8611" t="s">
        <v>240</v>
      </c>
      <c r="F8611" t="s">
        <v>239</v>
      </c>
      <c r="G8611" s="7">
        <v>10035</v>
      </c>
      <c r="H8611" t="s">
        <v>132</v>
      </c>
      <c r="I8611" t="s">
        <v>2011</v>
      </c>
      <c r="J8611" t="s">
        <v>23</v>
      </c>
      <c r="K8611" t="s">
        <v>24</v>
      </c>
      <c r="L8611" t="s">
        <v>2012</v>
      </c>
      <c r="M8611" s="8">
        <v>353.56799999999998</v>
      </c>
      <c r="N8611" s="7">
        <v>2</v>
      </c>
      <c r="O8611" s="8">
        <f>SUM(Superstore_Clean[[#This Row],[Unit Price]]*Superstore_Clean[[#This Row],[Quantity]])</f>
        <v>707.13599999999997</v>
      </c>
      <c r="P8611" s="7">
        <v>2014</v>
      </c>
      <c r="Q8611" t="s">
        <v>39</v>
      </c>
    </row>
    <row r="8612" spans="1:17" x14ac:dyDescent="0.3">
      <c r="A8612">
        <v>8611</v>
      </c>
      <c r="B8612" t="s">
        <v>9356</v>
      </c>
      <c r="C8612" s="6">
        <v>51292</v>
      </c>
      <c r="D8612" t="s">
        <v>4601</v>
      </c>
      <c r="E8612" t="s">
        <v>240</v>
      </c>
      <c r="F8612" t="s">
        <v>239</v>
      </c>
      <c r="G8612" s="7">
        <v>10035</v>
      </c>
      <c r="H8612" t="s">
        <v>132</v>
      </c>
      <c r="I8612" t="s">
        <v>2666</v>
      </c>
      <c r="J8612" t="s">
        <v>23</v>
      </c>
      <c r="K8612" t="s">
        <v>54</v>
      </c>
      <c r="L8612" t="s">
        <v>2667</v>
      </c>
      <c r="M8612" s="8">
        <v>13.96</v>
      </c>
      <c r="N8612" s="7">
        <v>2</v>
      </c>
      <c r="O8612" s="8">
        <f>SUM(Superstore_Clean[[#This Row],[Unit Price]]*Superstore_Clean[[#This Row],[Quantity]])</f>
        <v>27.92</v>
      </c>
      <c r="P8612" s="7">
        <v>2014</v>
      </c>
      <c r="Q8612" t="s">
        <v>39</v>
      </c>
    </row>
    <row r="8613" spans="1:17" x14ac:dyDescent="0.3">
      <c r="A8613">
        <v>8612</v>
      </c>
      <c r="B8613" t="s">
        <v>9357</v>
      </c>
      <c r="C8613" s="6">
        <v>51293</v>
      </c>
      <c r="D8613" t="s">
        <v>2480</v>
      </c>
      <c r="E8613" t="s">
        <v>33</v>
      </c>
      <c r="F8613" t="s">
        <v>8057</v>
      </c>
      <c r="G8613" s="7">
        <v>93030</v>
      </c>
      <c r="H8613" t="s">
        <v>34</v>
      </c>
      <c r="I8613" t="s">
        <v>4928</v>
      </c>
      <c r="J8613" t="s">
        <v>60</v>
      </c>
      <c r="K8613" t="s">
        <v>146</v>
      </c>
      <c r="L8613" t="s">
        <v>4929</v>
      </c>
      <c r="M8613" s="8">
        <v>82.95</v>
      </c>
      <c r="N8613" s="7">
        <v>5</v>
      </c>
      <c r="O8613" s="8">
        <f>SUM(Superstore_Clean[[#This Row],[Unit Price]]*Superstore_Clean[[#This Row],[Quantity]])</f>
        <v>414.75</v>
      </c>
      <c r="P8613" s="7">
        <v>2017</v>
      </c>
      <c r="Q8613" t="s">
        <v>26</v>
      </c>
    </row>
    <row r="8614" spans="1:17" x14ac:dyDescent="0.3">
      <c r="A8614">
        <v>8613</v>
      </c>
      <c r="B8614" t="s">
        <v>9358</v>
      </c>
      <c r="C8614" s="6">
        <v>51294</v>
      </c>
      <c r="D8614" t="s">
        <v>3210</v>
      </c>
      <c r="E8614" t="s">
        <v>33</v>
      </c>
      <c r="F8614" t="s">
        <v>32</v>
      </c>
      <c r="G8614" s="7">
        <v>90036</v>
      </c>
      <c r="H8614" t="s">
        <v>34</v>
      </c>
      <c r="I8614" t="s">
        <v>1383</v>
      </c>
      <c r="J8614" t="s">
        <v>36</v>
      </c>
      <c r="K8614" t="s">
        <v>57</v>
      </c>
      <c r="L8614" t="s">
        <v>1384</v>
      </c>
      <c r="M8614" s="8">
        <v>39.68</v>
      </c>
      <c r="N8614" s="7">
        <v>2</v>
      </c>
      <c r="O8614" s="8">
        <f>SUM(Superstore_Clean[[#This Row],[Unit Price]]*Superstore_Clean[[#This Row],[Quantity]])</f>
        <v>79.36</v>
      </c>
      <c r="P8614" s="7">
        <v>2016</v>
      </c>
      <c r="Q8614" t="s">
        <v>144</v>
      </c>
    </row>
    <row r="8615" spans="1:17" x14ac:dyDescent="0.3">
      <c r="A8615">
        <v>8614</v>
      </c>
      <c r="B8615" t="s">
        <v>9359</v>
      </c>
      <c r="C8615" s="6">
        <v>51295</v>
      </c>
      <c r="D8615" t="s">
        <v>477</v>
      </c>
      <c r="E8615" t="s">
        <v>33</v>
      </c>
      <c r="F8615" t="s">
        <v>2817</v>
      </c>
      <c r="G8615" s="7">
        <v>94601</v>
      </c>
      <c r="H8615" t="s">
        <v>34</v>
      </c>
      <c r="I8615" t="s">
        <v>951</v>
      </c>
      <c r="J8615" t="s">
        <v>60</v>
      </c>
      <c r="K8615" t="s">
        <v>146</v>
      </c>
      <c r="L8615" t="s">
        <v>952</v>
      </c>
      <c r="M8615" s="8">
        <v>479.97</v>
      </c>
      <c r="N8615" s="7">
        <v>3</v>
      </c>
      <c r="O8615" s="8">
        <f>SUM(Superstore_Clean[[#This Row],[Unit Price]]*Superstore_Clean[[#This Row],[Quantity]])</f>
        <v>1439.91</v>
      </c>
      <c r="P8615" s="7">
        <v>2016</v>
      </c>
      <c r="Q8615" t="s">
        <v>26</v>
      </c>
    </row>
    <row r="8616" spans="1:17" x14ac:dyDescent="0.3">
      <c r="A8616">
        <v>8615</v>
      </c>
      <c r="B8616" t="s">
        <v>9360</v>
      </c>
      <c r="C8616" s="6">
        <v>51296</v>
      </c>
      <c r="D8616" t="s">
        <v>3138</v>
      </c>
      <c r="E8616" t="s">
        <v>84</v>
      </c>
      <c r="F8616" t="s">
        <v>2232</v>
      </c>
      <c r="G8616" s="7">
        <v>98026</v>
      </c>
      <c r="H8616" t="s">
        <v>34</v>
      </c>
      <c r="I8616" t="s">
        <v>6647</v>
      </c>
      <c r="J8616" t="s">
        <v>36</v>
      </c>
      <c r="K8616" t="s">
        <v>37</v>
      </c>
      <c r="L8616" t="s">
        <v>6648</v>
      </c>
      <c r="M8616" s="8">
        <v>7.38</v>
      </c>
      <c r="N8616" s="7">
        <v>2</v>
      </c>
      <c r="O8616" s="8">
        <f>SUM(Superstore_Clean[[#This Row],[Unit Price]]*Superstore_Clean[[#This Row],[Quantity]])</f>
        <v>14.76</v>
      </c>
      <c r="P8616" s="7">
        <v>2016</v>
      </c>
      <c r="Q8616" t="s">
        <v>139</v>
      </c>
    </row>
    <row r="8617" spans="1:17" x14ac:dyDescent="0.3">
      <c r="A8617">
        <v>8616</v>
      </c>
      <c r="B8617" t="s">
        <v>9360</v>
      </c>
      <c r="C8617" s="6">
        <v>51297</v>
      </c>
      <c r="D8617" t="s">
        <v>3138</v>
      </c>
      <c r="E8617" t="s">
        <v>84</v>
      </c>
      <c r="F8617" t="s">
        <v>2232</v>
      </c>
      <c r="G8617" s="7">
        <v>98026</v>
      </c>
      <c r="H8617" t="s">
        <v>34</v>
      </c>
      <c r="I8617" t="s">
        <v>3423</v>
      </c>
      <c r="J8617" t="s">
        <v>36</v>
      </c>
      <c r="K8617" t="s">
        <v>64</v>
      </c>
      <c r="L8617" t="s">
        <v>1076</v>
      </c>
      <c r="M8617" s="8">
        <v>14.256</v>
      </c>
      <c r="N8617" s="7">
        <v>3</v>
      </c>
      <c r="O8617" s="8">
        <f>SUM(Superstore_Clean[[#This Row],[Unit Price]]*Superstore_Clean[[#This Row],[Quantity]])</f>
        <v>42.768000000000001</v>
      </c>
      <c r="P8617" s="7">
        <v>2016</v>
      </c>
      <c r="Q8617" t="s">
        <v>139</v>
      </c>
    </row>
    <row r="8618" spans="1:17" x14ac:dyDescent="0.3">
      <c r="A8618">
        <v>8617</v>
      </c>
      <c r="B8618" t="s">
        <v>9360</v>
      </c>
      <c r="C8618" s="6">
        <v>51298</v>
      </c>
      <c r="D8618" t="s">
        <v>3138</v>
      </c>
      <c r="E8618" t="s">
        <v>84</v>
      </c>
      <c r="F8618" t="s">
        <v>2232</v>
      </c>
      <c r="G8618" s="7">
        <v>98026</v>
      </c>
      <c r="H8618" t="s">
        <v>34</v>
      </c>
      <c r="I8618" t="s">
        <v>2887</v>
      </c>
      <c r="J8618" t="s">
        <v>36</v>
      </c>
      <c r="K8618" t="s">
        <v>78</v>
      </c>
      <c r="L8618" t="s">
        <v>2888</v>
      </c>
      <c r="M8618" s="8">
        <v>81.98</v>
      </c>
      <c r="N8618" s="7">
        <v>2</v>
      </c>
      <c r="O8618" s="8">
        <f>SUM(Superstore_Clean[[#This Row],[Unit Price]]*Superstore_Clean[[#This Row],[Quantity]])</f>
        <v>163.96</v>
      </c>
      <c r="P8618" s="7">
        <v>2016</v>
      </c>
      <c r="Q8618" t="s">
        <v>139</v>
      </c>
    </row>
    <row r="8619" spans="1:17" x14ac:dyDescent="0.3">
      <c r="A8619">
        <v>8618</v>
      </c>
      <c r="B8619" t="s">
        <v>9360</v>
      </c>
      <c r="C8619" s="6">
        <v>51299</v>
      </c>
      <c r="D8619" t="s">
        <v>3138</v>
      </c>
      <c r="E8619" t="s">
        <v>84</v>
      </c>
      <c r="F8619" t="s">
        <v>2232</v>
      </c>
      <c r="G8619" s="7">
        <v>98026</v>
      </c>
      <c r="H8619" t="s">
        <v>34</v>
      </c>
      <c r="I8619" t="s">
        <v>2509</v>
      </c>
      <c r="J8619" t="s">
        <v>36</v>
      </c>
      <c r="K8619" t="s">
        <v>64</v>
      </c>
      <c r="L8619" t="s">
        <v>2510</v>
      </c>
      <c r="M8619" s="8">
        <v>39.624000000000002</v>
      </c>
      <c r="N8619" s="7">
        <v>3</v>
      </c>
      <c r="O8619" s="8">
        <f>SUM(Superstore_Clean[[#This Row],[Unit Price]]*Superstore_Clean[[#This Row],[Quantity]])</f>
        <v>118.87200000000001</v>
      </c>
      <c r="P8619" s="7">
        <v>2016</v>
      </c>
      <c r="Q8619" t="s">
        <v>139</v>
      </c>
    </row>
    <row r="8620" spans="1:17" x14ac:dyDescent="0.3">
      <c r="A8620">
        <v>8619</v>
      </c>
      <c r="B8620" t="s">
        <v>9361</v>
      </c>
      <c r="C8620" s="6">
        <v>51300</v>
      </c>
      <c r="D8620" t="s">
        <v>2803</v>
      </c>
      <c r="E8620" t="s">
        <v>33</v>
      </c>
      <c r="F8620" t="s">
        <v>32</v>
      </c>
      <c r="G8620" s="7">
        <v>90004</v>
      </c>
      <c r="H8620" t="s">
        <v>34</v>
      </c>
      <c r="I8620" t="s">
        <v>2471</v>
      </c>
      <c r="J8620" t="s">
        <v>23</v>
      </c>
      <c r="K8620" t="s">
        <v>45</v>
      </c>
      <c r="L8620" t="s">
        <v>2472</v>
      </c>
      <c r="M8620" s="8">
        <v>399.67200000000003</v>
      </c>
      <c r="N8620" s="7">
        <v>7</v>
      </c>
      <c r="O8620" s="8">
        <f>SUM(Superstore_Clean[[#This Row],[Unit Price]]*Superstore_Clean[[#This Row],[Quantity]])</f>
        <v>2797.7040000000002</v>
      </c>
      <c r="P8620" s="7">
        <v>2017</v>
      </c>
      <c r="Q8620" t="s">
        <v>208</v>
      </c>
    </row>
    <row r="8621" spans="1:17" x14ac:dyDescent="0.3">
      <c r="A8621">
        <v>8620</v>
      </c>
      <c r="B8621" t="s">
        <v>9362</v>
      </c>
      <c r="C8621" s="6">
        <v>51301</v>
      </c>
      <c r="D8621" t="s">
        <v>2304</v>
      </c>
      <c r="E8621" t="s">
        <v>240</v>
      </c>
      <c r="F8621" t="s">
        <v>239</v>
      </c>
      <c r="G8621" s="7">
        <v>10024</v>
      </c>
      <c r="H8621" t="s">
        <v>132</v>
      </c>
      <c r="I8621" t="s">
        <v>6129</v>
      </c>
      <c r="J8621" t="s">
        <v>36</v>
      </c>
      <c r="K8621" t="s">
        <v>49</v>
      </c>
      <c r="L8621" t="s">
        <v>6130</v>
      </c>
      <c r="M8621" s="8">
        <v>65.12</v>
      </c>
      <c r="N8621" s="7">
        <v>4</v>
      </c>
      <c r="O8621" s="8">
        <f>SUM(Superstore_Clean[[#This Row],[Unit Price]]*Superstore_Clean[[#This Row],[Quantity]])</f>
        <v>260.48</v>
      </c>
      <c r="P8621" s="7">
        <v>2017</v>
      </c>
      <c r="Q8621" t="s">
        <v>139</v>
      </c>
    </row>
    <row r="8622" spans="1:17" x14ac:dyDescent="0.3">
      <c r="A8622">
        <v>8621</v>
      </c>
      <c r="B8622" t="s">
        <v>9363</v>
      </c>
      <c r="C8622" s="6">
        <v>51302</v>
      </c>
      <c r="D8622" t="s">
        <v>5878</v>
      </c>
      <c r="E8622" t="s">
        <v>91</v>
      </c>
      <c r="F8622" t="s">
        <v>721</v>
      </c>
      <c r="G8622" s="7">
        <v>75217</v>
      </c>
      <c r="H8622" t="s">
        <v>92</v>
      </c>
      <c r="I8622" t="s">
        <v>2318</v>
      </c>
      <c r="J8622" t="s">
        <v>23</v>
      </c>
      <c r="K8622" t="s">
        <v>54</v>
      </c>
      <c r="L8622" t="s">
        <v>2319</v>
      </c>
      <c r="M8622" s="8">
        <v>30.56</v>
      </c>
      <c r="N8622" s="7">
        <v>5</v>
      </c>
      <c r="O8622" s="8">
        <f>SUM(Superstore_Clean[[#This Row],[Unit Price]]*Superstore_Clean[[#This Row],[Quantity]])</f>
        <v>152.79999999999998</v>
      </c>
      <c r="P8622" s="7">
        <v>2017</v>
      </c>
      <c r="Q8622" t="s">
        <v>26</v>
      </c>
    </row>
    <row r="8623" spans="1:17" x14ac:dyDescent="0.3">
      <c r="A8623">
        <v>8622</v>
      </c>
      <c r="B8623" t="s">
        <v>9364</v>
      </c>
      <c r="C8623" s="6">
        <v>51303</v>
      </c>
      <c r="D8623" t="s">
        <v>2899</v>
      </c>
      <c r="E8623" t="s">
        <v>301</v>
      </c>
      <c r="F8623" t="s">
        <v>544</v>
      </c>
      <c r="G8623" s="7">
        <v>37064</v>
      </c>
      <c r="H8623" t="s">
        <v>21</v>
      </c>
      <c r="I8623" t="s">
        <v>390</v>
      </c>
      <c r="J8623" t="s">
        <v>36</v>
      </c>
      <c r="K8623" t="s">
        <v>67</v>
      </c>
      <c r="L8623" t="s">
        <v>391</v>
      </c>
      <c r="M8623" s="8">
        <v>20.768000000000001</v>
      </c>
      <c r="N8623" s="7">
        <v>2</v>
      </c>
      <c r="O8623" s="8">
        <f>SUM(Superstore_Clean[[#This Row],[Unit Price]]*Superstore_Clean[[#This Row],[Quantity]])</f>
        <v>41.536000000000001</v>
      </c>
      <c r="P8623" s="7">
        <v>2017</v>
      </c>
      <c r="Q8623" t="s">
        <v>109</v>
      </c>
    </row>
    <row r="8624" spans="1:17" x14ac:dyDescent="0.3">
      <c r="A8624">
        <v>8623</v>
      </c>
      <c r="B8624" t="s">
        <v>9365</v>
      </c>
      <c r="C8624" s="6">
        <v>51304</v>
      </c>
      <c r="D8624" t="s">
        <v>5052</v>
      </c>
      <c r="E8624" t="s">
        <v>279</v>
      </c>
      <c r="F8624" t="s">
        <v>483</v>
      </c>
      <c r="G8624" s="7">
        <v>85023</v>
      </c>
      <c r="H8624" t="s">
        <v>34</v>
      </c>
      <c r="I8624" t="s">
        <v>919</v>
      </c>
      <c r="J8624" t="s">
        <v>36</v>
      </c>
      <c r="K8624" t="s">
        <v>49</v>
      </c>
      <c r="L8624" t="s">
        <v>920</v>
      </c>
      <c r="M8624" s="8">
        <v>39.808</v>
      </c>
      <c r="N8624" s="7">
        <v>4</v>
      </c>
      <c r="O8624" s="8">
        <f>SUM(Superstore_Clean[[#This Row],[Unit Price]]*Superstore_Clean[[#This Row],[Quantity]])</f>
        <v>159.232</v>
      </c>
      <c r="P8624" s="7">
        <v>2016</v>
      </c>
      <c r="Q8624" t="s">
        <v>26</v>
      </c>
    </row>
    <row r="8625" spans="1:17" x14ac:dyDescent="0.3">
      <c r="A8625">
        <v>8624</v>
      </c>
      <c r="B8625" t="s">
        <v>9366</v>
      </c>
      <c r="C8625" s="6">
        <v>51305</v>
      </c>
      <c r="D8625" t="s">
        <v>1836</v>
      </c>
      <c r="E8625" t="s">
        <v>43</v>
      </c>
      <c r="F8625" t="s">
        <v>1255</v>
      </c>
      <c r="G8625" s="7">
        <v>33178</v>
      </c>
      <c r="H8625" t="s">
        <v>21</v>
      </c>
      <c r="I8625" t="s">
        <v>3796</v>
      </c>
      <c r="J8625" t="s">
        <v>36</v>
      </c>
      <c r="K8625" t="s">
        <v>64</v>
      </c>
      <c r="L8625" t="s">
        <v>3797</v>
      </c>
      <c r="M8625" s="8">
        <v>121.104</v>
      </c>
      <c r="N8625" s="7">
        <v>6</v>
      </c>
      <c r="O8625" s="8">
        <f>SUM(Superstore_Clean[[#This Row],[Unit Price]]*Superstore_Clean[[#This Row],[Quantity]])</f>
        <v>726.62400000000002</v>
      </c>
      <c r="P8625" s="7">
        <v>2015</v>
      </c>
      <c r="Q8625" t="s">
        <v>26</v>
      </c>
    </row>
    <row r="8626" spans="1:17" x14ac:dyDescent="0.3">
      <c r="A8626">
        <v>8625</v>
      </c>
      <c r="B8626" t="s">
        <v>9366</v>
      </c>
      <c r="C8626" s="6">
        <v>51306</v>
      </c>
      <c r="D8626" t="s">
        <v>1836</v>
      </c>
      <c r="E8626" t="s">
        <v>43</v>
      </c>
      <c r="F8626" t="s">
        <v>1255</v>
      </c>
      <c r="G8626" s="7">
        <v>33178</v>
      </c>
      <c r="H8626" t="s">
        <v>21</v>
      </c>
      <c r="I8626" t="s">
        <v>3990</v>
      </c>
      <c r="J8626" t="s">
        <v>60</v>
      </c>
      <c r="K8626" t="s">
        <v>146</v>
      </c>
      <c r="L8626" t="s">
        <v>3991</v>
      </c>
      <c r="M8626" s="8">
        <v>111.96</v>
      </c>
      <c r="N8626" s="7">
        <v>5</v>
      </c>
      <c r="O8626" s="8">
        <f>SUM(Superstore_Clean[[#This Row],[Unit Price]]*Superstore_Clean[[#This Row],[Quantity]])</f>
        <v>559.79999999999995</v>
      </c>
      <c r="P8626" s="7">
        <v>2015</v>
      </c>
      <c r="Q8626" t="s">
        <v>26</v>
      </c>
    </row>
    <row r="8627" spans="1:17" x14ac:dyDescent="0.3">
      <c r="A8627">
        <v>8626</v>
      </c>
      <c r="B8627" t="s">
        <v>9367</v>
      </c>
      <c r="C8627" s="6">
        <v>51307</v>
      </c>
      <c r="D8627" t="s">
        <v>3210</v>
      </c>
      <c r="E8627" t="s">
        <v>407</v>
      </c>
      <c r="F8627" t="s">
        <v>957</v>
      </c>
      <c r="G8627" s="7">
        <v>80906</v>
      </c>
      <c r="H8627" t="s">
        <v>34</v>
      </c>
      <c r="I8627" t="s">
        <v>4340</v>
      </c>
      <c r="J8627" t="s">
        <v>36</v>
      </c>
      <c r="K8627" t="s">
        <v>78</v>
      </c>
      <c r="L8627" t="s">
        <v>4341</v>
      </c>
      <c r="M8627" s="8">
        <v>15.696</v>
      </c>
      <c r="N8627" s="7">
        <v>3</v>
      </c>
      <c r="O8627" s="8">
        <f>SUM(Superstore_Clean[[#This Row],[Unit Price]]*Superstore_Clean[[#This Row],[Quantity]])</f>
        <v>47.088000000000001</v>
      </c>
      <c r="P8627" s="7">
        <v>2015</v>
      </c>
      <c r="Q8627" t="s">
        <v>87</v>
      </c>
    </row>
    <row r="8628" spans="1:17" x14ac:dyDescent="0.3">
      <c r="A8628">
        <v>8627</v>
      </c>
      <c r="B8628" t="s">
        <v>9368</v>
      </c>
      <c r="C8628" s="6">
        <v>51308</v>
      </c>
      <c r="D8628" t="s">
        <v>1020</v>
      </c>
      <c r="E8628" t="s">
        <v>240</v>
      </c>
      <c r="F8628" t="s">
        <v>239</v>
      </c>
      <c r="G8628" s="7">
        <v>10011</v>
      </c>
      <c r="H8628" t="s">
        <v>132</v>
      </c>
      <c r="I8628" t="s">
        <v>4452</v>
      </c>
      <c r="J8628" t="s">
        <v>36</v>
      </c>
      <c r="K8628" t="s">
        <v>49</v>
      </c>
      <c r="L8628" t="s">
        <v>4453</v>
      </c>
      <c r="M8628" s="8">
        <v>70.260000000000005</v>
      </c>
      <c r="N8628" s="7">
        <v>3</v>
      </c>
      <c r="O8628" s="8">
        <f>SUM(Superstore_Clean[[#This Row],[Unit Price]]*Superstore_Clean[[#This Row],[Quantity]])</f>
        <v>210.78000000000003</v>
      </c>
      <c r="P8628" s="7">
        <v>2015</v>
      </c>
      <c r="Q8628" t="s">
        <v>139</v>
      </c>
    </row>
    <row r="8629" spans="1:17" x14ac:dyDescent="0.3">
      <c r="A8629">
        <v>8628</v>
      </c>
      <c r="B8629" t="s">
        <v>9368</v>
      </c>
      <c r="C8629" s="6">
        <v>51309</v>
      </c>
      <c r="D8629" t="s">
        <v>1020</v>
      </c>
      <c r="E8629" t="s">
        <v>240</v>
      </c>
      <c r="F8629" t="s">
        <v>239</v>
      </c>
      <c r="G8629" s="7">
        <v>10011</v>
      </c>
      <c r="H8629" t="s">
        <v>132</v>
      </c>
      <c r="I8629" t="s">
        <v>5983</v>
      </c>
      <c r="J8629" t="s">
        <v>60</v>
      </c>
      <c r="K8629" t="s">
        <v>146</v>
      </c>
      <c r="L8629" t="s">
        <v>5984</v>
      </c>
      <c r="M8629" s="8">
        <v>90</v>
      </c>
      <c r="N8629" s="7">
        <v>5</v>
      </c>
      <c r="O8629" s="8">
        <f>SUM(Superstore_Clean[[#This Row],[Unit Price]]*Superstore_Clean[[#This Row],[Quantity]])</f>
        <v>450</v>
      </c>
      <c r="P8629" s="7">
        <v>2015</v>
      </c>
      <c r="Q8629" t="s">
        <v>139</v>
      </c>
    </row>
    <row r="8630" spans="1:17" x14ac:dyDescent="0.3">
      <c r="A8630">
        <v>8629</v>
      </c>
      <c r="B8630" t="s">
        <v>9368</v>
      </c>
      <c r="C8630" s="6">
        <v>51310</v>
      </c>
      <c r="D8630" t="s">
        <v>1020</v>
      </c>
      <c r="E8630" t="s">
        <v>240</v>
      </c>
      <c r="F8630" t="s">
        <v>239</v>
      </c>
      <c r="G8630" s="7">
        <v>10011</v>
      </c>
      <c r="H8630" t="s">
        <v>132</v>
      </c>
      <c r="I8630" t="s">
        <v>1833</v>
      </c>
      <c r="J8630" t="s">
        <v>36</v>
      </c>
      <c r="K8630" t="s">
        <v>64</v>
      </c>
      <c r="L8630" t="s">
        <v>1834</v>
      </c>
      <c r="M8630" s="8">
        <v>6.0960000000000001</v>
      </c>
      <c r="N8630" s="7">
        <v>2</v>
      </c>
      <c r="O8630" s="8">
        <f>SUM(Superstore_Clean[[#This Row],[Unit Price]]*Superstore_Clean[[#This Row],[Quantity]])</f>
        <v>12.192</v>
      </c>
      <c r="P8630" s="7">
        <v>2015</v>
      </c>
      <c r="Q8630" t="s">
        <v>139</v>
      </c>
    </row>
    <row r="8631" spans="1:17" x14ac:dyDescent="0.3">
      <c r="A8631">
        <v>8630</v>
      </c>
      <c r="B8631" t="s">
        <v>9368</v>
      </c>
      <c r="C8631" s="6">
        <v>51311</v>
      </c>
      <c r="D8631" t="s">
        <v>1020</v>
      </c>
      <c r="E8631" t="s">
        <v>240</v>
      </c>
      <c r="F8631" t="s">
        <v>239</v>
      </c>
      <c r="G8631" s="7">
        <v>10011</v>
      </c>
      <c r="H8631" t="s">
        <v>132</v>
      </c>
      <c r="I8631" t="s">
        <v>5074</v>
      </c>
      <c r="J8631" t="s">
        <v>23</v>
      </c>
      <c r="K8631" t="s">
        <v>45</v>
      </c>
      <c r="L8631" t="s">
        <v>5075</v>
      </c>
      <c r="M8631" s="8">
        <v>481.17599999999999</v>
      </c>
      <c r="N8631" s="7">
        <v>2</v>
      </c>
      <c r="O8631" s="8">
        <f>SUM(Superstore_Clean[[#This Row],[Unit Price]]*Superstore_Clean[[#This Row],[Quantity]])</f>
        <v>962.35199999999998</v>
      </c>
      <c r="P8631" s="7">
        <v>2015</v>
      </c>
      <c r="Q8631" t="s">
        <v>139</v>
      </c>
    </row>
    <row r="8632" spans="1:17" x14ac:dyDescent="0.3">
      <c r="A8632">
        <v>8631</v>
      </c>
      <c r="B8632" t="s">
        <v>9368</v>
      </c>
      <c r="C8632" s="6">
        <v>51312</v>
      </c>
      <c r="D8632" t="s">
        <v>1020</v>
      </c>
      <c r="E8632" t="s">
        <v>240</v>
      </c>
      <c r="F8632" t="s">
        <v>239</v>
      </c>
      <c r="G8632" s="7">
        <v>10011</v>
      </c>
      <c r="H8632" t="s">
        <v>132</v>
      </c>
      <c r="I8632" t="s">
        <v>2770</v>
      </c>
      <c r="J8632" t="s">
        <v>36</v>
      </c>
      <c r="K8632" t="s">
        <v>242</v>
      </c>
      <c r="L8632" t="s">
        <v>2771</v>
      </c>
      <c r="M8632" s="8">
        <v>7.24</v>
      </c>
      <c r="N8632" s="7">
        <v>4</v>
      </c>
      <c r="O8632" s="8">
        <f>SUM(Superstore_Clean[[#This Row],[Unit Price]]*Superstore_Clean[[#This Row],[Quantity]])</f>
        <v>28.96</v>
      </c>
      <c r="P8632" s="7">
        <v>2015</v>
      </c>
      <c r="Q8632" t="s">
        <v>139</v>
      </c>
    </row>
    <row r="8633" spans="1:17" x14ac:dyDescent="0.3">
      <c r="A8633">
        <v>8632</v>
      </c>
      <c r="B8633" t="s">
        <v>9369</v>
      </c>
      <c r="C8633" s="6">
        <v>51313</v>
      </c>
      <c r="D8633" t="s">
        <v>1676</v>
      </c>
      <c r="E8633" t="s">
        <v>131</v>
      </c>
      <c r="F8633" t="s">
        <v>7346</v>
      </c>
      <c r="G8633" s="7">
        <v>18018</v>
      </c>
      <c r="H8633" t="s">
        <v>132</v>
      </c>
      <c r="I8633" t="s">
        <v>2168</v>
      </c>
      <c r="J8633" t="s">
        <v>23</v>
      </c>
      <c r="K8633" t="s">
        <v>24</v>
      </c>
      <c r="L8633" t="s">
        <v>2169</v>
      </c>
      <c r="M8633" s="8">
        <v>177.45</v>
      </c>
      <c r="N8633" s="7">
        <v>5</v>
      </c>
      <c r="O8633" s="8">
        <f>SUM(Superstore_Clean[[#This Row],[Unit Price]]*Superstore_Clean[[#This Row],[Quantity]])</f>
        <v>887.25</v>
      </c>
      <c r="P8633" s="7">
        <v>2016</v>
      </c>
      <c r="Q8633" t="s">
        <v>135</v>
      </c>
    </row>
    <row r="8634" spans="1:17" x14ac:dyDescent="0.3">
      <c r="A8634">
        <v>8633</v>
      </c>
      <c r="B8634" t="s">
        <v>9369</v>
      </c>
      <c r="C8634" s="6">
        <v>51314</v>
      </c>
      <c r="D8634" t="s">
        <v>1676</v>
      </c>
      <c r="E8634" t="s">
        <v>131</v>
      </c>
      <c r="F8634" t="s">
        <v>7346</v>
      </c>
      <c r="G8634" s="7">
        <v>18018</v>
      </c>
      <c r="H8634" t="s">
        <v>132</v>
      </c>
      <c r="I8634" t="s">
        <v>2372</v>
      </c>
      <c r="J8634" t="s">
        <v>36</v>
      </c>
      <c r="K8634" t="s">
        <v>64</v>
      </c>
      <c r="L8634" t="s">
        <v>2373</v>
      </c>
      <c r="M8634" s="8">
        <v>1369.7639999999999</v>
      </c>
      <c r="N8634" s="7">
        <v>6</v>
      </c>
      <c r="O8634" s="8">
        <f>SUM(Superstore_Clean[[#This Row],[Unit Price]]*Superstore_Clean[[#This Row],[Quantity]])</f>
        <v>8218.5839999999989</v>
      </c>
      <c r="P8634" s="7">
        <v>2016</v>
      </c>
      <c r="Q8634" t="s">
        <v>135</v>
      </c>
    </row>
    <row r="8635" spans="1:17" x14ac:dyDescent="0.3">
      <c r="A8635">
        <v>8634</v>
      </c>
      <c r="B8635" t="s">
        <v>9369</v>
      </c>
      <c r="C8635" s="6">
        <v>51315</v>
      </c>
      <c r="D8635" t="s">
        <v>1676</v>
      </c>
      <c r="E8635" t="s">
        <v>131</v>
      </c>
      <c r="F8635" t="s">
        <v>7346</v>
      </c>
      <c r="G8635" s="7">
        <v>18018</v>
      </c>
      <c r="H8635" t="s">
        <v>132</v>
      </c>
      <c r="I8635" t="s">
        <v>6893</v>
      </c>
      <c r="J8635" t="s">
        <v>36</v>
      </c>
      <c r="K8635" t="s">
        <v>67</v>
      </c>
      <c r="L8635" t="s">
        <v>6894</v>
      </c>
      <c r="M8635" s="8">
        <v>9.48</v>
      </c>
      <c r="N8635" s="7">
        <v>3</v>
      </c>
      <c r="O8635" s="8">
        <f>SUM(Superstore_Clean[[#This Row],[Unit Price]]*Superstore_Clean[[#This Row],[Quantity]])</f>
        <v>28.44</v>
      </c>
      <c r="P8635" s="7">
        <v>2016</v>
      </c>
      <c r="Q8635" t="s">
        <v>135</v>
      </c>
    </row>
    <row r="8636" spans="1:17" x14ac:dyDescent="0.3">
      <c r="A8636">
        <v>8635</v>
      </c>
      <c r="B8636" t="s">
        <v>9370</v>
      </c>
      <c r="C8636" s="6">
        <v>51316</v>
      </c>
      <c r="D8636" t="s">
        <v>2031</v>
      </c>
      <c r="E8636" t="s">
        <v>131</v>
      </c>
      <c r="F8636" t="s">
        <v>130</v>
      </c>
      <c r="G8636" s="7">
        <v>19140</v>
      </c>
      <c r="H8636" t="s">
        <v>132</v>
      </c>
      <c r="I8636" t="s">
        <v>22</v>
      </c>
      <c r="J8636" t="s">
        <v>23</v>
      </c>
      <c r="K8636" t="s">
        <v>24</v>
      </c>
      <c r="L8636" t="s">
        <v>25</v>
      </c>
      <c r="M8636" s="8">
        <v>130.97999999999999</v>
      </c>
      <c r="N8636" s="7">
        <v>2</v>
      </c>
      <c r="O8636" s="8">
        <f>SUM(Superstore_Clean[[#This Row],[Unit Price]]*Superstore_Clean[[#This Row],[Quantity]])</f>
        <v>261.95999999999998</v>
      </c>
      <c r="P8636" s="7">
        <v>2017</v>
      </c>
      <c r="Q8636" t="s">
        <v>115</v>
      </c>
    </row>
    <row r="8637" spans="1:17" x14ac:dyDescent="0.3">
      <c r="A8637">
        <v>8636</v>
      </c>
      <c r="B8637" t="s">
        <v>9371</v>
      </c>
      <c r="C8637" s="6">
        <v>51317</v>
      </c>
      <c r="D8637" t="s">
        <v>4637</v>
      </c>
      <c r="E8637" t="s">
        <v>20</v>
      </c>
      <c r="F8637" t="s">
        <v>1305</v>
      </c>
      <c r="G8637" s="7">
        <v>40214</v>
      </c>
      <c r="H8637" t="s">
        <v>21</v>
      </c>
      <c r="I8637" t="s">
        <v>7598</v>
      </c>
      <c r="J8637" t="s">
        <v>36</v>
      </c>
      <c r="K8637" t="s">
        <v>57</v>
      </c>
      <c r="L8637" t="s">
        <v>7599</v>
      </c>
      <c r="M8637" s="8">
        <v>174.95</v>
      </c>
      <c r="N8637" s="7">
        <v>5</v>
      </c>
      <c r="O8637" s="8">
        <f>SUM(Superstore_Clean[[#This Row],[Unit Price]]*Superstore_Clean[[#This Row],[Quantity]])</f>
        <v>874.75</v>
      </c>
      <c r="P8637" s="7">
        <v>2014</v>
      </c>
      <c r="Q8637" t="s">
        <v>80</v>
      </c>
    </row>
    <row r="8638" spans="1:17" x14ac:dyDescent="0.3">
      <c r="A8638">
        <v>8637</v>
      </c>
      <c r="B8638" t="s">
        <v>9371</v>
      </c>
      <c r="C8638" s="6">
        <v>51318</v>
      </c>
      <c r="D8638" t="s">
        <v>4637</v>
      </c>
      <c r="E8638" t="s">
        <v>20</v>
      </c>
      <c r="F8638" t="s">
        <v>1305</v>
      </c>
      <c r="G8638" s="7">
        <v>40214</v>
      </c>
      <c r="H8638" t="s">
        <v>21</v>
      </c>
      <c r="I8638" t="s">
        <v>1868</v>
      </c>
      <c r="J8638" t="s">
        <v>36</v>
      </c>
      <c r="K8638" t="s">
        <v>49</v>
      </c>
      <c r="L8638" t="s">
        <v>1869</v>
      </c>
      <c r="M8638" s="8">
        <v>826</v>
      </c>
      <c r="N8638" s="7">
        <v>5</v>
      </c>
      <c r="O8638" s="8">
        <f>SUM(Superstore_Clean[[#This Row],[Unit Price]]*Superstore_Clean[[#This Row],[Quantity]])</f>
        <v>4130</v>
      </c>
      <c r="P8638" s="7">
        <v>2014</v>
      </c>
      <c r="Q8638" t="s">
        <v>80</v>
      </c>
    </row>
    <row r="8639" spans="1:17" x14ac:dyDescent="0.3">
      <c r="A8639">
        <v>8638</v>
      </c>
      <c r="B8639" t="s">
        <v>9372</v>
      </c>
      <c r="C8639" s="6">
        <v>51319</v>
      </c>
      <c r="D8639" t="s">
        <v>291</v>
      </c>
      <c r="E8639" t="s">
        <v>84</v>
      </c>
      <c r="F8639" t="s">
        <v>83</v>
      </c>
      <c r="G8639" s="7">
        <v>98105</v>
      </c>
      <c r="H8639" t="s">
        <v>34</v>
      </c>
      <c r="I8639" t="s">
        <v>269</v>
      </c>
      <c r="J8639" t="s">
        <v>23</v>
      </c>
      <c r="K8639" t="s">
        <v>54</v>
      </c>
      <c r="L8639" t="s">
        <v>270</v>
      </c>
      <c r="M8639" s="8">
        <v>139.58000000000001</v>
      </c>
      <c r="N8639" s="7">
        <v>7</v>
      </c>
      <c r="O8639" s="8">
        <f>SUM(Superstore_Clean[[#This Row],[Unit Price]]*Superstore_Clean[[#This Row],[Quantity]])</f>
        <v>977.06000000000006</v>
      </c>
      <c r="P8639" s="7">
        <v>2017</v>
      </c>
      <c r="Q8639" t="s">
        <v>80</v>
      </c>
    </row>
    <row r="8640" spans="1:17" x14ac:dyDescent="0.3">
      <c r="A8640">
        <v>8639</v>
      </c>
      <c r="B8640" t="s">
        <v>9373</v>
      </c>
      <c r="C8640" s="6">
        <v>51320</v>
      </c>
      <c r="D8640" t="s">
        <v>1353</v>
      </c>
      <c r="E8640" t="s">
        <v>100</v>
      </c>
      <c r="F8640" t="s">
        <v>3989</v>
      </c>
      <c r="G8640" s="7">
        <v>53142</v>
      </c>
      <c r="H8640" t="s">
        <v>92</v>
      </c>
      <c r="I8640" t="s">
        <v>3899</v>
      </c>
      <c r="J8640" t="s">
        <v>60</v>
      </c>
      <c r="K8640" t="s">
        <v>146</v>
      </c>
      <c r="L8640" t="s">
        <v>3900</v>
      </c>
      <c r="M8640" s="8">
        <v>399.95</v>
      </c>
      <c r="N8640" s="7">
        <v>5</v>
      </c>
      <c r="O8640" s="8">
        <f>SUM(Superstore_Clean[[#This Row],[Unit Price]]*Superstore_Clean[[#This Row],[Quantity]])</f>
        <v>1999.75</v>
      </c>
      <c r="P8640" s="7">
        <v>2017</v>
      </c>
      <c r="Q8640" t="s">
        <v>135</v>
      </c>
    </row>
    <row r="8641" spans="1:17" x14ac:dyDescent="0.3">
      <c r="A8641">
        <v>8640</v>
      </c>
      <c r="B8641" t="s">
        <v>9374</v>
      </c>
      <c r="C8641" s="6">
        <v>51321</v>
      </c>
      <c r="D8641" t="s">
        <v>1283</v>
      </c>
      <c r="E8641" t="s">
        <v>20</v>
      </c>
      <c r="F8641" t="s">
        <v>19</v>
      </c>
      <c r="G8641" s="7">
        <v>42420</v>
      </c>
      <c r="H8641" t="s">
        <v>21</v>
      </c>
      <c r="I8641" t="s">
        <v>3172</v>
      </c>
      <c r="J8641" t="s">
        <v>36</v>
      </c>
      <c r="K8641" t="s">
        <v>64</v>
      </c>
      <c r="L8641" t="s">
        <v>3173</v>
      </c>
      <c r="M8641" s="8">
        <v>12.39</v>
      </c>
      <c r="N8641" s="7">
        <v>3</v>
      </c>
      <c r="O8641" s="8">
        <f>SUM(Superstore_Clean[[#This Row],[Unit Price]]*Superstore_Clean[[#This Row],[Quantity]])</f>
        <v>37.17</v>
      </c>
      <c r="P8641" s="7">
        <v>2014</v>
      </c>
      <c r="Q8641" t="s">
        <v>87</v>
      </c>
    </row>
    <row r="8642" spans="1:17" x14ac:dyDescent="0.3">
      <c r="A8642">
        <v>8641</v>
      </c>
      <c r="B8642" t="s">
        <v>9375</v>
      </c>
      <c r="C8642" s="6">
        <v>51322</v>
      </c>
      <c r="D8642" t="s">
        <v>806</v>
      </c>
      <c r="E8642" t="s">
        <v>91</v>
      </c>
      <c r="F8642" t="s">
        <v>721</v>
      </c>
      <c r="G8642" s="7">
        <v>75217</v>
      </c>
      <c r="H8642" t="s">
        <v>92</v>
      </c>
      <c r="I8642" t="s">
        <v>2372</v>
      </c>
      <c r="J8642" t="s">
        <v>36</v>
      </c>
      <c r="K8642" t="s">
        <v>64</v>
      </c>
      <c r="L8642" t="s">
        <v>2373</v>
      </c>
      <c r="M8642" s="8">
        <v>760.98</v>
      </c>
      <c r="N8642" s="7">
        <v>5</v>
      </c>
      <c r="O8642" s="8">
        <f>SUM(Superstore_Clean[[#This Row],[Unit Price]]*Superstore_Clean[[#This Row],[Quantity]])</f>
        <v>3804.9</v>
      </c>
      <c r="P8642" s="7">
        <v>2017</v>
      </c>
      <c r="Q8642" t="s">
        <v>144</v>
      </c>
    </row>
    <row r="8643" spans="1:17" x14ac:dyDescent="0.3">
      <c r="A8643">
        <v>8642</v>
      </c>
      <c r="B8643" t="s">
        <v>9376</v>
      </c>
      <c r="C8643" s="6">
        <v>51323</v>
      </c>
      <c r="D8643" t="s">
        <v>4721</v>
      </c>
      <c r="E8643" t="s">
        <v>279</v>
      </c>
      <c r="F8643" t="s">
        <v>1225</v>
      </c>
      <c r="G8643" s="7">
        <v>85345</v>
      </c>
      <c r="H8643" t="s">
        <v>34</v>
      </c>
      <c r="I8643" t="s">
        <v>1526</v>
      </c>
      <c r="J8643" t="s">
        <v>36</v>
      </c>
      <c r="K8643" t="s">
        <v>64</v>
      </c>
      <c r="L8643" t="s">
        <v>1527</v>
      </c>
      <c r="M8643" s="8">
        <v>67.86</v>
      </c>
      <c r="N8643" s="7">
        <v>6</v>
      </c>
      <c r="O8643" s="8">
        <f>SUM(Superstore_Clean[[#This Row],[Unit Price]]*Superstore_Clean[[#This Row],[Quantity]])</f>
        <v>407.15999999999997</v>
      </c>
      <c r="P8643" s="7">
        <v>2017</v>
      </c>
      <c r="Q8643" t="s">
        <v>87</v>
      </c>
    </row>
    <row r="8644" spans="1:17" x14ac:dyDescent="0.3">
      <c r="A8644">
        <v>8643</v>
      </c>
      <c r="B8644" t="s">
        <v>9377</v>
      </c>
      <c r="C8644" s="6">
        <v>51324</v>
      </c>
      <c r="D8644" t="s">
        <v>2727</v>
      </c>
      <c r="E8644" t="s">
        <v>76</v>
      </c>
      <c r="F8644" t="s">
        <v>1347</v>
      </c>
      <c r="G8644" s="7">
        <v>28540</v>
      </c>
      <c r="H8644" t="s">
        <v>21</v>
      </c>
      <c r="I8644" t="s">
        <v>1041</v>
      </c>
      <c r="J8644" t="s">
        <v>36</v>
      </c>
      <c r="K8644" t="s">
        <v>242</v>
      </c>
      <c r="L8644" t="s">
        <v>1042</v>
      </c>
      <c r="M8644" s="8">
        <v>31.504000000000001</v>
      </c>
      <c r="N8644" s="7">
        <v>11</v>
      </c>
      <c r="O8644" s="8">
        <f>SUM(Superstore_Clean[[#This Row],[Unit Price]]*Superstore_Clean[[#This Row],[Quantity]])</f>
        <v>346.54400000000004</v>
      </c>
      <c r="P8644" s="7">
        <v>2015</v>
      </c>
      <c r="Q8644" t="s">
        <v>26</v>
      </c>
    </row>
    <row r="8645" spans="1:17" x14ac:dyDescent="0.3">
      <c r="A8645">
        <v>8644</v>
      </c>
      <c r="B8645" t="s">
        <v>9377</v>
      </c>
      <c r="C8645" s="6">
        <v>51325</v>
      </c>
      <c r="D8645" t="s">
        <v>2727</v>
      </c>
      <c r="E8645" t="s">
        <v>76</v>
      </c>
      <c r="F8645" t="s">
        <v>1347</v>
      </c>
      <c r="G8645" s="7">
        <v>28540</v>
      </c>
      <c r="H8645" t="s">
        <v>21</v>
      </c>
      <c r="I8645" t="s">
        <v>6452</v>
      </c>
      <c r="J8645" t="s">
        <v>36</v>
      </c>
      <c r="K8645" t="s">
        <v>37</v>
      </c>
      <c r="L8645" t="s">
        <v>6453</v>
      </c>
      <c r="M8645" s="8">
        <v>5.04</v>
      </c>
      <c r="N8645" s="7">
        <v>1</v>
      </c>
      <c r="O8645" s="8">
        <f>SUM(Superstore_Clean[[#This Row],[Unit Price]]*Superstore_Clean[[#This Row],[Quantity]])</f>
        <v>5.04</v>
      </c>
      <c r="P8645" s="7">
        <v>2015</v>
      </c>
      <c r="Q8645" t="s">
        <v>26</v>
      </c>
    </row>
    <row r="8646" spans="1:17" x14ac:dyDescent="0.3">
      <c r="A8646">
        <v>8645</v>
      </c>
      <c r="B8646" t="s">
        <v>9377</v>
      </c>
      <c r="C8646" s="6">
        <v>51326</v>
      </c>
      <c r="D8646" t="s">
        <v>2727</v>
      </c>
      <c r="E8646" t="s">
        <v>76</v>
      </c>
      <c r="F8646" t="s">
        <v>1347</v>
      </c>
      <c r="G8646" s="7">
        <v>28540</v>
      </c>
      <c r="H8646" t="s">
        <v>21</v>
      </c>
      <c r="I8646" t="s">
        <v>1422</v>
      </c>
      <c r="J8646" t="s">
        <v>36</v>
      </c>
      <c r="K8646" t="s">
        <v>64</v>
      </c>
      <c r="L8646" t="s">
        <v>1423</v>
      </c>
      <c r="M8646" s="8">
        <v>39.878999999999998</v>
      </c>
      <c r="N8646" s="7">
        <v>7</v>
      </c>
      <c r="O8646" s="8">
        <f>SUM(Superstore_Clean[[#This Row],[Unit Price]]*Superstore_Clean[[#This Row],[Quantity]])</f>
        <v>279.15299999999996</v>
      </c>
      <c r="P8646" s="7">
        <v>2015</v>
      </c>
      <c r="Q8646" t="s">
        <v>26</v>
      </c>
    </row>
    <row r="8647" spans="1:17" x14ac:dyDescent="0.3">
      <c r="A8647">
        <v>8646</v>
      </c>
      <c r="B8647" t="s">
        <v>9377</v>
      </c>
      <c r="C8647" s="6">
        <v>51327</v>
      </c>
      <c r="D8647" t="s">
        <v>2727</v>
      </c>
      <c r="E8647" t="s">
        <v>76</v>
      </c>
      <c r="F8647" t="s">
        <v>1347</v>
      </c>
      <c r="G8647" s="7">
        <v>28540</v>
      </c>
      <c r="H8647" t="s">
        <v>21</v>
      </c>
      <c r="I8647" t="s">
        <v>1139</v>
      </c>
      <c r="J8647" t="s">
        <v>23</v>
      </c>
      <c r="K8647" t="s">
        <v>54</v>
      </c>
      <c r="L8647" t="s">
        <v>1140</v>
      </c>
      <c r="M8647" s="8">
        <v>4.7119999999999997</v>
      </c>
      <c r="N8647" s="7">
        <v>1</v>
      </c>
      <c r="O8647" s="8">
        <f>SUM(Superstore_Clean[[#This Row],[Unit Price]]*Superstore_Clean[[#This Row],[Quantity]])</f>
        <v>4.7119999999999997</v>
      </c>
      <c r="P8647" s="7">
        <v>2015</v>
      </c>
      <c r="Q8647" t="s">
        <v>26</v>
      </c>
    </row>
    <row r="8648" spans="1:17" x14ac:dyDescent="0.3">
      <c r="A8648">
        <v>8647</v>
      </c>
      <c r="B8648" t="s">
        <v>9378</v>
      </c>
      <c r="C8648" s="6">
        <v>51328</v>
      </c>
      <c r="D8648" t="s">
        <v>5962</v>
      </c>
      <c r="E8648" t="s">
        <v>33</v>
      </c>
      <c r="F8648" t="s">
        <v>32</v>
      </c>
      <c r="G8648" s="7">
        <v>90032</v>
      </c>
      <c r="H8648" t="s">
        <v>34</v>
      </c>
      <c r="I8648" t="s">
        <v>636</v>
      </c>
      <c r="J8648" t="s">
        <v>23</v>
      </c>
      <c r="K8648" t="s">
        <v>28</v>
      </c>
      <c r="L8648" t="s">
        <v>637</v>
      </c>
      <c r="M8648" s="8">
        <v>194.352</v>
      </c>
      <c r="N8648" s="7">
        <v>3</v>
      </c>
      <c r="O8648" s="8">
        <f>SUM(Superstore_Clean[[#This Row],[Unit Price]]*Superstore_Clean[[#This Row],[Quantity]])</f>
        <v>583.05600000000004</v>
      </c>
      <c r="P8648" s="7">
        <v>2016</v>
      </c>
      <c r="Q8648" t="s">
        <v>26</v>
      </c>
    </row>
    <row r="8649" spans="1:17" x14ac:dyDescent="0.3">
      <c r="A8649">
        <v>8648</v>
      </c>
      <c r="B8649" t="s">
        <v>9379</v>
      </c>
      <c r="C8649" s="6">
        <v>51329</v>
      </c>
      <c r="D8649" t="s">
        <v>5161</v>
      </c>
      <c r="E8649" t="s">
        <v>301</v>
      </c>
      <c r="F8649" t="s">
        <v>5037</v>
      </c>
      <c r="G8649" s="7">
        <v>37211</v>
      </c>
      <c r="H8649" t="s">
        <v>21</v>
      </c>
      <c r="I8649" t="s">
        <v>789</v>
      </c>
      <c r="J8649" t="s">
        <v>23</v>
      </c>
      <c r="K8649" t="s">
        <v>28</v>
      </c>
      <c r="L8649" t="s">
        <v>790</v>
      </c>
      <c r="M8649" s="8">
        <v>97.424000000000007</v>
      </c>
      <c r="N8649" s="7">
        <v>2</v>
      </c>
      <c r="O8649" s="8">
        <f>SUM(Superstore_Clean[[#This Row],[Unit Price]]*Superstore_Clean[[#This Row],[Quantity]])</f>
        <v>194.84800000000001</v>
      </c>
      <c r="P8649" s="7">
        <v>2015</v>
      </c>
      <c r="Q8649" t="s">
        <v>87</v>
      </c>
    </row>
    <row r="8650" spans="1:17" x14ac:dyDescent="0.3">
      <c r="A8650">
        <v>8649</v>
      </c>
      <c r="B8650" t="s">
        <v>9380</v>
      </c>
      <c r="C8650" s="6">
        <v>51330</v>
      </c>
      <c r="D8650" t="s">
        <v>5264</v>
      </c>
      <c r="E8650" t="s">
        <v>76</v>
      </c>
      <c r="F8650" t="s">
        <v>416</v>
      </c>
      <c r="G8650" s="7">
        <v>28205</v>
      </c>
      <c r="H8650" t="s">
        <v>21</v>
      </c>
      <c r="I8650" t="s">
        <v>2464</v>
      </c>
      <c r="J8650" t="s">
        <v>36</v>
      </c>
      <c r="K8650" t="s">
        <v>49</v>
      </c>
      <c r="L8650" t="s">
        <v>2465</v>
      </c>
      <c r="M8650" s="8">
        <v>704.76</v>
      </c>
      <c r="N8650" s="7">
        <v>5</v>
      </c>
      <c r="O8650" s="8">
        <f>SUM(Superstore_Clean[[#This Row],[Unit Price]]*Superstore_Clean[[#This Row],[Quantity]])</f>
        <v>3523.8</v>
      </c>
      <c r="P8650" s="7">
        <v>2016</v>
      </c>
      <c r="Q8650" t="s">
        <v>135</v>
      </c>
    </row>
    <row r="8651" spans="1:17" x14ac:dyDescent="0.3">
      <c r="A8651">
        <v>8650</v>
      </c>
      <c r="B8651" t="s">
        <v>9380</v>
      </c>
      <c r="C8651" s="6">
        <v>51331</v>
      </c>
      <c r="D8651" t="s">
        <v>5264</v>
      </c>
      <c r="E8651" t="s">
        <v>76</v>
      </c>
      <c r="F8651" t="s">
        <v>416</v>
      </c>
      <c r="G8651" s="7">
        <v>28205</v>
      </c>
      <c r="H8651" t="s">
        <v>21</v>
      </c>
      <c r="I8651" t="s">
        <v>1620</v>
      </c>
      <c r="J8651" t="s">
        <v>36</v>
      </c>
      <c r="K8651" t="s">
        <v>64</v>
      </c>
      <c r="L8651" t="s">
        <v>1621</v>
      </c>
      <c r="M8651" s="8">
        <v>27.396000000000001</v>
      </c>
      <c r="N8651" s="7">
        <v>3</v>
      </c>
      <c r="O8651" s="8">
        <f>SUM(Superstore_Clean[[#This Row],[Unit Price]]*Superstore_Clean[[#This Row],[Quantity]])</f>
        <v>82.188000000000002</v>
      </c>
      <c r="P8651" s="7">
        <v>2016</v>
      </c>
      <c r="Q8651" t="s">
        <v>135</v>
      </c>
    </row>
    <row r="8652" spans="1:17" x14ac:dyDescent="0.3">
      <c r="A8652">
        <v>8651</v>
      </c>
      <c r="B8652" t="s">
        <v>9381</v>
      </c>
      <c r="C8652" s="6">
        <v>51332</v>
      </c>
      <c r="D8652" t="s">
        <v>1921</v>
      </c>
      <c r="E8652" t="s">
        <v>84</v>
      </c>
      <c r="F8652" t="s">
        <v>83</v>
      </c>
      <c r="G8652" s="7">
        <v>98103</v>
      </c>
      <c r="H8652" t="s">
        <v>34</v>
      </c>
      <c r="I8652" t="s">
        <v>7088</v>
      </c>
      <c r="J8652" t="s">
        <v>36</v>
      </c>
      <c r="K8652" t="s">
        <v>242</v>
      </c>
      <c r="L8652" t="s">
        <v>7089</v>
      </c>
      <c r="M8652" s="8">
        <v>5.7</v>
      </c>
      <c r="N8652" s="7">
        <v>5</v>
      </c>
      <c r="O8652" s="8">
        <f>SUM(Superstore_Clean[[#This Row],[Unit Price]]*Superstore_Clean[[#This Row],[Quantity]])</f>
        <v>28.5</v>
      </c>
      <c r="P8652" s="7">
        <v>2014</v>
      </c>
      <c r="Q8652" t="s">
        <v>139</v>
      </c>
    </row>
    <row r="8653" spans="1:17" x14ac:dyDescent="0.3">
      <c r="A8653">
        <v>8652</v>
      </c>
      <c r="B8653" t="s">
        <v>9381</v>
      </c>
      <c r="C8653" s="6">
        <v>51333</v>
      </c>
      <c r="D8653" t="s">
        <v>1921</v>
      </c>
      <c r="E8653" t="s">
        <v>84</v>
      </c>
      <c r="F8653" t="s">
        <v>83</v>
      </c>
      <c r="G8653" s="7">
        <v>98103</v>
      </c>
      <c r="H8653" t="s">
        <v>34</v>
      </c>
      <c r="I8653" t="s">
        <v>1006</v>
      </c>
      <c r="J8653" t="s">
        <v>23</v>
      </c>
      <c r="K8653" t="s">
        <v>54</v>
      </c>
      <c r="L8653" t="s">
        <v>1007</v>
      </c>
      <c r="M8653" s="8">
        <v>14.19</v>
      </c>
      <c r="N8653" s="7">
        <v>3</v>
      </c>
      <c r="O8653" s="8">
        <f>SUM(Superstore_Clean[[#This Row],[Unit Price]]*Superstore_Clean[[#This Row],[Quantity]])</f>
        <v>42.57</v>
      </c>
      <c r="P8653" s="7">
        <v>2014</v>
      </c>
      <c r="Q8653" t="s">
        <v>139</v>
      </c>
    </row>
    <row r="8654" spans="1:17" x14ac:dyDescent="0.3">
      <c r="A8654">
        <v>8653</v>
      </c>
      <c r="B8654" t="s">
        <v>9381</v>
      </c>
      <c r="C8654" s="6">
        <v>51334</v>
      </c>
      <c r="D8654" t="s">
        <v>1921</v>
      </c>
      <c r="E8654" t="s">
        <v>84</v>
      </c>
      <c r="F8654" t="s">
        <v>83</v>
      </c>
      <c r="G8654" s="7">
        <v>98103</v>
      </c>
      <c r="H8654" t="s">
        <v>34</v>
      </c>
      <c r="I8654" t="s">
        <v>1724</v>
      </c>
      <c r="J8654" t="s">
        <v>36</v>
      </c>
      <c r="K8654" t="s">
        <v>516</v>
      </c>
      <c r="L8654" t="s">
        <v>1725</v>
      </c>
      <c r="M8654" s="8">
        <v>7.3</v>
      </c>
      <c r="N8654" s="7">
        <v>2</v>
      </c>
      <c r="O8654" s="8">
        <f>SUM(Superstore_Clean[[#This Row],[Unit Price]]*Superstore_Clean[[#This Row],[Quantity]])</f>
        <v>14.6</v>
      </c>
      <c r="P8654" s="7">
        <v>2014</v>
      </c>
      <c r="Q8654" t="s">
        <v>139</v>
      </c>
    </row>
    <row r="8655" spans="1:17" x14ac:dyDescent="0.3">
      <c r="A8655">
        <v>8654</v>
      </c>
      <c r="B8655" t="s">
        <v>9381</v>
      </c>
      <c r="C8655" s="6">
        <v>51335</v>
      </c>
      <c r="D8655" t="s">
        <v>1921</v>
      </c>
      <c r="E8655" t="s">
        <v>84</v>
      </c>
      <c r="F8655" t="s">
        <v>83</v>
      </c>
      <c r="G8655" s="7">
        <v>98103</v>
      </c>
      <c r="H8655" t="s">
        <v>34</v>
      </c>
      <c r="I8655" t="s">
        <v>2025</v>
      </c>
      <c r="J8655" t="s">
        <v>60</v>
      </c>
      <c r="K8655" t="s">
        <v>146</v>
      </c>
      <c r="L8655" t="s">
        <v>2026</v>
      </c>
      <c r="M8655" s="8">
        <v>199.98</v>
      </c>
      <c r="N8655" s="7">
        <v>2</v>
      </c>
      <c r="O8655" s="8">
        <f>SUM(Superstore_Clean[[#This Row],[Unit Price]]*Superstore_Clean[[#This Row],[Quantity]])</f>
        <v>399.96</v>
      </c>
      <c r="P8655" s="7">
        <v>2014</v>
      </c>
      <c r="Q8655" t="s">
        <v>139</v>
      </c>
    </row>
    <row r="8656" spans="1:17" x14ac:dyDescent="0.3">
      <c r="A8656">
        <v>8655</v>
      </c>
      <c r="B8656" t="s">
        <v>9381</v>
      </c>
      <c r="C8656" s="6">
        <v>51336</v>
      </c>
      <c r="D8656" t="s">
        <v>1921</v>
      </c>
      <c r="E8656" t="s">
        <v>84</v>
      </c>
      <c r="F8656" t="s">
        <v>83</v>
      </c>
      <c r="G8656" s="7">
        <v>98103</v>
      </c>
      <c r="H8656" t="s">
        <v>34</v>
      </c>
      <c r="I8656" t="s">
        <v>5817</v>
      </c>
      <c r="J8656" t="s">
        <v>60</v>
      </c>
      <c r="K8656" t="s">
        <v>146</v>
      </c>
      <c r="L8656" t="s">
        <v>5818</v>
      </c>
      <c r="M8656" s="8">
        <v>144.96</v>
      </c>
      <c r="N8656" s="7">
        <v>4</v>
      </c>
      <c r="O8656" s="8">
        <f>SUM(Superstore_Clean[[#This Row],[Unit Price]]*Superstore_Clean[[#This Row],[Quantity]])</f>
        <v>579.84</v>
      </c>
      <c r="P8656" s="7">
        <v>2014</v>
      </c>
      <c r="Q8656" t="s">
        <v>139</v>
      </c>
    </row>
    <row r="8657" spans="1:17" x14ac:dyDescent="0.3">
      <c r="A8657">
        <v>8656</v>
      </c>
      <c r="B8657" t="s">
        <v>9381</v>
      </c>
      <c r="C8657" s="6">
        <v>51337</v>
      </c>
      <c r="D8657" t="s">
        <v>1921</v>
      </c>
      <c r="E8657" t="s">
        <v>84</v>
      </c>
      <c r="F8657" t="s">
        <v>83</v>
      </c>
      <c r="G8657" s="7">
        <v>98103</v>
      </c>
      <c r="H8657" t="s">
        <v>34</v>
      </c>
      <c r="I8657" t="s">
        <v>3518</v>
      </c>
      <c r="J8657" t="s">
        <v>60</v>
      </c>
      <c r="K8657" t="s">
        <v>146</v>
      </c>
      <c r="L8657" t="s">
        <v>3519</v>
      </c>
      <c r="M8657" s="8">
        <v>118</v>
      </c>
      <c r="N8657" s="7">
        <v>2</v>
      </c>
      <c r="O8657" s="8">
        <f>SUM(Superstore_Clean[[#This Row],[Unit Price]]*Superstore_Clean[[#This Row],[Quantity]])</f>
        <v>236</v>
      </c>
      <c r="P8657" s="7">
        <v>2014</v>
      </c>
      <c r="Q8657" t="s">
        <v>139</v>
      </c>
    </row>
    <row r="8658" spans="1:17" x14ac:dyDescent="0.3">
      <c r="A8658">
        <v>8657</v>
      </c>
      <c r="B8658" t="s">
        <v>9381</v>
      </c>
      <c r="C8658" s="6">
        <v>51338</v>
      </c>
      <c r="D8658" t="s">
        <v>1921</v>
      </c>
      <c r="E8658" t="s">
        <v>84</v>
      </c>
      <c r="F8658" t="s">
        <v>83</v>
      </c>
      <c r="G8658" s="7">
        <v>98103</v>
      </c>
      <c r="H8658" t="s">
        <v>34</v>
      </c>
      <c r="I8658" t="s">
        <v>5351</v>
      </c>
      <c r="J8658" t="s">
        <v>36</v>
      </c>
      <c r="K8658" t="s">
        <v>78</v>
      </c>
      <c r="L8658" t="s">
        <v>5352</v>
      </c>
      <c r="M8658" s="8">
        <v>48.94</v>
      </c>
      <c r="N8658" s="7">
        <v>1</v>
      </c>
      <c r="O8658" s="8">
        <f>SUM(Superstore_Clean[[#This Row],[Unit Price]]*Superstore_Clean[[#This Row],[Quantity]])</f>
        <v>48.94</v>
      </c>
      <c r="P8658" s="7">
        <v>2014</v>
      </c>
      <c r="Q8658" t="s">
        <v>139</v>
      </c>
    </row>
    <row r="8659" spans="1:17" x14ac:dyDescent="0.3">
      <c r="A8659">
        <v>8658</v>
      </c>
      <c r="B8659" t="s">
        <v>9381</v>
      </c>
      <c r="C8659" s="6">
        <v>51339</v>
      </c>
      <c r="D8659" t="s">
        <v>1921</v>
      </c>
      <c r="E8659" t="s">
        <v>84</v>
      </c>
      <c r="F8659" t="s">
        <v>83</v>
      </c>
      <c r="G8659" s="7">
        <v>98103</v>
      </c>
      <c r="H8659" t="s">
        <v>34</v>
      </c>
      <c r="I8659" t="s">
        <v>4266</v>
      </c>
      <c r="J8659" t="s">
        <v>36</v>
      </c>
      <c r="K8659" t="s">
        <v>67</v>
      </c>
      <c r="L8659" t="s">
        <v>4267</v>
      </c>
      <c r="M8659" s="8">
        <v>22.66</v>
      </c>
      <c r="N8659" s="7">
        <v>2</v>
      </c>
      <c r="O8659" s="8">
        <f>SUM(Superstore_Clean[[#This Row],[Unit Price]]*Superstore_Clean[[#This Row],[Quantity]])</f>
        <v>45.32</v>
      </c>
      <c r="P8659" s="7">
        <v>2014</v>
      </c>
      <c r="Q8659" t="s">
        <v>139</v>
      </c>
    </row>
    <row r="8660" spans="1:17" x14ac:dyDescent="0.3">
      <c r="A8660">
        <v>8659</v>
      </c>
      <c r="B8660" t="s">
        <v>9382</v>
      </c>
      <c r="C8660" s="6">
        <v>51340</v>
      </c>
      <c r="D8660" t="s">
        <v>309</v>
      </c>
      <c r="E8660" t="s">
        <v>190</v>
      </c>
      <c r="F8660" t="s">
        <v>273</v>
      </c>
      <c r="G8660" s="7">
        <v>60623</v>
      </c>
      <c r="H8660" t="s">
        <v>92</v>
      </c>
      <c r="I8660" t="s">
        <v>2790</v>
      </c>
      <c r="J8660" t="s">
        <v>36</v>
      </c>
      <c r="K8660" t="s">
        <v>64</v>
      </c>
      <c r="L8660" t="s">
        <v>2791</v>
      </c>
      <c r="M8660" s="8">
        <v>0.83599999999999997</v>
      </c>
      <c r="N8660" s="7">
        <v>1</v>
      </c>
      <c r="O8660" s="8">
        <f>SUM(Superstore_Clean[[#This Row],[Unit Price]]*Superstore_Clean[[#This Row],[Quantity]])</f>
        <v>0.83599999999999997</v>
      </c>
      <c r="P8660" s="7">
        <v>2016</v>
      </c>
      <c r="Q8660" t="s">
        <v>39</v>
      </c>
    </row>
    <row r="8661" spans="1:17" x14ac:dyDescent="0.3">
      <c r="A8661">
        <v>8660</v>
      </c>
      <c r="B8661" t="s">
        <v>9383</v>
      </c>
      <c r="C8661" s="6">
        <v>51341</v>
      </c>
      <c r="D8661" t="s">
        <v>4593</v>
      </c>
      <c r="E8661" t="s">
        <v>443</v>
      </c>
      <c r="F8661" t="s">
        <v>890</v>
      </c>
      <c r="G8661" s="7">
        <v>45231</v>
      </c>
      <c r="H8661" t="s">
        <v>132</v>
      </c>
      <c r="I8661" t="s">
        <v>5190</v>
      </c>
      <c r="J8661" t="s">
        <v>36</v>
      </c>
      <c r="K8661" t="s">
        <v>78</v>
      </c>
      <c r="L8661" t="s">
        <v>5191</v>
      </c>
      <c r="M8661" s="8">
        <v>30.96</v>
      </c>
      <c r="N8661" s="7">
        <v>6</v>
      </c>
      <c r="O8661" s="8">
        <f>SUM(Superstore_Clean[[#This Row],[Unit Price]]*Superstore_Clean[[#This Row],[Quantity]])</f>
        <v>185.76</v>
      </c>
      <c r="P8661" s="7">
        <v>2016</v>
      </c>
      <c r="Q8661" t="s">
        <v>139</v>
      </c>
    </row>
    <row r="8662" spans="1:17" x14ac:dyDescent="0.3">
      <c r="A8662">
        <v>8661</v>
      </c>
      <c r="B8662" t="s">
        <v>9384</v>
      </c>
      <c r="C8662" s="6">
        <v>51342</v>
      </c>
      <c r="D8662" t="s">
        <v>3863</v>
      </c>
      <c r="E8662" t="s">
        <v>43</v>
      </c>
      <c r="F8662" t="s">
        <v>42</v>
      </c>
      <c r="G8662" s="7">
        <v>33311</v>
      </c>
      <c r="H8662" t="s">
        <v>21</v>
      </c>
      <c r="I8662" t="s">
        <v>3892</v>
      </c>
      <c r="J8662" t="s">
        <v>23</v>
      </c>
      <c r="K8662" t="s">
        <v>24</v>
      </c>
      <c r="L8662" t="s">
        <v>3893</v>
      </c>
      <c r="M8662" s="8">
        <v>723.92</v>
      </c>
      <c r="N8662" s="7">
        <v>5</v>
      </c>
      <c r="O8662" s="8">
        <f>SUM(Superstore_Clean[[#This Row],[Unit Price]]*Superstore_Clean[[#This Row],[Quantity]])</f>
        <v>3619.6</v>
      </c>
      <c r="P8662" s="7">
        <v>2017</v>
      </c>
      <c r="Q8662" t="s">
        <v>26</v>
      </c>
    </row>
    <row r="8663" spans="1:17" x14ac:dyDescent="0.3">
      <c r="A8663">
        <v>8662</v>
      </c>
      <c r="B8663" t="s">
        <v>9385</v>
      </c>
      <c r="C8663" s="6">
        <v>51343</v>
      </c>
      <c r="D8663" t="s">
        <v>3763</v>
      </c>
      <c r="E8663" t="s">
        <v>91</v>
      </c>
      <c r="F8663" t="s">
        <v>167</v>
      </c>
      <c r="G8663" s="7">
        <v>77041</v>
      </c>
      <c r="H8663" t="s">
        <v>92</v>
      </c>
      <c r="I8663" t="s">
        <v>6672</v>
      </c>
      <c r="J8663" t="s">
        <v>23</v>
      </c>
      <c r="K8663" t="s">
        <v>54</v>
      </c>
      <c r="L8663" t="s">
        <v>6673</v>
      </c>
      <c r="M8663" s="8">
        <v>21.968</v>
      </c>
      <c r="N8663" s="7">
        <v>4</v>
      </c>
      <c r="O8663" s="8">
        <f>SUM(Superstore_Clean[[#This Row],[Unit Price]]*Superstore_Clean[[#This Row],[Quantity]])</f>
        <v>87.872</v>
      </c>
      <c r="P8663" s="7">
        <v>2015</v>
      </c>
      <c r="Q8663" t="s">
        <v>109</v>
      </c>
    </row>
    <row r="8664" spans="1:17" x14ac:dyDescent="0.3">
      <c r="A8664">
        <v>8663</v>
      </c>
      <c r="B8664" t="s">
        <v>9385</v>
      </c>
      <c r="C8664" s="6">
        <v>51344</v>
      </c>
      <c r="D8664" t="s">
        <v>3763</v>
      </c>
      <c r="E8664" t="s">
        <v>91</v>
      </c>
      <c r="F8664" t="s">
        <v>167</v>
      </c>
      <c r="G8664" s="7">
        <v>77041</v>
      </c>
      <c r="H8664" t="s">
        <v>92</v>
      </c>
      <c r="I8664" t="s">
        <v>3308</v>
      </c>
      <c r="J8664" t="s">
        <v>60</v>
      </c>
      <c r="K8664" t="s">
        <v>61</v>
      </c>
      <c r="L8664" t="s">
        <v>3309</v>
      </c>
      <c r="M8664" s="8">
        <v>619.15200000000004</v>
      </c>
      <c r="N8664" s="7">
        <v>6</v>
      </c>
      <c r="O8664" s="8">
        <f>SUM(Superstore_Clean[[#This Row],[Unit Price]]*Superstore_Clean[[#This Row],[Quantity]])</f>
        <v>3714.9120000000003</v>
      </c>
      <c r="P8664" s="7">
        <v>2015</v>
      </c>
      <c r="Q8664" t="s">
        <v>109</v>
      </c>
    </row>
    <row r="8665" spans="1:17" x14ac:dyDescent="0.3">
      <c r="A8665">
        <v>8664</v>
      </c>
      <c r="B8665" t="s">
        <v>9385</v>
      </c>
      <c r="C8665" s="6">
        <v>51345</v>
      </c>
      <c r="D8665" t="s">
        <v>3763</v>
      </c>
      <c r="E8665" t="s">
        <v>91</v>
      </c>
      <c r="F8665" t="s">
        <v>167</v>
      </c>
      <c r="G8665" s="7">
        <v>77041</v>
      </c>
      <c r="H8665" t="s">
        <v>92</v>
      </c>
      <c r="I8665" t="s">
        <v>2064</v>
      </c>
      <c r="J8665" t="s">
        <v>36</v>
      </c>
      <c r="K8665" t="s">
        <v>78</v>
      </c>
      <c r="L8665" t="s">
        <v>2065</v>
      </c>
      <c r="M8665" s="8">
        <v>127.904</v>
      </c>
      <c r="N8665" s="7">
        <v>7</v>
      </c>
      <c r="O8665" s="8">
        <f>SUM(Superstore_Clean[[#This Row],[Unit Price]]*Superstore_Clean[[#This Row],[Quantity]])</f>
        <v>895.32799999999997</v>
      </c>
      <c r="P8665" s="7">
        <v>2015</v>
      </c>
      <c r="Q8665" t="s">
        <v>109</v>
      </c>
    </row>
    <row r="8666" spans="1:17" x14ac:dyDescent="0.3">
      <c r="A8666">
        <v>8665</v>
      </c>
      <c r="B8666" t="s">
        <v>9386</v>
      </c>
      <c r="C8666" s="6">
        <v>51346</v>
      </c>
      <c r="D8666" t="s">
        <v>1978</v>
      </c>
      <c r="E8666" t="s">
        <v>33</v>
      </c>
      <c r="F8666" t="s">
        <v>993</v>
      </c>
      <c r="G8666" s="7">
        <v>90712</v>
      </c>
      <c r="H8666" t="s">
        <v>34</v>
      </c>
      <c r="I8666" t="s">
        <v>4092</v>
      </c>
      <c r="J8666" t="s">
        <v>23</v>
      </c>
      <c r="K8666" t="s">
        <v>54</v>
      </c>
      <c r="L8666" t="s">
        <v>4093</v>
      </c>
      <c r="M8666" s="8">
        <v>94.2</v>
      </c>
      <c r="N8666" s="7">
        <v>5</v>
      </c>
      <c r="O8666" s="8">
        <f>SUM(Superstore_Clean[[#This Row],[Unit Price]]*Superstore_Clean[[#This Row],[Quantity]])</f>
        <v>471</v>
      </c>
      <c r="P8666" s="7">
        <v>2017</v>
      </c>
      <c r="Q8666" t="s">
        <v>208</v>
      </c>
    </row>
    <row r="8667" spans="1:17" x14ac:dyDescent="0.3">
      <c r="A8667">
        <v>8666</v>
      </c>
      <c r="B8667" t="s">
        <v>9387</v>
      </c>
      <c r="C8667" s="6">
        <v>51347</v>
      </c>
      <c r="D8667" t="s">
        <v>5957</v>
      </c>
      <c r="E8667" t="s">
        <v>33</v>
      </c>
      <c r="F8667" t="s">
        <v>112</v>
      </c>
      <c r="G8667" s="7">
        <v>94122</v>
      </c>
      <c r="H8667" t="s">
        <v>34</v>
      </c>
      <c r="I8667" t="s">
        <v>1916</v>
      </c>
      <c r="J8667" t="s">
        <v>36</v>
      </c>
      <c r="K8667" t="s">
        <v>516</v>
      </c>
      <c r="L8667" t="s">
        <v>1917</v>
      </c>
      <c r="M8667" s="8">
        <v>49.5</v>
      </c>
      <c r="N8667" s="7">
        <v>5</v>
      </c>
      <c r="O8667" s="8">
        <f>SUM(Superstore_Clean[[#This Row],[Unit Price]]*Superstore_Clean[[#This Row],[Quantity]])</f>
        <v>247.5</v>
      </c>
      <c r="P8667" s="7">
        <v>2016</v>
      </c>
      <c r="Q8667" t="s">
        <v>26</v>
      </c>
    </row>
    <row r="8668" spans="1:17" x14ac:dyDescent="0.3">
      <c r="A8668">
        <v>8667</v>
      </c>
      <c r="B8668" t="s">
        <v>9388</v>
      </c>
      <c r="C8668" s="6">
        <v>51348</v>
      </c>
      <c r="D8668" t="s">
        <v>9389</v>
      </c>
      <c r="E8668" t="s">
        <v>131</v>
      </c>
      <c r="F8668" t="s">
        <v>130</v>
      </c>
      <c r="G8668" s="7">
        <v>19140</v>
      </c>
      <c r="H8668" t="s">
        <v>132</v>
      </c>
      <c r="I8668" t="s">
        <v>6098</v>
      </c>
      <c r="J8668" t="s">
        <v>36</v>
      </c>
      <c r="K8668" t="s">
        <v>57</v>
      </c>
      <c r="L8668" t="s">
        <v>6099</v>
      </c>
      <c r="M8668" s="8">
        <v>16.52</v>
      </c>
      <c r="N8668" s="7">
        <v>5</v>
      </c>
      <c r="O8668" s="8">
        <f>SUM(Superstore_Clean[[#This Row],[Unit Price]]*Superstore_Clean[[#This Row],[Quantity]])</f>
        <v>82.6</v>
      </c>
      <c r="P8668" s="7">
        <v>2016</v>
      </c>
      <c r="Q8668" t="s">
        <v>87</v>
      </c>
    </row>
    <row r="8669" spans="1:17" x14ac:dyDescent="0.3">
      <c r="A8669">
        <v>8668</v>
      </c>
      <c r="B8669" t="s">
        <v>9390</v>
      </c>
      <c r="C8669" s="6">
        <v>51349</v>
      </c>
      <c r="D8669" t="s">
        <v>3926</v>
      </c>
      <c r="E8669" t="s">
        <v>84</v>
      </c>
      <c r="F8669" t="s">
        <v>83</v>
      </c>
      <c r="G8669" s="7">
        <v>98115</v>
      </c>
      <c r="H8669" t="s">
        <v>34</v>
      </c>
      <c r="I8669" t="s">
        <v>597</v>
      </c>
      <c r="J8669" t="s">
        <v>36</v>
      </c>
      <c r="K8669" t="s">
        <v>64</v>
      </c>
      <c r="L8669" t="s">
        <v>598</v>
      </c>
      <c r="M8669" s="8">
        <v>55.36</v>
      </c>
      <c r="N8669" s="7">
        <v>4</v>
      </c>
      <c r="O8669" s="8">
        <f>SUM(Superstore_Clean[[#This Row],[Unit Price]]*Superstore_Clean[[#This Row],[Quantity]])</f>
        <v>221.44</v>
      </c>
      <c r="P8669" s="7">
        <v>2016</v>
      </c>
      <c r="Q8669" t="s">
        <v>87</v>
      </c>
    </row>
    <row r="8670" spans="1:17" x14ac:dyDescent="0.3">
      <c r="A8670">
        <v>8669</v>
      </c>
      <c r="B8670" t="s">
        <v>9390</v>
      </c>
      <c r="C8670" s="6">
        <v>51350</v>
      </c>
      <c r="D8670" t="s">
        <v>3926</v>
      </c>
      <c r="E8670" t="s">
        <v>84</v>
      </c>
      <c r="F8670" t="s">
        <v>83</v>
      </c>
      <c r="G8670" s="7">
        <v>98115</v>
      </c>
      <c r="H8670" t="s">
        <v>34</v>
      </c>
      <c r="I8670" t="s">
        <v>7057</v>
      </c>
      <c r="J8670" t="s">
        <v>60</v>
      </c>
      <c r="K8670" t="s">
        <v>605</v>
      </c>
      <c r="L8670" t="s">
        <v>7058</v>
      </c>
      <c r="M8670" s="8">
        <v>11.56</v>
      </c>
      <c r="N8670" s="7">
        <v>1</v>
      </c>
      <c r="O8670" s="8">
        <f>SUM(Superstore_Clean[[#This Row],[Unit Price]]*Superstore_Clean[[#This Row],[Quantity]])</f>
        <v>11.56</v>
      </c>
      <c r="P8670" s="7">
        <v>2016</v>
      </c>
      <c r="Q8670" t="s">
        <v>87</v>
      </c>
    </row>
    <row r="8671" spans="1:17" x14ac:dyDescent="0.3">
      <c r="A8671">
        <v>8670</v>
      </c>
      <c r="B8671" t="s">
        <v>9391</v>
      </c>
      <c r="C8671" s="6">
        <v>51351</v>
      </c>
      <c r="D8671" t="s">
        <v>3568</v>
      </c>
      <c r="E8671" t="s">
        <v>33</v>
      </c>
      <c r="F8671" t="s">
        <v>32</v>
      </c>
      <c r="G8671" s="7">
        <v>90036</v>
      </c>
      <c r="H8671" t="s">
        <v>34</v>
      </c>
      <c r="I8671" t="s">
        <v>3932</v>
      </c>
      <c r="J8671" t="s">
        <v>36</v>
      </c>
      <c r="K8671" t="s">
        <v>78</v>
      </c>
      <c r="L8671" t="s">
        <v>169</v>
      </c>
      <c r="M8671" s="8">
        <v>17.12</v>
      </c>
      <c r="N8671" s="7">
        <v>4</v>
      </c>
      <c r="O8671" s="8">
        <f>SUM(Superstore_Clean[[#This Row],[Unit Price]]*Superstore_Clean[[#This Row],[Quantity]])</f>
        <v>68.48</v>
      </c>
      <c r="P8671" s="7">
        <v>2015</v>
      </c>
      <c r="Q8671" t="s">
        <v>87</v>
      </c>
    </row>
    <row r="8672" spans="1:17" x14ac:dyDescent="0.3">
      <c r="A8672">
        <v>8671</v>
      </c>
      <c r="B8672" t="s">
        <v>9392</v>
      </c>
      <c r="C8672" s="6">
        <v>51352</v>
      </c>
      <c r="D8672" t="s">
        <v>365</v>
      </c>
      <c r="E8672" t="s">
        <v>443</v>
      </c>
      <c r="F8672" t="s">
        <v>1922</v>
      </c>
      <c r="G8672" s="7">
        <v>44105</v>
      </c>
      <c r="H8672" t="s">
        <v>132</v>
      </c>
      <c r="I8672" t="s">
        <v>6298</v>
      </c>
      <c r="J8672" t="s">
        <v>23</v>
      </c>
      <c r="K8672" t="s">
        <v>54</v>
      </c>
      <c r="L8672" t="s">
        <v>6299</v>
      </c>
      <c r="M8672" s="8">
        <v>182.352</v>
      </c>
      <c r="N8672" s="7">
        <v>3</v>
      </c>
      <c r="O8672" s="8">
        <f>SUM(Superstore_Clean[[#This Row],[Unit Price]]*Superstore_Clean[[#This Row],[Quantity]])</f>
        <v>547.05600000000004</v>
      </c>
      <c r="P8672" s="7">
        <v>2014</v>
      </c>
      <c r="Q8672" t="s">
        <v>87</v>
      </c>
    </row>
    <row r="8673" spans="1:17" x14ac:dyDescent="0.3">
      <c r="A8673">
        <v>8672</v>
      </c>
      <c r="B8673" t="s">
        <v>9392</v>
      </c>
      <c r="C8673" s="6">
        <v>51353</v>
      </c>
      <c r="D8673" t="s">
        <v>365</v>
      </c>
      <c r="E8673" t="s">
        <v>443</v>
      </c>
      <c r="F8673" t="s">
        <v>1922</v>
      </c>
      <c r="G8673" s="7">
        <v>44105</v>
      </c>
      <c r="H8673" t="s">
        <v>132</v>
      </c>
      <c r="I8673" t="s">
        <v>858</v>
      </c>
      <c r="J8673" t="s">
        <v>36</v>
      </c>
      <c r="K8673" t="s">
        <v>49</v>
      </c>
      <c r="L8673" t="s">
        <v>859</v>
      </c>
      <c r="M8673" s="8">
        <v>118.16</v>
      </c>
      <c r="N8673" s="7">
        <v>2</v>
      </c>
      <c r="O8673" s="8">
        <f>SUM(Superstore_Clean[[#This Row],[Unit Price]]*Superstore_Clean[[#This Row],[Quantity]])</f>
        <v>236.32</v>
      </c>
      <c r="P8673" s="7">
        <v>2014</v>
      </c>
      <c r="Q8673" t="s">
        <v>87</v>
      </c>
    </row>
    <row r="8674" spans="1:17" x14ac:dyDescent="0.3">
      <c r="A8674">
        <v>8673</v>
      </c>
      <c r="B8674" t="s">
        <v>9393</v>
      </c>
      <c r="C8674" s="6">
        <v>51354</v>
      </c>
      <c r="D8674" t="s">
        <v>4318</v>
      </c>
      <c r="E8674" t="s">
        <v>190</v>
      </c>
      <c r="F8674" t="s">
        <v>321</v>
      </c>
      <c r="G8674" s="7">
        <v>62521</v>
      </c>
      <c r="H8674" t="s">
        <v>92</v>
      </c>
      <c r="I8674" t="s">
        <v>966</v>
      </c>
      <c r="J8674" t="s">
        <v>36</v>
      </c>
      <c r="K8674" t="s">
        <v>242</v>
      </c>
      <c r="L8674" t="s">
        <v>967</v>
      </c>
      <c r="M8674" s="8">
        <v>18.367999999999999</v>
      </c>
      <c r="N8674" s="7">
        <v>2</v>
      </c>
      <c r="O8674" s="8">
        <f>SUM(Superstore_Clean[[#This Row],[Unit Price]]*Superstore_Clean[[#This Row],[Quantity]])</f>
        <v>36.735999999999997</v>
      </c>
      <c r="P8674" s="7">
        <v>2017</v>
      </c>
      <c r="Q8674" t="s">
        <v>497</v>
      </c>
    </row>
    <row r="8675" spans="1:17" x14ac:dyDescent="0.3">
      <c r="A8675">
        <v>8674</v>
      </c>
      <c r="B8675" t="s">
        <v>9393</v>
      </c>
      <c r="C8675" s="6">
        <v>51355</v>
      </c>
      <c r="D8675" t="s">
        <v>4318</v>
      </c>
      <c r="E8675" t="s">
        <v>190</v>
      </c>
      <c r="F8675" t="s">
        <v>321</v>
      </c>
      <c r="G8675" s="7">
        <v>62521</v>
      </c>
      <c r="H8675" t="s">
        <v>92</v>
      </c>
      <c r="I8675" t="s">
        <v>474</v>
      </c>
      <c r="J8675" t="s">
        <v>23</v>
      </c>
      <c r="K8675" t="s">
        <v>28</v>
      </c>
      <c r="L8675" t="s">
        <v>475</v>
      </c>
      <c r="M8675" s="8">
        <v>600.55799999999999</v>
      </c>
      <c r="N8675" s="7">
        <v>3</v>
      </c>
      <c r="O8675" s="8">
        <f>SUM(Superstore_Clean[[#This Row],[Unit Price]]*Superstore_Clean[[#This Row],[Quantity]])</f>
        <v>1801.674</v>
      </c>
      <c r="P8675" s="7">
        <v>2017</v>
      </c>
      <c r="Q8675" t="s">
        <v>497</v>
      </c>
    </row>
    <row r="8676" spans="1:17" x14ac:dyDescent="0.3">
      <c r="A8676">
        <v>8675</v>
      </c>
      <c r="B8676" t="s">
        <v>9393</v>
      </c>
      <c r="C8676" s="6">
        <v>51356</v>
      </c>
      <c r="D8676" t="s">
        <v>4318</v>
      </c>
      <c r="E8676" t="s">
        <v>190</v>
      </c>
      <c r="F8676" t="s">
        <v>321</v>
      </c>
      <c r="G8676" s="7">
        <v>62521</v>
      </c>
      <c r="H8676" t="s">
        <v>92</v>
      </c>
      <c r="I8676" t="s">
        <v>736</v>
      </c>
      <c r="J8676" t="s">
        <v>36</v>
      </c>
      <c r="K8676" t="s">
        <v>49</v>
      </c>
      <c r="L8676" t="s">
        <v>737</v>
      </c>
      <c r="M8676" s="8">
        <v>50.351999999999997</v>
      </c>
      <c r="N8676" s="7">
        <v>3</v>
      </c>
      <c r="O8676" s="8">
        <f>SUM(Superstore_Clean[[#This Row],[Unit Price]]*Superstore_Clean[[#This Row],[Quantity]])</f>
        <v>151.05599999999998</v>
      </c>
      <c r="P8676" s="7">
        <v>2017</v>
      </c>
      <c r="Q8676" t="s">
        <v>497</v>
      </c>
    </row>
    <row r="8677" spans="1:17" x14ac:dyDescent="0.3">
      <c r="A8677">
        <v>8676</v>
      </c>
      <c r="B8677" t="s">
        <v>9393</v>
      </c>
      <c r="C8677" s="6">
        <v>51357</v>
      </c>
      <c r="D8677" t="s">
        <v>4318</v>
      </c>
      <c r="E8677" t="s">
        <v>190</v>
      </c>
      <c r="F8677" t="s">
        <v>321</v>
      </c>
      <c r="G8677" s="7">
        <v>62521</v>
      </c>
      <c r="H8677" t="s">
        <v>92</v>
      </c>
      <c r="I8677" t="s">
        <v>1756</v>
      </c>
      <c r="J8677" t="s">
        <v>36</v>
      </c>
      <c r="K8677" t="s">
        <v>57</v>
      </c>
      <c r="L8677" t="s">
        <v>1757</v>
      </c>
      <c r="M8677" s="8">
        <v>28.032</v>
      </c>
      <c r="N8677" s="7">
        <v>6</v>
      </c>
      <c r="O8677" s="8">
        <f>SUM(Superstore_Clean[[#This Row],[Unit Price]]*Superstore_Clean[[#This Row],[Quantity]])</f>
        <v>168.19200000000001</v>
      </c>
      <c r="P8677" s="7">
        <v>2017</v>
      </c>
      <c r="Q8677" t="s">
        <v>497</v>
      </c>
    </row>
    <row r="8678" spans="1:17" x14ac:dyDescent="0.3">
      <c r="A8678">
        <v>8677</v>
      </c>
      <c r="B8678" t="s">
        <v>9393</v>
      </c>
      <c r="C8678" s="6">
        <v>51358</v>
      </c>
      <c r="D8678" t="s">
        <v>4318</v>
      </c>
      <c r="E8678" t="s">
        <v>190</v>
      </c>
      <c r="F8678" t="s">
        <v>321</v>
      </c>
      <c r="G8678" s="7">
        <v>62521</v>
      </c>
      <c r="H8678" t="s">
        <v>92</v>
      </c>
      <c r="I8678" t="s">
        <v>3492</v>
      </c>
      <c r="J8678" t="s">
        <v>23</v>
      </c>
      <c r="K8678" t="s">
        <v>54</v>
      </c>
      <c r="L8678" t="s">
        <v>5135</v>
      </c>
      <c r="M8678" s="8">
        <v>7.6920000000000002</v>
      </c>
      <c r="N8678" s="7">
        <v>1</v>
      </c>
      <c r="O8678" s="8">
        <f>SUM(Superstore_Clean[[#This Row],[Unit Price]]*Superstore_Clean[[#This Row],[Quantity]])</f>
        <v>7.6920000000000002</v>
      </c>
      <c r="P8678" s="7">
        <v>2017</v>
      </c>
      <c r="Q8678" t="s">
        <v>497</v>
      </c>
    </row>
    <row r="8679" spans="1:17" x14ac:dyDescent="0.3">
      <c r="A8679">
        <v>8678</v>
      </c>
      <c r="B8679" t="s">
        <v>9394</v>
      </c>
      <c r="C8679" s="6">
        <v>51359</v>
      </c>
      <c r="D8679" t="s">
        <v>1054</v>
      </c>
      <c r="E8679" t="s">
        <v>91</v>
      </c>
      <c r="F8679" t="s">
        <v>9395</v>
      </c>
      <c r="G8679" s="7">
        <v>76063</v>
      </c>
      <c r="H8679" t="s">
        <v>92</v>
      </c>
      <c r="I8679" t="s">
        <v>3936</v>
      </c>
      <c r="J8679" t="s">
        <v>23</v>
      </c>
      <c r="K8679" t="s">
        <v>45</v>
      </c>
      <c r="L8679" t="s">
        <v>3937</v>
      </c>
      <c r="M8679" s="8">
        <v>517.40499999999997</v>
      </c>
      <c r="N8679" s="7">
        <v>5</v>
      </c>
      <c r="O8679" s="8">
        <f>SUM(Superstore_Clean[[#This Row],[Unit Price]]*Superstore_Clean[[#This Row],[Quantity]])</f>
        <v>2587.0249999999996</v>
      </c>
      <c r="P8679" s="7">
        <v>2017</v>
      </c>
      <c r="Q8679" t="s">
        <v>47</v>
      </c>
    </row>
    <row r="8680" spans="1:17" x14ac:dyDescent="0.3">
      <c r="A8680">
        <v>8679</v>
      </c>
      <c r="B8680" t="s">
        <v>9396</v>
      </c>
      <c r="C8680" s="6">
        <v>51360</v>
      </c>
      <c r="D8680" t="s">
        <v>2038</v>
      </c>
      <c r="E8680" t="s">
        <v>91</v>
      </c>
      <c r="F8680" t="s">
        <v>167</v>
      </c>
      <c r="G8680" s="7">
        <v>77070</v>
      </c>
      <c r="H8680" t="s">
        <v>92</v>
      </c>
      <c r="I8680" t="s">
        <v>2184</v>
      </c>
      <c r="J8680" t="s">
        <v>36</v>
      </c>
      <c r="K8680" t="s">
        <v>64</v>
      </c>
      <c r="L8680" t="s">
        <v>2185</v>
      </c>
      <c r="M8680" s="8">
        <v>8.6080000000000005</v>
      </c>
      <c r="N8680" s="7">
        <v>8</v>
      </c>
      <c r="O8680" s="8">
        <f>SUM(Superstore_Clean[[#This Row],[Unit Price]]*Superstore_Clean[[#This Row],[Quantity]])</f>
        <v>68.864000000000004</v>
      </c>
      <c r="P8680" s="7">
        <v>2016</v>
      </c>
      <c r="Q8680" t="s">
        <v>139</v>
      </c>
    </row>
    <row r="8681" spans="1:17" x14ac:dyDescent="0.3">
      <c r="A8681">
        <v>8680</v>
      </c>
      <c r="B8681" t="s">
        <v>9396</v>
      </c>
      <c r="C8681" s="6">
        <v>51361</v>
      </c>
      <c r="D8681" t="s">
        <v>2038</v>
      </c>
      <c r="E8681" t="s">
        <v>91</v>
      </c>
      <c r="F8681" t="s">
        <v>167</v>
      </c>
      <c r="G8681" s="7">
        <v>77070</v>
      </c>
      <c r="H8681" t="s">
        <v>92</v>
      </c>
      <c r="I8681" t="s">
        <v>2350</v>
      </c>
      <c r="J8681" t="s">
        <v>60</v>
      </c>
      <c r="K8681" t="s">
        <v>146</v>
      </c>
      <c r="L8681" t="s">
        <v>2351</v>
      </c>
      <c r="M8681" s="8">
        <v>159.56</v>
      </c>
      <c r="N8681" s="7">
        <v>5</v>
      </c>
      <c r="O8681" s="8">
        <f>SUM(Superstore_Clean[[#This Row],[Unit Price]]*Superstore_Clean[[#This Row],[Quantity]])</f>
        <v>797.8</v>
      </c>
      <c r="P8681" s="7">
        <v>2016</v>
      </c>
      <c r="Q8681" t="s">
        <v>139</v>
      </c>
    </row>
    <row r="8682" spans="1:17" x14ac:dyDescent="0.3">
      <c r="A8682">
        <v>8681</v>
      </c>
      <c r="B8682" t="s">
        <v>9397</v>
      </c>
      <c r="C8682" s="6">
        <v>51362</v>
      </c>
      <c r="D8682" t="s">
        <v>519</v>
      </c>
      <c r="E8682" t="s">
        <v>287</v>
      </c>
      <c r="F8682" t="s">
        <v>1296</v>
      </c>
      <c r="G8682" s="7">
        <v>23223</v>
      </c>
      <c r="H8682" t="s">
        <v>21</v>
      </c>
      <c r="I8682" t="s">
        <v>831</v>
      </c>
      <c r="J8682" t="s">
        <v>36</v>
      </c>
      <c r="K8682" t="s">
        <v>67</v>
      </c>
      <c r="L8682" t="s">
        <v>832</v>
      </c>
      <c r="M8682" s="8">
        <v>2104.5500000000002</v>
      </c>
      <c r="N8682" s="7">
        <v>7</v>
      </c>
      <c r="O8682" s="8">
        <f>SUM(Superstore_Clean[[#This Row],[Unit Price]]*Superstore_Clean[[#This Row],[Quantity]])</f>
        <v>14731.850000000002</v>
      </c>
      <c r="P8682" s="7">
        <v>2016</v>
      </c>
      <c r="Q8682" t="s">
        <v>87</v>
      </c>
    </row>
    <row r="8683" spans="1:17" x14ac:dyDescent="0.3">
      <c r="A8683">
        <v>8682</v>
      </c>
      <c r="B8683" t="s">
        <v>9397</v>
      </c>
      <c r="C8683" s="6">
        <v>51363</v>
      </c>
      <c r="D8683" t="s">
        <v>519</v>
      </c>
      <c r="E8683" t="s">
        <v>287</v>
      </c>
      <c r="F8683" t="s">
        <v>1296</v>
      </c>
      <c r="G8683" s="7">
        <v>23223</v>
      </c>
      <c r="H8683" t="s">
        <v>21</v>
      </c>
      <c r="I8683" t="s">
        <v>2053</v>
      </c>
      <c r="J8683" t="s">
        <v>36</v>
      </c>
      <c r="K8683" t="s">
        <v>516</v>
      </c>
      <c r="L8683" t="s">
        <v>2054</v>
      </c>
      <c r="M8683" s="8">
        <v>40.700000000000003</v>
      </c>
      <c r="N8683" s="7">
        <v>5</v>
      </c>
      <c r="O8683" s="8">
        <f>SUM(Superstore_Clean[[#This Row],[Unit Price]]*Superstore_Clean[[#This Row],[Quantity]])</f>
        <v>203.5</v>
      </c>
      <c r="P8683" s="7">
        <v>2016</v>
      </c>
      <c r="Q8683" t="s">
        <v>87</v>
      </c>
    </row>
    <row r="8684" spans="1:17" x14ac:dyDescent="0.3">
      <c r="A8684">
        <v>8683</v>
      </c>
      <c r="B8684" t="s">
        <v>9398</v>
      </c>
      <c r="C8684" s="6">
        <v>51364</v>
      </c>
      <c r="D8684" t="s">
        <v>1894</v>
      </c>
      <c r="E8684" t="s">
        <v>287</v>
      </c>
      <c r="F8684" t="s">
        <v>1000</v>
      </c>
      <c r="G8684" s="7">
        <v>22204</v>
      </c>
      <c r="H8684" t="s">
        <v>21</v>
      </c>
      <c r="I8684" t="s">
        <v>4996</v>
      </c>
      <c r="J8684" t="s">
        <v>60</v>
      </c>
      <c r="K8684" t="s">
        <v>146</v>
      </c>
      <c r="L8684" t="s">
        <v>4997</v>
      </c>
      <c r="M8684" s="8">
        <v>47.79</v>
      </c>
      <c r="N8684" s="7">
        <v>3</v>
      </c>
      <c r="O8684" s="8">
        <f>SUM(Superstore_Clean[[#This Row],[Unit Price]]*Superstore_Clean[[#This Row],[Quantity]])</f>
        <v>143.37</v>
      </c>
      <c r="P8684" s="7">
        <v>2014</v>
      </c>
      <c r="Q8684" t="s">
        <v>26</v>
      </c>
    </row>
    <row r="8685" spans="1:17" x14ac:dyDescent="0.3">
      <c r="A8685">
        <v>8684</v>
      </c>
      <c r="B8685" t="s">
        <v>9399</v>
      </c>
      <c r="C8685" s="6">
        <v>51365</v>
      </c>
      <c r="D8685" t="s">
        <v>2597</v>
      </c>
      <c r="E8685" t="s">
        <v>33</v>
      </c>
      <c r="F8685" t="s">
        <v>112</v>
      </c>
      <c r="G8685" s="7">
        <v>94122</v>
      </c>
      <c r="H8685" t="s">
        <v>34</v>
      </c>
      <c r="I8685" t="s">
        <v>2328</v>
      </c>
      <c r="J8685" t="s">
        <v>36</v>
      </c>
      <c r="K8685" t="s">
        <v>57</v>
      </c>
      <c r="L8685" t="s">
        <v>2329</v>
      </c>
      <c r="M8685" s="8">
        <v>5.16</v>
      </c>
      <c r="N8685" s="7">
        <v>2</v>
      </c>
      <c r="O8685" s="8">
        <f>SUM(Superstore_Clean[[#This Row],[Unit Price]]*Superstore_Clean[[#This Row],[Quantity]])</f>
        <v>10.32</v>
      </c>
      <c r="P8685" s="7">
        <v>2017</v>
      </c>
      <c r="Q8685" t="s">
        <v>26</v>
      </c>
    </row>
    <row r="8686" spans="1:17" x14ac:dyDescent="0.3">
      <c r="A8686">
        <v>8685</v>
      </c>
      <c r="B8686" t="s">
        <v>9400</v>
      </c>
      <c r="C8686" s="6">
        <v>51366</v>
      </c>
      <c r="D8686" t="s">
        <v>1419</v>
      </c>
      <c r="E8686" t="s">
        <v>33</v>
      </c>
      <c r="F8686" t="s">
        <v>839</v>
      </c>
      <c r="G8686" s="7">
        <v>92024</v>
      </c>
      <c r="H8686" t="s">
        <v>34</v>
      </c>
      <c r="I8686" t="s">
        <v>1470</v>
      </c>
      <c r="J8686" t="s">
        <v>60</v>
      </c>
      <c r="K8686" t="s">
        <v>146</v>
      </c>
      <c r="L8686" t="s">
        <v>1471</v>
      </c>
      <c r="M8686" s="8">
        <v>21.21</v>
      </c>
      <c r="N8686" s="7">
        <v>7</v>
      </c>
      <c r="O8686" s="8">
        <f>SUM(Superstore_Clean[[#This Row],[Unit Price]]*Superstore_Clean[[#This Row],[Quantity]])</f>
        <v>148.47</v>
      </c>
      <c r="P8686" s="7">
        <v>2016</v>
      </c>
      <c r="Q8686" t="s">
        <v>87</v>
      </c>
    </row>
    <row r="8687" spans="1:17" x14ac:dyDescent="0.3">
      <c r="A8687">
        <v>8686</v>
      </c>
      <c r="B8687" t="s">
        <v>9401</v>
      </c>
      <c r="C8687" s="6">
        <v>51367</v>
      </c>
      <c r="D8687" t="s">
        <v>3429</v>
      </c>
      <c r="E8687" t="s">
        <v>240</v>
      </c>
      <c r="F8687" t="s">
        <v>3621</v>
      </c>
      <c r="G8687" s="7">
        <v>13601</v>
      </c>
      <c r="H8687" t="s">
        <v>132</v>
      </c>
      <c r="I8687" t="s">
        <v>4380</v>
      </c>
      <c r="J8687" t="s">
        <v>36</v>
      </c>
      <c r="K8687" t="s">
        <v>49</v>
      </c>
      <c r="L8687" t="s">
        <v>4381</v>
      </c>
      <c r="M8687" s="8">
        <v>96.36</v>
      </c>
      <c r="N8687" s="7">
        <v>6</v>
      </c>
      <c r="O8687" s="8">
        <f>SUM(Superstore_Clean[[#This Row],[Unit Price]]*Superstore_Clean[[#This Row],[Quantity]])</f>
        <v>578.16</v>
      </c>
      <c r="P8687" s="7">
        <v>2017</v>
      </c>
      <c r="Q8687" t="s">
        <v>26</v>
      </c>
    </row>
    <row r="8688" spans="1:17" x14ac:dyDescent="0.3">
      <c r="A8688">
        <v>8687</v>
      </c>
      <c r="B8688" t="s">
        <v>9402</v>
      </c>
      <c r="C8688" s="6">
        <v>51368</v>
      </c>
      <c r="D8688" t="s">
        <v>2488</v>
      </c>
      <c r="E8688" t="s">
        <v>33</v>
      </c>
      <c r="F8688" t="s">
        <v>32</v>
      </c>
      <c r="G8688" s="7">
        <v>90036</v>
      </c>
      <c r="H8688" t="s">
        <v>34</v>
      </c>
      <c r="I8688" t="s">
        <v>1424</v>
      </c>
      <c r="J8688" t="s">
        <v>36</v>
      </c>
      <c r="K8688" t="s">
        <v>516</v>
      </c>
      <c r="L8688" t="s">
        <v>1425</v>
      </c>
      <c r="M8688" s="8">
        <v>231.72</v>
      </c>
      <c r="N8688" s="7">
        <v>2</v>
      </c>
      <c r="O8688" s="8">
        <f>SUM(Superstore_Clean[[#This Row],[Unit Price]]*Superstore_Clean[[#This Row],[Quantity]])</f>
        <v>463.44</v>
      </c>
      <c r="P8688" s="7">
        <v>2016</v>
      </c>
      <c r="Q8688" t="s">
        <v>39</v>
      </c>
    </row>
    <row r="8689" spans="1:17" x14ac:dyDescent="0.3">
      <c r="A8689">
        <v>8688</v>
      </c>
      <c r="B8689" t="s">
        <v>9402</v>
      </c>
      <c r="C8689" s="6">
        <v>51369</v>
      </c>
      <c r="D8689" t="s">
        <v>2488</v>
      </c>
      <c r="E8689" t="s">
        <v>33</v>
      </c>
      <c r="F8689" t="s">
        <v>32</v>
      </c>
      <c r="G8689" s="7">
        <v>90036</v>
      </c>
      <c r="H8689" t="s">
        <v>34</v>
      </c>
      <c r="I8689" t="s">
        <v>1041</v>
      </c>
      <c r="J8689" t="s">
        <v>36</v>
      </c>
      <c r="K8689" t="s">
        <v>242</v>
      </c>
      <c r="L8689" t="s">
        <v>1042</v>
      </c>
      <c r="M8689" s="8">
        <v>17.899999999999999</v>
      </c>
      <c r="N8689" s="7">
        <v>5</v>
      </c>
      <c r="O8689" s="8">
        <f>SUM(Superstore_Clean[[#This Row],[Unit Price]]*Superstore_Clean[[#This Row],[Quantity]])</f>
        <v>89.5</v>
      </c>
      <c r="P8689" s="7">
        <v>2016</v>
      </c>
      <c r="Q8689" t="s">
        <v>39</v>
      </c>
    </row>
    <row r="8690" spans="1:17" x14ac:dyDescent="0.3">
      <c r="A8690">
        <v>8689</v>
      </c>
      <c r="B8690" t="s">
        <v>9402</v>
      </c>
      <c r="C8690" s="6">
        <v>51370</v>
      </c>
      <c r="D8690" t="s">
        <v>2488</v>
      </c>
      <c r="E8690" t="s">
        <v>33</v>
      </c>
      <c r="F8690" t="s">
        <v>32</v>
      </c>
      <c r="G8690" s="7">
        <v>90036</v>
      </c>
      <c r="H8690" t="s">
        <v>34</v>
      </c>
      <c r="I8690" t="s">
        <v>3125</v>
      </c>
      <c r="J8690" t="s">
        <v>36</v>
      </c>
      <c r="K8690" t="s">
        <v>78</v>
      </c>
      <c r="L8690" t="s">
        <v>3126</v>
      </c>
      <c r="M8690" s="8">
        <v>12.48</v>
      </c>
      <c r="N8690" s="7">
        <v>2</v>
      </c>
      <c r="O8690" s="8">
        <f>SUM(Superstore_Clean[[#This Row],[Unit Price]]*Superstore_Clean[[#This Row],[Quantity]])</f>
        <v>24.96</v>
      </c>
      <c r="P8690" s="7">
        <v>2016</v>
      </c>
      <c r="Q8690" t="s">
        <v>39</v>
      </c>
    </row>
    <row r="8691" spans="1:17" x14ac:dyDescent="0.3">
      <c r="A8691">
        <v>8690</v>
      </c>
      <c r="B8691" t="s">
        <v>9403</v>
      </c>
      <c r="C8691" s="6">
        <v>51371</v>
      </c>
      <c r="D8691" t="s">
        <v>5491</v>
      </c>
      <c r="E8691" t="s">
        <v>131</v>
      </c>
      <c r="F8691" t="s">
        <v>130</v>
      </c>
      <c r="G8691" s="7">
        <v>19140</v>
      </c>
      <c r="H8691" t="s">
        <v>132</v>
      </c>
      <c r="I8691" t="s">
        <v>4313</v>
      </c>
      <c r="J8691" t="s">
        <v>36</v>
      </c>
      <c r="K8691" t="s">
        <v>57</v>
      </c>
      <c r="L8691" t="s">
        <v>4314</v>
      </c>
      <c r="M8691" s="8">
        <v>8.016</v>
      </c>
      <c r="N8691" s="7">
        <v>3</v>
      </c>
      <c r="O8691" s="8">
        <f>SUM(Superstore_Clean[[#This Row],[Unit Price]]*Superstore_Clean[[#This Row],[Quantity]])</f>
        <v>24.048000000000002</v>
      </c>
      <c r="P8691" s="7">
        <v>2014</v>
      </c>
      <c r="Q8691" t="s">
        <v>87</v>
      </c>
    </row>
    <row r="8692" spans="1:17" x14ac:dyDescent="0.3">
      <c r="A8692">
        <v>8691</v>
      </c>
      <c r="B8692" t="s">
        <v>9404</v>
      </c>
      <c r="C8692" s="6">
        <v>51372</v>
      </c>
      <c r="D8692" t="s">
        <v>559</v>
      </c>
      <c r="E8692" t="s">
        <v>443</v>
      </c>
      <c r="F8692" t="s">
        <v>709</v>
      </c>
      <c r="G8692" s="7">
        <v>44312</v>
      </c>
      <c r="H8692" t="s">
        <v>132</v>
      </c>
      <c r="I8692" t="s">
        <v>3525</v>
      </c>
      <c r="J8692" t="s">
        <v>60</v>
      </c>
      <c r="K8692" t="s">
        <v>61</v>
      </c>
      <c r="L8692" t="s">
        <v>3526</v>
      </c>
      <c r="M8692" s="8">
        <v>259.89600000000002</v>
      </c>
      <c r="N8692" s="7">
        <v>2</v>
      </c>
      <c r="O8692" s="8">
        <f>SUM(Superstore_Clean[[#This Row],[Unit Price]]*Superstore_Clean[[#This Row],[Quantity]])</f>
        <v>519.79200000000003</v>
      </c>
      <c r="P8692" s="7">
        <v>2016</v>
      </c>
      <c r="Q8692" t="s">
        <v>115</v>
      </c>
    </row>
    <row r="8693" spans="1:17" x14ac:dyDescent="0.3">
      <c r="A8693">
        <v>8692</v>
      </c>
      <c r="B8693" t="s">
        <v>9404</v>
      </c>
      <c r="C8693" s="6">
        <v>51373</v>
      </c>
      <c r="D8693" t="s">
        <v>559</v>
      </c>
      <c r="E8693" t="s">
        <v>443</v>
      </c>
      <c r="F8693" t="s">
        <v>709</v>
      </c>
      <c r="G8693" s="7">
        <v>44312</v>
      </c>
      <c r="H8693" t="s">
        <v>132</v>
      </c>
      <c r="I8693" t="s">
        <v>2191</v>
      </c>
      <c r="J8693" t="s">
        <v>60</v>
      </c>
      <c r="K8693" t="s">
        <v>61</v>
      </c>
      <c r="L8693" t="s">
        <v>2626</v>
      </c>
      <c r="M8693" s="8">
        <v>247.18799999999999</v>
      </c>
      <c r="N8693" s="7">
        <v>2</v>
      </c>
      <c r="O8693" s="8">
        <f>SUM(Superstore_Clean[[#This Row],[Unit Price]]*Superstore_Clean[[#This Row],[Quantity]])</f>
        <v>494.37599999999998</v>
      </c>
      <c r="P8693" s="7">
        <v>2016</v>
      </c>
      <c r="Q8693" t="s">
        <v>115</v>
      </c>
    </row>
    <row r="8694" spans="1:17" x14ac:dyDescent="0.3">
      <c r="A8694">
        <v>8693</v>
      </c>
      <c r="B8694" t="s">
        <v>9404</v>
      </c>
      <c r="C8694" s="6">
        <v>51374</v>
      </c>
      <c r="D8694" t="s">
        <v>559</v>
      </c>
      <c r="E8694" t="s">
        <v>443</v>
      </c>
      <c r="F8694" t="s">
        <v>709</v>
      </c>
      <c r="G8694" s="7">
        <v>44312</v>
      </c>
      <c r="H8694" t="s">
        <v>132</v>
      </c>
      <c r="I8694" t="s">
        <v>5741</v>
      </c>
      <c r="J8694" t="s">
        <v>60</v>
      </c>
      <c r="K8694" t="s">
        <v>146</v>
      </c>
      <c r="L8694" t="s">
        <v>5742</v>
      </c>
      <c r="M8694" s="8">
        <v>279.95999999999998</v>
      </c>
      <c r="N8694" s="7">
        <v>5</v>
      </c>
      <c r="O8694" s="8">
        <f>SUM(Superstore_Clean[[#This Row],[Unit Price]]*Superstore_Clean[[#This Row],[Quantity]])</f>
        <v>1399.8</v>
      </c>
      <c r="P8694" s="7">
        <v>2016</v>
      </c>
      <c r="Q8694" t="s">
        <v>115</v>
      </c>
    </row>
    <row r="8695" spans="1:17" x14ac:dyDescent="0.3">
      <c r="A8695">
        <v>8694</v>
      </c>
      <c r="B8695" t="s">
        <v>9405</v>
      </c>
      <c r="C8695" s="6">
        <v>51375</v>
      </c>
      <c r="D8695" t="s">
        <v>3926</v>
      </c>
      <c r="E8695" t="s">
        <v>33</v>
      </c>
      <c r="F8695" t="s">
        <v>112</v>
      </c>
      <c r="G8695" s="7">
        <v>94110</v>
      </c>
      <c r="H8695" t="s">
        <v>34</v>
      </c>
      <c r="I8695" t="s">
        <v>1036</v>
      </c>
      <c r="J8695" t="s">
        <v>60</v>
      </c>
      <c r="K8695" t="s">
        <v>146</v>
      </c>
      <c r="L8695" t="s">
        <v>1037</v>
      </c>
      <c r="M8695" s="8">
        <v>450</v>
      </c>
      <c r="N8695" s="7">
        <v>5</v>
      </c>
      <c r="O8695" s="8">
        <f>SUM(Superstore_Clean[[#This Row],[Unit Price]]*Superstore_Clean[[#This Row],[Quantity]])</f>
        <v>2250</v>
      </c>
      <c r="P8695" s="7">
        <v>2016</v>
      </c>
      <c r="Q8695" t="s">
        <v>47</v>
      </c>
    </row>
    <row r="8696" spans="1:17" x14ac:dyDescent="0.3">
      <c r="A8696">
        <v>8695</v>
      </c>
      <c r="B8696" t="s">
        <v>9406</v>
      </c>
      <c r="C8696" s="6">
        <v>51376</v>
      </c>
      <c r="D8696" t="s">
        <v>992</v>
      </c>
      <c r="E8696" t="s">
        <v>214</v>
      </c>
      <c r="F8696" t="s">
        <v>5781</v>
      </c>
      <c r="G8696" s="7">
        <v>49505</v>
      </c>
      <c r="H8696" t="s">
        <v>92</v>
      </c>
      <c r="I8696" t="s">
        <v>1877</v>
      </c>
      <c r="J8696" t="s">
        <v>36</v>
      </c>
      <c r="K8696" t="s">
        <v>78</v>
      </c>
      <c r="L8696" t="s">
        <v>1878</v>
      </c>
      <c r="M8696" s="8">
        <v>19.440000000000001</v>
      </c>
      <c r="N8696" s="7">
        <v>3</v>
      </c>
      <c r="O8696" s="8">
        <f>SUM(Superstore_Clean[[#This Row],[Unit Price]]*Superstore_Clean[[#This Row],[Quantity]])</f>
        <v>58.320000000000007</v>
      </c>
      <c r="P8696" s="7">
        <v>2014</v>
      </c>
      <c r="Q8696" t="s">
        <v>115</v>
      </c>
    </row>
    <row r="8697" spans="1:17" x14ac:dyDescent="0.3">
      <c r="A8697">
        <v>8696</v>
      </c>
      <c r="B8697" t="s">
        <v>9407</v>
      </c>
      <c r="C8697" s="6">
        <v>51377</v>
      </c>
      <c r="D8697" t="s">
        <v>339</v>
      </c>
      <c r="E8697" t="s">
        <v>33</v>
      </c>
      <c r="F8697" t="s">
        <v>112</v>
      </c>
      <c r="G8697" s="7">
        <v>94109</v>
      </c>
      <c r="H8697" t="s">
        <v>34</v>
      </c>
      <c r="I8697" t="s">
        <v>799</v>
      </c>
      <c r="J8697" t="s">
        <v>23</v>
      </c>
      <c r="K8697" t="s">
        <v>45</v>
      </c>
      <c r="L8697" t="s">
        <v>800</v>
      </c>
      <c r="M8697" s="8">
        <v>300.904</v>
      </c>
      <c r="N8697" s="7">
        <v>1</v>
      </c>
      <c r="O8697" s="8">
        <f>SUM(Superstore_Clean[[#This Row],[Unit Price]]*Superstore_Clean[[#This Row],[Quantity]])</f>
        <v>300.904</v>
      </c>
      <c r="P8697" s="7">
        <v>2017</v>
      </c>
      <c r="Q8697" t="s">
        <v>139</v>
      </c>
    </row>
    <row r="8698" spans="1:17" x14ac:dyDescent="0.3">
      <c r="A8698">
        <v>8697</v>
      </c>
      <c r="B8698" t="s">
        <v>9408</v>
      </c>
      <c r="C8698" s="6">
        <v>51378</v>
      </c>
      <c r="D8698" t="s">
        <v>1015</v>
      </c>
      <c r="E8698" t="s">
        <v>301</v>
      </c>
      <c r="F8698" t="s">
        <v>5037</v>
      </c>
      <c r="G8698" s="7">
        <v>37211</v>
      </c>
      <c r="H8698" t="s">
        <v>21</v>
      </c>
      <c r="I8698" t="s">
        <v>4616</v>
      </c>
      <c r="J8698" t="s">
        <v>60</v>
      </c>
      <c r="K8698" t="s">
        <v>61</v>
      </c>
      <c r="L8698" t="s">
        <v>4617</v>
      </c>
      <c r="M8698" s="8">
        <v>239.976</v>
      </c>
      <c r="N8698" s="7">
        <v>3</v>
      </c>
      <c r="O8698" s="8">
        <f>SUM(Superstore_Clean[[#This Row],[Unit Price]]*Superstore_Clean[[#This Row],[Quantity]])</f>
        <v>719.928</v>
      </c>
      <c r="P8698" s="7">
        <v>2017</v>
      </c>
      <c r="Q8698" t="s">
        <v>39</v>
      </c>
    </row>
    <row r="8699" spans="1:17" x14ac:dyDescent="0.3">
      <c r="A8699">
        <v>8698</v>
      </c>
      <c r="B8699" t="s">
        <v>9408</v>
      </c>
      <c r="C8699" s="6">
        <v>51379</v>
      </c>
      <c r="D8699" t="s">
        <v>1015</v>
      </c>
      <c r="E8699" t="s">
        <v>301</v>
      </c>
      <c r="F8699" t="s">
        <v>5037</v>
      </c>
      <c r="G8699" s="7">
        <v>37211</v>
      </c>
      <c r="H8699" t="s">
        <v>21</v>
      </c>
      <c r="I8699" t="s">
        <v>816</v>
      </c>
      <c r="J8699" t="s">
        <v>23</v>
      </c>
      <c r="K8699" t="s">
        <v>54</v>
      </c>
      <c r="L8699" t="s">
        <v>817</v>
      </c>
      <c r="M8699" s="8">
        <v>31.167999999999999</v>
      </c>
      <c r="N8699" s="7">
        <v>4</v>
      </c>
      <c r="O8699" s="8">
        <f>SUM(Superstore_Clean[[#This Row],[Unit Price]]*Superstore_Clean[[#This Row],[Quantity]])</f>
        <v>124.672</v>
      </c>
      <c r="P8699" s="7">
        <v>2017</v>
      </c>
      <c r="Q8699" t="s">
        <v>39</v>
      </c>
    </row>
    <row r="8700" spans="1:17" x14ac:dyDescent="0.3">
      <c r="A8700">
        <v>8699</v>
      </c>
      <c r="B8700" t="s">
        <v>9408</v>
      </c>
      <c r="C8700" s="6">
        <v>51380</v>
      </c>
      <c r="D8700" t="s">
        <v>1015</v>
      </c>
      <c r="E8700" t="s">
        <v>301</v>
      </c>
      <c r="F8700" t="s">
        <v>5037</v>
      </c>
      <c r="G8700" s="7">
        <v>37211</v>
      </c>
      <c r="H8700" t="s">
        <v>21</v>
      </c>
      <c r="I8700" t="s">
        <v>5867</v>
      </c>
      <c r="J8700" t="s">
        <v>23</v>
      </c>
      <c r="K8700" t="s">
        <v>45</v>
      </c>
      <c r="L8700" t="s">
        <v>5868</v>
      </c>
      <c r="M8700" s="8">
        <v>120.96</v>
      </c>
      <c r="N8700" s="7">
        <v>2</v>
      </c>
      <c r="O8700" s="8">
        <f>SUM(Superstore_Clean[[#This Row],[Unit Price]]*Superstore_Clean[[#This Row],[Quantity]])</f>
        <v>241.92</v>
      </c>
      <c r="P8700" s="7">
        <v>2017</v>
      </c>
      <c r="Q8700" t="s">
        <v>39</v>
      </c>
    </row>
    <row r="8701" spans="1:17" x14ac:dyDescent="0.3">
      <c r="A8701">
        <v>8700</v>
      </c>
      <c r="B8701" t="s">
        <v>9408</v>
      </c>
      <c r="C8701" s="6">
        <v>51381</v>
      </c>
      <c r="D8701" t="s">
        <v>1015</v>
      </c>
      <c r="E8701" t="s">
        <v>301</v>
      </c>
      <c r="F8701" t="s">
        <v>5037</v>
      </c>
      <c r="G8701" s="7">
        <v>37211</v>
      </c>
      <c r="H8701" t="s">
        <v>21</v>
      </c>
      <c r="I8701" t="s">
        <v>2600</v>
      </c>
      <c r="J8701" t="s">
        <v>60</v>
      </c>
      <c r="K8701" t="s">
        <v>61</v>
      </c>
      <c r="L8701" t="s">
        <v>2601</v>
      </c>
      <c r="M8701" s="8">
        <v>2239.9360000000001</v>
      </c>
      <c r="N8701" s="7">
        <v>8</v>
      </c>
      <c r="O8701" s="8">
        <f>SUM(Superstore_Clean[[#This Row],[Unit Price]]*Superstore_Clean[[#This Row],[Quantity]])</f>
        <v>17919.488000000001</v>
      </c>
      <c r="P8701" s="7">
        <v>2017</v>
      </c>
      <c r="Q8701" t="s">
        <v>39</v>
      </c>
    </row>
    <row r="8702" spans="1:17" x14ac:dyDescent="0.3">
      <c r="A8702">
        <v>8701</v>
      </c>
      <c r="B8702" t="s">
        <v>9408</v>
      </c>
      <c r="C8702" s="6">
        <v>51382</v>
      </c>
      <c r="D8702" t="s">
        <v>1015</v>
      </c>
      <c r="E8702" t="s">
        <v>301</v>
      </c>
      <c r="F8702" t="s">
        <v>5037</v>
      </c>
      <c r="G8702" s="7">
        <v>37211</v>
      </c>
      <c r="H8702" t="s">
        <v>21</v>
      </c>
      <c r="I8702" t="s">
        <v>1263</v>
      </c>
      <c r="J8702" t="s">
        <v>36</v>
      </c>
      <c r="K8702" t="s">
        <v>67</v>
      </c>
      <c r="L8702" t="s">
        <v>1264</v>
      </c>
      <c r="M8702" s="8">
        <v>76.608000000000004</v>
      </c>
      <c r="N8702" s="7">
        <v>8</v>
      </c>
      <c r="O8702" s="8">
        <f>SUM(Superstore_Clean[[#This Row],[Unit Price]]*Superstore_Clean[[#This Row],[Quantity]])</f>
        <v>612.86400000000003</v>
      </c>
      <c r="P8702" s="7">
        <v>2017</v>
      </c>
      <c r="Q8702" t="s">
        <v>39</v>
      </c>
    </row>
    <row r="8703" spans="1:17" x14ac:dyDescent="0.3">
      <c r="A8703">
        <v>8702</v>
      </c>
      <c r="B8703" t="s">
        <v>9408</v>
      </c>
      <c r="C8703" s="6">
        <v>51383</v>
      </c>
      <c r="D8703" t="s">
        <v>1015</v>
      </c>
      <c r="E8703" t="s">
        <v>301</v>
      </c>
      <c r="F8703" t="s">
        <v>5037</v>
      </c>
      <c r="G8703" s="7">
        <v>37211</v>
      </c>
      <c r="H8703" t="s">
        <v>21</v>
      </c>
      <c r="I8703" t="s">
        <v>1776</v>
      </c>
      <c r="J8703" t="s">
        <v>36</v>
      </c>
      <c r="K8703" t="s">
        <v>49</v>
      </c>
      <c r="L8703" t="s">
        <v>1777</v>
      </c>
      <c r="M8703" s="8">
        <v>142.77600000000001</v>
      </c>
      <c r="N8703" s="7">
        <v>1</v>
      </c>
      <c r="O8703" s="8">
        <f>SUM(Superstore_Clean[[#This Row],[Unit Price]]*Superstore_Clean[[#This Row],[Quantity]])</f>
        <v>142.77600000000001</v>
      </c>
      <c r="P8703" s="7">
        <v>2017</v>
      </c>
      <c r="Q8703" t="s">
        <v>39</v>
      </c>
    </row>
    <row r="8704" spans="1:17" x14ac:dyDescent="0.3">
      <c r="A8704">
        <v>8703</v>
      </c>
      <c r="B8704" t="s">
        <v>9408</v>
      </c>
      <c r="C8704" s="6">
        <v>51384</v>
      </c>
      <c r="D8704" t="s">
        <v>1015</v>
      </c>
      <c r="E8704" t="s">
        <v>301</v>
      </c>
      <c r="F8704" t="s">
        <v>5037</v>
      </c>
      <c r="G8704" s="7">
        <v>37211</v>
      </c>
      <c r="H8704" t="s">
        <v>21</v>
      </c>
      <c r="I8704" t="s">
        <v>9409</v>
      </c>
      <c r="J8704" t="s">
        <v>36</v>
      </c>
      <c r="K8704" t="s">
        <v>78</v>
      </c>
      <c r="L8704" t="s">
        <v>9410</v>
      </c>
      <c r="M8704" s="8">
        <v>91.36</v>
      </c>
      <c r="N8704" s="7">
        <v>5</v>
      </c>
      <c r="O8704" s="8">
        <f>SUM(Superstore_Clean[[#This Row],[Unit Price]]*Superstore_Clean[[#This Row],[Quantity]])</f>
        <v>456.8</v>
      </c>
      <c r="P8704" s="7">
        <v>2017</v>
      </c>
      <c r="Q8704" t="s">
        <v>39</v>
      </c>
    </row>
    <row r="8705" spans="1:17" x14ac:dyDescent="0.3">
      <c r="A8705">
        <v>8704</v>
      </c>
      <c r="B8705" t="s">
        <v>9411</v>
      </c>
      <c r="C8705" s="6">
        <v>51385</v>
      </c>
      <c r="D8705" t="s">
        <v>1921</v>
      </c>
      <c r="E8705" t="s">
        <v>131</v>
      </c>
      <c r="F8705" t="s">
        <v>130</v>
      </c>
      <c r="G8705" s="7">
        <v>19120</v>
      </c>
      <c r="H8705" t="s">
        <v>132</v>
      </c>
      <c r="I8705" t="s">
        <v>3906</v>
      </c>
      <c r="J8705" t="s">
        <v>36</v>
      </c>
      <c r="K8705" t="s">
        <v>67</v>
      </c>
      <c r="L8705" t="s">
        <v>3907</v>
      </c>
      <c r="M8705" s="8">
        <v>3.552</v>
      </c>
      <c r="N8705" s="7">
        <v>2</v>
      </c>
      <c r="O8705" s="8">
        <f>SUM(Superstore_Clean[[#This Row],[Unit Price]]*Superstore_Clean[[#This Row],[Quantity]])</f>
        <v>7.1040000000000001</v>
      </c>
      <c r="P8705" s="7">
        <v>2015</v>
      </c>
      <c r="Q8705" t="s">
        <v>208</v>
      </c>
    </row>
    <row r="8706" spans="1:17" x14ac:dyDescent="0.3">
      <c r="A8706">
        <v>8705</v>
      </c>
      <c r="B8706" t="s">
        <v>9412</v>
      </c>
      <c r="C8706" s="6">
        <v>51386</v>
      </c>
      <c r="D8706" t="s">
        <v>4536</v>
      </c>
      <c r="E8706" t="s">
        <v>91</v>
      </c>
      <c r="F8706" t="s">
        <v>167</v>
      </c>
      <c r="G8706" s="7">
        <v>77041</v>
      </c>
      <c r="H8706" t="s">
        <v>92</v>
      </c>
      <c r="I8706" t="s">
        <v>7755</v>
      </c>
      <c r="J8706" t="s">
        <v>60</v>
      </c>
      <c r="K8706" t="s">
        <v>61</v>
      </c>
      <c r="L8706" t="s">
        <v>7756</v>
      </c>
      <c r="M8706" s="8">
        <v>115.136</v>
      </c>
      <c r="N8706" s="7">
        <v>8</v>
      </c>
      <c r="O8706" s="8">
        <f>SUM(Superstore_Clean[[#This Row],[Unit Price]]*Superstore_Clean[[#This Row],[Quantity]])</f>
        <v>921.08799999999997</v>
      </c>
      <c r="P8706" s="7">
        <v>2016</v>
      </c>
      <c r="Q8706" t="s">
        <v>135</v>
      </c>
    </row>
    <row r="8707" spans="1:17" x14ac:dyDescent="0.3">
      <c r="A8707">
        <v>8706</v>
      </c>
      <c r="B8707" t="s">
        <v>9413</v>
      </c>
      <c r="C8707" s="6">
        <v>51387</v>
      </c>
      <c r="D8707" t="s">
        <v>6606</v>
      </c>
      <c r="E8707" t="s">
        <v>1231</v>
      </c>
      <c r="F8707" t="s">
        <v>2929</v>
      </c>
      <c r="G8707" s="7">
        <v>89502</v>
      </c>
      <c r="H8707" t="s">
        <v>34</v>
      </c>
      <c r="I8707" t="s">
        <v>9121</v>
      </c>
      <c r="J8707" t="s">
        <v>36</v>
      </c>
      <c r="K8707" t="s">
        <v>242</v>
      </c>
      <c r="L8707" t="s">
        <v>9122</v>
      </c>
      <c r="M8707" s="8">
        <v>4.71</v>
      </c>
      <c r="N8707" s="7">
        <v>1</v>
      </c>
      <c r="O8707" s="8">
        <f>SUM(Superstore_Clean[[#This Row],[Unit Price]]*Superstore_Clean[[#This Row],[Quantity]])</f>
        <v>4.71</v>
      </c>
      <c r="P8707" s="7">
        <v>2014</v>
      </c>
      <c r="Q8707" t="s">
        <v>47</v>
      </c>
    </row>
    <row r="8708" spans="1:17" x14ac:dyDescent="0.3">
      <c r="A8708">
        <v>8707</v>
      </c>
      <c r="B8708" t="s">
        <v>9414</v>
      </c>
      <c r="C8708" s="6">
        <v>51388</v>
      </c>
      <c r="D8708" t="s">
        <v>3346</v>
      </c>
      <c r="E8708" t="s">
        <v>240</v>
      </c>
      <c r="F8708" t="s">
        <v>239</v>
      </c>
      <c r="G8708" s="7">
        <v>10009</v>
      </c>
      <c r="H8708" t="s">
        <v>132</v>
      </c>
      <c r="I8708" t="s">
        <v>3434</v>
      </c>
      <c r="J8708" t="s">
        <v>23</v>
      </c>
      <c r="K8708" t="s">
        <v>28</v>
      </c>
      <c r="L8708" t="s">
        <v>3435</v>
      </c>
      <c r="M8708" s="8">
        <v>172.76400000000001</v>
      </c>
      <c r="N8708" s="7">
        <v>2</v>
      </c>
      <c r="O8708" s="8">
        <f>SUM(Superstore_Clean[[#This Row],[Unit Price]]*Superstore_Clean[[#This Row],[Quantity]])</f>
        <v>345.52800000000002</v>
      </c>
      <c r="P8708" s="7">
        <v>2014</v>
      </c>
      <c r="Q8708" t="s">
        <v>139</v>
      </c>
    </row>
    <row r="8709" spans="1:17" x14ac:dyDescent="0.3">
      <c r="A8709">
        <v>8708</v>
      </c>
      <c r="B8709" t="s">
        <v>9414</v>
      </c>
      <c r="C8709" s="6">
        <v>51389</v>
      </c>
      <c r="D8709" t="s">
        <v>3346</v>
      </c>
      <c r="E8709" t="s">
        <v>240</v>
      </c>
      <c r="F8709" t="s">
        <v>239</v>
      </c>
      <c r="G8709" s="7">
        <v>10009</v>
      </c>
      <c r="H8709" t="s">
        <v>132</v>
      </c>
      <c r="I8709" t="s">
        <v>4590</v>
      </c>
      <c r="J8709" t="s">
        <v>36</v>
      </c>
      <c r="K8709" t="s">
        <v>57</v>
      </c>
      <c r="L8709" t="s">
        <v>4591</v>
      </c>
      <c r="M8709" s="8">
        <v>3.52</v>
      </c>
      <c r="N8709" s="7">
        <v>2</v>
      </c>
      <c r="O8709" s="8">
        <f>SUM(Superstore_Clean[[#This Row],[Unit Price]]*Superstore_Clean[[#This Row],[Quantity]])</f>
        <v>7.04</v>
      </c>
      <c r="P8709" s="7">
        <v>2014</v>
      </c>
      <c r="Q8709" t="s">
        <v>139</v>
      </c>
    </row>
    <row r="8710" spans="1:17" x14ac:dyDescent="0.3">
      <c r="A8710">
        <v>8709</v>
      </c>
      <c r="B8710" t="s">
        <v>9415</v>
      </c>
      <c r="C8710" s="6">
        <v>51390</v>
      </c>
      <c r="D8710" t="s">
        <v>1862</v>
      </c>
      <c r="E8710" t="s">
        <v>33</v>
      </c>
      <c r="F8710" t="s">
        <v>32</v>
      </c>
      <c r="G8710" s="7">
        <v>90008</v>
      </c>
      <c r="H8710" t="s">
        <v>34</v>
      </c>
      <c r="I8710" t="s">
        <v>2668</v>
      </c>
      <c r="J8710" t="s">
        <v>60</v>
      </c>
      <c r="K8710" t="s">
        <v>61</v>
      </c>
      <c r="L8710" t="s">
        <v>2669</v>
      </c>
      <c r="M8710" s="8">
        <v>79.968000000000004</v>
      </c>
      <c r="N8710" s="7">
        <v>4</v>
      </c>
      <c r="O8710" s="8">
        <f>SUM(Superstore_Clean[[#This Row],[Unit Price]]*Superstore_Clean[[#This Row],[Quantity]])</f>
        <v>319.87200000000001</v>
      </c>
      <c r="P8710" s="7">
        <v>2014</v>
      </c>
      <c r="Q8710" t="s">
        <v>26</v>
      </c>
    </row>
    <row r="8711" spans="1:17" x14ac:dyDescent="0.3">
      <c r="A8711">
        <v>8710</v>
      </c>
      <c r="B8711" t="s">
        <v>9415</v>
      </c>
      <c r="C8711" s="6">
        <v>51391</v>
      </c>
      <c r="D8711" t="s">
        <v>1862</v>
      </c>
      <c r="E8711" t="s">
        <v>33</v>
      </c>
      <c r="F8711" t="s">
        <v>32</v>
      </c>
      <c r="G8711" s="7">
        <v>90008</v>
      </c>
      <c r="H8711" t="s">
        <v>34</v>
      </c>
      <c r="I8711" t="s">
        <v>1968</v>
      </c>
      <c r="J8711" t="s">
        <v>23</v>
      </c>
      <c r="K8711" t="s">
        <v>24</v>
      </c>
      <c r="L8711" t="s">
        <v>1969</v>
      </c>
      <c r="M8711" s="8">
        <v>305.97449999999998</v>
      </c>
      <c r="N8711" s="7">
        <v>3</v>
      </c>
      <c r="O8711" s="8">
        <f>SUM(Superstore_Clean[[#This Row],[Unit Price]]*Superstore_Clean[[#This Row],[Quantity]])</f>
        <v>917.92349999999988</v>
      </c>
      <c r="P8711" s="7">
        <v>2014</v>
      </c>
      <c r="Q8711" t="s">
        <v>26</v>
      </c>
    </row>
    <row r="8712" spans="1:17" x14ac:dyDescent="0.3">
      <c r="A8712">
        <v>8711</v>
      </c>
      <c r="B8712" t="s">
        <v>9415</v>
      </c>
      <c r="C8712" s="6">
        <v>51392</v>
      </c>
      <c r="D8712" t="s">
        <v>1862</v>
      </c>
      <c r="E8712" t="s">
        <v>33</v>
      </c>
      <c r="F8712" t="s">
        <v>32</v>
      </c>
      <c r="G8712" s="7">
        <v>90008</v>
      </c>
      <c r="H8712" t="s">
        <v>34</v>
      </c>
      <c r="I8712" t="s">
        <v>607</v>
      </c>
      <c r="J8712" t="s">
        <v>36</v>
      </c>
      <c r="K8712" t="s">
        <v>49</v>
      </c>
      <c r="L8712" t="s">
        <v>608</v>
      </c>
      <c r="M8712" s="8">
        <v>344.91</v>
      </c>
      <c r="N8712" s="7">
        <v>3</v>
      </c>
      <c r="O8712" s="8">
        <f>SUM(Superstore_Clean[[#This Row],[Unit Price]]*Superstore_Clean[[#This Row],[Quantity]])</f>
        <v>1034.73</v>
      </c>
      <c r="P8712" s="7">
        <v>2014</v>
      </c>
      <c r="Q8712" t="s">
        <v>26</v>
      </c>
    </row>
    <row r="8713" spans="1:17" x14ac:dyDescent="0.3">
      <c r="A8713">
        <v>8712</v>
      </c>
      <c r="B8713" t="s">
        <v>9416</v>
      </c>
      <c r="C8713" s="6">
        <v>51393</v>
      </c>
      <c r="D8713" t="s">
        <v>3076</v>
      </c>
      <c r="E8713" t="s">
        <v>33</v>
      </c>
      <c r="F8713" t="s">
        <v>839</v>
      </c>
      <c r="G8713" s="7">
        <v>92037</v>
      </c>
      <c r="H8713" t="s">
        <v>34</v>
      </c>
      <c r="I8713" t="s">
        <v>3358</v>
      </c>
      <c r="J8713" t="s">
        <v>23</v>
      </c>
      <c r="K8713" t="s">
        <v>45</v>
      </c>
      <c r="L8713" t="s">
        <v>3359</v>
      </c>
      <c r="M8713" s="8">
        <v>626.35199999999998</v>
      </c>
      <c r="N8713" s="7">
        <v>3</v>
      </c>
      <c r="O8713" s="8">
        <f>SUM(Superstore_Clean[[#This Row],[Unit Price]]*Superstore_Clean[[#This Row],[Quantity]])</f>
        <v>1879.056</v>
      </c>
      <c r="P8713" s="7">
        <v>2014</v>
      </c>
      <c r="Q8713" t="s">
        <v>208</v>
      </c>
    </row>
    <row r="8714" spans="1:17" x14ac:dyDescent="0.3">
      <c r="A8714">
        <v>8713</v>
      </c>
      <c r="B8714" t="s">
        <v>9417</v>
      </c>
      <c r="C8714" s="6">
        <v>51394</v>
      </c>
      <c r="D8714" t="s">
        <v>4892</v>
      </c>
      <c r="E8714" t="s">
        <v>33</v>
      </c>
      <c r="F8714" t="s">
        <v>112</v>
      </c>
      <c r="G8714" s="7">
        <v>94110</v>
      </c>
      <c r="H8714" t="s">
        <v>34</v>
      </c>
      <c r="I8714" t="s">
        <v>4454</v>
      </c>
      <c r="J8714" t="s">
        <v>23</v>
      </c>
      <c r="K8714" t="s">
        <v>24</v>
      </c>
      <c r="L8714" t="s">
        <v>4924</v>
      </c>
      <c r="M8714" s="8">
        <v>359.49900000000002</v>
      </c>
      <c r="N8714" s="7">
        <v>3</v>
      </c>
      <c r="O8714" s="8">
        <f>SUM(Superstore_Clean[[#This Row],[Unit Price]]*Superstore_Clean[[#This Row],[Quantity]])</f>
        <v>1078.4970000000001</v>
      </c>
      <c r="P8714" s="7">
        <v>2015</v>
      </c>
      <c r="Q8714" t="s">
        <v>87</v>
      </c>
    </row>
    <row r="8715" spans="1:17" x14ac:dyDescent="0.3">
      <c r="A8715">
        <v>8714</v>
      </c>
      <c r="B8715" t="s">
        <v>9418</v>
      </c>
      <c r="C8715" s="6">
        <v>51395</v>
      </c>
      <c r="D8715" t="s">
        <v>6885</v>
      </c>
      <c r="E8715" t="s">
        <v>33</v>
      </c>
      <c r="F8715" t="s">
        <v>839</v>
      </c>
      <c r="G8715" s="7">
        <v>92105</v>
      </c>
      <c r="H8715" t="s">
        <v>34</v>
      </c>
      <c r="I8715" t="s">
        <v>2097</v>
      </c>
      <c r="J8715" t="s">
        <v>60</v>
      </c>
      <c r="K8715" t="s">
        <v>61</v>
      </c>
      <c r="L8715" t="s">
        <v>2098</v>
      </c>
      <c r="M8715" s="8">
        <v>71.951999999999998</v>
      </c>
      <c r="N8715" s="7">
        <v>6</v>
      </c>
      <c r="O8715" s="8">
        <f>SUM(Superstore_Clean[[#This Row],[Unit Price]]*Superstore_Clean[[#This Row],[Quantity]])</f>
        <v>431.71199999999999</v>
      </c>
      <c r="P8715" s="7">
        <v>2017</v>
      </c>
      <c r="Q8715" t="s">
        <v>135</v>
      </c>
    </row>
    <row r="8716" spans="1:17" x14ac:dyDescent="0.3">
      <c r="A8716">
        <v>8715</v>
      </c>
      <c r="B8716" t="s">
        <v>9418</v>
      </c>
      <c r="C8716" s="6">
        <v>51396</v>
      </c>
      <c r="D8716" t="s">
        <v>6885</v>
      </c>
      <c r="E8716" t="s">
        <v>33</v>
      </c>
      <c r="F8716" t="s">
        <v>839</v>
      </c>
      <c r="G8716" s="7">
        <v>92105</v>
      </c>
      <c r="H8716" t="s">
        <v>34</v>
      </c>
      <c r="I8716" t="s">
        <v>3405</v>
      </c>
      <c r="J8716" t="s">
        <v>36</v>
      </c>
      <c r="K8716" t="s">
        <v>64</v>
      </c>
      <c r="L8716" t="s">
        <v>3406</v>
      </c>
      <c r="M8716" s="8">
        <v>29.8</v>
      </c>
      <c r="N8716" s="7">
        <v>5</v>
      </c>
      <c r="O8716" s="8">
        <f>SUM(Superstore_Clean[[#This Row],[Unit Price]]*Superstore_Clean[[#This Row],[Quantity]])</f>
        <v>149</v>
      </c>
      <c r="P8716" s="7">
        <v>2017</v>
      </c>
      <c r="Q8716" t="s">
        <v>135</v>
      </c>
    </row>
    <row r="8717" spans="1:17" x14ac:dyDescent="0.3">
      <c r="A8717">
        <v>8716</v>
      </c>
      <c r="B8717" t="s">
        <v>9419</v>
      </c>
      <c r="C8717" s="6">
        <v>51397</v>
      </c>
      <c r="D8717" t="s">
        <v>2298</v>
      </c>
      <c r="E8717" t="s">
        <v>443</v>
      </c>
      <c r="F8717" t="s">
        <v>9420</v>
      </c>
      <c r="G8717" s="7">
        <v>44035</v>
      </c>
      <c r="H8717" t="s">
        <v>132</v>
      </c>
      <c r="I8717" t="s">
        <v>1799</v>
      </c>
      <c r="J8717" t="s">
        <v>36</v>
      </c>
      <c r="K8717" t="s">
        <v>64</v>
      </c>
      <c r="L8717" t="s">
        <v>1800</v>
      </c>
      <c r="M8717" s="8">
        <v>1.8240000000000001</v>
      </c>
      <c r="N8717" s="7">
        <v>1</v>
      </c>
      <c r="O8717" s="8">
        <f>SUM(Superstore_Clean[[#This Row],[Unit Price]]*Superstore_Clean[[#This Row],[Quantity]])</f>
        <v>1.8240000000000001</v>
      </c>
      <c r="P8717" s="7">
        <v>2017</v>
      </c>
      <c r="Q8717" t="s">
        <v>26</v>
      </c>
    </row>
    <row r="8718" spans="1:17" x14ac:dyDescent="0.3">
      <c r="A8718">
        <v>8717</v>
      </c>
      <c r="B8718" t="s">
        <v>9421</v>
      </c>
      <c r="C8718" s="6">
        <v>51398</v>
      </c>
      <c r="D8718" t="s">
        <v>4574</v>
      </c>
      <c r="E8718" t="s">
        <v>91</v>
      </c>
      <c r="F8718" t="s">
        <v>167</v>
      </c>
      <c r="G8718" s="7">
        <v>77070</v>
      </c>
      <c r="H8718" t="s">
        <v>92</v>
      </c>
      <c r="I8718" t="s">
        <v>5293</v>
      </c>
      <c r="J8718" t="s">
        <v>36</v>
      </c>
      <c r="K8718" t="s">
        <v>67</v>
      </c>
      <c r="L8718" t="s">
        <v>5294</v>
      </c>
      <c r="M8718" s="8">
        <v>64.384</v>
      </c>
      <c r="N8718" s="7">
        <v>4</v>
      </c>
      <c r="O8718" s="8">
        <f>SUM(Superstore_Clean[[#This Row],[Unit Price]]*Superstore_Clean[[#This Row],[Quantity]])</f>
        <v>257.536</v>
      </c>
      <c r="P8718" s="7">
        <v>2016</v>
      </c>
      <c r="Q8718" t="s">
        <v>39</v>
      </c>
    </row>
    <row r="8719" spans="1:17" x14ac:dyDescent="0.3">
      <c r="A8719">
        <v>8718</v>
      </c>
      <c r="B8719" t="s">
        <v>9421</v>
      </c>
      <c r="C8719" s="6">
        <v>51399</v>
      </c>
      <c r="D8719" t="s">
        <v>4574</v>
      </c>
      <c r="E8719" t="s">
        <v>91</v>
      </c>
      <c r="F8719" t="s">
        <v>167</v>
      </c>
      <c r="G8719" s="7">
        <v>77070</v>
      </c>
      <c r="H8719" t="s">
        <v>92</v>
      </c>
      <c r="I8719" t="s">
        <v>2399</v>
      </c>
      <c r="J8719" t="s">
        <v>23</v>
      </c>
      <c r="K8719" t="s">
        <v>54</v>
      </c>
      <c r="L8719" t="s">
        <v>2400</v>
      </c>
      <c r="M8719" s="8">
        <v>6.984</v>
      </c>
      <c r="N8719" s="7">
        <v>2</v>
      </c>
      <c r="O8719" s="8">
        <f>SUM(Superstore_Clean[[#This Row],[Unit Price]]*Superstore_Clean[[#This Row],[Quantity]])</f>
        <v>13.968</v>
      </c>
      <c r="P8719" s="7">
        <v>2016</v>
      </c>
      <c r="Q8719" t="s">
        <v>39</v>
      </c>
    </row>
    <row r="8720" spans="1:17" x14ac:dyDescent="0.3">
      <c r="A8720">
        <v>8719</v>
      </c>
      <c r="B8720" t="s">
        <v>9421</v>
      </c>
      <c r="C8720" s="6">
        <v>51400</v>
      </c>
      <c r="D8720" t="s">
        <v>4574</v>
      </c>
      <c r="E8720" t="s">
        <v>91</v>
      </c>
      <c r="F8720" t="s">
        <v>167</v>
      </c>
      <c r="G8720" s="7">
        <v>77070</v>
      </c>
      <c r="H8720" t="s">
        <v>92</v>
      </c>
      <c r="I8720" t="s">
        <v>4590</v>
      </c>
      <c r="J8720" t="s">
        <v>36</v>
      </c>
      <c r="K8720" t="s">
        <v>57</v>
      </c>
      <c r="L8720" t="s">
        <v>4591</v>
      </c>
      <c r="M8720" s="8">
        <v>11.263999999999999</v>
      </c>
      <c r="N8720" s="7">
        <v>8</v>
      </c>
      <c r="O8720" s="8">
        <f>SUM(Superstore_Clean[[#This Row],[Unit Price]]*Superstore_Clean[[#This Row],[Quantity]])</f>
        <v>90.111999999999995</v>
      </c>
      <c r="P8720" s="7">
        <v>2016</v>
      </c>
      <c r="Q8720" t="s">
        <v>39</v>
      </c>
    </row>
    <row r="8721" spans="1:17" x14ac:dyDescent="0.3">
      <c r="A8721">
        <v>8720</v>
      </c>
      <c r="B8721" t="s">
        <v>9421</v>
      </c>
      <c r="C8721" s="6">
        <v>51401</v>
      </c>
      <c r="D8721" t="s">
        <v>4574</v>
      </c>
      <c r="E8721" t="s">
        <v>91</v>
      </c>
      <c r="F8721" t="s">
        <v>167</v>
      </c>
      <c r="G8721" s="7">
        <v>77070</v>
      </c>
      <c r="H8721" t="s">
        <v>92</v>
      </c>
      <c r="I8721" t="s">
        <v>6602</v>
      </c>
      <c r="J8721" t="s">
        <v>36</v>
      </c>
      <c r="K8721" t="s">
        <v>78</v>
      </c>
      <c r="L8721" t="s">
        <v>6603</v>
      </c>
      <c r="M8721" s="8">
        <v>15.552</v>
      </c>
      <c r="N8721" s="7">
        <v>3</v>
      </c>
      <c r="O8721" s="8">
        <f>SUM(Superstore_Clean[[#This Row],[Unit Price]]*Superstore_Clean[[#This Row],[Quantity]])</f>
        <v>46.655999999999999</v>
      </c>
      <c r="P8721" s="7">
        <v>2016</v>
      </c>
      <c r="Q8721" t="s">
        <v>39</v>
      </c>
    </row>
    <row r="8722" spans="1:17" x14ac:dyDescent="0.3">
      <c r="A8722">
        <v>8721</v>
      </c>
      <c r="B8722" t="s">
        <v>9421</v>
      </c>
      <c r="C8722" s="6">
        <v>51402</v>
      </c>
      <c r="D8722" t="s">
        <v>4574</v>
      </c>
      <c r="E8722" t="s">
        <v>91</v>
      </c>
      <c r="F8722" t="s">
        <v>167</v>
      </c>
      <c r="G8722" s="7">
        <v>77070</v>
      </c>
      <c r="H8722" t="s">
        <v>92</v>
      </c>
      <c r="I8722" t="s">
        <v>6539</v>
      </c>
      <c r="J8722" t="s">
        <v>23</v>
      </c>
      <c r="K8722" t="s">
        <v>28</v>
      </c>
      <c r="L8722" t="s">
        <v>6540</v>
      </c>
      <c r="M8722" s="8">
        <v>379.37200000000001</v>
      </c>
      <c r="N8722" s="7">
        <v>2</v>
      </c>
      <c r="O8722" s="8">
        <f>SUM(Superstore_Clean[[#This Row],[Unit Price]]*Superstore_Clean[[#This Row],[Quantity]])</f>
        <v>758.74400000000003</v>
      </c>
      <c r="P8722" s="7">
        <v>2016</v>
      </c>
      <c r="Q8722" t="s">
        <v>39</v>
      </c>
    </row>
    <row r="8723" spans="1:17" x14ac:dyDescent="0.3">
      <c r="A8723">
        <v>8722</v>
      </c>
      <c r="B8723" t="s">
        <v>9421</v>
      </c>
      <c r="C8723" s="6">
        <v>51403</v>
      </c>
      <c r="D8723" t="s">
        <v>4574</v>
      </c>
      <c r="E8723" t="s">
        <v>91</v>
      </c>
      <c r="F8723" t="s">
        <v>167</v>
      </c>
      <c r="G8723" s="7">
        <v>77070</v>
      </c>
      <c r="H8723" t="s">
        <v>92</v>
      </c>
      <c r="I8723" t="s">
        <v>4226</v>
      </c>
      <c r="J8723" t="s">
        <v>36</v>
      </c>
      <c r="K8723" t="s">
        <v>49</v>
      </c>
      <c r="L8723" t="s">
        <v>2341</v>
      </c>
      <c r="M8723" s="8">
        <v>67.536000000000001</v>
      </c>
      <c r="N8723" s="7">
        <v>9</v>
      </c>
      <c r="O8723" s="8">
        <f>SUM(Superstore_Clean[[#This Row],[Unit Price]]*Superstore_Clean[[#This Row],[Quantity]])</f>
        <v>607.82400000000007</v>
      </c>
      <c r="P8723" s="7">
        <v>2016</v>
      </c>
      <c r="Q8723" t="s">
        <v>39</v>
      </c>
    </row>
    <row r="8724" spans="1:17" x14ac:dyDescent="0.3">
      <c r="A8724">
        <v>8723</v>
      </c>
      <c r="B8724" t="s">
        <v>9421</v>
      </c>
      <c r="C8724" s="6">
        <v>51404</v>
      </c>
      <c r="D8724" t="s">
        <v>4574</v>
      </c>
      <c r="E8724" t="s">
        <v>91</v>
      </c>
      <c r="F8724" t="s">
        <v>167</v>
      </c>
      <c r="G8724" s="7">
        <v>77070</v>
      </c>
      <c r="H8724" t="s">
        <v>92</v>
      </c>
      <c r="I8724" t="s">
        <v>161</v>
      </c>
      <c r="J8724" t="s">
        <v>36</v>
      </c>
      <c r="K8724" t="s">
        <v>64</v>
      </c>
      <c r="L8724" t="s">
        <v>162</v>
      </c>
      <c r="M8724" s="8">
        <v>1.524</v>
      </c>
      <c r="N8724" s="7">
        <v>2</v>
      </c>
      <c r="O8724" s="8">
        <f>SUM(Superstore_Clean[[#This Row],[Unit Price]]*Superstore_Clean[[#This Row],[Quantity]])</f>
        <v>3.048</v>
      </c>
      <c r="P8724" s="7">
        <v>2016</v>
      </c>
      <c r="Q8724" t="s">
        <v>39</v>
      </c>
    </row>
    <row r="8725" spans="1:17" x14ac:dyDescent="0.3">
      <c r="A8725">
        <v>8724</v>
      </c>
      <c r="B8725" t="s">
        <v>9422</v>
      </c>
      <c r="C8725" s="6">
        <v>51405</v>
      </c>
      <c r="D8725" t="s">
        <v>7473</v>
      </c>
      <c r="E8725" t="s">
        <v>43</v>
      </c>
      <c r="F8725" t="s">
        <v>1255</v>
      </c>
      <c r="G8725" s="7">
        <v>33178</v>
      </c>
      <c r="H8725" t="s">
        <v>21</v>
      </c>
      <c r="I8725" t="s">
        <v>1652</v>
      </c>
      <c r="J8725" t="s">
        <v>36</v>
      </c>
      <c r="K8725" t="s">
        <v>78</v>
      </c>
      <c r="L8725" t="s">
        <v>1653</v>
      </c>
      <c r="M8725" s="8">
        <v>37.408000000000001</v>
      </c>
      <c r="N8725" s="7">
        <v>7</v>
      </c>
      <c r="O8725" s="8">
        <f>SUM(Superstore_Clean[[#This Row],[Unit Price]]*Superstore_Clean[[#This Row],[Quantity]])</f>
        <v>261.85599999999999</v>
      </c>
      <c r="P8725" s="7">
        <v>2016</v>
      </c>
      <c r="Q8725" t="s">
        <v>87</v>
      </c>
    </row>
    <row r="8726" spans="1:17" x14ac:dyDescent="0.3">
      <c r="A8726">
        <v>8725</v>
      </c>
      <c r="B8726" t="s">
        <v>9422</v>
      </c>
      <c r="C8726" s="6">
        <v>51406</v>
      </c>
      <c r="D8726" t="s">
        <v>7473</v>
      </c>
      <c r="E8726" t="s">
        <v>43</v>
      </c>
      <c r="F8726" t="s">
        <v>1255</v>
      </c>
      <c r="G8726" s="7">
        <v>33178</v>
      </c>
      <c r="H8726" t="s">
        <v>21</v>
      </c>
      <c r="I8726" t="s">
        <v>7177</v>
      </c>
      <c r="J8726" t="s">
        <v>36</v>
      </c>
      <c r="K8726" t="s">
        <v>78</v>
      </c>
      <c r="L8726" t="s">
        <v>7178</v>
      </c>
      <c r="M8726" s="8">
        <v>25.344000000000001</v>
      </c>
      <c r="N8726" s="7">
        <v>6</v>
      </c>
      <c r="O8726" s="8">
        <f>SUM(Superstore_Clean[[#This Row],[Unit Price]]*Superstore_Clean[[#This Row],[Quantity]])</f>
        <v>152.06400000000002</v>
      </c>
      <c r="P8726" s="7">
        <v>2016</v>
      </c>
      <c r="Q8726" t="s">
        <v>87</v>
      </c>
    </row>
    <row r="8727" spans="1:17" x14ac:dyDescent="0.3">
      <c r="A8727">
        <v>8726</v>
      </c>
      <c r="B8727" t="s">
        <v>9423</v>
      </c>
      <c r="C8727" s="6">
        <v>51407</v>
      </c>
      <c r="D8727" t="s">
        <v>2550</v>
      </c>
      <c r="E8727" t="s">
        <v>84</v>
      </c>
      <c r="F8727" t="s">
        <v>83</v>
      </c>
      <c r="G8727" s="7">
        <v>98115</v>
      </c>
      <c r="H8727" t="s">
        <v>34</v>
      </c>
      <c r="I8727" t="s">
        <v>2347</v>
      </c>
      <c r="J8727" t="s">
        <v>36</v>
      </c>
      <c r="K8727" t="s">
        <v>57</v>
      </c>
      <c r="L8727" t="s">
        <v>2348</v>
      </c>
      <c r="M8727" s="8">
        <v>46.2</v>
      </c>
      <c r="N8727" s="7">
        <v>4</v>
      </c>
      <c r="O8727" s="8">
        <f>SUM(Superstore_Clean[[#This Row],[Unit Price]]*Superstore_Clean[[#This Row],[Quantity]])</f>
        <v>184.8</v>
      </c>
      <c r="P8727" s="7">
        <v>2017</v>
      </c>
      <c r="Q8727" t="s">
        <v>208</v>
      </c>
    </row>
    <row r="8728" spans="1:17" x14ac:dyDescent="0.3">
      <c r="A8728">
        <v>8727</v>
      </c>
      <c r="B8728" t="s">
        <v>9424</v>
      </c>
      <c r="C8728" s="6">
        <v>51408</v>
      </c>
      <c r="D8728" t="s">
        <v>1027</v>
      </c>
      <c r="E8728" t="s">
        <v>301</v>
      </c>
      <c r="F8728" t="s">
        <v>1050</v>
      </c>
      <c r="G8728" s="7">
        <v>37130</v>
      </c>
      <c r="H8728" t="s">
        <v>21</v>
      </c>
      <c r="I8728" t="s">
        <v>9180</v>
      </c>
      <c r="J8728" t="s">
        <v>60</v>
      </c>
      <c r="K8728" t="s">
        <v>146</v>
      </c>
      <c r="L8728" t="s">
        <v>9181</v>
      </c>
      <c r="M8728" s="8">
        <v>4.7279999999999998</v>
      </c>
      <c r="N8728" s="7">
        <v>3</v>
      </c>
      <c r="O8728" s="8">
        <f>SUM(Superstore_Clean[[#This Row],[Unit Price]]*Superstore_Clean[[#This Row],[Quantity]])</f>
        <v>14.183999999999999</v>
      </c>
      <c r="P8728" s="7">
        <v>2015</v>
      </c>
      <c r="Q8728" t="s">
        <v>87</v>
      </c>
    </row>
    <row r="8729" spans="1:17" x14ac:dyDescent="0.3">
      <c r="A8729">
        <v>8728</v>
      </c>
      <c r="B8729" t="s">
        <v>9424</v>
      </c>
      <c r="C8729" s="6">
        <v>51409</v>
      </c>
      <c r="D8729" t="s">
        <v>1027</v>
      </c>
      <c r="E8729" t="s">
        <v>301</v>
      </c>
      <c r="F8729" t="s">
        <v>1050</v>
      </c>
      <c r="G8729" s="7">
        <v>37130</v>
      </c>
      <c r="H8729" t="s">
        <v>21</v>
      </c>
      <c r="I8729" t="s">
        <v>9117</v>
      </c>
      <c r="J8729" t="s">
        <v>23</v>
      </c>
      <c r="K8729" t="s">
        <v>54</v>
      </c>
      <c r="L8729" t="s">
        <v>9118</v>
      </c>
      <c r="M8729" s="8">
        <v>53.351999999999997</v>
      </c>
      <c r="N8729" s="7">
        <v>3</v>
      </c>
      <c r="O8729" s="8">
        <f>SUM(Superstore_Clean[[#This Row],[Unit Price]]*Superstore_Clean[[#This Row],[Quantity]])</f>
        <v>160.05599999999998</v>
      </c>
      <c r="P8729" s="7">
        <v>2015</v>
      </c>
      <c r="Q8729" t="s">
        <v>87</v>
      </c>
    </row>
    <row r="8730" spans="1:17" x14ac:dyDescent="0.3">
      <c r="A8730">
        <v>8729</v>
      </c>
      <c r="B8730" t="s">
        <v>9424</v>
      </c>
      <c r="C8730" s="6">
        <v>51410</v>
      </c>
      <c r="D8730" t="s">
        <v>1027</v>
      </c>
      <c r="E8730" t="s">
        <v>301</v>
      </c>
      <c r="F8730" t="s">
        <v>1050</v>
      </c>
      <c r="G8730" s="7">
        <v>37130</v>
      </c>
      <c r="H8730" t="s">
        <v>21</v>
      </c>
      <c r="I8730" t="s">
        <v>6553</v>
      </c>
      <c r="J8730" t="s">
        <v>23</v>
      </c>
      <c r="K8730" t="s">
        <v>24</v>
      </c>
      <c r="L8730" t="s">
        <v>6554</v>
      </c>
      <c r="M8730" s="8">
        <v>131.10400000000001</v>
      </c>
      <c r="N8730" s="7">
        <v>2</v>
      </c>
      <c r="O8730" s="8">
        <f>SUM(Superstore_Clean[[#This Row],[Unit Price]]*Superstore_Clean[[#This Row],[Quantity]])</f>
        <v>262.20800000000003</v>
      </c>
      <c r="P8730" s="7">
        <v>2015</v>
      </c>
      <c r="Q8730" t="s">
        <v>87</v>
      </c>
    </row>
    <row r="8731" spans="1:17" x14ac:dyDescent="0.3">
      <c r="A8731">
        <v>8730</v>
      </c>
      <c r="B8731" t="s">
        <v>9424</v>
      </c>
      <c r="C8731" s="6">
        <v>51411</v>
      </c>
      <c r="D8731" t="s">
        <v>1027</v>
      </c>
      <c r="E8731" t="s">
        <v>301</v>
      </c>
      <c r="F8731" t="s">
        <v>1050</v>
      </c>
      <c r="G8731" s="7">
        <v>37130</v>
      </c>
      <c r="H8731" t="s">
        <v>21</v>
      </c>
      <c r="I8731" t="s">
        <v>4226</v>
      </c>
      <c r="J8731" t="s">
        <v>36</v>
      </c>
      <c r="K8731" t="s">
        <v>49</v>
      </c>
      <c r="L8731" t="s">
        <v>2341</v>
      </c>
      <c r="M8731" s="8">
        <v>22.512</v>
      </c>
      <c r="N8731" s="7">
        <v>3</v>
      </c>
      <c r="O8731" s="8">
        <f>SUM(Superstore_Clean[[#This Row],[Unit Price]]*Superstore_Clean[[#This Row],[Quantity]])</f>
        <v>67.536000000000001</v>
      </c>
      <c r="P8731" s="7">
        <v>2015</v>
      </c>
      <c r="Q8731" t="s">
        <v>87</v>
      </c>
    </row>
    <row r="8732" spans="1:17" x14ac:dyDescent="0.3">
      <c r="A8732">
        <v>8731</v>
      </c>
      <c r="B8732" t="s">
        <v>9424</v>
      </c>
      <c r="C8732" s="6">
        <v>51412</v>
      </c>
      <c r="D8732" t="s">
        <v>1027</v>
      </c>
      <c r="E8732" t="s">
        <v>301</v>
      </c>
      <c r="F8732" t="s">
        <v>1050</v>
      </c>
      <c r="G8732" s="7">
        <v>37130</v>
      </c>
      <c r="H8732" t="s">
        <v>21</v>
      </c>
      <c r="I8732" t="s">
        <v>5251</v>
      </c>
      <c r="J8732" t="s">
        <v>60</v>
      </c>
      <c r="K8732" t="s">
        <v>146</v>
      </c>
      <c r="L8732" t="s">
        <v>5252</v>
      </c>
      <c r="M8732" s="8">
        <v>72.744</v>
      </c>
      <c r="N8732" s="7">
        <v>7</v>
      </c>
      <c r="O8732" s="8">
        <f>SUM(Superstore_Clean[[#This Row],[Unit Price]]*Superstore_Clean[[#This Row],[Quantity]])</f>
        <v>509.20799999999997</v>
      </c>
      <c r="P8732" s="7">
        <v>2015</v>
      </c>
      <c r="Q8732" t="s">
        <v>87</v>
      </c>
    </row>
    <row r="8733" spans="1:17" x14ac:dyDescent="0.3">
      <c r="A8733">
        <v>8732</v>
      </c>
      <c r="B8733" t="s">
        <v>9425</v>
      </c>
      <c r="C8733" s="6">
        <v>51413</v>
      </c>
      <c r="D8733" t="s">
        <v>2051</v>
      </c>
      <c r="E8733" t="s">
        <v>531</v>
      </c>
      <c r="F8733" t="s">
        <v>4511</v>
      </c>
      <c r="G8733" s="7">
        <v>63116</v>
      </c>
      <c r="H8733" t="s">
        <v>92</v>
      </c>
      <c r="I8733" t="s">
        <v>1243</v>
      </c>
      <c r="J8733" t="s">
        <v>36</v>
      </c>
      <c r="K8733" t="s">
        <v>516</v>
      </c>
      <c r="L8733" t="s">
        <v>1244</v>
      </c>
      <c r="M8733" s="8">
        <v>52.59</v>
      </c>
      <c r="N8733" s="7">
        <v>3</v>
      </c>
      <c r="O8733" s="8">
        <f>SUM(Superstore_Clean[[#This Row],[Unit Price]]*Superstore_Clean[[#This Row],[Quantity]])</f>
        <v>157.77000000000001</v>
      </c>
      <c r="P8733" s="7">
        <v>2015</v>
      </c>
      <c r="Q8733" t="s">
        <v>135</v>
      </c>
    </row>
    <row r="8734" spans="1:17" x14ac:dyDescent="0.3">
      <c r="A8734">
        <v>8733</v>
      </c>
      <c r="B8734" t="s">
        <v>9426</v>
      </c>
      <c r="C8734" s="6">
        <v>51414</v>
      </c>
      <c r="D8734" t="s">
        <v>3429</v>
      </c>
      <c r="E8734" t="s">
        <v>84</v>
      </c>
      <c r="F8734" t="s">
        <v>83</v>
      </c>
      <c r="G8734" s="7">
        <v>98105</v>
      </c>
      <c r="H8734" t="s">
        <v>34</v>
      </c>
      <c r="I8734" t="s">
        <v>5508</v>
      </c>
      <c r="J8734" t="s">
        <v>36</v>
      </c>
      <c r="K8734" t="s">
        <v>78</v>
      </c>
      <c r="L8734" t="s">
        <v>5509</v>
      </c>
      <c r="M8734" s="8">
        <v>19.440000000000001</v>
      </c>
      <c r="N8734" s="7">
        <v>3</v>
      </c>
      <c r="O8734" s="8">
        <f>SUM(Superstore_Clean[[#This Row],[Unit Price]]*Superstore_Clean[[#This Row],[Quantity]])</f>
        <v>58.320000000000007</v>
      </c>
      <c r="P8734" s="7">
        <v>2017</v>
      </c>
      <c r="Q8734" t="s">
        <v>39</v>
      </c>
    </row>
    <row r="8735" spans="1:17" x14ac:dyDescent="0.3">
      <c r="A8735">
        <v>8734</v>
      </c>
      <c r="B8735" t="s">
        <v>9426</v>
      </c>
      <c r="C8735" s="6">
        <v>51415</v>
      </c>
      <c r="D8735" t="s">
        <v>3429</v>
      </c>
      <c r="E8735" t="s">
        <v>84</v>
      </c>
      <c r="F8735" t="s">
        <v>83</v>
      </c>
      <c r="G8735" s="7">
        <v>98105</v>
      </c>
      <c r="H8735" t="s">
        <v>34</v>
      </c>
      <c r="I8735" t="s">
        <v>1550</v>
      </c>
      <c r="J8735" t="s">
        <v>23</v>
      </c>
      <c r="K8735" t="s">
        <v>54</v>
      </c>
      <c r="L8735" t="s">
        <v>1551</v>
      </c>
      <c r="M8735" s="8">
        <v>126.3</v>
      </c>
      <c r="N8735" s="7">
        <v>3</v>
      </c>
      <c r="O8735" s="8">
        <f>SUM(Superstore_Clean[[#This Row],[Unit Price]]*Superstore_Clean[[#This Row],[Quantity]])</f>
        <v>378.9</v>
      </c>
      <c r="P8735" s="7">
        <v>2017</v>
      </c>
      <c r="Q8735" t="s">
        <v>39</v>
      </c>
    </row>
    <row r="8736" spans="1:17" x14ac:dyDescent="0.3">
      <c r="A8736">
        <v>8735</v>
      </c>
      <c r="B8736" t="s">
        <v>9426</v>
      </c>
      <c r="C8736" s="6">
        <v>51416</v>
      </c>
      <c r="D8736" t="s">
        <v>3429</v>
      </c>
      <c r="E8736" t="s">
        <v>84</v>
      </c>
      <c r="F8736" t="s">
        <v>83</v>
      </c>
      <c r="G8736" s="7">
        <v>98105</v>
      </c>
      <c r="H8736" t="s">
        <v>34</v>
      </c>
      <c r="I8736" t="s">
        <v>803</v>
      </c>
      <c r="J8736" t="s">
        <v>60</v>
      </c>
      <c r="K8736" t="s">
        <v>146</v>
      </c>
      <c r="L8736" t="s">
        <v>804</v>
      </c>
      <c r="M8736" s="8">
        <v>1287.45</v>
      </c>
      <c r="N8736" s="7">
        <v>5</v>
      </c>
      <c r="O8736" s="8">
        <f>SUM(Superstore_Clean[[#This Row],[Unit Price]]*Superstore_Clean[[#This Row],[Quantity]])</f>
        <v>6437.25</v>
      </c>
      <c r="P8736" s="7">
        <v>2017</v>
      </c>
      <c r="Q8736" t="s">
        <v>39</v>
      </c>
    </row>
    <row r="8737" spans="1:17" x14ac:dyDescent="0.3">
      <c r="A8737">
        <v>8736</v>
      </c>
      <c r="B8737" t="s">
        <v>9427</v>
      </c>
      <c r="C8737" s="6">
        <v>51417</v>
      </c>
      <c r="D8737" t="s">
        <v>2130</v>
      </c>
      <c r="E8737" t="s">
        <v>240</v>
      </c>
      <c r="F8737" t="s">
        <v>239</v>
      </c>
      <c r="G8737" s="7">
        <v>10024</v>
      </c>
      <c r="H8737" t="s">
        <v>132</v>
      </c>
      <c r="I8737" t="s">
        <v>2475</v>
      </c>
      <c r="J8737" t="s">
        <v>36</v>
      </c>
      <c r="K8737" t="s">
        <v>49</v>
      </c>
      <c r="L8737" t="s">
        <v>2476</v>
      </c>
      <c r="M8737" s="8">
        <v>64.959999999999994</v>
      </c>
      <c r="N8737" s="7">
        <v>4</v>
      </c>
      <c r="O8737" s="8">
        <f>SUM(Superstore_Clean[[#This Row],[Unit Price]]*Superstore_Clean[[#This Row],[Quantity]])</f>
        <v>259.83999999999997</v>
      </c>
      <c r="P8737" s="7">
        <v>2014</v>
      </c>
      <c r="Q8737" t="s">
        <v>497</v>
      </c>
    </row>
    <row r="8738" spans="1:17" x14ac:dyDescent="0.3">
      <c r="A8738">
        <v>8737</v>
      </c>
      <c r="B8738" t="s">
        <v>9428</v>
      </c>
      <c r="C8738" s="6">
        <v>51418</v>
      </c>
      <c r="D8738" t="s">
        <v>3988</v>
      </c>
      <c r="E8738" t="s">
        <v>205</v>
      </c>
      <c r="F8738" t="s">
        <v>7409</v>
      </c>
      <c r="G8738" s="7">
        <v>55125</v>
      </c>
      <c r="H8738" t="s">
        <v>92</v>
      </c>
      <c r="I8738" t="s">
        <v>1776</v>
      </c>
      <c r="J8738" t="s">
        <v>36</v>
      </c>
      <c r="K8738" t="s">
        <v>49</v>
      </c>
      <c r="L8738" t="s">
        <v>1777</v>
      </c>
      <c r="M8738" s="8">
        <v>535.41</v>
      </c>
      <c r="N8738" s="7">
        <v>3</v>
      </c>
      <c r="O8738" s="8">
        <f>SUM(Superstore_Clean[[#This Row],[Unit Price]]*Superstore_Clean[[#This Row],[Quantity]])</f>
        <v>1606.23</v>
      </c>
      <c r="P8738" s="7">
        <v>2016</v>
      </c>
      <c r="Q8738" t="s">
        <v>139</v>
      </c>
    </row>
    <row r="8739" spans="1:17" x14ac:dyDescent="0.3">
      <c r="A8739">
        <v>8738</v>
      </c>
      <c r="B8739" t="s">
        <v>9429</v>
      </c>
      <c r="C8739" s="6">
        <v>51419</v>
      </c>
      <c r="D8739" t="s">
        <v>6401</v>
      </c>
      <c r="E8739" t="s">
        <v>301</v>
      </c>
      <c r="F8739" t="s">
        <v>5572</v>
      </c>
      <c r="G8739" s="7">
        <v>37421</v>
      </c>
      <c r="H8739" t="s">
        <v>21</v>
      </c>
      <c r="I8739" t="s">
        <v>2786</v>
      </c>
      <c r="J8739" t="s">
        <v>36</v>
      </c>
      <c r="K8739" t="s">
        <v>64</v>
      </c>
      <c r="L8739" t="s">
        <v>2787</v>
      </c>
      <c r="M8739" s="8">
        <v>8.1</v>
      </c>
      <c r="N8739" s="7">
        <v>5</v>
      </c>
      <c r="O8739" s="8">
        <f>SUM(Superstore_Clean[[#This Row],[Unit Price]]*Superstore_Clean[[#This Row],[Quantity]])</f>
        <v>40.5</v>
      </c>
      <c r="P8739" s="7">
        <v>2017</v>
      </c>
      <c r="Q8739" t="s">
        <v>80</v>
      </c>
    </row>
    <row r="8740" spans="1:17" x14ac:dyDescent="0.3">
      <c r="A8740">
        <v>8739</v>
      </c>
      <c r="B8740" t="s">
        <v>9430</v>
      </c>
      <c r="C8740" s="6">
        <v>51420</v>
      </c>
      <c r="D8740" t="s">
        <v>596</v>
      </c>
      <c r="E8740" t="s">
        <v>131</v>
      </c>
      <c r="F8740" t="s">
        <v>130</v>
      </c>
      <c r="G8740" s="7">
        <v>19140</v>
      </c>
      <c r="H8740" t="s">
        <v>132</v>
      </c>
      <c r="I8740" t="s">
        <v>602</v>
      </c>
      <c r="J8740" t="s">
        <v>36</v>
      </c>
      <c r="K8740" t="s">
        <v>57</v>
      </c>
      <c r="L8740" t="s">
        <v>603</v>
      </c>
      <c r="M8740" s="8">
        <v>13.247999999999999</v>
      </c>
      <c r="N8740" s="7">
        <v>4</v>
      </c>
      <c r="O8740" s="8">
        <f>SUM(Superstore_Clean[[#This Row],[Unit Price]]*Superstore_Clean[[#This Row],[Quantity]])</f>
        <v>52.991999999999997</v>
      </c>
      <c r="P8740" s="7">
        <v>2017</v>
      </c>
      <c r="Q8740" t="s">
        <v>87</v>
      </c>
    </row>
    <row r="8741" spans="1:17" x14ac:dyDescent="0.3">
      <c r="A8741">
        <v>8740</v>
      </c>
      <c r="B8741" t="s">
        <v>9430</v>
      </c>
      <c r="C8741" s="6">
        <v>51421</v>
      </c>
      <c r="D8741" t="s">
        <v>596</v>
      </c>
      <c r="E8741" t="s">
        <v>131</v>
      </c>
      <c r="F8741" t="s">
        <v>130</v>
      </c>
      <c r="G8741" s="7">
        <v>19140</v>
      </c>
      <c r="H8741" t="s">
        <v>132</v>
      </c>
      <c r="I8741" t="s">
        <v>1482</v>
      </c>
      <c r="J8741" t="s">
        <v>60</v>
      </c>
      <c r="K8741" t="s">
        <v>61</v>
      </c>
      <c r="L8741" t="s">
        <v>1483</v>
      </c>
      <c r="M8741" s="8">
        <v>83.988</v>
      </c>
      <c r="N8741" s="7">
        <v>2</v>
      </c>
      <c r="O8741" s="8">
        <f>SUM(Superstore_Clean[[#This Row],[Unit Price]]*Superstore_Clean[[#This Row],[Quantity]])</f>
        <v>167.976</v>
      </c>
      <c r="P8741" s="7">
        <v>2017</v>
      </c>
      <c r="Q8741" t="s">
        <v>87</v>
      </c>
    </row>
    <row r="8742" spans="1:17" x14ac:dyDescent="0.3">
      <c r="A8742">
        <v>8741</v>
      </c>
      <c r="B8742" t="s">
        <v>9431</v>
      </c>
      <c r="C8742" s="6">
        <v>51422</v>
      </c>
      <c r="D8742" t="s">
        <v>3763</v>
      </c>
      <c r="E8742" t="s">
        <v>653</v>
      </c>
      <c r="F8742" t="s">
        <v>3768</v>
      </c>
      <c r="G8742" s="7">
        <v>70506</v>
      </c>
      <c r="H8742" t="s">
        <v>21</v>
      </c>
      <c r="I8742" t="s">
        <v>3735</v>
      </c>
      <c r="J8742" t="s">
        <v>36</v>
      </c>
      <c r="K8742" t="s">
        <v>57</v>
      </c>
      <c r="L8742" t="s">
        <v>3736</v>
      </c>
      <c r="M8742" s="8">
        <v>73.2</v>
      </c>
      <c r="N8742" s="7">
        <v>5</v>
      </c>
      <c r="O8742" s="8">
        <f>SUM(Superstore_Clean[[#This Row],[Unit Price]]*Superstore_Clean[[#This Row],[Quantity]])</f>
        <v>366</v>
      </c>
      <c r="P8742" s="7">
        <v>2016</v>
      </c>
      <c r="Q8742" t="s">
        <v>135</v>
      </c>
    </row>
    <row r="8743" spans="1:17" x14ac:dyDescent="0.3">
      <c r="A8743">
        <v>8742</v>
      </c>
      <c r="B8743" t="s">
        <v>9432</v>
      </c>
      <c r="C8743" s="6">
        <v>51423</v>
      </c>
      <c r="D8743" t="s">
        <v>2387</v>
      </c>
      <c r="E8743" t="s">
        <v>228</v>
      </c>
      <c r="F8743" t="s">
        <v>1310</v>
      </c>
      <c r="G8743" s="7">
        <v>46226</v>
      </c>
      <c r="H8743" t="s">
        <v>92</v>
      </c>
      <c r="I8743" t="s">
        <v>664</v>
      </c>
      <c r="J8743" t="s">
        <v>36</v>
      </c>
      <c r="K8743" t="s">
        <v>64</v>
      </c>
      <c r="L8743" t="s">
        <v>665</v>
      </c>
      <c r="M8743" s="8">
        <v>10.74</v>
      </c>
      <c r="N8743" s="7">
        <v>3</v>
      </c>
      <c r="O8743" s="8">
        <f>SUM(Superstore_Clean[[#This Row],[Unit Price]]*Superstore_Clean[[#This Row],[Quantity]])</f>
        <v>32.22</v>
      </c>
      <c r="P8743" s="7">
        <v>2015</v>
      </c>
      <c r="Q8743" t="s">
        <v>26</v>
      </c>
    </row>
    <row r="8744" spans="1:17" x14ac:dyDescent="0.3">
      <c r="A8744">
        <v>8743</v>
      </c>
      <c r="B8744" t="s">
        <v>9433</v>
      </c>
      <c r="C8744" s="6">
        <v>51424</v>
      </c>
      <c r="D8744" t="s">
        <v>1769</v>
      </c>
      <c r="E8744" t="s">
        <v>376</v>
      </c>
      <c r="F8744" t="s">
        <v>8642</v>
      </c>
      <c r="G8744" s="7">
        <v>97123</v>
      </c>
      <c r="H8744" t="s">
        <v>34</v>
      </c>
      <c r="I8744" t="s">
        <v>381</v>
      </c>
      <c r="J8744" t="s">
        <v>23</v>
      </c>
      <c r="K8744" t="s">
        <v>54</v>
      </c>
      <c r="L8744" t="s">
        <v>382</v>
      </c>
      <c r="M8744" s="8">
        <v>11.032</v>
      </c>
      <c r="N8744" s="7">
        <v>1</v>
      </c>
      <c r="O8744" s="8">
        <f>SUM(Superstore_Clean[[#This Row],[Unit Price]]*Superstore_Clean[[#This Row],[Quantity]])</f>
        <v>11.032</v>
      </c>
      <c r="P8744" s="7">
        <v>2015</v>
      </c>
      <c r="Q8744" t="s">
        <v>47</v>
      </c>
    </row>
    <row r="8745" spans="1:17" x14ac:dyDescent="0.3">
      <c r="A8745">
        <v>8744</v>
      </c>
      <c r="B8745" t="s">
        <v>9433</v>
      </c>
      <c r="C8745" s="6">
        <v>51425</v>
      </c>
      <c r="D8745" t="s">
        <v>1769</v>
      </c>
      <c r="E8745" t="s">
        <v>376</v>
      </c>
      <c r="F8745" t="s">
        <v>8642</v>
      </c>
      <c r="G8745" s="7">
        <v>97123</v>
      </c>
      <c r="H8745" t="s">
        <v>34</v>
      </c>
      <c r="I8745" t="s">
        <v>668</v>
      </c>
      <c r="J8745" t="s">
        <v>60</v>
      </c>
      <c r="K8745" t="s">
        <v>146</v>
      </c>
      <c r="L8745" t="s">
        <v>669</v>
      </c>
      <c r="M8745" s="8">
        <v>53.04</v>
      </c>
      <c r="N8745" s="7">
        <v>3</v>
      </c>
      <c r="O8745" s="8">
        <f>SUM(Superstore_Clean[[#This Row],[Unit Price]]*Superstore_Clean[[#This Row],[Quantity]])</f>
        <v>159.12</v>
      </c>
      <c r="P8745" s="7">
        <v>2015</v>
      </c>
      <c r="Q8745" t="s">
        <v>47</v>
      </c>
    </row>
    <row r="8746" spans="1:17" x14ac:dyDescent="0.3">
      <c r="A8746">
        <v>8745</v>
      </c>
      <c r="B8746" t="s">
        <v>9434</v>
      </c>
      <c r="C8746" s="6">
        <v>51426</v>
      </c>
      <c r="D8746" t="s">
        <v>9312</v>
      </c>
      <c r="E8746" t="s">
        <v>1104</v>
      </c>
      <c r="F8746" t="s">
        <v>8025</v>
      </c>
      <c r="G8746" s="7">
        <v>2138</v>
      </c>
      <c r="H8746" t="s">
        <v>132</v>
      </c>
      <c r="I8746" t="s">
        <v>113</v>
      </c>
      <c r="J8746" t="s">
        <v>36</v>
      </c>
      <c r="K8746" t="s">
        <v>57</v>
      </c>
      <c r="L8746" t="s">
        <v>114</v>
      </c>
      <c r="M8746" s="8">
        <v>17.12</v>
      </c>
      <c r="N8746" s="7">
        <v>4</v>
      </c>
      <c r="O8746" s="8">
        <f>SUM(Superstore_Clean[[#This Row],[Unit Price]]*Superstore_Clean[[#This Row],[Quantity]])</f>
        <v>68.48</v>
      </c>
      <c r="P8746" s="7">
        <v>2015</v>
      </c>
      <c r="Q8746" t="s">
        <v>26</v>
      </c>
    </row>
    <row r="8747" spans="1:17" x14ac:dyDescent="0.3">
      <c r="A8747">
        <v>8746</v>
      </c>
      <c r="B8747" t="s">
        <v>9434</v>
      </c>
      <c r="C8747" s="6">
        <v>51427</v>
      </c>
      <c r="D8747" t="s">
        <v>9312</v>
      </c>
      <c r="E8747" t="s">
        <v>1104</v>
      </c>
      <c r="F8747" t="s">
        <v>8025</v>
      </c>
      <c r="G8747" s="7">
        <v>2138</v>
      </c>
      <c r="H8747" t="s">
        <v>132</v>
      </c>
      <c r="I8747" t="s">
        <v>8111</v>
      </c>
      <c r="J8747" t="s">
        <v>36</v>
      </c>
      <c r="K8747" t="s">
        <v>78</v>
      </c>
      <c r="L8747" t="s">
        <v>8112</v>
      </c>
      <c r="M8747" s="8">
        <v>59.94</v>
      </c>
      <c r="N8747" s="7">
        <v>3</v>
      </c>
      <c r="O8747" s="8">
        <f>SUM(Superstore_Clean[[#This Row],[Unit Price]]*Superstore_Clean[[#This Row],[Quantity]])</f>
        <v>179.82</v>
      </c>
      <c r="P8747" s="7">
        <v>2015</v>
      </c>
      <c r="Q8747" t="s">
        <v>26</v>
      </c>
    </row>
    <row r="8748" spans="1:17" x14ac:dyDescent="0.3">
      <c r="A8748">
        <v>8747</v>
      </c>
      <c r="B8748" t="s">
        <v>9435</v>
      </c>
      <c r="C8748" s="6">
        <v>51428</v>
      </c>
      <c r="D8748" t="s">
        <v>5096</v>
      </c>
      <c r="E8748" t="s">
        <v>33</v>
      </c>
      <c r="F8748" t="s">
        <v>839</v>
      </c>
      <c r="G8748" s="7">
        <v>92105</v>
      </c>
      <c r="H8748" t="s">
        <v>34</v>
      </c>
      <c r="I8748" t="s">
        <v>2740</v>
      </c>
      <c r="J8748" t="s">
        <v>23</v>
      </c>
      <c r="K8748" t="s">
        <v>54</v>
      </c>
      <c r="L8748" t="s">
        <v>2741</v>
      </c>
      <c r="M8748" s="8">
        <v>210.58</v>
      </c>
      <c r="N8748" s="7">
        <v>2</v>
      </c>
      <c r="O8748" s="8">
        <f>SUM(Superstore_Clean[[#This Row],[Unit Price]]*Superstore_Clean[[#This Row],[Quantity]])</f>
        <v>421.16</v>
      </c>
      <c r="P8748" s="7">
        <v>2017</v>
      </c>
      <c r="Q8748" t="s">
        <v>497</v>
      </c>
    </row>
    <row r="8749" spans="1:17" x14ac:dyDescent="0.3">
      <c r="A8749">
        <v>8748</v>
      </c>
      <c r="B8749" t="s">
        <v>9435</v>
      </c>
      <c r="C8749" s="6">
        <v>51429</v>
      </c>
      <c r="D8749" t="s">
        <v>5096</v>
      </c>
      <c r="E8749" t="s">
        <v>33</v>
      </c>
      <c r="F8749" t="s">
        <v>839</v>
      </c>
      <c r="G8749" s="7">
        <v>92105</v>
      </c>
      <c r="H8749" t="s">
        <v>34</v>
      </c>
      <c r="I8749" t="s">
        <v>2102</v>
      </c>
      <c r="J8749" t="s">
        <v>36</v>
      </c>
      <c r="K8749" t="s">
        <v>64</v>
      </c>
      <c r="L8749" t="s">
        <v>2103</v>
      </c>
      <c r="M8749" s="8">
        <v>30.96</v>
      </c>
      <c r="N8749" s="7">
        <v>2</v>
      </c>
      <c r="O8749" s="8">
        <f>SUM(Superstore_Clean[[#This Row],[Unit Price]]*Superstore_Clean[[#This Row],[Quantity]])</f>
        <v>61.92</v>
      </c>
      <c r="P8749" s="7">
        <v>2017</v>
      </c>
      <c r="Q8749" t="s">
        <v>497</v>
      </c>
    </row>
    <row r="8750" spans="1:17" x14ac:dyDescent="0.3">
      <c r="A8750">
        <v>8749</v>
      </c>
      <c r="B8750" t="s">
        <v>9435</v>
      </c>
      <c r="C8750" s="6">
        <v>51430</v>
      </c>
      <c r="D8750" t="s">
        <v>5096</v>
      </c>
      <c r="E8750" t="s">
        <v>33</v>
      </c>
      <c r="F8750" t="s">
        <v>839</v>
      </c>
      <c r="G8750" s="7">
        <v>92105</v>
      </c>
      <c r="H8750" t="s">
        <v>34</v>
      </c>
      <c r="I8750" t="s">
        <v>7571</v>
      </c>
      <c r="J8750" t="s">
        <v>60</v>
      </c>
      <c r="K8750" t="s">
        <v>605</v>
      </c>
      <c r="L8750" t="s">
        <v>7572</v>
      </c>
      <c r="M8750" s="8">
        <v>239.98400000000001</v>
      </c>
      <c r="N8750" s="7">
        <v>2</v>
      </c>
      <c r="O8750" s="8">
        <f>SUM(Superstore_Clean[[#This Row],[Unit Price]]*Superstore_Clean[[#This Row],[Quantity]])</f>
        <v>479.96800000000002</v>
      </c>
      <c r="P8750" s="7">
        <v>2017</v>
      </c>
      <c r="Q8750" t="s">
        <v>497</v>
      </c>
    </row>
    <row r="8751" spans="1:17" x14ac:dyDescent="0.3">
      <c r="A8751">
        <v>8750</v>
      </c>
      <c r="B8751" t="s">
        <v>9436</v>
      </c>
      <c r="C8751" s="6">
        <v>51431</v>
      </c>
      <c r="D8751" t="s">
        <v>503</v>
      </c>
      <c r="E8751" t="s">
        <v>240</v>
      </c>
      <c r="F8751" t="s">
        <v>239</v>
      </c>
      <c r="G8751" s="7">
        <v>10009</v>
      </c>
      <c r="H8751" t="s">
        <v>132</v>
      </c>
      <c r="I8751" t="s">
        <v>1545</v>
      </c>
      <c r="J8751" t="s">
        <v>36</v>
      </c>
      <c r="K8751" t="s">
        <v>64</v>
      </c>
      <c r="L8751" t="s">
        <v>1546</v>
      </c>
      <c r="M8751" s="8">
        <v>3050.3760000000002</v>
      </c>
      <c r="N8751" s="7">
        <v>3</v>
      </c>
      <c r="O8751" s="8">
        <f>SUM(Superstore_Clean[[#This Row],[Unit Price]]*Superstore_Clean[[#This Row],[Quantity]])</f>
        <v>9151.1280000000006</v>
      </c>
      <c r="P8751" s="7">
        <v>2015</v>
      </c>
      <c r="Q8751" t="s">
        <v>39</v>
      </c>
    </row>
    <row r="8752" spans="1:17" x14ac:dyDescent="0.3">
      <c r="A8752">
        <v>8751</v>
      </c>
      <c r="B8752" t="s">
        <v>9436</v>
      </c>
      <c r="C8752" s="6">
        <v>51432</v>
      </c>
      <c r="D8752" t="s">
        <v>503</v>
      </c>
      <c r="E8752" t="s">
        <v>240</v>
      </c>
      <c r="F8752" t="s">
        <v>239</v>
      </c>
      <c r="G8752" s="7">
        <v>10009</v>
      </c>
      <c r="H8752" t="s">
        <v>132</v>
      </c>
      <c r="I8752" t="s">
        <v>3815</v>
      </c>
      <c r="J8752" t="s">
        <v>60</v>
      </c>
      <c r="K8752" t="s">
        <v>61</v>
      </c>
      <c r="L8752" t="s">
        <v>3816</v>
      </c>
      <c r="M8752" s="8">
        <v>133.97999999999999</v>
      </c>
      <c r="N8752" s="7">
        <v>2</v>
      </c>
      <c r="O8752" s="8">
        <f>SUM(Superstore_Clean[[#This Row],[Unit Price]]*Superstore_Clean[[#This Row],[Quantity]])</f>
        <v>267.95999999999998</v>
      </c>
      <c r="P8752" s="7">
        <v>2015</v>
      </c>
      <c r="Q8752" t="s">
        <v>39</v>
      </c>
    </row>
    <row r="8753" spans="1:17" x14ac:dyDescent="0.3">
      <c r="A8753">
        <v>8752</v>
      </c>
      <c r="B8753" t="s">
        <v>9437</v>
      </c>
      <c r="C8753" s="6">
        <v>51433</v>
      </c>
      <c r="D8753" t="s">
        <v>393</v>
      </c>
      <c r="E8753" t="s">
        <v>43</v>
      </c>
      <c r="F8753" t="s">
        <v>5023</v>
      </c>
      <c r="G8753" s="7">
        <v>32303</v>
      </c>
      <c r="H8753" t="s">
        <v>21</v>
      </c>
      <c r="I8753" t="s">
        <v>9438</v>
      </c>
      <c r="J8753" t="s">
        <v>36</v>
      </c>
      <c r="K8753" t="s">
        <v>78</v>
      </c>
      <c r="L8753" t="s">
        <v>9439</v>
      </c>
      <c r="M8753" s="8">
        <v>93.248000000000005</v>
      </c>
      <c r="N8753" s="7">
        <v>4</v>
      </c>
      <c r="O8753" s="8">
        <f>SUM(Superstore_Clean[[#This Row],[Unit Price]]*Superstore_Clean[[#This Row],[Quantity]])</f>
        <v>372.99200000000002</v>
      </c>
      <c r="P8753" s="7">
        <v>2016</v>
      </c>
      <c r="Q8753" t="s">
        <v>109</v>
      </c>
    </row>
    <row r="8754" spans="1:17" x14ac:dyDescent="0.3">
      <c r="A8754">
        <v>8753</v>
      </c>
      <c r="B8754" t="s">
        <v>9437</v>
      </c>
      <c r="C8754" s="6">
        <v>51434</v>
      </c>
      <c r="D8754" t="s">
        <v>393</v>
      </c>
      <c r="E8754" t="s">
        <v>43</v>
      </c>
      <c r="F8754" t="s">
        <v>5023</v>
      </c>
      <c r="G8754" s="7">
        <v>32303</v>
      </c>
      <c r="H8754" t="s">
        <v>21</v>
      </c>
      <c r="I8754" t="s">
        <v>4234</v>
      </c>
      <c r="J8754" t="s">
        <v>60</v>
      </c>
      <c r="K8754" t="s">
        <v>61</v>
      </c>
      <c r="L8754" t="s">
        <v>4235</v>
      </c>
      <c r="M8754" s="8">
        <v>177.48</v>
      </c>
      <c r="N8754" s="7">
        <v>3</v>
      </c>
      <c r="O8754" s="8">
        <f>SUM(Superstore_Clean[[#This Row],[Unit Price]]*Superstore_Clean[[#This Row],[Quantity]])</f>
        <v>532.43999999999994</v>
      </c>
      <c r="P8754" s="7">
        <v>2016</v>
      </c>
      <c r="Q8754" t="s">
        <v>109</v>
      </c>
    </row>
    <row r="8755" spans="1:17" x14ac:dyDescent="0.3">
      <c r="A8755">
        <v>8754</v>
      </c>
      <c r="B8755" t="s">
        <v>9440</v>
      </c>
      <c r="C8755" s="6">
        <v>51435</v>
      </c>
      <c r="D8755" t="s">
        <v>4281</v>
      </c>
      <c r="E8755" t="s">
        <v>443</v>
      </c>
      <c r="F8755" t="s">
        <v>2498</v>
      </c>
      <c r="G8755" s="7">
        <v>43615</v>
      </c>
      <c r="H8755" t="s">
        <v>132</v>
      </c>
      <c r="I8755" t="s">
        <v>4032</v>
      </c>
      <c r="J8755" t="s">
        <v>36</v>
      </c>
      <c r="K8755" t="s">
        <v>37</v>
      </c>
      <c r="L8755" t="s">
        <v>4033</v>
      </c>
      <c r="M8755" s="8">
        <v>17.712</v>
      </c>
      <c r="N8755" s="7">
        <v>6</v>
      </c>
      <c r="O8755" s="8">
        <f>SUM(Superstore_Clean[[#This Row],[Unit Price]]*Superstore_Clean[[#This Row],[Quantity]])</f>
        <v>106.27199999999999</v>
      </c>
      <c r="P8755" s="7">
        <v>2017</v>
      </c>
      <c r="Q8755" t="s">
        <v>139</v>
      </c>
    </row>
    <row r="8756" spans="1:17" x14ac:dyDescent="0.3">
      <c r="A8756">
        <v>8755</v>
      </c>
      <c r="B8756" t="s">
        <v>9440</v>
      </c>
      <c r="C8756" s="6">
        <v>51436</v>
      </c>
      <c r="D8756" t="s">
        <v>4281</v>
      </c>
      <c r="E8756" t="s">
        <v>443</v>
      </c>
      <c r="F8756" t="s">
        <v>2498</v>
      </c>
      <c r="G8756" s="7">
        <v>43615</v>
      </c>
      <c r="H8756" t="s">
        <v>132</v>
      </c>
      <c r="I8756" t="s">
        <v>2786</v>
      </c>
      <c r="J8756" t="s">
        <v>36</v>
      </c>
      <c r="K8756" t="s">
        <v>64</v>
      </c>
      <c r="L8756" t="s">
        <v>2787</v>
      </c>
      <c r="M8756" s="8">
        <v>4.8600000000000003</v>
      </c>
      <c r="N8756" s="7">
        <v>3</v>
      </c>
      <c r="O8756" s="8">
        <f>SUM(Superstore_Clean[[#This Row],[Unit Price]]*Superstore_Clean[[#This Row],[Quantity]])</f>
        <v>14.580000000000002</v>
      </c>
      <c r="P8756" s="7">
        <v>2017</v>
      </c>
      <c r="Q8756" t="s">
        <v>139</v>
      </c>
    </row>
    <row r="8757" spans="1:17" x14ac:dyDescent="0.3">
      <c r="A8757">
        <v>8756</v>
      </c>
      <c r="B8757" t="s">
        <v>9440</v>
      </c>
      <c r="C8757" s="6">
        <v>51437</v>
      </c>
      <c r="D8757" t="s">
        <v>4281</v>
      </c>
      <c r="E8757" t="s">
        <v>443</v>
      </c>
      <c r="F8757" t="s">
        <v>2498</v>
      </c>
      <c r="G8757" s="7">
        <v>43615</v>
      </c>
      <c r="H8757" t="s">
        <v>132</v>
      </c>
      <c r="I8757" t="s">
        <v>3970</v>
      </c>
      <c r="J8757" t="s">
        <v>36</v>
      </c>
      <c r="K8757" t="s">
        <v>64</v>
      </c>
      <c r="L8757" t="s">
        <v>3971</v>
      </c>
      <c r="M8757" s="8">
        <v>6.258</v>
      </c>
      <c r="N8757" s="7">
        <v>2</v>
      </c>
      <c r="O8757" s="8">
        <f>SUM(Superstore_Clean[[#This Row],[Unit Price]]*Superstore_Clean[[#This Row],[Quantity]])</f>
        <v>12.516</v>
      </c>
      <c r="P8757" s="7">
        <v>2017</v>
      </c>
      <c r="Q8757" t="s">
        <v>139</v>
      </c>
    </row>
    <row r="8758" spans="1:17" x14ac:dyDescent="0.3">
      <c r="A8758">
        <v>8757</v>
      </c>
      <c r="B8758" t="s">
        <v>9441</v>
      </c>
      <c r="C8758" s="6">
        <v>51438</v>
      </c>
      <c r="D8758" t="s">
        <v>6156</v>
      </c>
      <c r="E8758" t="s">
        <v>2410</v>
      </c>
      <c r="F8758" t="s">
        <v>343</v>
      </c>
      <c r="G8758" s="7">
        <v>21044</v>
      </c>
      <c r="H8758" t="s">
        <v>132</v>
      </c>
      <c r="I8758" t="s">
        <v>1886</v>
      </c>
      <c r="J8758" t="s">
        <v>36</v>
      </c>
      <c r="K8758" t="s">
        <v>67</v>
      </c>
      <c r="L8758" t="s">
        <v>1887</v>
      </c>
      <c r="M8758" s="8">
        <v>37.68</v>
      </c>
      <c r="N8758" s="7">
        <v>2</v>
      </c>
      <c r="O8758" s="8">
        <f>SUM(Superstore_Clean[[#This Row],[Unit Price]]*Superstore_Clean[[#This Row],[Quantity]])</f>
        <v>75.36</v>
      </c>
      <c r="P8758" s="7">
        <v>2016</v>
      </c>
      <c r="Q8758" t="s">
        <v>135</v>
      </c>
    </row>
    <row r="8759" spans="1:17" x14ac:dyDescent="0.3">
      <c r="A8759">
        <v>8758</v>
      </c>
      <c r="B8759" t="s">
        <v>9441</v>
      </c>
      <c r="C8759" s="6">
        <v>51439</v>
      </c>
      <c r="D8759" t="s">
        <v>6156</v>
      </c>
      <c r="E8759" t="s">
        <v>2410</v>
      </c>
      <c r="F8759" t="s">
        <v>343</v>
      </c>
      <c r="G8759" s="7">
        <v>21044</v>
      </c>
      <c r="H8759" t="s">
        <v>132</v>
      </c>
      <c r="I8759" t="s">
        <v>936</v>
      </c>
      <c r="J8759" t="s">
        <v>36</v>
      </c>
      <c r="K8759" t="s">
        <v>78</v>
      </c>
      <c r="L8759" t="s">
        <v>937</v>
      </c>
      <c r="M8759" s="8">
        <v>51.84</v>
      </c>
      <c r="N8759" s="7">
        <v>8</v>
      </c>
      <c r="O8759" s="8">
        <f>SUM(Superstore_Clean[[#This Row],[Unit Price]]*Superstore_Clean[[#This Row],[Quantity]])</f>
        <v>414.72</v>
      </c>
      <c r="P8759" s="7">
        <v>2016</v>
      </c>
      <c r="Q8759" t="s">
        <v>135</v>
      </c>
    </row>
    <row r="8760" spans="1:17" x14ac:dyDescent="0.3">
      <c r="A8760">
        <v>8759</v>
      </c>
      <c r="B8760" t="s">
        <v>9441</v>
      </c>
      <c r="C8760" s="6">
        <v>51440</v>
      </c>
      <c r="D8760" t="s">
        <v>6156</v>
      </c>
      <c r="E8760" t="s">
        <v>2410</v>
      </c>
      <c r="F8760" t="s">
        <v>343</v>
      </c>
      <c r="G8760" s="7">
        <v>21044</v>
      </c>
      <c r="H8760" t="s">
        <v>132</v>
      </c>
      <c r="I8760" t="s">
        <v>2220</v>
      </c>
      <c r="J8760" t="s">
        <v>23</v>
      </c>
      <c r="K8760" t="s">
        <v>54</v>
      </c>
      <c r="L8760" t="s">
        <v>2221</v>
      </c>
      <c r="M8760" s="8">
        <v>27.42</v>
      </c>
      <c r="N8760" s="7">
        <v>3</v>
      </c>
      <c r="O8760" s="8">
        <f>SUM(Superstore_Clean[[#This Row],[Unit Price]]*Superstore_Clean[[#This Row],[Quantity]])</f>
        <v>82.26</v>
      </c>
      <c r="P8760" s="7">
        <v>2016</v>
      </c>
      <c r="Q8760" t="s">
        <v>135</v>
      </c>
    </row>
    <row r="8761" spans="1:17" x14ac:dyDescent="0.3">
      <c r="A8761">
        <v>8760</v>
      </c>
      <c r="B8761" t="s">
        <v>9441</v>
      </c>
      <c r="C8761" s="6">
        <v>51441</v>
      </c>
      <c r="D8761" t="s">
        <v>6156</v>
      </c>
      <c r="E8761" t="s">
        <v>2410</v>
      </c>
      <c r="F8761" t="s">
        <v>343</v>
      </c>
      <c r="G8761" s="7">
        <v>21044</v>
      </c>
      <c r="H8761" t="s">
        <v>132</v>
      </c>
      <c r="I8761" t="s">
        <v>2587</v>
      </c>
      <c r="J8761" t="s">
        <v>36</v>
      </c>
      <c r="K8761" t="s">
        <v>64</v>
      </c>
      <c r="L8761" t="s">
        <v>2588</v>
      </c>
      <c r="M8761" s="8">
        <v>5.4</v>
      </c>
      <c r="N8761" s="7">
        <v>3</v>
      </c>
      <c r="O8761" s="8">
        <f>SUM(Superstore_Clean[[#This Row],[Unit Price]]*Superstore_Clean[[#This Row],[Quantity]])</f>
        <v>16.200000000000003</v>
      </c>
      <c r="P8761" s="7">
        <v>2016</v>
      </c>
      <c r="Q8761" t="s">
        <v>135</v>
      </c>
    </row>
    <row r="8762" spans="1:17" x14ac:dyDescent="0.3">
      <c r="A8762">
        <v>8761</v>
      </c>
      <c r="B8762" t="s">
        <v>9442</v>
      </c>
      <c r="C8762" s="6">
        <v>51442</v>
      </c>
      <c r="D8762" t="s">
        <v>3036</v>
      </c>
      <c r="E8762" t="s">
        <v>1128</v>
      </c>
      <c r="F8762" t="s">
        <v>1539</v>
      </c>
      <c r="G8762" s="7">
        <v>30318</v>
      </c>
      <c r="H8762" t="s">
        <v>21</v>
      </c>
      <c r="I8762" t="s">
        <v>1545</v>
      </c>
      <c r="J8762" t="s">
        <v>36</v>
      </c>
      <c r="K8762" t="s">
        <v>64</v>
      </c>
      <c r="L8762" t="s">
        <v>1546</v>
      </c>
      <c r="M8762" s="8">
        <v>1270.99</v>
      </c>
      <c r="N8762" s="7">
        <v>1</v>
      </c>
      <c r="O8762" s="8">
        <f>SUM(Superstore_Clean[[#This Row],[Unit Price]]*Superstore_Clean[[#This Row],[Quantity]])</f>
        <v>1270.99</v>
      </c>
      <c r="P8762" s="7">
        <v>2016</v>
      </c>
      <c r="Q8762" t="s">
        <v>144</v>
      </c>
    </row>
    <row r="8763" spans="1:17" x14ac:dyDescent="0.3">
      <c r="A8763">
        <v>8762</v>
      </c>
      <c r="B8763" t="s">
        <v>9442</v>
      </c>
      <c r="C8763" s="6">
        <v>51443</v>
      </c>
      <c r="D8763" t="s">
        <v>3036</v>
      </c>
      <c r="E8763" t="s">
        <v>1128</v>
      </c>
      <c r="F8763" t="s">
        <v>1539</v>
      </c>
      <c r="G8763" s="7">
        <v>30318</v>
      </c>
      <c r="H8763" t="s">
        <v>21</v>
      </c>
      <c r="I8763" t="s">
        <v>4964</v>
      </c>
      <c r="J8763" t="s">
        <v>36</v>
      </c>
      <c r="K8763" t="s">
        <v>157</v>
      </c>
      <c r="L8763" t="s">
        <v>4965</v>
      </c>
      <c r="M8763" s="8">
        <v>125.36</v>
      </c>
      <c r="N8763" s="7">
        <v>8</v>
      </c>
      <c r="O8763" s="8">
        <f>SUM(Superstore_Clean[[#This Row],[Unit Price]]*Superstore_Clean[[#This Row],[Quantity]])</f>
        <v>1002.88</v>
      </c>
      <c r="P8763" s="7">
        <v>2016</v>
      </c>
      <c r="Q8763" t="s">
        <v>144</v>
      </c>
    </row>
    <row r="8764" spans="1:17" x14ac:dyDescent="0.3">
      <c r="A8764">
        <v>8763</v>
      </c>
      <c r="B8764" t="s">
        <v>9443</v>
      </c>
      <c r="C8764" s="6">
        <v>51444</v>
      </c>
      <c r="D8764" t="s">
        <v>2785</v>
      </c>
      <c r="E8764" t="s">
        <v>33</v>
      </c>
      <c r="F8764" t="s">
        <v>4792</v>
      </c>
      <c r="G8764" s="7">
        <v>95823</v>
      </c>
      <c r="H8764" t="s">
        <v>34</v>
      </c>
      <c r="I8764" t="s">
        <v>2657</v>
      </c>
      <c r="J8764" t="s">
        <v>36</v>
      </c>
      <c r="K8764" t="s">
        <v>49</v>
      </c>
      <c r="L8764" t="s">
        <v>2658</v>
      </c>
      <c r="M8764" s="8">
        <v>14.03</v>
      </c>
      <c r="N8764" s="7">
        <v>1</v>
      </c>
      <c r="O8764" s="8">
        <f>SUM(Superstore_Clean[[#This Row],[Unit Price]]*Superstore_Clean[[#This Row],[Quantity]])</f>
        <v>14.03</v>
      </c>
      <c r="P8764" s="7">
        <v>2016</v>
      </c>
      <c r="Q8764" t="s">
        <v>87</v>
      </c>
    </row>
    <row r="8765" spans="1:17" x14ac:dyDescent="0.3">
      <c r="A8765">
        <v>8764</v>
      </c>
      <c r="B8765" t="s">
        <v>9443</v>
      </c>
      <c r="C8765" s="6">
        <v>51445</v>
      </c>
      <c r="D8765" t="s">
        <v>2785</v>
      </c>
      <c r="E8765" t="s">
        <v>33</v>
      </c>
      <c r="F8765" t="s">
        <v>4792</v>
      </c>
      <c r="G8765" s="7">
        <v>95823</v>
      </c>
      <c r="H8765" t="s">
        <v>34</v>
      </c>
      <c r="I8765" t="s">
        <v>4936</v>
      </c>
      <c r="J8765" t="s">
        <v>36</v>
      </c>
      <c r="K8765" t="s">
        <v>516</v>
      </c>
      <c r="L8765" t="s">
        <v>4937</v>
      </c>
      <c r="M8765" s="8">
        <v>27.96</v>
      </c>
      <c r="N8765" s="7">
        <v>2</v>
      </c>
      <c r="O8765" s="8">
        <f>SUM(Superstore_Clean[[#This Row],[Unit Price]]*Superstore_Clean[[#This Row],[Quantity]])</f>
        <v>55.92</v>
      </c>
      <c r="P8765" s="7">
        <v>2016</v>
      </c>
      <c r="Q8765" t="s">
        <v>87</v>
      </c>
    </row>
    <row r="8766" spans="1:17" x14ac:dyDescent="0.3">
      <c r="A8766">
        <v>8765</v>
      </c>
      <c r="B8766" t="s">
        <v>9444</v>
      </c>
      <c r="C8766" s="6">
        <v>51446</v>
      </c>
      <c r="D8766" t="s">
        <v>1357</v>
      </c>
      <c r="E8766" t="s">
        <v>91</v>
      </c>
      <c r="F8766" t="s">
        <v>90</v>
      </c>
      <c r="G8766" s="7">
        <v>76106</v>
      </c>
      <c r="H8766" t="s">
        <v>92</v>
      </c>
      <c r="I8766" t="s">
        <v>4313</v>
      </c>
      <c r="J8766" t="s">
        <v>36</v>
      </c>
      <c r="K8766" t="s">
        <v>57</v>
      </c>
      <c r="L8766" t="s">
        <v>4314</v>
      </c>
      <c r="M8766" s="8">
        <v>5.3440000000000003</v>
      </c>
      <c r="N8766" s="7">
        <v>2</v>
      </c>
      <c r="O8766" s="8">
        <f>SUM(Superstore_Clean[[#This Row],[Unit Price]]*Superstore_Clean[[#This Row],[Quantity]])</f>
        <v>10.688000000000001</v>
      </c>
      <c r="P8766" s="7">
        <v>2015</v>
      </c>
      <c r="Q8766" t="s">
        <v>26</v>
      </c>
    </row>
    <row r="8767" spans="1:17" x14ac:dyDescent="0.3">
      <c r="A8767">
        <v>8766</v>
      </c>
      <c r="B8767" t="s">
        <v>9444</v>
      </c>
      <c r="C8767" s="6">
        <v>51447</v>
      </c>
      <c r="D8767" t="s">
        <v>1357</v>
      </c>
      <c r="E8767" t="s">
        <v>91</v>
      </c>
      <c r="F8767" t="s">
        <v>90</v>
      </c>
      <c r="G8767" s="7">
        <v>76106</v>
      </c>
      <c r="H8767" t="s">
        <v>92</v>
      </c>
      <c r="I8767" t="s">
        <v>95</v>
      </c>
      <c r="J8767" t="s">
        <v>36</v>
      </c>
      <c r="K8767" t="s">
        <v>64</v>
      </c>
      <c r="L8767" t="s">
        <v>96</v>
      </c>
      <c r="M8767" s="8">
        <v>1.696</v>
      </c>
      <c r="N8767" s="7">
        <v>2</v>
      </c>
      <c r="O8767" s="8">
        <f>SUM(Superstore_Clean[[#This Row],[Unit Price]]*Superstore_Clean[[#This Row],[Quantity]])</f>
        <v>3.3919999999999999</v>
      </c>
      <c r="P8767" s="7">
        <v>2015</v>
      </c>
      <c r="Q8767" t="s">
        <v>26</v>
      </c>
    </row>
    <row r="8768" spans="1:17" x14ac:dyDescent="0.3">
      <c r="A8768">
        <v>8767</v>
      </c>
      <c r="B8768" t="s">
        <v>9444</v>
      </c>
      <c r="C8768" s="6">
        <v>51448</v>
      </c>
      <c r="D8768" t="s">
        <v>1357</v>
      </c>
      <c r="E8768" t="s">
        <v>91</v>
      </c>
      <c r="F8768" t="s">
        <v>90</v>
      </c>
      <c r="G8768" s="7">
        <v>76106</v>
      </c>
      <c r="H8768" t="s">
        <v>92</v>
      </c>
      <c r="I8768" t="s">
        <v>9142</v>
      </c>
      <c r="J8768" t="s">
        <v>36</v>
      </c>
      <c r="K8768" t="s">
        <v>67</v>
      </c>
      <c r="L8768" t="s">
        <v>9143</v>
      </c>
      <c r="M8768" s="8">
        <v>24.588000000000001</v>
      </c>
      <c r="N8768" s="7">
        <v>3</v>
      </c>
      <c r="O8768" s="8">
        <f>SUM(Superstore_Clean[[#This Row],[Unit Price]]*Superstore_Clean[[#This Row],[Quantity]])</f>
        <v>73.76400000000001</v>
      </c>
      <c r="P8768" s="7">
        <v>2015</v>
      </c>
      <c r="Q8768" t="s">
        <v>26</v>
      </c>
    </row>
    <row r="8769" spans="1:17" x14ac:dyDescent="0.3">
      <c r="A8769">
        <v>8768</v>
      </c>
      <c r="B8769" t="s">
        <v>9444</v>
      </c>
      <c r="C8769" s="6">
        <v>51449</v>
      </c>
      <c r="D8769" t="s">
        <v>1357</v>
      </c>
      <c r="E8769" t="s">
        <v>91</v>
      </c>
      <c r="F8769" t="s">
        <v>90</v>
      </c>
      <c r="G8769" s="7">
        <v>76106</v>
      </c>
      <c r="H8769" t="s">
        <v>92</v>
      </c>
      <c r="I8769" t="s">
        <v>1436</v>
      </c>
      <c r="J8769" t="s">
        <v>36</v>
      </c>
      <c r="K8769" t="s">
        <v>64</v>
      </c>
      <c r="L8769" t="s">
        <v>1437</v>
      </c>
      <c r="M8769" s="8">
        <v>7.98</v>
      </c>
      <c r="N8769" s="7">
        <v>5</v>
      </c>
      <c r="O8769" s="8">
        <f>SUM(Superstore_Clean[[#This Row],[Unit Price]]*Superstore_Clean[[#This Row],[Quantity]])</f>
        <v>39.900000000000006</v>
      </c>
      <c r="P8769" s="7">
        <v>2015</v>
      </c>
      <c r="Q8769" t="s">
        <v>26</v>
      </c>
    </row>
    <row r="8770" spans="1:17" x14ac:dyDescent="0.3">
      <c r="A8770">
        <v>8769</v>
      </c>
      <c r="B8770" t="s">
        <v>9445</v>
      </c>
      <c r="C8770" s="6">
        <v>51450</v>
      </c>
      <c r="D8770" t="s">
        <v>4536</v>
      </c>
      <c r="E8770" t="s">
        <v>443</v>
      </c>
      <c r="F8770" t="s">
        <v>442</v>
      </c>
      <c r="G8770" s="7">
        <v>43229</v>
      </c>
      <c r="H8770" t="s">
        <v>132</v>
      </c>
      <c r="I8770" t="s">
        <v>1036</v>
      </c>
      <c r="J8770" t="s">
        <v>60</v>
      </c>
      <c r="K8770" t="s">
        <v>146</v>
      </c>
      <c r="L8770" t="s">
        <v>1037</v>
      </c>
      <c r="M8770" s="8">
        <v>288</v>
      </c>
      <c r="N8770" s="7">
        <v>4</v>
      </c>
      <c r="O8770" s="8">
        <f>SUM(Superstore_Clean[[#This Row],[Unit Price]]*Superstore_Clean[[#This Row],[Quantity]])</f>
        <v>1152</v>
      </c>
      <c r="P8770" s="7">
        <v>2015</v>
      </c>
      <c r="Q8770" t="s">
        <v>47</v>
      </c>
    </row>
    <row r="8771" spans="1:17" x14ac:dyDescent="0.3">
      <c r="A8771">
        <v>8770</v>
      </c>
      <c r="B8771" t="s">
        <v>9446</v>
      </c>
      <c r="C8771" s="6">
        <v>51451</v>
      </c>
      <c r="D8771" t="s">
        <v>1353</v>
      </c>
      <c r="E8771" t="s">
        <v>407</v>
      </c>
      <c r="F8771" t="s">
        <v>1305</v>
      </c>
      <c r="G8771" s="7">
        <v>80027</v>
      </c>
      <c r="H8771" t="s">
        <v>34</v>
      </c>
      <c r="I8771" t="s">
        <v>7576</v>
      </c>
      <c r="J8771" t="s">
        <v>60</v>
      </c>
      <c r="K8771" t="s">
        <v>61</v>
      </c>
      <c r="L8771" t="s">
        <v>7577</v>
      </c>
      <c r="M8771" s="8">
        <v>146.952</v>
      </c>
      <c r="N8771" s="7">
        <v>3</v>
      </c>
      <c r="O8771" s="8">
        <f>SUM(Superstore_Clean[[#This Row],[Unit Price]]*Superstore_Clean[[#This Row],[Quantity]])</f>
        <v>440.85599999999999</v>
      </c>
      <c r="P8771" s="7">
        <v>2016</v>
      </c>
      <c r="Q8771" t="s">
        <v>139</v>
      </c>
    </row>
    <row r="8772" spans="1:17" x14ac:dyDescent="0.3">
      <c r="A8772">
        <v>8771</v>
      </c>
      <c r="B8772" t="s">
        <v>9446</v>
      </c>
      <c r="C8772" s="6">
        <v>51452</v>
      </c>
      <c r="D8772" t="s">
        <v>1353</v>
      </c>
      <c r="E8772" t="s">
        <v>407</v>
      </c>
      <c r="F8772" t="s">
        <v>1305</v>
      </c>
      <c r="G8772" s="7">
        <v>80027</v>
      </c>
      <c r="H8772" t="s">
        <v>34</v>
      </c>
      <c r="I8772" t="s">
        <v>2734</v>
      </c>
      <c r="J8772" t="s">
        <v>23</v>
      </c>
      <c r="K8772" t="s">
        <v>28</v>
      </c>
      <c r="L8772" t="s">
        <v>2735</v>
      </c>
      <c r="M8772" s="8">
        <v>83.135999999999996</v>
      </c>
      <c r="N8772" s="7">
        <v>4</v>
      </c>
      <c r="O8772" s="8">
        <f>SUM(Superstore_Clean[[#This Row],[Unit Price]]*Superstore_Clean[[#This Row],[Quantity]])</f>
        <v>332.54399999999998</v>
      </c>
      <c r="P8772" s="7">
        <v>2016</v>
      </c>
      <c r="Q8772" t="s">
        <v>139</v>
      </c>
    </row>
    <row r="8773" spans="1:17" x14ac:dyDescent="0.3">
      <c r="A8773">
        <v>8772</v>
      </c>
      <c r="B8773" t="s">
        <v>9447</v>
      </c>
      <c r="C8773" s="6">
        <v>51453</v>
      </c>
      <c r="D8773" t="s">
        <v>4589</v>
      </c>
      <c r="E8773" t="s">
        <v>76</v>
      </c>
      <c r="F8773" t="s">
        <v>4056</v>
      </c>
      <c r="G8773" s="7">
        <v>27604</v>
      </c>
      <c r="H8773" t="s">
        <v>21</v>
      </c>
      <c r="I8773" t="s">
        <v>4319</v>
      </c>
      <c r="J8773" t="s">
        <v>36</v>
      </c>
      <c r="K8773" t="s">
        <v>67</v>
      </c>
      <c r="L8773" t="s">
        <v>4320</v>
      </c>
      <c r="M8773" s="8">
        <v>942.78399999999999</v>
      </c>
      <c r="N8773" s="7">
        <v>4</v>
      </c>
      <c r="O8773" s="8">
        <f>SUM(Superstore_Clean[[#This Row],[Unit Price]]*Superstore_Clean[[#This Row],[Quantity]])</f>
        <v>3771.136</v>
      </c>
      <c r="P8773" s="7">
        <v>2017</v>
      </c>
      <c r="Q8773" t="s">
        <v>139</v>
      </c>
    </row>
    <row r="8774" spans="1:17" x14ac:dyDescent="0.3">
      <c r="A8774">
        <v>8773</v>
      </c>
      <c r="B8774" t="s">
        <v>9447</v>
      </c>
      <c r="C8774" s="6">
        <v>51454</v>
      </c>
      <c r="D8774" t="s">
        <v>4589</v>
      </c>
      <c r="E8774" t="s">
        <v>76</v>
      </c>
      <c r="F8774" t="s">
        <v>4056</v>
      </c>
      <c r="G8774" s="7">
        <v>27604</v>
      </c>
      <c r="H8774" t="s">
        <v>21</v>
      </c>
      <c r="I8774" t="s">
        <v>3594</v>
      </c>
      <c r="J8774" t="s">
        <v>36</v>
      </c>
      <c r="K8774" t="s">
        <v>78</v>
      </c>
      <c r="L8774" t="s">
        <v>3595</v>
      </c>
      <c r="M8774" s="8">
        <v>74.352000000000004</v>
      </c>
      <c r="N8774" s="7">
        <v>3</v>
      </c>
      <c r="O8774" s="8">
        <f>SUM(Superstore_Clean[[#This Row],[Unit Price]]*Superstore_Clean[[#This Row],[Quantity]])</f>
        <v>223.05600000000001</v>
      </c>
      <c r="P8774" s="7">
        <v>2017</v>
      </c>
      <c r="Q8774" t="s">
        <v>139</v>
      </c>
    </row>
    <row r="8775" spans="1:17" x14ac:dyDescent="0.3">
      <c r="A8775">
        <v>8774</v>
      </c>
      <c r="B8775" t="s">
        <v>9448</v>
      </c>
      <c r="C8775" s="6">
        <v>51455</v>
      </c>
      <c r="D8775" t="s">
        <v>9040</v>
      </c>
      <c r="E8775" t="s">
        <v>240</v>
      </c>
      <c r="F8775" t="s">
        <v>239</v>
      </c>
      <c r="G8775" s="7">
        <v>10024</v>
      </c>
      <c r="H8775" t="s">
        <v>132</v>
      </c>
      <c r="I8775" t="s">
        <v>1943</v>
      </c>
      <c r="J8775" t="s">
        <v>36</v>
      </c>
      <c r="K8775" t="s">
        <v>67</v>
      </c>
      <c r="L8775" t="s">
        <v>1944</v>
      </c>
      <c r="M8775" s="8">
        <v>26.88</v>
      </c>
      <c r="N8775" s="7">
        <v>6</v>
      </c>
      <c r="O8775" s="8">
        <f>SUM(Superstore_Clean[[#This Row],[Unit Price]]*Superstore_Clean[[#This Row],[Quantity]])</f>
        <v>161.28</v>
      </c>
      <c r="P8775" s="7">
        <v>2015</v>
      </c>
      <c r="Q8775" t="s">
        <v>497</v>
      </c>
    </row>
    <row r="8776" spans="1:17" x14ac:dyDescent="0.3">
      <c r="A8776">
        <v>8775</v>
      </c>
      <c r="B8776" t="s">
        <v>9448</v>
      </c>
      <c r="C8776" s="6">
        <v>51456</v>
      </c>
      <c r="D8776" t="s">
        <v>9040</v>
      </c>
      <c r="E8776" t="s">
        <v>240</v>
      </c>
      <c r="F8776" t="s">
        <v>239</v>
      </c>
      <c r="G8776" s="7">
        <v>10024</v>
      </c>
      <c r="H8776" t="s">
        <v>132</v>
      </c>
      <c r="I8776" t="s">
        <v>4631</v>
      </c>
      <c r="J8776" t="s">
        <v>36</v>
      </c>
      <c r="K8776" t="s">
        <v>64</v>
      </c>
      <c r="L8776" t="s">
        <v>4632</v>
      </c>
      <c r="M8776" s="8">
        <v>10.896000000000001</v>
      </c>
      <c r="N8776" s="7">
        <v>2</v>
      </c>
      <c r="O8776" s="8">
        <f>SUM(Superstore_Clean[[#This Row],[Unit Price]]*Superstore_Clean[[#This Row],[Quantity]])</f>
        <v>21.792000000000002</v>
      </c>
      <c r="P8776" s="7">
        <v>2015</v>
      </c>
      <c r="Q8776" t="s">
        <v>497</v>
      </c>
    </row>
    <row r="8777" spans="1:17" x14ac:dyDescent="0.3">
      <c r="A8777">
        <v>8776</v>
      </c>
      <c r="B8777" t="s">
        <v>9449</v>
      </c>
      <c r="C8777" s="6">
        <v>51457</v>
      </c>
      <c r="D8777" t="s">
        <v>3604</v>
      </c>
      <c r="E8777" t="s">
        <v>190</v>
      </c>
      <c r="F8777" t="s">
        <v>273</v>
      </c>
      <c r="G8777" s="7">
        <v>60623</v>
      </c>
      <c r="H8777" t="s">
        <v>92</v>
      </c>
      <c r="I8777" t="s">
        <v>569</v>
      </c>
      <c r="J8777" t="s">
        <v>36</v>
      </c>
      <c r="K8777" t="s">
        <v>57</v>
      </c>
      <c r="L8777" t="s">
        <v>570</v>
      </c>
      <c r="M8777" s="8">
        <v>3.536</v>
      </c>
      <c r="N8777" s="7">
        <v>2</v>
      </c>
      <c r="O8777" s="8">
        <f>SUM(Superstore_Clean[[#This Row],[Unit Price]]*Superstore_Clean[[#This Row],[Quantity]])</f>
        <v>7.0720000000000001</v>
      </c>
      <c r="P8777" s="7">
        <v>2016</v>
      </c>
      <c r="Q8777" t="s">
        <v>87</v>
      </c>
    </row>
    <row r="8778" spans="1:17" x14ac:dyDescent="0.3">
      <c r="A8778">
        <v>8777</v>
      </c>
      <c r="B8778" t="s">
        <v>9450</v>
      </c>
      <c r="C8778" s="6">
        <v>51458</v>
      </c>
      <c r="D8778" t="s">
        <v>792</v>
      </c>
      <c r="E8778" t="s">
        <v>91</v>
      </c>
      <c r="F8778" t="s">
        <v>1490</v>
      </c>
      <c r="G8778" s="7">
        <v>77340</v>
      </c>
      <c r="H8778" t="s">
        <v>92</v>
      </c>
      <c r="I8778" t="s">
        <v>2274</v>
      </c>
      <c r="J8778" t="s">
        <v>23</v>
      </c>
      <c r="K8778" t="s">
        <v>28</v>
      </c>
      <c r="L8778" t="s">
        <v>2275</v>
      </c>
      <c r="M8778" s="8">
        <v>528.42999999999995</v>
      </c>
      <c r="N8778" s="7">
        <v>5</v>
      </c>
      <c r="O8778" s="8">
        <f>SUM(Superstore_Clean[[#This Row],[Unit Price]]*Superstore_Clean[[#This Row],[Quantity]])</f>
        <v>2642.1499999999996</v>
      </c>
      <c r="P8778" s="7">
        <v>2016</v>
      </c>
      <c r="Q8778" t="s">
        <v>135</v>
      </c>
    </row>
    <row r="8779" spans="1:17" x14ac:dyDescent="0.3">
      <c r="A8779">
        <v>8778</v>
      </c>
      <c r="B8779" t="s">
        <v>9450</v>
      </c>
      <c r="C8779" s="6">
        <v>51459</v>
      </c>
      <c r="D8779" t="s">
        <v>792</v>
      </c>
      <c r="E8779" t="s">
        <v>91</v>
      </c>
      <c r="F8779" t="s">
        <v>1490</v>
      </c>
      <c r="G8779" s="7">
        <v>77340</v>
      </c>
      <c r="H8779" t="s">
        <v>92</v>
      </c>
      <c r="I8779" t="s">
        <v>5359</v>
      </c>
      <c r="J8779" t="s">
        <v>36</v>
      </c>
      <c r="K8779" t="s">
        <v>78</v>
      </c>
      <c r="L8779" t="s">
        <v>5360</v>
      </c>
      <c r="M8779" s="8">
        <v>41.472000000000001</v>
      </c>
      <c r="N8779" s="7">
        <v>8</v>
      </c>
      <c r="O8779" s="8">
        <f>SUM(Superstore_Clean[[#This Row],[Unit Price]]*Superstore_Clean[[#This Row],[Quantity]])</f>
        <v>331.77600000000001</v>
      </c>
      <c r="P8779" s="7">
        <v>2016</v>
      </c>
      <c r="Q8779" t="s">
        <v>135</v>
      </c>
    </row>
    <row r="8780" spans="1:17" x14ac:dyDescent="0.3">
      <c r="A8780">
        <v>8779</v>
      </c>
      <c r="B8780" t="s">
        <v>9451</v>
      </c>
      <c r="C8780" s="6">
        <v>51460</v>
      </c>
      <c r="D8780" t="s">
        <v>1224</v>
      </c>
      <c r="E8780" t="s">
        <v>240</v>
      </c>
      <c r="F8780" t="s">
        <v>239</v>
      </c>
      <c r="G8780" s="7">
        <v>10024</v>
      </c>
      <c r="H8780" t="s">
        <v>132</v>
      </c>
      <c r="I8780" t="s">
        <v>1968</v>
      </c>
      <c r="J8780" t="s">
        <v>23</v>
      </c>
      <c r="K8780" t="s">
        <v>24</v>
      </c>
      <c r="L8780" t="s">
        <v>1969</v>
      </c>
      <c r="M8780" s="8">
        <v>287.976</v>
      </c>
      <c r="N8780" s="7">
        <v>3</v>
      </c>
      <c r="O8780" s="8">
        <f>SUM(Superstore_Clean[[#This Row],[Unit Price]]*Superstore_Clean[[#This Row],[Quantity]])</f>
        <v>863.928</v>
      </c>
      <c r="P8780" s="7">
        <v>2017</v>
      </c>
      <c r="Q8780" t="s">
        <v>87</v>
      </c>
    </row>
    <row r="8781" spans="1:17" x14ac:dyDescent="0.3">
      <c r="A8781">
        <v>8780</v>
      </c>
      <c r="B8781" t="s">
        <v>9452</v>
      </c>
      <c r="C8781" s="6">
        <v>51461</v>
      </c>
      <c r="D8781" t="s">
        <v>2167</v>
      </c>
      <c r="E8781" t="s">
        <v>376</v>
      </c>
      <c r="F8781" t="s">
        <v>1746</v>
      </c>
      <c r="G8781" s="7">
        <v>97301</v>
      </c>
      <c r="H8781" t="s">
        <v>34</v>
      </c>
      <c r="I8781" t="s">
        <v>2631</v>
      </c>
      <c r="J8781" t="s">
        <v>36</v>
      </c>
      <c r="K8781" t="s">
        <v>49</v>
      </c>
      <c r="L8781" t="s">
        <v>2632</v>
      </c>
      <c r="M8781" s="8">
        <v>29.303999999999998</v>
      </c>
      <c r="N8781" s="7">
        <v>3</v>
      </c>
      <c r="O8781" s="8">
        <f>SUM(Superstore_Clean[[#This Row],[Unit Price]]*Superstore_Clean[[#This Row],[Quantity]])</f>
        <v>87.911999999999992</v>
      </c>
      <c r="P8781" s="7">
        <v>2015</v>
      </c>
      <c r="Q8781" t="s">
        <v>208</v>
      </c>
    </row>
    <row r="8782" spans="1:17" x14ac:dyDescent="0.3">
      <c r="A8782">
        <v>8781</v>
      </c>
      <c r="B8782" t="s">
        <v>9453</v>
      </c>
      <c r="C8782" s="6">
        <v>51462</v>
      </c>
      <c r="D8782" t="s">
        <v>8753</v>
      </c>
      <c r="E8782" t="s">
        <v>91</v>
      </c>
      <c r="F8782" t="s">
        <v>167</v>
      </c>
      <c r="G8782" s="7">
        <v>77070</v>
      </c>
      <c r="H8782" t="s">
        <v>92</v>
      </c>
      <c r="I8782" t="s">
        <v>4523</v>
      </c>
      <c r="J8782" t="s">
        <v>36</v>
      </c>
      <c r="K8782" t="s">
        <v>57</v>
      </c>
      <c r="L8782" t="s">
        <v>4524</v>
      </c>
      <c r="M8782" s="8">
        <v>55.328000000000003</v>
      </c>
      <c r="N8782" s="7">
        <v>2</v>
      </c>
      <c r="O8782" s="8">
        <f>SUM(Superstore_Clean[[#This Row],[Unit Price]]*Superstore_Clean[[#This Row],[Quantity]])</f>
        <v>110.65600000000001</v>
      </c>
      <c r="P8782" s="7">
        <v>2015</v>
      </c>
      <c r="Q8782" t="s">
        <v>208</v>
      </c>
    </row>
    <row r="8783" spans="1:17" x14ac:dyDescent="0.3">
      <c r="A8783">
        <v>8782</v>
      </c>
      <c r="B8783" t="s">
        <v>9453</v>
      </c>
      <c r="C8783" s="6">
        <v>51463</v>
      </c>
      <c r="D8783" t="s">
        <v>8753</v>
      </c>
      <c r="E8783" t="s">
        <v>91</v>
      </c>
      <c r="F8783" t="s">
        <v>167</v>
      </c>
      <c r="G8783" s="7">
        <v>77070</v>
      </c>
      <c r="H8783" t="s">
        <v>92</v>
      </c>
      <c r="I8783" t="s">
        <v>2724</v>
      </c>
      <c r="J8783" t="s">
        <v>23</v>
      </c>
      <c r="K8783" t="s">
        <v>24</v>
      </c>
      <c r="L8783" t="s">
        <v>2725</v>
      </c>
      <c r="M8783" s="8">
        <v>1227.9983999999999</v>
      </c>
      <c r="N8783" s="7">
        <v>6</v>
      </c>
      <c r="O8783" s="8">
        <f>SUM(Superstore_Clean[[#This Row],[Unit Price]]*Superstore_Clean[[#This Row],[Quantity]])</f>
        <v>7367.9903999999997</v>
      </c>
      <c r="P8783" s="7">
        <v>2015</v>
      </c>
      <c r="Q8783" t="s">
        <v>208</v>
      </c>
    </row>
    <row r="8784" spans="1:17" x14ac:dyDescent="0.3">
      <c r="A8784">
        <v>8783</v>
      </c>
      <c r="B8784" t="s">
        <v>9454</v>
      </c>
      <c r="C8784" s="6">
        <v>51464</v>
      </c>
      <c r="D8784" t="s">
        <v>1862</v>
      </c>
      <c r="E8784" t="s">
        <v>5587</v>
      </c>
      <c r="F8784" t="s">
        <v>9455</v>
      </c>
      <c r="G8784" s="7">
        <v>83301</v>
      </c>
      <c r="H8784" t="s">
        <v>34</v>
      </c>
      <c r="I8784" t="s">
        <v>4282</v>
      </c>
      <c r="J8784" t="s">
        <v>36</v>
      </c>
      <c r="K8784" t="s">
        <v>64</v>
      </c>
      <c r="L8784" t="s">
        <v>4283</v>
      </c>
      <c r="M8784" s="8">
        <v>20.416</v>
      </c>
      <c r="N8784" s="7">
        <v>4</v>
      </c>
      <c r="O8784" s="8">
        <f>SUM(Superstore_Clean[[#This Row],[Unit Price]]*Superstore_Clean[[#This Row],[Quantity]])</f>
        <v>81.664000000000001</v>
      </c>
      <c r="P8784" s="7">
        <v>2016</v>
      </c>
      <c r="Q8784" t="s">
        <v>139</v>
      </c>
    </row>
    <row r="8785" spans="1:17" x14ac:dyDescent="0.3">
      <c r="A8785">
        <v>8784</v>
      </c>
      <c r="B8785" t="s">
        <v>9454</v>
      </c>
      <c r="C8785" s="6">
        <v>51465</v>
      </c>
      <c r="D8785" t="s">
        <v>1862</v>
      </c>
      <c r="E8785" t="s">
        <v>5587</v>
      </c>
      <c r="F8785" t="s">
        <v>9455</v>
      </c>
      <c r="G8785" s="7">
        <v>83301</v>
      </c>
      <c r="H8785" t="s">
        <v>34</v>
      </c>
      <c r="I8785" t="s">
        <v>799</v>
      </c>
      <c r="J8785" t="s">
        <v>23</v>
      </c>
      <c r="K8785" t="s">
        <v>45</v>
      </c>
      <c r="L8785" t="s">
        <v>800</v>
      </c>
      <c r="M8785" s="8">
        <v>1128.3900000000001</v>
      </c>
      <c r="N8785" s="7">
        <v>3</v>
      </c>
      <c r="O8785" s="8">
        <f>SUM(Superstore_Clean[[#This Row],[Unit Price]]*Superstore_Clean[[#This Row],[Quantity]])</f>
        <v>3385.17</v>
      </c>
      <c r="P8785" s="7">
        <v>2016</v>
      </c>
      <c r="Q8785" t="s">
        <v>139</v>
      </c>
    </row>
    <row r="8786" spans="1:17" x14ac:dyDescent="0.3">
      <c r="A8786">
        <v>8785</v>
      </c>
      <c r="B8786" t="s">
        <v>9456</v>
      </c>
      <c r="C8786" s="6">
        <v>51466</v>
      </c>
      <c r="D8786" t="s">
        <v>2603</v>
      </c>
      <c r="E8786" t="s">
        <v>301</v>
      </c>
      <c r="F8786" t="s">
        <v>4560</v>
      </c>
      <c r="G8786" s="7">
        <v>37918</v>
      </c>
      <c r="H8786" t="s">
        <v>21</v>
      </c>
      <c r="I8786" t="s">
        <v>4212</v>
      </c>
      <c r="J8786" t="s">
        <v>36</v>
      </c>
      <c r="K8786" t="s">
        <v>37</v>
      </c>
      <c r="L8786" t="s">
        <v>4213</v>
      </c>
      <c r="M8786" s="8">
        <v>4.6079999999999997</v>
      </c>
      <c r="N8786" s="7">
        <v>2</v>
      </c>
      <c r="O8786" s="8">
        <f>SUM(Superstore_Clean[[#This Row],[Unit Price]]*Superstore_Clean[[#This Row],[Quantity]])</f>
        <v>9.2159999999999993</v>
      </c>
      <c r="P8786" s="7">
        <v>2017</v>
      </c>
      <c r="Q8786" t="s">
        <v>208</v>
      </c>
    </row>
    <row r="8787" spans="1:17" x14ac:dyDescent="0.3">
      <c r="A8787">
        <v>8786</v>
      </c>
      <c r="B8787" t="s">
        <v>9457</v>
      </c>
      <c r="C8787" s="6">
        <v>51467</v>
      </c>
      <c r="D8787" t="s">
        <v>5791</v>
      </c>
      <c r="E8787" t="s">
        <v>279</v>
      </c>
      <c r="F8787" t="s">
        <v>483</v>
      </c>
      <c r="G8787" s="7">
        <v>85023</v>
      </c>
      <c r="H8787" t="s">
        <v>34</v>
      </c>
      <c r="I8787" t="s">
        <v>6956</v>
      </c>
      <c r="J8787" t="s">
        <v>60</v>
      </c>
      <c r="K8787" t="s">
        <v>61</v>
      </c>
      <c r="L8787" t="s">
        <v>6957</v>
      </c>
      <c r="M8787" s="8">
        <v>195.96</v>
      </c>
      <c r="N8787" s="7">
        <v>5</v>
      </c>
      <c r="O8787" s="8">
        <f>SUM(Superstore_Clean[[#This Row],[Unit Price]]*Superstore_Clean[[#This Row],[Quantity]])</f>
        <v>979.80000000000007</v>
      </c>
      <c r="P8787" s="7">
        <v>2017</v>
      </c>
      <c r="Q8787" t="s">
        <v>109</v>
      </c>
    </row>
    <row r="8788" spans="1:17" x14ac:dyDescent="0.3">
      <c r="A8788">
        <v>8787</v>
      </c>
      <c r="B8788" t="s">
        <v>9457</v>
      </c>
      <c r="C8788" s="6">
        <v>51468</v>
      </c>
      <c r="D8788" t="s">
        <v>5791</v>
      </c>
      <c r="E8788" t="s">
        <v>279</v>
      </c>
      <c r="F8788" t="s">
        <v>483</v>
      </c>
      <c r="G8788" s="7">
        <v>85023</v>
      </c>
      <c r="H8788" t="s">
        <v>34</v>
      </c>
      <c r="I8788" t="s">
        <v>5608</v>
      </c>
      <c r="J8788" t="s">
        <v>36</v>
      </c>
      <c r="K8788" t="s">
        <v>78</v>
      </c>
      <c r="L8788" t="s">
        <v>5609</v>
      </c>
      <c r="M8788" s="8">
        <v>15.552</v>
      </c>
      <c r="N8788" s="7">
        <v>3</v>
      </c>
      <c r="O8788" s="8">
        <f>SUM(Superstore_Clean[[#This Row],[Unit Price]]*Superstore_Clean[[#This Row],[Quantity]])</f>
        <v>46.655999999999999</v>
      </c>
      <c r="P8788" s="7">
        <v>2017</v>
      </c>
      <c r="Q8788" t="s">
        <v>109</v>
      </c>
    </row>
    <row r="8789" spans="1:17" x14ac:dyDescent="0.3">
      <c r="A8789">
        <v>8788</v>
      </c>
      <c r="B8789" t="s">
        <v>9457</v>
      </c>
      <c r="C8789" s="6">
        <v>51469</v>
      </c>
      <c r="D8789" t="s">
        <v>5791</v>
      </c>
      <c r="E8789" t="s">
        <v>279</v>
      </c>
      <c r="F8789" t="s">
        <v>483</v>
      </c>
      <c r="G8789" s="7">
        <v>85023</v>
      </c>
      <c r="H8789" t="s">
        <v>34</v>
      </c>
      <c r="I8789" t="s">
        <v>426</v>
      </c>
      <c r="J8789" t="s">
        <v>60</v>
      </c>
      <c r="K8789" t="s">
        <v>146</v>
      </c>
      <c r="L8789" t="s">
        <v>427</v>
      </c>
      <c r="M8789" s="8">
        <v>271.96800000000002</v>
      </c>
      <c r="N8789" s="7">
        <v>4</v>
      </c>
      <c r="O8789" s="8">
        <f>SUM(Superstore_Clean[[#This Row],[Unit Price]]*Superstore_Clean[[#This Row],[Quantity]])</f>
        <v>1087.8720000000001</v>
      </c>
      <c r="P8789" s="7">
        <v>2017</v>
      </c>
      <c r="Q8789" t="s">
        <v>109</v>
      </c>
    </row>
    <row r="8790" spans="1:17" x14ac:dyDescent="0.3">
      <c r="A8790">
        <v>8789</v>
      </c>
      <c r="B8790" t="s">
        <v>9458</v>
      </c>
      <c r="C8790" s="6">
        <v>51470</v>
      </c>
      <c r="D8790" t="s">
        <v>4251</v>
      </c>
      <c r="E8790" t="s">
        <v>76</v>
      </c>
      <c r="F8790" t="s">
        <v>652</v>
      </c>
      <c r="G8790" s="7">
        <v>28110</v>
      </c>
      <c r="H8790" t="s">
        <v>21</v>
      </c>
      <c r="I8790" t="s">
        <v>3482</v>
      </c>
      <c r="J8790" t="s">
        <v>23</v>
      </c>
      <c r="K8790" t="s">
        <v>28</v>
      </c>
      <c r="L8790" t="s">
        <v>3483</v>
      </c>
      <c r="M8790" s="8">
        <v>698.35199999999998</v>
      </c>
      <c r="N8790" s="7">
        <v>3</v>
      </c>
      <c r="O8790" s="8">
        <f>SUM(Superstore_Clean[[#This Row],[Unit Price]]*Superstore_Clean[[#This Row],[Quantity]])</f>
        <v>2095.056</v>
      </c>
      <c r="P8790" s="7">
        <v>2017</v>
      </c>
      <c r="Q8790" t="s">
        <v>39</v>
      </c>
    </row>
    <row r="8791" spans="1:17" x14ac:dyDescent="0.3">
      <c r="A8791">
        <v>8790</v>
      </c>
      <c r="B8791" t="s">
        <v>9458</v>
      </c>
      <c r="C8791" s="6">
        <v>51471</v>
      </c>
      <c r="D8791" t="s">
        <v>4251</v>
      </c>
      <c r="E8791" t="s">
        <v>76</v>
      </c>
      <c r="F8791" t="s">
        <v>652</v>
      </c>
      <c r="G8791" s="7">
        <v>28110</v>
      </c>
      <c r="H8791" t="s">
        <v>21</v>
      </c>
      <c r="I8791" t="s">
        <v>4244</v>
      </c>
      <c r="J8791" t="s">
        <v>23</v>
      </c>
      <c r="K8791" t="s">
        <v>24</v>
      </c>
      <c r="L8791" t="s">
        <v>4245</v>
      </c>
      <c r="M8791" s="8">
        <v>77.727999999999994</v>
      </c>
      <c r="N8791" s="7">
        <v>2</v>
      </c>
      <c r="O8791" s="8">
        <f>SUM(Superstore_Clean[[#This Row],[Unit Price]]*Superstore_Clean[[#This Row],[Quantity]])</f>
        <v>155.45599999999999</v>
      </c>
      <c r="P8791" s="7">
        <v>2017</v>
      </c>
      <c r="Q8791" t="s">
        <v>39</v>
      </c>
    </row>
    <row r="8792" spans="1:17" x14ac:dyDescent="0.3">
      <c r="A8792">
        <v>8791</v>
      </c>
      <c r="B8792" t="s">
        <v>9459</v>
      </c>
      <c r="C8792" s="6">
        <v>51472</v>
      </c>
      <c r="D8792" t="s">
        <v>1020</v>
      </c>
      <c r="E8792" t="s">
        <v>287</v>
      </c>
      <c r="F8792" t="s">
        <v>1296</v>
      </c>
      <c r="G8792" s="7">
        <v>23223</v>
      </c>
      <c r="H8792" t="s">
        <v>21</v>
      </c>
      <c r="I8792" t="s">
        <v>5556</v>
      </c>
      <c r="J8792" t="s">
        <v>36</v>
      </c>
      <c r="K8792" t="s">
        <v>64</v>
      </c>
      <c r="L8792" t="s">
        <v>5557</v>
      </c>
      <c r="M8792" s="8">
        <v>46.62</v>
      </c>
      <c r="N8792" s="7">
        <v>9</v>
      </c>
      <c r="O8792" s="8">
        <f>SUM(Superstore_Clean[[#This Row],[Unit Price]]*Superstore_Clean[[#This Row],[Quantity]])</f>
        <v>419.58</v>
      </c>
      <c r="P8792" s="7">
        <v>2015</v>
      </c>
      <c r="Q8792" t="s">
        <v>139</v>
      </c>
    </row>
    <row r="8793" spans="1:17" x14ac:dyDescent="0.3">
      <c r="A8793">
        <v>8792</v>
      </c>
      <c r="B8793" t="s">
        <v>9460</v>
      </c>
      <c r="C8793" s="6">
        <v>51473</v>
      </c>
      <c r="D8793" t="s">
        <v>4995</v>
      </c>
      <c r="E8793" t="s">
        <v>91</v>
      </c>
      <c r="F8793" t="s">
        <v>167</v>
      </c>
      <c r="G8793" s="7">
        <v>77041</v>
      </c>
      <c r="H8793" t="s">
        <v>92</v>
      </c>
      <c r="I8793" t="s">
        <v>2278</v>
      </c>
      <c r="J8793" t="s">
        <v>60</v>
      </c>
      <c r="K8793" t="s">
        <v>61</v>
      </c>
      <c r="L8793" t="s">
        <v>2279</v>
      </c>
      <c r="M8793" s="8">
        <v>537.54399999999998</v>
      </c>
      <c r="N8793" s="7">
        <v>7</v>
      </c>
      <c r="O8793" s="8">
        <f>SUM(Superstore_Clean[[#This Row],[Unit Price]]*Superstore_Clean[[#This Row],[Quantity]])</f>
        <v>3762.808</v>
      </c>
      <c r="P8793" s="7">
        <v>2017</v>
      </c>
      <c r="Q8793" t="s">
        <v>208</v>
      </c>
    </row>
    <row r="8794" spans="1:17" x14ac:dyDescent="0.3">
      <c r="A8794">
        <v>8793</v>
      </c>
      <c r="B8794" t="s">
        <v>9461</v>
      </c>
      <c r="C8794" s="6">
        <v>51474</v>
      </c>
      <c r="D8794" t="s">
        <v>1224</v>
      </c>
      <c r="E8794" t="s">
        <v>33</v>
      </c>
      <c r="F8794" t="s">
        <v>32</v>
      </c>
      <c r="G8794" s="7">
        <v>90008</v>
      </c>
      <c r="H8794" t="s">
        <v>34</v>
      </c>
      <c r="I8794" t="s">
        <v>1964</v>
      </c>
      <c r="J8794" t="s">
        <v>36</v>
      </c>
      <c r="K8794" t="s">
        <v>37</v>
      </c>
      <c r="L8794" t="s">
        <v>1965</v>
      </c>
      <c r="M8794" s="8">
        <v>14.62</v>
      </c>
      <c r="N8794" s="7">
        <v>2</v>
      </c>
      <c r="O8794" s="8">
        <f>SUM(Superstore_Clean[[#This Row],[Unit Price]]*Superstore_Clean[[#This Row],[Quantity]])</f>
        <v>29.24</v>
      </c>
      <c r="P8794" s="7">
        <v>2014</v>
      </c>
      <c r="Q8794" t="s">
        <v>87</v>
      </c>
    </row>
    <row r="8795" spans="1:17" x14ac:dyDescent="0.3">
      <c r="A8795">
        <v>8794</v>
      </c>
      <c r="B8795" t="s">
        <v>9461</v>
      </c>
      <c r="C8795" s="6">
        <v>51475</v>
      </c>
      <c r="D8795" t="s">
        <v>1224</v>
      </c>
      <c r="E8795" t="s">
        <v>33</v>
      </c>
      <c r="F8795" t="s">
        <v>32</v>
      </c>
      <c r="G8795" s="7">
        <v>90008</v>
      </c>
      <c r="H8795" t="s">
        <v>34</v>
      </c>
      <c r="I8795" t="s">
        <v>1665</v>
      </c>
      <c r="J8795" t="s">
        <v>36</v>
      </c>
      <c r="K8795" t="s">
        <v>242</v>
      </c>
      <c r="L8795" t="s">
        <v>1666</v>
      </c>
      <c r="M8795" s="8">
        <v>22.55</v>
      </c>
      <c r="N8795" s="7">
        <v>5</v>
      </c>
      <c r="O8795" s="8">
        <f>SUM(Superstore_Clean[[#This Row],[Unit Price]]*Superstore_Clean[[#This Row],[Quantity]])</f>
        <v>112.75</v>
      </c>
      <c r="P8795" s="7">
        <v>2014</v>
      </c>
      <c r="Q8795" t="s">
        <v>87</v>
      </c>
    </row>
    <row r="8796" spans="1:17" x14ac:dyDescent="0.3">
      <c r="A8796">
        <v>8795</v>
      </c>
      <c r="B8796" t="s">
        <v>9461</v>
      </c>
      <c r="C8796" s="6">
        <v>51476</v>
      </c>
      <c r="D8796" t="s">
        <v>1224</v>
      </c>
      <c r="E8796" t="s">
        <v>33</v>
      </c>
      <c r="F8796" t="s">
        <v>32</v>
      </c>
      <c r="G8796" s="7">
        <v>90008</v>
      </c>
      <c r="H8796" t="s">
        <v>34</v>
      </c>
      <c r="I8796" t="s">
        <v>4648</v>
      </c>
      <c r="J8796" t="s">
        <v>60</v>
      </c>
      <c r="K8796" t="s">
        <v>61</v>
      </c>
      <c r="L8796" t="s">
        <v>4649</v>
      </c>
      <c r="M8796" s="8">
        <v>583.79999999999995</v>
      </c>
      <c r="N8796" s="7">
        <v>5</v>
      </c>
      <c r="O8796" s="8">
        <f>SUM(Superstore_Clean[[#This Row],[Unit Price]]*Superstore_Clean[[#This Row],[Quantity]])</f>
        <v>2919</v>
      </c>
      <c r="P8796" s="7">
        <v>2014</v>
      </c>
      <c r="Q8796" t="s">
        <v>87</v>
      </c>
    </row>
    <row r="8797" spans="1:17" x14ac:dyDescent="0.3">
      <c r="A8797">
        <v>8796</v>
      </c>
      <c r="B8797" t="s">
        <v>9461</v>
      </c>
      <c r="C8797" s="6">
        <v>51477</v>
      </c>
      <c r="D8797" t="s">
        <v>1224</v>
      </c>
      <c r="E8797" t="s">
        <v>33</v>
      </c>
      <c r="F8797" t="s">
        <v>32</v>
      </c>
      <c r="G8797" s="7">
        <v>90008</v>
      </c>
      <c r="H8797" t="s">
        <v>34</v>
      </c>
      <c r="I8797" t="s">
        <v>2280</v>
      </c>
      <c r="J8797" t="s">
        <v>60</v>
      </c>
      <c r="K8797" t="s">
        <v>61</v>
      </c>
      <c r="L8797" t="s">
        <v>2281</v>
      </c>
      <c r="M8797" s="8">
        <v>211.16800000000001</v>
      </c>
      <c r="N8797" s="7">
        <v>4</v>
      </c>
      <c r="O8797" s="8">
        <f>SUM(Superstore_Clean[[#This Row],[Unit Price]]*Superstore_Clean[[#This Row],[Quantity]])</f>
        <v>844.67200000000003</v>
      </c>
      <c r="P8797" s="7">
        <v>2014</v>
      </c>
      <c r="Q8797" t="s">
        <v>87</v>
      </c>
    </row>
    <row r="8798" spans="1:17" x14ac:dyDescent="0.3">
      <c r="A8798">
        <v>8797</v>
      </c>
      <c r="B8798" t="s">
        <v>9462</v>
      </c>
      <c r="C8798" s="6">
        <v>51478</v>
      </c>
      <c r="D8798" t="s">
        <v>596</v>
      </c>
      <c r="E8798" t="s">
        <v>106</v>
      </c>
      <c r="F8798" t="s">
        <v>138</v>
      </c>
      <c r="G8798" s="7">
        <v>84057</v>
      </c>
      <c r="H8798" t="s">
        <v>34</v>
      </c>
      <c r="I8798" t="s">
        <v>1681</v>
      </c>
      <c r="J8798" t="s">
        <v>36</v>
      </c>
      <c r="K8798" t="s">
        <v>78</v>
      </c>
      <c r="L8798" t="s">
        <v>1682</v>
      </c>
      <c r="M8798" s="8">
        <v>12.96</v>
      </c>
      <c r="N8798" s="7">
        <v>2</v>
      </c>
      <c r="O8798" s="8">
        <f>SUM(Superstore_Clean[[#This Row],[Unit Price]]*Superstore_Clean[[#This Row],[Quantity]])</f>
        <v>25.92</v>
      </c>
      <c r="P8798" s="7">
        <v>2016</v>
      </c>
      <c r="Q8798" t="s">
        <v>135</v>
      </c>
    </row>
    <row r="8799" spans="1:17" x14ac:dyDescent="0.3">
      <c r="A8799">
        <v>8798</v>
      </c>
      <c r="B8799" t="s">
        <v>9462</v>
      </c>
      <c r="C8799" s="6">
        <v>51479</v>
      </c>
      <c r="D8799" t="s">
        <v>596</v>
      </c>
      <c r="E8799" t="s">
        <v>106</v>
      </c>
      <c r="F8799" t="s">
        <v>138</v>
      </c>
      <c r="G8799" s="7">
        <v>84057</v>
      </c>
      <c r="H8799" t="s">
        <v>34</v>
      </c>
      <c r="I8799" t="s">
        <v>4433</v>
      </c>
      <c r="J8799" t="s">
        <v>36</v>
      </c>
      <c r="K8799" t="s">
        <v>57</v>
      </c>
      <c r="L8799" t="s">
        <v>4434</v>
      </c>
      <c r="M8799" s="8">
        <v>45.98</v>
      </c>
      <c r="N8799" s="7">
        <v>2</v>
      </c>
      <c r="O8799" s="8">
        <f>SUM(Superstore_Clean[[#This Row],[Unit Price]]*Superstore_Clean[[#This Row],[Quantity]])</f>
        <v>91.96</v>
      </c>
      <c r="P8799" s="7">
        <v>2016</v>
      </c>
      <c r="Q8799" t="s">
        <v>135</v>
      </c>
    </row>
    <row r="8800" spans="1:17" x14ac:dyDescent="0.3">
      <c r="A8800">
        <v>8799</v>
      </c>
      <c r="B8800" t="s">
        <v>9463</v>
      </c>
      <c r="C8800" s="6">
        <v>51480</v>
      </c>
      <c r="D8800" t="s">
        <v>696</v>
      </c>
      <c r="E8800" t="s">
        <v>4619</v>
      </c>
      <c r="F8800" t="s">
        <v>1959</v>
      </c>
      <c r="G8800" s="7">
        <v>5408</v>
      </c>
      <c r="H8800" t="s">
        <v>132</v>
      </c>
      <c r="I8800" t="s">
        <v>5006</v>
      </c>
      <c r="J8800" t="s">
        <v>60</v>
      </c>
      <c r="K8800" t="s">
        <v>61</v>
      </c>
      <c r="L8800" t="s">
        <v>5007</v>
      </c>
      <c r="M8800" s="8">
        <v>1294.75</v>
      </c>
      <c r="N8800" s="7">
        <v>5</v>
      </c>
      <c r="O8800" s="8">
        <f>SUM(Superstore_Clean[[#This Row],[Unit Price]]*Superstore_Clean[[#This Row],[Quantity]])</f>
        <v>6473.75</v>
      </c>
      <c r="P8800" s="7">
        <v>2016</v>
      </c>
      <c r="Q8800" t="s">
        <v>80</v>
      </c>
    </row>
    <row r="8801" spans="1:17" x14ac:dyDescent="0.3">
      <c r="A8801">
        <v>8800</v>
      </c>
      <c r="B8801" t="s">
        <v>9464</v>
      </c>
      <c r="C8801" s="6">
        <v>51481</v>
      </c>
      <c r="D8801" t="s">
        <v>3049</v>
      </c>
      <c r="E8801" t="s">
        <v>131</v>
      </c>
      <c r="F8801" t="s">
        <v>130</v>
      </c>
      <c r="G8801" s="7">
        <v>19134</v>
      </c>
      <c r="H8801" t="s">
        <v>132</v>
      </c>
      <c r="I8801" t="s">
        <v>1077</v>
      </c>
      <c r="J8801" t="s">
        <v>60</v>
      </c>
      <c r="K8801" t="s">
        <v>1078</v>
      </c>
      <c r="L8801" t="s">
        <v>1079</v>
      </c>
      <c r="M8801" s="8">
        <v>1799.97</v>
      </c>
      <c r="N8801" s="7">
        <v>5</v>
      </c>
      <c r="O8801" s="8">
        <f>SUM(Superstore_Clean[[#This Row],[Unit Price]]*Superstore_Clean[[#This Row],[Quantity]])</f>
        <v>8999.85</v>
      </c>
      <c r="P8801" s="7">
        <v>2014</v>
      </c>
      <c r="Q8801" t="s">
        <v>109</v>
      </c>
    </row>
    <row r="8802" spans="1:17" x14ac:dyDescent="0.3">
      <c r="A8802">
        <v>8801</v>
      </c>
      <c r="B8802" t="s">
        <v>9465</v>
      </c>
      <c r="C8802" s="6">
        <v>51482</v>
      </c>
      <c r="D8802" t="s">
        <v>2130</v>
      </c>
      <c r="E8802" t="s">
        <v>190</v>
      </c>
      <c r="F8802" t="s">
        <v>273</v>
      </c>
      <c r="G8802" s="7">
        <v>60623</v>
      </c>
      <c r="H8802" t="s">
        <v>92</v>
      </c>
      <c r="I8802" t="s">
        <v>4638</v>
      </c>
      <c r="J8802" t="s">
        <v>36</v>
      </c>
      <c r="K8802" t="s">
        <v>78</v>
      </c>
      <c r="L8802" t="s">
        <v>4639</v>
      </c>
      <c r="M8802" s="8">
        <v>10.688000000000001</v>
      </c>
      <c r="N8802" s="7">
        <v>2</v>
      </c>
      <c r="O8802" s="8">
        <f>SUM(Superstore_Clean[[#This Row],[Unit Price]]*Superstore_Clean[[#This Row],[Quantity]])</f>
        <v>21.376000000000001</v>
      </c>
      <c r="P8802" s="7">
        <v>2017</v>
      </c>
      <c r="Q8802" t="s">
        <v>26</v>
      </c>
    </row>
    <row r="8803" spans="1:17" x14ac:dyDescent="0.3">
      <c r="A8803">
        <v>8802</v>
      </c>
      <c r="B8803" t="s">
        <v>9466</v>
      </c>
      <c r="C8803" s="6">
        <v>51483</v>
      </c>
      <c r="D8803" t="s">
        <v>7151</v>
      </c>
      <c r="E8803" t="s">
        <v>576</v>
      </c>
      <c r="F8803" t="s">
        <v>4297</v>
      </c>
      <c r="G8803" s="7">
        <v>73120</v>
      </c>
      <c r="H8803" t="s">
        <v>92</v>
      </c>
      <c r="I8803" t="s">
        <v>7236</v>
      </c>
      <c r="J8803" t="s">
        <v>60</v>
      </c>
      <c r="K8803" t="s">
        <v>61</v>
      </c>
      <c r="L8803" t="s">
        <v>7237</v>
      </c>
      <c r="M8803" s="8">
        <v>221.98</v>
      </c>
      <c r="N8803" s="7">
        <v>2</v>
      </c>
      <c r="O8803" s="8">
        <f>SUM(Superstore_Clean[[#This Row],[Unit Price]]*Superstore_Clean[[#This Row],[Quantity]])</f>
        <v>443.96</v>
      </c>
      <c r="P8803" s="7">
        <v>2016</v>
      </c>
      <c r="Q8803" t="s">
        <v>26</v>
      </c>
    </row>
    <row r="8804" spans="1:17" x14ac:dyDescent="0.3">
      <c r="A8804">
        <v>8803</v>
      </c>
      <c r="B8804" t="s">
        <v>9466</v>
      </c>
      <c r="C8804" s="6">
        <v>51484</v>
      </c>
      <c r="D8804" t="s">
        <v>7151</v>
      </c>
      <c r="E8804" t="s">
        <v>576</v>
      </c>
      <c r="F8804" t="s">
        <v>4297</v>
      </c>
      <c r="G8804" s="7">
        <v>73120</v>
      </c>
      <c r="H8804" t="s">
        <v>92</v>
      </c>
      <c r="I8804" t="s">
        <v>3901</v>
      </c>
      <c r="J8804" t="s">
        <v>23</v>
      </c>
      <c r="K8804" t="s">
        <v>24</v>
      </c>
      <c r="L8804" t="s">
        <v>3902</v>
      </c>
      <c r="M8804" s="8">
        <v>341.96</v>
      </c>
      <c r="N8804" s="7">
        <v>2</v>
      </c>
      <c r="O8804" s="8">
        <f>SUM(Superstore_Clean[[#This Row],[Unit Price]]*Superstore_Clean[[#This Row],[Quantity]])</f>
        <v>683.92</v>
      </c>
      <c r="P8804" s="7">
        <v>2016</v>
      </c>
      <c r="Q8804" t="s">
        <v>26</v>
      </c>
    </row>
    <row r="8805" spans="1:17" x14ac:dyDescent="0.3">
      <c r="A8805">
        <v>8804</v>
      </c>
      <c r="B8805" t="s">
        <v>9467</v>
      </c>
      <c r="C8805" s="6">
        <v>51485</v>
      </c>
      <c r="D8805" t="s">
        <v>5735</v>
      </c>
      <c r="E8805" t="s">
        <v>240</v>
      </c>
      <c r="F8805" t="s">
        <v>239</v>
      </c>
      <c r="G8805" s="7">
        <v>10035</v>
      </c>
      <c r="H8805" t="s">
        <v>132</v>
      </c>
      <c r="I8805" t="s">
        <v>1945</v>
      </c>
      <c r="J8805" t="s">
        <v>60</v>
      </c>
      <c r="K8805" t="s">
        <v>146</v>
      </c>
      <c r="L8805" t="s">
        <v>1946</v>
      </c>
      <c r="M8805" s="8">
        <v>34.770000000000003</v>
      </c>
      <c r="N8805" s="7">
        <v>3</v>
      </c>
      <c r="O8805" s="8">
        <f>SUM(Superstore_Clean[[#This Row],[Unit Price]]*Superstore_Clean[[#This Row],[Quantity]])</f>
        <v>104.31</v>
      </c>
      <c r="P8805" s="7">
        <v>2014</v>
      </c>
      <c r="Q8805" t="s">
        <v>87</v>
      </c>
    </row>
    <row r="8806" spans="1:17" x14ac:dyDescent="0.3">
      <c r="A8806">
        <v>8805</v>
      </c>
      <c r="B8806" t="s">
        <v>9467</v>
      </c>
      <c r="C8806" s="6">
        <v>51486</v>
      </c>
      <c r="D8806" t="s">
        <v>5735</v>
      </c>
      <c r="E8806" t="s">
        <v>240</v>
      </c>
      <c r="F8806" t="s">
        <v>239</v>
      </c>
      <c r="G8806" s="7">
        <v>10035</v>
      </c>
      <c r="H8806" t="s">
        <v>132</v>
      </c>
      <c r="I8806" t="s">
        <v>629</v>
      </c>
      <c r="J8806" t="s">
        <v>36</v>
      </c>
      <c r="K8806" t="s">
        <v>37</v>
      </c>
      <c r="L8806" t="s">
        <v>630</v>
      </c>
      <c r="M8806" s="8">
        <v>18.899999999999999</v>
      </c>
      <c r="N8806" s="7">
        <v>3</v>
      </c>
      <c r="O8806" s="8">
        <f>SUM(Superstore_Clean[[#This Row],[Unit Price]]*Superstore_Clean[[#This Row],[Quantity]])</f>
        <v>56.699999999999996</v>
      </c>
      <c r="P8806" s="7">
        <v>2014</v>
      </c>
      <c r="Q8806" t="s">
        <v>87</v>
      </c>
    </row>
    <row r="8807" spans="1:17" x14ac:dyDescent="0.3">
      <c r="A8807">
        <v>8806</v>
      </c>
      <c r="B8807" t="s">
        <v>9468</v>
      </c>
      <c r="C8807" s="6">
        <v>51487</v>
      </c>
      <c r="D8807" t="s">
        <v>1196</v>
      </c>
      <c r="E8807" t="s">
        <v>106</v>
      </c>
      <c r="F8807" t="s">
        <v>4543</v>
      </c>
      <c r="G8807" s="7">
        <v>84106</v>
      </c>
      <c r="H8807" t="s">
        <v>34</v>
      </c>
      <c r="I8807" t="s">
        <v>4106</v>
      </c>
      <c r="J8807" t="s">
        <v>36</v>
      </c>
      <c r="K8807" t="s">
        <v>64</v>
      </c>
      <c r="L8807" t="s">
        <v>4107</v>
      </c>
      <c r="M8807" s="8">
        <v>102.72</v>
      </c>
      <c r="N8807" s="7">
        <v>3</v>
      </c>
      <c r="O8807" s="8">
        <f>SUM(Superstore_Clean[[#This Row],[Unit Price]]*Superstore_Clean[[#This Row],[Quantity]])</f>
        <v>308.15999999999997</v>
      </c>
      <c r="P8807" s="7">
        <v>2017</v>
      </c>
      <c r="Q8807" t="s">
        <v>115</v>
      </c>
    </row>
    <row r="8808" spans="1:17" x14ac:dyDescent="0.3">
      <c r="A8808">
        <v>8807</v>
      </c>
      <c r="B8808" t="s">
        <v>9469</v>
      </c>
      <c r="C8808" s="6">
        <v>51488</v>
      </c>
      <c r="D8808" t="s">
        <v>4367</v>
      </c>
      <c r="E8808" t="s">
        <v>240</v>
      </c>
      <c r="F8808" t="s">
        <v>7745</v>
      </c>
      <c r="G8808" s="7">
        <v>13501</v>
      </c>
      <c r="H8808" t="s">
        <v>132</v>
      </c>
      <c r="I8808" t="s">
        <v>7047</v>
      </c>
      <c r="J8808" t="s">
        <v>23</v>
      </c>
      <c r="K8808" t="s">
        <v>54</v>
      </c>
      <c r="L8808" t="s">
        <v>7048</v>
      </c>
      <c r="M8808" s="8">
        <v>40.479999999999997</v>
      </c>
      <c r="N8808" s="7">
        <v>2</v>
      </c>
      <c r="O8808" s="8">
        <f>SUM(Superstore_Clean[[#This Row],[Unit Price]]*Superstore_Clean[[#This Row],[Quantity]])</f>
        <v>80.959999999999994</v>
      </c>
      <c r="P8808" s="7">
        <v>2016</v>
      </c>
      <c r="Q8808" t="s">
        <v>139</v>
      </c>
    </row>
    <row r="8809" spans="1:17" x14ac:dyDescent="0.3">
      <c r="A8809">
        <v>8808</v>
      </c>
      <c r="B8809" t="s">
        <v>9470</v>
      </c>
      <c r="C8809" s="6">
        <v>51489</v>
      </c>
      <c r="D8809" t="s">
        <v>3259</v>
      </c>
      <c r="E8809" t="s">
        <v>131</v>
      </c>
      <c r="F8809" t="s">
        <v>130</v>
      </c>
      <c r="G8809" s="7">
        <v>19134</v>
      </c>
      <c r="H8809" t="s">
        <v>132</v>
      </c>
      <c r="I8809" t="s">
        <v>2772</v>
      </c>
      <c r="J8809" t="s">
        <v>36</v>
      </c>
      <c r="K8809" t="s">
        <v>64</v>
      </c>
      <c r="L8809" t="s">
        <v>2773</v>
      </c>
      <c r="M8809" s="8">
        <v>33.281999999999996</v>
      </c>
      <c r="N8809" s="7">
        <v>3</v>
      </c>
      <c r="O8809" s="8">
        <f>SUM(Superstore_Clean[[#This Row],[Unit Price]]*Superstore_Clean[[#This Row],[Quantity]])</f>
        <v>99.845999999999989</v>
      </c>
      <c r="P8809" s="7">
        <v>2017</v>
      </c>
      <c r="Q8809" t="s">
        <v>47</v>
      </c>
    </row>
    <row r="8810" spans="1:17" x14ac:dyDescent="0.3">
      <c r="A8810">
        <v>8809</v>
      </c>
      <c r="B8810" t="s">
        <v>9470</v>
      </c>
      <c r="C8810" s="6">
        <v>51490</v>
      </c>
      <c r="D8810" t="s">
        <v>3259</v>
      </c>
      <c r="E8810" t="s">
        <v>131</v>
      </c>
      <c r="F8810" t="s">
        <v>130</v>
      </c>
      <c r="G8810" s="7">
        <v>19134</v>
      </c>
      <c r="H8810" t="s">
        <v>132</v>
      </c>
      <c r="I8810" t="s">
        <v>4487</v>
      </c>
      <c r="J8810" t="s">
        <v>60</v>
      </c>
      <c r="K8810" t="s">
        <v>61</v>
      </c>
      <c r="L8810" t="s">
        <v>4488</v>
      </c>
      <c r="M8810" s="8">
        <v>118.65</v>
      </c>
      <c r="N8810" s="7">
        <v>5</v>
      </c>
      <c r="O8810" s="8">
        <f>SUM(Superstore_Clean[[#This Row],[Unit Price]]*Superstore_Clean[[#This Row],[Quantity]])</f>
        <v>593.25</v>
      </c>
      <c r="P8810" s="7">
        <v>2017</v>
      </c>
      <c r="Q8810" t="s">
        <v>47</v>
      </c>
    </row>
    <row r="8811" spans="1:17" x14ac:dyDescent="0.3">
      <c r="A8811">
        <v>8810</v>
      </c>
      <c r="B8811" t="s">
        <v>9470</v>
      </c>
      <c r="C8811" s="6">
        <v>51491</v>
      </c>
      <c r="D8811" t="s">
        <v>3259</v>
      </c>
      <c r="E8811" t="s">
        <v>131</v>
      </c>
      <c r="F8811" t="s">
        <v>130</v>
      </c>
      <c r="G8811" s="7">
        <v>19134</v>
      </c>
      <c r="H8811" t="s">
        <v>132</v>
      </c>
      <c r="I8811" t="s">
        <v>3204</v>
      </c>
      <c r="J8811" t="s">
        <v>36</v>
      </c>
      <c r="K8811" t="s">
        <v>37</v>
      </c>
      <c r="L8811" t="s">
        <v>3205</v>
      </c>
      <c r="M8811" s="8">
        <v>14.76</v>
      </c>
      <c r="N8811" s="7">
        <v>5</v>
      </c>
      <c r="O8811" s="8">
        <f>SUM(Superstore_Clean[[#This Row],[Unit Price]]*Superstore_Clean[[#This Row],[Quantity]])</f>
        <v>73.8</v>
      </c>
      <c r="P8811" s="7">
        <v>2017</v>
      </c>
      <c r="Q8811" t="s">
        <v>47</v>
      </c>
    </row>
    <row r="8812" spans="1:17" x14ac:dyDescent="0.3">
      <c r="A8812">
        <v>8811</v>
      </c>
      <c r="B8812" t="s">
        <v>9471</v>
      </c>
      <c r="C8812" s="6">
        <v>51492</v>
      </c>
      <c r="D8812" t="s">
        <v>3110</v>
      </c>
      <c r="E8812" t="s">
        <v>33</v>
      </c>
      <c r="F8812" t="s">
        <v>32</v>
      </c>
      <c r="G8812" s="7">
        <v>90004</v>
      </c>
      <c r="H8812" t="s">
        <v>34</v>
      </c>
      <c r="I8812" t="s">
        <v>3266</v>
      </c>
      <c r="J8812" t="s">
        <v>36</v>
      </c>
      <c r="K8812" t="s">
        <v>78</v>
      </c>
      <c r="L8812" t="s">
        <v>3267</v>
      </c>
      <c r="M8812" s="8">
        <v>37.520000000000003</v>
      </c>
      <c r="N8812" s="7">
        <v>4</v>
      </c>
      <c r="O8812" s="8">
        <f>SUM(Superstore_Clean[[#This Row],[Unit Price]]*Superstore_Clean[[#This Row],[Quantity]])</f>
        <v>150.08000000000001</v>
      </c>
      <c r="P8812" s="7">
        <v>2017</v>
      </c>
      <c r="Q8812" t="s">
        <v>109</v>
      </c>
    </row>
    <row r="8813" spans="1:17" x14ac:dyDescent="0.3">
      <c r="A8813">
        <v>8812</v>
      </c>
      <c r="B8813" t="s">
        <v>9472</v>
      </c>
      <c r="C8813" s="6">
        <v>51493</v>
      </c>
      <c r="D8813" t="s">
        <v>559</v>
      </c>
      <c r="E8813" t="s">
        <v>214</v>
      </c>
      <c r="F8813" t="s">
        <v>295</v>
      </c>
      <c r="G8813" s="7">
        <v>49201</v>
      </c>
      <c r="H8813" t="s">
        <v>92</v>
      </c>
      <c r="I8813" t="s">
        <v>4044</v>
      </c>
      <c r="J8813" t="s">
        <v>36</v>
      </c>
      <c r="K8813" t="s">
        <v>67</v>
      </c>
      <c r="L8813" t="s">
        <v>4045</v>
      </c>
      <c r="M8813" s="8">
        <v>207.14400000000001</v>
      </c>
      <c r="N8813" s="7">
        <v>3</v>
      </c>
      <c r="O8813" s="8">
        <f>SUM(Superstore_Clean[[#This Row],[Unit Price]]*Superstore_Clean[[#This Row],[Quantity]])</f>
        <v>621.43200000000002</v>
      </c>
      <c r="P8813" s="7">
        <v>2016</v>
      </c>
      <c r="Q8813" t="s">
        <v>208</v>
      </c>
    </row>
    <row r="8814" spans="1:17" x14ac:dyDescent="0.3">
      <c r="A8814">
        <v>8813</v>
      </c>
      <c r="B8814" t="s">
        <v>9472</v>
      </c>
      <c r="C8814" s="6">
        <v>51494</v>
      </c>
      <c r="D8814" t="s">
        <v>559</v>
      </c>
      <c r="E8814" t="s">
        <v>214</v>
      </c>
      <c r="F8814" t="s">
        <v>295</v>
      </c>
      <c r="G8814" s="7">
        <v>49201</v>
      </c>
      <c r="H8814" t="s">
        <v>92</v>
      </c>
      <c r="I8814" t="s">
        <v>6460</v>
      </c>
      <c r="J8814" t="s">
        <v>36</v>
      </c>
      <c r="K8814" t="s">
        <v>57</v>
      </c>
      <c r="L8814" t="s">
        <v>3728</v>
      </c>
      <c r="M8814" s="8">
        <v>13.9</v>
      </c>
      <c r="N8814" s="7">
        <v>5</v>
      </c>
      <c r="O8814" s="8">
        <f>SUM(Superstore_Clean[[#This Row],[Unit Price]]*Superstore_Clean[[#This Row],[Quantity]])</f>
        <v>69.5</v>
      </c>
      <c r="P8814" s="7">
        <v>2016</v>
      </c>
      <c r="Q8814" t="s">
        <v>208</v>
      </c>
    </row>
    <row r="8815" spans="1:17" x14ac:dyDescent="0.3">
      <c r="A8815">
        <v>8814</v>
      </c>
      <c r="B8815" t="s">
        <v>9473</v>
      </c>
      <c r="C8815" s="6">
        <v>51495</v>
      </c>
      <c r="D8815" t="s">
        <v>2321</v>
      </c>
      <c r="E8815" t="s">
        <v>279</v>
      </c>
      <c r="F8815" t="s">
        <v>3479</v>
      </c>
      <c r="G8815" s="7">
        <v>85301</v>
      </c>
      <c r="H8815" t="s">
        <v>34</v>
      </c>
      <c r="I8815" t="s">
        <v>2186</v>
      </c>
      <c r="J8815" t="s">
        <v>23</v>
      </c>
      <c r="K8815" t="s">
        <v>28</v>
      </c>
      <c r="L8815" t="s">
        <v>2187</v>
      </c>
      <c r="M8815" s="8">
        <v>266.35199999999998</v>
      </c>
      <c r="N8815" s="7">
        <v>3</v>
      </c>
      <c r="O8815" s="8">
        <f>SUM(Superstore_Clean[[#This Row],[Unit Price]]*Superstore_Clean[[#This Row],[Quantity]])</f>
        <v>799.05599999999993</v>
      </c>
      <c r="P8815" s="7">
        <v>2015</v>
      </c>
      <c r="Q8815" t="s">
        <v>135</v>
      </c>
    </row>
    <row r="8816" spans="1:17" x14ac:dyDescent="0.3">
      <c r="A8816">
        <v>8815</v>
      </c>
      <c r="B8816" t="s">
        <v>9474</v>
      </c>
      <c r="C8816" s="6">
        <v>51496</v>
      </c>
      <c r="D8816" t="s">
        <v>4892</v>
      </c>
      <c r="E8816" t="s">
        <v>220</v>
      </c>
      <c r="F8816" t="s">
        <v>463</v>
      </c>
      <c r="G8816" s="7">
        <v>19805</v>
      </c>
      <c r="H8816" t="s">
        <v>132</v>
      </c>
      <c r="I8816" t="s">
        <v>1219</v>
      </c>
      <c r="J8816" t="s">
        <v>60</v>
      </c>
      <c r="K8816" t="s">
        <v>61</v>
      </c>
      <c r="L8816" t="s">
        <v>1220</v>
      </c>
      <c r="M8816" s="8">
        <v>307.98</v>
      </c>
      <c r="N8816" s="7">
        <v>2</v>
      </c>
      <c r="O8816" s="8">
        <f>SUM(Superstore_Clean[[#This Row],[Unit Price]]*Superstore_Clean[[#This Row],[Quantity]])</f>
        <v>615.96</v>
      </c>
      <c r="P8816" s="7">
        <v>2015</v>
      </c>
      <c r="Q8816" t="s">
        <v>26</v>
      </c>
    </row>
    <row r="8817" spans="1:17" x14ac:dyDescent="0.3">
      <c r="A8817">
        <v>8816</v>
      </c>
      <c r="B8817" t="s">
        <v>9474</v>
      </c>
      <c r="C8817" s="6">
        <v>51497</v>
      </c>
      <c r="D8817" t="s">
        <v>4892</v>
      </c>
      <c r="E8817" t="s">
        <v>220</v>
      </c>
      <c r="F8817" t="s">
        <v>463</v>
      </c>
      <c r="G8817" s="7">
        <v>19805</v>
      </c>
      <c r="H8817" t="s">
        <v>132</v>
      </c>
      <c r="I8817" t="s">
        <v>9475</v>
      </c>
      <c r="J8817" t="s">
        <v>36</v>
      </c>
      <c r="K8817" t="s">
        <v>78</v>
      </c>
      <c r="L8817" t="s">
        <v>9476</v>
      </c>
      <c r="M8817" s="8">
        <v>44.1</v>
      </c>
      <c r="N8817" s="7">
        <v>6</v>
      </c>
      <c r="O8817" s="8">
        <f>SUM(Superstore_Clean[[#This Row],[Unit Price]]*Superstore_Clean[[#This Row],[Quantity]])</f>
        <v>264.60000000000002</v>
      </c>
      <c r="P8817" s="7">
        <v>2015</v>
      </c>
      <c r="Q8817" t="s">
        <v>26</v>
      </c>
    </row>
    <row r="8818" spans="1:17" x14ac:dyDescent="0.3">
      <c r="A8818">
        <v>8817</v>
      </c>
      <c r="B8818" t="s">
        <v>9474</v>
      </c>
      <c r="C8818" s="6">
        <v>51498</v>
      </c>
      <c r="D8818" t="s">
        <v>4892</v>
      </c>
      <c r="E8818" t="s">
        <v>220</v>
      </c>
      <c r="F8818" t="s">
        <v>463</v>
      </c>
      <c r="G8818" s="7">
        <v>19805</v>
      </c>
      <c r="H8818" t="s">
        <v>132</v>
      </c>
      <c r="I8818" t="s">
        <v>642</v>
      </c>
      <c r="J8818" t="s">
        <v>36</v>
      </c>
      <c r="K8818" t="s">
        <v>57</v>
      </c>
      <c r="L8818" t="s">
        <v>643</v>
      </c>
      <c r="M8818" s="8">
        <v>13.12</v>
      </c>
      <c r="N8818" s="7">
        <v>4</v>
      </c>
      <c r="O8818" s="8">
        <f>SUM(Superstore_Clean[[#This Row],[Unit Price]]*Superstore_Clean[[#This Row],[Quantity]])</f>
        <v>52.48</v>
      </c>
      <c r="P8818" s="7">
        <v>2015</v>
      </c>
      <c r="Q8818" t="s">
        <v>26</v>
      </c>
    </row>
    <row r="8819" spans="1:17" x14ac:dyDescent="0.3">
      <c r="A8819">
        <v>8818</v>
      </c>
      <c r="B8819" t="s">
        <v>9474</v>
      </c>
      <c r="C8819" s="6">
        <v>51499</v>
      </c>
      <c r="D8819" t="s">
        <v>4892</v>
      </c>
      <c r="E8819" t="s">
        <v>220</v>
      </c>
      <c r="F8819" t="s">
        <v>463</v>
      </c>
      <c r="G8819" s="7">
        <v>19805</v>
      </c>
      <c r="H8819" t="s">
        <v>132</v>
      </c>
      <c r="I8819" t="s">
        <v>5441</v>
      </c>
      <c r="J8819" t="s">
        <v>36</v>
      </c>
      <c r="K8819" t="s">
        <v>157</v>
      </c>
      <c r="L8819" t="s">
        <v>594</v>
      </c>
      <c r="M8819" s="8">
        <v>16.559999999999999</v>
      </c>
      <c r="N8819" s="7">
        <v>2</v>
      </c>
      <c r="O8819" s="8">
        <f>SUM(Superstore_Clean[[#This Row],[Unit Price]]*Superstore_Clean[[#This Row],[Quantity]])</f>
        <v>33.119999999999997</v>
      </c>
      <c r="P8819" s="7">
        <v>2015</v>
      </c>
      <c r="Q8819" t="s">
        <v>26</v>
      </c>
    </row>
    <row r="8820" spans="1:17" x14ac:dyDescent="0.3">
      <c r="A8820">
        <v>8819</v>
      </c>
      <c r="B8820" t="s">
        <v>9474</v>
      </c>
      <c r="C8820" s="6">
        <v>51500</v>
      </c>
      <c r="D8820" t="s">
        <v>4892</v>
      </c>
      <c r="E8820" t="s">
        <v>220</v>
      </c>
      <c r="F8820" t="s">
        <v>463</v>
      </c>
      <c r="G8820" s="7">
        <v>19805</v>
      </c>
      <c r="H8820" t="s">
        <v>132</v>
      </c>
      <c r="I8820" t="s">
        <v>1681</v>
      </c>
      <c r="J8820" t="s">
        <v>36</v>
      </c>
      <c r="K8820" t="s">
        <v>78</v>
      </c>
      <c r="L8820" t="s">
        <v>1682</v>
      </c>
      <c r="M8820" s="8">
        <v>38.880000000000003</v>
      </c>
      <c r="N8820" s="7">
        <v>6</v>
      </c>
      <c r="O8820" s="8">
        <f>SUM(Superstore_Clean[[#This Row],[Unit Price]]*Superstore_Clean[[#This Row],[Quantity]])</f>
        <v>233.28000000000003</v>
      </c>
      <c r="P8820" s="7">
        <v>2015</v>
      </c>
      <c r="Q8820" t="s">
        <v>26</v>
      </c>
    </row>
    <row r="8821" spans="1:17" x14ac:dyDescent="0.3">
      <c r="A8821">
        <v>8820</v>
      </c>
      <c r="B8821" t="s">
        <v>9477</v>
      </c>
      <c r="C8821" s="6">
        <v>51501</v>
      </c>
      <c r="D8821" t="s">
        <v>3229</v>
      </c>
      <c r="E8821" t="s">
        <v>91</v>
      </c>
      <c r="F8821" t="s">
        <v>1098</v>
      </c>
      <c r="G8821" s="7">
        <v>78745</v>
      </c>
      <c r="H8821" t="s">
        <v>92</v>
      </c>
      <c r="I8821" t="s">
        <v>2255</v>
      </c>
      <c r="J8821" t="s">
        <v>36</v>
      </c>
      <c r="K8821" t="s">
        <v>78</v>
      </c>
      <c r="L8821" t="s">
        <v>2256</v>
      </c>
      <c r="M8821" s="8">
        <v>335.52</v>
      </c>
      <c r="N8821" s="7">
        <v>4</v>
      </c>
      <c r="O8821" s="8">
        <f>SUM(Superstore_Clean[[#This Row],[Unit Price]]*Superstore_Clean[[#This Row],[Quantity]])</f>
        <v>1342.08</v>
      </c>
      <c r="P8821" s="7">
        <v>2015</v>
      </c>
      <c r="Q8821" t="s">
        <v>26</v>
      </c>
    </row>
    <row r="8822" spans="1:17" x14ac:dyDescent="0.3">
      <c r="A8822">
        <v>8821</v>
      </c>
      <c r="B8822" t="s">
        <v>9478</v>
      </c>
      <c r="C8822" s="6">
        <v>51502</v>
      </c>
      <c r="D8822" t="s">
        <v>453</v>
      </c>
      <c r="E8822" t="s">
        <v>43</v>
      </c>
      <c r="F8822" t="s">
        <v>5391</v>
      </c>
      <c r="G8822" s="7">
        <v>32839</v>
      </c>
      <c r="H8822" t="s">
        <v>21</v>
      </c>
      <c r="I8822" t="s">
        <v>1564</v>
      </c>
      <c r="J8822" t="s">
        <v>60</v>
      </c>
      <c r="K8822" t="s">
        <v>1078</v>
      </c>
      <c r="L8822" t="s">
        <v>1565</v>
      </c>
      <c r="M8822" s="8">
        <v>959.98400000000004</v>
      </c>
      <c r="N8822" s="7">
        <v>2</v>
      </c>
      <c r="O8822" s="8">
        <f>SUM(Superstore_Clean[[#This Row],[Unit Price]]*Superstore_Clean[[#This Row],[Quantity]])</f>
        <v>1919.9680000000001</v>
      </c>
      <c r="P8822" s="7">
        <v>2017</v>
      </c>
      <c r="Q8822" t="s">
        <v>26</v>
      </c>
    </row>
    <row r="8823" spans="1:17" x14ac:dyDescent="0.3">
      <c r="A8823">
        <v>8822</v>
      </c>
      <c r="B8823" t="s">
        <v>9478</v>
      </c>
      <c r="C8823" s="6">
        <v>51503</v>
      </c>
      <c r="D8823" t="s">
        <v>453</v>
      </c>
      <c r="E8823" t="s">
        <v>43</v>
      </c>
      <c r="F8823" t="s">
        <v>5391</v>
      </c>
      <c r="G8823" s="7">
        <v>32839</v>
      </c>
      <c r="H8823" t="s">
        <v>21</v>
      </c>
      <c r="I8823" t="s">
        <v>4631</v>
      </c>
      <c r="J8823" t="s">
        <v>36</v>
      </c>
      <c r="K8823" t="s">
        <v>64</v>
      </c>
      <c r="L8823" t="s">
        <v>4632</v>
      </c>
      <c r="M8823" s="8">
        <v>4.0860000000000003</v>
      </c>
      <c r="N8823" s="7">
        <v>2</v>
      </c>
      <c r="O8823" s="8">
        <f>SUM(Superstore_Clean[[#This Row],[Unit Price]]*Superstore_Clean[[#This Row],[Quantity]])</f>
        <v>8.1720000000000006</v>
      </c>
      <c r="P8823" s="7">
        <v>2017</v>
      </c>
      <c r="Q8823" t="s">
        <v>26</v>
      </c>
    </row>
    <row r="8824" spans="1:17" x14ac:dyDescent="0.3">
      <c r="A8824">
        <v>8823</v>
      </c>
      <c r="B8824" t="s">
        <v>9478</v>
      </c>
      <c r="C8824" s="6">
        <v>51504</v>
      </c>
      <c r="D8824" t="s">
        <v>453</v>
      </c>
      <c r="E8824" t="s">
        <v>43</v>
      </c>
      <c r="F8824" t="s">
        <v>5391</v>
      </c>
      <c r="G8824" s="7">
        <v>32839</v>
      </c>
      <c r="H8824" t="s">
        <v>21</v>
      </c>
      <c r="I8824" t="s">
        <v>7598</v>
      </c>
      <c r="J8824" t="s">
        <v>36</v>
      </c>
      <c r="K8824" t="s">
        <v>57</v>
      </c>
      <c r="L8824" t="s">
        <v>7599</v>
      </c>
      <c r="M8824" s="8">
        <v>55.984000000000002</v>
      </c>
      <c r="N8824" s="7">
        <v>2</v>
      </c>
      <c r="O8824" s="8">
        <f>SUM(Superstore_Clean[[#This Row],[Unit Price]]*Superstore_Clean[[#This Row],[Quantity]])</f>
        <v>111.968</v>
      </c>
      <c r="P8824" s="7">
        <v>2017</v>
      </c>
      <c r="Q8824" t="s">
        <v>26</v>
      </c>
    </row>
    <row r="8825" spans="1:17" x14ac:dyDescent="0.3">
      <c r="A8825">
        <v>8824</v>
      </c>
      <c r="B8825" t="s">
        <v>9478</v>
      </c>
      <c r="C8825" s="6">
        <v>51505</v>
      </c>
      <c r="D8825" t="s">
        <v>453</v>
      </c>
      <c r="E8825" t="s">
        <v>43</v>
      </c>
      <c r="F8825" t="s">
        <v>5391</v>
      </c>
      <c r="G8825" s="7">
        <v>32839</v>
      </c>
      <c r="H8825" t="s">
        <v>21</v>
      </c>
      <c r="I8825" t="s">
        <v>2447</v>
      </c>
      <c r="J8825" t="s">
        <v>36</v>
      </c>
      <c r="K8825" t="s">
        <v>78</v>
      </c>
      <c r="L8825" t="s">
        <v>2448</v>
      </c>
      <c r="M8825" s="8">
        <v>10.688000000000001</v>
      </c>
      <c r="N8825" s="7">
        <v>2</v>
      </c>
      <c r="O8825" s="8">
        <f>SUM(Superstore_Clean[[#This Row],[Unit Price]]*Superstore_Clean[[#This Row],[Quantity]])</f>
        <v>21.376000000000001</v>
      </c>
      <c r="P8825" s="7">
        <v>2017</v>
      </c>
      <c r="Q8825" t="s">
        <v>26</v>
      </c>
    </row>
    <row r="8826" spans="1:17" x14ac:dyDescent="0.3">
      <c r="A8826">
        <v>8825</v>
      </c>
      <c r="B8826" t="s">
        <v>9479</v>
      </c>
      <c r="C8826" s="6">
        <v>51506</v>
      </c>
      <c r="D8826" t="s">
        <v>247</v>
      </c>
      <c r="E8826" t="s">
        <v>131</v>
      </c>
      <c r="F8826" t="s">
        <v>4225</v>
      </c>
      <c r="G8826" s="7">
        <v>19601</v>
      </c>
      <c r="H8826" t="s">
        <v>132</v>
      </c>
      <c r="I8826" t="s">
        <v>1499</v>
      </c>
      <c r="J8826" t="s">
        <v>36</v>
      </c>
      <c r="K8826" t="s">
        <v>157</v>
      </c>
      <c r="L8826" t="s">
        <v>1500</v>
      </c>
      <c r="M8826" s="8">
        <v>8.8559999999999999</v>
      </c>
      <c r="N8826" s="7">
        <v>3</v>
      </c>
      <c r="O8826" s="8">
        <f>SUM(Superstore_Clean[[#This Row],[Unit Price]]*Superstore_Clean[[#This Row],[Quantity]])</f>
        <v>26.567999999999998</v>
      </c>
      <c r="P8826" s="7">
        <v>2017</v>
      </c>
      <c r="Q8826" t="s">
        <v>208</v>
      </c>
    </row>
    <row r="8827" spans="1:17" x14ac:dyDescent="0.3">
      <c r="A8827">
        <v>8826</v>
      </c>
      <c r="B8827" t="s">
        <v>9480</v>
      </c>
      <c r="C8827" s="6">
        <v>51507</v>
      </c>
      <c r="D8827" t="s">
        <v>1160</v>
      </c>
      <c r="E8827" t="s">
        <v>131</v>
      </c>
      <c r="F8827" t="s">
        <v>130</v>
      </c>
      <c r="G8827" s="7">
        <v>19134</v>
      </c>
      <c r="H8827" t="s">
        <v>132</v>
      </c>
      <c r="I8827" t="s">
        <v>4212</v>
      </c>
      <c r="J8827" t="s">
        <v>36</v>
      </c>
      <c r="K8827" t="s">
        <v>37</v>
      </c>
      <c r="L8827" t="s">
        <v>4213</v>
      </c>
      <c r="M8827" s="8">
        <v>6.9119999999999999</v>
      </c>
      <c r="N8827" s="7">
        <v>3</v>
      </c>
      <c r="O8827" s="8">
        <f>SUM(Superstore_Clean[[#This Row],[Unit Price]]*Superstore_Clean[[#This Row],[Quantity]])</f>
        <v>20.736000000000001</v>
      </c>
      <c r="P8827" s="7">
        <v>2015</v>
      </c>
      <c r="Q8827" t="s">
        <v>87</v>
      </c>
    </row>
    <row r="8828" spans="1:17" x14ac:dyDescent="0.3">
      <c r="A8828">
        <v>8827</v>
      </c>
      <c r="B8828" t="s">
        <v>9481</v>
      </c>
      <c r="C8828" s="6">
        <v>51508</v>
      </c>
      <c r="D8828" t="s">
        <v>5993</v>
      </c>
      <c r="E8828" t="s">
        <v>91</v>
      </c>
      <c r="F8828" t="s">
        <v>167</v>
      </c>
      <c r="G8828" s="7">
        <v>77095</v>
      </c>
      <c r="H8828" t="s">
        <v>92</v>
      </c>
      <c r="I8828" t="s">
        <v>1652</v>
      </c>
      <c r="J8828" t="s">
        <v>36</v>
      </c>
      <c r="K8828" t="s">
        <v>78</v>
      </c>
      <c r="L8828" t="s">
        <v>1653</v>
      </c>
      <c r="M8828" s="8">
        <v>26.72</v>
      </c>
      <c r="N8828" s="7">
        <v>5</v>
      </c>
      <c r="O8828" s="8">
        <f>SUM(Superstore_Clean[[#This Row],[Unit Price]]*Superstore_Clean[[#This Row],[Quantity]])</f>
        <v>133.6</v>
      </c>
      <c r="P8828" s="7">
        <v>2014</v>
      </c>
      <c r="Q8828" t="s">
        <v>80</v>
      </c>
    </row>
    <row r="8829" spans="1:17" x14ac:dyDescent="0.3">
      <c r="A8829">
        <v>8828</v>
      </c>
      <c r="B8829" t="s">
        <v>9481</v>
      </c>
      <c r="C8829" s="6">
        <v>51509</v>
      </c>
      <c r="D8829" t="s">
        <v>5993</v>
      </c>
      <c r="E8829" t="s">
        <v>91</v>
      </c>
      <c r="F8829" t="s">
        <v>167</v>
      </c>
      <c r="G8829" s="7">
        <v>77095</v>
      </c>
      <c r="H8829" t="s">
        <v>92</v>
      </c>
      <c r="I8829" t="s">
        <v>7924</v>
      </c>
      <c r="J8829" t="s">
        <v>36</v>
      </c>
      <c r="K8829" t="s">
        <v>78</v>
      </c>
      <c r="L8829" t="s">
        <v>7925</v>
      </c>
      <c r="M8829" s="8">
        <v>33.488</v>
      </c>
      <c r="N8829" s="7">
        <v>7</v>
      </c>
      <c r="O8829" s="8">
        <f>SUM(Superstore_Clean[[#This Row],[Unit Price]]*Superstore_Clean[[#This Row],[Quantity]])</f>
        <v>234.416</v>
      </c>
      <c r="P8829" s="7">
        <v>2014</v>
      </c>
      <c r="Q8829" t="s">
        <v>80</v>
      </c>
    </row>
    <row r="8830" spans="1:17" x14ac:dyDescent="0.3">
      <c r="A8830">
        <v>8829</v>
      </c>
      <c r="B8830" t="s">
        <v>9482</v>
      </c>
      <c r="C8830" s="6">
        <v>51510</v>
      </c>
      <c r="D8830" t="s">
        <v>1357</v>
      </c>
      <c r="E8830" t="s">
        <v>531</v>
      </c>
      <c r="F8830" t="s">
        <v>8531</v>
      </c>
      <c r="G8830" s="7">
        <v>63301</v>
      </c>
      <c r="H8830" t="s">
        <v>92</v>
      </c>
      <c r="I8830" t="s">
        <v>4099</v>
      </c>
      <c r="J8830" t="s">
        <v>36</v>
      </c>
      <c r="K8830" t="s">
        <v>78</v>
      </c>
      <c r="L8830" t="s">
        <v>4100</v>
      </c>
      <c r="M8830" s="8">
        <v>10.56</v>
      </c>
      <c r="N8830" s="7">
        <v>2</v>
      </c>
      <c r="O8830" s="8">
        <f>SUM(Superstore_Clean[[#This Row],[Unit Price]]*Superstore_Clean[[#This Row],[Quantity]])</f>
        <v>21.12</v>
      </c>
      <c r="P8830" s="7">
        <v>2015</v>
      </c>
      <c r="Q8830" t="s">
        <v>39</v>
      </c>
    </row>
    <row r="8831" spans="1:17" x14ac:dyDescent="0.3">
      <c r="A8831">
        <v>8830</v>
      </c>
      <c r="B8831" t="s">
        <v>9483</v>
      </c>
      <c r="C8831" s="6">
        <v>51511</v>
      </c>
      <c r="D8831" t="s">
        <v>8223</v>
      </c>
      <c r="E8831" t="s">
        <v>228</v>
      </c>
      <c r="F8831" t="s">
        <v>3861</v>
      </c>
      <c r="G8831" s="7">
        <v>46203</v>
      </c>
      <c r="H8831" t="s">
        <v>92</v>
      </c>
      <c r="I8831" t="s">
        <v>6767</v>
      </c>
      <c r="J8831" t="s">
        <v>36</v>
      </c>
      <c r="K8831" t="s">
        <v>49</v>
      </c>
      <c r="L8831" t="s">
        <v>6768</v>
      </c>
      <c r="M8831" s="8">
        <v>386.34</v>
      </c>
      <c r="N8831" s="7">
        <v>2</v>
      </c>
      <c r="O8831" s="8">
        <f>SUM(Superstore_Clean[[#This Row],[Unit Price]]*Superstore_Clean[[#This Row],[Quantity]])</f>
        <v>772.68</v>
      </c>
      <c r="P8831" s="7">
        <v>2014</v>
      </c>
      <c r="Q8831" t="s">
        <v>47</v>
      </c>
    </row>
    <row r="8832" spans="1:17" x14ac:dyDescent="0.3">
      <c r="A8832">
        <v>8831</v>
      </c>
      <c r="B8832" t="s">
        <v>9484</v>
      </c>
      <c r="C8832" s="6">
        <v>51512</v>
      </c>
      <c r="D8832" t="s">
        <v>2514</v>
      </c>
      <c r="E8832" t="s">
        <v>84</v>
      </c>
      <c r="F8832" t="s">
        <v>83</v>
      </c>
      <c r="G8832" s="7">
        <v>98115</v>
      </c>
      <c r="H8832" t="s">
        <v>34</v>
      </c>
      <c r="I8832" t="s">
        <v>2790</v>
      </c>
      <c r="J8832" t="s">
        <v>36</v>
      </c>
      <c r="K8832" t="s">
        <v>64</v>
      </c>
      <c r="L8832" t="s">
        <v>2791</v>
      </c>
      <c r="M8832" s="8">
        <v>33.44</v>
      </c>
      <c r="N8832" s="7">
        <v>10</v>
      </c>
      <c r="O8832" s="8">
        <f>SUM(Superstore_Clean[[#This Row],[Unit Price]]*Superstore_Clean[[#This Row],[Quantity]])</f>
        <v>334.4</v>
      </c>
      <c r="P8832" s="7">
        <v>2016</v>
      </c>
      <c r="Q8832" t="s">
        <v>115</v>
      </c>
    </row>
    <row r="8833" spans="1:17" x14ac:dyDescent="0.3">
      <c r="A8833">
        <v>8832</v>
      </c>
      <c r="B8833" t="s">
        <v>9485</v>
      </c>
      <c r="C8833" s="6">
        <v>51513</v>
      </c>
      <c r="D8833" t="s">
        <v>6277</v>
      </c>
      <c r="E8833" t="s">
        <v>287</v>
      </c>
      <c r="F8833" t="s">
        <v>2933</v>
      </c>
      <c r="G8833" s="7">
        <v>22801</v>
      </c>
      <c r="H8833" t="s">
        <v>21</v>
      </c>
      <c r="I8833" t="s">
        <v>1926</v>
      </c>
      <c r="J8833" t="s">
        <v>23</v>
      </c>
      <c r="K8833" t="s">
        <v>54</v>
      </c>
      <c r="L8833" t="s">
        <v>1927</v>
      </c>
      <c r="M8833" s="8">
        <v>39.96</v>
      </c>
      <c r="N8833" s="7">
        <v>2</v>
      </c>
      <c r="O8833" s="8">
        <f>SUM(Superstore_Clean[[#This Row],[Unit Price]]*Superstore_Clean[[#This Row],[Quantity]])</f>
        <v>79.92</v>
      </c>
      <c r="P8833" s="7">
        <v>2015</v>
      </c>
      <c r="Q8833" t="s">
        <v>26</v>
      </c>
    </row>
    <row r="8834" spans="1:17" x14ac:dyDescent="0.3">
      <c r="A8834">
        <v>8833</v>
      </c>
      <c r="B8834" t="s">
        <v>9486</v>
      </c>
      <c r="C8834" s="6">
        <v>51514</v>
      </c>
      <c r="D8834" t="s">
        <v>3839</v>
      </c>
      <c r="E8834" t="s">
        <v>240</v>
      </c>
      <c r="F8834" t="s">
        <v>349</v>
      </c>
      <c r="G8834" s="7">
        <v>14609</v>
      </c>
      <c r="H8834" t="s">
        <v>132</v>
      </c>
      <c r="I8834" t="s">
        <v>2372</v>
      </c>
      <c r="J8834" t="s">
        <v>36</v>
      </c>
      <c r="K8834" t="s">
        <v>64</v>
      </c>
      <c r="L8834" t="s">
        <v>2373</v>
      </c>
      <c r="M8834" s="8">
        <v>1217.568</v>
      </c>
      <c r="N8834" s="7">
        <v>2</v>
      </c>
      <c r="O8834" s="8">
        <f>SUM(Superstore_Clean[[#This Row],[Unit Price]]*Superstore_Clean[[#This Row],[Quantity]])</f>
        <v>2435.136</v>
      </c>
      <c r="P8834" s="7">
        <v>2015</v>
      </c>
      <c r="Q8834" t="s">
        <v>39</v>
      </c>
    </row>
    <row r="8835" spans="1:17" x14ac:dyDescent="0.3">
      <c r="A8835">
        <v>8834</v>
      </c>
      <c r="B8835" t="s">
        <v>9487</v>
      </c>
      <c r="C8835" s="6">
        <v>51515</v>
      </c>
      <c r="D8835" t="s">
        <v>4526</v>
      </c>
      <c r="E8835" t="s">
        <v>1128</v>
      </c>
      <c r="F8835" t="s">
        <v>6753</v>
      </c>
      <c r="G8835" s="7">
        <v>30328</v>
      </c>
      <c r="H8835" t="s">
        <v>21</v>
      </c>
      <c r="I8835" t="s">
        <v>3542</v>
      </c>
      <c r="J8835" t="s">
        <v>36</v>
      </c>
      <c r="K8835" t="s">
        <v>49</v>
      </c>
      <c r="L8835" t="s">
        <v>5889</v>
      </c>
      <c r="M8835" s="8">
        <v>15.51</v>
      </c>
      <c r="N8835" s="7">
        <v>1</v>
      </c>
      <c r="O8835" s="8">
        <f>SUM(Superstore_Clean[[#This Row],[Unit Price]]*Superstore_Clean[[#This Row],[Quantity]])</f>
        <v>15.51</v>
      </c>
      <c r="P8835" s="7">
        <v>2017</v>
      </c>
      <c r="Q8835" t="s">
        <v>139</v>
      </c>
    </row>
    <row r="8836" spans="1:17" x14ac:dyDescent="0.3">
      <c r="A8836">
        <v>8835</v>
      </c>
      <c r="B8836" t="s">
        <v>9487</v>
      </c>
      <c r="C8836" s="6">
        <v>51516</v>
      </c>
      <c r="D8836" t="s">
        <v>4526</v>
      </c>
      <c r="E8836" t="s">
        <v>1128</v>
      </c>
      <c r="F8836" t="s">
        <v>6753</v>
      </c>
      <c r="G8836" s="7">
        <v>30328</v>
      </c>
      <c r="H8836" t="s">
        <v>21</v>
      </c>
      <c r="I8836" t="s">
        <v>5799</v>
      </c>
      <c r="J8836" t="s">
        <v>60</v>
      </c>
      <c r="K8836" t="s">
        <v>61</v>
      </c>
      <c r="L8836" t="s">
        <v>5800</v>
      </c>
      <c r="M8836" s="8">
        <v>89.9</v>
      </c>
      <c r="N8836" s="7">
        <v>2</v>
      </c>
      <c r="O8836" s="8">
        <f>SUM(Superstore_Clean[[#This Row],[Unit Price]]*Superstore_Clean[[#This Row],[Quantity]])</f>
        <v>179.8</v>
      </c>
      <c r="P8836" s="7">
        <v>2017</v>
      </c>
      <c r="Q8836" t="s">
        <v>139</v>
      </c>
    </row>
    <row r="8837" spans="1:17" x14ac:dyDescent="0.3">
      <c r="A8837">
        <v>8836</v>
      </c>
      <c r="B8837" t="s">
        <v>9487</v>
      </c>
      <c r="C8837" s="6">
        <v>51517</v>
      </c>
      <c r="D8837" t="s">
        <v>4526</v>
      </c>
      <c r="E8837" t="s">
        <v>1128</v>
      </c>
      <c r="F8837" t="s">
        <v>6753</v>
      </c>
      <c r="G8837" s="7">
        <v>30328</v>
      </c>
      <c r="H8837" t="s">
        <v>21</v>
      </c>
      <c r="I8837" t="s">
        <v>7492</v>
      </c>
      <c r="J8837" t="s">
        <v>36</v>
      </c>
      <c r="K8837" t="s">
        <v>57</v>
      </c>
      <c r="L8837" t="s">
        <v>7493</v>
      </c>
      <c r="M8837" s="8">
        <v>14.28</v>
      </c>
      <c r="N8837" s="7">
        <v>4</v>
      </c>
      <c r="O8837" s="8">
        <f>SUM(Superstore_Clean[[#This Row],[Unit Price]]*Superstore_Clean[[#This Row],[Quantity]])</f>
        <v>57.12</v>
      </c>
      <c r="P8837" s="7">
        <v>2017</v>
      </c>
      <c r="Q8837" t="s">
        <v>139</v>
      </c>
    </row>
    <row r="8838" spans="1:17" x14ac:dyDescent="0.3">
      <c r="A8838">
        <v>8837</v>
      </c>
      <c r="B8838" t="s">
        <v>9487</v>
      </c>
      <c r="C8838" s="6">
        <v>51518</v>
      </c>
      <c r="D8838" t="s">
        <v>4526</v>
      </c>
      <c r="E8838" t="s">
        <v>1128</v>
      </c>
      <c r="F8838" t="s">
        <v>6753</v>
      </c>
      <c r="G8838" s="7">
        <v>30328</v>
      </c>
      <c r="H8838" t="s">
        <v>21</v>
      </c>
      <c r="I8838" t="s">
        <v>2598</v>
      </c>
      <c r="J8838" t="s">
        <v>36</v>
      </c>
      <c r="K8838" t="s">
        <v>57</v>
      </c>
      <c r="L8838" t="s">
        <v>2599</v>
      </c>
      <c r="M8838" s="8">
        <v>12.72</v>
      </c>
      <c r="N8838" s="7">
        <v>3</v>
      </c>
      <c r="O8838" s="8">
        <f>SUM(Superstore_Clean[[#This Row],[Unit Price]]*Superstore_Clean[[#This Row],[Quantity]])</f>
        <v>38.160000000000004</v>
      </c>
      <c r="P8838" s="7">
        <v>2017</v>
      </c>
      <c r="Q8838" t="s">
        <v>139</v>
      </c>
    </row>
    <row r="8839" spans="1:17" x14ac:dyDescent="0.3">
      <c r="A8839">
        <v>8838</v>
      </c>
      <c r="B8839" t="s">
        <v>9487</v>
      </c>
      <c r="C8839" s="6">
        <v>51519</v>
      </c>
      <c r="D8839" t="s">
        <v>4526</v>
      </c>
      <c r="E8839" t="s">
        <v>1128</v>
      </c>
      <c r="F8839" t="s">
        <v>6753</v>
      </c>
      <c r="G8839" s="7">
        <v>30328</v>
      </c>
      <c r="H8839" t="s">
        <v>21</v>
      </c>
      <c r="I8839" t="s">
        <v>1275</v>
      </c>
      <c r="J8839" t="s">
        <v>36</v>
      </c>
      <c r="K8839" t="s">
        <v>37</v>
      </c>
      <c r="L8839" t="s">
        <v>1276</v>
      </c>
      <c r="M8839" s="8">
        <v>15.75</v>
      </c>
      <c r="N8839" s="7">
        <v>5</v>
      </c>
      <c r="O8839" s="8">
        <f>SUM(Superstore_Clean[[#This Row],[Unit Price]]*Superstore_Clean[[#This Row],[Quantity]])</f>
        <v>78.75</v>
      </c>
      <c r="P8839" s="7">
        <v>2017</v>
      </c>
      <c r="Q8839" t="s">
        <v>139</v>
      </c>
    </row>
    <row r="8840" spans="1:17" x14ac:dyDescent="0.3">
      <c r="A8840">
        <v>8839</v>
      </c>
      <c r="B8840" t="s">
        <v>9488</v>
      </c>
      <c r="C8840" s="6">
        <v>51520</v>
      </c>
      <c r="D8840" t="s">
        <v>2899</v>
      </c>
      <c r="E8840" t="s">
        <v>33</v>
      </c>
      <c r="F8840" t="s">
        <v>32</v>
      </c>
      <c r="G8840" s="7">
        <v>90004</v>
      </c>
      <c r="H8840" t="s">
        <v>34</v>
      </c>
      <c r="I8840" t="s">
        <v>6096</v>
      </c>
      <c r="J8840" t="s">
        <v>36</v>
      </c>
      <c r="K8840" t="s">
        <v>57</v>
      </c>
      <c r="L8840" t="s">
        <v>6097</v>
      </c>
      <c r="M8840" s="8">
        <v>70.95</v>
      </c>
      <c r="N8840" s="7">
        <v>3</v>
      </c>
      <c r="O8840" s="8">
        <f>SUM(Superstore_Clean[[#This Row],[Unit Price]]*Superstore_Clean[[#This Row],[Quantity]])</f>
        <v>212.85000000000002</v>
      </c>
      <c r="P8840" s="7">
        <v>2014</v>
      </c>
      <c r="Q8840" t="s">
        <v>80</v>
      </c>
    </row>
    <row r="8841" spans="1:17" x14ac:dyDescent="0.3">
      <c r="A8841">
        <v>8840</v>
      </c>
      <c r="B8841" t="s">
        <v>9488</v>
      </c>
      <c r="C8841" s="6">
        <v>51521</v>
      </c>
      <c r="D8841" t="s">
        <v>2899</v>
      </c>
      <c r="E8841" t="s">
        <v>33</v>
      </c>
      <c r="F8841" t="s">
        <v>32</v>
      </c>
      <c r="G8841" s="7">
        <v>90004</v>
      </c>
      <c r="H8841" t="s">
        <v>34</v>
      </c>
      <c r="I8841" t="s">
        <v>412</v>
      </c>
      <c r="J8841" t="s">
        <v>36</v>
      </c>
      <c r="K8841" t="s">
        <v>64</v>
      </c>
      <c r="L8841" t="s">
        <v>413</v>
      </c>
      <c r="M8841" s="8">
        <v>65.567999999999998</v>
      </c>
      <c r="N8841" s="7">
        <v>2</v>
      </c>
      <c r="O8841" s="8">
        <f>SUM(Superstore_Clean[[#This Row],[Unit Price]]*Superstore_Clean[[#This Row],[Quantity]])</f>
        <v>131.136</v>
      </c>
      <c r="P8841" s="7">
        <v>2014</v>
      </c>
      <c r="Q8841" t="s">
        <v>80</v>
      </c>
    </row>
    <row r="8842" spans="1:17" x14ac:dyDescent="0.3">
      <c r="A8842">
        <v>8841</v>
      </c>
      <c r="B8842" t="s">
        <v>9488</v>
      </c>
      <c r="C8842" s="6">
        <v>51522</v>
      </c>
      <c r="D8842" t="s">
        <v>2899</v>
      </c>
      <c r="E8842" t="s">
        <v>33</v>
      </c>
      <c r="F8842" t="s">
        <v>32</v>
      </c>
      <c r="G8842" s="7">
        <v>90004</v>
      </c>
      <c r="H8842" t="s">
        <v>34</v>
      </c>
      <c r="I8842" t="s">
        <v>4867</v>
      </c>
      <c r="J8842" t="s">
        <v>60</v>
      </c>
      <c r="K8842" t="s">
        <v>146</v>
      </c>
      <c r="L8842" t="s">
        <v>4868</v>
      </c>
      <c r="M8842" s="8">
        <v>299.97000000000003</v>
      </c>
      <c r="N8842" s="7">
        <v>3</v>
      </c>
      <c r="O8842" s="8">
        <f>SUM(Superstore_Clean[[#This Row],[Unit Price]]*Superstore_Clean[[#This Row],[Quantity]])</f>
        <v>899.91000000000008</v>
      </c>
      <c r="P8842" s="7">
        <v>2014</v>
      </c>
      <c r="Q8842" t="s">
        <v>80</v>
      </c>
    </row>
    <row r="8843" spans="1:17" x14ac:dyDescent="0.3">
      <c r="A8843">
        <v>8842</v>
      </c>
      <c r="B8843" t="s">
        <v>9489</v>
      </c>
      <c r="C8843" s="6">
        <v>51523</v>
      </c>
      <c r="D8843" t="s">
        <v>2436</v>
      </c>
      <c r="E8843" t="s">
        <v>33</v>
      </c>
      <c r="F8843" t="s">
        <v>112</v>
      </c>
      <c r="G8843" s="7">
        <v>94110</v>
      </c>
      <c r="H8843" t="s">
        <v>34</v>
      </c>
      <c r="I8843" t="s">
        <v>900</v>
      </c>
      <c r="J8843" t="s">
        <v>60</v>
      </c>
      <c r="K8843" t="s">
        <v>146</v>
      </c>
      <c r="L8843" t="s">
        <v>901</v>
      </c>
      <c r="M8843" s="8">
        <v>89.97</v>
      </c>
      <c r="N8843" s="7">
        <v>3</v>
      </c>
      <c r="O8843" s="8">
        <f>SUM(Superstore_Clean[[#This Row],[Unit Price]]*Superstore_Clean[[#This Row],[Quantity]])</f>
        <v>269.90999999999997</v>
      </c>
      <c r="P8843" s="7">
        <v>2016</v>
      </c>
      <c r="Q8843" t="s">
        <v>497</v>
      </c>
    </row>
    <row r="8844" spans="1:17" x14ac:dyDescent="0.3">
      <c r="A8844">
        <v>8843</v>
      </c>
      <c r="B8844" t="s">
        <v>9489</v>
      </c>
      <c r="C8844" s="6">
        <v>51524</v>
      </c>
      <c r="D8844" t="s">
        <v>2436</v>
      </c>
      <c r="E8844" t="s">
        <v>33</v>
      </c>
      <c r="F8844" t="s">
        <v>112</v>
      </c>
      <c r="G8844" s="7">
        <v>94110</v>
      </c>
      <c r="H8844" t="s">
        <v>34</v>
      </c>
      <c r="I8844" t="s">
        <v>2722</v>
      </c>
      <c r="J8844" t="s">
        <v>60</v>
      </c>
      <c r="K8844" t="s">
        <v>146</v>
      </c>
      <c r="L8844" t="s">
        <v>2723</v>
      </c>
      <c r="M8844" s="8">
        <v>31.86</v>
      </c>
      <c r="N8844" s="7">
        <v>2</v>
      </c>
      <c r="O8844" s="8">
        <f>SUM(Superstore_Clean[[#This Row],[Unit Price]]*Superstore_Clean[[#This Row],[Quantity]])</f>
        <v>63.72</v>
      </c>
      <c r="P8844" s="7">
        <v>2016</v>
      </c>
      <c r="Q8844" t="s">
        <v>497</v>
      </c>
    </row>
    <row r="8845" spans="1:17" x14ac:dyDescent="0.3">
      <c r="A8845">
        <v>8844</v>
      </c>
      <c r="B8845" t="s">
        <v>9490</v>
      </c>
      <c r="C8845" s="6">
        <v>51525</v>
      </c>
      <c r="D8845" t="s">
        <v>334</v>
      </c>
      <c r="E8845" t="s">
        <v>205</v>
      </c>
      <c r="F8845" t="s">
        <v>366</v>
      </c>
      <c r="G8845" s="7">
        <v>55407</v>
      </c>
      <c r="H8845" t="s">
        <v>92</v>
      </c>
      <c r="I8845" t="s">
        <v>6870</v>
      </c>
      <c r="J8845" t="s">
        <v>36</v>
      </c>
      <c r="K8845" t="s">
        <v>49</v>
      </c>
      <c r="L8845" t="s">
        <v>6871</v>
      </c>
      <c r="M8845" s="8">
        <v>67.150000000000006</v>
      </c>
      <c r="N8845" s="7">
        <v>5</v>
      </c>
      <c r="O8845" s="8">
        <f>SUM(Superstore_Clean[[#This Row],[Unit Price]]*Superstore_Clean[[#This Row],[Quantity]])</f>
        <v>335.75</v>
      </c>
      <c r="P8845" s="7">
        <v>2014</v>
      </c>
      <c r="Q8845" t="s">
        <v>26</v>
      </c>
    </row>
    <row r="8846" spans="1:17" x14ac:dyDescent="0.3">
      <c r="A8846">
        <v>8845</v>
      </c>
      <c r="B8846" t="s">
        <v>9491</v>
      </c>
      <c r="C8846" s="6">
        <v>51526</v>
      </c>
      <c r="D8846" t="s">
        <v>3288</v>
      </c>
      <c r="E8846" t="s">
        <v>443</v>
      </c>
      <c r="F8846" t="s">
        <v>442</v>
      </c>
      <c r="G8846" s="7">
        <v>43229</v>
      </c>
      <c r="H8846" t="s">
        <v>132</v>
      </c>
      <c r="I8846" t="s">
        <v>4386</v>
      </c>
      <c r="J8846" t="s">
        <v>36</v>
      </c>
      <c r="K8846" t="s">
        <v>64</v>
      </c>
      <c r="L8846" t="s">
        <v>4387</v>
      </c>
      <c r="M8846" s="8">
        <v>7.2359999999999998</v>
      </c>
      <c r="N8846" s="7">
        <v>3</v>
      </c>
      <c r="O8846" s="8">
        <f>SUM(Superstore_Clean[[#This Row],[Unit Price]]*Superstore_Clean[[#This Row],[Quantity]])</f>
        <v>21.707999999999998</v>
      </c>
      <c r="P8846" s="7">
        <v>2017</v>
      </c>
      <c r="Q8846" t="s">
        <v>87</v>
      </c>
    </row>
    <row r="8847" spans="1:17" x14ac:dyDescent="0.3">
      <c r="A8847">
        <v>8846</v>
      </c>
      <c r="B8847" t="s">
        <v>9491</v>
      </c>
      <c r="C8847" s="6">
        <v>51527</v>
      </c>
      <c r="D8847" t="s">
        <v>3288</v>
      </c>
      <c r="E8847" t="s">
        <v>443</v>
      </c>
      <c r="F8847" t="s">
        <v>442</v>
      </c>
      <c r="G8847" s="7">
        <v>43229</v>
      </c>
      <c r="H8847" t="s">
        <v>132</v>
      </c>
      <c r="I8847" t="s">
        <v>511</v>
      </c>
      <c r="J8847" t="s">
        <v>36</v>
      </c>
      <c r="K8847" t="s">
        <v>242</v>
      </c>
      <c r="L8847" t="s">
        <v>512</v>
      </c>
      <c r="M8847" s="8">
        <v>4.8239999999999998</v>
      </c>
      <c r="N8847" s="7">
        <v>3</v>
      </c>
      <c r="O8847" s="8">
        <f>SUM(Superstore_Clean[[#This Row],[Unit Price]]*Superstore_Clean[[#This Row],[Quantity]])</f>
        <v>14.472</v>
      </c>
      <c r="P8847" s="7">
        <v>2017</v>
      </c>
      <c r="Q8847" t="s">
        <v>87</v>
      </c>
    </row>
    <row r="8848" spans="1:17" x14ac:dyDescent="0.3">
      <c r="A8848">
        <v>8847</v>
      </c>
      <c r="B8848" t="s">
        <v>9491</v>
      </c>
      <c r="C8848" s="6">
        <v>51528</v>
      </c>
      <c r="D8848" t="s">
        <v>3288</v>
      </c>
      <c r="E8848" t="s">
        <v>443</v>
      </c>
      <c r="F8848" t="s">
        <v>442</v>
      </c>
      <c r="G8848" s="7">
        <v>43229</v>
      </c>
      <c r="H8848" t="s">
        <v>132</v>
      </c>
      <c r="I8848" t="s">
        <v>1370</v>
      </c>
      <c r="J8848" t="s">
        <v>36</v>
      </c>
      <c r="K8848" t="s">
        <v>78</v>
      </c>
      <c r="L8848" t="s">
        <v>1371</v>
      </c>
      <c r="M8848" s="8">
        <v>91.36</v>
      </c>
      <c r="N8848" s="7">
        <v>5</v>
      </c>
      <c r="O8848" s="8">
        <f>SUM(Superstore_Clean[[#This Row],[Unit Price]]*Superstore_Clean[[#This Row],[Quantity]])</f>
        <v>456.8</v>
      </c>
      <c r="P8848" s="7">
        <v>2017</v>
      </c>
      <c r="Q8848" t="s">
        <v>87</v>
      </c>
    </row>
    <row r="8849" spans="1:17" x14ac:dyDescent="0.3">
      <c r="A8849">
        <v>8848</v>
      </c>
      <c r="B8849" t="s">
        <v>9491</v>
      </c>
      <c r="C8849" s="6">
        <v>51529</v>
      </c>
      <c r="D8849" t="s">
        <v>3288</v>
      </c>
      <c r="E8849" t="s">
        <v>443</v>
      </c>
      <c r="F8849" t="s">
        <v>442</v>
      </c>
      <c r="G8849" s="7">
        <v>43229</v>
      </c>
      <c r="H8849" t="s">
        <v>132</v>
      </c>
      <c r="I8849" t="s">
        <v>2485</v>
      </c>
      <c r="J8849" t="s">
        <v>36</v>
      </c>
      <c r="K8849" t="s">
        <v>67</v>
      </c>
      <c r="L8849" t="s">
        <v>2486</v>
      </c>
      <c r="M8849" s="8">
        <v>130.11199999999999</v>
      </c>
      <c r="N8849" s="7">
        <v>2</v>
      </c>
      <c r="O8849" s="8">
        <f>SUM(Superstore_Clean[[#This Row],[Unit Price]]*Superstore_Clean[[#This Row],[Quantity]])</f>
        <v>260.22399999999999</v>
      </c>
      <c r="P8849" s="7">
        <v>2017</v>
      </c>
      <c r="Q8849" t="s">
        <v>87</v>
      </c>
    </row>
    <row r="8850" spans="1:17" x14ac:dyDescent="0.3">
      <c r="A8850">
        <v>8849</v>
      </c>
      <c r="B8850" t="s">
        <v>9492</v>
      </c>
      <c r="C8850" s="6">
        <v>51530</v>
      </c>
      <c r="D8850" t="s">
        <v>1039</v>
      </c>
      <c r="E8850" t="s">
        <v>76</v>
      </c>
      <c r="F8850" t="s">
        <v>4056</v>
      </c>
      <c r="G8850" s="7">
        <v>27604</v>
      </c>
      <c r="H8850" t="s">
        <v>21</v>
      </c>
      <c r="I8850" t="s">
        <v>3149</v>
      </c>
      <c r="J8850" t="s">
        <v>60</v>
      </c>
      <c r="K8850" t="s">
        <v>61</v>
      </c>
      <c r="L8850" t="s">
        <v>3150</v>
      </c>
      <c r="M8850" s="8">
        <v>74.239999999999995</v>
      </c>
      <c r="N8850" s="7">
        <v>1</v>
      </c>
      <c r="O8850" s="8">
        <f>SUM(Superstore_Clean[[#This Row],[Unit Price]]*Superstore_Clean[[#This Row],[Quantity]])</f>
        <v>74.239999999999995</v>
      </c>
      <c r="P8850" s="7">
        <v>2015</v>
      </c>
      <c r="Q8850" t="s">
        <v>135</v>
      </c>
    </row>
    <row r="8851" spans="1:17" x14ac:dyDescent="0.3">
      <c r="A8851">
        <v>8850</v>
      </c>
      <c r="B8851" t="s">
        <v>9492</v>
      </c>
      <c r="C8851" s="6">
        <v>51531</v>
      </c>
      <c r="D8851" t="s">
        <v>1039</v>
      </c>
      <c r="E8851" t="s">
        <v>76</v>
      </c>
      <c r="F8851" t="s">
        <v>4056</v>
      </c>
      <c r="G8851" s="7">
        <v>27604</v>
      </c>
      <c r="H8851" t="s">
        <v>21</v>
      </c>
      <c r="I8851" t="s">
        <v>3059</v>
      </c>
      <c r="J8851" t="s">
        <v>23</v>
      </c>
      <c r="K8851" t="s">
        <v>54</v>
      </c>
      <c r="L8851" t="s">
        <v>3060</v>
      </c>
      <c r="M8851" s="8">
        <v>159.84</v>
      </c>
      <c r="N8851" s="7">
        <v>10</v>
      </c>
      <c r="O8851" s="8">
        <f>SUM(Superstore_Clean[[#This Row],[Unit Price]]*Superstore_Clean[[#This Row],[Quantity]])</f>
        <v>1598.4</v>
      </c>
      <c r="P8851" s="7">
        <v>2015</v>
      </c>
      <c r="Q8851" t="s">
        <v>135</v>
      </c>
    </row>
    <row r="8852" spans="1:17" x14ac:dyDescent="0.3">
      <c r="A8852">
        <v>8851</v>
      </c>
      <c r="B8852" t="s">
        <v>9492</v>
      </c>
      <c r="C8852" s="6">
        <v>51532</v>
      </c>
      <c r="D8852" t="s">
        <v>1039</v>
      </c>
      <c r="E8852" t="s">
        <v>76</v>
      </c>
      <c r="F8852" t="s">
        <v>4056</v>
      </c>
      <c r="G8852" s="7">
        <v>27604</v>
      </c>
      <c r="H8852" t="s">
        <v>21</v>
      </c>
      <c r="I8852" t="s">
        <v>1859</v>
      </c>
      <c r="J8852" t="s">
        <v>36</v>
      </c>
      <c r="K8852" t="s">
        <v>64</v>
      </c>
      <c r="L8852" t="s">
        <v>1860</v>
      </c>
      <c r="M8852" s="8">
        <v>2.8919999999999999</v>
      </c>
      <c r="N8852" s="7">
        <v>2</v>
      </c>
      <c r="O8852" s="8">
        <f>SUM(Superstore_Clean[[#This Row],[Unit Price]]*Superstore_Clean[[#This Row],[Quantity]])</f>
        <v>5.7839999999999998</v>
      </c>
      <c r="P8852" s="7">
        <v>2015</v>
      </c>
      <c r="Q8852" t="s">
        <v>135</v>
      </c>
    </row>
    <row r="8853" spans="1:17" x14ac:dyDescent="0.3">
      <c r="A8853">
        <v>8852</v>
      </c>
      <c r="B8853" t="s">
        <v>9492</v>
      </c>
      <c r="C8853" s="6">
        <v>51533</v>
      </c>
      <c r="D8853" t="s">
        <v>1039</v>
      </c>
      <c r="E8853" t="s">
        <v>76</v>
      </c>
      <c r="F8853" t="s">
        <v>4056</v>
      </c>
      <c r="G8853" s="7">
        <v>27604</v>
      </c>
      <c r="H8853" t="s">
        <v>21</v>
      </c>
      <c r="I8853" t="s">
        <v>2433</v>
      </c>
      <c r="J8853" t="s">
        <v>36</v>
      </c>
      <c r="K8853" t="s">
        <v>78</v>
      </c>
      <c r="L8853" t="s">
        <v>2434</v>
      </c>
      <c r="M8853" s="8">
        <v>9.3919999999999995</v>
      </c>
      <c r="N8853" s="7">
        <v>2</v>
      </c>
      <c r="O8853" s="8">
        <f>SUM(Superstore_Clean[[#This Row],[Unit Price]]*Superstore_Clean[[#This Row],[Quantity]])</f>
        <v>18.783999999999999</v>
      </c>
      <c r="P8853" s="7">
        <v>2015</v>
      </c>
      <c r="Q8853" t="s">
        <v>135</v>
      </c>
    </row>
    <row r="8854" spans="1:17" x14ac:dyDescent="0.3">
      <c r="A8854">
        <v>8853</v>
      </c>
      <c r="B8854" t="s">
        <v>9493</v>
      </c>
      <c r="C8854" s="6">
        <v>51534</v>
      </c>
      <c r="D8854" t="s">
        <v>328</v>
      </c>
      <c r="E8854" t="s">
        <v>240</v>
      </c>
      <c r="F8854" t="s">
        <v>239</v>
      </c>
      <c r="G8854" s="7">
        <v>10011</v>
      </c>
      <c r="H8854" t="s">
        <v>132</v>
      </c>
      <c r="I8854" t="s">
        <v>3546</v>
      </c>
      <c r="J8854" t="s">
        <v>36</v>
      </c>
      <c r="K8854" t="s">
        <v>78</v>
      </c>
      <c r="L8854" t="s">
        <v>3547</v>
      </c>
      <c r="M8854" s="8">
        <v>123.92</v>
      </c>
      <c r="N8854" s="7">
        <v>4</v>
      </c>
      <c r="O8854" s="8">
        <f>SUM(Superstore_Clean[[#This Row],[Unit Price]]*Superstore_Clean[[#This Row],[Quantity]])</f>
        <v>495.68</v>
      </c>
      <c r="P8854" s="7">
        <v>2014</v>
      </c>
      <c r="Q8854" t="s">
        <v>47</v>
      </c>
    </row>
    <row r="8855" spans="1:17" x14ac:dyDescent="0.3">
      <c r="A8855">
        <v>8854</v>
      </c>
      <c r="B8855" t="s">
        <v>9494</v>
      </c>
      <c r="C8855" s="6">
        <v>51535</v>
      </c>
      <c r="D8855" t="s">
        <v>2785</v>
      </c>
      <c r="E8855" t="s">
        <v>131</v>
      </c>
      <c r="F8855" t="s">
        <v>130</v>
      </c>
      <c r="G8855" s="7">
        <v>19143</v>
      </c>
      <c r="H8855" t="s">
        <v>132</v>
      </c>
      <c r="I8855" t="s">
        <v>4276</v>
      </c>
      <c r="J8855" t="s">
        <v>36</v>
      </c>
      <c r="K8855" t="s">
        <v>516</v>
      </c>
      <c r="L8855" t="s">
        <v>4277</v>
      </c>
      <c r="M8855" s="8">
        <v>55.6</v>
      </c>
      <c r="N8855" s="7">
        <v>5</v>
      </c>
      <c r="O8855" s="8">
        <f>SUM(Superstore_Clean[[#This Row],[Unit Price]]*Superstore_Clean[[#This Row],[Quantity]])</f>
        <v>278</v>
      </c>
      <c r="P8855" s="7">
        <v>2015</v>
      </c>
      <c r="Q8855" t="s">
        <v>139</v>
      </c>
    </row>
    <row r="8856" spans="1:17" x14ac:dyDescent="0.3">
      <c r="A8856">
        <v>8855</v>
      </c>
      <c r="B8856" t="s">
        <v>9494</v>
      </c>
      <c r="C8856" s="6">
        <v>51536</v>
      </c>
      <c r="D8856" t="s">
        <v>2785</v>
      </c>
      <c r="E8856" t="s">
        <v>131</v>
      </c>
      <c r="F8856" t="s">
        <v>130</v>
      </c>
      <c r="G8856" s="7">
        <v>19143</v>
      </c>
      <c r="H8856" t="s">
        <v>132</v>
      </c>
      <c r="I8856" t="s">
        <v>803</v>
      </c>
      <c r="J8856" t="s">
        <v>60</v>
      </c>
      <c r="K8856" t="s">
        <v>146</v>
      </c>
      <c r="L8856" t="s">
        <v>804</v>
      </c>
      <c r="M8856" s="8">
        <v>617.976</v>
      </c>
      <c r="N8856" s="7">
        <v>3</v>
      </c>
      <c r="O8856" s="8">
        <f>SUM(Superstore_Clean[[#This Row],[Unit Price]]*Superstore_Clean[[#This Row],[Quantity]])</f>
        <v>1853.9279999999999</v>
      </c>
      <c r="P8856" s="7">
        <v>2015</v>
      </c>
      <c r="Q8856" t="s">
        <v>139</v>
      </c>
    </row>
    <row r="8857" spans="1:17" x14ac:dyDescent="0.3">
      <c r="A8857">
        <v>8856</v>
      </c>
      <c r="B8857" t="s">
        <v>9495</v>
      </c>
      <c r="C8857" s="6">
        <v>51537</v>
      </c>
      <c r="D8857" t="s">
        <v>2326</v>
      </c>
      <c r="E8857" t="s">
        <v>5587</v>
      </c>
      <c r="F8857" t="s">
        <v>5586</v>
      </c>
      <c r="G8857" s="7">
        <v>83642</v>
      </c>
      <c r="H8857" t="s">
        <v>34</v>
      </c>
      <c r="I8857" t="s">
        <v>793</v>
      </c>
      <c r="J8857" t="s">
        <v>36</v>
      </c>
      <c r="K8857" t="s">
        <v>64</v>
      </c>
      <c r="L8857" t="s">
        <v>794</v>
      </c>
      <c r="M8857" s="8">
        <v>21.312000000000001</v>
      </c>
      <c r="N8857" s="7">
        <v>3</v>
      </c>
      <c r="O8857" s="8">
        <f>SUM(Superstore_Clean[[#This Row],[Unit Price]]*Superstore_Clean[[#This Row],[Quantity]])</f>
        <v>63.936000000000007</v>
      </c>
      <c r="P8857" s="7">
        <v>2017</v>
      </c>
      <c r="Q8857" t="s">
        <v>87</v>
      </c>
    </row>
    <row r="8858" spans="1:17" x14ac:dyDescent="0.3">
      <c r="A8858">
        <v>8857</v>
      </c>
      <c r="B8858" t="s">
        <v>9496</v>
      </c>
      <c r="C8858" s="6">
        <v>51538</v>
      </c>
      <c r="D8858" t="s">
        <v>3537</v>
      </c>
      <c r="E8858" t="s">
        <v>33</v>
      </c>
      <c r="F8858" t="s">
        <v>4792</v>
      </c>
      <c r="G8858" s="7">
        <v>95823</v>
      </c>
      <c r="H8858" t="s">
        <v>34</v>
      </c>
      <c r="I8858" t="s">
        <v>1200</v>
      </c>
      <c r="J8858" t="s">
        <v>60</v>
      </c>
      <c r="K8858" t="s">
        <v>146</v>
      </c>
      <c r="L8858" t="s">
        <v>1201</v>
      </c>
      <c r="M8858" s="8">
        <v>209.94</v>
      </c>
      <c r="N8858" s="7">
        <v>6</v>
      </c>
      <c r="O8858" s="8">
        <f>SUM(Superstore_Clean[[#This Row],[Unit Price]]*Superstore_Clean[[#This Row],[Quantity]])</f>
        <v>1259.6399999999999</v>
      </c>
      <c r="P8858" s="7">
        <v>2017</v>
      </c>
      <c r="Q8858" t="s">
        <v>47</v>
      </c>
    </row>
    <row r="8859" spans="1:17" x14ac:dyDescent="0.3">
      <c r="A8859">
        <v>8858</v>
      </c>
      <c r="B8859" t="s">
        <v>9496</v>
      </c>
      <c r="C8859" s="6">
        <v>51539</v>
      </c>
      <c r="D8859" t="s">
        <v>3537</v>
      </c>
      <c r="E8859" t="s">
        <v>33</v>
      </c>
      <c r="F8859" t="s">
        <v>4792</v>
      </c>
      <c r="G8859" s="7">
        <v>95823</v>
      </c>
      <c r="H8859" t="s">
        <v>34</v>
      </c>
      <c r="I8859" t="s">
        <v>5312</v>
      </c>
      <c r="J8859" t="s">
        <v>60</v>
      </c>
      <c r="K8859" t="s">
        <v>61</v>
      </c>
      <c r="L8859" t="s">
        <v>5313</v>
      </c>
      <c r="M8859" s="8">
        <v>31.984000000000002</v>
      </c>
      <c r="N8859" s="7">
        <v>2</v>
      </c>
      <c r="O8859" s="8">
        <f>SUM(Superstore_Clean[[#This Row],[Unit Price]]*Superstore_Clean[[#This Row],[Quantity]])</f>
        <v>63.968000000000004</v>
      </c>
      <c r="P8859" s="7">
        <v>2017</v>
      </c>
      <c r="Q8859" t="s">
        <v>47</v>
      </c>
    </row>
    <row r="8860" spans="1:17" x14ac:dyDescent="0.3">
      <c r="A8860">
        <v>8859</v>
      </c>
      <c r="B8860" t="s">
        <v>9496</v>
      </c>
      <c r="C8860" s="6">
        <v>51540</v>
      </c>
      <c r="D8860" t="s">
        <v>3537</v>
      </c>
      <c r="E8860" t="s">
        <v>33</v>
      </c>
      <c r="F8860" t="s">
        <v>4792</v>
      </c>
      <c r="G8860" s="7">
        <v>95823</v>
      </c>
      <c r="H8860" t="s">
        <v>34</v>
      </c>
      <c r="I8860" t="s">
        <v>1545</v>
      </c>
      <c r="J8860" t="s">
        <v>36</v>
      </c>
      <c r="K8860" t="s">
        <v>64</v>
      </c>
      <c r="L8860" t="s">
        <v>1546</v>
      </c>
      <c r="M8860" s="8">
        <v>5083.96</v>
      </c>
      <c r="N8860" s="7">
        <v>5</v>
      </c>
      <c r="O8860" s="8">
        <f>SUM(Superstore_Clean[[#This Row],[Unit Price]]*Superstore_Clean[[#This Row],[Quantity]])</f>
        <v>25419.8</v>
      </c>
      <c r="P8860" s="7">
        <v>2017</v>
      </c>
      <c r="Q8860" t="s">
        <v>47</v>
      </c>
    </row>
    <row r="8861" spans="1:17" x14ac:dyDescent="0.3">
      <c r="A8861">
        <v>8860</v>
      </c>
      <c r="B8861" t="s">
        <v>9497</v>
      </c>
      <c r="C8861" s="6">
        <v>51541</v>
      </c>
      <c r="D8861" t="s">
        <v>3685</v>
      </c>
      <c r="E8861" t="s">
        <v>76</v>
      </c>
      <c r="F8861" t="s">
        <v>416</v>
      </c>
      <c r="G8861" s="7">
        <v>28205</v>
      </c>
      <c r="H8861" t="s">
        <v>21</v>
      </c>
      <c r="I8861" t="s">
        <v>5799</v>
      </c>
      <c r="J8861" t="s">
        <v>60</v>
      </c>
      <c r="K8861" t="s">
        <v>61</v>
      </c>
      <c r="L8861" t="s">
        <v>5800</v>
      </c>
      <c r="M8861" s="8">
        <v>35.96</v>
      </c>
      <c r="N8861" s="7">
        <v>1</v>
      </c>
      <c r="O8861" s="8">
        <f>SUM(Superstore_Clean[[#This Row],[Unit Price]]*Superstore_Clean[[#This Row],[Quantity]])</f>
        <v>35.96</v>
      </c>
      <c r="P8861" s="7">
        <v>2017</v>
      </c>
      <c r="Q8861" t="s">
        <v>115</v>
      </c>
    </row>
    <row r="8862" spans="1:17" x14ac:dyDescent="0.3">
      <c r="A8862">
        <v>8861</v>
      </c>
      <c r="B8862" t="s">
        <v>9498</v>
      </c>
      <c r="C8862" s="6">
        <v>51542</v>
      </c>
      <c r="D8862" t="s">
        <v>2781</v>
      </c>
      <c r="E8862" t="s">
        <v>698</v>
      </c>
      <c r="F8862" t="s">
        <v>4275</v>
      </c>
      <c r="G8862" s="7">
        <v>7501</v>
      </c>
      <c r="H8862" t="s">
        <v>132</v>
      </c>
      <c r="I8862" t="s">
        <v>6715</v>
      </c>
      <c r="J8862" t="s">
        <v>36</v>
      </c>
      <c r="K8862" t="s">
        <v>37</v>
      </c>
      <c r="L8862" t="s">
        <v>6716</v>
      </c>
      <c r="M8862" s="8">
        <v>31.05</v>
      </c>
      <c r="N8862" s="7">
        <v>3</v>
      </c>
      <c r="O8862" s="8">
        <f>SUM(Superstore_Clean[[#This Row],[Unit Price]]*Superstore_Clean[[#This Row],[Quantity]])</f>
        <v>93.15</v>
      </c>
      <c r="P8862" s="7">
        <v>2015</v>
      </c>
      <c r="Q8862" t="s">
        <v>139</v>
      </c>
    </row>
    <row r="8863" spans="1:17" x14ac:dyDescent="0.3">
      <c r="A8863">
        <v>8862</v>
      </c>
      <c r="B8863" t="s">
        <v>9498</v>
      </c>
      <c r="C8863" s="6">
        <v>51543</v>
      </c>
      <c r="D8863" t="s">
        <v>2781</v>
      </c>
      <c r="E8863" t="s">
        <v>698</v>
      </c>
      <c r="F8863" t="s">
        <v>4275</v>
      </c>
      <c r="G8863" s="7">
        <v>7501</v>
      </c>
      <c r="H8863" t="s">
        <v>132</v>
      </c>
      <c r="I8863" t="s">
        <v>4922</v>
      </c>
      <c r="J8863" t="s">
        <v>23</v>
      </c>
      <c r="K8863" t="s">
        <v>54</v>
      </c>
      <c r="L8863" t="s">
        <v>4923</v>
      </c>
      <c r="M8863" s="8">
        <v>8.92</v>
      </c>
      <c r="N8863" s="7">
        <v>4</v>
      </c>
      <c r="O8863" s="8">
        <f>SUM(Superstore_Clean[[#This Row],[Unit Price]]*Superstore_Clean[[#This Row],[Quantity]])</f>
        <v>35.68</v>
      </c>
      <c r="P8863" s="7">
        <v>2015</v>
      </c>
      <c r="Q8863" t="s">
        <v>139</v>
      </c>
    </row>
    <row r="8864" spans="1:17" x14ac:dyDescent="0.3">
      <c r="A8864">
        <v>8863</v>
      </c>
      <c r="B8864" t="s">
        <v>9498</v>
      </c>
      <c r="C8864" s="6">
        <v>51544</v>
      </c>
      <c r="D8864" t="s">
        <v>2781</v>
      </c>
      <c r="E8864" t="s">
        <v>698</v>
      </c>
      <c r="F8864" t="s">
        <v>4275</v>
      </c>
      <c r="G8864" s="7">
        <v>7501</v>
      </c>
      <c r="H8864" t="s">
        <v>132</v>
      </c>
      <c r="I8864" t="s">
        <v>964</v>
      </c>
      <c r="J8864" t="s">
        <v>36</v>
      </c>
      <c r="K8864" t="s">
        <v>64</v>
      </c>
      <c r="L8864" t="s">
        <v>965</v>
      </c>
      <c r="M8864" s="8">
        <v>209.6</v>
      </c>
      <c r="N8864" s="7">
        <v>4</v>
      </c>
      <c r="O8864" s="8">
        <f>SUM(Superstore_Clean[[#This Row],[Unit Price]]*Superstore_Clean[[#This Row],[Quantity]])</f>
        <v>838.4</v>
      </c>
      <c r="P8864" s="7">
        <v>2015</v>
      </c>
      <c r="Q8864" t="s">
        <v>139</v>
      </c>
    </row>
    <row r="8865" spans="1:17" x14ac:dyDescent="0.3">
      <c r="A8865">
        <v>8864</v>
      </c>
      <c r="B8865" t="s">
        <v>9498</v>
      </c>
      <c r="C8865" s="6">
        <v>51545</v>
      </c>
      <c r="D8865" t="s">
        <v>2781</v>
      </c>
      <c r="E8865" t="s">
        <v>698</v>
      </c>
      <c r="F8865" t="s">
        <v>4275</v>
      </c>
      <c r="G8865" s="7">
        <v>7501</v>
      </c>
      <c r="H8865" t="s">
        <v>132</v>
      </c>
      <c r="I8865" t="s">
        <v>3908</v>
      </c>
      <c r="J8865" t="s">
        <v>36</v>
      </c>
      <c r="K8865" t="s">
        <v>67</v>
      </c>
      <c r="L8865" t="s">
        <v>3909</v>
      </c>
      <c r="M8865" s="8">
        <v>111.04</v>
      </c>
      <c r="N8865" s="7">
        <v>4</v>
      </c>
      <c r="O8865" s="8">
        <f>SUM(Superstore_Clean[[#This Row],[Unit Price]]*Superstore_Clean[[#This Row],[Quantity]])</f>
        <v>444.16</v>
      </c>
      <c r="P8865" s="7">
        <v>2015</v>
      </c>
      <c r="Q8865" t="s">
        <v>139</v>
      </c>
    </row>
    <row r="8866" spans="1:17" x14ac:dyDescent="0.3">
      <c r="A8866">
        <v>8865</v>
      </c>
      <c r="B8866" t="s">
        <v>9498</v>
      </c>
      <c r="C8866" s="6">
        <v>51546</v>
      </c>
      <c r="D8866" t="s">
        <v>2781</v>
      </c>
      <c r="E8866" t="s">
        <v>698</v>
      </c>
      <c r="F8866" t="s">
        <v>4275</v>
      </c>
      <c r="G8866" s="7">
        <v>7501</v>
      </c>
      <c r="H8866" t="s">
        <v>132</v>
      </c>
      <c r="I8866" t="s">
        <v>6679</v>
      </c>
      <c r="J8866" t="s">
        <v>36</v>
      </c>
      <c r="K8866" t="s">
        <v>78</v>
      </c>
      <c r="L8866" t="s">
        <v>6680</v>
      </c>
      <c r="M8866" s="8">
        <v>38.880000000000003</v>
      </c>
      <c r="N8866" s="7">
        <v>6</v>
      </c>
      <c r="O8866" s="8">
        <f>SUM(Superstore_Clean[[#This Row],[Unit Price]]*Superstore_Clean[[#This Row],[Quantity]])</f>
        <v>233.28000000000003</v>
      </c>
      <c r="P8866" s="7">
        <v>2015</v>
      </c>
      <c r="Q8866" t="s">
        <v>139</v>
      </c>
    </row>
    <row r="8867" spans="1:17" x14ac:dyDescent="0.3">
      <c r="A8867">
        <v>8866</v>
      </c>
      <c r="B8867" t="s">
        <v>9499</v>
      </c>
      <c r="C8867" s="6">
        <v>51547</v>
      </c>
      <c r="D8867" t="s">
        <v>4955</v>
      </c>
      <c r="E8867" t="s">
        <v>287</v>
      </c>
      <c r="F8867" t="s">
        <v>1000</v>
      </c>
      <c r="G8867" s="7">
        <v>22204</v>
      </c>
      <c r="H8867" t="s">
        <v>21</v>
      </c>
      <c r="I8867" t="s">
        <v>4272</v>
      </c>
      <c r="J8867" t="s">
        <v>36</v>
      </c>
      <c r="K8867" t="s">
        <v>67</v>
      </c>
      <c r="L8867" t="s">
        <v>4273</v>
      </c>
      <c r="M8867" s="8">
        <v>36.270000000000003</v>
      </c>
      <c r="N8867" s="7">
        <v>3</v>
      </c>
      <c r="O8867" s="8">
        <f>SUM(Superstore_Clean[[#This Row],[Unit Price]]*Superstore_Clean[[#This Row],[Quantity]])</f>
        <v>108.81</v>
      </c>
      <c r="P8867" s="7">
        <v>2015</v>
      </c>
      <c r="Q8867" t="s">
        <v>87</v>
      </c>
    </row>
    <row r="8868" spans="1:17" x14ac:dyDescent="0.3">
      <c r="A8868">
        <v>8867</v>
      </c>
      <c r="B8868" t="s">
        <v>9500</v>
      </c>
      <c r="C8868" s="6">
        <v>51548</v>
      </c>
      <c r="D8868" t="s">
        <v>7595</v>
      </c>
      <c r="E8868" t="s">
        <v>190</v>
      </c>
      <c r="F8868" t="s">
        <v>273</v>
      </c>
      <c r="G8868" s="7">
        <v>60653</v>
      </c>
      <c r="H8868" t="s">
        <v>92</v>
      </c>
      <c r="I8868" t="s">
        <v>6333</v>
      </c>
      <c r="J8868" t="s">
        <v>23</v>
      </c>
      <c r="K8868" t="s">
        <v>24</v>
      </c>
      <c r="L8868" t="s">
        <v>6334</v>
      </c>
      <c r="M8868" s="8">
        <v>493.43</v>
      </c>
      <c r="N8868" s="7">
        <v>5</v>
      </c>
      <c r="O8868" s="8">
        <f>SUM(Superstore_Clean[[#This Row],[Unit Price]]*Superstore_Clean[[#This Row],[Quantity]])</f>
        <v>2467.15</v>
      </c>
      <c r="P8868" s="7">
        <v>2014</v>
      </c>
      <c r="Q8868" t="s">
        <v>139</v>
      </c>
    </row>
    <row r="8869" spans="1:17" x14ac:dyDescent="0.3">
      <c r="A8869">
        <v>8868</v>
      </c>
      <c r="B8869" t="s">
        <v>9500</v>
      </c>
      <c r="C8869" s="6">
        <v>51549</v>
      </c>
      <c r="D8869" t="s">
        <v>7595</v>
      </c>
      <c r="E8869" t="s">
        <v>190</v>
      </c>
      <c r="F8869" t="s">
        <v>273</v>
      </c>
      <c r="G8869" s="7">
        <v>60653</v>
      </c>
      <c r="H8869" t="s">
        <v>92</v>
      </c>
      <c r="I8869" t="s">
        <v>3832</v>
      </c>
      <c r="J8869" t="s">
        <v>60</v>
      </c>
      <c r="K8869" t="s">
        <v>61</v>
      </c>
      <c r="L8869" t="s">
        <v>3833</v>
      </c>
      <c r="M8869" s="8">
        <v>11.12</v>
      </c>
      <c r="N8869" s="7">
        <v>2</v>
      </c>
      <c r="O8869" s="8">
        <f>SUM(Superstore_Clean[[#This Row],[Unit Price]]*Superstore_Clean[[#This Row],[Quantity]])</f>
        <v>22.24</v>
      </c>
      <c r="P8869" s="7">
        <v>2014</v>
      </c>
      <c r="Q8869" t="s">
        <v>139</v>
      </c>
    </row>
    <row r="8870" spans="1:17" x14ac:dyDescent="0.3">
      <c r="A8870">
        <v>8869</v>
      </c>
      <c r="B8870" t="s">
        <v>9501</v>
      </c>
      <c r="C8870" s="6">
        <v>51550</v>
      </c>
      <c r="D8870" t="s">
        <v>5765</v>
      </c>
      <c r="E8870" t="s">
        <v>33</v>
      </c>
      <c r="F8870" t="s">
        <v>839</v>
      </c>
      <c r="G8870" s="7">
        <v>92037</v>
      </c>
      <c r="H8870" t="s">
        <v>34</v>
      </c>
      <c r="I8870" t="s">
        <v>7895</v>
      </c>
      <c r="J8870" t="s">
        <v>60</v>
      </c>
      <c r="K8870" t="s">
        <v>605</v>
      </c>
      <c r="L8870" t="s">
        <v>7896</v>
      </c>
      <c r="M8870" s="8">
        <v>686.4</v>
      </c>
      <c r="N8870" s="7">
        <v>2</v>
      </c>
      <c r="O8870" s="8">
        <f>SUM(Superstore_Clean[[#This Row],[Unit Price]]*Superstore_Clean[[#This Row],[Quantity]])</f>
        <v>1372.8</v>
      </c>
      <c r="P8870" s="7">
        <v>2016</v>
      </c>
      <c r="Q8870" t="s">
        <v>26</v>
      </c>
    </row>
    <row r="8871" spans="1:17" x14ac:dyDescent="0.3">
      <c r="A8871">
        <v>8870</v>
      </c>
      <c r="B8871" t="s">
        <v>9502</v>
      </c>
      <c r="C8871" s="6">
        <v>51551</v>
      </c>
      <c r="D8871" t="s">
        <v>521</v>
      </c>
      <c r="E8871" t="s">
        <v>84</v>
      </c>
      <c r="F8871" t="s">
        <v>83</v>
      </c>
      <c r="G8871" s="7">
        <v>98105</v>
      </c>
      <c r="H8871" t="s">
        <v>34</v>
      </c>
      <c r="I8871" t="s">
        <v>5181</v>
      </c>
      <c r="J8871" t="s">
        <v>36</v>
      </c>
      <c r="K8871" t="s">
        <v>64</v>
      </c>
      <c r="L8871" t="s">
        <v>5182</v>
      </c>
      <c r="M8871" s="8">
        <v>15.92</v>
      </c>
      <c r="N8871" s="7">
        <v>5</v>
      </c>
      <c r="O8871" s="8">
        <f>SUM(Superstore_Clean[[#This Row],[Unit Price]]*Superstore_Clean[[#This Row],[Quantity]])</f>
        <v>79.599999999999994</v>
      </c>
      <c r="P8871" s="7">
        <v>2017</v>
      </c>
      <c r="Q8871" t="s">
        <v>87</v>
      </c>
    </row>
    <row r="8872" spans="1:17" x14ac:dyDescent="0.3">
      <c r="A8872">
        <v>8871</v>
      </c>
      <c r="B8872" t="s">
        <v>9502</v>
      </c>
      <c r="C8872" s="6">
        <v>51552</v>
      </c>
      <c r="D8872" t="s">
        <v>521</v>
      </c>
      <c r="E8872" t="s">
        <v>84</v>
      </c>
      <c r="F8872" t="s">
        <v>83</v>
      </c>
      <c r="G8872" s="7">
        <v>98105</v>
      </c>
      <c r="H8872" t="s">
        <v>34</v>
      </c>
      <c r="I8872" t="s">
        <v>1139</v>
      </c>
      <c r="J8872" t="s">
        <v>23</v>
      </c>
      <c r="K8872" t="s">
        <v>54</v>
      </c>
      <c r="L8872" t="s">
        <v>1140</v>
      </c>
      <c r="M8872" s="8">
        <v>70.680000000000007</v>
      </c>
      <c r="N8872" s="7">
        <v>12</v>
      </c>
      <c r="O8872" s="8">
        <f>SUM(Superstore_Clean[[#This Row],[Unit Price]]*Superstore_Clean[[#This Row],[Quantity]])</f>
        <v>848.16000000000008</v>
      </c>
      <c r="P8872" s="7">
        <v>2017</v>
      </c>
      <c r="Q8872" t="s">
        <v>87</v>
      </c>
    </row>
    <row r="8873" spans="1:17" x14ac:dyDescent="0.3">
      <c r="A8873">
        <v>8872</v>
      </c>
      <c r="B8873" t="s">
        <v>9502</v>
      </c>
      <c r="C8873" s="6">
        <v>51553</v>
      </c>
      <c r="D8873" t="s">
        <v>521</v>
      </c>
      <c r="E8873" t="s">
        <v>84</v>
      </c>
      <c r="F8873" t="s">
        <v>83</v>
      </c>
      <c r="G8873" s="7">
        <v>98105</v>
      </c>
      <c r="H8873" t="s">
        <v>34</v>
      </c>
      <c r="I8873" t="s">
        <v>972</v>
      </c>
      <c r="J8873" t="s">
        <v>36</v>
      </c>
      <c r="K8873" t="s">
        <v>49</v>
      </c>
      <c r="L8873" t="s">
        <v>973</v>
      </c>
      <c r="M8873" s="8">
        <v>541.24</v>
      </c>
      <c r="N8873" s="7">
        <v>4</v>
      </c>
      <c r="O8873" s="8">
        <f>SUM(Superstore_Clean[[#This Row],[Unit Price]]*Superstore_Clean[[#This Row],[Quantity]])</f>
        <v>2164.96</v>
      </c>
      <c r="P8873" s="7">
        <v>2017</v>
      </c>
      <c r="Q8873" t="s">
        <v>87</v>
      </c>
    </row>
    <row r="8874" spans="1:17" x14ac:dyDescent="0.3">
      <c r="A8874">
        <v>8873</v>
      </c>
      <c r="B8874" t="s">
        <v>9503</v>
      </c>
      <c r="C8874" s="6">
        <v>51554</v>
      </c>
      <c r="D8874" t="s">
        <v>4510</v>
      </c>
      <c r="E8874" t="s">
        <v>443</v>
      </c>
      <c r="F8874" t="s">
        <v>442</v>
      </c>
      <c r="G8874" s="7">
        <v>43229</v>
      </c>
      <c r="H8874" t="s">
        <v>132</v>
      </c>
      <c r="I8874" t="s">
        <v>9504</v>
      </c>
      <c r="J8874" t="s">
        <v>60</v>
      </c>
      <c r="K8874" t="s">
        <v>605</v>
      </c>
      <c r="L8874" t="s">
        <v>9505</v>
      </c>
      <c r="M8874" s="8">
        <v>101.994</v>
      </c>
      <c r="N8874" s="7">
        <v>2</v>
      </c>
      <c r="O8874" s="8">
        <f>SUM(Superstore_Clean[[#This Row],[Unit Price]]*Superstore_Clean[[#This Row],[Quantity]])</f>
        <v>203.988</v>
      </c>
      <c r="P8874" s="7">
        <v>2014</v>
      </c>
      <c r="Q8874" t="s">
        <v>47</v>
      </c>
    </row>
    <row r="8875" spans="1:17" x14ac:dyDescent="0.3">
      <c r="A8875">
        <v>8874</v>
      </c>
      <c r="B8875" t="s">
        <v>9503</v>
      </c>
      <c r="C8875" s="6">
        <v>51555</v>
      </c>
      <c r="D8875" t="s">
        <v>4510</v>
      </c>
      <c r="E8875" t="s">
        <v>443</v>
      </c>
      <c r="F8875" t="s">
        <v>442</v>
      </c>
      <c r="G8875" s="7">
        <v>43229</v>
      </c>
      <c r="H8875" t="s">
        <v>132</v>
      </c>
      <c r="I8875" t="s">
        <v>1620</v>
      </c>
      <c r="J8875" t="s">
        <v>36</v>
      </c>
      <c r="K8875" t="s">
        <v>64</v>
      </c>
      <c r="L8875" t="s">
        <v>1621</v>
      </c>
      <c r="M8875" s="8">
        <v>18.263999999999999</v>
      </c>
      <c r="N8875" s="7">
        <v>2</v>
      </c>
      <c r="O8875" s="8">
        <f>SUM(Superstore_Clean[[#This Row],[Unit Price]]*Superstore_Clean[[#This Row],[Quantity]])</f>
        <v>36.527999999999999</v>
      </c>
      <c r="P8875" s="7">
        <v>2014</v>
      </c>
      <c r="Q8875" t="s">
        <v>47</v>
      </c>
    </row>
    <row r="8876" spans="1:17" x14ac:dyDescent="0.3">
      <c r="A8876">
        <v>8875</v>
      </c>
      <c r="B8876" t="s">
        <v>9506</v>
      </c>
      <c r="C8876" s="6">
        <v>51556</v>
      </c>
      <c r="D8876" t="s">
        <v>5167</v>
      </c>
      <c r="E8876" t="s">
        <v>91</v>
      </c>
      <c r="F8876" t="s">
        <v>167</v>
      </c>
      <c r="G8876" s="7">
        <v>77095</v>
      </c>
      <c r="H8876" t="s">
        <v>92</v>
      </c>
      <c r="I8876" t="s">
        <v>2456</v>
      </c>
      <c r="J8876" t="s">
        <v>36</v>
      </c>
      <c r="K8876" t="s">
        <v>64</v>
      </c>
      <c r="L8876" t="s">
        <v>2457</v>
      </c>
      <c r="M8876" s="8">
        <v>21.99</v>
      </c>
      <c r="N8876" s="7">
        <v>5</v>
      </c>
      <c r="O8876" s="8">
        <f>SUM(Superstore_Clean[[#This Row],[Unit Price]]*Superstore_Clean[[#This Row],[Quantity]])</f>
        <v>109.94999999999999</v>
      </c>
      <c r="P8876" s="7">
        <v>2017</v>
      </c>
      <c r="Q8876" t="s">
        <v>26</v>
      </c>
    </row>
    <row r="8877" spans="1:17" x14ac:dyDescent="0.3">
      <c r="A8877">
        <v>8876</v>
      </c>
      <c r="B8877" t="s">
        <v>9507</v>
      </c>
      <c r="C8877" s="6">
        <v>51557</v>
      </c>
      <c r="D8877" t="s">
        <v>4355</v>
      </c>
      <c r="E8877" t="s">
        <v>91</v>
      </c>
      <c r="F8877" t="s">
        <v>3465</v>
      </c>
      <c r="G8877" s="7">
        <v>75061</v>
      </c>
      <c r="H8877" t="s">
        <v>92</v>
      </c>
      <c r="I8877" t="s">
        <v>1424</v>
      </c>
      <c r="J8877" t="s">
        <v>36</v>
      </c>
      <c r="K8877" t="s">
        <v>516</v>
      </c>
      <c r="L8877" t="s">
        <v>1425</v>
      </c>
      <c r="M8877" s="8">
        <v>185.376</v>
      </c>
      <c r="N8877" s="7">
        <v>2</v>
      </c>
      <c r="O8877" s="8">
        <f>SUM(Superstore_Clean[[#This Row],[Unit Price]]*Superstore_Clean[[#This Row],[Quantity]])</f>
        <v>370.75200000000001</v>
      </c>
      <c r="P8877" s="7">
        <v>2016</v>
      </c>
      <c r="Q8877" t="s">
        <v>115</v>
      </c>
    </row>
    <row r="8878" spans="1:17" x14ac:dyDescent="0.3">
      <c r="A8878">
        <v>8877</v>
      </c>
      <c r="B8878" t="s">
        <v>9507</v>
      </c>
      <c r="C8878" s="6">
        <v>51558</v>
      </c>
      <c r="D8878" t="s">
        <v>4355</v>
      </c>
      <c r="E8878" t="s">
        <v>91</v>
      </c>
      <c r="F8878" t="s">
        <v>3465</v>
      </c>
      <c r="G8878" s="7">
        <v>75061</v>
      </c>
      <c r="H8878" t="s">
        <v>92</v>
      </c>
      <c r="I8878" t="s">
        <v>4319</v>
      </c>
      <c r="J8878" t="s">
        <v>36</v>
      </c>
      <c r="K8878" t="s">
        <v>67</v>
      </c>
      <c r="L8878" t="s">
        <v>4320</v>
      </c>
      <c r="M8878" s="8">
        <v>58.923999999999999</v>
      </c>
      <c r="N8878" s="7">
        <v>1</v>
      </c>
      <c r="O8878" s="8">
        <f>SUM(Superstore_Clean[[#This Row],[Unit Price]]*Superstore_Clean[[#This Row],[Quantity]])</f>
        <v>58.923999999999999</v>
      </c>
      <c r="P8878" s="7">
        <v>2016</v>
      </c>
      <c r="Q8878" t="s">
        <v>115</v>
      </c>
    </row>
    <row r="8879" spans="1:17" x14ac:dyDescent="0.3">
      <c r="A8879">
        <v>8878</v>
      </c>
      <c r="B8879" t="s">
        <v>9508</v>
      </c>
      <c r="C8879" s="6">
        <v>51559</v>
      </c>
      <c r="D8879" t="s">
        <v>401</v>
      </c>
      <c r="E8879" t="s">
        <v>698</v>
      </c>
      <c r="F8879" t="s">
        <v>885</v>
      </c>
      <c r="G8879" s="7">
        <v>7960</v>
      </c>
      <c r="H8879" t="s">
        <v>132</v>
      </c>
      <c r="I8879" t="s">
        <v>9509</v>
      </c>
      <c r="J8879" t="s">
        <v>60</v>
      </c>
      <c r="K8879" t="s">
        <v>605</v>
      </c>
      <c r="L8879" t="s">
        <v>9510</v>
      </c>
      <c r="M8879" s="8">
        <v>480</v>
      </c>
      <c r="N8879" s="7">
        <v>4</v>
      </c>
      <c r="O8879" s="8">
        <f>SUM(Superstore_Clean[[#This Row],[Unit Price]]*Superstore_Clean[[#This Row],[Quantity]])</f>
        <v>1920</v>
      </c>
      <c r="P8879" s="7">
        <v>2017</v>
      </c>
      <c r="Q8879" t="s">
        <v>139</v>
      </c>
    </row>
    <row r="8880" spans="1:17" x14ac:dyDescent="0.3">
      <c r="A8880">
        <v>8879</v>
      </c>
      <c r="B8880" t="s">
        <v>9508</v>
      </c>
      <c r="C8880" s="6">
        <v>51560</v>
      </c>
      <c r="D8880" t="s">
        <v>401</v>
      </c>
      <c r="E8880" t="s">
        <v>698</v>
      </c>
      <c r="F8880" t="s">
        <v>885</v>
      </c>
      <c r="G8880" s="7">
        <v>7960</v>
      </c>
      <c r="H8880" t="s">
        <v>132</v>
      </c>
      <c r="I8880" t="s">
        <v>314</v>
      </c>
      <c r="J8880" t="s">
        <v>36</v>
      </c>
      <c r="K8880" t="s">
        <v>49</v>
      </c>
      <c r="L8880" t="s">
        <v>315</v>
      </c>
      <c r="M8880" s="8">
        <v>34.049999999999997</v>
      </c>
      <c r="N8880" s="7">
        <v>3</v>
      </c>
      <c r="O8880" s="8">
        <f>SUM(Superstore_Clean[[#This Row],[Unit Price]]*Superstore_Clean[[#This Row],[Quantity]])</f>
        <v>102.14999999999999</v>
      </c>
      <c r="P8880" s="7">
        <v>2017</v>
      </c>
      <c r="Q8880" t="s">
        <v>139</v>
      </c>
    </row>
    <row r="8881" spans="1:17" x14ac:dyDescent="0.3">
      <c r="A8881">
        <v>8880</v>
      </c>
      <c r="B8881" t="s">
        <v>9511</v>
      </c>
      <c r="C8881" s="6">
        <v>51561</v>
      </c>
      <c r="D8881" t="s">
        <v>671</v>
      </c>
      <c r="E8881" t="s">
        <v>33</v>
      </c>
      <c r="F8881" t="s">
        <v>32</v>
      </c>
      <c r="G8881" s="7">
        <v>90008</v>
      </c>
      <c r="H8881" t="s">
        <v>34</v>
      </c>
      <c r="I8881" t="s">
        <v>619</v>
      </c>
      <c r="J8881" t="s">
        <v>36</v>
      </c>
      <c r="K8881" t="s">
        <v>78</v>
      </c>
      <c r="L8881" t="s">
        <v>4768</v>
      </c>
      <c r="M8881" s="8">
        <v>192.72</v>
      </c>
      <c r="N8881" s="7">
        <v>11</v>
      </c>
      <c r="O8881" s="8">
        <f>SUM(Superstore_Clean[[#This Row],[Unit Price]]*Superstore_Clean[[#This Row],[Quantity]])</f>
        <v>2119.92</v>
      </c>
      <c r="P8881" s="7">
        <v>2015</v>
      </c>
      <c r="Q8881" t="s">
        <v>208</v>
      </c>
    </row>
    <row r="8882" spans="1:17" x14ac:dyDescent="0.3">
      <c r="A8882">
        <v>8881</v>
      </c>
      <c r="B8882" t="s">
        <v>9511</v>
      </c>
      <c r="C8882" s="6">
        <v>51562</v>
      </c>
      <c r="D8882" t="s">
        <v>671</v>
      </c>
      <c r="E8882" t="s">
        <v>33</v>
      </c>
      <c r="F8882" t="s">
        <v>32</v>
      </c>
      <c r="G8882" s="7">
        <v>90008</v>
      </c>
      <c r="H8882" t="s">
        <v>34</v>
      </c>
      <c r="I8882" t="s">
        <v>3899</v>
      </c>
      <c r="J8882" t="s">
        <v>60</v>
      </c>
      <c r="K8882" t="s">
        <v>146</v>
      </c>
      <c r="L8882" t="s">
        <v>3900</v>
      </c>
      <c r="M8882" s="8">
        <v>239.97</v>
      </c>
      <c r="N8882" s="7">
        <v>3</v>
      </c>
      <c r="O8882" s="8">
        <f>SUM(Superstore_Clean[[#This Row],[Unit Price]]*Superstore_Clean[[#This Row],[Quantity]])</f>
        <v>719.91</v>
      </c>
      <c r="P8882" s="7">
        <v>2015</v>
      </c>
      <c r="Q8882" t="s">
        <v>208</v>
      </c>
    </row>
    <row r="8883" spans="1:17" x14ac:dyDescent="0.3">
      <c r="A8883">
        <v>8882</v>
      </c>
      <c r="B8883" t="s">
        <v>9512</v>
      </c>
      <c r="C8883" s="6">
        <v>51563</v>
      </c>
      <c r="D8883" t="s">
        <v>4440</v>
      </c>
      <c r="E8883" t="s">
        <v>190</v>
      </c>
      <c r="F8883" t="s">
        <v>406</v>
      </c>
      <c r="G8883" s="7">
        <v>60505</v>
      </c>
      <c r="H8883" t="s">
        <v>92</v>
      </c>
      <c r="I8883" t="s">
        <v>3666</v>
      </c>
      <c r="J8883" t="s">
        <v>60</v>
      </c>
      <c r="K8883" t="s">
        <v>146</v>
      </c>
      <c r="L8883" t="s">
        <v>3667</v>
      </c>
      <c r="M8883" s="8">
        <v>50.12</v>
      </c>
      <c r="N8883" s="7">
        <v>7</v>
      </c>
      <c r="O8883" s="8">
        <f>SUM(Superstore_Clean[[#This Row],[Unit Price]]*Superstore_Clean[[#This Row],[Quantity]])</f>
        <v>350.84</v>
      </c>
      <c r="P8883" s="7">
        <v>2016</v>
      </c>
      <c r="Q8883" t="s">
        <v>39</v>
      </c>
    </row>
    <row r="8884" spans="1:17" x14ac:dyDescent="0.3">
      <c r="A8884">
        <v>8883</v>
      </c>
      <c r="B8884" t="s">
        <v>9513</v>
      </c>
      <c r="C8884" s="6">
        <v>51564</v>
      </c>
      <c r="D8884" t="s">
        <v>3700</v>
      </c>
      <c r="E8884" t="s">
        <v>76</v>
      </c>
      <c r="F8884" t="s">
        <v>335</v>
      </c>
      <c r="G8884" s="7">
        <v>27707</v>
      </c>
      <c r="H8884" t="s">
        <v>21</v>
      </c>
      <c r="I8884" t="s">
        <v>6083</v>
      </c>
      <c r="J8884" t="s">
        <v>60</v>
      </c>
      <c r="K8884" t="s">
        <v>61</v>
      </c>
      <c r="L8884" t="s">
        <v>6084</v>
      </c>
      <c r="M8884" s="8">
        <v>15.984</v>
      </c>
      <c r="N8884" s="7">
        <v>2</v>
      </c>
      <c r="O8884" s="8">
        <f>SUM(Superstore_Clean[[#This Row],[Unit Price]]*Superstore_Clean[[#This Row],[Quantity]])</f>
        <v>31.968</v>
      </c>
      <c r="P8884" s="7">
        <v>2017</v>
      </c>
      <c r="Q8884" t="s">
        <v>47</v>
      </c>
    </row>
    <row r="8885" spans="1:17" x14ac:dyDescent="0.3">
      <c r="A8885">
        <v>8884</v>
      </c>
      <c r="B8885" t="s">
        <v>9513</v>
      </c>
      <c r="C8885" s="6">
        <v>51565</v>
      </c>
      <c r="D8885" t="s">
        <v>3700</v>
      </c>
      <c r="E8885" t="s">
        <v>76</v>
      </c>
      <c r="F8885" t="s">
        <v>335</v>
      </c>
      <c r="G8885" s="7">
        <v>27707</v>
      </c>
      <c r="H8885" t="s">
        <v>21</v>
      </c>
      <c r="I8885" t="s">
        <v>1568</v>
      </c>
      <c r="J8885" t="s">
        <v>36</v>
      </c>
      <c r="K8885" t="s">
        <v>78</v>
      </c>
      <c r="L8885" t="s">
        <v>1569</v>
      </c>
      <c r="M8885" s="8">
        <v>14.352</v>
      </c>
      <c r="N8885" s="7">
        <v>3</v>
      </c>
      <c r="O8885" s="8">
        <f>SUM(Superstore_Clean[[#This Row],[Unit Price]]*Superstore_Clean[[#This Row],[Quantity]])</f>
        <v>43.055999999999997</v>
      </c>
      <c r="P8885" s="7">
        <v>2017</v>
      </c>
      <c r="Q8885" t="s">
        <v>47</v>
      </c>
    </row>
    <row r="8886" spans="1:17" x14ac:dyDescent="0.3">
      <c r="A8886">
        <v>8885</v>
      </c>
      <c r="B8886" t="s">
        <v>9514</v>
      </c>
      <c r="C8886" s="6">
        <v>51566</v>
      </c>
      <c r="D8886" t="s">
        <v>277</v>
      </c>
      <c r="E8886" t="s">
        <v>443</v>
      </c>
      <c r="F8886" t="s">
        <v>442</v>
      </c>
      <c r="G8886" s="7">
        <v>43229</v>
      </c>
      <c r="H8886" t="s">
        <v>132</v>
      </c>
      <c r="I8886" t="s">
        <v>1071</v>
      </c>
      <c r="J8886" t="s">
        <v>36</v>
      </c>
      <c r="K8886" t="s">
        <v>64</v>
      </c>
      <c r="L8886" t="s">
        <v>1072</v>
      </c>
      <c r="M8886" s="8">
        <v>6.5279999999999996</v>
      </c>
      <c r="N8886" s="7">
        <v>4</v>
      </c>
      <c r="O8886" s="8">
        <f>SUM(Superstore_Clean[[#This Row],[Unit Price]]*Superstore_Clean[[#This Row],[Quantity]])</f>
        <v>26.111999999999998</v>
      </c>
      <c r="P8886" s="7">
        <v>2014</v>
      </c>
      <c r="Q8886" t="s">
        <v>115</v>
      </c>
    </row>
    <row r="8887" spans="1:17" x14ac:dyDescent="0.3">
      <c r="A8887">
        <v>8886</v>
      </c>
      <c r="B8887" t="s">
        <v>9514</v>
      </c>
      <c r="C8887" s="6">
        <v>51567</v>
      </c>
      <c r="D8887" t="s">
        <v>277</v>
      </c>
      <c r="E8887" t="s">
        <v>443</v>
      </c>
      <c r="F8887" t="s">
        <v>442</v>
      </c>
      <c r="G8887" s="7">
        <v>43229</v>
      </c>
      <c r="H8887" t="s">
        <v>132</v>
      </c>
      <c r="I8887" t="s">
        <v>4769</v>
      </c>
      <c r="J8887" t="s">
        <v>36</v>
      </c>
      <c r="K8887" t="s">
        <v>64</v>
      </c>
      <c r="L8887" t="s">
        <v>4770</v>
      </c>
      <c r="M8887" s="8">
        <v>2.8620000000000001</v>
      </c>
      <c r="N8887" s="7">
        <v>3</v>
      </c>
      <c r="O8887" s="8">
        <f>SUM(Superstore_Clean[[#This Row],[Unit Price]]*Superstore_Clean[[#This Row],[Quantity]])</f>
        <v>8.5860000000000003</v>
      </c>
      <c r="P8887" s="7">
        <v>2014</v>
      </c>
      <c r="Q8887" t="s">
        <v>115</v>
      </c>
    </row>
    <row r="8888" spans="1:17" x14ac:dyDescent="0.3">
      <c r="A8888">
        <v>8887</v>
      </c>
      <c r="B8888" t="s">
        <v>9514</v>
      </c>
      <c r="C8888" s="6">
        <v>51568</v>
      </c>
      <c r="D8888" t="s">
        <v>277</v>
      </c>
      <c r="E8888" t="s">
        <v>443</v>
      </c>
      <c r="F8888" t="s">
        <v>442</v>
      </c>
      <c r="G8888" s="7">
        <v>43229</v>
      </c>
      <c r="H8888" t="s">
        <v>132</v>
      </c>
      <c r="I8888" t="s">
        <v>1813</v>
      </c>
      <c r="J8888" t="s">
        <v>36</v>
      </c>
      <c r="K8888" t="s">
        <v>64</v>
      </c>
      <c r="L8888" t="s">
        <v>1814</v>
      </c>
      <c r="M8888" s="8">
        <v>20.856000000000002</v>
      </c>
      <c r="N8888" s="7">
        <v>8</v>
      </c>
      <c r="O8888" s="8">
        <f>SUM(Superstore_Clean[[#This Row],[Unit Price]]*Superstore_Clean[[#This Row],[Quantity]])</f>
        <v>166.84800000000001</v>
      </c>
      <c r="P8888" s="7">
        <v>2014</v>
      </c>
      <c r="Q8888" t="s">
        <v>115</v>
      </c>
    </row>
    <row r="8889" spans="1:17" x14ac:dyDescent="0.3">
      <c r="A8889">
        <v>8888</v>
      </c>
      <c r="B8889" t="s">
        <v>9515</v>
      </c>
      <c r="C8889" s="6">
        <v>51569</v>
      </c>
      <c r="D8889" t="s">
        <v>907</v>
      </c>
      <c r="E8889" t="s">
        <v>33</v>
      </c>
      <c r="F8889" t="s">
        <v>32</v>
      </c>
      <c r="G8889" s="7">
        <v>90036</v>
      </c>
      <c r="H8889" t="s">
        <v>34</v>
      </c>
      <c r="I8889" t="s">
        <v>3256</v>
      </c>
      <c r="J8889" t="s">
        <v>36</v>
      </c>
      <c r="K8889" t="s">
        <v>49</v>
      </c>
      <c r="L8889" t="s">
        <v>3257</v>
      </c>
      <c r="M8889" s="8">
        <v>276.27999999999997</v>
      </c>
      <c r="N8889" s="7">
        <v>2</v>
      </c>
      <c r="O8889" s="8">
        <f>SUM(Superstore_Clean[[#This Row],[Unit Price]]*Superstore_Clean[[#This Row],[Quantity]])</f>
        <v>552.55999999999995</v>
      </c>
      <c r="P8889" s="7">
        <v>2014</v>
      </c>
      <c r="Q8889" t="s">
        <v>135</v>
      </c>
    </row>
    <row r="8890" spans="1:17" x14ac:dyDescent="0.3">
      <c r="A8890">
        <v>8889</v>
      </c>
      <c r="B8890" t="s">
        <v>9516</v>
      </c>
      <c r="C8890" s="6">
        <v>51570</v>
      </c>
      <c r="D8890" t="s">
        <v>3958</v>
      </c>
      <c r="E8890" t="s">
        <v>33</v>
      </c>
      <c r="F8890" t="s">
        <v>4459</v>
      </c>
      <c r="G8890" s="7">
        <v>95207</v>
      </c>
      <c r="H8890" t="s">
        <v>34</v>
      </c>
      <c r="I8890" t="s">
        <v>1996</v>
      </c>
      <c r="J8890" t="s">
        <v>23</v>
      </c>
      <c r="K8890" t="s">
        <v>54</v>
      </c>
      <c r="L8890" t="s">
        <v>1997</v>
      </c>
      <c r="M8890" s="8">
        <v>629.64</v>
      </c>
      <c r="N8890" s="7">
        <v>9</v>
      </c>
      <c r="O8890" s="8">
        <f>SUM(Superstore_Clean[[#This Row],[Unit Price]]*Superstore_Clean[[#This Row],[Quantity]])</f>
        <v>5666.76</v>
      </c>
      <c r="P8890" s="7">
        <v>2017</v>
      </c>
      <c r="Q8890" t="s">
        <v>87</v>
      </c>
    </row>
    <row r="8891" spans="1:17" x14ac:dyDescent="0.3">
      <c r="A8891">
        <v>8890</v>
      </c>
      <c r="B8891" t="s">
        <v>9517</v>
      </c>
      <c r="C8891" s="6">
        <v>51571</v>
      </c>
      <c r="D8891" t="s">
        <v>7477</v>
      </c>
      <c r="E8891" t="s">
        <v>531</v>
      </c>
      <c r="F8891" t="s">
        <v>343</v>
      </c>
      <c r="G8891" s="7">
        <v>65203</v>
      </c>
      <c r="H8891" t="s">
        <v>92</v>
      </c>
      <c r="I8891" t="s">
        <v>4848</v>
      </c>
      <c r="J8891" t="s">
        <v>60</v>
      </c>
      <c r="K8891" t="s">
        <v>61</v>
      </c>
      <c r="L8891" t="s">
        <v>4849</v>
      </c>
      <c r="M8891" s="8">
        <v>449.97</v>
      </c>
      <c r="N8891" s="7">
        <v>3</v>
      </c>
      <c r="O8891" s="8">
        <f>SUM(Superstore_Clean[[#This Row],[Unit Price]]*Superstore_Clean[[#This Row],[Quantity]])</f>
        <v>1349.91</v>
      </c>
      <c r="P8891" s="7">
        <v>2016</v>
      </c>
      <c r="Q8891" t="s">
        <v>47</v>
      </c>
    </row>
    <row r="8892" spans="1:17" x14ac:dyDescent="0.3">
      <c r="A8892">
        <v>8891</v>
      </c>
      <c r="B8892" t="s">
        <v>9517</v>
      </c>
      <c r="C8892" s="6">
        <v>51572</v>
      </c>
      <c r="D8892" t="s">
        <v>7477</v>
      </c>
      <c r="E8892" t="s">
        <v>531</v>
      </c>
      <c r="F8892" t="s">
        <v>343</v>
      </c>
      <c r="G8892" s="7">
        <v>65203</v>
      </c>
      <c r="H8892" t="s">
        <v>92</v>
      </c>
      <c r="I8892" t="s">
        <v>4888</v>
      </c>
      <c r="J8892" t="s">
        <v>36</v>
      </c>
      <c r="K8892" t="s">
        <v>67</v>
      </c>
      <c r="L8892" t="s">
        <v>4889</v>
      </c>
      <c r="M8892" s="8">
        <v>1927.59</v>
      </c>
      <c r="N8892" s="7">
        <v>7</v>
      </c>
      <c r="O8892" s="8">
        <f>SUM(Superstore_Clean[[#This Row],[Unit Price]]*Superstore_Clean[[#This Row],[Quantity]])</f>
        <v>13493.13</v>
      </c>
      <c r="P8892" s="7">
        <v>2016</v>
      </c>
      <c r="Q8892" t="s">
        <v>47</v>
      </c>
    </row>
    <row r="8893" spans="1:17" x14ac:dyDescent="0.3">
      <c r="A8893">
        <v>8892</v>
      </c>
      <c r="B8893" t="s">
        <v>9518</v>
      </c>
      <c r="C8893" s="6">
        <v>51573</v>
      </c>
      <c r="D8893" t="s">
        <v>992</v>
      </c>
      <c r="E8893" t="s">
        <v>1128</v>
      </c>
      <c r="F8893" t="s">
        <v>442</v>
      </c>
      <c r="G8893" s="7">
        <v>31907</v>
      </c>
      <c r="H8893" t="s">
        <v>21</v>
      </c>
      <c r="I8893" t="s">
        <v>274</v>
      </c>
      <c r="J8893" t="s">
        <v>23</v>
      </c>
      <c r="K8893" t="s">
        <v>28</v>
      </c>
      <c r="L8893" t="s">
        <v>275</v>
      </c>
      <c r="M8893" s="8">
        <v>121.78</v>
      </c>
      <c r="N8893" s="7">
        <v>2</v>
      </c>
      <c r="O8893" s="8">
        <f>SUM(Superstore_Clean[[#This Row],[Unit Price]]*Superstore_Clean[[#This Row],[Quantity]])</f>
        <v>243.56</v>
      </c>
      <c r="P8893" s="7">
        <v>2016</v>
      </c>
      <c r="Q8893" t="s">
        <v>139</v>
      </c>
    </row>
    <row r="8894" spans="1:17" x14ac:dyDescent="0.3">
      <c r="A8894">
        <v>8893</v>
      </c>
      <c r="B8894" t="s">
        <v>9519</v>
      </c>
      <c r="C8894" s="6">
        <v>51574</v>
      </c>
      <c r="D8894" t="s">
        <v>9040</v>
      </c>
      <c r="E8894" t="s">
        <v>33</v>
      </c>
      <c r="F8894" t="s">
        <v>839</v>
      </c>
      <c r="G8894" s="7">
        <v>92037</v>
      </c>
      <c r="H8894" t="s">
        <v>34</v>
      </c>
      <c r="I8894" t="s">
        <v>3003</v>
      </c>
      <c r="J8894" t="s">
        <v>23</v>
      </c>
      <c r="K8894" t="s">
        <v>28</v>
      </c>
      <c r="L8894" t="s">
        <v>3004</v>
      </c>
      <c r="M8894" s="8">
        <v>2676.672</v>
      </c>
      <c r="N8894" s="7">
        <v>9</v>
      </c>
      <c r="O8894" s="8">
        <f>SUM(Superstore_Clean[[#This Row],[Unit Price]]*Superstore_Clean[[#This Row],[Quantity]])</f>
        <v>24090.047999999999</v>
      </c>
      <c r="P8894" s="7">
        <v>2015</v>
      </c>
      <c r="Q8894" t="s">
        <v>87</v>
      </c>
    </row>
    <row r="8895" spans="1:17" x14ac:dyDescent="0.3">
      <c r="A8895">
        <v>8894</v>
      </c>
      <c r="B8895" t="s">
        <v>9520</v>
      </c>
      <c r="C8895" s="6">
        <v>51575</v>
      </c>
      <c r="D8895" t="s">
        <v>401</v>
      </c>
      <c r="E8895" t="s">
        <v>91</v>
      </c>
      <c r="F8895" t="s">
        <v>8225</v>
      </c>
      <c r="G8895" s="7">
        <v>77590</v>
      </c>
      <c r="H8895" t="s">
        <v>92</v>
      </c>
      <c r="I8895" t="s">
        <v>3912</v>
      </c>
      <c r="J8895" t="s">
        <v>23</v>
      </c>
      <c r="K8895" t="s">
        <v>45</v>
      </c>
      <c r="L8895" t="s">
        <v>3913</v>
      </c>
      <c r="M8895" s="8">
        <v>489.23</v>
      </c>
      <c r="N8895" s="7">
        <v>2</v>
      </c>
      <c r="O8895" s="8">
        <f>SUM(Superstore_Clean[[#This Row],[Unit Price]]*Superstore_Clean[[#This Row],[Quantity]])</f>
        <v>978.46</v>
      </c>
      <c r="P8895" s="7">
        <v>2014</v>
      </c>
      <c r="Q8895" t="s">
        <v>115</v>
      </c>
    </row>
    <row r="8896" spans="1:17" x14ac:dyDescent="0.3">
      <c r="A8896">
        <v>8895</v>
      </c>
      <c r="B8896" t="s">
        <v>9521</v>
      </c>
      <c r="C8896" s="6">
        <v>51576</v>
      </c>
      <c r="D8896" t="s">
        <v>1657</v>
      </c>
      <c r="E8896" t="s">
        <v>33</v>
      </c>
      <c r="F8896" t="s">
        <v>32</v>
      </c>
      <c r="G8896" s="7">
        <v>90004</v>
      </c>
      <c r="H8896" t="s">
        <v>34</v>
      </c>
      <c r="I8896" t="s">
        <v>1973</v>
      </c>
      <c r="J8896" t="s">
        <v>23</v>
      </c>
      <c r="K8896" t="s">
        <v>54</v>
      </c>
      <c r="L8896" t="s">
        <v>1974</v>
      </c>
      <c r="M8896" s="8">
        <v>312.02999999999997</v>
      </c>
      <c r="N8896" s="7">
        <v>3</v>
      </c>
      <c r="O8896" s="8">
        <f>SUM(Superstore_Clean[[#This Row],[Unit Price]]*Superstore_Clean[[#This Row],[Quantity]])</f>
        <v>936.08999999999992</v>
      </c>
      <c r="P8896" s="7">
        <v>2016</v>
      </c>
      <c r="Q8896" t="s">
        <v>115</v>
      </c>
    </row>
    <row r="8897" spans="1:17" x14ac:dyDescent="0.3">
      <c r="A8897">
        <v>8896</v>
      </c>
      <c r="B8897" t="s">
        <v>9521</v>
      </c>
      <c r="C8897" s="6">
        <v>51577</v>
      </c>
      <c r="D8897" t="s">
        <v>1657</v>
      </c>
      <c r="E8897" t="s">
        <v>33</v>
      </c>
      <c r="F8897" t="s">
        <v>32</v>
      </c>
      <c r="G8897" s="7">
        <v>90004</v>
      </c>
      <c r="H8897" t="s">
        <v>34</v>
      </c>
      <c r="I8897" t="s">
        <v>4255</v>
      </c>
      <c r="J8897" t="s">
        <v>36</v>
      </c>
      <c r="K8897" t="s">
        <v>49</v>
      </c>
      <c r="L8897" t="s">
        <v>4256</v>
      </c>
      <c r="M8897" s="8">
        <v>17.940000000000001</v>
      </c>
      <c r="N8897" s="7">
        <v>3</v>
      </c>
      <c r="O8897" s="8">
        <f>SUM(Superstore_Clean[[#This Row],[Unit Price]]*Superstore_Clean[[#This Row],[Quantity]])</f>
        <v>53.820000000000007</v>
      </c>
      <c r="P8897" s="7">
        <v>2016</v>
      </c>
      <c r="Q8897" t="s">
        <v>115</v>
      </c>
    </row>
    <row r="8898" spans="1:17" x14ac:dyDescent="0.3">
      <c r="A8898">
        <v>8897</v>
      </c>
      <c r="B8898" t="s">
        <v>9521</v>
      </c>
      <c r="C8898" s="6">
        <v>51578</v>
      </c>
      <c r="D8898" t="s">
        <v>1657</v>
      </c>
      <c r="E8898" t="s">
        <v>33</v>
      </c>
      <c r="F8898" t="s">
        <v>32</v>
      </c>
      <c r="G8898" s="7">
        <v>90004</v>
      </c>
      <c r="H8898" t="s">
        <v>34</v>
      </c>
      <c r="I8898" t="s">
        <v>1067</v>
      </c>
      <c r="J8898" t="s">
        <v>60</v>
      </c>
      <c r="K8898" t="s">
        <v>61</v>
      </c>
      <c r="L8898" t="s">
        <v>1068</v>
      </c>
      <c r="M8898" s="8">
        <v>165.6</v>
      </c>
      <c r="N8898" s="7">
        <v>3</v>
      </c>
      <c r="O8898" s="8">
        <f>SUM(Superstore_Clean[[#This Row],[Unit Price]]*Superstore_Clean[[#This Row],[Quantity]])</f>
        <v>496.79999999999995</v>
      </c>
      <c r="P8898" s="7">
        <v>2016</v>
      </c>
      <c r="Q8898" t="s">
        <v>115</v>
      </c>
    </row>
    <row r="8899" spans="1:17" x14ac:dyDescent="0.3">
      <c r="A8899">
        <v>8898</v>
      </c>
      <c r="B8899" t="s">
        <v>9521</v>
      </c>
      <c r="C8899" s="6">
        <v>51579</v>
      </c>
      <c r="D8899" t="s">
        <v>1657</v>
      </c>
      <c r="E8899" t="s">
        <v>33</v>
      </c>
      <c r="F8899" t="s">
        <v>32</v>
      </c>
      <c r="G8899" s="7">
        <v>90004</v>
      </c>
      <c r="H8899" t="s">
        <v>34</v>
      </c>
      <c r="I8899" t="s">
        <v>3266</v>
      </c>
      <c r="J8899" t="s">
        <v>36</v>
      </c>
      <c r="K8899" t="s">
        <v>78</v>
      </c>
      <c r="L8899" t="s">
        <v>3267</v>
      </c>
      <c r="M8899" s="8">
        <v>37.520000000000003</v>
      </c>
      <c r="N8899" s="7">
        <v>4</v>
      </c>
      <c r="O8899" s="8">
        <f>SUM(Superstore_Clean[[#This Row],[Unit Price]]*Superstore_Clean[[#This Row],[Quantity]])</f>
        <v>150.08000000000001</v>
      </c>
      <c r="P8899" s="7">
        <v>2016</v>
      </c>
      <c r="Q8899" t="s">
        <v>115</v>
      </c>
    </row>
    <row r="8900" spans="1:17" x14ac:dyDescent="0.3">
      <c r="A8900">
        <v>8899</v>
      </c>
      <c r="B8900" t="s">
        <v>9522</v>
      </c>
      <c r="C8900" s="6">
        <v>51580</v>
      </c>
      <c r="D8900" t="s">
        <v>2304</v>
      </c>
      <c r="E8900" t="s">
        <v>287</v>
      </c>
      <c r="F8900" t="s">
        <v>286</v>
      </c>
      <c r="G8900" s="7">
        <v>22153</v>
      </c>
      <c r="H8900" t="s">
        <v>21</v>
      </c>
      <c r="I8900" t="s">
        <v>5176</v>
      </c>
      <c r="J8900" t="s">
        <v>60</v>
      </c>
      <c r="K8900" t="s">
        <v>61</v>
      </c>
      <c r="L8900" t="s">
        <v>5177</v>
      </c>
      <c r="M8900" s="8">
        <v>494.97</v>
      </c>
      <c r="N8900" s="7">
        <v>3</v>
      </c>
      <c r="O8900" s="8">
        <f>SUM(Superstore_Clean[[#This Row],[Unit Price]]*Superstore_Clean[[#This Row],[Quantity]])</f>
        <v>1484.91</v>
      </c>
      <c r="P8900" s="7">
        <v>2015</v>
      </c>
      <c r="Q8900" t="s">
        <v>115</v>
      </c>
    </row>
    <row r="8901" spans="1:17" x14ac:dyDescent="0.3">
      <c r="A8901">
        <v>8900</v>
      </c>
      <c r="B8901" t="s">
        <v>9522</v>
      </c>
      <c r="C8901" s="6">
        <v>51581</v>
      </c>
      <c r="D8901" t="s">
        <v>2304</v>
      </c>
      <c r="E8901" t="s">
        <v>287</v>
      </c>
      <c r="F8901" t="s">
        <v>286</v>
      </c>
      <c r="G8901" s="7">
        <v>22153</v>
      </c>
      <c r="H8901" t="s">
        <v>21</v>
      </c>
      <c r="I8901" t="s">
        <v>4930</v>
      </c>
      <c r="J8901" t="s">
        <v>36</v>
      </c>
      <c r="K8901" t="s">
        <v>37</v>
      </c>
      <c r="L8901" t="s">
        <v>4931</v>
      </c>
      <c r="M8901" s="8">
        <v>25.06</v>
      </c>
      <c r="N8901" s="7">
        <v>2</v>
      </c>
      <c r="O8901" s="8">
        <f>SUM(Superstore_Clean[[#This Row],[Unit Price]]*Superstore_Clean[[#This Row],[Quantity]])</f>
        <v>50.12</v>
      </c>
      <c r="P8901" s="7">
        <v>2015</v>
      </c>
      <c r="Q8901" t="s">
        <v>115</v>
      </c>
    </row>
    <row r="8902" spans="1:17" x14ac:dyDescent="0.3">
      <c r="A8902">
        <v>8901</v>
      </c>
      <c r="B8902" t="s">
        <v>9523</v>
      </c>
      <c r="C8902" s="6">
        <v>51582</v>
      </c>
      <c r="D8902" t="s">
        <v>3288</v>
      </c>
      <c r="E8902" t="s">
        <v>190</v>
      </c>
      <c r="F8902" t="s">
        <v>321</v>
      </c>
      <c r="G8902" s="7">
        <v>62521</v>
      </c>
      <c r="H8902" t="s">
        <v>92</v>
      </c>
      <c r="I8902" t="s">
        <v>9020</v>
      </c>
      <c r="J8902" t="s">
        <v>23</v>
      </c>
      <c r="K8902" t="s">
        <v>54</v>
      </c>
      <c r="L8902" t="s">
        <v>9021</v>
      </c>
      <c r="M8902" s="8">
        <v>32.064</v>
      </c>
      <c r="N8902" s="7">
        <v>3</v>
      </c>
      <c r="O8902" s="8">
        <f>SUM(Superstore_Clean[[#This Row],[Unit Price]]*Superstore_Clean[[#This Row],[Quantity]])</f>
        <v>96.192000000000007</v>
      </c>
      <c r="P8902" s="7">
        <v>2016</v>
      </c>
      <c r="Q8902" t="s">
        <v>109</v>
      </c>
    </row>
    <row r="8903" spans="1:17" x14ac:dyDescent="0.3">
      <c r="A8903">
        <v>8902</v>
      </c>
      <c r="B8903" t="s">
        <v>9523</v>
      </c>
      <c r="C8903" s="6">
        <v>51583</v>
      </c>
      <c r="D8903" t="s">
        <v>3288</v>
      </c>
      <c r="E8903" t="s">
        <v>190</v>
      </c>
      <c r="F8903" t="s">
        <v>321</v>
      </c>
      <c r="G8903" s="7">
        <v>62521</v>
      </c>
      <c r="H8903" t="s">
        <v>92</v>
      </c>
      <c r="I8903" t="s">
        <v>8932</v>
      </c>
      <c r="J8903" t="s">
        <v>36</v>
      </c>
      <c r="K8903" t="s">
        <v>78</v>
      </c>
      <c r="L8903" t="s">
        <v>8933</v>
      </c>
      <c r="M8903" s="8">
        <v>18.495999999999999</v>
      </c>
      <c r="N8903" s="7">
        <v>4</v>
      </c>
      <c r="O8903" s="8">
        <f>SUM(Superstore_Clean[[#This Row],[Unit Price]]*Superstore_Clean[[#This Row],[Quantity]])</f>
        <v>73.983999999999995</v>
      </c>
      <c r="P8903" s="7">
        <v>2016</v>
      </c>
      <c r="Q8903" t="s">
        <v>109</v>
      </c>
    </row>
    <row r="8904" spans="1:17" x14ac:dyDescent="0.3">
      <c r="A8904">
        <v>8903</v>
      </c>
      <c r="B8904" t="s">
        <v>9523</v>
      </c>
      <c r="C8904" s="6">
        <v>51584</v>
      </c>
      <c r="D8904" t="s">
        <v>3288</v>
      </c>
      <c r="E8904" t="s">
        <v>190</v>
      </c>
      <c r="F8904" t="s">
        <v>321</v>
      </c>
      <c r="G8904" s="7">
        <v>62521</v>
      </c>
      <c r="H8904" t="s">
        <v>92</v>
      </c>
      <c r="I8904" t="s">
        <v>5465</v>
      </c>
      <c r="J8904" t="s">
        <v>23</v>
      </c>
      <c r="K8904" t="s">
        <v>28</v>
      </c>
      <c r="L8904" t="s">
        <v>5466</v>
      </c>
      <c r="M8904" s="8">
        <v>191.07900000000001</v>
      </c>
      <c r="N8904" s="7">
        <v>3</v>
      </c>
      <c r="O8904" s="8">
        <f>SUM(Superstore_Clean[[#This Row],[Unit Price]]*Superstore_Clean[[#This Row],[Quantity]])</f>
        <v>573.23700000000008</v>
      </c>
      <c r="P8904" s="7">
        <v>2016</v>
      </c>
      <c r="Q8904" t="s">
        <v>109</v>
      </c>
    </row>
    <row r="8905" spans="1:17" x14ac:dyDescent="0.3">
      <c r="A8905">
        <v>8904</v>
      </c>
      <c r="B8905" t="s">
        <v>9523</v>
      </c>
      <c r="C8905" s="6">
        <v>51585</v>
      </c>
      <c r="D8905" t="s">
        <v>3288</v>
      </c>
      <c r="E8905" t="s">
        <v>190</v>
      </c>
      <c r="F8905" t="s">
        <v>321</v>
      </c>
      <c r="G8905" s="7">
        <v>62521</v>
      </c>
      <c r="H8905" t="s">
        <v>92</v>
      </c>
      <c r="I8905" t="s">
        <v>2576</v>
      </c>
      <c r="J8905" t="s">
        <v>36</v>
      </c>
      <c r="K8905" t="s">
        <v>78</v>
      </c>
      <c r="L8905" t="s">
        <v>2577</v>
      </c>
      <c r="M8905" s="8">
        <v>10.368</v>
      </c>
      <c r="N8905" s="7">
        <v>2</v>
      </c>
      <c r="O8905" s="8">
        <f>SUM(Superstore_Clean[[#This Row],[Unit Price]]*Superstore_Clean[[#This Row],[Quantity]])</f>
        <v>20.736000000000001</v>
      </c>
      <c r="P8905" s="7">
        <v>2016</v>
      </c>
      <c r="Q8905" t="s">
        <v>109</v>
      </c>
    </row>
    <row r="8906" spans="1:17" x14ac:dyDescent="0.3">
      <c r="A8906">
        <v>8905</v>
      </c>
      <c r="B8906" t="s">
        <v>9524</v>
      </c>
      <c r="C8906" s="6">
        <v>51586</v>
      </c>
      <c r="D8906" t="s">
        <v>6009</v>
      </c>
      <c r="E8906" t="s">
        <v>240</v>
      </c>
      <c r="F8906" t="s">
        <v>239</v>
      </c>
      <c r="G8906" s="7">
        <v>10009</v>
      </c>
      <c r="H8906" t="s">
        <v>132</v>
      </c>
      <c r="I8906" t="s">
        <v>3206</v>
      </c>
      <c r="J8906" t="s">
        <v>36</v>
      </c>
      <c r="K8906" t="s">
        <v>37</v>
      </c>
      <c r="L8906" t="s">
        <v>3207</v>
      </c>
      <c r="M8906" s="8">
        <v>30.53</v>
      </c>
      <c r="N8906" s="7">
        <v>1</v>
      </c>
      <c r="O8906" s="8">
        <f>SUM(Superstore_Clean[[#This Row],[Unit Price]]*Superstore_Clean[[#This Row],[Quantity]])</f>
        <v>30.53</v>
      </c>
      <c r="P8906" s="7">
        <v>2016</v>
      </c>
      <c r="Q8906" t="s">
        <v>135</v>
      </c>
    </row>
    <row r="8907" spans="1:17" x14ac:dyDescent="0.3">
      <c r="A8907">
        <v>8906</v>
      </c>
      <c r="B8907" t="s">
        <v>9524</v>
      </c>
      <c r="C8907" s="6">
        <v>51587</v>
      </c>
      <c r="D8907" t="s">
        <v>6009</v>
      </c>
      <c r="E8907" t="s">
        <v>240</v>
      </c>
      <c r="F8907" t="s">
        <v>239</v>
      </c>
      <c r="G8907" s="7">
        <v>10009</v>
      </c>
      <c r="H8907" t="s">
        <v>132</v>
      </c>
      <c r="I8907" t="s">
        <v>5093</v>
      </c>
      <c r="J8907" t="s">
        <v>60</v>
      </c>
      <c r="K8907" t="s">
        <v>146</v>
      </c>
      <c r="L8907" t="s">
        <v>5094</v>
      </c>
      <c r="M8907" s="8">
        <v>30.84</v>
      </c>
      <c r="N8907" s="7">
        <v>3</v>
      </c>
      <c r="O8907" s="8">
        <f>SUM(Superstore_Clean[[#This Row],[Unit Price]]*Superstore_Clean[[#This Row],[Quantity]])</f>
        <v>92.52</v>
      </c>
      <c r="P8907" s="7">
        <v>2016</v>
      </c>
      <c r="Q8907" t="s">
        <v>135</v>
      </c>
    </row>
    <row r="8908" spans="1:17" x14ac:dyDescent="0.3">
      <c r="A8908">
        <v>8907</v>
      </c>
      <c r="B8908" t="s">
        <v>9524</v>
      </c>
      <c r="C8908" s="6">
        <v>51588</v>
      </c>
      <c r="D8908" t="s">
        <v>6009</v>
      </c>
      <c r="E8908" t="s">
        <v>240</v>
      </c>
      <c r="F8908" t="s">
        <v>239</v>
      </c>
      <c r="G8908" s="7">
        <v>10009</v>
      </c>
      <c r="H8908" t="s">
        <v>132</v>
      </c>
      <c r="I8908" t="s">
        <v>561</v>
      </c>
      <c r="J8908" t="s">
        <v>36</v>
      </c>
      <c r="K8908" t="s">
        <v>78</v>
      </c>
      <c r="L8908" t="s">
        <v>562</v>
      </c>
      <c r="M8908" s="8">
        <v>75.06</v>
      </c>
      <c r="N8908" s="7">
        <v>9</v>
      </c>
      <c r="O8908" s="8">
        <f>SUM(Superstore_Clean[[#This Row],[Unit Price]]*Superstore_Clean[[#This Row],[Quantity]])</f>
        <v>675.54</v>
      </c>
      <c r="P8908" s="7">
        <v>2016</v>
      </c>
      <c r="Q8908" t="s">
        <v>135</v>
      </c>
    </row>
    <row r="8909" spans="1:17" x14ac:dyDescent="0.3">
      <c r="A8909">
        <v>8908</v>
      </c>
      <c r="B8909" t="s">
        <v>9525</v>
      </c>
      <c r="C8909" s="6">
        <v>51589</v>
      </c>
      <c r="D8909" t="s">
        <v>5491</v>
      </c>
      <c r="E8909" t="s">
        <v>33</v>
      </c>
      <c r="F8909" t="s">
        <v>112</v>
      </c>
      <c r="G8909" s="7">
        <v>94110</v>
      </c>
      <c r="H8909" t="s">
        <v>34</v>
      </c>
      <c r="I8909" t="s">
        <v>679</v>
      </c>
      <c r="J8909" t="s">
        <v>60</v>
      </c>
      <c r="K8909" t="s">
        <v>61</v>
      </c>
      <c r="L8909" t="s">
        <v>680</v>
      </c>
      <c r="M8909" s="8">
        <v>66.975999999999999</v>
      </c>
      <c r="N8909" s="7">
        <v>7</v>
      </c>
      <c r="O8909" s="8">
        <f>SUM(Superstore_Clean[[#This Row],[Unit Price]]*Superstore_Clean[[#This Row],[Quantity]])</f>
        <v>468.83199999999999</v>
      </c>
      <c r="P8909" s="7">
        <v>2016</v>
      </c>
      <c r="Q8909" t="s">
        <v>87</v>
      </c>
    </row>
    <row r="8910" spans="1:17" x14ac:dyDescent="0.3">
      <c r="A8910">
        <v>8909</v>
      </c>
      <c r="B8910" t="s">
        <v>9526</v>
      </c>
      <c r="C8910" s="6">
        <v>51590</v>
      </c>
      <c r="D8910" t="s">
        <v>4725</v>
      </c>
      <c r="E8910" t="s">
        <v>33</v>
      </c>
      <c r="F8910" t="s">
        <v>7216</v>
      </c>
      <c r="G8910" s="7">
        <v>92553</v>
      </c>
      <c r="H8910" t="s">
        <v>34</v>
      </c>
      <c r="I8910" t="s">
        <v>4598</v>
      </c>
      <c r="J8910" t="s">
        <v>36</v>
      </c>
      <c r="K8910" t="s">
        <v>78</v>
      </c>
      <c r="L8910" t="s">
        <v>4599</v>
      </c>
      <c r="M8910" s="8">
        <v>182.72</v>
      </c>
      <c r="N8910" s="7">
        <v>8</v>
      </c>
      <c r="O8910" s="8">
        <f>SUM(Superstore_Clean[[#This Row],[Unit Price]]*Superstore_Clean[[#This Row],[Quantity]])</f>
        <v>1461.76</v>
      </c>
      <c r="P8910" s="7">
        <v>2015</v>
      </c>
      <c r="Q8910" t="s">
        <v>144</v>
      </c>
    </row>
    <row r="8911" spans="1:17" x14ac:dyDescent="0.3">
      <c r="A8911">
        <v>8910</v>
      </c>
      <c r="B8911" t="s">
        <v>9527</v>
      </c>
      <c r="C8911" s="6">
        <v>51591</v>
      </c>
      <c r="D8911" t="s">
        <v>1485</v>
      </c>
      <c r="E8911" t="s">
        <v>1104</v>
      </c>
      <c r="F8911" t="s">
        <v>3615</v>
      </c>
      <c r="G8911" s="7">
        <v>2149</v>
      </c>
      <c r="H8911" t="s">
        <v>132</v>
      </c>
      <c r="I8911" t="s">
        <v>577</v>
      </c>
      <c r="J8911" t="s">
        <v>36</v>
      </c>
      <c r="K8911" t="s">
        <v>37</v>
      </c>
      <c r="L8911" t="s">
        <v>578</v>
      </c>
      <c r="M8911" s="8">
        <v>21.93</v>
      </c>
      <c r="N8911" s="7">
        <v>3</v>
      </c>
      <c r="O8911" s="8">
        <f>SUM(Superstore_Clean[[#This Row],[Unit Price]]*Superstore_Clean[[#This Row],[Quantity]])</f>
        <v>65.789999999999992</v>
      </c>
      <c r="P8911" s="7">
        <v>2017</v>
      </c>
      <c r="Q8911" t="s">
        <v>47</v>
      </c>
    </row>
    <row r="8912" spans="1:17" x14ac:dyDescent="0.3">
      <c r="A8912">
        <v>8911</v>
      </c>
      <c r="B8912" t="s">
        <v>9528</v>
      </c>
      <c r="C8912" s="6">
        <v>51592</v>
      </c>
      <c r="D8912" t="s">
        <v>1812</v>
      </c>
      <c r="E8912" t="s">
        <v>301</v>
      </c>
      <c r="F8912" t="s">
        <v>5572</v>
      </c>
      <c r="G8912" s="7">
        <v>37421</v>
      </c>
      <c r="H8912" t="s">
        <v>21</v>
      </c>
      <c r="I8912" t="s">
        <v>1493</v>
      </c>
      <c r="J8912" t="s">
        <v>60</v>
      </c>
      <c r="K8912" t="s">
        <v>146</v>
      </c>
      <c r="L8912" t="s">
        <v>1494</v>
      </c>
      <c r="M8912" s="8">
        <v>95.975999999999999</v>
      </c>
      <c r="N8912" s="7">
        <v>3</v>
      </c>
      <c r="O8912" s="8">
        <f>SUM(Superstore_Clean[[#This Row],[Unit Price]]*Superstore_Clean[[#This Row],[Quantity]])</f>
        <v>287.928</v>
      </c>
      <c r="P8912" s="7">
        <v>2017</v>
      </c>
      <c r="Q8912" t="s">
        <v>26</v>
      </c>
    </row>
    <row r="8913" spans="1:17" x14ac:dyDescent="0.3">
      <c r="A8913">
        <v>8912</v>
      </c>
      <c r="B8913" t="s">
        <v>9528</v>
      </c>
      <c r="C8913" s="6">
        <v>51593</v>
      </c>
      <c r="D8913" t="s">
        <v>1812</v>
      </c>
      <c r="E8913" t="s">
        <v>301</v>
      </c>
      <c r="F8913" t="s">
        <v>5572</v>
      </c>
      <c r="G8913" s="7">
        <v>37421</v>
      </c>
      <c r="H8913" t="s">
        <v>21</v>
      </c>
      <c r="I8913" t="s">
        <v>7997</v>
      </c>
      <c r="J8913" t="s">
        <v>60</v>
      </c>
      <c r="K8913" t="s">
        <v>61</v>
      </c>
      <c r="L8913" t="s">
        <v>7998</v>
      </c>
      <c r="M8913" s="8">
        <v>143.928</v>
      </c>
      <c r="N8913" s="7">
        <v>9</v>
      </c>
      <c r="O8913" s="8">
        <f>SUM(Superstore_Clean[[#This Row],[Unit Price]]*Superstore_Clean[[#This Row],[Quantity]])</f>
        <v>1295.3519999999999</v>
      </c>
      <c r="P8913" s="7">
        <v>2017</v>
      </c>
      <c r="Q8913" t="s">
        <v>26</v>
      </c>
    </row>
    <row r="8914" spans="1:17" x14ac:dyDescent="0.3">
      <c r="A8914">
        <v>8913</v>
      </c>
      <c r="B8914" t="s">
        <v>9528</v>
      </c>
      <c r="C8914" s="6">
        <v>51594</v>
      </c>
      <c r="D8914" t="s">
        <v>1812</v>
      </c>
      <c r="E8914" t="s">
        <v>301</v>
      </c>
      <c r="F8914" t="s">
        <v>5572</v>
      </c>
      <c r="G8914" s="7">
        <v>37421</v>
      </c>
      <c r="H8914" t="s">
        <v>21</v>
      </c>
      <c r="I8914" t="s">
        <v>3423</v>
      </c>
      <c r="J8914" t="s">
        <v>36</v>
      </c>
      <c r="K8914" t="s">
        <v>64</v>
      </c>
      <c r="L8914" t="s">
        <v>1076</v>
      </c>
      <c r="M8914" s="8">
        <v>3.5640000000000001</v>
      </c>
      <c r="N8914" s="7">
        <v>2</v>
      </c>
      <c r="O8914" s="8">
        <f>SUM(Superstore_Clean[[#This Row],[Unit Price]]*Superstore_Clean[[#This Row],[Quantity]])</f>
        <v>7.1280000000000001</v>
      </c>
      <c r="P8914" s="7">
        <v>2017</v>
      </c>
      <c r="Q8914" t="s">
        <v>26</v>
      </c>
    </row>
    <row r="8915" spans="1:17" x14ac:dyDescent="0.3">
      <c r="A8915">
        <v>8914</v>
      </c>
      <c r="B8915" t="s">
        <v>9528</v>
      </c>
      <c r="C8915" s="6">
        <v>51595</v>
      </c>
      <c r="D8915" t="s">
        <v>1812</v>
      </c>
      <c r="E8915" t="s">
        <v>301</v>
      </c>
      <c r="F8915" t="s">
        <v>5572</v>
      </c>
      <c r="G8915" s="7">
        <v>37421</v>
      </c>
      <c r="H8915" t="s">
        <v>21</v>
      </c>
      <c r="I8915" t="s">
        <v>3633</v>
      </c>
      <c r="J8915" t="s">
        <v>36</v>
      </c>
      <c r="K8915" t="s">
        <v>37</v>
      </c>
      <c r="L8915" t="s">
        <v>3634</v>
      </c>
      <c r="M8915" s="8">
        <v>4.9279999999999999</v>
      </c>
      <c r="N8915" s="7">
        <v>2</v>
      </c>
      <c r="O8915" s="8">
        <f>SUM(Superstore_Clean[[#This Row],[Unit Price]]*Superstore_Clean[[#This Row],[Quantity]])</f>
        <v>9.8559999999999999</v>
      </c>
      <c r="P8915" s="7">
        <v>2017</v>
      </c>
      <c r="Q8915" t="s">
        <v>26</v>
      </c>
    </row>
    <row r="8916" spans="1:17" x14ac:dyDescent="0.3">
      <c r="A8916">
        <v>8915</v>
      </c>
      <c r="B8916" t="s">
        <v>9529</v>
      </c>
      <c r="C8916" s="6">
        <v>51596</v>
      </c>
      <c r="D8916" t="s">
        <v>429</v>
      </c>
      <c r="E8916" t="s">
        <v>91</v>
      </c>
      <c r="F8916" t="s">
        <v>1098</v>
      </c>
      <c r="G8916" s="7">
        <v>78745</v>
      </c>
      <c r="H8916" t="s">
        <v>92</v>
      </c>
      <c r="I8916" t="s">
        <v>1776</v>
      </c>
      <c r="J8916" t="s">
        <v>36</v>
      </c>
      <c r="K8916" t="s">
        <v>49</v>
      </c>
      <c r="L8916" t="s">
        <v>1777</v>
      </c>
      <c r="M8916" s="8">
        <v>856.65599999999995</v>
      </c>
      <c r="N8916" s="7">
        <v>6</v>
      </c>
      <c r="O8916" s="8">
        <f>SUM(Superstore_Clean[[#This Row],[Unit Price]]*Superstore_Clean[[#This Row],[Quantity]])</f>
        <v>5139.9359999999997</v>
      </c>
      <c r="P8916" s="7">
        <v>2016</v>
      </c>
      <c r="Q8916" t="s">
        <v>109</v>
      </c>
    </row>
    <row r="8917" spans="1:17" x14ac:dyDescent="0.3">
      <c r="A8917">
        <v>8916</v>
      </c>
      <c r="B8917" t="s">
        <v>9529</v>
      </c>
      <c r="C8917" s="6">
        <v>51597</v>
      </c>
      <c r="D8917" t="s">
        <v>429</v>
      </c>
      <c r="E8917" t="s">
        <v>91</v>
      </c>
      <c r="F8917" t="s">
        <v>1098</v>
      </c>
      <c r="G8917" s="7">
        <v>78745</v>
      </c>
      <c r="H8917" t="s">
        <v>92</v>
      </c>
      <c r="I8917" t="s">
        <v>371</v>
      </c>
      <c r="J8917" t="s">
        <v>36</v>
      </c>
      <c r="K8917" t="s">
        <v>64</v>
      </c>
      <c r="L8917" t="s">
        <v>372</v>
      </c>
      <c r="M8917" s="8">
        <v>13.183999999999999</v>
      </c>
      <c r="N8917" s="7">
        <v>4</v>
      </c>
      <c r="O8917" s="8">
        <f>SUM(Superstore_Clean[[#This Row],[Unit Price]]*Superstore_Clean[[#This Row],[Quantity]])</f>
        <v>52.735999999999997</v>
      </c>
      <c r="P8917" s="7">
        <v>2016</v>
      </c>
      <c r="Q8917" t="s">
        <v>109</v>
      </c>
    </row>
    <row r="8918" spans="1:17" x14ac:dyDescent="0.3">
      <c r="A8918">
        <v>8917</v>
      </c>
      <c r="B8918" t="s">
        <v>9529</v>
      </c>
      <c r="C8918" s="6">
        <v>51598</v>
      </c>
      <c r="D8918" t="s">
        <v>429</v>
      </c>
      <c r="E8918" t="s">
        <v>91</v>
      </c>
      <c r="F8918" t="s">
        <v>1098</v>
      </c>
      <c r="G8918" s="7">
        <v>78745</v>
      </c>
      <c r="H8918" t="s">
        <v>92</v>
      </c>
      <c r="I8918" t="s">
        <v>7170</v>
      </c>
      <c r="J8918" t="s">
        <v>36</v>
      </c>
      <c r="K8918" t="s">
        <v>67</v>
      </c>
      <c r="L8918" t="s">
        <v>7171</v>
      </c>
      <c r="M8918" s="8">
        <v>48.783999999999999</v>
      </c>
      <c r="N8918" s="7">
        <v>4</v>
      </c>
      <c r="O8918" s="8">
        <f>SUM(Superstore_Clean[[#This Row],[Unit Price]]*Superstore_Clean[[#This Row],[Quantity]])</f>
        <v>195.136</v>
      </c>
      <c r="P8918" s="7">
        <v>2016</v>
      </c>
      <c r="Q8918" t="s">
        <v>109</v>
      </c>
    </row>
    <row r="8919" spans="1:17" x14ac:dyDescent="0.3">
      <c r="A8919">
        <v>8918</v>
      </c>
      <c r="B8919" t="s">
        <v>9529</v>
      </c>
      <c r="C8919" s="6">
        <v>51599</v>
      </c>
      <c r="D8919" t="s">
        <v>429</v>
      </c>
      <c r="E8919" t="s">
        <v>91</v>
      </c>
      <c r="F8919" t="s">
        <v>1098</v>
      </c>
      <c r="G8919" s="7">
        <v>78745</v>
      </c>
      <c r="H8919" t="s">
        <v>92</v>
      </c>
      <c r="I8919" t="s">
        <v>526</v>
      </c>
      <c r="J8919" t="s">
        <v>36</v>
      </c>
      <c r="K8919" t="s">
        <v>78</v>
      </c>
      <c r="L8919" t="s">
        <v>527</v>
      </c>
      <c r="M8919" s="8">
        <v>76.64</v>
      </c>
      <c r="N8919" s="7">
        <v>2</v>
      </c>
      <c r="O8919" s="8">
        <f>SUM(Superstore_Clean[[#This Row],[Unit Price]]*Superstore_Clean[[#This Row],[Quantity]])</f>
        <v>153.28</v>
      </c>
      <c r="P8919" s="7">
        <v>2016</v>
      </c>
      <c r="Q8919" t="s">
        <v>109</v>
      </c>
    </row>
    <row r="8920" spans="1:17" x14ac:dyDescent="0.3">
      <c r="A8920">
        <v>8919</v>
      </c>
      <c r="B8920" t="s">
        <v>9529</v>
      </c>
      <c r="C8920" s="6">
        <v>51600</v>
      </c>
      <c r="D8920" t="s">
        <v>429</v>
      </c>
      <c r="E8920" t="s">
        <v>91</v>
      </c>
      <c r="F8920" t="s">
        <v>1098</v>
      </c>
      <c r="G8920" s="7">
        <v>78745</v>
      </c>
      <c r="H8920" t="s">
        <v>92</v>
      </c>
      <c r="I8920" t="s">
        <v>3820</v>
      </c>
      <c r="J8920" t="s">
        <v>36</v>
      </c>
      <c r="K8920" t="s">
        <v>64</v>
      </c>
      <c r="L8920" t="s">
        <v>3821</v>
      </c>
      <c r="M8920" s="8">
        <v>18.527999999999999</v>
      </c>
      <c r="N8920" s="7">
        <v>6</v>
      </c>
      <c r="O8920" s="8">
        <f>SUM(Superstore_Clean[[#This Row],[Unit Price]]*Superstore_Clean[[#This Row],[Quantity]])</f>
        <v>111.16799999999999</v>
      </c>
      <c r="P8920" s="7">
        <v>2016</v>
      </c>
      <c r="Q8920" t="s">
        <v>109</v>
      </c>
    </row>
    <row r="8921" spans="1:17" x14ac:dyDescent="0.3">
      <c r="A8921">
        <v>8920</v>
      </c>
      <c r="B8921" t="s">
        <v>9530</v>
      </c>
      <c r="C8921" s="6">
        <v>51601</v>
      </c>
      <c r="D8921" t="s">
        <v>5939</v>
      </c>
      <c r="E8921" t="s">
        <v>287</v>
      </c>
      <c r="F8921" t="s">
        <v>2623</v>
      </c>
      <c r="G8921" s="7">
        <v>23464</v>
      </c>
      <c r="H8921" t="s">
        <v>21</v>
      </c>
      <c r="I8921" t="s">
        <v>7483</v>
      </c>
      <c r="J8921" t="s">
        <v>23</v>
      </c>
      <c r="K8921" t="s">
        <v>54</v>
      </c>
      <c r="L8921" t="s">
        <v>7484</v>
      </c>
      <c r="M8921" s="8">
        <v>177.68</v>
      </c>
      <c r="N8921" s="7">
        <v>2</v>
      </c>
      <c r="O8921" s="8">
        <f>SUM(Superstore_Clean[[#This Row],[Unit Price]]*Superstore_Clean[[#This Row],[Quantity]])</f>
        <v>355.36</v>
      </c>
      <c r="P8921" s="7">
        <v>2014</v>
      </c>
      <c r="Q8921" t="s">
        <v>80</v>
      </c>
    </row>
    <row r="8922" spans="1:17" x14ac:dyDescent="0.3">
      <c r="A8922">
        <v>8921</v>
      </c>
      <c r="B8922" t="s">
        <v>9531</v>
      </c>
      <c r="C8922" s="6">
        <v>51602</v>
      </c>
      <c r="D8922" t="s">
        <v>777</v>
      </c>
      <c r="E8922" t="s">
        <v>240</v>
      </c>
      <c r="F8922" t="s">
        <v>4956</v>
      </c>
      <c r="G8922" s="7">
        <v>14701</v>
      </c>
      <c r="H8922" t="s">
        <v>132</v>
      </c>
      <c r="I8922" t="s">
        <v>3899</v>
      </c>
      <c r="J8922" t="s">
        <v>60</v>
      </c>
      <c r="K8922" t="s">
        <v>146</v>
      </c>
      <c r="L8922" t="s">
        <v>3900</v>
      </c>
      <c r="M8922" s="8">
        <v>159.97999999999999</v>
      </c>
      <c r="N8922" s="7">
        <v>2</v>
      </c>
      <c r="O8922" s="8">
        <f>SUM(Superstore_Clean[[#This Row],[Unit Price]]*Superstore_Clean[[#This Row],[Quantity]])</f>
        <v>319.95999999999998</v>
      </c>
      <c r="P8922" s="7">
        <v>2014</v>
      </c>
      <c r="Q8922" t="s">
        <v>80</v>
      </c>
    </row>
    <row r="8923" spans="1:17" x14ac:dyDescent="0.3">
      <c r="A8923">
        <v>8922</v>
      </c>
      <c r="B8923" t="s">
        <v>9532</v>
      </c>
      <c r="C8923" s="6">
        <v>51603</v>
      </c>
      <c r="D8923" t="s">
        <v>5939</v>
      </c>
      <c r="E8923" t="s">
        <v>43</v>
      </c>
      <c r="F8923" t="s">
        <v>9533</v>
      </c>
      <c r="G8923" s="7">
        <v>33134</v>
      </c>
      <c r="H8923" t="s">
        <v>21</v>
      </c>
      <c r="I8923" t="s">
        <v>5768</v>
      </c>
      <c r="J8923" t="s">
        <v>60</v>
      </c>
      <c r="K8923" t="s">
        <v>61</v>
      </c>
      <c r="L8923" t="s">
        <v>5769</v>
      </c>
      <c r="M8923" s="8">
        <v>52.68</v>
      </c>
      <c r="N8923" s="7">
        <v>3</v>
      </c>
      <c r="O8923" s="8">
        <f>SUM(Superstore_Clean[[#This Row],[Unit Price]]*Superstore_Clean[[#This Row],[Quantity]])</f>
        <v>158.04</v>
      </c>
      <c r="P8923" s="7">
        <v>2016</v>
      </c>
      <c r="Q8923" t="s">
        <v>47</v>
      </c>
    </row>
    <row r="8924" spans="1:17" x14ac:dyDescent="0.3">
      <c r="A8924">
        <v>8923</v>
      </c>
      <c r="B8924" t="s">
        <v>9532</v>
      </c>
      <c r="C8924" s="6">
        <v>51604</v>
      </c>
      <c r="D8924" t="s">
        <v>5939</v>
      </c>
      <c r="E8924" t="s">
        <v>43</v>
      </c>
      <c r="F8924" t="s">
        <v>9533</v>
      </c>
      <c r="G8924" s="7">
        <v>33134</v>
      </c>
      <c r="H8924" t="s">
        <v>21</v>
      </c>
      <c r="I8924" t="s">
        <v>2633</v>
      </c>
      <c r="J8924" t="s">
        <v>23</v>
      </c>
      <c r="K8924" t="s">
        <v>54</v>
      </c>
      <c r="L8924" t="s">
        <v>2634</v>
      </c>
      <c r="M8924" s="8">
        <v>11.568</v>
      </c>
      <c r="N8924" s="7">
        <v>3</v>
      </c>
      <c r="O8924" s="8">
        <f>SUM(Superstore_Clean[[#This Row],[Unit Price]]*Superstore_Clean[[#This Row],[Quantity]])</f>
        <v>34.704000000000001</v>
      </c>
      <c r="P8924" s="7">
        <v>2016</v>
      </c>
      <c r="Q8924" t="s">
        <v>47</v>
      </c>
    </row>
    <row r="8925" spans="1:17" x14ac:dyDescent="0.3">
      <c r="A8925">
        <v>8924</v>
      </c>
      <c r="B8925" t="s">
        <v>9534</v>
      </c>
      <c r="C8925" s="6">
        <v>51605</v>
      </c>
      <c r="D8925" t="s">
        <v>1745</v>
      </c>
      <c r="E8925" t="s">
        <v>76</v>
      </c>
      <c r="F8925" t="s">
        <v>5977</v>
      </c>
      <c r="G8925" s="7">
        <v>28601</v>
      </c>
      <c r="H8925" t="s">
        <v>21</v>
      </c>
      <c r="I8925" t="s">
        <v>161</v>
      </c>
      <c r="J8925" t="s">
        <v>36</v>
      </c>
      <c r="K8925" t="s">
        <v>64</v>
      </c>
      <c r="L8925" t="s">
        <v>162</v>
      </c>
      <c r="M8925" s="8">
        <v>4.5720000000000001</v>
      </c>
      <c r="N8925" s="7">
        <v>4</v>
      </c>
      <c r="O8925" s="8">
        <f>SUM(Superstore_Clean[[#This Row],[Unit Price]]*Superstore_Clean[[#This Row],[Quantity]])</f>
        <v>18.288</v>
      </c>
      <c r="P8925" s="7">
        <v>2017</v>
      </c>
      <c r="Q8925" t="s">
        <v>39</v>
      </c>
    </row>
    <row r="8926" spans="1:17" x14ac:dyDescent="0.3">
      <c r="A8926">
        <v>8925</v>
      </c>
      <c r="B8926" t="s">
        <v>9535</v>
      </c>
      <c r="C8926" s="6">
        <v>51606</v>
      </c>
      <c r="D8926" t="s">
        <v>5236</v>
      </c>
      <c r="E8926" t="s">
        <v>190</v>
      </c>
      <c r="F8926" t="s">
        <v>2733</v>
      </c>
      <c r="G8926" s="7">
        <v>61107</v>
      </c>
      <c r="H8926" t="s">
        <v>92</v>
      </c>
      <c r="I8926" t="s">
        <v>9536</v>
      </c>
      <c r="J8926" t="s">
        <v>60</v>
      </c>
      <c r="K8926" t="s">
        <v>61</v>
      </c>
      <c r="L8926" t="s">
        <v>9537</v>
      </c>
      <c r="M8926" s="8">
        <v>1439.9680000000001</v>
      </c>
      <c r="N8926" s="7">
        <v>4</v>
      </c>
      <c r="O8926" s="8">
        <f>SUM(Superstore_Clean[[#This Row],[Unit Price]]*Superstore_Clean[[#This Row],[Quantity]])</f>
        <v>5759.8720000000003</v>
      </c>
      <c r="P8926" s="7">
        <v>2016</v>
      </c>
      <c r="Q8926" t="s">
        <v>144</v>
      </c>
    </row>
    <row r="8927" spans="1:17" x14ac:dyDescent="0.3">
      <c r="A8927">
        <v>8926</v>
      </c>
      <c r="B8927" t="s">
        <v>9535</v>
      </c>
      <c r="C8927" s="6">
        <v>51607</v>
      </c>
      <c r="D8927" t="s">
        <v>5236</v>
      </c>
      <c r="E8927" t="s">
        <v>190</v>
      </c>
      <c r="F8927" t="s">
        <v>2733</v>
      </c>
      <c r="G8927" s="7">
        <v>61107</v>
      </c>
      <c r="H8927" t="s">
        <v>92</v>
      </c>
      <c r="I8927" t="s">
        <v>2106</v>
      </c>
      <c r="J8927" t="s">
        <v>36</v>
      </c>
      <c r="K8927" t="s">
        <v>64</v>
      </c>
      <c r="L8927" t="s">
        <v>2107</v>
      </c>
      <c r="M8927" s="8">
        <v>1.728</v>
      </c>
      <c r="N8927" s="7">
        <v>3</v>
      </c>
      <c r="O8927" s="8">
        <f>SUM(Superstore_Clean[[#This Row],[Unit Price]]*Superstore_Clean[[#This Row],[Quantity]])</f>
        <v>5.1840000000000002</v>
      </c>
      <c r="P8927" s="7">
        <v>2016</v>
      </c>
      <c r="Q8927" t="s">
        <v>144</v>
      </c>
    </row>
    <row r="8928" spans="1:17" x14ac:dyDescent="0.3">
      <c r="A8928">
        <v>8927</v>
      </c>
      <c r="B8928" t="s">
        <v>9535</v>
      </c>
      <c r="C8928" s="6">
        <v>51608</v>
      </c>
      <c r="D8928" t="s">
        <v>5236</v>
      </c>
      <c r="E8928" t="s">
        <v>190</v>
      </c>
      <c r="F8928" t="s">
        <v>2733</v>
      </c>
      <c r="G8928" s="7">
        <v>61107</v>
      </c>
      <c r="H8928" t="s">
        <v>92</v>
      </c>
      <c r="I8928" t="s">
        <v>1679</v>
      </c>
      <c r="J8928" t="s">
        <v>23</v>
      </c>
      <c r="K8928" t="s">
        <v>45</v>
      </c>
      <c r="L8928" t="s">
        <v>1680</v>
      </c>
      <c r="M8928" s="8">
        <v>626.1</v>
      </c>
      <c r="N8928" s="7">
        <v>3</v>
      </c>
      <c r="O8928" s="8">
        <f>SUM(Superstore_Clean[[#This Row],[Unit Price]]*Superstore_Clean[[#This Row],[Quantity]])</f>
        <v>1878.3000000000002</v>
      </c>
      <c r="P8928" s="7">
        <v>2016</v>
      </c>
      <c r="Q8928" t="s">
        <v>144</v>
      </c>
    </row>
    <row r="8929" spans="1:17" x14ac:dyDescent="0.3">
      <c r="A8929">
        <v>8928</v>
      </c>
      <c r="B8929" t="s">
        <v>9538</v>
      </c>
      <c r="C8929" s="6">
        <v>51609</v>
      </c>
      <c r="D8929" t="s">
        <v>1235</v>
      </c>
      <c r="E8929" t="s">
        <v>84</v>
      </c>
      <c r="F8929" t="s">
        <v>83</v>
      </c>
      <c r="G8929" s="7">
        <v>98103</v>
      </c>
      <c r="H8929" t="s">
        <v>34</v>
      </c>
      <c r="I8929" t="s">
        <v>4131</v>
      </c>
      <c r="J8929" t="s">
        <v>36</v>
      </c>
      <c r="K8929" t="s">
        <v>57</v>
      </c>
      <c r="L8929" t="s">
        <v>4132</v>
      </c>
      <c r="M8929" s="8">
        <v>99.2</v>
      </c>
      <c r="N8929" s="7">
        <v>5</v>
      </c>
      <c r="O8929" s="8">
        <f>SUM(Superstore_Clean[[#This Row],[Unit Price]]*Superstore_Clean[[#This Row],[Quantity]])</f>
        <v>496</v>
      </c>
      <c r="P8929" s="7">
        <v>2015</v>
      </c>
      <c r="Q8929" t="s">
        <v>139</v>
      </c>
    </row>
    <row r="8930" spans="1:17" x14ac:dyDescent="0.3">
      <c r="A8930">
        <v>8929</v>
      </c>
      <c r="B8930" t="s">
        <v>9539</v>
      </c>
      <c r="C8930" s="6">
        <v>51610</v>
      </c>
      <c r="D8930" t="s">
        <v>1698</v>
      </c>
      <c r="E8930" t="s">
        <v>91</v>
      </c>
      <c r="F8930" t="s">
        <v>1490</v>
      </c>
      <c r="G8930" s="7">
        <v>77340</v>
      </c>
      <c r="H8930" t="s">
        <v>92</v>
      </c>
      <c r="I8930" t="s">
        <v>1928</v>
      </c>
      <c r="J8930" t="s">
        <v>23</v>
      </c>
      <c r="K8930" t="s">
        <v>45</v>
      </c>
      <c r="L8930" t="s">
        <v>1929</v>
      </c>
      <c r="M8930" s="8">
        <v>609.98</v>
      </c>
      <c r="N8930" s="7">
        <v>4</v>
      </c>
      <c r="O8930" s="8">
        <f>SUM(Superstore_Clean[[#This Row],[Unit Price]]*Superstore_Clean[[#This Row],[Quantity]])</f>
        <v>2439.92</v>
      </c>
      <c r="P8930" s="7">
        <v>2015</v>
      </c>
      <c r="Q8930" t="s">
        <v>80</v>
      </c>
    </row>
    <row r="8931" spans="1:17" x14ac:dyDescent="0.3">
      <c r="A8931">
        <v>8930</v>
      </c>
      <c r="B8931" t="s">
        <v>9539</v>
      </c>
      <c r="C8931" s="6">
        <v>51611</v>
      </c>
      <c r="D8931" t="s">
        <v>1698</v>
      </c>
      <c r="E8931" t="s">
        <v>91</v>
      </c>
      <c r="F8931" t="s">
        <v>1490</v>
      </c>
      <c r="G8931" s="7">
        <v>77340</v>
      </c>
      <c r="H8931" t="s">
        <v>92</v>
      </c>
      <c r="I8931" t="s">
        <v>3459</v>
      </c>
      <c r="J8931" t="s">
        <v>23</v>
      </c>
      <c r="K8931" t="s">
        <v>45</v>
      </c>
      <c r="L8931" t="s">
        <v>3460</v>
      </c>
      <c r="M8931" s="8">
        <v>211.37200000000001</v>
      </c>
      <c r="N8931" s="7">
        <v>2</v>
      </c>
      <c r="O8931" s="8">
        <f>SUM(Superstore_Clean[[#This Row],[Unit Price]]*Superstore_Clean[[#This Row],[Quantity]])</f>
        <v>422.74400000000003</v>
      </c>
      <c r="P8931" s="7">
        <v>2015</v>
      </c>
      <c r="Q8931" t="s">
        <v>80</v>
      </c>
    </row>
    <row r="8932" spans="1:17" x14ac:dyDescent="0.3">
      <c r="A8932">
        <v>8931</v>
      </c>
      <c r="B8932" t="s">
        <v>9539</v>
      </c>
      <c r="C8932" s="6">
        <v>51612</v>
      </c>
      <c r="D8932" t="s">
        <v>1698</v>
      </c>
      <c r="E8932" t="s">
        <v>91</v>
      </c>
      <c r="F8932" t="s">
        <v>1490</v>
      </c>
      <c r="G8932" s="7">
        <v>77340</v>
      </c>
      <c r="H8932" t="s">
        <v>92</v>
      </c>
      <c r="I8932" t="s">
        <v>2878</v>
      </c>
      <c r="J8932" t="s">
        <v>60</v>
      </c>
      <c r="K8932" t="s">
        <v>61</v>
      </c>
      <c r="L8932" t="s">
        <v>2879</v>
      </c>
      <c r="M8932" s="8">
        <v>239.976</v>
      </c>
      <c r="N8932" s="7">
        <v>3</v>
      </c>
      <c r="O8932" s="8">
        <f>SUM(Superstore_Clean[[#This Row],[Unit Price]]*Superstore_Clean[[#This Row],[Quantity]])</f>
        <v>719.928</v>
      </c>
      <c r="P8932" s="7">
        <v>2015</v>
      </c>
      <c r="Q8932" t="s">
        <v>80</v>
      </c>
    </row>
    <row r="8933" spans="1:17" x14ac:dyDescent="0.3">
      <c r="A8933">
        <v>8932</v>
      </c>
      <c r="B8933" t="s">
        <v>9540</v>
      </c>
      <c r="C8933" s="6">
        <v>51613</v>
      </c>
      <c r="D8933" t="s">
        <v>9096</v>
      </c>
      <c r="E8933" t="s">
        <v>100</v>
      </c>
      <c r="F8933" t="s">
        <v>2244</v>
      </c>
      <c r="G8933" s="7">
        <v>53209</v>
      </c>
      <c r="H8933" t="s">
        <v>92</v>
      </c>
      <c r="I8933" t="s">
        <v>8339</v>
      </c>
      <c r="J8933" t="s">
        <v>23</v>
      </c>
      <c r="K8933" t="s">
        <v>54</v>
      </c>
      <c r="L8933" t="s">
        <v>8340</v>
      </c>
      <c r="M8933" s="8">
        <v>99.95</v>
      </c>
      <c r="N8933" s="7">
        <v>5</v>
      </c>
      <c r="O8933" s="8">
        <f>SUM(Superstore_Clean[[#This Row],[Unit Price]]*Superstore_Clean[[#This Row],[Quantity]])</f>
        <v>499.75</v>
      </c>
      <c r="P8933" s="7">
        <v>2017</v>
      </c>
      <c r="Q8933" t="s">
        <v>87</v>
      </c>
    </row>
    <row r="8934" spans="1:17" x14ac:dyDescent="0.3">
      <c r="A8934">
        <v>8933</v>
      </c>
      <c r="B8934" t="s">
        <v>9540</v>
      </c>
      <c r="C8934" s="6">
        <v>51614</v>
      </c>
      <c r="D8934" t="s">
        <v>9096</v>
      </c>
      <c r="E8934" t="s">
        <v>100</v>
      </c>
      <c r="F8934" t="s">
        <v>2244</v>
      </c>
      <c r="G8934" s="7">
        <v>53209</v>
      </c>
      <c r="H8934" t="s">
        <v>92</v>
      </c>
      <c r="I8934" t="s">
        <v>6319</v>
      </c>
      <c r="J8934" t="s">
        <v>60</v>
      </c>
      <c r="K8934" t="s">
        <v>146</v>
      </c>
      <c r="L8934" t="s">
        <v>6320</v>
      </c>
      <c r="M8934" s="8">
        <v>29.34</v>
      </c>
      <c r="N8934" s="7">
        <v>3</v>
      </c>
      <c r="O8934" s="8">
        <f>SUM(Superstore_Clean[[#This Row],[Unit Price]]*Superstore_Clean[[#This Row],[Quantity]])</f>
        <v>88.02</v>
      </c>
      <c r="P8934" s="7">
        <v>2017</v>
      </c>
      <c r="Q8934" t="s">
        <v>87</v>
      </c>
    </row>
    <row r="8935" spans="1:17" x14ac:dyDescent="0.3">
      <c r="A8935">
        <v>8934</v>
      </c>
      <c r="B8935" t="s">
        <v>9541</v>
      </c>
      <c r="C8935" s="6">
        <v>51615</v>
      </c>
      <c r="D8935" t="s">
        <v>1912</v>
      </c>
      <c r="E8935" t="s">
        <v>100</v>
      </c>
      <c r="F8935" t="s">
        <v>1633</v>
      </c>
      <c r="G8935" s="7">
        <v>54302</v>
      </c>
      <c r="H8935" t="s">
        <v>92</v>
      </c>
      <c r="I8935" t="s">
        <v>3098</v>
      </c>
      <c r="J8935" t="s">
        <v>23</v>
      </c>
      <c r="K8935" t="s">
        <v>54</v>
      </c>
      <c r="L8935" t="s">
        <v>3099</v>
      </c>
      <c r="M8935" s="8">
        <v>16.739999999999998</v>
      </c>
      <c r="N8935" s="7">
        <v>2</v>
      </c>
      <c r="O8935" s="8">
        <f>SUM(Superstore_Clean[[#This Row],[Unit Price]]*Superstore_Clean[[#This Row],[Quantity]])</f>
        <v>33.479999999999997</v>
      </c>
      <c r="P8935" s="7">
        <v>2016</v>
      </c>
      <c r="Q8935" t="s">
        <v>208</v>
      </c>
    </row>
    <row r="8936" spans="1:17" x14ac:dyDescent="0.3">
      <c r="A8936">
        <v>8935</v>
      </c>
      <c r="B8936" t="s">
        <v>9542</v>
      </c>
      <c r="C8936" s="6">
        <v>51616</v>
      </c>
      <c r="D8936" t="s">
        <v>1004</v>
      </c>
      <c r="E8936" t="s">
        <v>131</v>
      </c>
      <c r="F8936" t="s">
        <v>130</v>
      </c>
      <c r="G8936" s="7">
        <v>19120</v>
      </c>
      <c r="H8936" t="s">
        <v>132</v>
      </c>
      <c r="I8936" t="s">
        <v>4099</v>
      </c>
      <c r="J8936" t="s">
        <v>36</v>
      </c>
      <c r="K8936" t="s">
        <v>78</v>
      </c>
      <c r="L8936" t="s">
        <v>4100</v>
      </c>
      <c r="M8936" s="8">
        <v>12.672000000000001</v>
      </c>
      <c r="N8936" s="7">
        <v>3</v>
      </c>
      <c r="O8936" s="8">
        <f>SUM(Superstore_Clean[[#This Row],[Unit Price]]*Superstore_Clean[[#This Row],[Quantity]])</f>
        <v>38.016000000000005</v>
      </c>
      <c r="P8936" s="7">
        <v>2017</v>
      </c>
      <c r="Q8936" t="s">
        <v>115</v>
      </c>
    </row>
    <row r="8937" spans="1:17" x14ac:dyDescent="0.3">
      <c r="A8937">
        <v>8936</v>
      </c>
      <c r="B8937" t="s">
        <v>9542</v>
      </c>
      <c r="C8937" s="6">
        <v>51617</v>
      </c>
      <c r="D8937" t="s">
        <v>1004</v>
      </c>
      <c r="E8937" t="s">
        <v>131</v>
      </c>
      <c r="F8937" t="s">
        <v>130</v>
      </c>
      <c r="G8937" s="7">
        <v>19120</v>
      </c>
      <c r="H8937" t="s">
        <v>132</v>
      </c>
      <c r="I8937" t="s">
        <v>1046</v>
      </c>
      <c r="J8937" t="s">
        <v>60</v>
      </c>
      <c r="K8937" t="s">
        <v>146</v>
      </c>
      <c r="L8937" t="s">
        <v>1047</v>
      </c>
      <c r="M8937" s="8">
        <v>1119.8879999999999</v>
      </c>
      <c r="N8937" s="7">
        <v>14</v>
      </c>
      <c r="O8937" s="8">
        <f>SUM(Superstore_Clean[[#This Row],[Unit Price]]*Superstore_Clean[[#This Row],[Quantity]])</f>
        <v>15678.431999999999</v>
      </c>
      <c r="P8937" s="7">
        <v>2017</v>
      </c>
      <c r="Q8937" t="s">
        <v>115</v>
      </c>
    </row>
    <row r="8938" spans="1:17" x14ac:dyDescent="0.3">
      <c r="A8938">
        <v>8937</v>
      </c>
      <c r="B8938" t="s">
        <v>9543</v>
      </c>
      <c r="C8938" s="6">
        <v>51618</v>
      </c>
      <c r="D8938" t="s">
        <v>348</v>
      </c>
      <c r="E8938" t="s">
        <v>33</v>
      </c>
      <c r="F8938" t="s">
        <v>32</v>
      </c>
      <c r="G8938" s="7">
        <v>90008</v>
      </c>
      <c r="H8938" t="s">
        <v>34</v>
      </c>
      <c r="I8938" t="s">
        <v>3067</v>
      </c>
      <c r="J8938" t="s">
        <v>36</v>
      </c>
      <c r="K8938" t="s">
        <v>57</v>
      </c>
      <c r="L8938" t="s">
        <v>3068</v>
      </c>
      <c r="M8938" s="8">
        <v>204.85</v>
      </c>
      <c r="N8938" s="7">
        <v>5</v>
      </c>
      <c r="O8938" s="8">
        <f>SUM(Superstore_Clean[[#This Row],[Unit Price]]*Superstore_Clean[[#This Row],[Quantity]])</f>
        <v>1024.25</v>
      </c>
      <c r="P8938" s="7">
        <v>2015</v>
      </c>
      <c r="Q8938" t="s">
        <v>87</v>
      </c>
    </row>
    <row r="8939" spans="1:17" x14ac:dyDescent="0.3">
      <c r="A8939">
        <v>8938</v>
      </c>
      <c r="B8939" t="s">
        <v>9543</v>
      </c>
      <c r="C8939" s="6">
        <v>51619</v>
      </c>
      <c r="D8939" t="s">
        <v>348</v>
      </c>
      <c r="E8939" t="s">
        <v>33</v>
      </c>
      <c r="F8939" t="s">
        <v>32</v>
      </c>
      <c r="G8939" s="7">
        <v>90008</v>
      </c>
      <c r="H8939" t="s">
        <v>34</v>
      </c>
      <c r="I8939" t="s">
        <v>5667</v>
      </c>
      <c r="J8939" t="s">
        <v>60</v>
      </c>
      <c r="K8939" t="s">
        <v>61</v>
      </c>
      <c r="L8939" t="s">
        <v>5668</v>
      </c>
      <c r="M8939" s="8">
        <v>135.98400000000001</v>
      </c>
      <c r="N8939" s="7">
        <v>2</v>
      </c>
      <c r="O8939" s="8">
        <f>SUM(Superstore_Clean[[#This Row],[Unit Price]]*Superstore_Clean[[#This Row],[Quantity]])</f>
        <v>271.96800000000002</v>
      </c>
      <c r="P8939" s="7">
        <v>2015</v>
      </c>
      <c r="Q8939" t="s">
        <v>87</v>
      </c>
    </row>
    <row r="8940" spans="1:17" x14ac:dyDescent="0.3">
      <c r="A8940">
        <v>8939</v>
      </c>
      <c r="B8940" t="s">
        <v>9543</v>
      </c>
      <c r="C8940" s="6">
        <v>51620</v>
      </c>
      <c r="D8940" t="s">
        <v>348</v>
      </c>
      <c r="E8940" t="s">
        <v>33</v>
      </c>
      <c r="F8940" t="s">
        <v>32</v>
      </c>
      <c r="G8940" s="7">
        <v>90008</v>
      </c>
      <c r="H8940" t="s">
        <v>34</v>
      </c>
      <c r="I8940" t="s">
        <v>642</v>
      </c>
      <c r="J8940" t="s">
        <v>36</v>
      </c>
      <c r="K8940" t="s">
        <v>57</v>
      </c>
      <c r="L8940" t="s">
        <v>643</v>
      </c>
      <c r="M8940" s="8">
        <v>16.399999999999999</v>
      </c>
      <c r="N8940" s="7">
        <v>5</v>
      </c>
      <c r="O8940" s="8">
        <f>SUM(Superstore_Clean[[#This Row],[Unit Price]]*Superstore_Clean[[#This Row],[Quantity]])</f>
        <v>82</v>
      </c>
      <c r="P8940" s="7">
        <v>2015</v>
      </c>
      <c r="Q8940" t="s">
        <v>87</v>
      </c>
    </row>
    <row r="8941" spans="1:17" x14ac:dyDescent="0.3">
      <c r="A8941">
        <v>8940</v>
      </c>
      <c r="B8941" t="s">
        <v>9543</v>
      </c>
      <c r="C8941" s="6">
        <v>51621</v>
      </c>
      <c r="D8941" t="s">
        <v>348</v>
      </c>
      <c r="E8941" t="s">
        <v>33</v>
      </c>
      <c r="F8941" t="s">
        <v>32</v>
      </c>
      <c r="G8941" s="7">
        <v>90008</v>
      </c>
      <c r="H8941" t="s">
        <v>34</v>
      </c>
      <c r="I8941" t="s">
        <v>3154</v>
      </c>
      <c r="J8941" t="s">
        <v>36</v>
      </c>
      <c r="K8941" t="s">
        <v>64</v>
      </c>
      <c r="L8941" t="s">
        <v>3155</v>
      </c>
      <c r="M8941" s="8">
        <v>92.96</v>
      </c>
      <c r="N8941" s="7">
        <v>2</v>
      </c>
      <c r="O8941" s="8">
        <f>SUM(Superstore_Clean[[#This Row],[Unit Price]]*Superstore_Clean[[#This Row],[Quantity]])</f>
        <v>185.92</v>
      </c>
      <c r="P8941" s="7">
        <v>2015</v>
      </c>
      <c r="Q8941" t="s">
        <v>87</v>
      </c>
    </row>
    <row r="8942" spans="1:17" x14ac:dyDescent="0.3">
      <c r="A8942">
        <v>8941</v>
      </c>
      <c r="B8942" t="s">
        <v>9544</v>
      </c>
      <c r="C8942" s="6">
        <v>51622</v>
      </c>
      <c r="D8942" t="s">
        <v>1444</v>
      </c>
      <c r="E8942" t="s">
        <v>43</v>
      </c>
      <c r="F8942" t="s">
        <v>6050</v>
      </c>
      <c r="G8942" s="7">
        <v>33161</v>
      </c>
      <c r="H8942" t="s">
        <v>21</v>
      </c>
      <c r="I8942" t="s">
        <v>9545</v>
      </c>
      <c r="J8942" t="s">
        <v>36</v>
      </c>
      <c r="K8942" t="s">
        <v>516</v>
      </c>
      <c r="L8942" t="s">
        <v>9546</v>
      </c>
      <c r="M8942" s="8">
        <v>7.6319999999999997</v>
      </c>
      <c r="N8942" s="7">
        <v>3</v>
      </c>
      <c r="O8942" s="8">
        <f>SUM(Superstore_Clean[[#This Row],[Unit Price]]*Superstore_Clean[[#This Row],[Quantity]])</f>
        <v>22.896000000000001</v>
      </c>
      <c r="P8942" s="7">
        <v>2014</v>
      </c>
      <c r="Q8942" t="s">
        <v>115</v>
      </c>
    </row>
    <row r="8943" spans="1:17" x14ac:dyDescent="0.3">
      <c r="A8943">
        <v>8942</v>
      </c>
      <c r="B8943" t="s">
        <v>9547</v>
      </c>
      <c r="C8943" s="6">
        <v>51623</v>
      </c>
      <c r="D8943" t="s">
        <v>3776</v>
      </c>
      <c r="E8943" t="s">
        <v>376</v>
      </c>
      <c r="F8943" t="s">
        <v>375</v>
      </c>
      <c r="G8943" s="7">
        <v>97206</v>
      </c>
      <c r="H8943" t="s">
        <v>34</v>
      </c>
      <c r="I8943" t="s">
        <v>3159</v>
      </c>
      <c r="J8943" t="s">
        <v>36</v>
      </c>
      <c r="K8943" t="s">
        <v>64</v>
      </c>
      <c r="L8943" t="s">
        <v>3160</v>
      </c>
      <c r="M8943" s="8">
        <v>4.1580000000000004</v>
      </c>
      <c r="N8943" s="7">
        <v>7</v>
      </c>
      <c r="O8943" s="8">
        <f>SUM(Superstore_Clean[[#This Row],[Unit Price]]*Superstore_Clean[[#This Row],[Quantity]])</f>
        <v>29.106000000000002</v>
      </c>
      <c r="P8943" s="7">
        <v>2016</v>
      </c>
      <c r="Q8943" t="s">
        <v>26</v>
      </c>
    </row>
    <row r="8944" spans="1:17" x14ac:dyDescent="0.3">
      <c r="A8944">
        <v>8943</v>
      </c>
      <c r="B8944" t="s">
        <v>9547</v>
      </c>
      <c r="C8944" s="6">
        <v>51624</v>
      </c>
      <c r="D8944" t="s">
        <v>3776</v>
      </c>
      <c r="E8944" t="s">
        <v>376</v>
      </c>
      <c r="F8944" t="s">
        <v>375</v>
      </c>
      <c r="G8944" s="7">
        <v>97206</v>
      </c>
      <c r="H8944" t="s">
        <v>34</v>
      </c>
      <c r="I8944" t="s">
        <v>9548</v>
      </c>
      <c r="J8944" t="s">
        <v>60</v>
      </c>
      <c r="K8944" t="s">
        <v>605</v>
      </c>
      <c r="L8944" t="s">
        <v>9549</v>
      </c>
      <c r="M8944" s="8">
        <v>179.99100000000001</v>
      </c>
      <c r="N8944" s="7">
        <v>3</v>
      </c>
      <c r="O8944" s="8">
        <f>SUM(Superstore_Clean[[#This Row],[Unit Price]]*Superstore_Clean[[#This Row],[Quantity]])</f>
        <v>539.97300000000007</v>
      </c>
      <c r="P8944" s="7">
        <v>2016</v>
      </c>
      <c r="Q8944" t="s">
        <v>26</v>
      </c>
    </row>
    <row r="8945" spans="1:17" x14ac:dyDescent="0.3">
      <c r="A8945">
        <v>8944</v>
      </c>
      <c r="B8945" t="s">
        <v>9550</v>
      </c>
      <c r="C8945" s="6">
        <v>51625</v>
      </c>
      <c r="D8945" t="s">
        <v>4458</v>
      </c>
      <c r="E8945" t="s">
        <v>190</v>
      </c>
      <c r="F8945" t="s">
        <v>406</v>
      </c>
      <c r="G8945" s="7">
        <v>60505</v>
      </c>
      <c r="H8945" t="s">
        <v>92</v>
      </c>
      <c r="I8945" t="s">
        <v>7621</v>
      </c>
      <c r="J8945" t="s">
        <v>23</v>
      </c>
      <c r="K8945" t="s">
        <v>28</v>
      </c>
      <c r="L8945" t="s">
        <v>7622</v>
      </c>
      <c r="M8945" s="8">
        <v>239.358</v>
      </c>
      <c r="N8945" s="7">
        <v>3</v>
      </c>
      <c r="O8945" s="8">
        <f>SUM(Superstore_Clean[[#This Row],[Unit Price]]*Superstore_Clean[[#This Row],[Quantity]])</f>
        <v>718.07400000000007</v>
      </c>
      <c r="P8945" s="7">
        <v>2017</v>
      </c>
      <c r="Q8945" t="s">
        <v>47</v>
      </c>
    </row>
    <row r="8946" spans="1:17" x14ac:dyDescent="0.3">
      <c r="A8946">
        <v>8945</v>
      </c>
      <c r="B8946" t="s">
        <v>9551</v>
      </c>
      <c r="C8946" s="6">
        <v>51626</v>
      </c>
      <c r="D8946" t="s">
        <v>2783</v>
      </c>
      <c r="E8946" t="s">
        <v>33</v>
      </c>
      <c r="F8946" t="s">
        <v>112</v>
      </c>
      <c r="G8946" s="7">
        <v>94109</v>
      </c>
      <c r="H8946" t="s">
        <v>34</v>
      </c>
      <c r="I8946" t="s">
        <v>5142</v>
      </c>
      <c r="J8946" t="s">
        <v>36</v>
      </c>
      <c r="K8946" t="s">
        <v>78</v>
      </c>
      <c r="L8946" t="s">
        <v>5143</v>
      </c>
      <c r="M8946" s="8">
        <v>164.88</v>
      </c>
      <c r="N8946" s="7">
        <v>3</v>
      </c>
      <c r="O8946" s="8">
        <f>SUM(Superstore_Clean[[#This Row],[Unit Price]]*Superstore_Clean[[#This Row],[Quantity]])</f>
        <v>494.64</v>
      </c>
      <c r="P8946" s="7">
        <v>2014</v>
      </c>
      <c r="Q8946" t="s">
        <v>87</v>
      </c>
    </row>
    <row r="8947" spans="1:17" x14ac:dyDescent="0.3">
      <c r="A8947">
        <v>8946</v>
      </c>
      <c r="B8947" t="s">
        <v>9552</v>
      </c>
      <c r="C8947" s="6">
        <v>51627</v>
      </c>
      <c r="D8947" t="s">
        <v>4775</v>
      </c>
      <c r="E8947" t="s">
        <v>33</v>
      </c>
      <c r="F8947" t="s">
        <v>112</v>
      </c>
      <c r="G8947" s="7">
        <v>94110</v>
      </c>
      <c r="H8947" t="s">
        <v>34</v>
      </c>
      <c r="I8947" t="s">
        <v>1724</v>
      </c>
      <c r="J8947" t="s">
        <v>36</v>
      </c>
      <c r="K8947" t="s">
        <v>516</v>
      </c>
      <c r="L8947" t="s">
        <v>1725</v>
      </c>
      <c r="M8947" s="8">
        <v>10.95</v>
      </c>
      <c r="N8947" s="7">
        <v>3</v>
      </c>
      <c r="O8947" s="8">
        <f>SUM(Superstore_Clean[[#This Row],[Unit Price]]*Superstore_Clean[[#This Row],[Quantity]])</f>
        <v>32.849999999999994</v>
      </c>
      <c r="P8947" s="7">
        <v>2014</v>
      </c>
      <c r="Q8947" t="s">
        <v>26</v>
      </c>
    </row>
    <row r="8948" spans="1:17" x14ac:dyDescent="0.3">
      <c r="A8948">
        <v>8947</v>
      </c>
      <c r="B8948" t="s">
        <v>9553</v>
      </c>
      <c r="C8948" s="6">
        <v>51628</v>
      </c>
      <c r="D8948" t="s">
        <v>6077</v>
      </c>
      <c r="E8948" t="s">
        <v>1104</v>
      </c>
      <c r="F8948" t="s">
        <v>3462</v>
      </c>
      <c r="G8948" s="7">
        <v>2740</v>
      </c>
      <c r="H8948" t="s">
        <v>132</v>
      </c>
      <c r="I8948" t="s">
        <v>4238</v>
      </c>
      <c r="J8948" t="s">
        <v>36</v>
      </c>
      <c r="K8948" t="s">
        <v>78</v>
      </c>
      <c r="L8948" t="s">
        <v>4239</v>
      </c>
      <c r="M8948" s="8">
        <v>19.440000000000001</v>
      </c>
      <c r="N8948" s="7">
        <v>3</v>
      </c>
      <c r="O8948" s="8">
        <f>SUM(Superstore_Clean[[#This Row],[Unit Price]]*Superstore_Clean[[#This Row],[Quantity]])</f>
        <v>58.320000000000007</v>
      </c>
      <c r="P8948" s="7">
        <v>2017</v>
      </c>
      <c r="Q8948" t="s">
        <v>87</v>
      </c>
    </row>
    <row r="8949" spans="1:17" x14ac:dyDescent="0.3">
      <c r="A8949">
        <v>8948</v>
      </c>
      <c r="B8949" t="s">
        <v>9553</v>
      </c>
      <c r="C8949" s="6">
        <v>51629</v>
      </c>
      <c r="D8949" t="s">
        <v>6077</v>
      </c>
      <c r="E8949" t="s">
        <v>1104</v>
      </c>
      <c r="F8949" t="s">
        <v>3462</v>
      </c>
      <c r="G8949" s="7">
        <v>2740</v>
      </c>
      <c r="H8949" t="s">
        <v>132</v>
      </c>
      <c r="I8949" t="s">
        <v>7027</v>
      </c>
      <c r="J8949" t="s">
        <v>36</v>
      </c>
      <c r="K8949" t="s">
        <v>64</v>
      </c>
      <c r="L8949" t="s">
        <v>7028</v>
      </c>
      <c r="M8949" s="8">
        <v>12.3</v>
      </c>
      <c r="N8949" s="7">
        <v>5</v>
      </c>
      <c r="O8949" s="8">
        <f>SUM(Superstore_Clean[[#This Row],[Unit Price]]*Superstore_Clean[[#This Row],[Quantity]])</f>
        <v>61.5</v>
      </c>
      <c r="P8949" s="7">
        <v>2017</v>
      </c>
      <c r="Q8949" t="s">
        <v>87</v>
      </c>
    </row>
    <row r="8950" spans="1:17" x14ac:dyDescent="0.3">
      <c r="A8950">
        <v>8949</v>
      </c>
      <c r="B8950" t="s">
        <v>9554</v>
      </c>
      <c r="C8950" s="6">
        <v>51630</v>
      </c>
      <c r="D8950" t="s">
        <v>4168</v>
      </c>
      <c r="E8950" t="s">
        <v>33</v>
      </c>
      <c r="F8950" t="s">
        <v>839</v>
      </c>
      <c r="G8950" s="7">
        <v>92037</v>
      </c>
      <c r="H8950" t="s">
        <v>34</v>
      </c>
      <c r="I8950" t="s">
        <v>8386</v>
      </c>
      <c r="J8950" t="s">
        <v>36</v>
      </c>
      <c r="K8950" t="s">
        <v>67</v>
      </c>
      <c r="L8950" t="s">
        <v>8387</v>
      </c>
      <c r="M8950" s="8">
        <v>13.97</v>
      </c>
      <c r="N8950" s="7">
        <v>1</v>
      </c>
      <c r="O8950" s="8">
        <f>SUM(Superstore_Clean[[#This Row],[Unit Price]]*Superstore_Clean[[#This Row],[Quantity]])</f>
        <v>13.97</v>
      </c>
      <c r="P8950" s="7">
        <v>2014</v>
      </c>
      <c r="Q8950" t="s">
        <v>87</v>
      </c>
    </row>
    <row r="8951" spans="1:17" x14ac:dyDescent="0.3">
      <c r="A8951">
        <v>8950</v>
      </c>
      <c r="B8951" t="s">
        <v>9555</v>
      </c>
      <c r="C8951" s="6">
        <v>51631</v>
      </c>
      <c r="D8951" t="s">
        <v>5725</v>
      </c>
      <c r="E8951" t="s">
        <v>301</v>
      </c>
      <c r="F8951" t="s">
        <v>295</v>
      </c>
      <c r="G8951" s="7">
        <v>38301</v>
      </c>
      <c r="H8951" t="s">
        <v>21</v>
      </c>
      <c r="I8951" t="s">
        <v>930</v>
      </c>
      <c r="J8951" t="s">
        <v>23</v>
      </c>
      <c r="K8951" t="s">
        <v>45</v>
      </c>
      <c r="L8951" t="s">
        <v>931</v>
      </c>
      <c r="M8951" s="8">
        <v>934.95600000000002</v>
      </c>
      <c r="N8951" s="7">
        <v>6</v>
      </c>
      <c r="O8951" s="8">
        <f>SUM(Superstore_Clean[[#This Row],[Unit Price]]*Superstore_Clean[[#This Row],[Quantity]])</f>
        <v>5609.7359999999999</v>
      </c>
      <c r="P8951" s="7">
        <v>2017</v>
      </c>
      <c r="Q8951" t="s">
        <v>87</v>
      </c>
    </row>
    <row r="8952" spans="1:17" x14ac:dyDescent="0.3">
      <c r="A8952">
        <v>8951</v>
      </c>
      <c r="B8952" t="s">
        <v>9555</v>
      </c>
      <c r="C8952" s="6">
        <v>51632</v>
      </c>
      <c r="D8952" t="s">
        <v>5725</v>
      </c>
      <c r="E8952" t="s">
        <v>301</v>
      </c>
      <c r="F8952" t="s">
        <v>295</v>
      </c>
      <c r="G8952" s="7">
        <v>38301</v>
      </c>
      <c r="H8952" t="s">
        <v>21</v>
      </c>
      <c r="I8952" t="s">
        <v>2846</v>
      </c>
      <c r="J8952" t="s">
        <v>60</v>
      </c>
      <c r="K8952" t="s">
        <v>146</v>
      </c>
      <c r="L8952" t="s">
        <v>2847</v>
      </c>
      <c r="M8952" s="8">
        <v>46.863999999999997</v>
      </c>
      <c r="N8952" s="7">
        <v>2</v>
      </c>
      <c r="O8952" s="8">
        <f>SUM(Superstore_Clean[[#This Row],[Unit Price]]*Superstore_Clean[[#This Row],[Quantity]])</f>
        <v>93.727999999999994</v>
      </c>
      <c r="P8952" s="7">
        <v>2017</v>
      </c>
      <c r="Q8952" t="s">
        <v>87</v>
      </c>
    </row>
    <row r="8953" spans="1:17" x14ac:dyDescent="0.3">
      <c r="A8953">
        <v>8952</v>
      </c>
      <c r="B8953" t="s">
        <v>9555</v>
      </c>
      <c r="C8953" s="6">
        <v>51633</v>
      </c>
      <c r="D8953" t="s">
        <v>5725</v>
      </c>
      <c r="E8953" t="s">
        <v>301</v>
      </c>
      <c r="F8953" t="s">
        <v>295</v>
      </c>
      <c r="G8953" s="7">
        <v>38301</v>
      </c>
      <c r="H8953" t="s">
        <v>21</v>
      </c>
      <c r="I8953" t="s">
        <v>1313</v>
      </c>
      <c r="J8953" t="s">
        <v>36</v>
      </c>
      <c r="K8953" t="s">
        <v>49</v>
      </c>
      <c r="L8953" t="s">
        <v>1314</v>
      </c>
      <c r="M8953" s="8">
        <v>26.16</v>
      </c>
      <c r="N8953" s="7">
        <v>3</v>
      </c>
      <c r="O8953" s="8">
        <f>SUM(Superstore_Clean[[#This Row],[Unit Price]]*Superstore_Clean[[#This Row],[Quantity]])</f>
        <v>78.48</v>
      </c>
      <c r="P8953" s="7">
        <v>2017</v>
      </c>
      <c r="Q8953" t="s">
        <v>87</v>
      </c>
    </row>
    <row r="8954" spans="1:17" x14ac:dyDescent="0.3">
      <c r="A8954">
        <v>8953</v>
      </c>
      <c r="B8954" t="s">
        <v>9555</v>
      </c>
      <c r="C8954" s="6">
        <v>51634</v>
      </c>
      <c r="D8954" t="s">
        <v>5725</v>
      </c>
      <c r="E8954" t="s">
        <v>301</v>
      </c>
      <c r="F8954" t="s">
        <v>295</v>
      </c>
      <c r="G8954" s="7">
        <v>38301</v>
      </c>
      <c r="H8954" t="s">
        <v>21</v>
      </c>
      <c r="I8954" t="s">
        <v>3576</v>
      </c>
      <c r="J8954" t="s">
        <v>36</v>
      </c>
      <c r="K8954" t="s">
        <v>57</v>
      </c>
      <c r="L8954" t="s">
        <v>3577</v>
      </c>
      <c r="M8954" s="8">
        <v>23.128</v>
      </c>
      <c r="N8954" s="7">
        <v>7</v>
      </c>
      <c r="O8954" s="8">
        <f>SUM(Superstore_Clean[[#This Row],[Unit Price]]*Superstore_Clean[[#This Row],[Quantity]])</f>
        <v>161.89600000000002</v>
      </c>
      <c r="P8954" s="7">
        <v>2017</v>
      </c>
      <c r="Q8954" t="s">
        <v>87</v>
      </c>
    </row>
    <row r="8955" spans="1:17" x14ac:dyDescent="0.3">
      <c r="A8955">
        <v>8954</v>
      </c>
      <c r="B8955" t="s">
        <v>9555</v>
      </c>
      <c r="C8955" s="6">
        <v>51635</v>
      </c>
      <c r="D8955" t="s">
        <v>5725</v>
      </c>
      <c r="E8955" t="s">
        <v>301</v>
      </c>
      <c r="F8955" t="s">
        <v>295</v>
      </c>
      <c r="G8955" s="7">
        <v>38301</v>
      </c>
      <c r="H8955" t="s">
        <v>21</v>
      </c>
      <c r="I8955" t="s">
        <v>2285</v>
      </c>
      <c r="J8955" t="s">
        <v>36</v>
      </c>
      <c r="K8955" t="s">
        <v>67</v>
      </c>
      <c r="L8955" t="s">
        <v>2286</v>
      </c>
      <c r="M8955" s="8">
        <v>59.24</v>
      </c>
      <c r="N8955" s="7">
        <v>5</v>
      </c>
      <c r="O8955" s="8">
        <f>SUM(Superstore_Clean[[#This Row],[Unit Price]]*Superstore_Clean[[#This Row],[Quantity]])</f>
        <v>296.2</v>
      </c>
      <c r="P8955" s="7">
        <v>2017</v>
      </c>
      <c r="Q8955" t="s">
        <v>87</v>
      </c>
    </row>
    <row r="8956" spans="1:17" x14ac:dyDescent="0.3">
      <c r="A8956">
        <v>8955</v>
      </c>
      <c r="B8956" t="s">
        <v>9556</v>
      </c>
      <c r="C8956" s="6">
        <v>51636</v>
      </c>
      <c r="D8956" t="s">
        <v>2652</v>
      </c>
      <c r="E8956" t="s">
        <v>43</v>
      </c>
      <c r="F8956" t="s">
        <v>1347</v>
      </c>
      <c r="G8956" s="7">
        <v>32216</v>
      </c>
      <c r="H8956" t="s">
        <v>21</v>
      </c>
      <c r="I8956" t="s">
        <v>4244</v>
      </c>
      <c r="J8956" t="s">
        <v>23</v>
      </c>
      <c r="K8956" t="s">
        <v>24</v>
      </c>
      <c r="L8956" t="s">
        <v>4245</v>
      </c>
      <c r="M8956" s="8">
        <v>155.45599999999999</v>
      </c>
      <c r="N8956" s="7">
        <v>4</v>
      </c>
      <c r="O8956" s="8">
        <f>SUM(Superstore_Clean[[#This Row],[Unit Price]]*Superstore_Clean[[#This Row],[Quantity]])</f>
        <v>621.82399999999996</v>
      </c>
      <c r="P8956" s="7">
        <v>2014</v>
      </c>
      <c r="Q8956" t="s">
        <v>115</v>
      </c>
    </row>
    <row r="8957" spans="1:17" x14ac:dyDescent="0.3">
      <c r="A8957">
        <v>8956</v>
      </c>
      <c r="B8957" t="s">
        <v>9557</v>
      </c>
      <c r="C8957" s="6">
        <v>51637</v>
      </c>
      <c r="D8957" t="s">
        <v>3210</v>
      </c>
      <c r="E8957" t="s">
        <v>33</v>
      </c>
      <c r="F8957" t="s">
        <v>839</v>
      </c>
      <c r="G8957" s="7">
        <v>92024</v>
      </c>
      <c r="H8957" t="s">
        <v>34</v>
      </c>
      <c r="I8957" t="s">
        <v>5891</v>
      </c>
      <c r="J8957" t="s">
        <v>36</v>
      </c>
      <c r="K8957" t="s">
        <v>78</v>
      </c>
      <c r="L8957" t="s">
        <v>5892</v>
      </c>
      <c r="M8957" s="8">
        <v>8.56</v>
      </c>
      <c r="N8957" s="7">
        <v>2</v>
      </c>
      <c r="O8957" s="8">
        <f>SUM(Superstore_Clean[[#This Row],[Unit Price]]*Superstore_Clean[[#This Row],[Quantity]])</f>
        <v>17.12</v>
      </c>
      <c r="P8957" s="7">
        <v>2014</v>
      </c>
      <c r="Q8957" t="s">
        <v>139</v>
      </c>
    </row>
    <row r="8958" spans="1:17" x14ac:dyDescent="0.3">
      <c r="A8958">
        <v>8957</v>
      </c>
      <c r="B8958" t="s">
        <v>9558</v>
      </c>
      <c r="C8958" s="6">
        <v>51638</v>
      </c>
      <c r="D8958" t="s">
        <v>2713</v>
      </c>
      <c r="E8958" t="s">
        <v>43</v>
      </c>
      <c r="F8958" t="s">
        <v>2052</v>
      </c>
      <c r="G8958" s="7">
        <v>33012</v>
      </c>
      <c r="H8958" t="s">
        <v>21</v>
      </c>
      <c r="I8958" t="s">
        <v>5472</v>
      </c>
      <c r="J8958" t="s">
        <v>23</v>
      </c>
      <c r="K8958" t="s">
        <v>54</v>
      </c>
      <c r="L8958" t="s">
        <v>5473</v>
      </c>
      <c r="M8958" s="8">
        <v>21</v>
      </c>
      <c r="N8958" s="7">
        <v>3</v>
      </c>
      <c r="O8958" s="8">
        <f>SUM(Superstore_Clean[[#This Row],[Unit Price]]*Superstore_Clean[[#This Row],[Quantity]])</f>
        <v>63</v>
      </c>
      <c r="P8958" s="7">
        <v>2017</v>
      </c>
      <c r="Q8958" t="s">
        <v>87</v>
      </c>
    </row>
    <row r="8959" spans="1:17" x14ac:dyDescent="0.3">
      <c r="A8959">
        <v>8958</v>
      </c>
      <c r="B8959" t="s">
        <v>9558</v>
      </c>
      <c r="C8959" s="6">
        <v>51639</v>
      </c>
      <c r="D8959" t="s">
        <v>2713</v>
      </c>
      <c r="E8959" t="s">
        <v>43</v>
      </c>
      <c r="F8959" t="s">
        <v>2052</v>
      </c>
      <c r="G8959" s="7">
        <v>33012</v>
      </c>
      <c r="H8959" t="s">
        <v>21</v>
      </c>
      <c r="I8959" t="s">
        <v>9509</v>
      </c>
      <c r="J8959" t="s">
        <v>60</v>
      </c>
      <c r="K8959" t="s">
        <v>605</v>
      </c>
      <c r="L8959" t="s">
        <v>9510</v>
      </c>
      <c r="M8959" s="8">
        <v>120</v>
      </c>
      <c r="N8959" s="7">
        <v>2</v>
      </c>
      <c r="O8959" s="8">
        <f>SUM(Superstore_Clean[[#This Row],[Unit Price]]*Superstore_Clean[[#This Row],[Quantity]])</f>
        <v>240</v>
      </c>
      <c r="P8959" s="7">
        <v>2017</v>
      </c>
      <c r="Q8959" t="s">
        <v>87</v>
      </c>
    </row>
    <row r="8960" spans="1:17" x14ac:dyDescent="0.3">
      <c r="A8960">
        <v>8959</v>
      </c>
      <c r="B8960" t="s">
        <v>9559</v>
      </c>
      <c r="C8960" s="6">
        <v>51640</v>
      </c>
      <c r="D8960" t="s">
        <v>1506</v>
      </c>
      <c r="E8960" t="s">
        <v>91</v>
      </c>
      <c r="F8960" t="s">
        <v>167</v>
      </c>
      <c r="G8960" s="7">
        <v>77070</v>
      </c>
      <c r="H8960" t="s">
        <v>92</v>
      </c>
      <c r="I8960" t="s">
        <v>3196</v>
      </c>
      <c r="J8960" t="s">
        <v>60</v>
      </c>
      <c r="K8960" t="s">
        <v>61</v>
      </c>
      <c r="L8960" t="s">
        <v>3197</v>
      </c>
      <c r="M8960" s="8">
        <v>299.95999999999998</v>
      </c>
      <c r="N8960" s="7">
        <v>5</v>
      </c>
      <c r="O8960" s="8">
        <f>SUM(Superstore_Clean[[#This Row],[Unit Price]]*Superstore_Clean[[#This Row],[Quantity]])</f>
        <v>1499.8</v>
      </c>
      <c r="P8960" s="7">
        <v>2017</v>
      </c>
      <c r="Q8960" t="s">
        <v>26</v>
      </c>
    </row>
    <row r="8961" spans="1:17" x14ac:dyDescent="0.3">
      <c r="A8961">
        <v>8960</v>
      </c>
      <c r="B8961" t="s">
        <v>9559</v>
      </c>
      <c r="C8961" s="6">
        <v>51641</v>
      </c>
      <c r="D8961" t="s">
        <v>1506</v>
      </c>
      <c r="E8961" t="s">
        <v>91</v>
      </c>
      <c r="F8961" t="s">
        <v>167</v>
      </c>
      <c r="G8961" s="7">
        <v>77070</v>
      </c>
      <c r="H8961" t="s">
        <v>92</v>
      </c>
      <c r="I8961" t="s">
        <v>5855</v>
      </c>
      <c r="J8961" t="s">
        <v>36</v>
      </c>
      <c r="K8961" t="s">
        <v>67</v>
      </c>
      <c r="L8961" t="s">
        <v>5856</v>
      </c>
      <c r="M8961" s="8">
        <v>67.84</v>
      </c>
      <c r="N8961" s="7">
        <v>5</v>
      </c>
      <c r="O8961" s="8">
        <f>SUM(Superstore_Clean[[#This Row],[Unit Price]]*Superstore_Clean[[#This Row],[Quantity]])</f>
        <v>339.20000000000005</v>
      </c>
      <c r="P8961" s="7">
        <v>2017</v>
      </c>
      <c r="Q8961" t="s">
        <v>26</v>
      </c>
    </row>
    <row r="8962" spans="1:17" x14ac:dyDescent="0.3">
      <c r="A8962">
        <v>8961</v>
      </c>
      <c r="B8962" t="s">
        <v>9559</v>
      </c>
      <c r="C8962" s="6">
        <v>51642</v>
      </c>
      <c r="D8962" t="s">
        <v>1506</v>
      </c>
      <c r="E8962" t="s">
        <v>91</v>
      </c>
      <c r="F8962" t="s">
        <v>167</v>
      </c>
      <c r="G8962" s="7">
        <v>77070</v>
      </c>
      <c r="H8962" t="s">
        <v>92</v>
      </c>
      <c r="I8962" t="s">
        <v>2939</v>
      </c>
      <c r="J8962" t="s">
        <v>23</v>
      </c>
      <c r="K8962" t="s">
        <v>28</v>
      </c>
      <c r="L8962" t="s">
        <v>2940</v>
      </c>
      <c r="M8962" s="8">
        <v>853.93</v>
      </c>
      <c r="N8962" s="7">
        <v>5</v>
      </c>
      <c r="O8962" s="8">
        <f>SUM(Superstore_Clean[[#This Row],[Unit Price]]*Superstore_Clean[[#This Row],[Quantity]])</f>
        <v>4269.6499999999996</v>
      </c>
      <c r="P8962" s="7">
        <v>2017</v>
      </c>
      <c r="Q8962" t="s">
        <v>26</v>
      </c>
    </row>
    <row r="8963" spans="1:17" x14ac:dyDescent="0.3">
      <c r="A8963">
        <v>8962</v>
      </c>
      <c r="B8963" t="s">
        <v>9559</v>
      </c>
      <c r="C8963" s="6">
        <v>51643</v>
      </c>
      <c r="D8963" t="s">
        <v>1506</v>
      </c>
      <c r="E8963" t="s">
        <v>91</v>
      </c>
      <c r="F8963" t="s">
        <v>167</v>
      </c>
      <c r="G8963" s="7">
        <v>77070</v>
      </c>
      <c r="H8963" t="s">
        <v>92</v>
      </c>
      <c r="I8963" t="s">
        <v>6769</v>
      </c>
      <c r="J8963" t="s">
        <v>36</v>
      </c>
      <c r="K8963" t="s">
        <v>57</v>
      </c>
      <c r="L8963" t="s">
        <v>6770</v>
      </c>
      <c r="M8963" s="8">
        <v>18.687999999999999</v>
      </c>
      <c r="N8963" s="7">
        <v>4</v>
      </c>
      <c r="O8963" s="8">
        <f>SUM(Superstore_Clean[[#This Row],[Unit Price]]*Superstore_Clean[[#This Row],[Quantity]])</f>
        <v>74.751999999999995</v>
      </c>
      <c r="P8963" s="7">
        <v>2017</v>
      </c>
      <c r="Q8963" t="s">
        <v>26</v>
      </c>
    </row>
    <row r="8964" spans="1:17" x14ac:dyDescent="0.3">
      <c r="A8964">
        <v>8963</v>
      </c>
      <c r="B8964" t="s">
        <v>9560</v>
      </c>
      <c r="C8964" s="6">
        <v>51644</v>
      </c>
      <c r="D8964" t="s">
        <v>7052</v>
      </c>
      <c r="E8964" t="s">
        <v>287</v>
      </c>
      <c r="F8964" t="s">
        <v>2623</v>
      </c>
      <c r="G8964" s="7">
        <v>23464</v>
      </c>
      <c r="H8964" t="s">
        <v>21</v>
      </c>
      <c r="I8964" t="s">
        <v>5019</v>
      </c>
      <c r="J8964" t="s">
        <v>23</v>
      </c>
      <c r="K8964" t="s">
        <v>54</v>
      </c>
      <c r="L8964" t="s">
        <v>5020</v>
      </c>
      <c r="M8964" s="8">
        <v>273.95999999999998</v>
      </c>
      <c r="N8964" s="7">
        <v>2</v>
      </c>
      <c r="O8964" s="8">
        <f>SUM(Superstore_Clean[[#This Row],[Unit Price]]*Superstore_Clean[[#This Row],[Quantity]])</f>
        <v>547.91999999999996</v>
      </c>
      <c r="P8964" s="7">
        <v>2016</v>
      </c>
      <c r="Q8964" t="s">
        <v>26</v>
      </c>
    </row>
    <row r="8965" spans="1:17" x14ac:dyDescent="0.3">
      <c r="A8965">
        <v>8964</v>
      </c>
      <c r="B8965" t="s">
        <v>9560</v>
      </c>
      <c r="C8965" s="6">
        <v>51645</v>
      </c>
      <c r="D8965" t="s">
        <v>7052</v>
      </c>
      <c r="E8965" t="s">
        <v>287</v>
      </c>
      <c r="F8965" t="s">
        <v>2623</v>
      </c>
      <c r="G8965" s="7">
        <v>23464</v>
      </c>
      <c r="H8965" t="s">
        <v>21</v>
      </c>
      <c r="I8965" t="s">
        <v>2170</v>
      </c>
      <c r="J8965" t="s">
        <v>60</v>
      </c>
      <c r="K8965" t="s">
        <v>146</v>
      </c>
      <c r="L8965" t="s">
        <v>2171</v>
      </c>
      <c r="M8965" s="8">
        <v>89.97</v>
      </c>
      <c r="N8965" s="7">
        <v>3</v>
      </c>
      <c r="O8965" s="8">
        <f>SUM(Superstore_Clean[[#This Row],[Unit Price]]*Superstore_Clean[[#This Row],[Quantity]])</f>
        <v>269.90999999999997</v>
      </c>
      <c r="P8965" s="7">
        <v>2016</v>
      </c>
      <c r="Q8965" t="s">
        <v>26</v>
      </c>
    </row>
    <row r="8966" spans="1:17" x14ac:dyDescent="0.3">
      <c r="A8966">
        <v>8965</v>
      </c>
      <c r="B8966" t="s">
        <v>9560</v>
      </c>
      <c r="C8966" s="6">
        <v>51646</v>
      </c>
      <c r="D8966" t="s">
        <v>7052</v>
      </c>
      <c r="E8966" t="s">
        <v>287</v>
      </c>
      <c r="F8966" t="s">
        <v>2623</v>
      </c>
      <c r="G8966" s="7">
        <v>23464</v>
      </c>
      <c r="H8966" t="s">
        <v>21</v>
      </c>
      <c r="I8966" t="s">
        <v>8568</v>
      </c>
      <c r="J8966" t="s">
        <v>23</v>
      </c>
      <c r="K8966" t="s">
        <v>54</v>
      </c>
      <c r="L8966" t="s">
        <v>8569</v>
      </c>
      <c r="M8966" s="8">
        <v>756.8</v>
      </c>
      <c r="N8966" s="7">
        <v>5</v>
      </c>
      <c r="O8966" s="8">
        <f>SUM(Superstore_Clean[[#This Row],[Unit Price]]*Superstore_Clean[[#This Row],[Quantity]])</f>
        <v>3784</v>
      </c>
      <c r="P8966" s="7">
        <v>2016</v>
      </c>
      <c r="Q8966" t="s">
        <v>26</v>
      </c>
    </row>
    <row r="8967" spans="1:17" x14ac:dyDescent="0.3">
      <c r="A8967">
        <v>8966</v>
      </c>
      <c r="B8967" t="s">
        <v>9561</v>
      </c>
      <c r="C8967" s="6">
        <v>51647</v>
      </c>
      <c r="D8967" t="s">
        <v>5386</v>
      </c>
      <c r="E8967" t="s">
        <v>91</v>
      </c>
      <c r="F8967" t="s">
        <v>167</v>
      </c>
      <c r="G8967" s="7">
        <v>77070</v>
      </c>
      <c r="H8967" t="s">
        <v>92</v>
      </c>
      <c r="I8967" t="s">
        <v>2565</v>
      </c>
      <c r="J8967" t="s">
        <v>36</v>
      </c>
      <c r="K8967" t="s">
        <v>64</v>
      </c>
      <c r="L8967" t="s">
        <v>2566</v>
      </c>
      <c r="M8967" s="8">
        <v>1.248</v>
      </c>
      <c r="N8967" s="7">
        <v>2</v>
      </c>
      <c r="O8967" s="8">
        <f>SUM(Superstore_Clean[[#This Row],[Unit Price]]*Superstore_Clean[[#This Row],[Quantity]])</f>
        <v>2.496</v>
      </c>
      <c r="P8967" s="7">
        <v>2017</v>
      </c>
      <c r="Q8967" t="s">
        <v>26</v>
      </c>
    </row>
    <row r="8968" spans="1:17" x14ac:dyDescent="0.3">
      <c r="A8968">
        <v>8967</v>
      </c>
      <c r="B8968" t="s">
        <v>9562</v>
      </c>
      <c r="C8968" s="6">
        <v>51648</v>
      </c>
      <c r="D8968" t="s">
        <v>5277</v>
      </c>
      <c r="E8968" t="s">
        <v>131</v>
      </c>
      <c r="F8968" t="s">
        <v>130</v>
      </c>
      <c r="G8968" s="7">
        <v>19120</v>
      </c>
      <c r="H8968" t="s">
        <v>132</v>
      </c>
      <c r="I8968" t="s">
        <v>1036</v>
      </c>
      <c r="J8968" t="s">
        <v>60</v>
      </c>
      <c r="K8968" t="s">
        <v>146</v>
      </c>
      <c r="L8968" t="s">
        <v>1037</v>
      </c>
      <c r="M8968" s="8">
        <v>72</v>
      </c>
      <c r="N8968" s="7">
        <v>1</v>
      </c>
      <c r="O8968" s="8">
        <f>SUM(Superstore_Clean[[#This Row],[Unit Price]]*Superstore_Clean[[#This Row],[Quantity]])</f>
        <v>72</v>
      </c>
      <c r="P8968" s="7">
        <v>2016</v>
      </c>
      <c r="Q8968" t="s">
        <v>26</v>
      </c>
    </row>
    <row r="8969" spans="1:17" x14ac:dyDescent="0.3">
      <c r="A8969">
        <v>8968</v>
      </c>
      <c r="B8969" t="s">
        <v>9562</v>
      </c>
      <c r="C8969" s="6">
        <v>51649</v>
      </c>
      <c r="D8969" t="s">
        <v>5277</v>
      </c>
      <c r="E8969" t="s">
        <v>131</v>
      </c>
      <c r="F8969" t="s">
        <v>130</v>
      </c>
      <c r="G8969" s="7">
        <v>19120</v>
      </c>
      <c r="H8969" t="s">
        <v>132</v>
      </c>
      <c r="I8969" t="s">
        <v>1293</v>
      </c>
      <c r="J8969" t="s">
        <v>23</v>
      </c>
      <c r="K8969" t="s">
        <v>28</v>
      </c>
      <c r="L8969" t="s">
        <v>1294</v>
      </c>
      <c r="M8969" s="8">
        <v>470.15499999999997</v>
      </c>
      <c r="N8969" s="7">
        <v>7</v>
      </c>
      <c r="O8969" s="8">
        <f>SUM(Superstore_Clean[[#This Row],[Unit Price]]*Superstore_Clean[[#This Row],[Quantity]])</f>
        <v>3291.085</v>
      </c>
      <c r="P8969" s="7">
        <v>2016</v>
      </c>
      <c r="Q8969" t="s">
        <v>26</v>
      </c>
    </row>
    <row r="8970" spans="1:17" x14ac:dyDescent="0.3">
      <c r="A8970">
        <v>8969</v>
      </c>
      <c r="B8970" t="s">
        <v>9563</v>
      </c>
      <c r="C8970" s="6">
        <v>51650</v>
      </c>
      <c r="D8970" t="s">
        <v>6491</v>
      </c>
      <c r="E8970" t="s">
        <v>301</v>
      </c>
      <c r="F8970" t="s">
        <v>300</v>
      </c>
      <c r="G8970" s="7">
        <v>38109</v>
      </c>
      <c r="H8970" t="s">
        <v>21</v>
      </c>
      <c r="I8970" t="s">
        <v>4126</v>
      </c>
      <c r="J8970" t="s">
        <v>36</v>
      </c>
      <c r="K8970" t="s">
        <v>49</v>
      </c>
      <c r="L8970" t="s">
        <v>4127</v>
      </c>
      <c r="M8970" s="8">
        <v>39.128</v>
      </c>
      <c r="N8970" s="7">
        <v>1</v>
      </c>
      <c r="O8970" s="8">
        <f>SUM(Superstore_Clean[[#This Row],[Unit Price]]*Superstore_Clean[[#This Row],[Quantity]])</f>
        <v>39.128</v>
      </c>
      <c r="P8970" s="7">
        <v>2014</v>
      </c>
      <c r="Q8970" t="s">
        <v>87</v>
      </c>
    </row>
    <row r="8971" spans="1:17" x14ac:dyDescent="0.3">
      <c r="A8971">
        <v>8970</v>
      </c>
      <c r="B8971" t="s">
        <v>9564</v>
      </c>
      <c r="C8971" s="6">
        <v>51651</v>
      </c>
      <c r="D8971" t="s">
        <v>198</v>
      </c>
      <c r="E8971" t="s">
        <v>443</v>
      </c>
      <c r="F8971" t="s">
        <v>993</v>
      </c>
      <c r="G8971" s="7">
        <v>44107</v>
      </c>
      <c r="H8971" t="s">
        <v>132</v>
      </c>
      <c r="I8971" t="s">
        <v>1540</v>
      </c>
      <c r="J8971" t="s">
        <v>36</v>
      </c>
      <c r="K8971" t="s">
        <v>57</v>
      </c>
      <c r="L8971" t="s">
        <v>1541</v>
      </c>
      <c r="M8971" s="8">
        <v>19.728000000000002</v>
      </c>
      <c r="N8971" s="7">
        <v>9</v>
      </c>
      <c r="O8971" s="8">
        <f>SUM(Superstore_Clean[[#This Row],[Unit Price]]*Superstore_Clean[[#This Row],[Quantity]])</f>
        <v>177.55200000000002</v>
      </c>
      <c r="P8971" s="7">
        <v>2017</v>
      </c>
      <c r="Q8971" t="s">
        <v>87</v>
      </c>
    </row>
    <row r="8972" spans="1:17" x14ac:dyDescent="0.3">
      <c r="A8972">
        <v>8971</v>
      </c>
      <c r="B8972" t="s">
        <v>9564</v>
      </c>
      <c r="C8972" s="6">
        <v>51652</v>
      </c>
      <c r="D8972" t="s">
        <v>198</v>
      </c>
      <c r="E8972" t="s">
        <v>443</v>
      </c>
      <c r="F8972" t="s">
        <v>993</v>
      </c>
      <c r="G8972" s="7">
        <v>44107</v>
      </c>
      <c r="H8972" t="s">
        <v>132</v>
      </c>
      <c r="I8972" t="s">
        <v>2483</v>
      </c>
      <c r="J8972" t="s">
        <v>60</v>
      </c>
      <c r="K8972" t="s">
        <v>61</v>
      </c>
      <c r="L8972" t="s">
        <v>5221</v>
      </c>
      <c r="M8972" s="8">
        <v>151.18799999999999</v>
      </c>
      <c r="N8972" s="7">
        <v>2</v>
      </c>
      <c r="O8972" s="8">
        <f>SUM(Superstore_Clean[[#This Row],[Unit Price]]*Superstore_Clean[[#This Row],[Quantity]])</f>
        <v>302.37599999999998</v>
      </c>
      <c r="P8972" s="7">
        <v>2017</v>
      </c>
      <c r="Q8972" t="s">
        <v>87</v>
      </c>
    </row>
    <row r="8973" spans="1:17" x14ac:dyDescent="0.3">
      <c r="A8973">
        <v>8972</v>
      </c>
      <c r="B8973" t="s">
        <v>9565</v>
      </c>
      <c r="C8973" s="6">
        <v>51653</v>
      </c>
      <c r="D8973" t="s">
        <v>4658</v>
      </c>
      <c r="E8973" t="s">
        <v>240</v>
      </c>
      <c r="F8973" t="s">
        <v>239</v>
      </c>
      <c r="G8973" s="7">
        <v>10011</v>
      </c>
      <c r="H8973" t="s">
        <v>132</v>
      </c>
      <c r="I8973" t="s">
        <v>2274</v>
      </c>
      <c r="J8973" t="s">
        <v>23</v>
      </c>
      <c r="K8973" t="s">
        <v>28</v>
      </c>
      <c r="L8973" t="s">
        <v>2275</v>
      </c>
      <c r="M8973" s="8">
        <v>271.76400000000001</v>
      </c>
      <c r="N8973" s="7">
        <v>2</v>
      </c>
      <c r="O8973" s="8">
        <f>SUM(Superstore_Clean[[#This Row],[Unit Price]]*Superstore_Clean[[#This Row],[Quantity]])</f>
        <v>543.52800000000002</v>
      </c>
      <c r="P8973" s="7">
        <v>2017</v>
      </c>
      <c r="Q8973" t="s">
        <v>208</v>
      </c>
    </row>
    <row r="8974" spans="1:17" x14ac:dyDescent="0.3">
      <c r="A8974">
        <v>8973</v>
      </c>
      <c r="B8974" t="s">
        <v>9566</v>
      </c>
      <c r="C8974" s="6">
        <v>51654</v>
      </c>
      <c r="D8974" t="s">
        <v>590</v>
      </c>
      <c r="E8974" t="s">
        <v>131</v>
      </c>
      <c r="F8974" t="s">
        <v>130</v>
      </c>
      <c r="G8974" s="7">
        <v>19120</v>
      </c>
      <c r="H8974" t="s">
        <v>132</v>
      </c>
      <c r="I8974" t="s">
        <v>3826</v>
      </c>
      <c r="J8974" t="s">
        <v>60</v>
      </c>
      <c r="K8974" t="s">
        <v>146</v>
      </c>
      <c r="L8974" t="s">
        <v>3827</v>
      </c>
      <c r="M8974" s="8">
        <v>47.496000000000002</v>
      </c>
      <c r="N8974" s="7">
        <v>1</v>
      </c>
      <c r="O8974" s="8">
        <f>SUM(Superstore_Clean[[#This Row],[Unit Price]]*Superstore_Clean[[#This Row],[Quantity]])</f>
        <v>47.496000000000002</v>
      </c>
      <c r="P8974" s="7">
        <v>2014</v>
      </c>
      <c r="Q8974" t="s">
        <v>26</v>
      </c>
    </row>
    <row r="8975" spans="1:17" x14ac:dyDescent="0.3">
      <c r="A8975">
        <v>8974</v>
      </c>
      <c r="B8975" t="s">
        <v>9567</v>
      </c>
      <c r="C8975" s="6">
        <v>51655</v>
      </c>
      <c r="D8975" t="s">
        <v>1609</v>
      </c>
      <c r="E8975" t="s">
        <v>33</v>
      </c>
      <c r="F8975" t="s">
        <v>32</v>
      </c>
      <c r="G8975" s="7">
        <v>90008</v>
      </c>
      <c r="H8975" t="s">
        <v>34</v>
      </c>
      <c r="I8975" t="s">
        <v>953</v>
      </c>
      <c r="J8975" t="s">
        <v>23</v>
      </c>
      <c r="K8975" t="s">
        <v>24</v>
      </c>
      <c r="L8975" t="s">
        <v>954</v>
      </c>
      <c r="M8975" s="8">
        <v>344.98099999999999</v>
      </c>
      <c r="N8975" s="7">
        <v>7</v>
      </c>
      <c r="O8975" s="8">
        <f>SUM(Superstore_Clean[[#This Row],[Unit Price]]*Superstore_Clean[[#This Row],[Quantity]])</f>
        <v>2414.8670000000002</v>
      </c>
      <c r="P8975" s="7">
        <v>2017</v>
      </c>
      <c r="Q8975" t="s">
        <v>80</v>
      </c>
    </row>
    <row r="8976" spans="1:17" x14ac:dyDescent="0.3">
      <c r="A8976">
        <v>8975</v>
      </c>
      <c r="B8976" t="s">
        <v>9568</v>
      </c>
      <c r="C8976" s="6">
        <v>51656</v>
      </c>
      <c r="D8976" t="s">
        <v>5663</v>
      </c>
      <c r="E8976" t="s">
        <v>91</v>
      </c>
      <c r="F8976" t="s">
        <v>721</v>
      </c>
      <c r="G8976" s="7">
        <v>75220</v>
      </c>
      <c r="H8976" t="s">
        <v>92</v>
      </c>
      <c r="I8976" t="s">
        <v>4384</v>
      </c>
      <c r="J8976" t="s">
        <v>36</v>
      </c>
      <c r="K8976" t="s">
        <v>78</v>
      </c>
      <c r="L8976" t="s">
        <v>4642</v>
      </c>
      <c r="M8976" s="8">
        <v>36.287999999999997</v>
      </c>
      <c r="N8976" s="7">
        <v>7</v>
      </c>
      <c r="O8976" s="8">
        <f>SUM(Superstore_Clean[[#This Row],[Unit Price]]*Superstore_Clean[[#This Row],[Quantity]])</f>
        <v>254.01599999999996</v>
      </c>
      <c r="P8976" s="7">
        <v>2017</v>
      </c>
      <c r="Q8976" t="s">
        <v>26</v>
      </c>
    </row>
    <row r="8977" spans="1:17" x14ac:dyDescent="0.3">
      <c r="A8977">
        <v>8976</v>
      </c>
      <c r="B8977" t="s">
        <v>9568</v>
      </c>
      <c r="C8977" s="6">
        <v>51657</v>
      </c>
      <c r="D8977" t="s">
        <v>5663</v>
      </c>
      <c r="E8977" t="s">
        <v>91</v>
      </c>
      <c r="F8977" t="s">
        <v>721</v>
      </c>
      <c r="G8977" s="7">
        <v>75220</v>
      </c>
      <c r="H8977" t="s">
        <v>92</v>
      </c>
      <c r="I8977" t="s">
        <v>5351</v>
      </c>
      <c r="J8977" t="s">
        <v>36</v>
      </c>
      <c r="K8977" t="s">
        <v>78</v>
      </c>
      <c r="L8977" t="s">
        <v>5352</v>
      </c>
      <c r="M8977" s="8">
        <v>78.304000000000002</v>
      </c>
      <c r="N8977" s="7">
        <v>2</v>
      </c>
      <c r="O8977" s="8">
        <f>SUM(Superstore_Clean[[#This Row],[Unit Price]]*Superstore_Clean[[#This Row],[Quantity]])</f>
        <v>156.608</v>
      </c>
      <c r="P8977" s="7">
        <v>2017</v>
      </c>
      <c r="Q8977" t="s">
        <v>26</v>
      </c>
    </row>
    <row r="8978" spans="1:17" x14ac:dyDescent="0.3">
      <c r="A8978">
        <v>8977</v>
      </c>
      <c r="B8978" t="s">
        <v>9568</v>
      </c>
      <c r="C8978" s="6">
        <v>51658</v>
      </c>
      <c r="D8978" t="s">
        <v>5663</v>
      </c>
      <c r="E8978" t="s">
        <v>91</v>
      </c>
      <c r="F8978" t="s">
        <v>721</v>
      </c>
      <c r="G8978" s="7">
        <v>75220</v>
      </c>
      <c r="H8978" t="s">
        <v>92</v>
      </c>
      <c r="I8978" t="s">
        <v>3329</v>
      </c>
      <c r="J8978" t="s">
        <v>23</v>
      </c>
      <c r="K8978" t="s">
        <v>45</v>
      </c>
      <c r="L8978" t="s">
        <v>3330</v>
      </c>
      <c r="M8978" s="8">
        <v>127.785</v>
      </c>
      <c r="N8978" s="7">
        <v>1</v>
      </c>
      <c r="O8978" s="8">
        <f>SUM(Superstore_Clean[[#This Row],[Unit Price]]*Superstore_Clean[[#This Row],[Quantity]])</f>
        <v>127.785</v>
      </c>
      <c r="P8978" s="7">
        <v>2017</v>
      </c>
      <c r="Q8978" t="s">
        <v>26</v>
      </c>
    </row>
    <row r="8979" spans="1:17" x14ac:dyDescent="0.3">
      <c r="A8979">
        <v>8978</v>
      </c>
      <c r="B8979" t="s">
        <v>9568</v>
      </c>
      <c r="C8979" s="6">
        <v>51659</v>
      </c>
      <c r="D8979" t="s">
        <v>5663</v>
      </c>
      <c r="E8979" t="s">
        <v>91</v>
      </c>
      <c r="F8979" t="s">
        <v>721</v>
      </c>
      <c r="G8979" s="7">
        <v>75220</v>
      </c>
      <c r="H8979" t="s">
        <v>92</v>
      </c>
      <c r="I8979" t="s">
        <v>2710</v>
      </c>
      <c r="J8979" t="s">
        <v>36</v>
      </c>
      <c r="K8979" t="s">
        <v>64</v>
      </c>
      <c r="L8979" t="s">
        <v>2711</v>
      </c>
      <c r="M8979" s="8">
        <v>6.1040000000000001</v>
      </c>
      <c r="N8979" s="7">
        <v>2</v>
      </c>
      <c r="O8979" s="8">
        <f>SUM(Superstore_Clean[[#This Row],[Unit Price]]*Superstore_Clean[[#This Row],[Quantity]])</f>
        <v>12.208</v>
      </c>
      <c r="P8979" s="7">
        <v>2017</v>
      </c>
      <c r="Q8979" t="s">
        <v>26</v>
      </c>
    </row>
    <row r="8980" spans="1:17" x14ac:dyDescent="0.3">
      <c r="A8980">
        <v>8979</v>
      </c>
      <c r="B8980" t="s">
        <v>9569</v>
      </c>
      <c r="C8980" s="6">
        <v>51660</v>
      </c>
      <c r="D8980" t="s">
        <v>5372</v>
      </c>
      <c r="E8980" t="s">
        <v>698</v>
      </c>
      <c r="F8980" t="s">
        <v>5406</v>
      </c>
      <c r="G8980" s="7">
        <v>7050</v>
      </c>
      <c r="H8980" t="s">
        <v>132</v>
      </c>
      <c r="I8980" t="s">
        <v>2106</v>
      </c>
      <c r="J8980" t="s">
        <v>36</v>
      </c>
      <c r="K8980" t="s">
        <v>64</v>
      </c>
      <c r="L8980" t="s">
        <v>2107</v>
      </c>
      <c r="M8980" s="8">
        <v>5.76</v>
      </c>
      <c r="N8980" s="7">
        <v>2</v>
      </c>
      <c r="O8980" s="8">
        <f>SUM(Superstore_Clean[[#This Row],[Unit Price]]*Superstore_Clean[[#This Row],[Quantity]])</f>
        <v>11.52</v>
      </c>
      <c r="P8980" s="7">
        <v>2014</v>
      </c>
      <c r="Q8980" t="s">
        <v>26</v>
      </c>
    </row>
    <row r="8981" spans="1:17" x14ac:dyDescent="0.3">
      <c r="A8981">
        <v>8980</v>
      </c>
      <c r="B8981" t="s">
        <v>9570</v>
      </c>
      <c r="C8981" s="6">
        <v>51661</v>
      </c>
      <c r="D8981" t="s">
        <v>7015</v>
      </c>
      <c r="E8981" t="s">
        <v>91</v>
      </c>
      <c r="F8981" t="s">
        <v>721</v>
      </c>
      <c r="G8981" s="7">
        <v>75220</v>
      </c>
      <c r="H8981" t="s">
        <v>92</v>
      </c>
      <c r="I8981" t="s">
        <v>1650</v>
      </c>
      <c r="J8981" t="s">
        <v>36</v>
      </c>
      <c r="K8981" t="s">
        <v>64</v>
      </c>
      <c r="L8981" t="s">
        <v>1651</v>
      </c>
      <c r="M8981" s="8">
        <v>1.72</v>
      </c>
      <c r="N8981" s="7">
        <v>1</v>
      </c>
      <c r="O8981" s="8">
        <f>SUM(Superstore_Clean[[#This Row],[Unit Price]]*Superstore_Clean[[#This Row],[Quantity]])</f>
        <v>1.72</v>
      </c>
      <c r="P8981" s="7">
        <v>2015</v>
      </c>
      <c r="Q8981" t="s">
        <v>47</v>
      </c>
    </row>
    <row r="8982" spans="1:17" x14ac:dyDescent="0.3">
      <c r="A8982">
        <v>8981</v>
      </c>
      <c r="B8982" t="s">
        <v>9571</v>
      </c>
      <c r="C8982" s="6">
        <v>51662</v>
      </c>
      <c r="D8982" t="s">
        <v>843</v>
      </c>
      <c r="E8982" t="s">
        <v>190</v>
      </c>
      <c r="F8982" t="s">
        <v>9572</v>
      </c>
      <c r="G8982" s="7">
        <v>60441</v>
      </c>
      <c r="H8982" t="s">
        <v>92</v>
      </c>
      <c r="I8982" t="s">
        <v>5172</v>
      </c>
      <c r="J8982" t="s">
        <v>36</v>
      </c>
      <c r="K8982" t="s">
        <v>64</v>
      </c>
      <c r="L8982" t="s">
        <v>5173</v>
      </c>
      <c r="M8982" s="8">
        <v>8.952</v>
      </c>
      <c r="N8982" s="7">
        <v>2</v>
      </c>
      <c r="O8982" s="8">
        <f>SUM(Superstore_Clean[[#This Row],[Unit Price]]*Superstore_Clean[[#This Row],[Quantity]])</f>
        <v>17.904</v>
      </c>
      <c r="P8982" s="7">
        <v>2014</v>
      </c>
      <c r="Q8982" t="s">
        <v>497</v>
      </c>
    </row>
    <row r="8983" spans="1:17" x14ac:dyDescent="0.3">
      <c r="A8983">
        <v>8982</v>
      </c>
      <c r="B8983" t="s">
        <v>9573</v>
      </c>
      <c r="C8983" s="6">
        <v>51663</v>
      </c>
      <c r="D8983" t="s">
        <v>405</v>
      </c>
      <c r="E8983" t="s">
        <v>190</v>
      </c>
      <c r="F8983" t="s">
        <v>273</v>
      </c>
      <c r="G8983" s="7">
        <v>60623</v>
      </c>
      <c r="H8983" t="s">
        <v>92</v>
      </c>
      <c r="I8983" t="s">
        <v>3611</v>
      </c>
      <c r="J8983" t="s">
        <v>36</v>
      </c>
      <c r="K8983" t="s">
        <v>67</v>
      </c>
      <c r="L8983" t="s">
        <v>3612</v>
      </c>
      <c r="M8983" s="8">
        <v>2.3340000000000001</v>
      </c>
      <c r="N8983" s="7">
        <v>3</v>
      </c>
      <c r="O8983" s="8">
        <f>SUM(Superstore_Clean[[#This Row],[Unit Price]]*Superstore_Clean[[#This Row],[Quantity]])</f>
        <v>7.0020000000000007</v>
      </c>
      <c r="P8983" s="7">
        <v>2016</v>
      </c>
      <c r="Q8983" t="s">
        <v>208</v>
      </c>
    </row>
    <row r="8984" spans="1:17" x14ac:dyDescent="0.3">
      <c r="A8984">
        <v>8983</v>
      </c>
      <c r="B8984" t="s">
        <v>9573</v>
      </c>
      <c r="C8984" s="6">
        <v>51664</v>
      </c>
      <c r="D8984" t="s">
        <v>405</v>
      </c>
      <c r="E8984" t="s">
        <v>190</v>
      </c>
      <c r="F8984" t="s">
        <v>273</v>
      </c>
      <c r="G8984" s="7">
        <v>60623</v>
      </c>
      <c r="H8984" t="s">
        <v>92</v>
      </c>
      <c r="I8984" t="s">
        <v>2995</v>
      </c>
      <c r="J8984" t="s">
        <v>36</v>
      </c>
      <c r="K8984" t="s">
        <v>64</v>
      </c>
      <c r="L8984" t="s">
        <v>2996</v>
      </c>
      <c r="M8984" s="8">
        <v>1.728</v>
      </c>
      <c r="N8984" s="7">
        <v>4</v>
      </c>
      <c r="O8984" s="8">
        <f>SUM(Superstore_Clean[[#This Row],[Unit Price]]*Superstore_Clean[[#This Row],[Quantity]])</f>
        <v>6.9119999999999999</v>
      </c>
      <c r="P8984" s="7">
        <v>2016</v>
      </c>
      <c r="Q8984" t="s">
        <v>208</v>
      </c>
    </row>
    <row r="8985" spans="1:17" x14ac:dyDescent="0.3">
      <c r="A8985">
        <v>8984</v>
      </c>
      <c r="B8985" t="s">
        <v>9573</v>
      </c>
      <c r="C8985" s="6">
        <v>51665</v>
      </c>
      <c r="D8985" t="s">
        <v>405</v>
      </c>
      <c r="E8985" t="s">
        <v>190</v>
      </c>
      <c r="F8985" t="s">
        <v>273</v>
      </c>
      <c r="G8985" s="7">
        <v>60623</v>
      </c>
      <c r="H8985" t="s">
        <v>92</v>
      </c>
      <c r="I8985" t="s">
        <v>491</v>
      </c>
      <c r="J8985" t="s">
        <v>23</v>
      </c>
      <c r="K8985" t="s">
        <v>54</v>
      </c>
      <c r="L8985" t="s">
        <v>492</v>
      </c>
      <c r="M8985" s="8">
        <v>159.04</v>
      </c>
      <c r="N8985" s="7">
        <v>5</v>
      </c>
      <c r="O8985" s="8">
        <f>SUM(Superstore_Clean[[#This Row],[Unit Price]]*Superstore_Clean[[#This Row],[Quantity]])</f>
        <v>795.19999999999993</v>
      </c>
      <c r="P8985" s="7">
        <v>2016</v>
      </c>
      <c r="Q8985" t="s">
        <v>208</v>
      </c>
    </row>
    <row r="8986" spans="1:17" x14ac:dyDescent="0.3">
      <c r="A8986">
        <v>8985</v>
      </c>
      <c r="B8986" t="s">
        <v>9573</v>
      </c>
      <c r="C8986" s="6">
        <v>51666</v>
      </c>
      <c r="D8986" t="s">
        <v>405</v>
      </c>
      <c r="E8986" t="s">
        <v>190</v>
      </c>
      <c r="F8986" t="s">
        <v>273</v>
      </c>
      <c r="G8986" s="7">
        <v>60623</v>
      </c>
      <c r="H8986" t="s">
        <v>92</v>
      </c>
      <c r="I8986" t="s">
        <v>4893</v>
      </c>
      <c r="J8986" t="s">
        <v>23</v>
      </c>
      <c r="K8986" t="s">
        <v>45</v>
      </c>
      <c r="L8986" t="s">
        <v>4894</v>
      </c>
      <c r="M8986" s="8">
        <v>145.97999999999999</v>
      </c>
      <c r="N8986" s="7">
        <v>2</v>
      </c>
      <c r="O8986" s="8">
        <f>SUM(Superstore_Clean[[#This Row],[Unit Price]]*Superstore_Clean[[#This Row],[Quantity]])</f>
        <v>291.95999999999998</v>
      </c>
      <c r="P8986" s="7">
        <v>2016</v>
      </c>
      <c r="Q8986" t="s">
        <v>208</v>
      </c>
    </row>
    <row r="8987" spans="1:17" x14ac:dyDescent="0.3">
      <c r="A8987">
        <v>8986</v>
      </c>
      <c r="B8987" t="s">
        <v>9574</v>
      </c>
      <c r="C8987" s="6">
        <v>51667</v>
      </c>
      <c r="D8987" t="s">
        <v>1217</v>
      </c>
      <c r="E8987" t="s">
        <v>76</v>
      </c>
      <c r="F8987" t="s">
        <v>1347</v>
      </c>
      <c r="G8987" s="7">
        <v>28540</v>
      </c>
      <c r="H8987" t="s">
        <v>21</v>
      </c>
      <c r="I8987" t="s">
        <v>2048</v>
      </c>
      <c r="J8987" t="s">
        <v>23</v>
      </c>
      <c r="K8987" t="s">
        <v>54</v>
      </c>
      <c r="L8987" t="s">
        <v>2049</v>
      </c>
      <c r="M8987" s="8">
        <v>77.951999999999998</v>
      </c>
      <c r="N8987" s="7">
        <v>3</v>
      </c>
      <c r="O8987" s="8">
        <f>SUM(Superstore_Clean[[#This Row],[Unit Price]]*Superstore_Clean[[#This Row],[Quantity]])</f>
        <v>233.85599999999999</v>
      </c>
      <c r="P8987" s="7">
        <v>2015</v>
      </c>
      <c r="Q8987" t="s">
        <v>87</v>
      </c>
    </row>
    <row r="8988" spans="1:17" x14ac:dyDescent="0.3">
      <c r="A8988">
        <v>8987</v>
      </c>
      <c r="B8988" t="s">
        <v>9574</v>
      </c>
      <c r="C8988" s="6">
        <v>51668</v>
      </c>
      <c r="D8988" t="s">
        <v>1217</v>
      </c>
      <c r="E8988" t="s">
        <v>76</v>
      </c>
      <c r="F8988" t="s">
        <v>1347</v>
      </c>
      <c r="G8988" s="7">
        <v>28540</v>
      </c>
      <c r="H8988" t="s">
        <v>21</v>
      </c>
      <c r="I8988" t="s">
        <v>4431</v>
      </c>
      <c r="J8988" t="s">
        <v>36</v>
      </c>
      <c r="K8988" t="s">
        <v>64</v>
      </c>
      <c r="L8988" t="s">
        <v>4432</v>
      </c>
      <c r="M8988" s="8">
        <v>95.97</v>
      </c>
      <c r="N8988" s="7">
        <v>5</v>
      </c>
      <c r="O8988" s="8">
        <f>SUM(Superstore_Clean[[#This Row],[Unit Price]]*Superstore_Clean[[#This Row],[Quantity]])</f>
        <v>479.85</v>
      </c>
      <c r="P8988" s="7">
        <v>2015</v>
      </c>
      <c r="Q8988" t="s">
        <v>87</v>
      </c>
    </row>
    <row r="8989" spans="1:17" x14ac:dyDescent="0.3">
      <c r="A8989">
        <v>8988</v>
      </c>
      <c r="B8989" t="s">
        <v>9574</v>
      </c>
      <c r="C8989" s="6">
        <v>51669</v>
      </c>
      <c r="D8989" t="s">
        <v>1217</v>
      </c>
      <c r="E8989" t="s">
        <v>76</v>
      </c>
      <c r="F8989" t="s">
        <v>1347</v>
      </c>
      <c r="G8989" s="7">
        <v>28540</v>
      </c>
      <c r="H8989" t="s">
        <v>21</v>
      </c>
      <c r="I8989" t="s">
        <v>738</v>
      </c>
      <c r="J8989" t="s">
        <v>60</v>
      </c>
      <c r="K8989" t="s">
        <v>61</v>
      </c>
      <c r="L8989" t="s">
        <v>739</v>
      </c>
      <c r="M8989" s="8">
        <v>105.584</v>
      </c>
      <c r="N8989" s="7">
        <v>2</v>
      </c>
      <c r="O8989" s="8">
        <f>SUM(Superstore_Clean[[#This Row],[Unit Price]]*Superstore_Clean[[#This Row],[Quantity]])</f>
        <v>211.16800000000001</v>
      </c>
      <c r="P8989" s="7">
        <v>2015</v>
      </c>
      <c r="Q8989" t="s">
        <v>87</v>
      </c>
    </row>
    <row r="8990" spans="1:17" x14ac:dyDescent="0.3">
      <c r="A8990">
        <v>8989</v>
      </c>
      <c r="B8990" t="s">
        <v>9574</v>
      </c>
      <c r="C8990" s="6">
        <v>51670</v>
      </c>
      <c r="D8990" t="s">
        <v>1217</v>
      </c>
      <c r="E8990" t="s">
        <v>76</v>
      </c>
      <c r="F8990" t="s">
        <v>1347</v>
      </c>
      <c r="G8990" s="7">
        <v>28540</v>
      </c>
      <c r="H8990" t="s">
        <v>21</v>
      </c>
      <c r="I8990" t="s">
        <v>1756</v>
      </c>
      <c r="J8990" t="s">
        <v>36</v>
      </c>
      <c r="K8990" t="s">
        <v>57</v>
      </c>
      <c r="L8990" t="s">
        <v>1757</v>
      </c>
      <c r="M8990" s="8">
        <v>9.3439999999999994</v>
      </c>
      <c r="N8990" s="7">
        <v>2</v>
      </c>
      <c r="O8990" s="8">
        <f>SUM(Superstore_Clean[[#This Row],[Unit Price]]*Superstore_Clean[[#This Row],[Quantity]])</f>
        <v>18.687999999999999</v>
      </c>
      <c r="P8990" s="7">
        <v>2015</v>
      </c>
      <c r="Q8990" t="s">
        <v>87</v>
      </c>
    </row>
    <row r="8991" spans="1:17" x14ac:dyDescent="0.3">
      <c r="A8991">
        <v>8990</v>
      </c>
      <c r="B8991" t="s">
        <v>9575</v>
      </c>
      <c r="C8991" s="6">
        <v>51671</v>
      </c>
      <c r="D8991" t="s">
        <v>3305</v>
      </c>
      <c r="E8991" t="s">
        <v>531</v>
      </c>
      <c r="F8991" t="s">
        <v>286</v>
      </c>
      <c r="G8991" s="7">
        <v>65807</v>
      </c>
      <c r="H8991" t="s">
        <v>92</v>
      </c>
      <c r="I8991" t="s">
        <v>6146</v>
      </c>
      <c r="J8991" t="s">
        <v>23</v>
      </c>
      <c r="K8991" t="s">
        <v>54</v>
      </c>
      <c r="L8991" t="s">
        <v>6147</v>
      </c>
      <c r="M8991" s="8">
        <v>9.68</v>
      </c>
      <c r="N8991" s="7">
        <v>2</v>
      </c>
      <c r="O8991" s="8">
        <f>SUM(Superstore_Clean[[#This Row],[Unit Price]]*Superstore_Clean[[#This Row],[Quantity]])</f>
        <v>19.36</v>
      </c>
      <c r="P8991" s="7">
        <v>2015</v>
      </c>
      <c r="Q8991" t="s">
        <v>87</v>
      </c>
    </row>
    <row r="8992" spans="1:17" x14ac:dyDescent="0.3">
      <c r="A8992">
        <v>8991</v>
      </c>
      <c r="B8992" t="s">
        <v>9575</v>
      </c>
      <c r="C8992" s="6">
        <v>51672</v>
      </c>
      <c r="D8992" t="s">
        <v>3305</v>
      </c>
      <c r="E8992" t="s">
        <v>531</v>
      </c>
      <c r="F8992" t="s">
        <v>286</v>
      </c>
      <c r="G8992" s="7">
        <v>65807</v>
      </c>
      <c r="H8992" t="s">
        <v>92</v>
      </c>
      <c r="I8992" t="s">
        <v>4680</v>
      </c>
      <c r="J8992" t="s">
        <v>60</v>
      </c>
      <c r="K8992" t="s">
        <v>1078</v>
      </c>
      <c r="L8992" t="s">
        <v>4681</v>
      </c>
      <c r="M8992" s="8">
        <v>4899.93</v>
      </c>
      <c r="N8992" s="7">
        <v>7</v>
      </c>
      <c r="O8992" s="8">
        <f>SUM(Superstore_Clean[[#This Row],[Unit Price]]*Superstore_Clean[[#This Row],[Quantity]])</f>
        <v>34299.51</v>
      </c>
      <c r="P8992" s="7">
        <v>2015</v>
      </c>
      <c r="Q8992" t="s">
        <v>87</v>
      </c>
    </row>
    <row r="8993" spans="1:17" x14ac:dyDescent="0.3">
      <c r="A8993">
        <v>8992</v>
      </c>
      <c r="B8993" t="s">
        <v>9576</v>
      </c>
      <c r="C8993" s="6">
        <v>51673</v>
      </c>
      <c r="D8993" t="s">
        <v>1419</v>
      </c>
      <c r="E8993" t="s">
        <v>33</v>
      </c>
      <c r="F8993" t="s">
        <v>112</v>
      </c>
      <c r="G8993" s="7">
        <v>94110</v>
      </c>
      <c r="H8993" t="s">
        <v>34</v>
      </c>
      <c r="I8993" t="s">
        <v>1193</v>
      </c>
      <c r="J8993" t="s">
        <v>60</v>
      </c>
      <c r="K8993" t="s">
        <v>146</v>
      </c>
      <c r="L8993" t="s">
        <v>1194</v>
      </c>
      <c r="M8993" s="8">
        <v>104.75</v>
      </c>
      <c r="N8993" s="7">
        <v>5</v>
      </c>
      <c r="O8993" s="8">
        <f>SUM(Superstore_Clean[[#This Row],[Unit Price]]*Superstore_Clean[[#This Row],[Quantity]])</f>
        <v>523.75</v>
      </c>
      <c r="P8993" s="7">
        <v>2017</v>
      </c>
      <c r="Q8993" t="s">
        <v>47</v>
      </c>
    </row>
    <row r="8994" spans="1:17" x14ac:dyDescent="0.3">
      <c r="A8994">
        <v>8993</v>
      </c>
      <c r="B8994" t="s">
        <v>9577</v>
      </c>
      <c r="C8994" s="6">
        <v>51674</v>
      </c>
      <c r="D8994" t="s">
        <v>8223</v>
      </c>
      <c r="E8994" t="s">
        <v>301</v>
      </c>
      <c r="F8994" t="s">
        <v>343</v>
      </c>
      <c r="G8994" s="7">
        <v>38401</v>
      </c>
      <c r="H8994" t="s">
        <v>21</v>
      </c>
      <c r="I8994" t="s">
        <v>417</v>
      </c>
      <c r="J8994" t="s">
        <v>60</v>
      </c>
      <c r="K8994" t="s">
        <v>146</v>
      </c>
      <c r="L8994" t="s">
        <v>418</v>
      </c>
      <c r="M8994" s="8">
        <v>18.527999999999999</v>
      </c>
      <c r="N8994" s="7">
        <v>2</v>
      </c>
      <c r="O8994" s="8">
        <f>SUM(Superstore_Clean[[#This Row],[Unit Price]]*Superstore_Clean[[#This Row],[Quantity]])</f>
        <v>37.055999999999997</v>
      </c>
      <c r="P8994" s="7">
        <v>2017</v>
      </c>
      <c r="Q8994" t="s">
        <v>47</v>
      </c>
    </row>
    <row r="8995" spans="1:17" x14ac:dyDescent="0.3">
      <c r="A8995">
        <v>8994</v>
      </c>
      <c r="B8995" t="s">
        <v>9577</v>
      </c>
      <c r="C8995" s="6">
        <v>51675</v>
      </c>
      <c r="D8995" t="s">
        <v>8223</v>
      </c>
      <c r="E8995" t="s">
        <v>301</v>
      </c>
      <c r="F8995" t="s">
        <v>343</v>
      </c>
      <c r="G8995" s="7">
        <v>38401</v>
      </c>
      <c r="H8995" t="s">
        <v>21</v>
      </c>
      <c r="I8995" t="s">
        <v>4706</v>
      </c>
      <c r="J8995" t="s">
        <v>23</v>
      </c>
      <c r="K8995" t="s">
        <v>45</v>
      </c>
      <c r="L8995" t="s">
        <v>4707</v>
      </c>
      <c r="M8995" s="8">
        <v>1875.258</v>
      </c>
      <c r="N8995" s="7">
        <v>7</v>
      </c>
      <c r="O8995" s="8">
        <f>SUM(Superstore_Clean[[#This Row],[Unit Price]]*Superstore_Clean[[#This Row],[Quantity]])</f>
        <v>13126.806</v>
      </c>
      <c r="P8995" s="7">
        <v>2017</v>
      </c>
      <c r="Q8995" t="s">
        <v>47</v>
      </c>
    </row>
    <row r="8996" spans="1:17" x14ac:dyDescent="0.3">
      <c r="A8996">
        <v>8995</v>
      </c>
      <c r="B8996" t="s">
        <v>9578</v>
      </c>
      <c r="C8996" s="6">
        <v>51676</v>
      </c>
      <c r="D8996" t="s">
        <v>2872</v>
      </c>
      <c r="E8996" t="s">
        <v>43</v>
      </c>
      <c r="F8996" t="s">
        <v>6512</v>
      </c>
      <c r="G8996" s="7">
        <v>33021</v>
      </c>
      <c r="H8996" t="s">
        <v>21</v>
      </c>
      <c r="I8996" t="s">
        <v>9409</v>
      </c>
      <c r="J8996" t="s">
        <v>36</v>
      </c>
      <c r="K8996" t="s">
        <v>78</v>
      </c>
      <c r="L8996" t="s">
        <v>9410</v>
      </c>
      <c r="M8996" s="8">
        <v>91.36</v>
      </c>
      <c r="N8996" s="7">
        <v>5</v>
      </c>
      <c r="O8996" s="8">
        <f>SUM(Superstore_Clean[[#This Row],[Unit Price]]*Superstore_Clean[[#This Row],[Quantity]])</f>
        <v>456.8</v>
      </c>
      <c r="P8996" s="7">
        <v>2014</v>
      </c>
      <c r="Q8996" t="s">
        <v>115</v>
      </c>
    </row>
    <row r="8997" spans="1:17" x14ac:dyDescent="0.3">
      <c r="A8997">
        <v>8996</v>
      </c>
      <c r="B8997" t="s">
        <v>9578</v>
      </c>
      <c r="C8997" s="6">
        <v>51677</v>
      </c>
      <c r="D8997" t="s">
        <v>2872</v>
      </c>
      <c r="E8997" t="s">
        <v>43</v>
      </c>
      <c r="F8997" t="s">
        <v>6512</v>
      </c>
      <c r="G8997" s="7">
        <v>33021</v>
      </c>
      <c r="H8997" t="s">
        <v>21</v>
      </c>
      <c r="I8997" t="s">
        <v>1760</v>
      </c>
      <c r="J8997" t="s">
        <v>36</v>
      </c>
      <c r="K8997" t="s">
        <v>67</v>
      </c>
      <c r="L8997" t="s">
        <v>1761</v>
      </c>
      <c r="M8997" s="8">
        <v>152.24</v>
      </c>
      <c r="N8997" s="7">
        <v>5</v>
      </c>
      <c r="O8997" s="8">
        <f>SUM(Superstore_Clean[[#This Row],[Unit Price]]*Superstore_Clean[[#This Row],[Quantity]])</f>
        <v>761.2</v>
      </c>
      <c r="P8997" s="7">
        <v>2014</v>
      </c>
      <c r="Q8997" t="s">
        <v>115</v>
      </c>
    </row>
    <row r="8998" spans="1:17" x14ac:dyDescent="0.3">
      <c r="A8998">
        <v>8997</v>
      </c>
      <c r="B8998" t="s">
        <v>9579</v>
      </c>
      <c r="C8998" s="6">
        <v>51678</v>
      </c>
      <c r="D8998" t="s">
        <v>2262</v>
      </c>
      <c r="E8998" t="s">
        <v>91</v>
      </c>
      <c r="F8998" t="s">
        <v>721</v>
      </c>
      <c r="G8998" s="7">
        <v>75081</v>
      </c>
      <c r="H8998" t="s">
        <v>92</v>
      </c>
      <c r="I8998" t="s">
        <v>2483</v>
      </c>
      <c r="J8998" t="s">
        <v>60</v>
      </c>
      <c r="K8998" t="s">
        <v>61</v>
      </c>
      <c r="L8998" t="s">
        <v>2484</v>
      </c>
      <c r="M8998" s="8">
        <v>35.183999999999997</v>
      </c>
      <c r="N8998" s="7">
        <v>2</v>
      </c>
      <c r="O8998" s="8">
        <f>SUM(Superstore_Clean[[#This Row],[Unit Price]]*Superstore_Clean[[#This Row],[Quantity]])</f>
        <v>70.367999999999995</v>
      </c>
      <c r="P8998" s="7">
        <v>2017</v>
      </c>
      <c r="Q8998" t="s">
        <v>26</v>
      </c>
    </row>
    <row r="8999" spans="1:17" x14ac:dyDescent="0.3">
      <c r="A8999">
        <v>8998</v>
      </c>
      <c r="B8999" t="s">
        <v>9580</v>
      </c>
      <c r="C8999" s="6">
        <v>51679</v>
      </c>
      <c r="D8999" t="s">
        <v>5416</v>
      </c>
      <c r="E8999" t="s">
        <v>91</v>
      </c>
      <c r="F8999" t="s">
        <v>167</v>
      </c>
      <c r="G8999" s="7">
        <v>77041</v>
      </c>
      <c r="H8999" t="s">
        <v>92</v>
      </c>
      <c r="I8999" t="s">
        <v>933</v>
      </c>
      <c r="J8999" t="s">
        <v>36</v>
      </c>
      <c r="K8999" t="s">
        <v>78</v>
      </c>
      <c r="L8999" t="s">
        <v>169</v>
      </c>
      <c r="M8999" s="8">
        <v>56.704000000000001</v>
      </c>
      <c r="N8999" s="7">
        <v>2</v>
      </c>
      <c r="O8999" s="8">
        <f>SUM(Superstore_Clean[[#This Row],[Unit Price]]*Superstore_Clean[[#This Row],[Quantity]])</f>
        <v>113.408</v>
      </c>
      <c r="P8999" s="7">
        <v>2017</v>
      </c>
      <c r="Q8999" t="s">
        <v>208</v>
      </c>
    </row>
    <row r="9000" spans="1:17" x14ac:dyDescent="0.3">
      <c r="A9000">
        <v>8999</v>
      </c>
      <c r="B9000" t="s">
        <v>9580</v>
      </c>
      <c r="C9000" s="6">
        <v>51680</v>
      </c>
      <c r="D9000" t="s">
        <v>5416</v>
      </c>
      <c r="E9000" t="s">
        <v>91</v>
      </c>
      <c r="F9000" t="s">
        <v>167</v>
      </c>
      <c r="G9000" s="7">
        <v>77041</v>
      </c>
      <c r="H9000" t="s">
        <v>92</v>
      </c>
      <c r="I9000" t="s">
        <v>498</v>
      </c>
      <c r="J9000" t="s">
        <v>36</v>
      </c>
      <c r="K9000" t="s">
        <v>78</v>
      </c>
      <c r="L9000" t="s">
        <v>499</v>
      </c>
      <c r="M9000" s="8">
        <v>274.06400000000002</v>
      </c>
      <c r="N9000" s="7">
        <v>7</v>
      </c>
      <c r="O9000" s="8">
        <f>SUM(Superstore_Clean[[#This Row],[Unit Price]]*Superstore_Clean[[#This Row],[Quantity]])</f>
        <v>1918.4480000000001</v>
      </c>
      <c r="P9000" s="7">
        <v>2017</v>
      </c>
      <c r="Q9000" t="s">
        <v>208</v>
      </c>
    </row>
    <row r="9001" spans="1:17" x14ac:dyDescent="0.3">
      <c r="A9001">
        <v>9000</v>
      </c>
      <c r="B9001" t="s">
        <v>9581</v>
      </c>
      <c r="C9001" s="6">
        <v>51681</v>
      </c>
      <c r="D9001" t="s">
        <v>3097</v>
      </c>
      <c r="E9001" t="s">
        <v>131</v>
      </c>
      <c r="F9001" t="s">
        <v>130</v>
      </c>
      <c r="G9001" s="7">
        <v>19140</v>
      </c>
      <c r="H9001" t="s">
        <v>132</v>
      </c>
      <c r="I9001" t="s">
        <v>1849</v>
      </c>
      <c r="J9001" t="s">
        <v>23</v>
      </c>
      <c r="K9001" t="s">
        <v>28</v>
      </c>
      <c r="L9001" t="s">
        <v>1850</v>
      </c>
      <c r="M9001" s="8">
        <v>458.43</v>
      </c>
      <c r="N9001" s="7">
        <v>5</v>
      </c>
      <c r="O9001" s="8">
        <f>SUM(Superstore_Clean[[#This Row],[Unit Price]]*Superstore_Clean[[#This Row],[Quantity]])</f>
        <v>2292.15</v>
      </c>
      <c r="P9001" s="7">
        <v>2017</v>
      </c>
      <c r="Q9001" t="s">
        <v>109</v>
      </c>
    </row>
    <row r="9002" spans="1:17" x14ac:dyDescent="0.3">
      <c r="A9002">
        <v>9001</v>
      </c>
      <c r="B9002" t="s">
        <v>9582</v>
      </c>
      <c r="C9002" s="6">
        <v>51682</v>
      </c>
      <c r="D9002" t="s">
        <v>3781</v>
      </c>
      <c r="E9002" t="s">
        <v>279</v>
      </c>
      <c r="F9002" t="s">
        <v>483</v>
      </c>
      <c r="G9002" s="7">
        <v>85023</v>
      </c>
      <c r="H9002" t="s">
        <v>34</v>
      </c>
      <c r="I9002" t="s">
        <v>4786</v>
      </c>
      <c r="J9002" t="s">
        <v>36</v>
      </c>
      <c r="K9002" t="s">
        <v>64</v>
      </c>
      <c r="L9002" t="s">
        <v>4787</v>
      </c>
      <c r="M9002" s="8">
        <v>8.2260000000000009</v>
      </c>
      <c r="N9002" s="7">
        <v>3</v>
      </c>
      <c r="O9002" s="8">
        <f>SUM(Superstore_Clean[[#This Row],[Unit Price]]*Superstore_Clean[[#This Row],[Quantity]])</f>
        <v>24.678000000000004</v>
      </c>
      <c r="P9002" s="7">
        <v>2014</v>
      </c>
      <c r="Q9002" t="s">
        <v>39</v>
      </c>
    </row>
    <row r="9003" spans="1:17" x14ac:dyDescent="0.3">
      <c r="A9003">
        <v>9002</v>
      </c>
      <c r="B9003" t="s">
        <v>9583</v>
      </c>
      <c r="C9003" s="6">
        <v>51683</v>
      </c>
      <c r="D9003" t="s">
        <v>4725</v>
      </c>
      <c r="E9003" t="s">
        <v>1128</v>
      </c>
      <c r="F9003" t="s">
        <v>6753</v>
      </c>
      <c r="G9003" s="7">
        <v>30328</v>
      </c>
      <c r="H9003" t="s">
        <v>21</v>
      </c>
      <c r="I9003" t="s">
        <v>6500</v>
      </c>
      <c r="J9003" t="s">
        <v>60</v>
      </c>
      <c r="K9003" t="s">
        <v>146</v>
      </c>
      <c r="L9003" t="s">
        <v>6501</v>
      </c>
      <c r="M9003" s="8">
        <v>5.95</v>
      </c>
      <c r="N9003" s="7">
        <v>1</v>
      </c>
      <c r="O9003" s="8">
        <f>SUM(Superstore_Clean[[#This Row],[Unit Price]]*Superstore_Clean[[#This Row],[Quantity]])</f>
        <v>5.95</v>
      </c>
      <c r="P9003" s="7">
        <v>2014</v>
      </c>
      <c r="Q9003" t="s">
        <v>87</v>
      </c>
    </row>
    <row r="9004" spans="1:17" x14ac:dyDescent="0.3">
      <c r="A9004">
        <v>9003</v>
      </c>
      <c r="B9004" t="s">
        <v>9583</v>
      </c>
      <c r="C9004" s="6">
        <v>51684</v>
      </c>
      <c r="D9004" t="s">
        <v>4725</v>
      </c>
      <c r="E9004" t="s">
        <v>1128</v>
      </c>
      <c r="F9004" t="s">
        <v>6753</v>
      </c>
      <c r="G9004" s="7">
        <v>30328</v>
      </c>
      <c r="H9004" t="s">
        <v>21</v>
      </c>
      <c r="I9004" t="s">
        <v>2503</v>
      </c>
      <c r="J9004" t="s">
        <v>36</v>
      </c>
      <c r="K9004" t="s">
        <v>78</v>
      </c>
      <c r="L9004" t="s">
        <v>2504</v>
      </c>
      <c r="M9004" s="8">
        <v>15.24</v>
      </c>
      <c r="N9004" s="7">
        <v>3</v>
      </c>
      <c r="O9004" s="8">
        <f>SUM(Superstore_Clean[[#This Row],[Unit Price]]*Superstore_Clean[[#This Row],[Quantity]])</f>
        <v>45.72</v>
      </c>
      <c r="P9004" s="7">
        <v>2014</v>
      </c>
      <c r="Q9004" t="s">
        <v>87</v>
      </c>
    </row>
    <row r="9005" spans="1:17" x14ac:dyDescent="0.3">
      <c r="A9005">
        <v>9004</v>
      </c>
      <c r="B9005" t="s">
        <v>9584</v>
      </c>
      <c r="C9005" s="6">
        <v>51685</v>
      </c>
      <c r="D9005" t="s">
        <v>1712</v>
      </c>
      <c r="E9005" t="s">
        <v>84</v>
      </c>
      <c r="F9005" t="s">
        <v>4137</v>
      </c>
      <c r="G9005" s="7">
        <v>99207</v>
      </c>
      <c r="H9005" t="s">
        <v>34</v>
      </c>
      <c r="I9005" t="s">
        <v>396</v>
      </c>
      <c r="J9005" t="s">
        <v>60</v>
      </c>
      <c r="K9005" t="s">
        <v>146</v>
      </c>
      <c r="L9005" t="s">
        <v>397</v>
      </c>
      <c r="M9005" s="8">
        <v>239.94</v>
      </c>
      <c r="N9005" s="7">
        <v>6</v>
      </c>
      <c r="O9005" s="8">
        <f>SUM(Superstore_Clean[[#This Row],[Unit Price]]*Superstore_Clean[[#This Row],[Quantity]])</f>
        <v>1439.6399999999999</v>
      </c>
      <c r="P9005" s="7">
        <v>2015</v>
      </c>
      <c r="Q9005" t="s">
        <v>80</v>
      </c>
    </row>
    <row r="9006" spans="1:17" x14ac:dyDescent="0.3">
      <c r="A9006">
        <v>9005</v>
      </c>
      <c r="B9006" t="s">
        <v>9584</v>
      </c>
      <c r="C9006" s="6">
        <v>51686</v>
      </c>
      <c r="D9006" t="s">
        <v>1712</v>
      </c>
      <c r="E9006" t="s">
        <v>84</v>
      </c>
      <c r="F9006" t="s">
        <v>4137</v>
      </c>
      <c r="G9006" s="7">
        <v>99207</v>
      </c>
      <c r="H9006" t="s">
        <v>34</v>
      </c>
      <c r="I9006" t="s">
        <v>7040</v>
      </c>
      <c r="J9006" t="s">
        <v>36</v>
      </c>
      <c r="K9006" t="s">
        <v>57</v>
      </c>
      <c r="L9006" t="s">
        <v>7041</v>
      </c>
      <c r="M9006" s="8">
        <v>23.84</v>
      </c>
      <c r="N9006" s="7">
        <v>8</v>
      </c>
      <c r="O9006" s="8">
        <f>SUM(Superstore_Clean[[#This Row],[Unit Price]]*Superstore_Clean[[#This Row],[Quantity]])</f>
        <v>190.72</v>
      </c>
      <c r="P9006" s="7">
        <v>2015</v>
      </c>
      <c r="Q9006" t="s">
        <v>80</v>
      </c>
    </row>
    <row r="9007" spans="1:17" x14ac:dyDescent="0.3">
      <c r="A9007">
        <v>9006</v>
      </c>
      <c r="B9007" t="s">
        <v>9585</v>
      </c>
      <c r="C9007" s="6">
        <v>51687</v>
      </c>
      <c r="D9007" t="s">
        <v>1787</v>
      </c>
      <c r="E9007" t="s">
        <v>100</v>
      </c>
      <c r="F9007" t="s">
        <v>2244</v>
      </c>
      <c r="G9007" s="7">
        <v>53209</v>
      </c>
      <c r="H9007" t="s">
        <v>92</v>
      </c>
      <c r="I9007" t="s">
        <v>1451</v>
      </c>
      <c r="J9007" t="s">
        <v>36</v>
      </c>
      <c r="K9007" t="s">
        <v>49</v>
      </c>
      <c r="L9007" t="s">
        <v>1452</v>
      </c>
      <c r="M9007" s="8">
        <v>92.52</v>
      </c>
      <c r="N9007" s="7">
        <v>6</v>
      </c>
      <c r="O9007" s="8">
        <f>SUM(Superstore_Clean[[#This Row],[Unit Price]]*Superstore_Clean[[#This Row],[Quantity]])</f>
        <v>555.12</v>
      </c>
      <c r="P9007" s="7">
        <v>2017</v>
      </c>
      <c r="Q9007" t="s">
        <v>26</v>
      </c>
    </row>
    <row r="9008" spans="1:17" x14ac:dyDescent="0.3">
      <c r="A9008">
        <v>9007</v>
      </c>
      <c r="B9008" t="s">
        <v>9585</v>
      </c>
      <c r="C9008" s="6">
        <v>51688</v>
      </c>
      <c r="D9008" t="s">
        <v>1787</v>
      </c>
      <c r="E9008" t="s">
        <v>100</v>
      </c>
      <c r="F9008" t="s">
        <v>2244</v>
      </c>
      <c r="G9008" s="7">
        <v>53209</v>
      </c>
      <c r="H9008" t="s">
        <v>92</v>
      </c>
      <c r="I9008" t="s">
        <v>466</v>
      </c>
      <c r="J9008" t="s">
        <v>36</v>
      </c>
      <c r="K9008" t="s">
        <v>49</v>
      </c>
      <c r="L9008" t="s">
        <v>467</v>
      </c>
      <c r="M9008" s="8">
        <v>37.76</v>
      </c>
      <c r="N9008" s="7">
        <v>1</v>
      </c>
      <c r="O9008" s="8">
        <f>SUM(Superstore_Clean[[#This Row],[Unit Price]]*Superstore_Clean[[#This Row],[Quantity]])</f>
        <v>37.76</v>
      </c>
      <c r="P9008" s="7">
        <v>2017</v>
      </c>
      <c r="Q9008" t="s">
        <v>26</v>
      </c>
    </row>
    <row r="9009" spans="1:17" x14ac:dyDescent="0.3">
      <c r="A9009">
        <v>9008</v>
      </c>
      <c r="B9009" t="s">
        <v>9585</v>
      </c>
      <c r="C9009" s="6">
        <v>51689</v>
      </c>
      <c r="D9009" t="s">
        <v>1787</v>
      </c>
      <c r="E9009" t="s">
        <v>100</v>
      </c>
      <c r="F9009" t="s">
        <v>2244</v>
      </c>
      <c r="G9009" s="7">
        <v>53209</v>
      </c>
      <c r="H9009" t="s">
        <v>92</v>
      </c>
      <c r="I9009" t="s">
        <v>6647</v>
      </c>
      <c r="J9009" t="s">
        <v>36</v>
      </c>
      <c r="K9009" t="s">
        <v>37</v>
      </c>
      <c r="L9009" t="s">
        <v>6648</v>
      </c>
      <c r="M9009" s="8">
        <v>7.38</v>
      </c>
      <c r="N9009" s="7">
        <v>2</v>
      </c>
      <c r="O9009" s="8">
        <f>SUM(Superstore_Clean[[#This Row],[Unit Price]]*Superstore_Clean[[#This Row],[Quantity]])</f>
        <v>14.76</v>
      </c>
      <c r="P9009" s="7">
        <v>2017</v>
      </c>
      <c r="Q9009" t="s">
        <v>26</v>
      </c>
    </row>
    <row r="9010" spans="1:17" x14ac:dyDescent="0.3">
      <c r="A9010">
        <v>9009</v>
      </c>
      <c r="B9010" t="s">
        <v>9585</v>
      </c>
      <c r="C9010" s="6">
        <v>51690</v>
      </c>
      <c r="D9010" t="s">
        <v>1787</v>
      </c>
      <c r="E9010" t="s">
        <v>100</v>
      </c>
      <c r="F9010" t="s">
        <v>2244</v>
      </c>
      <c r="G9010" s="7">
        <v>53209</v>
      </c>
      <c r="H9010" t="s">
        <v>92</v>
      </c>
      <c r="I9010" t="s">
        <v>1378</v>
      </c>
      <c r="J9010" t="s">
        <v>23</v>
      </c>
      <c r="K9010" t="s">
        <v>54</v>
      </c>
      <c r="L9010" t="s">
        <v>1379</v>
      </c>
      <c r="M9010" s="8">
        <v>5.82</v>
      </c>
      <c r="N9010" s="7">
        <v>2</v>
      </c>
      <c r="O9010" s="8">
        <f>SUM(Superstore_Clean[[#This Row],[Unit Price]]*Superstore_Clean[[#This Row],[Quantity]])</f>
        <v>11.64</v>
      </c>
      <c r="P9010" s="7">
        <v>2017</v>
      </c>
      <c r="Q9010" t="s">
        <v>26</v>
      </c>
    </row>
    <row r="9011" spans="1:17" x14ac:dyDescent="0.3">
      <c r="A9011">
        <v>9010</v>
      </c>
      <c r="B9011" t="s">
        <v>9586</v>
      </c>
      <c r="C9011" s="6">
        <v>51691</v>
      </c>
      <c r="D9011" t="s">
        <v>7015</v>
      </c>
      <c r="E9011" t="s">
        <v>443</v>
      </c>
      <c r="F9011" t="s">
        <v>662</v>
      </c>
      <c r="G9011" s="7">
        <v>45014</v>
      </c>
      <c r="H9011" t="s">
        <v>132</v>
      </c>
      <c r="I9011" t="s">
        <v>5413</v>
      </c>
      <c r="J9011" t="s">
        <v>36</v>
      </c>
      <c r="K9011" t="s">
        <v>78</v>
      </c>
      <c r="L9011" t="s">
        <v>5414</v>
      </c>
      <c r="M9011" s="8">
        <v>3.8159999999999998</v>
      </c>
      <c r="N9011" s="7">
        <v>1</v>
      </c>
      <c r="O9011" s="8">
        <f>SUM(Superstore_Clean[[#This Row],[Unit Price]]*Superstore_Clean[[#This Row],[Quantity]])</f>
        <v>3.8159999999999998</v>
      </c>
      <c r="P9011" s="7">
        <v>2017</v>
      </c>
      <c r="Q9011" t="s">
        <v>135</v>
      </c>
    </row>
    <row r="9012" spans="1:17" x14ac:dyDescent="0.3">
      <c r="A9012">
        <v>9011</v>
      </c>
      <c r="B9012" t="s">
        <v>9587</v>
      </c>
      <c r="C9012" s="6">
        <v>51692</v>
      </c>
      <c r="D9012" t="s">
        <v>4060</v>
      </c>
      <c r="E9012" t="s">
        <v>322</v>
      </c>
      <c r="F9012" t="s">
        <v>1490</v>
      </c>
      <c r="G9012" s="7">
        <v>35810</v>
      </c>
      <c r="H9012" t="s">
        <v>21</v>
      </c>
      <c r="I9012" t="s">
        <v>5716</v>
      </c>
      <c r="J9012" t="s">
        <v>36</v>
      </c>
      <c r="K9012" t="s">
        <v>64</v>
      </c>
      <c r="L9012" t="s">
        <v>5717</v>
      </c>
      <c r="M9012" s="8">
        <v>26.16</v>
      </c>
      <c r="N9012" s="7">
        <v>4</v>
      </c>
      <c r="O9012" s="8">
        <f>SUM(Superstore_Clean[[#This Row],[Unit Price]]*Superstore_Clean[[#This Row],[Quantity]])</f>
        <v>104.64</v>
      </c>
      <c r="P9012" s="7">
        <v>2017</v>
      </c>
      <c r="Q9012" t="s">
        <v>109</v>
      </c>
    </row>
    <row r="9013" spans="1:17" x14ac:dyDescent="0.3">
      <c r="A9013">
        <v>9012</v>
      </c>
      <c r="B9013" t="s">
        <v>9588</v>
      </c>
      <c r="C9013" s="6">
        <v>51693</v>
      </c>
      <c r="D9013" t="s">
        <v>3926</v>
      </c>
      <c r="E9013" t="s">
        <v>91</v>
      </c>
      <c r="F9013" t="s">
        <v>167</v>
      </c>
      <c r="G9013" s="7">
        <v>77036</v>
      </c>
      <c r="H9013" t="s">
        <v>92</v>
      </c>
      <c r="I9013" t="s">
        <v>2493</v>
      </c>
      <c r="J9013" t="s">
        <v>60</v>
      </c>
      <c r="K9013" t="s">
        <v>146</v>
      </c>
      <c r="L9013" t="s">
        <v>2494</v>
      </c>
      <c r="M9013" s="8">
        <v>100.8</v>
      </c>
      <c r="N9013" s="7">
        <v>2</v>
      </c>
      <c r="O9013" s="8">
        <f>SUM(Superstore_Clean[[#This Row],[Unit Price]]*Superstore_Clean[[#This Row],[Quantity]])</f>
        <v>201.6</v>
      </c>
      <c r="P9013" s="7">
        <v>2015</v>
      </c>
      <c r="Q9013" t="s">
        <v>87</v>
      </c>
    </row>
    <row r="9014" spans="1:17" x14ac:dyDescent="0.3">
      <c r="A9014">
        <v>9013</v>
      </c>
      <c r="B9014" t="s">
        <v>9589</v>
      </c>
      <c r="C9014" s="6">
        <v>51694</v>
      </c>
      <c r="D9014" t="s">
        <v>792</v>
      </c>
      <c r="E9014" t="s">
        <v>240</v>
      </c>
      <c r="F9014" t="s">
        <v>239</v>
      </c>
      <c r="G9014" s="7">
        <v>10011</v>
      </c>
      <c r="H9014" t="s">
        <v>132</v>
      </c>
      <c r="I9014" t="s">
        <v>976</v>
      </c>
      <c r="J9014" t="s">
        <v>23</v>
      </c>
      <c r="K9014" t="s">
        <v>54</v>
      </c>
      <c r="L9014" t="s">
        <v>977</v>
      </c>
      <c r="M9014" s="8">
        <v>135.80000000000001</v>
      </c>
      <c r="N9014" s="7">
        <v>7</v>
      </c>
      <c r="O9014" s="8">
        <f>SUM(Superstore_Clean[[#This Row],[Unit Price]]*Superstore_Clean[[#This Row],[Quantity]])</f>
        <v>950.60000000000014</v>
      </c>
      <c r="P9014" s="7">
        <v>2016</v>
      </c>
      <c r="Q9014" t="s">
        <v>497</v>
      </c>
    </row>
    <row r="9015" spans="1:17" x14ac:dyDescent="0.3">
      <c r="A9015">
        <v>9014</v>
      </c>
      <c r="B9015" t="s">
        <v>9590</v>
      </c>
      <c r="C9015" s="6">
        <v>51695</v>
      </c>
      <c r="D9015" t="s">
        <v>7790</v>
      </c>
      <c r="E9015" t="s">
        <v>33</v>
      </c>
      <c r="F9015" t="s">
        <v>32</v>
      </c>
      <c r="G9015" s="7">
        <v>90008</v>
      </c>
      <c r="H9015" t="s">
        <v>34</v>
      </c>
      <c r="I9015" t="s">
        <v>6460</v>
      </c>
      <c r="J9015" t="s">
        <v>36</v>
      </c>
      <c r="K9015" t="s">
        <v>57</v>
      </c>
      <c r="L9015" t="s">
        <v>3728</v>
      </c>
      <c r="M9015" s="8">
        <v>13.9</v>
      </c>
      <c r="N9015" s="7">
        <v>5</v>
      </c>
      <c r="O9015" s="8">
        <f>SUM(Superstore_Clean[[#This Row],[Unit Price]]*Superstore_Clean[[#This Row],[Quantity]])</f>
        <v>69.5</v>
      </c>
      <c r="P9015" s="7">
        <v>2017</v>
      </c>
      <c r="Q9015" t="s">
        <v>208</v>
      </c>
    </row>
    <row r="9016" spans="1:17" x14ac:dyDescent="0.3">
      <c r="A9016">
        <v>9015</v>
      </c>
      <c r="B9016" t="s">
        <v>9590</v>
      </c>
      <c r="C9016" s="6">
        <v>51696</v>
      </c>
      <c r="D9016" t="s">
        <v>7790</v>
      </c>
      <c r="E9016" t="s">
        <v>33</v>
      </c>
      <c r="F9016" t="s">
        <v>32</v>
      </c>
      <c r="G9016" s="7">
        <v>90008</v>
      </c>
      <c r="H9016" t="s">
        <v>34</v>
      </c>
      <c r="I9016" t="s">
        <v>2681</v>
      </c>
      <c r="J9016" t="s">
        <v>36</v>
      </c>
      <c r="K9016" t="s">
        <v>157</v>
      </c>
      <c r="L9016" t="s">
        <v>2682</v>
      </c>
      <c r="M9016" s="8">
        <v>19.399999999999999</v>
      </c>
      <c r="N9016" s="7">
        <v>5</v>
      </c>
      <c r="O9016" s="8">
        <f>SUM(Superstore_Clean[[#This Row],[Unit Price]]*Superstore_Clean[[#This Row],[Quantity]])</f>
        <v>97</v>
      </c>
      <c r="P9016" s="7">
        <v>2017</v>
      </c>
      <c r="Q9016" t="s">
        <v>208</v>
      </c>
    </row>
    <row r="9017" spans="1:17" x14ac:dyDescent="0.3">
      <c r="A9017">
        <v>9016</v>
      </c>
      <c r="B9017" t="s">
        <v>9591</v>
      </c>
      <c r="C9017" s="6">
        <v>51697</v>
      </c>
      <c r="D9017" t="s">
        <v>2727</v>
      </c>
      <c r="E9017" t="s">
        <v>592</v>
      </c>
      <c r="F9017" t="s">
        <v>591</v>
      </c>
      <c r="G9017" s="7">
        <v>88220</v>
      </c>
      <c r="H9017" t="s">
        <v>34</v>
      </c>
      <c r="I9017" t="s">
        <v>2307</v>
      </c>
      <c r="J9017" t="s">
        <v>36</v>
      </c>
      <c r="K9017" t="s">
        <v>64</v>
      </c>
      <c r="L9017" t="s">
        <v>2308</v>
      </c>
      <c r="M9017" s="8">
        <v>13.488</v>
      </c>
      <c r="N9017" s="7">
        <v>2</v>
      </c>
      <c r="O9017" s="8">
        <f>SUM(Superstore_Clean[[#This Row],[Unit Price]]*Superstore_Clean[[#This Row],[Quantity]])</f>
        <v>26.975999999999999</v>
      </c>
      <c r="P9017" s="7">
        <v>2016</v>
      </c>
      <c r="Q9017" t="s">
        <v>87</v>
      </c>
    </row>
    <row r="9018" spans="1:17" x14ac:dyDescent="0.3">
      <c r="A9018">
        <v>9017</v>
      </c>
      <c r="B9018" t="s">
        <v>9591</v>
      </c>
      <c r="C9018" s="6">
        <v>51698</v>
      </c>
      <c r="D9018" t="s">
        <v>2727</v>
      </c>
      <c r="E9018" t="s">
        <v>592</v>
      </c>
      <c r="F9018" t="s">
        <v>591</v>
      </c>
      <c r="G9018" s="7">
        <v>88220</v>
      </c>
      <c r="H9018" t="s">
        <v>34</v>
      </c>
      <c r="I9018" t="s">
        <v>5136</v>
      </c>
      <c r="J9018" t="s">
        <v>36</v>
      </c>
      <c r="K9018" t="s">
        <v>64</v>
      </c>
      <c r="L9018" t="s">
        <v>5137</v>
      </c>
      <c r="M9018" s="8">
        <v>11.416</v>
      </c>
      <c r="N9018" s="7">
        <v>1</v>
      </c>
      <c r="O9018" s="8">
        <f>SUM(Superstore_Clean[[#This Row],[Unit Price]]*Superstore_Clean[[#This Row],[Quantity]])</f>
        <v>11.416</v>
      </c>
      <c r="P9018" s="7">
        <v>2016</v>
      </c>
      <c r="Q9018" t="s">
        <v>87</v>
      </c>
    </row>
    <row r="9019" spans="1:17" x14ac:dyDescent="0.3">
      <c r="A9019">
        <v>9018</v>
      </c>
      <c r="B9019" t="s">
        <v>9592</v>
      </c>
      <c r="C9019" s="6">
        <v>51699</v>
      </c>
      <c r="D9019" t="s">
        <v>4658</v>
      </c>
      <c r="E9019" t="s">
        <v>5587</v>
      </c>
      <c r="F9019" t="s">
        <v>7653</v>
      </c>
      <c r="G9019" s="7">
        <v>83201</v>
      </c>
      <c r="H9019" t="s">
        <v>34</v>
      </c>
      <c r="I9019" t="s">
        <v>3534</v>
      </c>
      <c r="J9019" t="s">
        <v>36</v>
      </c>
      <c r="K9019" t="s">
        <v>78</v>
      </c>
      <c r="L9019" t="s">
        <v>3535</v>
      </c>
      <c r="M9019" s="8">
        <v>17.64</v>
      </c>
      <c r="N9019" s="7">
        <v>3</v>
      </c>
      <c r="O9019" s="8">
        <f>SUM(Superstore_Clean[[#This Row],[Unit Price]]*Superstore_Clean[[#This Row],[Quantity]])</f>
        <v>52.92</v>
      </c>
      <c r="P9019" s="7">
        <v>2016</v>
      </c>
      <c r="Q9019" t="s">
        <v>208</v>
      </c>
    </row>
    <row r="9020" spans="1:17" x14ac:dyDescent="0.3">
      <c r="A9020">
        <v>9019</v>
      </c>
      <c r="B9020" t="s">
        <v>9592</v>
      </c>
      <c r="C9020" s="6">
        <v>51700</v>
      </c>
      <c r="D9020" t="s">
        <v>4658</v>
      </c>
      <c r="E9020" t="s">
        <v>5587</v>
      </c>
      <c r="F9020" t="s">
        <v>7653</v>
      </c>
      <c r="G9020" s="7">
        <v>83201</v>
      </c>
      <c r="H9020" t="s">
        <v>34</v>
      </c>
      <c r="I9020" t="s">
        <v>118</v>
      </c>
      <c r="J9020" t="s">
        <v>36</v>
      </c>
      <c r="K9020" t="s">
        <v>64</v>
      </c>
      <c r="L9020" t="s">
        <v>119</v>
      </c>
      <c r="M9020" s="8">
        <v>17.04</v>
      </c>
      <c r="N9020" s="7">
        <v>3</v>
      </c>
      <c r="O9020" s="8">
        <f>SUM(Superstore_Clean[[#This Row],[Unit Price]]*Superstore_Clean[[#This Row],[Quantity]])</f>
        <v>51.12</v>
      </c>
      <c r="P9020" s="7">
        <v>2016</v>
      </c>
      <c r="Q9020" t="s">
        <v>208</v>
      </c>
    </row>
    <row r="9021" spans="1:17" x14ac:dyDescent="0.3">
      <c r="A9021">
        <v>9020</v>
      </c>
      <c r="B9021" t="s">
        <v>9593</v>
      </c>
      <c r="C9021" s="6">
        <v>51701</v>
      </c>
      <c r="D9021" t="s">
        <v>729</v>
      </c>
      <c r="E9021" t="s">
        <v>287</v>
      </c>
      <c r="F9021" t="s">
        <v>286</v>
      </c>
      <c r="G9021" s="7">
        <v>22153</v>
      </c>
      <c r="H9021" t="s">
        <v>21</v>
      </c>
      <c r="I9021" t="s">
        <v>3314</v>
      </c>
      <c r="J9021" t="s">
        <v>60</v>
      </c>
      <c r="K9021" t="s">
        <v>146</v>
      </c>
      <c r="L9021" t="s">
        <v>3315</v>
      </c>
      <c r="M9021" s="8">
        <v>99.98</v>
      </c>
      <c r="N9021" s="7">
        <v>2</v>
      </c>
      <c r="O9021" s="8">
        <f>SUM(Superstore_Clean[[#This Row],[Unit Price]]*Superstore_Clean[[#This Row],[Quantity]])</f>
        <v>199.96</v>
      </c>
      <c r="P9021" s="7">
        <v>2014</v>
      </c>
      <c r="Q9021" t="s">
        <v>87</v>
      </c>
    </row>
    <row r="9022" spans="1:17" x14ac:dyDescent="0.3">
      <c r="A9022">
        <v>9021</v>
      </c>
      <c r="B9022" t="s">
        <v>9593</v>
      </c>
      <c r="C9022" s="6">
        <v>51702</v>
      </c>
      <c r="D9022" t="s">
        <v>729</v>
      </c>
      <c r="E9022" t="s">
        <v>287</v>
      </c>
      <c r="F9022" t="s">
        <v>286</v>
      </c>
      <c r="G9022" s="7">
        <v>22153</v>
      </c>
      <c r="H9022" t="s">
        <v>21</v>
      </c>
      <c r="I9022" t="s">
        <v>3009</v>
      </c>
      <c r="J9022" t="s">
        <v>23</v>
      </c>
      <c r="K9022" t="s">
        <v>54</v>
      </c>
      <c r="L9022" t="s">
        <v>3010</v>
      </c>
      <c r="M9022" s="8">
        <v>29.46</v>
      </c>
      <c r="N9022" s="7">
        <v>6</v>
      </c>
      <c r="O9022" s="8">
        <f>SUM(Superstore_Clean[[#This Row],[Unit Price]]*Superstore_Clean[[#This Row],[Quantity]])</f>
        <v>176.76</v>
      </c>
      <c r="P9022" s="7">
        <v>2014</v>
      </c>
      <c r="Q9022" t="s">
        <v>87</v>
      </c>
    </row>
    <row r="9023" spans="1:17" x14ac:dyDescent="0.3">
      <c r="A9023">
        <v>9022</v>
      </c>
      <c r="B9023" t="s">
        <v>9594</v>
      </c>
      <c r="C9023" s="6">
        <v>51703</v>
      </c>
      <c r="D9023" t="s">
        <v>8223</v>
      </c>
      <c r="E9023" t="s">
        <v>443</v>
      </c>
      <c r="F9023" t="s">
        <v>2498</v>
      </c>
      <c r="G9023" s="7">
        <v>43615</v>
      </c>
      <c r="H9023" t="s">
        <v>132</v>
      </c>
      <c r="I9023" t="s">
        <v>4106</v>
      </c>
      <c r="J9023" t="s">
        <v>36</v>
      </c>
      <c r="K9023" t="s">
        <v>64</v>
      </c>
      <c r="L9023" t="s">
        <v>4107</v>
      </c>
      <c r="M9023" s="8">
        <v>166.92</v>
      </c>
      <c r="N9023" s="7">
        <v>13</v>
      </c>
      <c r="O9023" s="8">
        <f>SUM(Superstore_Clean[[#This Row],[Unit Price]]*Superstore_Clean[[#This Row],[Quantity]])</f>
        <v>2169.96</v>
      </c>
      <c r="P9023" s="7">
        <v>2015</v>
      </c>
      <c r="Q9023" t="s">
        <v>26</v>
      </c>
    </row>
    <row r="9024" spans="1:17" x14ac:dyDescent="0.3">
      <c r="A9024">
        <v>9023</v>
      </c>
      <c r="B9024" t="s">
        <v>9595</v>
      </c>
      <c r="C9024" s="6">
        <v>51704</v>
      </c>
      <c r="D9024" t="s">
        <v>5584</v>
      </c>
      <c r="E9024" t="s">
        <v>407</v>
      </c>
      <c r="F9024" t="s">
        <v>4739</v>
      </c>
      <c r="G9024" s="7">
        <v>80525</v>
      </c>
      <c r="H9024" t="s">
        <v>34</v>
      </c>
      <c r="I9024" t="s">
        <v>1762</v>
      </c>
      <c r="J9024" t="s">
        <v>23</v>
      </c>
      <c r="K9024" t="s">
        <v>54</v>
      </c>
      <c r="L9024" t="s">
        <v>1763</v>
      </c>
      <c r="M9024" s="8">
        <v>98.328000000000003</v>
      </c>
      <c r="N9024" s="7">
        <v>3</v>
      </c>
      <c r="O9024" s="8">
        <f>SUM(Superstore_Clean[[#This Row],[Unit Price]]*Superstore_Clean[[#This Row],[Quantity]])</f>
        <v>294.98400000000004</v>
      </c>
      <c r="P9024" s="7">
        <v>2016</v>
      </c>
      <c r="Q9024" t="s">
        <v>115</v>
      </c>
    </row>
    <row r="9025" spans="1:17" x14ac:dyDescent="0.3">
      <c r="A9025">
        <v>9024</v>
      </c>
      <c r="B9025" t="s">
        <v>9596</v>
      </c>
      <c r="C9025" s="6">
        <v>51705</v>
      </c>
      <c r="D9025" t="s">
        <v>3656</v>
      </c>
      <c r="E9025" t="s">
        <v>240</v>
      </c>
      <c r="F9025" t="s">
        <v>239</v>
      </c>
      <c r="G9025" s="7">
        <v>10024</v>
      </c>
      <c r="H9025" t="s">
        <v>132</v>
      </c>
      <c r="I9025" t="s">
        <v>1849</v>
      </c>
      <c r="J9025" t="s">
        <v>23</v>
      </c>
      <c r="K9025" t="s">
        <v>28</v>
      </c>
      <c r="L9025" t="s">
        <v>1850</v>
      </c>
      <c r="M9025" s="8">
        <v>117.88200000000001</v>
      </c>
      <c r="N9025" s="7">
        <v>1</v>
      </c>
      <c r="O9025" s="8">
        <f>SUM(Superstore_Clean[[#This Row],[Unit Price]]*Superstore_Clean[[#This Row],[Quantity]])</f>
        <v>117.88200000000001</v>
      </c>
      <c r="P9025" s="7">
        <v>2015</v>
      </c>
      <c r="Q9025" t="s">
        <v>39</v>
      </c>
    </row>
    <row r="9026" spans="1:17" x14ac:dyDescent="0.3">
      <c r="A9026">
        <v>9025</v>
      </c>
      <c r="B9026" t="s">
        <v>9597</v>
      </c>
      <c r="C9026" s="6">
        <v>51706</v>
      </c>
      <c r="D9026" t="s">
        <v>8223</v>
      </c>
      <c r="E9026" t="s">
        <v>240</v>
      </c>
      <c r="F9026" t="s">
        <v>239</v>
      </c>
      <c r="G9026" s="7">
        <v>10035</v>
      </c>
      <c r="H9026" t="s">
        <v>132</v>
      </c>
      <c r="I9026" t="s">
        <v>6999</v>
      </c>
      <c r="J9026" t="s">
        <v>60</v>
      </c>
      <c r="K9026" t="s">
        <v>146</v>
      </c>
      <c r="L9026" t="s">
        <v>7000</v>
      </c>
      <c r="M9026" s="8">
        <v>20.97</v>
      </c>
      <c r="N9026" s="7">
        <v>3</v>
      </c>
      <c r="O9026" s="8">
        <f>SUM(Superstore_Clean[[#This Row],[Unit Price]]*Superstore_Clean[[#This Row],[Quantity]])</f>
        <v>62.91</v>
      </c>
      <c r="P9026" s="7">
        <v>2016</v>
      </c>
      <c r="Q9026" t="s">
        <v>39</v>
      </c>
    </row>
    <row r="9027" spans="1:17" x14ac:dyDescent="0.3">
      <c r="A9027">
        <v>9026</v>
      </c>
      <c r="B9027" t="s">
        <v>9597</v>
      </c>
      <c r="C9027" s="6">
        <v>51707</v>
      </c>
      <c r="D9027" t="s">
        <v>8223</v>
      </c>
      <c r="E9027" t="s">
        <v>240</v>
      </c>
      <c r="F9027" t="s">
        <v>239</v>
      </c>
      <c r="G9027" s="7">
        <v>10035</v>
      </c>
      <c r="H9027" t="s">
        <v>132</v>
      </c>
      <c r="I9027" t="s">
        <v>5602</v>
      </c>
      <c r="J9027" t="s">
        <v>60</v>
      </c>
      <c r="K9027" t="s">
        <v>146</v>
      </c>
      <c r="L9027" t="s">
        <v>5603</v>
      </c>
      <c r="M9027" s="8">
        <v>139.96</v>
      </c>
      <c r="N9027" s="7">
        <v>4</v>
      </c>
      <c r="O9027" s="8">
        <f>SUM(Superstore_Clean[[#This Row],[Unit Price]]*Superstore_Clean[[#This Row],[Quantity]])</f>
        <v>559.84</v>
      </c>
      <c r="P9027" s="7">
        <v>2016</v>
      </c>
      <c r="Q9027" t="s">
        <v>39</v>
      </c>
    </row>
    <row r="9028" spans="1:17" x14ac:dyDescent="0.3">
      <c r="A9028">
        <v>9027</v>
      </c>
      <c r="B9028" t="s">
        <v>9597</v>
      </c>
      <c r="C9028" s="6">
        <v>51708</v>
      </c>
      <c r="D9028" t="s">
        <v>8223</v>
      </c>
      <c r="E9028" t="s">
        <v>240</v>
      </c>
      <c r="F9028" t="s">
        <v>239</v>
      </c>
      <c r="G9028" s="7">
        <v>10035</v>
      </c>
      <c r="H9028" t="s">
        <v>132</v>
      </c>
      <c r="I9028" t="s">
        <v>3389</v>
      </c>
      <c r="J9028" t="s">
        <v>23</v>
      </c>
      <c r="K9028" t="s">
        <v>54</v>
      </c>
      <c r="L9028" t="s">
        <v>3390</v>
      </c>
      <c r="M9028" s="8">
        <v>37.74</v>
      </c>
      <c r="N9028" s="7">
        <v>3</v>
      </c>
      <c r="O9028" s="8">
        <f>SUM(Superstore_Clean[[#This Row],[Unit Price]]*Superstore_Clean[[#This Row],[Quantity]])</f>
        <v>113.22</v>
      </c>
      <c r="P9028" s="7">
        <v>2016</v>
      </c>
      <c r="Q9028" t="s">
        <v>39</v>
      </c>
    </row>
    <row r="9029" spans="1:17" x14ac:dyDescent="0.3">
      <c r="A9029">
        <v>9028</v>
      </c>
      <c r="B9029" t="s">
        <v>9598</v>
      </c>
      <c r="C9029" s="6">
        <v>51709</v>
      </c>
      <c r="D9029" t="s">
        <v>212</v>
      </c>
      <c r="E9029" t="s">
        <v>1104</v>
      </c>
      <c r="F9029" t="s">
        <v>9599</v>
      </c>
      <c r="G9029" s="7">
        <v>1752</v>
      </c>
      <c r="H9029" t="s">
        <v>132</v>
      </c>
      <c r="I9029" t="s">
        <v>2155</v>
      </c>
      <c r="J9029" t="s">
        <v>23</v>
      </c>
      <c r="K9029" t="s">
        <v>54</v>
      </c>
      <c r="L9029" t="s">
        <v>2156</v>
      </c>
      <c r="M9029" s="8">
        <v>14.82</v>
      </c>
      <c r="N9029" s="7">
        <v>3</v>
      </c>
      <c r="O9029" s="8">
        <f>SUM(Superstore_Clean[[#This Row],[Unit Price]]*Superstore_Clean[[#This Row],[Quantity]])</f>
        <v>44.46</v>
      </c>
      <c r="P9029" s="7">
        <v>2016</v>
      </c>
      <c r="Q9029" t="s">
        <v>139</v>
      </c>
    </row>
    <row r="9030" spans="1:17" x14ac:dyDescent="0.3">
      <c r="A9030">
        <v>9029</v>
      </c>
      <c r="B9030" t="s">
        <v>9598</v>
      </c>
      <c r="C9030" s="6">
        <v>51710</v>
      </c>
      <c r="D9030" t="s">
        <v>212</v>
      </c>
      <c r="E9030" t="s">
        <v>1104</v>
      </c>
      <c r="F9030" t="s">
        <v>9599</v>
      </c>
      <c r="G9030" s="7">
        <v>1752</v>
      </c>
      <c r="H9030" t="s">
        <v>132</v>
      </c>
      <c r="I9030" t="s">
        <v>1519</v>
      </c>
      <c r="J9030" t="s">
        <v>23</v>
      </c>
      <c r="K9030" t="s">
        <v>54</v>
      </c>
      <c r="L9030" t="s">
        <v>1520</v>
      </c>
      <c r="M9030" s="8">
        <v>191.82</v>
      </c>
      <c r="N9030" s="7">
        <v>3</v>
      </c>
      <c r="O9030" s="8">
        <f>SUM(Superstore_Clean[[#This Row],[Unit Price]]*Superstore_Clean[[#This Row],[Quantity]])</f>
        <v>575.46</v>
      </c>
      <c r="P9030" s="7">
        <v>2016</v>
      </c>
      <c r="Q9030" t="s">
        <v>139</v>
      </c>
    </row>
    <row r="9031" spans="1:17" x14ac:dyDescent="0.3">
      <c r="A9031">
        <v>9030</v>
      </c>
      <c r="B9031" t="s">
        <v>9600</v>
      </c>
      <c r="C9031" s="6">
        <v>51711</v>
      </c>
      <c r="D9031" t="s">
        <v>5725</v>
      </c>
      <c r="E9031" t="s">
        <v>240</v>
      </c>
      <c r="F9031" t="s">
        <v>1328</v>
      </c>
      <c r="G9031" s="7">
        <v>10801</v>
      </c>
      <c r="H9031" t="s">
        <v>132</v>
      </c>
      <c r="I9031" t="s">
        <v>1813</v>
      </c>
      <c r="J9031" t="s">
        <v>36</v>
      </c>
      <c r="K9031" t="s">
        <v>64</v>
      </c>
      <c r="L9031" t="s">
        <v>1814</v>
      </c>
      <c r="M9031" s="8">
        <v>13.904</v>
      </c>
      <c r="N9031" s="7">
        <v>2</v>
      </c>
      <c r="O9031" s="8">
        <f>SUM(Superstore_Clean[[#This Row],[Unit Price]]*Superstore_Clean[[#This Row],[Quantity]])</f>
        <v>27.808</v>
      </c>
      <c r="P9031" s="7">
        <v>2014</v>
      </c>
      <c r="Q9031" t="s">
        <v>135</v>
      </c>
    </row>
    <row r="9032" spans="1:17" x14ac:dyDescent="0.3">
      <c r="A9032">
        <v>9031</v>
      </c>
      <c r="B9032" t="s">
        <v>9601</v>
      </c>
      <c r="C9032" s="6">
        <v>51712</v>
      </c>
      <c r="D9032" t="s">
        <v>3396</v>
      </c>
      <c r="E9032" t="s">
        <v>84</v>
      </c>
      <c r="F9032" t="s">
        <v>83</v>
      </c>
      <c r="G9032" s="7">
        <v>98103</v>
      </c>
      <c r="H9032" t="s">
        <v>34</v>
      </c>
      <c r="I9032" t="s">
        <v>4079</v>
      </c>
      <c r="J9032" t="s">
        <v>36</v>
      </c>
      <c r="K9032" t="s">
        <v>67</v>
      </c>
      <c r="L9032" t="s">
        <v>4080</v>
      </c>
      <c r="M9032" s="8">
        <v>314.60000000000002</v>
      </c>
      <c r="N9032" s="7">
        <v>4</v>
      </c>
      <c r="O9032" s="8">
        <f>SUM(Superstore_Clean[[#This Row],[Unit Price]]*Superstore_Clean[[#This Row],[Quantity]])</f>
        <v>1258.4000000000001</v>
      </c>
      <c r="P9032" s="7">
        <v>2017</v>
      </c>
      <c r="Q9032" t="s">
        <v>139</v>
      </c>
    </row>
    <row r="9033" spans="1:17" x14ac:dyDescent="0.3">
      <c r="A9033">
        <v>9032</v>
      </c>
      <c r="B9033" t="s">
        <v>9601</v>
      </c>
      <c r="C9033" s="6">
        <v>51713</v>
      </c>
      <c r="D9033" t="s">
        <v>3396</v>
      </c>
      <c r="E9033" t="s">
        <v>84</v>
      </c>
      <c r="F9033" t="s">
        <v>83</v>
      </c>
      <c r="G9033" s="7">
        <v>98103</v>
      </c>
      <c r="H9033" t="s">
        <v>34</v>
      </c>
      <c r="I9033" t="s">
        <v>820</v>
      </c>
      <c r="J9033" t="s">
        <v>23</v>
      </c>
      <c r="K9033" t="s">
        <v>45</v>
      </c>
      <c r="L9033" t="s">
        <v>821</v>
      </c>
      <c r="M9033" s="8">
        <v>283.56</v>
      </c>
      <c r="N9033" s="7">
        <v>4</v>
      </c>
      <c r="O9033" s="8">
        <f>SUM(Superstore_Clean[[#This Row],[Unit Price]]*Superstore_Clean[[#This Row],[Quantity]])</f>
        <v>1134.24</v>
      </c>
      <c r="P9033" s="7">
        <v>2017</v>
      </c>
      <c r="Q9033" t="s">
        <v>139</v>
      </c>
    </row>
    <row r="9034" spans="1:17" x14ac:dyDescent="0.3">
      <c r="A9034">
        <v>9033</v>
      </c>
      <c r="B9034" t="s">
        <v>9602</v>
      </c>
      <c r="C9034" s="6">
        <v>51714</v>
      </c>
      <c r="D9034" t="s">
        <v>393</v>
      </c>
      <c r="E9034" t="s">
        <v>214</v>
      </c>
      <c r="F9034" t="s">
        <v>778</v>
      </c>
      <c r="G9034" s="7">
        <v>48227</v>
      </c>
      <c r="H9034" t="s">
        <v>92</v>
      </c>
      <c r="I9034" t="s">
        <v>27</v>
      </c>
      <c r="J9034" t="s">
        <v>23</v>
      </c>
      <c r="K9034" t="s">
        <v>28</v>
      </c>
      <c r="L9034" t="s">
        <v>29</v>
      </c>
      <c r="M9034" s="8">
        <v>487.96</v>
      </c>
      <c r="N9034" s="7">
        <v>2</v>
      </c>
      <c r="O9034" s="8">
        <f>SUM(Superstore_Clean[[#This Row],[Unit Price]]*Superstore_Clean[[#This Row],[Quantity]])</f>
        <v>975.92</v>
      </c>
      <c r="P9034" s="7">
        <v>2017</v>
      </c>
      <c r="Q9034" t="s">
        <v>39</v>
      </c>
    </row>
    <row r="9035" spans="1:17" x14ac:dyDescent="0.3">
      <c r="A9035">
        <v>9034</v>
      </c>
      <c r="B9035" t="s">
        <v>9603</v>
      </c>
      <c r="C9035" s="6">
        <v>51715</v>
      </c>
      <c r="D9035" t="s">
        <v>1404</v>
      </c>
      <c r="E9035" t="s">
        <v>1512</v>
      </c>
      <c r="F9035" t="s">
        <v>1511</v>
      </c>
      <c r="G9035" s="7">
        <v>72701</v>
      </c>
      <c r="H9035" t="s">
        <v>21</v>
      </c>
      <c r="I9035" t="s">
        <v>4176</v>
      </c>
      <c r="J9035" t="s">
        <v>36</v>
      </c>
      <c r="K9035" t="s">
        <v>64</v>
      </c>
      <c r="L9035" t="s">
        <v>4177</v>
      </c>
      <c r="M9035" s="8">
        <v>1793.98</v>
      </c>
      <c r="N9035" s="7">
        <v>2</v>
      </c>
      <c r="O9035" s="8">
        <f>SUM(Superstore_Clean[[#This Row],[Unit Price]]*Superstore_Clean[[#This Row],[Quantity]])</f>
        <v>3587.96</v>
      </c>
      <c r="P9035" s="7">
        <v>2014</v>
      </c>
      <c r="Q9035" t="s">
        <v>139</v>
      </c>
    </row>
    <row r="9036" spans="1:17" x14ac:dyDescent="0.3">
      <c r="A9036">
        <v>9035</v>
      </c>
      <c r="B9036" t="s">
        <v>9604</v>
      </c>
      <c r="C9036" s="6">
        <v>51716</v>
      </c>
      <c r="D9036" t="s">
        <v>586</v>
      </c>
      <c r="E9036" t="s">
        <v>190</v>
      </c>
      <c r="F9036" t="s">
        <v>1170</v>
      </c>
      <c r="G9036" s="7">
        <v>62301</v>
      </c>
      <c r="H9036" t="s">
        <v>92</v>
      </c>
      <c r="I9036" t="s">
        <v>5112</v>
      </c>
      <c r="J9036" t="s">
        <v>36</v>
      </c>
      <c r="K9036" t="s">
        <v>64</v>
      </c>
      <c r="L9036" t="s">
        <v>5113</v>
      </c>
      <c r="M9036" s="8">
        <v>2.992</v>
      </c>
      <c r="N9036" s="7">
        <v>4</v>
      </c>
      <c r="O9036" s="8">
        <f>SUM(Superstore_Clean[[#This Row],[Unit Price]]*Superstore_Clean[[#This Row],[Quantity]])</f>
        <v>11.968</v>
      </c>
      <c r="P9036" s="7">
        <v>2015</v>
      </c>
      <c r="Q9036" t="s">
        <v>47</v>
      </c>
    </row>
    <row r="9037" spans="1:17" x14ac:dyDescent="0.3">
      <c r="A9037">
        <v>9036</v>
      </c>
      <c r="B9037" t="s">
        <v>9604</v>
      </c>
      <c r="C9037" s="6">
        <v>51717</v>
      </c>
      <c r="D9037" t="s">
        <v>586</v>
      </c>
      <c r="E9037" t="s">
        <v>190</v>
      </c>
      <c r="F9037" t="s">
        <v>1170</v>
      </c>
      <c r="G9037" s="7">
        <v>62301</v>
      </c>
      <c r="H9037" t="s">
        <v>92</v>
      </c>
      <c r="I9037" t="s">
        <v>587</v>
      </c>
      <c r="J9037" t="s">
        <v>60</v>
      </c>
      <c r="K9037" t="s">
        <v>146</v>
      </c>
      <c r="L9037" t="s">
        <v>588</v>
      </c>
      <c r="M9037" s="8">
        <v>108.768</v>
      </c>
      <c r="N9037" s="7">
        <v>4</v>
      </c>
      <c r="O9037" s="8">
        <f>SUM(Superstore_Clean[[#This Row],[Unit Price]]*Superstore_Clean[[#This Row],[Quantity]])</f>
        <v>435.072</v>
      </c>
      <c r="P9037" s="7">
        <v>2015</v>
      </c>
      <c r="Q9037" t="s">
        <v>47</v>
      </c>
    </row>
    <row r="9038" spans="1:17" x14ac:dyDescent="0.3">
      <c r="A9038">
        <v>9037</v>
      </c>
      <c r="B9038" t="s">
        <v>9605</v>
      </c>
      <c r="C9038" s="6">
        <v>51718</v>
      </c>
      <c r="D9038" t="s">
        <v>1921</v>
      </c>
      <c r="E9038" t="s">
        <v>240</v>
      </c>
      <c r="F9038" t="s">
        <v>239</v>
      </c>
      <c r="G9038" s="7">
        <v>10035</v>
      </c>
      <c r="H9038" t="s">
        <v>132</v>
      </c>
      <c r="I9038" t="s">
        <v>3508</v>
      </c>
      <c r="J9038" t="s">
        <v>36</v>
      </c>
      <c r="K9038" t="s">
        <v>78</v>
      </c>
      <c r="L9038" t="s">
        <v>3509</v>
      </c>
      <c r="M9038" s="8">
        <v>25.92</v>
      </c>
      <c r="N9038" s="7">
        <v>4</v>
      </c>
      <c r="O9038" s="8">
        <f>SUM(Superstore_Clean[[#This Row],[Unit Price]]*Superstore_Clean[[#This Row],[Quantity]])</f>
        <v>103.68</v>
      </c>
      <c r="P9038" s="7">
        <v>2015</v>
      </c>
      <c r="Q9038" t="s">
        <v>80</v>
      </c>
    </row>
    <row r="9039" spans="1:17" x14ac:dyDescent="0.3">
      <c r="A9039">
        <v>9038</v>
      </c>
      <c r="B9039" t="s">
        <v>9605</v>
      </c>
      <c r="C9039" s="6">
        <v>51719</v>
      </c>
      <c r="D9039" t="s">
        <v>1921</v>
      </c>
      <c r="E9039" t="s">
        <v>240</v>
      </c>
      <c r="F9039" t="s">
        <v>239</v>
      </c>
      <c r="G9039" s="7">
        <v>10035</v>
      </c>
      <c r="H9039" t="s">
        <v>132</v>
      </c>
      <c r="I9039" t="s">
        <v>3512</v>
      </c>
      <c r="J9039" t="s">
        <v>36</v>
      </c>
      <c r="K9039" t="s">
        <v>49</v>
      </c>
      <c r="L9039" t="s">
        <v>3513</v>
      </c>
      <c r="M9039" s="8">
        <v>22.58</v>
      </c>
      <c r="N9039" s="7">
        <v>2</v>
      </c>
      <c r="O9039" s="8">
        <f>SUM(Superstore_Clean[[#This Row],[Unit Price]]*Superstore_Clean[[#This Row],[Quantity]])</f>
        <v>45.16</v>
      </c>
      <c r="P9039" s="7">
        <v>2015</v>
      </c>
      <c r="Q9039" t="s">
        <v>80</v>
      </c>
    </row>
    <row r="9040" spans="1:17" x14ac:dyDescent="0.3">
      <c r="A9040">
        <v>9039</v>
      </c>
      <c r="B9040" t="s">
        <v>9606</v>
      </c>
      <c r="C9040" s="6">
        <v>51720</v>
      </c>
      <c r="D9040" t="s">
        <v>3863</v>
      </c>
      <c r="E9040" t="s">
        <v>91</v>
      </c>
      <c r="F9040" t="s">
        <v>167</v>
      </c>
      <c r="G9040" s="7">
        <v>77095</v>
      </c>
      <c r="H9040" t="s">
        <v>92</v>
      </c>
      <c r="I9040" t="s">
        <v>1581</v>
      </c>
      <c r="J9040" t="s">
        <v>60</v>
      </c>
      <c r="K9040" t="s">
        <v>61</v>
      </c>
      <c r="L9040" t="s">
        <v>1582</v>
      </c>
      <c r="M9040" s="8">
        <v>55.176000000000002</v>
      </c>
      <c r="N9040" s="7">
        <v>3</v>
      </c>
      <c r="O9040" s="8">
        <f>SUM(Superstore_Clean[[#This Row],[Unit Price]]*Superstore_Clean[[#This Row],[Quantity]])</f>
        <v>165.52800000000002</v>
      </c>
      <c r="P9040" s="7">
        <v>2017</v>
      </c>
      <c r="Q9040" t="s">
        <v>26</v>
      </c>
    </row>
    <row r="9041" spans="1:17" x14ac:dyDescent="0.3">
      <c r="A9041">
        <v>9040</v>
      </c>
      <c r="B9041" t="s">
        <v>9607</v>
      </c>
      <c r="C9041" s="6">
        <v>51721</v>
      </c>
      <c r="D9041" t="s">
        <v>3380</v>
      </c>
      <c r="E9041" t="s">
        <v>214</v>
      </c>
      <c r="F9041" t="s">
        <v>778</v>
      </c>
      <c r="G9041" s="7">
        <v>48205</v>
      </c>
      <c r="H9041" t="s">
        <v>92</v>
      </c>
      <c r="I9041" t="s">
        <v>2372</v>
      </c>
      <c r="J9041" t="s">
        <v>36</v>
      </c>
      <c r="K9041" t="s">
        <v>64</v>
      </c>
      <c r="L9041" t="s">
        <v>2373</v>
      </c>
      <c r="M9041" s="8">
        <v>9892.74</v>
      </c>
      <c r="N9041" s="7">
        <v>13</v>
      </c>
      <c r="O9041" s="8">
        <f>SUM(Superstore_Clean[[#This Row],[Unit Price]]*Superstore_Clean[[#This Row],[Quantity]])</f>
        <v>128605.62</v>
      </c>
      <c r="P9041" s="7">
        <v>2016</v>
      </c>
      <c r="Q9041" t="s">
        <v>87</v>
      </c>
    </row>
    <row r="9042" spans="1:17" x14ac:dyDescent="0.3">
      <c r="A9042">
        <v>9041</v>
      </c>
      <c r="B9042" t="s">
        <v>9608</v>
      </c>
      <c r="C9042" s="6">
        <v>51722</v>
      </c>
      <c r="D9042" t="s">
        <v>4060</v>
      </c>
      <c r="E9042" t="s">
        <v>279</v>
      </c>
      <c r="F9042" t="s">
        <v>7275</v>
      </c>
      <c r="G9042" s="7">
        <v>85224</v>
      </c>
      <c r="H9042" t="s">
        <v>34</v>
      </c>
      <c r="I9042" t="s">
        <v>3936</v>
      </c>
      <c r="J9042" t="s">
        <v>23</v>
      </c>
      <c r="K9042" t="s">
        <v>45</v>
      </c>
      <c r="L9042" t="s">
        <v>3937</v>
      </c>
      <c r="M9042" s="8">
        <v>73.915000000000006</v>
      </c>
      <c r="N9042" s="7">
        <v>1</v>
      </c>
      <c r="O9042" s="8">
        <f>SUM(Superstore_Clean[[#This Row],[Unit Price]]*Superstore_Clean[[#This Row],[Quantity]])</f>
        <v>73.915000000000006</v>
      </c>
      <c r="P9042" s="7">
        <v>2014</v>
      </c>
      <c r="Q9042" t="s">
        <v>139</v>
      </c>
    </row>
    <row r="9043" spans="1:17" x14ac:dyDescent="0.3">
      <c r="A9043">
        <v>9042</v>
      </c>
      <c r="B9043" t="s">
        <v>9609</v>
      </c>
      <c r="C9043" s="6">
        <v>51723</v>
      </c>
      <c r="D9043" t="s">
        <v>1469</v>
      </c>
      <c r="E9043" t="s">
        <v>43</v>
      </c>
      <c r="F9043" t="s">
        <v>6512</v>
      </c>
      <c r="G9043" s="7">
        <v>33021</v>
      </c>
      <c r="H9043" t="s">
        <v>21</v>
      </c>
      <c r="I9043" t="s">
        <v>8413</v>
      </c>
      <c r="J9043" t="s">
        <v>23</v>
      </c>
      <c r="K9043" t="s">
        <v>54</v>
      </c>
      <c r="L9043" t="s">
        <v>8414</v>
      </c>
      <c r="M9043" s="8">
        <v>337.08800000000002</v>
      </c>
      <c r="N9043" s="7">
        <v>4</v>
      </c>
      <c r="O9043" s="8">
        <f>SUM(Superstore_Clean[[#This Row],[Unit Price]]*Superstore_Clean[[#This Row],[Quantity]])</f>
        <v>1348.3520000000001</v>
      </c>
      <c r="P9043" s="7">
        <v>2014</v>
      </c>
      <c r="Q9043" t="s">
        <v>139</v>
      </c>
    </row>
    <row r="9044" spans="1:17" x14ac:dyDescent="0.3">
      <c r="A9044">
        <v>9043</v>
      </c>
      <c r="B9044" t="s">
        <v>9610</v>
      </c>
      <c r="C9044" s="6">
        <v>51724</v>
      </c>
      <c r="D9044" t="s">
        <v>1169</v>
      </c>
      <c r="E9044" t="s">
        <v>33</v>
      </c>
      <c r="F9044" t="s">
        <v>32</v>
      </c>
      <c r="G9044" s="7">
        <v>90049</v>
      </c>
      <c r="H9044" t="s">
        <v>34</v>
      </c>
      <c r="I9044" t="s">
        <v>1936</v>
      </c>
      <c r="J9044" t="s">
        <v>36</v>
      </c>
      <c r="K9044" t="s">
        <v>67</v>
      </c>
      <c r="L9044" t="s">
        <v>1937</v>
      </c>
      <c r="M9044" s="8">
        <v>61.44</v>
      </c>
      <c r="N9044" s="7">
        <v>3</v>
      </c>
      <c r="O9044" s="8">
        <f>SUM(Superstore_Clean[[#This Row],[Unit Price]]*Superstore_Clean[[#This Row],[Quantity]])</f>
        <v>184.32</v>
      </c>
      <c r="P9044" s="7">
        <v>2015</v>
      </c>
      <c r="Q9044" t="s">
        <v>139</v>
      </c>
    </row>
    <row r="9045" spans="1:17" x14ac:dyDescent="0.3">
      <c r="A9045">
        <v>9044</v>
      </c>
      <c r="B9045" t="s">
        <v>9611</v>
      </c>
      <c r="C9045" s="6">
        <v>51725</v>
      </c>
      <c r="D9045" t="s">
        <v>3740</v>
      </c>
      <c r="E9045" t="s">
        <v>33</v>
      </c>
      <c r="F9045" t="s">
        <v>112</v>
      </c>
      <c r="G9045" s="7">
        <v>94122</v>
      </c>
      <c r="H9045" t="s">
        <v>34</v>
      </c>
      <c r="I9045" t="s">
        <v>1162</v>
      </c>
      <c r="J9045" t="s">
        <v>60</v>
      </c>
      <c r="K9045" t="s">
        <v>146</v>
      </c>
      <c r="L9045" t="s">
        <v>1163</v>
      </c>
      <c r="M9045" s="8">
        <v>479.97</v>
      </c>
      <c r="N9045" s="7">
        <v>3</v>
      </c>
      <c r="O9045" s="8">
        <f>SUM(Superstore_Clean[[#This Row],[Unit Price]]*Superstore_Clean[[#This Row],[Quantity]])</f>
        <v>1439.91</v>
      </c>
      <c r="P9045" s="7">
        <v>2016</v>
      </c>
      <c r="Q9045" t="s">
        <v>26</v>
      </c>
    </row>
    <row r="9046" spans="1:17" x14ac:dyDescent="0.3">
      <c r="A9046">
        <v>9045</v>
      </c>
      <c r="B9046" t="s">
        <v>9612</v>
      </c>
      <c r="C9046" s="6">
        <v>51726</v>
      </c>
      <c r="D9046" t="s">
        <v>2665</v>
      </c>
      <c r="E9046" t="s">
        <v>33</v>
      </c>
      <c r="F9046" t="s">
        <v>4464</v>
      </c>
      <c r="G9046" s="7">
        <v>94086</v>
      </c>
      <c r="H9046" t="s">
        <v>34</v>
      </c>
      <c r="I9046" t="s">
        <v>5112</v>
      </c>
      <c r="J9046" t="s">
        <v>36</v>
      </c>
      <c r="K9046" t="s">
        <v>64</v>
      </c>
      <c r="L9046" t="s">
        <v>5113</v>
      </c>
      <c r="M9046" s="8">
        <v>5.984</v>
      </c>
      <c r="N9046" s="7">
        <v>2</v>
      </c>
      <c r="O9046" s="8">
        <f>SUM(Superstore_Clean[[#This Row],[Unit Price]]*Superstore_Clean[[#This Row],[Quantity]])</f>
        <v>11.968</v>
      </c>
      <c r="P9046" s="7">
        <v>2017</v>
      </c>
      <c r="Q9046" t="s">
        <v>87</v>
      </c>
    </row>
    <row r="9047" spans="1:17" x14ac:dyDescent="0.3">
      <c r="A9047">
        <v>9046</v>
      </c>
      <c r="B9047" t="s">
        <v>9612</v>
      </c>
      <c r="C9047" s="6">
        <v>51727</v>
      </c>
      <c r="D9047" t="s">
        <v>2665</v>
      </c>
      <c r="E9047" t="s">
        <v>33</v>
      </c>
      <c r="F9047" t="s">
        <v>4464</v>
      </c>
      <c r="G9047" s="7">
        <v>94086</v>
      </c>
      <c r="H9047" t="s">
        <v>34</v>
      </c>
      <c r="I9047" t="s">
        <v>4732</v>
      </c>
      <c r="J9047" t="s">
        <v>60</v>
      </c>
      <c r="K9047" t="s">
        <v>146</v>
      </c>
      <c r="L9047" t="s">
        <v>4733</v>
      </c>
      <c r="M9047" s="8">
        <v>189.95</v>
      </c>
      <c r="N9047" s="7">
        <v>5</v>
      </c>
      <c r="O9047" s="8">
        <f>SUM(Superstore_Clean[[#This Row],[Unit Price]]*Superstore_Clean[[#This Row],[Quantity]])</f>
        <v>949.75</v>
      </c>
      <c r="P9047" s="7">
        <v>2017</v>
      </c>
      <c r="Q9047" t="s">
        <v>87</v>
      </c>
    </row>
    <row r="9048" spans="1:17" x14ac:dyDescent="0.3">
      <c r="A9048">
        <v>9047</v>
      </c>
      <c r="B9048" t="s">
        <v>9612</v>
      </c>
      <c r="C9048" s="6">
        <v>51728</v>
      </c>
      <c r="D9048" t="s">
        <v>2665</v>
      </c>
      <c r="E9048" t="s">
        <v>33</v>
      </c>
      <c r="F9048" t="s">
        <v>4464</v>
      </c>
      <c r="G9048" s="7">
        <v>94086</v>
      </c>
      <c r="H9048" t="s">
        <v>34</v>
      </c>
      <c r="I9048" t="s">
        <v>2170</v>
      </c>
      <c r="J9048" t="s">
        <v>60</v>
      </c>
      <c r="K9048" t="s">
        <v>146</v>
      </c>
      <c r="L9048" t="s">
        <v>2171</v>
      </c>
      <c r="M9048" s="8">
        <v>149.94999999999999</v>
      </c>
      <c r="N9048" s="7">
        <v>5</v>
      </c>
      <c r="O9048" s="8">
        <f>SUM(Superstore_Clean[[#This Row],[Unit Price]]*Superstore_Clean[[#This Row],[Quantity]])</f>
        <v>749.75</v>
      </c>
      <c r="P9048" s="7">
        <v>2017</v>
      </c>
      <c r="Q9048" t="s">
        <v>87</v>
      </c>
    </row>
    <row r="9049" spans="1:17" x14ac:dyDescent="0.3">
      <c r="A9049">
        <v>9048</v>
      </c>
      <c r="B9049" t="s">
        <v>9612</v>
      </c>
      <c r="C9049" s="6">
        <v>51729</v>
      </c>
      <c r="D9049" t="s">
        <v>2665</v>
      </c>
      <c r="E9049" t="s">
        <v>33</v>
      </c>
      <c r="F9049" t="s">
        <v>4464</v>
      </c>
      <c r="G9049" s="7">
        <v>94086</v>
      </c>
      <c r="H9049" t="s">
        <v>34</v>
      </c>
      <c r="I9049" t="s">
        <v>2613</v>
      </c>
      <c r="J9049" t="s">
        <v>36</v>
      </c>
      <c r="K9049" t="s">
        <v>57</v>
      </c>
      <c r="L9049" t="s">
        <v>2614</v>
      </c>
      <c r="M9049" s="8">
        <v>29.95</v>
      </c>
      <c r="N9049" s="7">
        <v>5</v>
      </c>
      <c r="O9049" s="8">
        <f>SUM(Superstore_Clean[[#This Row],[Unit Price]]*Superstore_Clean[[#This Row],[Quantity]])</f>
        <v>149.75</v>
      </c>
      <c r="P9049" s="7">
        <v>2017</v>
      </c>
      <c r="Q9049" t="s">
        <v>87</v>
      </c>
    </row>
    <row r="9050" spans="1:17" x14ac:dyDescent="0.3">
      <c r="A9050">
        <v>9049</v>
      </c>
      <c r="B9050" t="s">
        <v>9612</v>
      </c>
      <c r="C9050" s="6">
        <v>51730</v>
      </c>
      <c r="D9050" t="s">
        <v>2665</v>
      </c>
      <c r="E9050" t="s">
        <v>33</v>
      </c>
      <c r="F9050" t="s">
        <v>4464</v>
      </c>
      <c r="G9050" s="7">
        <v>94086</v>
      </c>
      <c r="H9050" t="s">
        <v>34</v>
      </c>
      <c r="I9050" t="s">
        <v>7697</v>
      </c>
      <c r="J9050" t="s">
        <v>36</v>
      </c>
      <c r="K9050" t="s">
        <v>37</v>
      </c>
      <c r="L9050" t="s">
        <v>7698</v>
      </c>
      <c r="M9050" s="8">
        <v>44.4</v>
      </c>
      <c r="N9050" s="7">
        <v>3</v>
      </c>
      <c r="O9050" s="8">
        <f>SUM(Superstore_Clean[[#This Row],[Unit Price]]*Superstore_Clean[[#This Row],[Quantity]])</f>
        <v>133.19999999999999</v>
      </c>
      <c r="P9050" s="7">
        <v>2017</v>
      </c>
      <c r="Q9050" t="s">
        <v>87</v>
      </c>
    </row>
    <row r="9051" spans="1:17" x14ac:dyDescent="0.3">
      <c r="A9051">
        <v>9050</v>
      </c>
      <c r="B9051" t="s">
        <v>9613</v>
      </c>
      <c r="C9051" s="6">
        <v>51731</v>
      </c>
      <c r="D9051" t="s">
        <v>2616</v>
      </c>
      <c r="E9051" t="s">
        <v>240</v>
      </c>
      <c r="F9051" t="s">
        <v>239</v>
      </c>
      <c r="G9051" s="7">
        <v>10011</v>
      </c>
      <c r="H9051" t="s">
        <v>132</v>
      </c>
      <c r="I9051" t="s">
        <v>2283</v>
      </c>
      <c r="J9051" t="s">
        <v>36</v>
      </c>
      <c r="K9051" t="s">
        <v>57</v>
      </c>
      <c r="L9051" t="s">
        <v>2284</v>
      </c>
      <c r="M9051" s="8">
        <v>66.03</v>
      </c>
      <c r="N9051" s="7">
        <v>3</v>
      </c>
      <c r="O9051" s="8">
        <f>SUM(Superstore_Clean[[#This Row],[Unit Price]]*Superstore_Clean[[#This Row],[Quantity]])</f>
        <v>198.09</v>
      </c>
      <c r="P9051" s="7">
        <v>2014</v>
      </c>
      <c r="Q9051" t="s">
        <v>139</v>
      </c>
    </row>
    <row r="9052" spans="1:17" x14ac:dyDescent="0.3">
      <c r="A9052">
        <v>9051</v>
      </c>
      <c r="B9052" t="s">
        <v>9614</v>
      </c>
      <c r="C9052" s="6">
        <v>51732</v>
      </c>
      <c r="D9052" t="s">
        <v>2357</v>
      </c>
      <c r="E9052" t="s">
        <v>33</v>
      </c>
      <c r="F9052" t="s">
        <v>32</v>
      </c>
      <c r="G9052" s="7">
        <v>90004</v>
      </c>
      <c r="H9052" t="s">
        <v>34</v>
      </c>
      <c r="I9052" t="s">
        <v>1269</v>
      </c>
      <c r="J9052" t="s">
        <v>36</v>
      </c>
      <c r="K9052" t="s">
        <v>78</v>
      </c>
      <c r="L9052" t="s">
        <v>1270</v>
      </c>
      <c r="M9052" s="8">
        <v>10.86</v>
      </c>
      <c r="N9052" s="7">
        <v>2</v>
      </c>
      <c r="O9052" s="8">
        <f>SUM(Superstore_Clean[[#This Row],[Unit Price]]*Superstore_Clean[[#This Row],[Quantity]])</f>
        <v>21.72</v>
      </c>
      <c r="P9052" s="7">
        <v>2015</v>
      </c>
      <c r="Q9052" t="s">
        <v>109</v>
      </c>
    </row>
    <row r="9053" spans="1:17" x14ac:dyDescent="0.3">
      <c r="A9053">
        <v>9052</v>
      </c>
      <c r="B9053" t="s">
        <v>9615</v>
      </c>
      <c r="C9053" s="6">
        <v>51733</v>
      </c>
      <c r="D9053" t="s">
        <v>3404</v>
      </c>
      <c r="E9053" t="s">
        <v>33</v>
      </c>
      <c r="F9053" t="s">
        <v>112</v>
      </c>
      <c r="G9053" s="7">
        <v>94122</v>
      </c>
      <c r="H9053" t="s">
        <v>34</v>
      </c>
      <c r="I9053" t="s">
        <v>4448</v>
      </c>
      <c r="J9053" t="s">
        <v>36</v>
      </c>
      <c r="K9053" t="s">
        <v>57</v>
      </c>
      <c r="L9053" t="s">
        <v>4449</v>
      </c>
      <c r="M9053" s="8">
        <v>3.36</v>
      </c>
      <c r="N9053" s="7">
        <v>2</v>
      </c>
      <c r="O9053" s="8">
        <f>SUM(Superstore_Clean[[#This Row],[Unit Price]]*Superstore_Clean[[#This Row],[Quantity]])</f>
        <v>6.72</v>
      </c>
      <c r="P9053" s="7">
        <v>2014</v>
      </c>
      <c r="Q9053" t="s">
        <v>208</v>
      </c>
    </row>
    <row r="9054" spans="1:17" x14ac:dyDescent="0.3">
      <c r="A9054">
        <v>9053</v>
      </c>
      <c r="B9054" t="s">
        <v>9615</v>
      </c>
      <c r="C9054" s="6">
        <v>51734</v>
      </c>
      <c r="D9054" t="s">
        <v>3404</v>
      </c>
      <c r="E9054" t="s">
        <v>33</v>
      </c>
      <c r="F9054" t="s">
        <v>112</v>
      </c>
      <c r="G9054" s="7">
        <v>94122</v>
      </c>
      <c r="H9054" t="s">
        <v>34</v>
      </c>
      <c r="I9054" t="s">
        <v>209</v>
      </c>
      <c r="J9054" t="s">
        <v>36</v>
      </c>
      <c r="K9054" t="s">
        <v>64</v>
      </c>
      <c r="L9054" t="s">
        <v>210</v>
      </c>
      <c r="M9054" s="8">
        <v>27.936</v>
      </c>
      <c r="N9054" s="7">
        <v>4</v>
      </c>
      <c r="O9054" s="8">
        <f>SUM(Superstore_Clean[[#This Row],[Unit Price]]*Superstore_Clean[[#This Row],[Quantity]])</f>
        <v>111.744</v>
      </c>
      <c r="P9054" s="7">
        <v>2014</v>
      </c>
      <c r="Q9054" t="s">
        <v>208</v>
      </c>
    </row>
    <row r="9055" spans="1:17" x14ac:dyDescent="0.3">
      <c r="A9055">
        <v>9054</v>
      </c>
      <c r="B9055" t="s">
        <v>9615</v>
      </c>
      <c r="C9055" s="6">
        <v>51735</v>
      </c>
      <c r="D9055" t="s">
        <v>3404</v>
      </c>
      <c r="E9055" t="s">
        <v>33</v>
      </c>
      <c r="F9055" t="s">
        <v>112</v>
      </c>
      <c r="G9055" s="7">
        <v>94122</v>
      </c>
      <c r="H9055" t="s">
        <v>34</v>
      </c>
      <c r="I9055" t="s">
        <v>7755</v>
      </c>
      <c r="J9055" t="s">
        <v>60</v>
      </c>
      <c r="K9055" t="s">
        <v>61</v>
      </c>
      <c r="L9055" t="s">
        <v>7756</v>
      </c>
      <c r="M9055" s="8">
        <v>28.783999999999999</v>
      </c>
      <c r="N9055" s="7">
        <v>2</v>
      </c>
      <c r="O9055" s="8">
        <f>SUM(Superstore_Clean[[#This Row],[Unit Price]]*Superstore_Clean[[#This Row],[Quantity]])</f>
        <v>57.567999999999998</v>
      </c>
      <c r="P9055" s="7">
        <v>2014</v>
      </c>
      <c r="Q9055" t="s">
        <v>208</v>
      </c>
    </row>
    <row r="9056" spans="1:17" x14ac:dyDescent="0.3">
      <c r="A9056">
        <v>9055</v>
      </c>
      <c r="B9056" t="s">
        <v>9616</v>
      </c>
      <c r="C9056" s="6">
        <v>51736</v>
      </c>
      <c r="D9056" t="s">
        <v>2335</v>
      </c>
      <c r="E9056" t="s">
        <v>33</v>
      </c>
      <c r="F9056" t="s">
        <v>2239</v>
      </c>
      <c r="G9056" s="7">
        <v>92704</v>
      </c>
      <c r="H9056" t="s">
        <v>34</v>
      </c>
      <c r="I9056" t="s">
        <v>515</v>
      </c>
      <c r="J9056" t="s">
        <v>36</v>
      </c>
      <c r="K9056" t="s">
        <v>516</v>
      </c>
      <c r="L9056" t="s">
        <v>517</v>
      </c>
      <c r="M9056" s="8">
        <v>21.96</v>
      </c>
      <c r="N9056" s="7">
        <v>2</v>
      </c>
      <c r="O9056" s="8">
        <f>SUM(Superstore_Clean[[#This Row],[Unit Price]]*Superstore_Clean[[#This Row],[Quantity]])</f>
        <v>43.92</v>
      </c>
      <c r="P9056" s="7">
        <v>2017</v>
      </c>
      <c r="Q9056" t="s">
        <v>139</v>
      </c>
    </row>
    <row r="9057" spans="1:17" x14ac:dyDescent="0.3">
      <c r="A9057">
        <v>9056</v>
      </c>
      <c r="B9057" t="s">
        <v>9617</v>
      </c>
      <c r="C9057" s="6">
        <v>51737</v>
      </c>
      <c r="D9057" t="s">
        <v>855</v>
      </c>
      <c r="E9057" t="s">
        <v>84</v>
      </c>
      <c r="F9057" t="s">
        <v>83</v>
      </c>
      <c r="G9057" s="7">
        <v>98103</v>
      </c>
      <c r="H9057" t="s">
        <v>34</v>
      </c>
      <c r="I9057" t="s">
        <v>3143</v>
      </c>
      <c r="J9057" t="s">
        <v>60</v>
      </c>
      <c r="K9057" t="s">
        <v>146</v>
      </c>
      <c r="L9057" t="s">
        <v>3144</v>
      </c>
      <c r="M9057" s="8">
        <v>21.98</v>
      </c>
      <c r="N9057" s="7">
        <v>2</v>
      </c>
      <c r="O9057" s="8">
        <f>SUM(Superstore_Clean[[#This Row],[Unit Price]]*Superstore_Clean[[#This Row],[Quantity]])</f>
        <v>43.96</v>
      </c>
      <c r="P9057" s="7">
        <v>2015</v>
      </c>
      <c r="Q9057" t="s">
        <v>139</v>
      </c>
    </row>
    <row r="9058" spans="1:17" x14ac:dyDescent="0.3">
      <c r="A9058">
        <v>9057</v>
      </c>
      <c r="B9058" t="s">
        <v>9618</v>
      </c>
      <c r="C9058" s="6">
        <v>51738</v>
      </c>
      <c r="D9058" t="s">
        <v>3926</v>
      </c>
      <c r="E9058" t="s">
        <v>240</v>
      </c>
      <c r="F9058" t="s">
        <v>239</v>
      </c>
      <c r="G9058" s="7">
        <v>10011</v>
      </c>
      <c r="H9058" t="s">
        <v>132</v>
      </c>
      <c r="I9058" t="s">
        <v>8357</v>
      </c>
      <c r="J9058" t="s">
        <v>23</v>
      </c>
      <c r="K9058" t="s">
        <v>28</v>
      </c>
      <c r="L9058" t="s">
        <v>8358</v>
      </c>
      <c r="M9058" s="8">
        <v>2621.3220000000001</v>
      </c>
      <c r="N9058" s="7">
        <v>11</v>
      </c>
      <c r="O9058" s="8">
        <f>SUM(Superstore_Clean[[#This Row],[Unit Price]]*Superstore_Clean[[#This Row],[Quantity]])</f>
        <v>28834.542000000001</v>
      </c>
      <c r="P9058" s="7">
        <v>2015</v>
      </c>
      <c r="Q9058" t="s">
        <v>26</v>
      </c>
    </row>
    <row r="9059" spans="1:17" x14ac:dyDescent="0.3">
      <c r="A9059">
        <v>9058</v>
      </c>
      <c r="B9059" t="s">
        <v>9619</v>
      </c>
      <c r="C9059" s="6">
        <v>51739</v>
      </c>
      <c r="D9059" t="s">
        <v>5170</v>
      </c>
      <c r="E9059" t="s">
        <v>33</v>
      </c>
      <c r="F9059" t="s">
        <v>32</v>
      </c>
      <c r="G9059" s="7">
        <v>90045</v>
      </c>
      <c r="H9059" t="s">
        <v>34</v>
      </c>
      <c r="I9059" t="s">
        <v>6881</v>
      </c>
      <c r="J9059" t="s">
        <v>23</v>
      </c>
      <c r="K9059" t="s">
        <v>54</v>
      </c>
      <c r="L9059" t="s">
        <v>6882</v>
      </c>
      <c r="M9059" s="8">
        <v>74.760000000000005</v>
      </c>
      <c r="N9059" s="7">
        <v>7</v>
      </c>
      <c r="O9059" s="8">
        <f>SUM(Superstore_Clean[[#This Row],[Unit Price]]*Superstore_Clean[[#This Row],[Quantity]])</f>
        <v>523.32000000000005</v>
      </c>
      <c r="P9059" s="7">
        <v>2015</v>
      </c>
      <c r="Q9059" t="s">
        <v>47</v>
      </c>
    </row>
    <row r="9060" spans="1:17" x14ac:dyDescent="0.3">
      <c r="A9060">
        <v>9059</v>
      </c>
      <c r="B9060" t="s">
        <v>9619</v>
      </c>
      <c r="C9060" s="6">
        <v>51740</v>
      </c>
      <c r="D9060" t="s">
        <v>5170</v>
      </c>
      <c r="E9060" t="s">
        <v>33</v>
      </c>
      <c r="F9060" t="s">
        <v>32</v>
      </c>
      <c r="G9060" s="7">
        <v>90045</v>
      </c>
      <c r="H9060" t="s">
        <v>34</v>
      </c>
      <c r="I9060" t="s">
        <v>7557</v>
      </c>
      <c r="J9060" t="s">
        <v>23</v>
      </c>
      <c r="K9060" t="s">
        <v>45</v>
      </c>
      <c r="L9060" t="s">
        <v>7558</v>
      </c>
      <c r="M9060" s="8">
        <v>364.77600000000001</v>
      </c>
      <c r="N9060" s="7">
        <v>3</v>
      </c>
      <c r="O9060" s="8">
        <f>SUM(Superstore_Clean[[#This Row],[Unit Price]]*Superstore_Clean[[#This Row],[Quantity]])</f>
        <v>1094.328</v>
      </c>
      <c r="P9060" s="7">
        <v>2015</v>
      </c>
      <c r="Q9060" t="s">
        <v>47</v>
      </c>
    </row>
    <row r="9061" spans="1:17" x14ac:dyDescent="0.3">
      <c r="A9061">
        <v>9060</v>
      </c>
      <c r="B9061" t="s">
        <v>9620</v>
      </c>
      <c r="C9061" s="6">
        <v>51741</v>
      </c>
      <c r="D9061" t="s">
        <v>1889</v>
      </c>
      <c r="E9061" t="s">
        <v>84</v>
      </c>
      <c r="F9061" t="s">
        <v>83</v>
      </c>
      <c r="G9061" s="7">
        <v>98103</v>
      </c>
      <c r="H9061" t="s">
        <v>34</v>
      </c>
      <c r="I9061" t="s">
        <v>3083</v>
      </c>
      <c r="J9061" t="s">
        <v>23</v>
      </c>
      <c r="K9061" t="s">
        <v>45</v>
      </c>
      <c r="L9061" t="s">
        <v>3084</v>
      </c>
      <c r="M9061" s="8">
        <v>1115.17</v>
      </c>
      <c r="N9061" s="7">
        <v>7</v>
      </c>
      <c r="O9061" s="8">
        <f>SUM(Superstore_Clean[[#This Row],[Unit Price]]*Superstore_Clean[[#This Row],[Quantity]])</f>
        <v>7806.1900000000005</v>
      </c>
      <c r="P9061" s="7">
        <v>2016</v>
      </c>
      <c r="Q9061" t="s">
        <v>39</v>
      </c>
    </row>
    <row r="9062" spans="1:17" x14ac:dyDescent="0.3">
      <c r="A9062">
        <v>9061</v>
      </c>
      <c r="B9062" t="s">
        <v>9621</v>
      </c>
      <c r="C9062" s="6">
        <v>51742</v>
      </c>
      <c r="D9062" t="s">
        <v>2130</v>
      </c>
      <c r="E9062" t="s">
        <v>33</v>
      </c>
      <c r="F9062" t="s">
        <v>839</v>
      </c>
      <c r="G9062" s="7">
        <v>92024</v>
      </c>
      <c r="H9062" t="s">
        <v>34</v>
      </c>
      <c r="I9062" t="s">
        <v>3130</v>
      </c>
      <c r="J9062" t="s">
        <v>36</v>
      </c>
      <c r="K9062" t="s">
        <v>64</v>
      </c>
      <c r="L9062" t="s">
        <v>3131</v>
      </c>
      <c r="M9062" s="8">
        <v>89.695999999999998</v>
      </c>
      <c r="N9062" s="7">
        <v>4</v>
      </c>
      <c r="O9062" s="8">
        <f>SUM(Superstore_Clean[[#This Row],[Unit Price]]*Superstore_Clean[[#This Row],[Quantity]])</f>
        <v>358.78399999999999</v>
      </c>
      <c r="P9062" s="7">
        <v>2015</v>
      </c>
      <c r="Q9062" t="s">
        <v>26</v>
      </c>
    </row>
    <row r="9063" spans="1:17" x14ac:dyDescent="0.3">
      <c r="A9063">
        <v>9062</v>
      </c>
      <c r="B9063" t="s">
        <v>9621</v>
      </c>
      <c r="C9063" s="6">
        <v>51743</v>
      </c>
      <c r="D9063" t="s">
        <v>2130</v>
      </c>
      <c r="E9063" t="s">
        <v>33</v>
      </c>
      <c r="F9063" t="s">
        <v>839</v>
      </c>
      <c r="G9063" s="7">
        <v>92024</v>
      </c>
      <c r="H9063" t="s">
        <v>34</v>
      </c>
      <c r="I9063" t="s">
        <v>231</v>
      </c>
      <c r="J9063" t="s">
        <v>36</v>
      </c>
      <c r="K9063" t="s">
        <v>37</v>
      </c>
      <c r="L9063" t="s">
        <v>232</v>
      </c>
      <c r="M9063" s="8">
        <v>50.12</v>
      </c>
      <c r="N9063" s="7">
        <v>4</v>
      </c>
      <c r="O9063" s="8">
        <f>SUM(Superstore_Clean[[#This Row],[Unit Price]]*Superstore_Clean[[#This Row],[Quantity]])</f>
        <v>200.48</v>
      </c>
      <c r="P9063" s="7">
        <v>2015</v>
      </c>
      <c r="Q9063" t="s">
        <v>26</v>
      </c>
    </row>
    <row r="9064" spans="1:17" x14ac:dyDescent="0.3">
      <c r="A9064">
        <v>9063</v>
      </c>
      <c r="B9064" t="s">
        <v>9622</v>
      </c>
      <c r="C9064" s="6">
        <v>51744</v>
      </c>
      <c r="D9064" t="s">
        <v>5161</v>
      </c>
      <c r="E9064" t="s">
        <v>240</v>
      </c>
      <c r="F9064" t="s">
        <v>239</v>
      </c>
      <c r="G9064" s="7">
        <v>10035</v>
      </c>
      <c r="H9064" t="s">
        <v>132</v>
      </c>
      <c r="I9064" t="s">
        <v>2858</v>
      </c>
      <c r="J9064" t="s">
        <v>36</v>
      </c>
      <c r="K9064" t="s">
        <v>242</v>
      </c>
      <c r="L9064" t="s">
        <v>501</v>
      </c>
      <c r="M9064" s="8">
        <v>36.479999999999997</v>
      </c>
      <c r="N9064" s="7">
        <v>6</v>
      </c>
      <c r="O9064" s="8">
        <f>SUM(Superstore_Clean[[#This Row],[Unit Price]]*Superstore_Clean[[#This Row],[Quantity]])</f>
        <v>218.88</v>
      </c>
      <c r="P9064" s="7">
        <v>2016</v>
      </c>
      <c r="Q9064" t="s">
        <v>497</v>
      </c>
    </row>
    <row r="9065" spans="1:17" x14ac:dyDescent="0.3">
      <c r="A9065">
        <v>9064</v>
      </c>
      <c r="B9065" t="s">
        <v>9623</v>
      </c>
      <c r="C9065" s="6">
        <v>51745</v>
      </c>
      <c r="D9065" t="s">
        <v>1632</v>
      </c>
      <c r="E9065" t="s">
        <v>190</v>
      </c>
      <c r="F9065" t="s">
        <v>273</v>
      </c>
      <c r="G9065" s="7">
        <v>60653</v>
      </c>
      <c r="H9065" t="s">
        <v>92</v>
      </c>
      <c r="I9065" t="s">
        <v>4812</v>
      </c>
      <c r="J9065" t="s">
        <v>36</v>
      </c>
      <c r="K9065" t="s">
        <v>78</v>
      </c>
      <c r="L9065" t="s">
        <v>4813</v>
      </c>
      <c r="M9065" s="8">
        <v>322.19200000000001</v>
      </c>
      <c r="N9065" s="7">
        <v>13</v>
      </c>
      <c r="O9065" s="8">
        <f>SUM(Superstore_Clean[[#This Row],[Unit Price]]*Superstore_Clean[[#This Row],[Quantity]])</f>
        <v>4188.4960000000001</v>
      </c>
      <c r="P9065" s="7">
        <v>2014</v>
      </c>
      <c r="Q9065" t="s">
        <v>47</v>
      </c>
    </row>
    <row r="9066" spans="1:17" x14ac:dyDescent="0.3">
      <c r="A9066">
        <v>9065</v>
      </c>
      <c r="B9066" t="s">
        <v>9623</v>
      </c>
      <c r="C9066" s="6">
        <v>51746</v>
      </c>
      <c r="D9066" t="s">
        <v>1632</v>
      </c>
      <c r="E9066" t="s">
        <v>190</v>
      </c>
      <c r="F9066" t="s">
        <v>273</v>
      </c>
      <c r="G9066" s="7">
        <v>60653</v>
      </c>
      <c r="H9066" t="s">
        <v>92</v>
      </c>
      <c r="I9066" t="s">
        <v>703</v>
      </c>
      <c r="J9066" t="s">
        <v>36</v>
      </c>
      <c r="K9066" t="s">
        <v>64</v>
      </c>
      <c r="L9066" t="s">
        <v>704</v>
      </c>
      <c r="M9066" s="8">
        <v>2.9460000000000002</v>
      </c>
      <c r="N9066" s="7">
        <v>3</v>
      </c>
      <c r="O9066" s="8">
        <f>SUM(Superstore_Clean[[#This Row],[Unit Price]]*Superstore_Clean[[#This Row],[Quantity]])</f>
        <v>8.838000000000001</v>
      </c>
      <c r="P9066" s="7">
        <v>2014</v>
      </c>
      <c r="Q9066" t="s">
        <v>47</v>
      </c>
    </row>
    <row r="9067" spans="1:17" x14ac:dyDescent="0.3">
      <c r="A9067">
        <v>9066</v>
      </c>
      <c r="B9067" t="s">
        <v>9623</v>
      </c>
      <c r="C9067" s="6">
        <v>51747</v>
      </c>
      <c r="D9067" t="s">
        <v>1632</v>
      </c>
      <c r="E9067" t="s">
        <v>190</v>
      </c>
      <c r="F9067" t="s">
        <v>273</v>
      </c>
      <c r="G9067" s="7">
        <v>60653</v>
      </c>
      <c r="H9067" t="s">
        <v>92</v>
      </c>
      <c r="I9067" t="s">
        <v>4832</v>
      </c>
      <c r="J9067" t="s">
        <v>36</v>
      </c>
      <c r="K9067" t="s">
        <v>78</v>
      </c>
      <c r="L9067" t="s">
        <v>4833</v>
      </c>
      <c r="M9067" s="8">
        <v>19.135999999999999</v>
      </c>
      <c r="N9067" s="7">
        <v>4</v>
      </c>
      <c r="O9067" s="8">
        <f>SUM(Superstore_Clean[[#This Row],[Unit Price]]*Superstore_Clean[[#This Row],[Quantity]])</f>
        <v>76.543999999999997</v>
      </c>
      <c r="P9067" s="7">
        <v>2014</v>
      </c>
      <c r="Q9067" t="s">
        <v>47</v>
      </c>
    </row>
    <row r="9068" spans="1:17" x14ac:dyDescent="0.3">
      <c r="A9068">
        <v>9067</v>
      </c>
      <c r="B9068" t="s">
        <v>9624</v>
      </c>
      <c r="C9068" s="6">
        <v>51748</v>
      </c>
      <c r="D9068" t="s">
        <v>2167</v>
      </c>
      <c r="E9068" t="s">
        <v>287</v>
      </c>
      <c r="F9068" t="s">
        <v>2933</v>
      </c>
      <c r="G9068" s="7">
        <v>22801</v>
      </c>
      <c r="H9068" t="s">
        <v>21</v>
      </c>
      <c r="I9068" t="s">
        <v>6162</v>
      </c>
      <c r="J9068" t="s">
        <v>60</v>
      </c>
      <c r="K9068" t="s">
        <v>146</v>
      </c>
      <c r="L9068" t="s">
        <v>6163</v>
      </c>
      <c r="M9068" s="8">
        <v>23.08</v>
      </c>
      <c r="N9068" s="7">
        <v>2</v>
      </c>
      <c r="O9068" s="8">
        <f>SUM(Superstore_Clean[[#This Row],[Unit Price]]*Superstore_Clean[[#This Row],[Quantity]])</f>
        <v>46.16</v>
      </c>
      <c r="P9068" s="7">
        <v>2017</v>
      </c>
      <c r="Q9068" t="s">
        <v>109</v>
      </c>
    </row>
    <row r="9069" spans="1:17" x14ac:dyDescent="0.3">
      <c r="A9069">
        <v>9068</v>
      </c>
      <c r="B9069" t="s">
        <v>9625</v>
      </c>
      <c r="C9069" s="6">
        <v>51749</v>
      </c>
      <c r="D9069" t="s">
        <v>2430</v>
      </c>
      <c r="E9069" t="s">
        <v>2410</v>
      </c>
      <c r="F9069" t="s">
        <v>2980</v>
      </c>
      <c r="G9069" s="7">
        <v>20852</v>
      </c>
      <c r="H9069" t="s">
        <v>132</v>
      </c>
      <c r="I9069" t="s">
        <v>5192</v>
      </c>
      <c r="J9069" t="s">
        <v>60</v>
      </c>
      <c r="K9069" t="s">
        <v>61</v>
      </c>
      <c r="L9069" t="s">
        <v>5193</v>
      </c>
      <c r="M9069" s="8">
        <v>90.48</v>
      </c>
      <c r="N9069" s="7">
        <v>2</v>
      </c>
      <c r="O9069" s="8">
        <f>SUM(Superstore_Clean[[#This Row],[Unit Price]]*Superstore_Clean[[#This Row],[Quantity]])</f>
        <v>180.96</v>
      </c>
      <c r="P9069" s="7">
        <v>2016</v>
      </c>
      <c r="Q9069" t="s">
        <v>497</v>
      </c>
    </row>
    <row r="9070" spans="1:17" x14ac:dyDescent="0.3">
      <c r="A9070">
        <v>9069</v>
      </c>
      <c r="B9070" t="s">
        <v>9626</v>
      </c>
      <c r="C9070" s="6">
        <v>51750</v>
      </c>
      <c r="D9070" t="s">
        <v>600</v>
      </c>
      <c r="E9070" t="s">
        <v>84</v>
      </c>
      <c r="F9070" t="s">
        <v>1218</v>
      </c>
      <c r="G9070" s="7">
        <v>98198</v>
      </c>
      <c r="H9070" t="s">
        <v>34</v>
      </c>
      <c r="I9070" t="s">
        <v>235</v>
      </c>
      <c r="J9070" t="s">
        <v>23</v>
      </c>
      <c r="K9070" t="s">
        <v>28</v>
      </c>
      <c r="L9070" t="s">
        <v>236</v>
      </c>
      <c r="M9070" s="8">
        <v>215.976</v>
      </c>
      <c r="N9070" s="7">
        <v>3</v>
      </c>
      <c r="O9070" s="8">
        <f>SUM(Superstore_Clean[[#This Row],[Unit Price]]*Superstore_Clean[[#This Row],[Quantity]])</f>
        <v>647.928</v>
      </c>
      <c r="P9070" s="7">
        <v>2016</v>
      </c>
      <c r="Q9070" t="s">
        <v>139</v>
      </c>
    </row>
    <row r="9071" spans="1:17" x14ac:dyDescent="0.3">
      <c r="A9071">
        <v>9070</v>
      </c>
      <c r="B9071" t="s">
        <v>9626</v>
      </c>
      <c r="C9071" s="6">
        <v>51751</v>
      </c>
      <c r="D9071" t="s">
        <v>600</v>
      </c>
      <c r="E9071" t="s">
        <v>84</v>
      </c>
      <c r="F9071" t="s">
        <v>1218</v>
      </c>
      <c r="G9071" s="7">
        <v>98198</v>
      </c>
      <c r="H9071" t="s">
        <v>34</v>
      </c>
      <c r="I9071" t="s">
        <v>6774</v>
      </c>
      <c r="J9071" t="s">
        <v>36</v>
      </c>
      <c r="K9071" t="s">
        <v>157</v>
      </c>
      <c r="L9071" t="s">
        <v>6775</v>
      </c>
      <c r="M9071" s="8">
        <v>65.94</v>
      </c>
      <c r="N9071" s="7">
        <v>3</v>
      </c>
      <c r="O9071" s="8">
        <f>SUM(Superstore_Clean[[#This Row],[Unit Price]]*Superstore_Clean[[#This Row],[Quantity]])</f>
        <v>197.82</v>
      </c>
      <c r="P9071" s="7">
        <v>2016</v>
      </c>
      <c r="Q9071" t="s">
        <v>139</v>
      </c>
    </row>
    <row r="9072" spans="1:17" x14ac:dyDescent="0.3">
      <c r="A9072">
        <v>9071</v>
      </c>
      <c r="B9072" t="s">
        <v>9627</v>
      </c>
      <c r="C9072" s="6">
        <v>51752</v>
      </c>
      <c r="D9072" t="s">
        <v>6267</v>
      </c>
      <c r="E9072" t="s">
        <v>131</v>
      </c>
      <c r="F9072" t="s">
        <v>130</v>
      </c>
      <c r="G9072" s="7">
        <v>19134</v>
      </c>
      <c r="H9072" t="s">
        <v>132</v>
      </c>
      <c r="I9072" t="s">
        <v>1006</v>
      </c>
      <c r="J9072" t="s">
        <v>23</v>
      </c>
      <c r="K9072" t="s">
        <v>54</v>
      </c>
      <c r="L9072" t="s">
        <v>1007</v>
      </c>
      <c r="M9072" s="8">
        <v>11.352</v>
      </c>
      <c r="N9072" s="7">
        <v>3</v>
      </c>
      <c r="O9072" s="8">
        <f>SUM(Superstore_Clean[[#This Row],[Unit Price]]*Superstore_Clean[[#This Row],[Quantity]])</f>
        <v>34.055999999999997</v>
      </c>
      <c r="P9072" s="7">
        <v>2017</v>
      </c>
      <c r="Q9072" t="s">
        <v>87</v>
      </c>
    </row>
    <row r="9073" spans="1:17" x14ac:dyDescent="0.3">
      <c r="A9073">
        <v>9072</v>
      </c>
      <c r="B9073" t="s">
        <v>9628</v>
      </c>
      <c r="C9073" s="6">
        <v>51753</v>
      </c>
      <c r="D9073" t="s">
        <v>3317</v>
      </c>
      <c r="E9073" t="s">
        <v>228</v>
      </c>
      <c r="F9073" t="s">
        <v>442</v>
      </c>
      <c r="G9073" s="7">
        <v>47201</v>
      </c>
      <c r="H9073" t="s">
        <v>92</v>
      </c>
      <c r="I9073" t="s">
        <v>1975</v>
      </c>
      <c r="J9073" t="s">
        <v>36</v>
      </c>
      <c r="K9073" t="s">
        <v>49</v>
      </c>
      <c r="L9073" t="s">
        <v>1976</v>
      </c>
      <c r="M9073" s="8">
        <v>24.56</v>
      </c>
      <c r="N9073" s="7">
        <v>2</v>
      </c>
      <c r="O9073" s="8">
        <f>SUM(Superstore_Clean[[#This Row],[Unit Price]]*Superstore_Clean[[#This Row],[Quantity]])</f>
        <v>49.12</v>
      </c>
      <c r="P9073" s="7">
        <v>2015</v>
      </c>
      <c r="Q9073" t="s">
        <v>39</v>
      </c>
    </row>
    <row r="9074" spans="1:17" x14ac:dyDescent="0.3">
      <c r="A9074">
        <v>9073</v>
      </c>
      <c r="B9074" t="s">
        <v>9629</v>
      </c>
      <c r="C9074" s="6">
        <v>51754</v>
      </c>
      <c r="D9074" t="s">
        <v>3473</v>
      </c>
      <c r="E9074" t="s">
        <v>531</v>
      </c>
      <c r="F9074" t="s">
        <v>286</v>
      </c>
      <c r="G9074" s="7">
        <v>65807</v>
      </c>
      <c r="H9074" t="s">
        <v>92</v>
      </c>
      <c r="I9074" t="s">
        <v>5441</v>
      </c>
      <c r="J9074" t="s">
        <v>36</v>
      </c>
      <c r="K9074" t="s">
        <v>157</v>
      </c>
      <c r="L9074" t="s">
        <v>594</v>
      </c>
      <c r="M9074" s="8">
        <v>16.559999999999999</v>
      </c>
      <c r="N9074" s="7">
        <v>2</v>
      </c>
      <c r="O9074" s="8">
        <f>SUM(Superstore_Clean[[#This Row],[Unit Price]]*Superstore_Clean[[#This Row],[Quantity]])</f>
        <v>33.119999999999997</v>
      </c>
      <c r="P9074" s="7">
        <v>2016</v>
      </c>
      <c r="Q9074" t="s">
        <v>139</v>
      </c>
    </row>
    <row r="9075" spans="1:17" x14ac:dyDescent="0.3">
      <c r="A9075">
        <v>9074</v>
      </c>
      <c r="B9075" t="s">
        <v>9629</v>
      </c>
      <c r="C9075" s="6">
        <v>51755</v>
      </c>
      <c r="D9075" t="s">
        <v>3473</v>
      </c>
      <c r="E9075" t="s">
        <v>531</v>
      </c>
      <c r="F9075" t="s">
        <v>286</v>
      </c>
      <c r="G9075" s="7">
        <v>65807</v>
      </c>
      <c r="H9075" t="s">
        <v>92</v>
      </c>
      <c r="I9075" t="s">
        <v>757</v>
      </c>
      <c r="J9075" t="s">
        <v>60</v>
      </c>
      <c r="K9075" t="s">
        <v>146</v>
      </c>
      <c r="L9075" t="s">
        <v>758</v>
      </c>
      <c r="M9075" s="8">
        <v>279.95</v>
      </c>
      <c r="N9075" s="7">
        <v>5</v>
      </c>
      <c r="O9075" s="8">
        <f>SUM(Superstore_Clean[[#This Row],[Unit Price]]*Superstore_Clean[[#This Row],[Quantity]])</f>
        <v>1399.75</v>
      </c>
      <c r="P9075" s="7">
        <v>2016</v>
      </c>
      <c r="Q9075" t="s">
        <v>139</v>
      </c>
    </row>
    <row r="9076" spans="1:17" x14ac:dyDescent="0.3">
      <c r="A9076">
        <v>9075</v>
      </c>
      <c r="B9076" t="s">
        <v>9630</v>
      </c>
      <c r="C9076" s="6">
        <v>51756</v>
      </c>
      <c r="D9076" t="s">
        <v>4589</v>
      </c>
      <c r="E9076" t="s">
        <v>20</v>
      </c>
      <c r="F9076" t="s">
        <v>19</v>
      </c>
      <c r="G9076" s="7">
        <v>42420</v>
      </c>
      <c r="H9076" t="s">
        <v>21</v>
      </c>
      <c r="I9076" t="s">
        <v>3256</v>
      </c>
      <c r="J9076" t="s">
        <v>36</v>
      </c>
      <c r="K9076" t="s">
        <v>49</v>
      </c>
      <c r="L9076" t="s">
        <v>3257</v>
      </c>
      <c r="M9076" s="8">
        <v>828.84</v>
      </c>
      <c r="N9076" s="7">
        <v>6</v>
      </c>
      <c r="O9076" s="8">
        <f>SUM(Superstore_Clean[[#This Row],[Unit Price]]*Superstore_Clean[[#This Row],[Quantity]])</f>
        <v>4973.04</v>
      </c>
      <c r="P9076" s="7">
        <v>2014</v>
      </c>
      <c r="Q9076" t="s">
        <v>80</v>
      </c>
    </row>
    <row r="9077" spans="1:17" x14ac:dyDescent="0.3">
      <c r="A9077">
        <v>9076</v>
      </c>
      <c r="B9077" t="s">
        <v>9631</v>
      </c>
      <c r="C9077" s="6">
        <v>51757</v>
      </c>
      <c r="D9077" t="s">
        <v>4302</v>
      </c>
      <c r="E9077" t="s">
        <v>443</v>
      </c>
      <c r="F9077" t="s">
        <v>993</v>
      </c>
      <c r="G9077" s="7">
        <v>44107</v>
      </c>
      <c r="H9077" t="s">
        <v>132</v>
      </c>
      <c r="I9077" t="s">
        <v>1348</v>
      </c>
      <c r="J9077" t="s">
        <v>36</v>
      </c>
      <c r="K9077" t="s">
        <v>64</v>
      </c>
      <c r="L9077" t="s">
        <v>1349</v>
      </c>
      <c r="M9077" s="8">
        <v>7.218</v>
      </c>
      <c r="N9077" s="7">
        <v>3</v>
      </c>
      <c r="O9077" s="8">
        <f>SUM(Superstore_Clean[[#This Row],[Unit Price]]*Superstore_Clean[[#This Row],[Quantity]])</f>
        <v>21.654</v>
      </c>
      <c r="P9077" s="7">
        <v>2015</v>
      </c>
      <c r="Q9077" t="s">
        <v>26</v>
      </c>
    </row>
    <row r="9078" spans="1:17" x14ac:dyDescent="0.3">
      <c r="A9078">
        <v>9077</v>
      </c>
      <c r="B9078" t="s">
        <v>9631</v>
      </c>
      <c r="C9078" s="6">
        <v>51758</v>
      </c>
      <c r="D9078" t="s">
        <v>4302</v>
      </c>
      <c r="E9078" t="s">
        <v>443</v>
      </c>
      <c r="F9078" t="s">
        <v>993</v>
      </c>
      <c r="G9078" s="7">
        <v>44107</v>
      </c>
      <c r="H9078" t="s">
        <v>132</v>
      </c>
      <c r="I9078" t="s">
        <v>7808</v>
      </c>
      <c r="J9078" t="s">
        <v>36</v>
      </c>
      <c r="K9078" t="s">
        <v>516</v>
      </c>
      <c r="L9078" t="s">
        <v>7809</v>
      </c>
      <c r="M9078" s="8">
        <v>27.2</v>
      </c>
      <c r="N9078" s="7">
        <v>4</v>
      </c>
      <c r="O9078" s="8">
        <f>SUM(Superstore_Clean[[#This Row],[Unit Price]]*Superstore_Clean[[#This Row],[Quantity]])</f>
        <v>108.8</v>
      </c>
      <c r="P9078" s="7">
        <v>2015</v>
      </c>
      <c r="Q9078" t="s">
        <v>26</v>
      </c>
    </row>
    <row r="9079" spans="1:17" x14ac:dyDescent="0.3">
      <c r="A9079">
        <v>9078</v>
      </c>
      <c r="B9079" t="s">
        <v>9632</v>
      </c>
      <c r="C9079" s="6">
        <v>51759</v>
      </c>
      <c r="D9079" t="s">
        <v>559</v>
      </c>
      <c r="E9079" t="s">
        <v>123</v>
      </c>
      <c r="F9079" t="s">
        <v>2228</v>
      </c>
      <c r="G9079" s="7">
        <v>68104</v>
      </c>
      <c r="H9079" t="s">
        <v>92</v>
      </c>
      <c r="I9079" t="s">
        <v>3677</v>
      </c>
      <c r="J9079" t="s">
        <v>60</v>
      </c>
      <c r="K9079" t="s">
        <v>146</v>
      </c>
      <c r="L9079" t="s">
        <v>3678</v>
      </c>
      <c r="M9079" s="8">
        <v>89.97</v>
      </c>
      <c r="N9079" s="7">
        <v>3</v>
      </c>
      <c r="O9079" s="8">
        <f>SUM(Superstore_Clean[[#This Row],[Unit Price]]*Superstore_Clean[[#This Row],[Quantity]])</f>
        <v>269.90999999999997</v>
      </c>
      <c r="P9079" s="7">
        <v>2014</v>
      </c>
      <c r="Q9079" t="s">
        <v>26</v>
      </c>
    </row>
    <row r="9080" spans="1:17" x14ac:dyDescent="0.3">
      <c r="A9080">
        <v>9079</v>
      </c>
      <c r="B9080" t="s">
        <v>9633</v>
      </c>
      <c r="C9080" s="6">
        <v>51760</v>
      </c>
      <c r="D9080" t="s">
        <v>4090</v>
      </c>
      <c r="E9080" t="s">
        <v>20</v>
      </c>
      <c r="F9080" t="s">
        <v>19</v>
      </c>
      <c r="G9080" s="7">
        <v>42420</v>
      </c>
      <c r="H9080" t="s">
        <v>21</v>
      </c>
      <c r="I9080" t="s">
        <v>491</v>
      </c>
      <c r="J9080" t="s">
        <v>23</v>
      </c>
      <c r="K9080" t="s">
        <v>54</v>
      </c>
      <c r="L9080" t="s">
        <v>492</v>
      </c>
      <c r="M9080" s="8">
        <v>318.08</v>
      </c>
      <c r="N9080" s="7">
        <v>4</v>
      </c>
      <c r="O9080" s="8">
        <f>SUM(Superstore_Clean[[#This Row],[Unit Price]]*Superstore_Clean[[#This Row],[Quantity]])</f>
        <v>1272.32</v>
      </c>
      <c r="P9080" s="7">
        <v>2016</v>
      </c>
      <c r="Q9080" t="s">
        <v>497</v>
      </c>
    </row>
    <row r="9081" spans="1:17" x14ac:dyDescent="0.3">
      <c r="A9081">
        <v>9080</v>
      </c>
      <c r="B9081" t="s">
        <v>9633</v>
      </c>
      <c r="C9081" s="6">
        <v>51761</v>
      </c>
      <c r="D9081" t="s">
        <v>4090</v>
      </c>
      <c r="E9081" t="s">
        <v>20</v>
      </c>
      <c r="F9081" t="s">
        <v>19</v>
      </c>
      <c r="G9081" s="7">
        <v>42420</v>
      </c>
      <c r="H9081" t="s">
        <v>21</v>
      </c>
      <c r="I9081" t="s">
        <v>1146</v>
      </c>
      <c r="J9081" t="s">
        <v>36</v>
      </c>
      <c r="K9081" t="s">
        <v>64</v>
      </c>
      <c r="L9081" t="s">
        <v>1147</v>
      </c>
      <c r="M9081" s="8">
        <v>5.8</v>
      </c>
      <c r="N9081" s="7">
        <v>1</v>
      </c>
      <c r="O9081" s="8">
        <f>SUM(Superstore_Clean[[#This Row],[Unit Price]]*Superstore_Clean[[#This Row],[Quantity]])</f>
        <v>5.8</v>
      </c>
      <c r="P9081" s="7">
        <v>2016</v>
      </c>
      <c r="Q9081" t="s">
        <v>497</v>
      </c>
    </row>
    <row r="9082" spans="1:17" x14ac:dyDescent="0.3">
      <c r="A9082">
        <v>9081</v>
      </c>
      <c r="B9082" t="s">
        <v>9634</v>
      </c>
      <c r="C9082" s="6">
        <v>51762</v>
      </c>
      <c r="D9082" t="s">
        <v>1332</v>
      </c>
      <c r="E9082" t="s">
        <v>33</v>
      </c>
      <c r="F9082" t="s">
        <v>2239</v>
      </c>
      <c r="G9082" s="7">
        <v>92704</v>
      </c>
      <c r="H9082" t="s">
        <v>34</v>
      </c>
      <c r="I9082" t="s">
        <v>3436</v>
      </c>
      <c r="J9082" t="s">
        <v>60</v>
      </c>
      <c r="K9082" t="s">
        <v>61</v>
      </c>
      <c r="L9082" t="s">
        <v>3437</v>
      </c>
      <c r="M9082" s="8">
        <v>143.952</v>
      </c>
      <c r="N9082" s="7">
        <v>6</v>
      </c>
      <c r="O9082" s="8">
        <f>SUM(Superstore_Clean[[#This Row],[Unit Price]]*Superstore_Clean[[#This Row],[Quantity]])</f>
        <v>863.71199999999999</v>
      </c>
      <c r="P9082" s="7">
        <v>2017</v>
      </c>
      <c r="Q9082" t="s">
        <v>139</v>
      </c>
    </row>
    <row r="9083" spans="1:17" x14ac:dyDescent="0.3">
      <c r="A9083">
        <v>9082</v>
      </c>
      <c r="B9083" t="s">
        <v>9634</v>
      </c>
      <c r="C9083" s="6">
        <v>51763</v>
      </c>
      <c r="D9083" t="s">
        <v>1332</v>
      </c>
      <c r="E9083" t="s">
        <v>33</v>
      </c>
      <c r="F9083" t="s">
        <v>2239</v>
      </c>
      <c r="G9083" s="7">
        <v>92704</v>
      </c>
      <c r="H9083" t="s">
        <v>34</v>
      </c>
      <c r="I9083" t="s">
        <v>3508</v>
      </c>
      <c r="J9083" t="s">
        <v>36</v>
      </c>
      <c r="K9083" t="s">
        <v>78</v>
      </c>
      <c r="L9083" t="s">
        <v>3509</v>
      </c>
      <c r="M9083" s="8">
        <v>19.440000000000001</v>
      </c>
      <c r="N9083" s="7">
        <v>3</v>
      </c>
      <c r="O9083" s="8">
        <f>SUM(Superstore_Clean[[#This Row],[Unit Price]]*Superstore_Clean[[#This Row],[Quantity]])</f>
        <v>58.320000000000007</v>
      </c>
      <c r="P9083" s="7">
        <v>2017</v>
      </c>
      <c r="Q9083" t="s">
        <v>139</v>
      </c>
    </row>
    <row r="9084" spans="1:17" x14ac:dyDescent="0.3">
      <c r="A9084">
        <v>9083</v>
      </c>
      <c r="B9084" t="s">
        <v>9635</v>
      </c>
      <c r="C9084" s="6">
        <v>51764</v>
      </c>
      <c r="D9084" t="s">
        <v>7608</v>
      </c>
      <c r="E9084" t="s">
        <v>287</v>
      </c>
      <c r="F9084" t="s">
        <v>286</v>
      </c>
      <c r="G9084" s="7">
        <v>22153</v>
      </c>
      <c r="H9084" t="s">
        <v>21</v>
      </c>
      <c r="I9084" t="s">
        <v>124</v>
      </c>
      <c r="J9084" t="s">
        <v>36</v>
      </c>
      <c r="K9084" t="s">
        <v>57</v>
      </c>
      <c r="L9084" t="s">
        <v>125</v>
      </c>
      <c r="M9084" s="8">
        <v>5.56</v>
      </c>
      <c r="N9084" s="7">
        <v>2</v>
      </c>
      <c r="O9084" s="8">
        <f>SUM(Superstore_Clean[[#This Row],[Unit Price]]*Superstore_Clean[[#This Row],[Quantity]])</f>
        <v>11.12</v>
      </c>
      <c r="P9084" s="7">
        <v>2017</v>
      </c>
      <c r="Q9084" t="s">
        <v>26</v>
      </c>
    </row>
    <row r="9085" spans="1:17" x14ac:dyDescent="0.3">
      <c r="A9085">
        <v>9084</v>
      </c>
      <c r="B9085" t="s">
        <v>9636</v>
      </c>
      <c r="C9085" s="6">
        <v>51765</v>
      </c>
      <c r="D9085" t="s">
        <v>5003</v>
      </c>
      <c r="E9085" t="s">
        <v>287</v>
      </c>
      <c r="F9085" t="s">
        <v>3840</v>
      </c>
      <c r="G9085" s="7">
        <v>23434</v>
      </c>
      <c r="H9085" t="s">
        <v>21</v>
      </c>
      <c r="I9085" t="s">
        <v>4126</v>
      </c>
      <c r="J9085" t="s">
        <v>36</v>
      </c>
      <c r="K9085" t="s">
        <v>49</v>
      </c>
      <c r="L9085" t="s">
        <v>4127</v>
      </c>
      <c r="M9085" s="8">
        <v>146.72999999999999</v>
      </c>
      <c r="N9085" s="7">
        <v>3</v>
      </c>
      <c r="O9085" s="8">
        <f>SUM(Superstore_Clean[[#This Row],[Unit Price]]*Superstore_Clean[[#This Row],[Quantity]])</f>
        <v>440.18999999999994</v>
      </c>
      <c r="P9085" s="7">
        <v>2015</v>
      </c>
      <c r="Q9085" t="s">
        <v>497</v>
      </c>
    </row>
    <row r="9086" spans="1:17" x14ac:dyDescent="0.3">
      <c r="A9086">
        <v>9085</v>
      </c>
      <c r="B9086" t="s">
        <v>9636</v>
      </c>
      <c r="C9086" s="6">
        <v>51766</v>
      </c>
      <c r="D9086" t="s">
        <v>5003</v>
      </c>
      <c r="E9086" t="s">
        <v>287</v>
      </c>
      <c r="F9086" t="s">
        <v>3840</v>
      </c>
      <c r="G9086" s="7">
        <v>23434</v>
      </c>
      <c r="H9086" t="s">
        <v>21</v>
      </c>
      <c r="I9086" t="s">
        <v>583</v>
      </c>
      <c r="J9086" t="s">
        <v>36</v>
      </c>
      <c r="K9086" t="s">
        <v>78</v>
      </c>
      <c r="L9086" t="s">
        <v>584</v>
      </c>
      <c r="M9086" s="8">
        <v>29.9</v>
      </c>
      <c r="N9086" s="7">
        <v>5</v>
      </c>
      <c r="O9086" s="8">
        <f>SUM(Superstore_Clean[[#This Row],[Unit Price]]*Superstore_Clean[[#This Row],[Quantity]])</f>
        <v>149.5</v>
      </c>
      <c r="P9086" s="7">
        <v>2015</v>
      </c>
      <c r="Q9086" t="s">
        <v>497</v>
      </c>
    </row>
    <row r="9087" spans="1:17" x14ac:dyDescent="0.3">
      <c r="A9087">
        <v>9086</v>
      </c>
      <c r="B9087" t="s">
        <v>9637</v>
      </c>
      <c r="C9087" s="6">
        <v>51767</v>
      </c>
      <c r="D9087" t="s">
        <v>1735</v>
      </c>
      <c r="E9087" t="s">
        <v>33</v>
      </c>
      <c r="F9087" t="s">
        <v>32</v>
      </c>
      <c r="G9087" s="7">
        <v>90049</v>
      </c>
      <c r="H9087" t="s">
        <v>34</v>
      </c>
      <c r="I9087" t="s">
        <v>6273</v>
      </c>
      <c r="J9087" t="s">
        <v>36</v>
      </c>
      <c r="K9087" t="s">
        <v>64</v>
      </c>
      <c r="L9087" t="s">
        <v>6274</v>
      </c>
      <c r="M9087" s="8">
        <v>276.78399999999999</v>
      </c>
      <c r="N9087" s="7">
        <v>2</v>
      </c>
      <c r="O9087" s="8">
        <f>SUM(Superstore_Clean[[#This Row],[Unit Price]]*Superstore_Clean[[#This Row],[Quantity]])</f>
        <v>553.56799999999998</v>
      </c>
      <c r="P9087" s="7">
        <v>2016</v>
      </c>
      <c r="Q9087" t="s">
        <v>139</v>
      </c>
    </row>
    <row r="9088" spans="1:17" x14ac:dyDescent="0.3">
      <c r="A9088">
        <v>9087</v>
      </c>
      <c r="B9088" t="s">
        <v>9638</v>
      </c>
      <c r="C9088" s="6">
        <v>51768</v>
      </c>
      <c r="D9088" t="s">
        <v>7185</v>
      </c>
      <c r="E9088" t="s">
        <v>91</v>
      </c>
      <c r="F9088" t="s">
        <v>167</v>
      </c>
      <c r="G9088" s="7">
        <v>77041</v>
      </c>
      <c r="H9088" t="s">
        <v>92</v>
      </c>
      <c r="I9088" t="s">
        <v>8008</v>
      </c>
      <c r="J9088" t="s">
        <v>36</v>
      </c>
      <c r="K9088" t="s">
        <v>67</v>
      </c>
      <c r="L9088" t="s">
        <v>8009</v>
      </c>
      <c r="M9088" s="8">
        <v>93.031999999999996</v>
      </c>
      <c r="N9088" s="7">
        <v>2</v>
      </c>
      <c r="O9088" s="8">
        <f>SUM(Superstore_Clean[[#This Row],[Unit Price]]*Superstore_Clean[[#This Row],[Quantity]])</f>
        <v>186.06399999999999</v>
      </c>
      <c r="P9088" s="7">
        <v>2016</v>
      </c>
      <c r="Q9088" t="s">
        <v>139</v>
      </c>
    </row>
    <row r="9089" spans="1:17" x14ac:dyDescent="0.3">
      <c r="A9089">
        <v>9088</v>
      </c>
      <c r="B9089" t="s">
        <v>9638</v>
      </c>
      <c r="C9089" s="6">
        <v>51769</v>
      </c>
      <c r="D9089" t="s">
        <v>7185</v>
      </c>
      <c r="E9089" t="s">
        <v>91</v>
      </c>
      <c r="F9089" t="s">
        <v>167</v>
      </c>
      <c r="G9089" s="7">
        <v>77041</v>
      </c>
      <c r="H9089" t="s">
        <v>92</v>
      </c>
      <c r="I9089" t="s">
        <v>302</v>
      </c>
      <c r="J9089" t="s">
        <v>23</v>
      </c>
      <c r="K9089" t="s">
        <v>28</v>
      </c>
      <c r="L9089" t="s">
        <v>303</v>
      </c>
      <c r="M9089" s="8">
        <v>454.96499999999997</v>
      </c>
      <c r="N9089" s="7">
        <v>5</v>
      </c>
      <c r="O9089" s="8">
        <f>SUM(Superstore_Clean[[#This Row],[Unit Price]]*Superstore_Clean[[#This Row],[Quantity]])</f>
        <v>2274.8249999999998</v>
      </c>
      <c r="P9089" s="7">
        <v>2016</v>
      </c>
      <c r="Q9089" t="s">
        <v>139</v>
      </c>
    </row>
    <row r="9090" spans="1:17" x14ac:dyDescent="0.3">
      <c r="A9090">
        <v>9089</v>
      </c>
      <c r="B9090" t="s">
        <v>9639</v>
      </c>
      <c r="C9090" s="6">
        <v>51770</v>
      </c>
      <c r="D9090" t="s">
        <v>5161</v>
      </c>
      <c r="E9090" t="s">
        <v>76</v>
      </c>
      <c r="F9090" t="s">
        <v>2004</v>
      </c>
      <c r="G9090" s="7">
        <v>27511</v>
      </c>
      <c r="H9090" t="s">
        <v>21</v>
      </c>
      <c r="I9090" t="s">
        <v>872</v>
      </c>
      <c r="J9090" t="s">
        <v>60</v>
      </c>
      <c r="K9090" t="s">
        <v>61</v>
      </c>
      <c r="L9090" t="s">
        <v>873</v>
      </c>
      <c r="M9090" s="8">
        <v>246.16800000000001</v>
      </c>
      <c r="N9090" s="7">
        <v>3</v>
      </c>
      <c r="O9090" s="8">
        <f>SUM(Superstore_Clean[[#This Row],[Unit Price]]*Superstore_Clean[[#This Row],[Quantity]])</f>
        <v>738.50400000000002</v>
      </c>
      <c r="P9090" s="7">
        <v>2015</v>
      </c>
      <c r="Q9090" t="s">
        <v>87</v>
      </c>
    </row>
    <row r="9091" spans="1:17" x14ac:dyDescent="0.3">
      <c r="A9091">
        <v>9090</v>
      </c>
      <c r="B9091" t="s">
        <v>9640</v>
      </c>
      <c r="C9091" s="6">
        <v>51771</v>
      </c>
      <c r="D9091" t="s">
        <v>482</v>
      </c>
      <c r="E9091" t="s">
        <v>443</v>
      </c>
      <c r="F9091" t="s">
        <v>286</v>
      </c>
      <c r="G9091" s="7">
        <v>45503</v>
      </c>
      <c r="H9091" t="s">
        <v>132</v>
      </c>
      <c r="I9091" t="s">
        <v>858</v>
      </c>
      <c r="J9091" t="s">
        <v>36</v>
      </c>
      <c r="K9091" t="s">
        <v>49</v>
      </c>
      <c r="L9091" t="s">
        <v>859</v>
      </c>
      <c r="M9091" s="8">
        <v>295.39999999999998</v>
      </c>
      <c r="N9091" s="7">
        <v>5</v>
      </c>
      <c r="O9091" s="8">
        <f>SUM(Superstore_Clean[[#This Row],[Unit Price]]*Superstore_Clean[[#This Row],[Quantity]])</f>
        <v>1477</v>
      </c>
      <c r="P9091" s="7">
        <v>2016</v>
      </c>
      <c r="Q9091" t="s">
        <v>139</v>
      </c>
    </row>
    <row r="9092" spans="1:17" x14ac:dyDescent="0.3">
      <c r="A9092">
        <v>9091</v>
      </c>
      <c r="B9092" t="s">
        <v>9641</v>
      </c>
      <c r="C9092" s="6">
        <v>51772</v>
      </c>
      <c r="D9092" t="s">
        <v>875</v>
      </c>
      <c r="E9092" t="s">
        <v>20</v>
      </c>
      <c r="F9092" t="s">
        <v>1305</v>
      </c>
      <c r="G9092" s="7">
        <v>40214</v>
      </c>
      <c r="H9092" t="s">
        <v>21</v>
      </c>
      <c r="I9092" t="s">
        <v>486</v>
      </c>
      <c r="J9092" t="s">
        <v>36</v>
      </c>
      <c r="K9092" t="s">
        <v>49</v>
      </c>
      <c r="L9092" t="s">
        <v>487</v>
      </c>
      <c r="M9092" s="8">
        <v>348.56</v>
      </c>
      <c r="N9092" s="7">
        <v>8</v>
      </c>
      <c r="O9092" s="8">
        <f>SUM(Superstore_Clean[[#This Row],[Unit Price]]*Superstore_Clean[[#This Row],[Quantity]])</f>
        <v>2788.48</v>
      </c>
      <c r="P9092" s="7">
        <v>2017</v>
      </c>
      <c r="Q9092" t="s">
        <v>47</v>
      </c>
    </row>
    <row r="9093" spans="1:17" x14ac:dyDescent="0.3">
      <c r="A9093">
        <v>9092</v>
      </c>
      <c r="B9093" t="s">
        <v>9642</v>
      </c>
      <c r="C9093" s="6">
        <v>51773</v>
      </c>
      <c r="D9093" t="s">
        <v>494</v>
      </c>
      <c r="E9093" t="s">
        <v>443</v>
      </c>
      <c r="F9093" t="s">
        <v>248</v>
      </c>
      <c r="G9093" s="7">
        <v>45373</v>
      </c>
      <c r="H9093" t="s">
        <v>132</v>
      </c>
      <c r="I9093" t="s">
        <v>367</v>
      </c>
      <c r="J9093" t="s">
        <v>36</v>
      </c>
      <c r="K9093" t="s">
        <v>78</v>
      </c>
      <c r="L9093" t="s">
        <v>368</v>
      </c>
      <c r="M9093" s="8">
        <v>15.552</v>
      </c>
      <c r="N9093" s="7">
        <v>3</v>
      </c>
      <c r="O9093" s="8">
        <f>SUM(Superstore_Clean[[#This Row],[Unit Price]]*Superstore_Clean[[#This Row],[Quantity]])</f>
        <v>46.655999999999999</v>
      </c>
      <c r="P9093" s="7">
        <v>2015</v>
      </c>
      <c r="Q9093" t="s">
        <v>39</v>
      </c>
    </row>
    <row r="9094" spans="1:17" x14ac:dyDescent="0.3">
      <c r="A9094">
        <v>9093</v>
      </c>
      <c r="B9094" t="s">
        <v>9642</v>
      </c>
      <c r="C9094" s="6">
        <v>51774</v>
      </c>
      <c r="D9094" t="s">
        <v>494</v>
      </c>
      <c r="E9094" t="s">
        <v>443</v>
      </c>
      <c r="F9094" t="s">
        <v>248</v>
      </c>
      <c r="G9094" s="7">
        <v>45373</v>
      </c>
      <c r="H9094" t="s">
        <v>132</v>
      </c>
      <c r="I9094" t="s">
        <v>4112</v>
      </c>
      <c r="J9094" t="s">
        <v>23</v>
      </c>
      <c r="K9094" t="s">
        <v>24</v>
      </c>
      <c r="L9094" t="s">
        <v>4113</v>
      </c>
      <c r="M9094" s="8">
        <v>482.94</v>
      </c>
      <c r="N9094" s="7">
        <v>6</v>
      </c>
      <c r="O9094" s="8">
        <f>SUM(Superstore_Clean[[#This Row],[Unit Price]]*Superstore_Clean[[#This Row],[Quantity]])</f>
        <v>2897.64</v>
      </c>
      <c r="P9094" s="7">
        <v>2015</v>
      </c>
      <c r="Q9094" t="s">
        <v>39</v>
      </c>
    </row>
    <row r="9095" spans="1:17" x14ac:dyDescent="0.3">
      <c r="A9095">
        <v>9094</v>
      </c>
      <c r="B9095" t="s">
        <v>9643</v>
      </c>
      <c r="C9095" s="6">
        <v>51775</v>
      </c>
      <c r="D9095" t="s">
        <v>1672</v>
      </c>
      <c r="E9095" t="s">
        <v>214</v>
      </c>
      <c r="F9095" t="s">
        <v>778</v>
      </c>
      <c r="G9095" s="7">
        <v>48227</v>
      </c>
      <c r="H9095" t="s">
        <v>92</v>
      </c>
      <c r="I9095" t="s">
        <v>5698</v>
      </c>
      <c r="J9095" t="s">
        <v>60</v>
      </c>
      <c r="K9095" t="s">
        <v>61</v>
      </c>
      <c r="L9095" t="s">
        <v>5699</v>
      </c>
      <c r="M9095" s="8">
        <v>299.98</v>
      </c>
      <c r="N9095" s="7">
        <v>2</v>
      </c>
      <c r="O9095" s="8">
        <f>SUM(Superstore_Clean[[#This Row],[Unit Price]]*Superstore_Clean[[#This Row],[Quantity]])</f>
        <v>599.96</v>
      </c>
      <c r="P9095" s="7">
        <v>2015</v>
      </c>
      <c r="Q9095" t="s">
        <v>39</v>
      </c>
    </row>
    <row r="9096" spans="1:17" x14ac:dyDescent="0.3">
      <c r="A9096">
        <v>9095</v>
      </c>
      <c r="B9096" t="s">
        <v>9643</v>
      </c>
      <c r="C9096" s="6">
        <v>51776</v>
      </c>
      <c r="D9096" t="s">
        <v>1672</v>
      </c>
      <c r="E9096" t="s">
        <v>214</v>
      </c>
      <c r="F9096" t="s">
        <v>778</v>
      </c>
      <c r="G9096" s="7">
        <v>48227</v>
      </c>
      <c r="H9096" t="s">
        <v>92</v>
      </c>
      <c r="I9096" t="s">
        <v>3796</v>
      </c>
      <c r="J9096" t="s">
        <v>36</v>
      </c>
      <c r="K9096" t="s">
        <v>64</v>
      </c>
      <c r="L9096" t="s">
        <v>3797</v>
      </c>
      <c r="M9096" s="8">
        <v>403.68</v>
      </c>
      <c r="N9096" s="7">
        <v>6</v>
      </c>
      <c r="O9096" s="8">
        <f>SUM(Superstore_Clean[[#This Row],[Unit Price]]*Superstore_Clean[[#This Row],[Quantity]])</f>
        <v>2422.08</v>
      </c>
      <c r="P9096" s="7">
        <v>2015</v>
      </c>
      <c r="Q9096" t="s">
        <v>39</v>
      </c>
    </row>
    <row r="9097" spans="1:17" x14ac:dyDescent="0.3">
      <c r="A9097">
        <v>9096</v>
      </c>
      <c r="B9097" t="s">
        <v>9643</v>
      </c>
      <c r="C9097" s="6">
        <v>51777</v>
      </c>
      <c r="D9097" t="s">
        <v>1672</v>
      </c>
      <c r="E9097" t="s">
        <v>214</v>
      </c>
      <c r="F9097" t="s">
        <v>778</v>
      </c>
      <c r="G9097" s="7">
        <v>48227</v>
      </c>
      <c r="H9097" t="s">
        <v>92</v>
      </c>
      <c r="I9097" t="s">
        <v>3549</v>
      </c>
      <c r="J9097" t="s">
        <v>60</v>
      </c>
      <c r="K9097" t="s">
        <v>61</v>
      </c>
      <c r="L9097" t="s">
        <v>3550</v>
      </c>
      <c r="M9097" s="8">
        <v>41.9</v>
      </c>
      <c r="N9097" s="7">
        <v>2</v>
      </c>
      <c r="O9097" s="8">
        <f>SUM(Superstore_Clean[[#This Row],[Unit Price]]*Superstore_Clean[[#This Row],[Quantity]])</f>
        <v>83.8</v>
      </c>
      <c r="P9097" s="7">
        <v>2015</v>
      </c>
      <c r="Q9097" t="s">
        <v>39</v>
      </c>
    </row>
    <row r="9098" spans="1:17" x14ac:dyDescent="0.3">
      <c r="A9098">
        <v>9097</v>
      </c>
      <c r="B9098" t="s">
        <v>9643</v>
      </c>
      <c r="C9098" s="6">
        <v>51778</v>
      </c>
      <c r="D9098" t="s">
        <v>1672</v>
      </c>
      <c r="E9098" t="s">
        <v>214</v>
      </c>
      <c r="F9098" t="s">
        <v>778</v>
      </c>
      <c r="G9098" s="7">
        <v>48227</v>
      </c>
      <c r="H9098" t="s">
        <v>92</v>
      </c>
      <c r="I9098" t="s">
        <v>7256</v>
      </c>
      <c r="J9098" t="s">
        <v>36</v>
      </c>
      <c r="K9098" t="s">
        <v>37</v>
      </c>
      <c r="L9098" t="s">
        <v>7257</v>
      </c>
      <c r="M9098" s="8">
        <v>28.91</v>
      </c>
      <c r="N9098" s="7">
        <v>7</v>
      </c>
      <c r="O9098" s="8">
        <f>SUM(Superstore_Clean[[#This Row],[Unit Price]]*Superstore_Clean[[#This Row],[Quantity]])</f>
        <v>202.37</v>
      </c>
      <c r="P9098" s="7">
        <v>2015</v>
      </c>
      <c r="Q9098" t="s">
        <v>39</v>
      </c>
    </row>
    <row r="9099" spans="1:17" x14ac:dyDescent="0.3">
      <c r="A9099">
        <v>9098</v>
      </c>
      <c r="B9099" t="s">
        <v>9644</v>
      </c>
      <c r="C9099" s="6">
        <v>51779</v>
      </c>
      <c r="D9099" t="s">
        <v>5170</v>
      </c>
      <c r="E9099" t="s">
        <v>228</v>
      </c>
      <c r="F9099" t="s">
        <v>478</v>
      </c>
      <c r="G9099" s="7">
        <v>47401</v>
      </c>
      <c r="H9099" t="s">
        <v>92</v>
      </c>
      <c r="I9099" t="s">
        <v>2516</v>
      </c>
      <c r="J9099" t="s">
        <v>36</v>
      </c>
      <c r="K9099" t="s">
        <v>78</v>
      </c>
      <c r="L9099" t="s">
        <v>2517</v>
      </c>
      <c r="M9099" s="8">
        <v>32.4</v>
      </c>
      <c r="N9099" s="7">
        <v>5</v>
      </c>
      <c r="O9099" s="8">
        <f>SUM(Superstore_Clean[[#This Row],[Unit Price]]*Superstore_Clean[[#This Row],[Quantity]])</f>
        <v>162</v>
      </c>
      <c r="P9099" s="7">
        <v>2014</v>
      </c>
      <c r="Q9099" t="s">
        <v>80</v>
      </c>
    </row>
    <row r="9100" spans="1:17" x14ac:dyDescent="0.3">
      <c r="A9100">
        <v>9099</v>
      </c>
      <c r="B9100" t="s">
        <v>9645</v>
      </c>
      <c r="C9100" s="6">
        <v>51780</v>
      </c>
      <c r="D9100" t="s">
        <v>2760</v>
      </c>
      <c r="E9100" t="s">
        <v>91</v>
      </c>
      <c r="F9100" t="s">
        <v>721</v>
      </c>
      <c r="G9100" s="7">
        <v>75081</v>
      </c>
      <c r="H9100" t="s">
        <v>92</v>
      </c>
      <c r="I9100" t="s">
        <v>2280</v>
      </c>
      <c r="J9100" t="s">
        <v>60</v>
      </c>
      <c r="K9100" t="s">
        <v>61</v>
      </c>
      <c r="L9100" t="s">
        <v>2281</v>
      </c>
      <c r="M9100" s="8">
        <v>369.54399999999998</v>
      </c>
      <c r="N9100" s="7">
        <v>7</v>
      </c>
      <c r="O9100" s="8">
        <f>SUM(Superstore_Clean[[#This Row],[Unit Price]]*Superstore_Clean[[#This Row],[Quantity]])</f>
        <v>2586.808</v>
      </c>
      <c r="P9100" s="7">
        <v>2017</v>
      </c>
      <c r="Q9100" t="s">
        <v>47</v>
      </c>
    </row>
    <row r="9101" spans="1:17" x14ac:dyDescent="0.3">
      <c r="A9101">
        <v>9100</v>
      </c>
      <c r="B9101" t="s">
        <v>9645</v>
      </c>
      <c r="C9101" s="6">
        <v>51781</v>
      </c>
      <c r="D9101" t="s">
        <v>2760</v>
      </c>
      <c r="E9101" t="s">
        <v>91</v>
      </c>
      <c r="F9101" t="s">
        <v>721</v>
      </c>
      <c r="G9101" s="7">
        <v>75081</v>
      </c>
      <c r="H9101" t="s">
        <v>92</v>
      </c>
      <c r="I9101" t="s">
        <v>1877</v>
      </c>
      <c r="J9101" t="s">
        <v>36</v>
      </c>
      <c r="K9101" t="s">
        <v>78</v>
      </c>
      <c r="L9101" t="s">
        <v>1878</v>
      </c>
      <c r="M9101" s="8">
        <v>10.368</v>
      </c>
      <c r="N9101" s="7">
        <v>2</v>
      </c>
      <c r="O9101" s="8">
        <f>SUM(Superstore_Clean[[#This Row],[Unit Price]]*Superstore_Clean[[#This Row],[Quantity]])</f>
        <v>20.736000000000001</v>
      </c>
      <c r="P9101" s="7">
        <v>2017</v>
      </c>
      <c r="Q9101" t="s">
        <v>47</v>
      </c>
    </row>
    <row r="9102" spans="1:17" x14ac:dyDescent="0.3">
      <c r="A9102">
        <v>9101</v>
      </c>
      <c r="B9102" t="s">
        <v>9645</v>
      </c>
      <c r="C9102" s="6">
        <v>51782</v>
      </c>
      <c r="D9102" t="s">
        <v>2760</v>
      </c>
      <c r="E9102" t="s">
        <v>91</v>
      </c>
      <c r="F9102" t="s">
        <v>721</v>
      </c>
      <c r="G9102" s="7">
        <v>75081</v>
      </c>
      <c r="H9102" t="s">
        <v>92</v>
      </c>
      <c r="I9102" t="s">
        <v>2637</v>
      </c>
      <c r="J9102" t="s">
        <v>60</v>
      </c>
      <c r="K9102" t="s">
        <v>146</v>
      </c>
      <c r="L9102" t="s">
        <v>2638</v>
      </c>
      <c r="M9102" s="8">
        <v>791.88</v>
      </c>
      <c r="N9102" s="7">
        <v>3</v>
      </c>
      <c r="O9102" s="8">
        <f>SUM(Superstore_Clean[[#This Row],[Unit Price]]*Superstore_Clean[[#This Row],[Quantity]])</f>
        <v>2375.64</v>
      </c>
      <c r="P9102" s="7">
        <v>2017</v>
      </c>
      <c r="Q9102" t="s">
        <v>47</v>
      </c>
    </row>
    <row r="9103" spans="1:17" x14ac:dyDescent="0.3">
      <c r="A9103">
        <v>9102</v>
      </c>
      <c r="B9103" t="s">
        <v>9646</v>
      </c>
      <c r="C9103" s="6">
        <v>51783</v>
      </c>
      <c r="D9103" t="s">
        <v>3380</v>
      </c>
      <c r="E9103" t="s">
        <v>91</v>
      </c>
      <c r="F9103" t="s">
        <v>167</v>
      </c>
      <c r="G9103" s="7">
        <v>77041</v>
      </c>
      <c r="H9103" t="s">
        <v>92</v>
      </c>
      <c r="I9103" t="s">
        <v>163</v>
      </c>
      <c r="J9103" t="s">
        <v>36</v>
      </c>
      <c r="K9103" t="s">
        <v>57</v>
      </c>
      <c r="L9103" t="s">
        <v>164</v>
      </c>
      <c r="M9103" s="8">
        <v>23.64</v>
      </c>
      <c r="N9103" s="7">
        <v>3</v>
      </c>
      <c r="O9103" s="8">
        <f>SUM(Superstore_Clean[[#This Row],[Unit Price]]*Superstore_Clean[[#This Row],[Quantity]])</f>
        <v>70.92</v>
      </c>
      <c r="P9103" s="7">
        <v>2015</v>
      </c>
      <c r="Q9103" t="s">
        <v>26</v>
      </c>
    </row>
    <row r="9104" spans="1:17" x14ac:dyDescent="0.3">
      <c r="A9104">
        <v>9103</v>
      </c>
      <c r="B9104" t="s">
        <v>9646</v>
      </c>
      <c r="C9104" s="6">
        <v>51784</v>
      </c>
      <c r="D9104" t="s">
        <v>3380</v>
      </c>
      <c r="E9104" t="s">
        <v>91</v>
      </c>
      <c r="F9104" t="s">
        <v>167</v>
      </c>
      <c r="G9104" s="7">
        <v>77041</v>
      </c>
      <c r="H9104" t="s">
        <v>92</v>
      </c>
      <c r="I9104" t="s">
        <v>215</v>
      </c>
      <c r="J9104" t="s">
        <v>36</v>
      </c>
      <c r="K9104" t="s">
        <v>49</v>
      </c>
      <c r="L9104" t="s">
        <v>216</v>
      </c>
      <c r="M9104" s="8">
        <v>84.784000000000006</v>
      </c>
      <c r="N9104" s="7">
        <v>2</v>
      </c>
      <c r="O9104" s="8">
        <f>SUM(Superstore_Clean[[#This Row],[Unit Price]]*Superstore_Clean[[#This Row],[Quantity]])</f>
        <v>169.56800000000001</v>
      </c>
      <c r="P9104" s="7">
        <v>2015</v>
      </c>
      <c r="Q9104" t="s">
        <v>26</v>
      </c>
    </row>
    <row r="9105" spans="1:17" x14ac:dyDescent="0.3">
      <c r="A9105">
        <v>9104</v>
      </c>
      <c r="B9105" t="s">
        <v>9646</v>
      </c>
      <c r="C9105" s="6">
        <v>51785</v>
      </c>
      <c r="D9105" t="s">
        <v>3380</v>
      </c>
      <c r="E9105" t="s">
        <v>91</v>
      </c>
      <c r="F9105" t="s">
        <v>167</v>
      </c>
      <c r="G9105" s="7">
        <v>77041</v>
      </c>
      <c r="H9105" t="s">
        <v>92</v>
      </c>
      <c r="I9105" t="s">
        <v>5851</v>
      </c>
      <c r="J9105" t="s">
        <v>23</v>
      </c>
      <c r="K9105" t="s">
        <v>54</v>
      </c>
      <c r="L9105" t="s">
        <v>5852</v>
      </c>
      <c r="M9105" s="8">
        <v>64.959999999999994</v>
      </c>
      <c r="N9105" s="7">
        <v>5</v>
      </c>
      <c r="O9105" s="8">
        <f>SUM(Superstore_Clean[[#This Row],[Unit Price]]*Superstore_Clean[[#This Row],[Quantity]])</f>
        <v>324.79999999999995</v>
      </c>
      <c r="P9105" s="7">
        <v>2015</v>
      </c>
      <c r="Q9105" t="s">
        <v>26</v>
      </c>
    </row>
    <row r="9106" spans="1:17" x14ac:dyDescent="0.3">
      <c r="A9106">
        <v>9105</v>
      </c>
      <c r="B9106" t="s">
        <v>9646</v>
      </c>
      <c r="C9106" s="6">
        <v>51786</v>
      </c>
      <c r="D9106" t="s">
        <v>3380</v>
      </c>
      <c r="E9106" t="s">
        <v>91</v>
      </c>
      <c r="F9106" t="s">
        <v>167</v>
      </c>
      <c r="G9106" s="7">
        <v>77041</v>
      </c>
      <c r="H9106" t="s">
        <v>92</v>
      </c>
      <c r="I9106" t="s">
        <v>152</v>
      </c>
      <c r="J9106" t="s">
        <v>36</v>
      </c>
      <c r="K9106" t="s">
        <v>64</v>
      </c>
      <c r="L9106" t="s">
        <v>153</v>
      </c>
      <c r="M9106" s="8">
        <v>32.06</v>
      </c>
      <c r="N9106" s="7">
        <v>10</v>
      </c>
      <c r="O9106" s="8">
        <f>SUM(Superstore_Clean[[#This Row],[Unit Price]]*Superstore_Clean[[#This Row],[Quantity]])</f>
        <v>320.60000000000002</v>
      </c>
      <c r="P9106" s="7">
        <v>2015</v>
      </c>
      <c r="Q9106" t="s">
        <v>26</v>
      </c>
    </row>
    <row r="9107" spans="1:17" x14ac:dyDescent="0.3">
      <c r="A9107">
        <v>9106</v>
      </c>
      <c r="B9107" t="s">
        <v>9646</v>
      </c>
      <c r="C9107" s="6">
        <v>51787</v>
      </c>
      <c r="D9107" t="s">
        <v>3380</v>
      </c>
      <c r="E9107" t="s">
        <v>91</v>
      </c>
      <c r="F9107" t="s">
        <v>167</v>
      </c>
      <c r="G9107" s="7">
        <v>77041</v>
      </c>
      <c r="H9107" t="s">
        <v>92</v>
      </c>
      <c r="I9107" t="s">
        <v>6791</v>
      </c>
      <c r="J9107" t="s">
        <v>36</v>
      </c>
      <c r="K9107" t="s">
        <v>49</v>
      </c>
      <c r="L9107" t="s">
        <v>6792</v>
      </c>
      <c r="M9107" s="8">
        <v>177.648</v>
      </c>
      <c r="N9107" s="7">
        <v>2</v>
      </c>
      <c r="O9107" s="8">
        <f>SUM(Superstore_Clean[[#This Row],[Unit Price]]*Superstore_Clean[[#This Row],[Quantity]])</f>
        <v>355.29599999999999</v>
      </c>
      <c r="P9107" s="7">
        <v>2015</v>
      </c>
      <c r="Q9107" t="s">
        <v>26</v>
      </c>
    </row>
    <row r="9108" spans="1:17" x14ac:dyDescent="0.3">
      <c r="A9108">
        <v>9107</v>
      </c>
      <c r="B9108" t="s">
        <v>9646</v>
      </c>
      <c r="C9108" s="6">
        <v>51788</v>
      </c>
      <c r="D9108" t="s">
        <v>3380</v>
      </c>
      <c r="E9108" t="s">
        <v>91</v>
      </c>
      <c r="F9108" t="s">
        <v>167</v>
      </c>
      <c r="G9108" s="7">
        <v>77041</v>
      </c>
      <c r="H9108" t="s">
        <v>92</v>
      </c>
      <c r="I9108" t="s">
        <v>6417</v>
      </c>
      <c r="J9108" t="s">
        <v>60</v>
      </c>
      <c r="K9108" t="s">
        <v>605</v>
      </c>
      <c r="L9108" t="s">
        <v>6418</v>
      </c>
      <c r="M9108" s="8">
        <v>287.91000000000003</v>
      </c>
      <c r="N9108" s="7">
        <v>3</v>
      </c>
      <c r="O9108" s="8">
        <f>SUM(Superstore_Clean[[#This Row],[Unit Price]]*Superstore_Clean[[#This Row],[Quantity]])</f>
        <v>863.73</v>
      </c>
      <c r="P9108" s="7">
        <v>2015</v>
      </c>
      <c r="Q9108" t="s">
        <v>26</v>
      </c>
    </row>
    <row r="9109" spans="1:17" x14ac:dyDescent="0.3">
      <c r="A9109">
        <v>9108</v>
      </c>
      <c r="B9109" t="s">
        <v>9647</v>
      </c>
      <c r="C9109" s="6">
        <v>51789</v>
      </c>
      <c r="D9109" t="s">
        <v>1169</v>
      </c>
      <c r="E9109" t="s">
        <v>91</v>
      </c>
      <c r="F9109" t="s">
        <v>5065</v>
      </c>
      <c r="G9109" s="7">
        <v>76117</v>
      </c>
      <c r="H9109" t="s">
        <v>92</v>
      </c>
      <c r="I9109" t="s">
        <v>4936</v>
      </c>
      <c r="J9109" t="s">
        <v>36</v>
      </c>
      <c r="K9109" t="s">
        <v>516</v>
      </c>
      <c r="L9109" t="s">
        <v>4937</v>
      </c>
      <c r="M9109" s="8">
        <v>22.367999999999999</v>
      </c>
      <c r="N9109" s="7">
        <v>2</v>
      </c>
      <c r="O9109" s="8">
        <f>SUM(Superstore_Clean[[#This Row],[Unit Price]]*Superstore_Clean[[#This Row],[Quantity]])</f>
        <v>44.735999999999997</v>
      </c>
      <c r="P9109" s="7">
        <v>2015</v>
      </c>
      <c r="Q9109" t="s">
        <v>109</v>
      </c>
    </row>
    <row r="9110" spans="1:17" x14ac:dyDescent="0.3">
      <c r="A9110">
        <v>9109</v>
      </c>
      <c r="B9110" t="s">
        <v>9647</v>
      </c>
      <c r="C9110" s="6">
        <v>51790</v>
      </c>
      <c r="D9110" t="s">
        <v>1169</v>
      </c>
      <c r="E9110" t="s">
        <v>91</v>
      </c>
      <c r="F9110" t="s">
        <v>5065</v>
      </c>
      <c r="G9110" s="7">
        <v>76117</v>
      </c>
      <c r="H9110" t="s">
        <v>92</v>
      </c>
      <c r="I9110" t="s">
        <v>4309</v>
      </c>
      <c r="J9110" t="s">
        <v>36</v>
      </c>
      <c r="K9110" t="s">
        <v>78</v>
      </c>
      <c r="L9110" t="s">
        <v>4310</v>
      </c>
      <c r="M9110" s="8">
        <v>32.368000000000002</v>
      </c>
      <c r="N9110" s="7">
        <v>7</v>
      </c>
      <c r="O9110" s="8">
        <f>SUM(Superstore_Clean[[#This Row],[Unit Price]]*Superstore_Clean[[#This Row],[Quantity]])</f>
        <v>226.57600000000002</v>
      </c>
      <c r="P9110" s="7">
        <v>2015</v>
      </c>
      <c r="Q9110" t="s">
        <v>109</v>
      </c>
    </row>
    <row r="9111" spans="1:17" x14ac:dyDescent="0.3">
      <c r="A9111">
        <v>9110</v>
      </c>
      <c r="B9111" t="s">
        <v>9647</v>
      </c>
      <c r="C9111" s="6">
        <v>51791</v>
      </c>
      <c r="D9111" t="s">
        <v>1169</v>
      </c>
      <c r="E9111" t="s">
        <v>91</v>
      </c>
      <c r="F9111" t="s">
        <v>5065</v>
      </c>
      <c r="G9111" s="7">
        <v>76117</v>
      </c>
      <c r="H9111" t="s">
        <v>92</v>
      </c>
      <c r="I9111" t="s">
        <v>4728</v>
      </c>
      <c r="J9111" t="s">
        <v>60</v>
      </c>
      <c r="K9111" t="s">
        <v>146</v>
      </c>
      <c r="L9111" t="s">
        <v>4729</v>
      </c>
      <c r="M9111" s="8">
        <v>207.98400000000001</v>
      </c>
      <c r="N9111" s="7">
        <v>2</v>
      </c>
      <c r="O9111" s="8">
        <f>SUM(Superstore_Clean[[#This Row],[Unit Price]]*Superstore_Clean[[#This Row],[Quantity]])</f>
        <v>415.96800000000002</v>
      </c>
      <c r="P9111" s="7">
        <v>2015</v>
      </c>
      <c r="Q9111" t="s">
        <v>109</v>
      </c>
    </row>
    <row r="9112" spans="1:17" x14ac:dyDescent="0.3">
      <c r="A9112">
        <v>9111</v>
      </c>
      <c r="B9112" t="s">
        <v>9648</v>
      </c>
      <c r="C9112" s="6">
        <v>51792</v>
      </c>
      <c r="D9112" t="s">
        <v>5486</v>
      </c>
      <c r="E9112" t="s">
        <v>287</v>
      </c>
      <c r="F9112" t="s">
        <v>1296</v>
      </c>
      <c r="G9112" s="7">
        <v>23223</v>
      </c>
      <c r="H9112" t="s">
        <v>21</v>
      </c>
      <c r="I9112" t="s">
        <v>3675</v>
      </c>
      <c r="J9112" t="s">
        <v>36</v>
      </c>
      <c r="K9112" t="s">
        <v>157</v>
      </c>
      <c r="L9112" t="s">
        <v>3676</v>
      </c>
      <c r="M9112" s="8">
        <v>36.4</v>
      </c>
      <c r="N9112" s="7">
        <v>5</v>
      </c>
      <c r="O9112" s="8">
        <f>SUM(Superstore_Clean[[#This Row],[Unit Price]]*Superstore_Clean[[#This Row],[Quantity]])</f>
        <v>182</v>
      </c>
      <c r="P9112" s="7">
        <v>2014</v>
      </c>
      <c r="Q9112" t="s">
        <v>47</v>
      </c>
    </row>
    <row r="9113" spans="1:17" x14ac:dyDescent="0.3">
      <c r="A9113">
        <v>9112</v>
      </c>
      <c r="B9113" t="s">
        <v>9648</v>
      </c>
      <c r="C9113" s="6">
        <v>51793</v>
      </c>
      <c r="D9113" t="s">
        <v>5486</v>
      </c>
      <c r="E9113" t="s">
        <v>287</v>
      </c>
      <c r="F9113" t="s">
        <v>1296</v>
      </c>
      <c r="G9113" s="7">
        <v>23223</v>
      </c>
      <c r="H9113" t="s">
        <v>21</v>
      </c>
      <c r="I9113" t="s">
        <v>6940</v>
      </c>
      <c r="J9113" t="s">
        <v>60</v>
      </c>
      <c r="K9113" t="s">
        <v>146</v>
      </c>
      <c r="L9113" t="s">
        <v>6941</v>
      </c>
      <c r="M9113" s="8">
        <v>22.96</v>
      </c>
      <c r="N9113" s="7">
        <v>2</v>
      </c>
      <c r="O9113" s="8">
        <f>SUM(Superstore_Clean[[#This Row],[Unit Price]]*Superstore_Clean[[#This Row],[Quantity]])</f>
        <v>45.92</v>
      </c>
      <c r="P9113" s="7">
        <v>2014</v>
      </c>
      <c r="Q9113" t="s">
        <v>47</v>
      </c>
    </row>
    <row r="9114" spans="1:17" x14ac:dyDescent="0.3">
      <c r="A9114">
        <v>9113</v>
      </c>
      <c r="B9114" t="s">
        <v>9648</v>
      </c>
      <c r="C9114" s="6">
        <v>51794</v>
      </c>
      <c r="D9114" t="s">
        <v>5486</v>
      </c>
      <c r="E9114" t="s">
        <v>287</v>
      </c>
      <c r="F9114" t="s">
        <v>1296</v>
      </c>
      <c r="G9114" s="7">
        <v>23223</v>
      </c>
      <c r="H9114" t="s">
        <v>21</v>
      </c>
      <c r="I9114" t="s">
        <v>8696</v>
      </c>
      <c r="J9114" t="s">
        <v>36</v>
      </c>
      <c r="K9114" t="s">
        <v>49</v>
      </c>
      <c r="L9114" t="s">
        <v>8697</v>
      </c>
      <c r="M9114" s="8">
        <v>315.2</v>
      </c>
      <c r="N9114" s="7">
        <v>4</v>
      </c>
      <c r="O9114" s="8">
        <f>SUM(Superstore_Clean[[#This Row],[Unit Price]]*Superstore_Clean[[#This Row],[Quantity]])</f>
        <v>1260.8</v>
      </c>
      <c r="P9114" s="7">
        <v>2014</v>
      </c>
      <c r="Q9114" t="s">
        <v>47</v>
      </c>
    </row>
    <row r="9115" spans="1:17" x14ac:dyDescent="0.3">
      <c r="A9115">
        <v>9114</v>
      </c>
      <c r="B9115" t="s">
        <v>9648</v>
      </c>
      <c r="C9115" s="6">
        <v>51795</v>
      </c>
      <c r="D9115" t="s">
        <v>5486</v>
      </c>
      <c r="E9115" t="s">
        <v>287</v>
      </c>
      <c r="F9115" t="s">
        <v>1296</v>
      </c>
      <c r="G9115" s="7">
        <v>23223</v>
      </c>
      <c r="H9115" t="s">
        <v>21</v>
      </c>
      <c r="I9115" t="s">
        <v>3029</v>
      </c>
      <c r="J9115" t="s">
        <v>36</v>
      </c>
      <c r="K9115" t="s">
        <v>64</v>
      </c>
      <c r="L9115" t="s">
        <v>3030</v>
      </c>
      <c r="M9115" s="8">
        <v>15.18</v>
      </c>
      <c r="N9115" s="7">
        <v>3</v>
      </c>
      <c r="O9115" s="8">
        <f>SUM(Superstore_Clean[[#This Row],[Unit Price]]*Superstore_Clean[[#This Row],[Quantity]])</f>
        <v>45.54</v>
      </c>
      <c r="P9115" s="7">
        <v>2014</v>
      </c>
      <c r="Q9115" t="s">
        <v>47</v>
      </c>
    </row>
    <row r="9116" spans="1:17" x14ac:dyDescent="0.3">
      <c r="A9116">
        <v>9115</v>
      </c>
      <c r="B9116" t="s">
        <v>9649</v>
      </c>
      <c r="C9116" s="6">
        <v>51796</v>
      </c>
      <c r="D9116" t="s">
        <v>3181</v>
      </c>
      <c r="E9116" t="s">
        <v>33</v>
      </c>
      <c r="F9116" t="s">
        <v>32</v>
      </c>
      <c r="G9116" s="7">
        <v>90049</v>
      </c>
      <c r="H9116" t="s">
        <v>34</v>
      </c>
      <c r="I9116" t="s">
        <v>8421</v>
      </c>
      <c r="J9116" t="s">
        <v>60</v>
      </c>
      <c r="K9116" t="s">
        <v>61</v>
      </c>
      <c r="L9116" t="s">
        <v>8422</v>
      </c>
      <c r="M9116" s="8">
        <v>623.96</v>
      </c>
      <c r="N9116" s="7">
        <v>5</v>
      </c>
      <c r="O9116" s="8">
        <f>SUM(Superstore_Clean[[#This Row],[Unit Price]]*Superstore_Clean[[#This Row],[Quantity]])</f>
        <v>3119.8</v>
      </c>
      <c r="P9116" s="7">
        <v>2016</v>
      </c>
      <c r="Q9116" t="s">
        <v>497</v>
      </c>
    </row>
    <row r="9117" spans="1:17" x14ac:dyDescent="0.3">
      <c r="A9117">
        <v>9116</v>
      </c>
      <c r="B9117" t="s">
        <v>9650</v>
      </c>
      <c r="C9117" s="6">
        <v>51797</v>
      </c>
      <c r="D9117" t="s">
        <v>3823</v>
      </c>
      <c r="E9117" t="s">
        <v>131</v>
      </c>
      <c r="F9117" t="s">
        <v>130</v>
      </c>
      <c r="G9117" s="7">
        <v>19140</v>
      </c>
      <c r="H9117" t="s">
        <v>132</v>
      </c>
      <c r="I9117" t="s">
        <v>3944</v>
      </c>
      <c r="J9117" t="s">
        <v>60</v>
      </c>
      <c r="K9117" t="s">
        <v>61</v>
      </c>
      <c r="L9117" t="s">
        <v>3945</v>
      </c>
      <c r="M9117" s="8">
        <v>429.6</v>
      </c>
      <c r="N9117" s="7">
        <v>2</v>
      </c>
      <c r="O9117" s="8">
        <f>SUM(Superstore_Clean[[#This Row],[Unit Price]]*Superstore_Clean[[#This Row],[Quantity]])</f>
        <v>859.2</v>
      </c>
      <c r="P9117" s="7">
        <v>2017</v>
      </c>
      <c r="Q9117" t="s">
        <v>144</v>
      </c>
    </row>
    <row r="9118" spans="1:17" x14ac:dyDescent="0.3">
      <c r="A9118">
        <v>9117</v>
      </c>
      <c r="B9118" t="s">
        <v>9650</v>
      </c>
      <c r="C9118" s="6">
        <v>51798</v>
      </c>
      <c r="D9118" t="s">
        <v>3823</v>
      </c>
      <c r="E9118" t="s">
        <v>131</v>
      </c>
      <c r="F9118" t="s">
        <v>130</v>
      </c>
      <c r="G9118" s="7">
        <v>19140</v>
      </c>
      <c r="H9118" t="s">
        <v>132</v>
      </c>
      <c r="I9118" t="s">
        <v>1926</v>
      </c>
      <c r="J9118" t="s">
        <v>23</v>
      </c>
      <c r="K9118" t="s">
        <v>54</v>
      </c>
      <c r="L9118" t="s">
        <v>1927</v>
      </c>
      <c r="M9118" s="8">
        <v>31.968</v>
      </c>
      <c r="N9118" s="7">
        <v>2</v>
      </c>
      <c r="O9118" s="8">
        <f>SUM(Superstore_Clean[[#This Row],[Unit Price]]*Superstore_Clean[[#This Row],[Quantity]])</f>
        <v>63.936</v>
      </c>
      <c r="P9118" s="7">
        <v>2017</v>
      </c>
      <c r="Q9118" t="s">
        <v>144</v>
      </c>
    </row>
    <row r="9119" spans="1:17" x14ac:dyDescent="0.3">
      <c r="A9119">
        <v>9118</v>
      </c>
      <c r="B9119" t="s">
        <v>9650</v>
      </c>
      <c r="C9119" s="6">
        <v>51799</v>
      </c>
      <c r="D9119" t="s">
        <v>3823</v>
      </c>
      <c r="E9119" t="s">
        <v>131</v>
      </c>
      <c r="F9119" t="s">
        <v>130</v>
      </c>
      <c r="G9119" s="7">
        <v>19140</v>
      </c>
      <c r="H9119" t="s">
        <v>132</v>
      </c>
      <c r="I9119" t="s">
        <v>2676</v>
      </c>
      <c r="J9119" t="s">
        <v>23</v>
      </c>
      <c r="K9119" t="s">
        <v>28</v>
      </c>
      <c r="L9119" t="s">
        <v>2677</v>
      </c>
      <c r="M9119" s="8">
        <v>887.27099999999996</v>
      </c>
      <c r="N9119" s="7">
        <v>3</v>
      </c>
      <c r="O9119" s="8">
        <f>SUM(Superstore_Clean[[#This Row],[Unit Price]]*Superstore_Clean[[#This Row],[Quantity]])</f>
        <v>2661.8130000000001</v>
      </c>
      <c r="P9119" s="7">
        <v>2017</v>
      </c>
      <c r="Q9119" t="s">
        <v>144</v>
      </c>
    </row>
    <row r="9120" spans="1:17" x14ac:dyDescent="0.3">
      <c r="A9120">
        <v>9119</v>
      </c>
      <c r="B9120" t="s">
        <v>9650</v>
      </c>
      <c r="C9120" s="6">
        <v>51800</v>
      </c>
      <c r="D9120" t="s">
        <v>3823</v>
      </c>
      <c r="E9120" t="s">
        <v>131</v>
      </c>
      <c r="F9120" t="s">
        <v>130</v>
      </c>
      <c r="G9120" s="7">
        <v>19140</v>
      </c>
      <c r="H9120" t="s">
        <v>132</v>
      </c>
      <c r="I9120" t="s">
        <v>3412</v>
      </c>
      <c r="J9120" t="s">
        <v>36</v>
      </c>
      <c r="K9120" t="s">
        <v>78</v>
      </c>
      <c r="L9120" t="s">
        <v>3413</v>
      </c>
      <c r="M9120" s="8">
        <v>21.696000000000002</v>
      </c>
      <c r="N9120" s="7">
        <v>4</v>
      </c>
      <c r="O9120" s="8">
        <f>SUM(Superstore_Clean[[#This Row],[Unit Price]]*Superstore_Clean[[#This Row],[Quantity]])</f>
        <v>86.784000000000006</v>
      </c>
      <c r="P9120" s="7">
        <v>2017</v>
      </c>
      <c r="Q9120" t="s">
        <v>144</v>
      </c>
    </row>
    <row r="9121" spans="1:17" x14ac:dyDescent="0.3">
      <c r="A9121">
        <v>9120</v>
      </c>
      <c r="B9121" t="s">
        <v>9651</v>
      </c>
      <c r="C9121" s="6">
        <v>51801</v>
      </c>
      <c r="D9121" t="s">
        <v>1336</v>
      </c>
      <c r="E9121" t="s">
        <v>33</v>
      </c>
      <c r="F9121" t="s">
        <v>32</v>
      </c>
      <c r="G9121" s="7">
        <v>90036</v>
      </c>
      <c r="H9121" t="s">
        <v>34</v>
      </c>
      <c r="I9121" t="s">
        <v>2818</v>
      </c>
      <c r="J9121" t="s">
        <v>36</v>
      </c>
      <c r="K9121" t="s">
        <v>37</v>
      </c>
      <c r="L9121" t="s">
        <v>2819</v>
      </c>
      <c r="M9121" s="8">
        <v>22.05</v>
      </c>
      <c r="N9121" s="7">
        <v>7</v>
      </c>
      <c r="O9121" s="8">
        <f>SUM(Superstore_Clean[[#This Row],[Unit Price]]*Superstore_Clean[[#This Row],[Quantity]])</f>
        <v>154.35</v>
      </c>
      <c r="P9121" s="7">
        <v>2016</v>
      </c>
      <c r="Q9121" t="s">
        <v>39</v>
      </c>
    </row>
    <row r="9122" spans="1:17" x14ac:dyDescent="0.3">
      <c r="A9122">
        <v>9121</v>
      </c>
      <c r="B9122" t="s">
        <v>9651</v>
      </c>
      <c r="C9122" s="6">
        <v>51802</v>
      </c>
      <c r="D9122" t="s">
        <v>1336</v>
      </c>
      <c r="E9122" t="s">
        <v>33</v>
      </c>
      <c r="F9122" t="s">
        <v>32</v>
      </c>
      <c r="G9122" s="7">
        <v>90036</v>
      </c>
      <c r="H9122" t="s">
        <v>34</v>
      </c>
      <c r="I9122" t="s">
        <v>9652</v>
      </c>
      <c r="J9122" t="s">
        <v>36</v>
      </c>
      <c r="K9122" t="s">
        <v>78</v>
      </c>
      <c r="L9122" t="s">
        <v>9653</v>
      </c>
      <c r="M9122" s="8">
        <v>99.9</v>
      </c>
      <c r="N9122" s="7">
        <v>5</v>
      </c>
      <c r="O9122" s="8">
        <f>SUM(Superstore_Clean[[#This Row],[Unit Price]]*Superstore_Clean[[#This Row],[Quantity]])</f>
        <v>499.5</v>
      </c>
      <c r="P9122" s="7">
        <v>2016</v>
      </c>
      <c r="Q9122" t="s">
        <v>39</v>
      </c>
    </row>
    <row r="9123" spans="1:17" x14ac:dyDescent="0.3">
      <c r="A9123">
        <v>9122</v>
      </c>
      <c r="B9123" t="s">
        <v>9654</v>
      </c>
      <c r="C9123" s="6">
        <v>51803</v>
      </c>
      <c r="D9123" t="s">
        <v>7405</v>
      </c>
      <c r="E9123" t="s">
        <v>33</v>
      </c>
      <c r="F9123" t="s">
        <v>32</v>
      </c>
      <c r="G9123" s="7">
        <v>90032</v>
      </c>
      <c r="H9123" t="s">
        <v>34</v>
      </c>
      <c r="I9123" t="s">
        <v>390</v>
      </c>
      <c r="J9123" t="s">
        <v>36</v>
      </c>
      <c r="K9123" t="s">
        <v>67</v>
      </c>
      <c r="L9123" t="s">
        <v>391</v>
      </c>
      <c r="M9123" s="8">
        <v>90.86</v>
      </c>
      <c r="N9123" s="7">
        <v>7</v>
      </c>
      <c r="O9123" s="8">
        <f>SUM(Superstore_Clean[[#This Row],[Unit Price]]*Superstore_Clean[[#This Row],[Quantity]])</f>
        <v>636.02</v>
      </c>
      <c r="P9123" s="7">
        <v>2017</v>
      </c>
      <c r="Q9123" t="s">
        <v>208</v>
      </c>
    </row>
    <row r="9124" spans="1:17" x14ac:dyDescent="0.3">
      <c r="A9124">
        <v>9123</v>
      </c>
      <c r="B9124" t="s">
        <v>9655</v>
      </c>
      <c r="C9124" s="6">
        <v>51804</v>
      </c>
      <c r="D9124" t="s">
        <v>5850</v>
      </c>
      <c r="E9124" t="s">
        <v>33</v>
      </c>
      <c r="F9124" t="s">
        <v>112</v>
      </c>
      <c r="G9124" s="7">
        <v>94109</v>
      </c>
      <c r="H9124" t="s">
        <v>34</v>
      </c>
      <c r="I9124" t="s">
        <v>1938</v>
      </c>
      <c r="J9124" t="s">
        <v>36</v>
      </c>
      <c r="K9124" t="s">
        <v>78</v>
      </c>
      <c r="L9124" t="s">
        <v>1939</v>
      </c>
      <c r="M9124" s="8">
        <v>7.78</v>
      </c>
      <c r="N9124" s="7">
        <v>1</v>
      </c>
      <c r="O9124" s="8">
        <f>SUM(Superstore_Clean[[#This Row],[Unit Price]]*Superstore_Clean[[#This Row],[Quantity]])</f>
        <v>7.78</v>
      </c>
      <c r="P9124" s="7">
        <v>2017</v>
      </c>
      <c r="Q9124" t="s">
        <v>26</v>
      </c>
    </row>
    <row r="9125" spans="1:17" x14ac:dyDescent="0.3">
      <c r="A9125">
        <v>9124</v>
      </c>
      <c r="B9125" t="s">
        <v>9656</v>
      </c>
      <c r="C9125" s="6">
        <v>51805</v>
      </c>
      <c r="D9125" t="s">
        <v>141</v>
      </c>
      <c r="E9125" t="s">
        <v>131</v>
      </c>
      <c r="F9125" t="s">
        <v>130</v>
      </c>
      <c r="G9125" s="7">
        <v>19120</v>
      </c>
      <c r="H9125" t="s">
        <v>132</v>
      </c>
      <c r="I9125" t="s">
        <v>2424</v>
      </c>
      <c r="J9125" t="s">
        <v>36</v>
      </c>
      <c r="K9125" t="s">
        <v>64</v>
      </c>
      <c r="L9125" t="s">
        <v>2425</v>
      </c>
      <c r="M9125" s="8">
        <v>78.759</v>
      </c>
      <c r="N9125" s="7">
        <v>9</v>
      </c>
      <c r="O9125" s="8">
        <f>SUM(Superstore_Clean[[#This Row],[Unit Price]]*Superstore_Clean[[#This Row],[Quantity]])</f>
        <v>708.83100000000002</v>
      </c>
      <c r="P9125" s="7">
        <v>2016</v>
      </c>
      <c r="Q9125" t="s">
        <v>26</v>
      </c>
    </row>
    <row r="9126" spans="1:17" x14ac:dyDescent="0.3">
      <c r="A9126">
        <v>9125</v>
      </c>
      <c r="B9126" t="s">
        <v>9657</v>
      </c>
      <c r="C9126" s="6">
        <v>51806</v>
      </c>
      <c r="D9126" t="s">
        <v>166</v>
      </c>
      <c r="E9126" t="s">
        <v>91</v>
      </c>
      <c r="F9126" t="s">
        <v>167</v>
      </c>
      <c r="G9126" s="7">
        <v>77070</v>
      </c>
      <c r="H9126" t="s">
        <v>92</v>
      </c>
      <c r="I9126" t="s">
        <v>2545</v>
      </c>
      <c r="J9126" t="s">
        <v>23</v>
      </c>
      <c r="K9126" t="s">
        <v>54</v>
      </c>
      <c r="L9126" t="s">
        <v>817</v>
      </c>
      <c r="M9126" s="8">
        <v>9.5519999999999996</v>
      </c>
      <c r="N9126" s="7">
        <v>3</v>
      </c>
      <c r="O9126" s="8">
        <f>SUM(Superstore_Clean[[#This Row],[Unit Price]]*Superstore_Clean[[#This Row],[Quantity]])</f>
        <v>28.655999999999999</v>
      </c>
      <c r="P9126" s="7">
        <v>2016</v>
      </c>
      <c r="Q9126" t="s">
        <v>115</v>
      </c>
    </row>
    <row r="9127" spans="1:17" x14ac:dyDescent="0.3">
      <c r="A9127">
        <v>9126</v>
      </c>
      <c r="B9127" t="s">
        <v>9657</v>
      </c>
      <c r="C9127" s="6">
        <v>51807</v>
      </c>
      <c r="D9127" t="s">
        <v>166</v>
      </c>
      <c r="E9127" t="s">
        <v>91</v>
      </c>
      <c r="F9127" t="s">
        <v>167</v>
      </c>
      <c r="G9127" s="7">
        <v>77070</v>
      </c>
      <c r="H9127" t="s">
        <v>92</v>
      </c>
      <c r="I9127" t="s">
        <v>5894</v>
      </c>
      <c r="J9127" t="s">
        <v>23</v>
      </c>
      <c r="K9127" t="s">
        <v>54</v>
      </c>
      <c r="L9127" t="s">
        <v>5895</v>
      </c>
      <c r="M9127" s="8">
        <v>5.3440000000000003</v>
      </c>
      <c r="N9127" s="7">
        <v>4</v>
      </c>
      <c r="O9127" s="8">
        <f>SUM(Superstore_Clean[[#This Row],[Unit Price]]*Superstore_Clean[[#This Row],[Quantity]])</f>
        <v>21.376000000000001</v>
      </c>
      <c r="P9127" s="7">
        <v>2016</v>
      </c>
      <c r="Q9127" t="s">
        <v>115</v>
      </c>
    </row>
    <row r="9128" spans="1:17" x14ac:dyDescent="0.3">
      <c r="A9128">
        <v>9127</v>
      </c>
      <c r="B9128" t="s">
        <v>9658</v>
      </c>
      <c r="C9128" s="6">
        <v>51808</v>
      </c>
      <c r="D9128" t="s">
        <v>5486</v>
      </c>
      <c r="E9128" t="s">
        <v>592</v>
      </c>
      <c r="F9128" t="s">
        <v>5243</v>
      </c>
      <c r="G9128" s="7">
        <v>88001</v>
      </c>
      <c r="H9128" t="s">
        <v>34</v>
      </c>
      <c r="I9128" t="s">
        <v>602</v>
      </c>
      <c r="J9128" t="s">
        <v>36</v>
      </c>
      <c r="K9128" t="s">
        <v>57</v>
      </c>
      <c r="L9128" t="s">
        <v>603</v>
      </c>
      <c r="M9128" s="8">
        <v>8.2799999999999994</v>
      </c>
      <c r="N9128" s="7">
        <v>2</v>
      </c>
      <c r="O9128" s="8">
        <f>SUM(Superstore_Clean[[#This Row],[Unit Price]]*Superstore_Clean[[#This Row],[Quantity]])</f>
        <v>16.559999999999999</v>
      </c>
      <c r="P9128" s="7">
        <v>2015</v>
      </c>
      <c r="Q9128" t="s">
        <v>26</v>
      </c>
    </row>
    <row r="9129" spans="1:17" x14ac:dyDescent="0.3">
      <c r="A9129">
        <v>9128</v>
      </c>
      <c r="B9129" t="s">
        <v>9659</v>
      </c>
      <c r="C9129" s="6">
        <v>51809</v>
      </c>
      <c r="D9129" t="s">
        <v>1116</v>
      </c>
      <c r="E9129" t="s">
        <v>91</v>
      </c>
      <c r="F9129" t="s">
        <v>167</v>
      </c>
      <c r="G9129" s="7">
        <v>77070</v>
      </c>
      <c r="H9129" t="s">
        <v>92</v>
      </c>
      <c r="I9129" t="s">
        <v>7584</v>
      </c>
      <c r="J9129" t="s">
        <v>36</v>
      </c>
      <c r="K9129" t="s">
        <v>49</v>
      </c>
      <c r="L9129" t="s">
        <v>7585</v>
      </c>
      <c r="M9129" s="8">
        <v>50.136000000000003</v>
      </c>
      <c r="N9129" s="7">
        <v>3</v>
      </c>
      <c r="O9129" s="8">
        <f>SUM(Superstore_Clean[[#This Row],[Unit Price]]*Superstore_Clean[[#This Row],[Quantity]])</f>
        <v>150.40800000000002</v>
      </c>
      <c r="P9129" s="7">
        <v>2017</v>
      </c>
      <c r="Q9129" t="s">
        <v>109</v>
      </c>
    </row>
    <row r="9130" spans="1:17" x14ac:dyDescent="0.3">
      <c r="A9130">
        <v>9129</v>
      </c>
      <c r="B9130" t="s">
        <v>9660</v>
      </c>
      <c r="C9130" s="6">
        <v>51810</v>
      </c>
      <c r="D9130" t="s">
        <v>3269</v>
      </c>
      <c r="E9130" t="s">
        <v>376</v>
      </c>
      <c r="F9130" t="s">
        <v>4051</v>
      </c>
      <c r="G9130" s="7">
        <v>97756</v>
      </c>
      <c r="H9130" t="s">
        <v>34</v>
      </c>
      <c r="I9130" t="s">
        <v>2531</v>
      </c>
      <c r="J9130" t="s">
        <v>36</v>
      </c>
      <c r="K9130" t="s">
        <v>64</v>
      </c>
      <c r="L9130" t="s">
        <v>2532</v>
      </c>
      <c r="M9130" s="8">
        <v>88.073999999999998</v>
      </c>
      <c r="N9130" s="7">
        <v>7</v>
      </c>
      <c r="O9130" s="8">
        <f>SUM(Superstore_Clean[[#This Row],[Unit Price]]*Superstore_Clean[[#This Row],[Quantity]])</f>
        <v>616.51800000000003</v>
      </c>
      <c r="P9130" s="7">
        <v>2017</v>
      </c>
      <c r="Q9130" t="s">
        <v>139</v>
      </c>
    </row>
    <row r="9131" spans="1:17" x14ac:dyDescent="0.3">
      <c r="A9131">
        <v>9130</v>
      </c>
      <c r="B9131" t="s">
        <v>9661</v>
      </c>
      <c r="C9131" s="6">
        <v>51811</v>
      </c>
      <c r="D9131" t="s">
        <v>3124</v>
      </c>
      <c r="E9131" t="s">
        <v>443</v>
      </c>
      <c r="F9131" t="s">
        <v>1922</v>
      </c>
      <c r="G9131" s="7">
        <v>44105</v>
      </c>
      <c r="H9131" t="s">
        <v>132</v>
      </c>
      <c r="I9131" t="s">
        <v>5034</v>
      </c>
      <c r="J9131" t="s">
        <v>23</v>
      </c>
      <c r="K9131" t="s">
        <v>24</v>
      </c>
      <c r="L9131" t="s">
        <v>5035</v>
      </c>
      <c r="M9131" s="8">
        <v>301.47000000000003</v>
      </c>
      <c r="N9131" s="7">
        <v>3</v>
      </c>
      <c r="O9131" s="8">
        <f>SUM(Superstore_Clean[[#This Row],[Unit Price]]*Superstore_Clean[[#This Row],[Quantity]])</f>
        <v>904.41000000000008</v>
      </c>
      <c r="P9131" s="7">
        <v>2016</v>
      </c>
      <c r="Q9131" t="s">
        <v>208</v>
      </c>
    </row>
    <row r="9132" spans="1:17" x14ac:dyDescent="0.3">
      <c r="A9132">
        <v>9131</v>
      </c>
      <c r="B9132" t="s">
        <v>9661</v>
      </c>
      <c r="C9132" s="6">
        <v>51812</v>
      </c>
      <c r="D9132" t="s">
        <v>3124</v>
      </c>
      <c r="E9132" t="s">
        <v>443</v>
      </c>
      <c r="F9132" t="s">
        <v>1922</v>
      </c>
      <c r="G9132" s="7">
        <v>44105</v>
      </c>
      <c r="H9132" t="s">
        <v>132</v>
      </c>
      <c r="I9132" t="s">
        <v>3996</v>
      </c>
      <c r="J9132" t="s">
        <v>36</v>
      </c>
      <c r="K9132" t="s">
        <v>57</v>
      </c>
      <c r="L9132" t="s">
        <v>3997</v>
      </c>
      <c r="M9132" s="8">
        <v>18.655999999999999</v>
      </c>
      <c r="N9132" s="7">
        <v>2</v>
      </c>
      <c r="O9132" s="8">
        <f>SUM(Superstore_Clean[[#This Row],[Unit Price]]*Superstore_Clean[[#This Row],[Quantity]])</f>
        <v>37.311999999999998</v>
      </c>
      <c r="P9132" s="7">
        <v>2016</v>
      </c>
      <c r="Q9132" t="s">
        <v>208</v>
      </c>
    </row>
    <row r="9133" spans="1:17" x14ac:dyDescent="0.3">
      <c r="A9133">
        <v>9132</v>
      </c>
      <c r="B9133" t="s">
        <v>9662</v>
      </c>
      <c r="C9133" s="6">
        <v>51813</v>
      </c>
      <c r="D9133" t="s">
        <v>4191</v>
      </c>
      <c r="E9133" t="s">
        <v>2410</v>
      </c>
      <c r="F9133" t="s">
        <v>9663</v>
      </c>
      <c r="G9133" s="7">
        <v>20707</v>
      </c>
      <c r="H9133" t="s">
        <v>132</v>
      </c>
      <c r="I9133" t="s">
        <v>3467</v>
      </c>
      <c r="J9133" t="s">
        <v>23</v>
      </c>
      <c r="K9133" t="s">
        <v>54</v>
      </c>
      <c r="L9133" t="s">
        <v>3468</v>
      </c>
      <c r="M9133" s="8">
        <v>27.46</v>
      </c>
      <c r="N9133" s="7">
        <v>2</v>
      </c>
      <c r="O9133" s="8">
        <f>SUM(Superstore_Clean[[#This Row],[Unit Price]]*Superstore_Clean[[#This Row],[Quantity]])</f>
        <v>54.92</v>
      </c>
      <c r="P9133" s="7">
        <v>2017</v>
      </c>
      <c r="Q9133" t="s">
        <v>109</v>
      </c>
    </row>
    <row r="9134" spans="1:17" x14ac:dyDescent="0.3">
      <c r="A9134">
        <v>9133</v>
      </c>
      <c r="B9134" t="s">
        <v>9662</v>
      </c>
      <c r="C9134" s="6">
        <v>51814</v>
      </c>
      <c r="D9134" t="s">
        <v>4191</v>
      </c>
      <c r="E9134" t="s">
        <v>2410</v>
      </c>
      <c r="F9134" t="s">
        <v>9663</v>
      </c>
      <c r="G9134" s="7">
        <v>20707</v>
      </c>
      <c r="H9134" t="s">
        <v>132</v>
      </c>
      <c r="I9134" t="s">
        <v>2007</v>
      </c>
      <c r="J9134" t="s">
        <v>36</v>
      </c>
      <c r="K9134" t="s">
        <v>67</v>
      </c>
      <c r="L9134" t="s">
        <v>2008</v>
      </c>
      <c r="M9134" s="8">
        <v>125.13</v>
      </c>
      <c r="N9134" s="7">
        <v>3</v>
      </c>
      <c r="O9134" s="8">
        <f>SUM(Superstore_Clean[[#This Row],[Unit Price]]*Superstore_Clean[[#This Row],[Quantity]])</f>
        <v>375.39</v>
      </c>
      <c r="P9134" s="7">
        <v>2017</v>
      </c>
      <c r="Q9134" t="s">
        <v>109</v>
      </c>
    </row>
    <row r="9135" spans="1:17" x14ac:dyDescent="0.3">
      <c r="A9135">
        <v>9134</v>
      </c>
      <c r="B9135" t="s">
        <v>9664</v>
      </c>
      <c r="C9135" s="6">
        <v>51815</v>
      </c>
      <c r="D9135" t="s">
        <v>4345</v>
      </c>
      <c r="E9135" t="s">
        <v>33</v>
      </c>
      <c r="F9135" t="s">
        <v>839</v>
      </c>
      <c r="G9135" s="7">
        <v>92037</v>
      </c>
      <c r="H9135" t="s">
        <v>34</v>
      </c>
      <c r="I9135" t="s">
        <v>3001</v>
      </c>
      <c r="J9135" t="s">
        <v>60</v>
      </c>
      <c r="K9135" t="s">
        <v>61</v>
      </c>
      <c r="L9135" t="s">
        <v>3002</v>
      </c>
      <c r="M9135" s="8">
        <v>555.96</v>
      </c>
      <c r="N9135" s="7">
        <v>5</v>
      </c>
      <c r="O9135" s="8">
        <f>SUM(Superstore_Clean[[#This Row],[Unit Price]]*Superstore_Clean[[#This Row],[Quantity]])</f>
        <v>2779.8</v>
      </c>
      <c r="P9135" s="7">
        <v>2015</v>
      </c>
      <c r="Q9135" t="s">
        <v>115</v>
      </c>
    </row>
    <row r="9136" spans="1:17" x14ac:dyDescent="0.3">
      <c r="A9136">
        <v>9135</v>
      </c>
      <c r="B9136" t="s">
        <v>9665</v>
      </c>
      <c r="C9136" s="6">
        <v>51816</v>
      </c>
      <c r="D9136" t="s">
        <v>3999</v>
      </c>
      <c r="E9136" t="s">
        <v>76</v>
      </c>
      <c r="F9136" t="s">
        <v>8230</v>
      </c>
      <c r="G9136" s="7">
        <v>27893</v>
      </c>
      <c r="H9136" t="s">
        <v>21</v>
      </c>
      <c r="I9136" t="s">
        <v>1385</v>
      </c>
      <c r="J9136" t="s">
        <v>36</v>
      </c>
      <c r="K9136" t="s">
        <v>49</v>
      </c>
      <c r="L9136" t="s">
        <v>1386</v>
      </c>
      <c r="M9136" s="8">
        <v>129.55199999999999</v>
      </c>
      <c r="N9136" s="7">
        <v>3</v>
      </c>
      <c r="O9136" s="8">
        <f>SUM(Superstore_Clean[[#This Row],[Unit Price]]*Superstore_Clean[[#This Row],[Quantity]])</f>
        <v>388.65599999999995</v>
      </c>
      <c r="P9136" s="7">
        <v>2016</v>
      </c>
      <c r="Q9136" t="s">
        <v>80</v>
      </c>
    </row>
    <row r="9137" spans="1:17" x14ac:dyDescent="0.3">
      <c r="A9137">
        <v>9136</v>
      </c>
      <c r="B9137" t="s">
        <v>9665</v>
      </c>
      <c r="C9137" s="6">
        <v>51817</v>
      </c>
      <c r="D9137" t="s">
        <v>3999</v>
      </c>
      <c r="E9137" t="s">
        <v>76</v>
      </c>
      <c r="F9137" t="s">
        <v>8230</v>
      </c>
      <c r="G9137" s="7">
        <v>27893</v>
      </c>
      <c r="H9137" t="s">
        <v>21</v>
      </c>
      <c r="I9137" t="s">
        <v>1366</v>
      </c>
      <c r="J9137" t="s">
        <v>36</v>
      </c>
      <c r="K9137" t="s">
        <v>49</v>
      </c>
      <c r="L9137" t="s">
        <v>1367</v>
      </c>
      <c r="M9137" s="8">
        <v>51.984000000000002</v>
      </c>
      <c r="N9137" s="7">
        <v>1</v>
      </c>
      <c r="O9137" s="8">
        <f>SUM(Superstore_Clean[[#This Row],[Unit Price]]*Superstore_Clean[[#This Row],[Quantity]])</f>
        <v>51.984000000000002</v>
      </c>
      <c r="P9137" s="7">
        <v>2016</v>
      </c>
      <c r="Q9137" t="s">
        <v>80</v>
      </c>
    </row>
    <row r="9138" spans="1:17" x14ac:dyDescent="0.3">
      <c r="A9138">
        <v>9137</v>
      </c>
      <c r="B9138" t="s">
        <v>9665</v>
      </c>
      <c r="C9138" s="6">
        <v>51818</v>
      </c>
      <c r="D9138" t="s">
        <v>3999</v>
      </c>
      <c r="E9138" t="s">
        <v>76</v>
      </c>
      <c r="F9138" t="s">
        <v>8230</v>
      </c>
      <c r="G9138" s="7">
        <v>27893</v>
      </c>
      <c r="H9138" t="s">
        <v>21</v>
      </c>
      <c r="I9138" t="s">
        <v>6820</v>
      </c>
      <c r="J9138" t="s">
        <v>36</v>
      </c>
      <c r="K9138" t="s">
        <v>78</v>
      </c>
      <c r="L9138" t="s">
        <v>6821</v>
      </c>
      <c r="M9138" s="8">
        <v>10.272</v>
      </c>
      <c r="N9138" s="7">
        <v>3</v>
      </c>
      <c r="O9138" s="8">
        <f>SUM(Superstore_Clean[[#This Row],[Unit Price]]*Superstore_Clean[[#This Row],[Quantity]])</f>
        <v>30.816000000000003</v>
      </c>
      <c r="P9138" s="7">
        <v>2016</v>
      </c>
      <c r="Q9138" t="s">
        <v>80</v>
      </c>
    </row>
    <row r="9139" spans="1:17" x14ac:dyDescent="0.3">
      <c r="A9139">
        <v>9138</v>
      </c>
      <c r="B9139" t="s">
        <v>9666</v>
      </c>
      <c r="C9139" s="6">
        <v>51819</v>
      </c>
      <c r="D9139" t="s">
        <v>3843</v>
      </c>
      <c r="E9139" t="s">
        <v>43</v>
      </c>
      <c r="F9139" t="s">
        <v>1021</v>
      </c>
      <c r="G9139" s="7">
        <v>33710</v>
      </c>
      <c r="H9139" t="s">
        <v>21</v>
      </c>
      <c r="I9139" t="s">
        <v>3451</v>
      </c>
      <c r="J9139" t="s">
        <v>36</v>
      </c>
      <c r="K9139" t="s">
        <v>64</v>
      </c>
      <c r="L9139" t="s">
        <v>3452</v>
      </c>
      <c r="M9139" s="8">
        <v>18.335999999999999</v>
      </c>
      <c r="N9139" s="7">
        <v>2</v>
      </c>
      <c r="O9139" s="8">
        <f>SUM(Superstore_Clean[[#This Row],[Unit Price]]*Superstore_Clean[[#This Row],[Quantity]])</f>
        <v>36.671999999999997</v>
      </c>
      <c r="P9139" s="7">
        <v>2014</v>
      </c>
      <c r="Q9139" t="s">
        <v>497</v>
      </c>
    </row>
    <row r="9140" spans="1:17" x14ac:dyDescent="0.3">
      <c r="A9140">
        <v>9139</v>
      </c>
      <c r="B9140" t="s">
        <v>9666</v>
      </c>
      <c r="C9140" s="6">
        <v>51820</v>
      </c>
      <c r="D9140" t="s">
        <v>3843</v>
      </c>
      <c r="E9140" t="s">
        <v>43</v>
      </c>
      <c r="F9140" t="s">
        <v>1021</v>
      </c>
      <c r="G9140" s="7">
        <v>33710</v>
      </c>
      <c r="H9140" t="s">
        <v>21</v>
      </c>
      <c r="I9140" t="s">
        <v>5192</v>
      </c>
      <c r="J9140" t="s">
        <v>60</v>
      </c>
      <c r="K9140" t="s">
        <v>61</v>
      </c>
      <c r="L9140" t="s">
        <v>5193</v>
      </c>
      <c r="M9140" s="8">
        <v>180.96</v>
      </c>
      <c r="N9140" s="7">
        <v>5</v>
      </c>
      <c r="O9140" s="8">
        <f>SUM(Superstore_Clean[[#This Row],[Unit Price]]*Superstore_Clean[[#This Row],[Quantity]])</f>
        <v>904.80000000000007</v>
      </c>
      <c r="P9140" s="7">
        <v>2014</v>
      </c>
      <c r="Q9140" t="s">
        <v>497</v>
      </c>
    </row>
    <row r="9141" spans="1:17" x14ac:dyDescent="0.3">
      <c r="A9141">
        <v>9140</v>
      </c>
      <c r="B9141" t="s">
        <v>9667</v>
      </c>
      <c r="C9141" s="6">
        <v>51821</v>
      </c>
      <c r="D9141" t="s">
        <v>2167</v>
      </c>
      <c r="E9141" t="s">
        <v>190</v>
      </c>
      <c r="F9141" t="s">
        <v>7695</v>
      </c>
      <c r="G9141" s="7">
        <v>60089</v>
      </c>
      <c r="H9141" t="s">
        <v>92</v>
      </c>
      <c r="I9141" t="s">
        <v>426</v>
      </c>
      <c r="J9141" t="s">
        <v>60</v>
      </c>
      <c r="K9141" t="s">
        <v>146</v>
      </c>
      <c r="L9141" t="s">
        <v>427</v>
      </c>
      <c r="M9141" s="8">
        <v>475.94400000000002</v>
      </c>
      <c r="N9141" s="7">
        <v>7</v>
      </c>
      <c r="O9141" s="8">
        <f>SUM(Superstore_Clean[[#This Row],[Unit Price]]*Superstore_Clean[[#This Row],[Quantity]])</f>
        <v>3331.6080000000002</v>
      </c>
      <c r="P9141" s="7">
        <v>2014</v>
      </c>
      <c r="Q9141" t="s">
        <v>139</v>
      </c>
    </row>
    <row r="9142" spans="1:17" x14ac:dyDescent="0.3">
      <c r="A9142">
        <v>9141</v>
      </c>
      <c r="B9142" t="s">
        <v>9668</v>
      </c>
      <c r="C9142" s="6">
        <v>51822</v>
      </c>
      <c r="D9142" t="s">
        <v>3000</v>
      </c>
      <c r="E9142" t="s">
        <v>33</v>
      </c>
      <c r="F9142" t="s">
        <v>32</v>
      </c>
      <c r="G9142" s="7">
        <v>90049</v>
      </c>
      <c r="H9142" t="s">
        <v>34</v>
      </c>
      <c r="I9142" t="s">
        <v>2259</v>
      </c>
      <c r="J9142" t="s">
        <v>60</v>
      </c>
      <c r="K9142" t="s">
        <v>146</v>
      </c>
      <c r="L9142" t="s">
        <v>2260</v>
      </c>
      <c r="M9142" s="8">
        <v>159.97999999999999</v>
      </c>
      <c r="N9142" s="7">
        <v>2</v>
      </c>
      <c r="O9142" s="8">
        <f>SUM(Superstore_Clean[[#This Row],[Unit Price]]*Superstore_Clean[[#This Row],[Quantity]])</f>
        <v>319.95999999999998</v>
      </c>
      <c r="P9142" s="7">
        <v>2017</v>
      </c>
      <c r="Q9142" t="s">
        <v>139</v>
      </c>
    </row>
    <row r="9143" spans="1:17" x14ac:dyDescent="0.3">
      <c r="A9143">
        <v>9142</v>
      </c>
      <c r="B9143" t="s">
        <v>9669</v>
      </c>
      <c r="C9143" s="6">
        <v>51823</v>
      </c>
      <c r="D9143" t="s">
        <v>8807</v>
      </c>
      <c r="E9143" t="s">
        <v>240</v>
      </c>
      <c r="F9143" t="s">
        <v>239</v>
      </c>
      <c r="G9143" s="7">
        <v>10011</v>
      </c>
      <c r="H9143" t="s">
        <v>132</v>
      </c>
      <c r="I9143" t="s">
        <v>223</v>
      </c>
      <c r="J9143" t="s">
        <v>60</v>
      </c>
      <c r="K9143" t="s">
        <v>61</v>
      </c>
      <c r="L9143" t="s">
        <v>224</v>
      </c>
      <c r="M9143" s="8">
        <v>43.6</v>
      </c>
      <c r="N9143" s="7">
        <v>4</v>
      </c>
      <c r="O9143" s="8">
        <f>SUM(Superstore_Clean[[#This Row],[Unit Price]]*Superstore_Clean[[#This Row],[Quantity]])</f>
        <v>174.4</v>
      </c>
      <c r="P9143" s="7">
        <v>2016</v>
      </c>
      <c r="Q9143" t="s">
        <v>139</v>
      </c>
    </row>
    <row r="9144" spans="1:17" x14ac:dyDescent="0.3">
      <c r="A9144">
        <v>9143</v>
      </c>
      <c r="B9144" t="s">
        <v>9670</v>
      </c>
      <c r="C9144" s="6">
        <v>51824</v>
      </c>
      <c r="D9144" t="s">
        <v>3705</v>
      </c>
      <c r="E9144" t="s">
        <v>1231</v>
      </c>
      <c r="F9144" t="s">
        <v>1230</v>
      </c>
      <c r="G9144" s="7">
        <v>89115</v>
      </c>
      <c r="H9144" t="s">
        <v>34</v>
      </c>
      <c r="I9144" t="s">
        <v>5693</v>
      </c>
      <c r="J9144" t="s">
        <v>36</v>
      </c>
      <c r="K9144" t="s">
        <v>64</v>
      </c>
      <c r="L9144" t="s">
        <v>5694</v>
      </c>
      <c r="M9144" s="8">
        <v>8.2880000000000003</v>
      </c>
      <c r="N9144" s="7">
        <v>2</v>
      </c>
      <c r="O9144" s="8">
        <f>SUM(Superstore_Clean[[#This Row],[Unit Price]]*Superstore_Clean[[#This Row],[Quantity]])</f>
        <v>16.576000000000001</v>
      </c>
      <c r="P9144" s="7">
        <v>2017</v>
      </c>
      <c r="Q9144" t="s">
        <v>109</v>
      </c>
    </row>
    <row r="9145" spans="1:17" x14ac:dyDescent="0.3">
      <c r="A9145">
        <v>9144</v>
      </c>
      <c r="B9145" t="s">
        <v>9670</v>
      </c>
      <c r="C9145" s="6">
        <v>51825</v>
      </c>
      <c r="D9145" t="s">
        <v>3705</v>
      </c>
      <c r="E9145" t="s">
        <v>1231</v>
      </c>
      <c r="F9145" t="s">
        <v>1230</v>
      </c>
      <c r="G9145" s="7">
        <v>89115</v>
      </c>
      <c r="H9145" t="s">
        <v>34</v>
      </c>
      <c r="I9145" t="s">
        <v>8421</v>
      </c>
      <c r="J9145" t="s">
        <v>60</v>
      </c>
      <c r="K9145" t="s">
        <v>61</v>
      </c>
      <c r="L9145" t="s">
        <v>8422</v>
      </c>
      <c r="M9145" s="8">
        <v>1123.1279999999999</v>
      </c>
      <c r="N9145" s="7">
        <v>9</v>
      </c>
      <c r="O9145" s="8">
        <f>SUM(Superstore_Clean[[#This Row],[Unit Price]]*Superstore_Clean[[#This Row],[Quantity]])</f>
        <v>10108.152</v>
      </c>
      <c r="P9145" s="7">
        <v>2017</v>
      </c>
      <c r="Q9145" t="s">
        <v>109</v>
      </c>
    </row>
    <row r="9146" spans="1:17" x14ac:dyDescent="0.3">
      <c r="A9146">
        <v>9145</v>
      </c>
      <c r="B9146" t="s">
        <v>9670</v>
      </c>
      <c r="C9146" s="6">
        <v>51826</v>
      </c>
      <c r="D9146" t="s">
        <v>3705</v>
      </c>
      <c r="E9146" t="s">
        <v>1231</v>
      </c>
      <c r="F9146" t="s">
        <v>1230</v>
      </c>
      <c r="G9146" s="7">
        <v>89115</v>
      </c>
      <c r="H9146" t="s">
        <v>34</v>
      </c>
      <c r="I9146" t="s">
        <v>390</v>
      </c>
      <c r="J9146" t="s">
        <v>36</v>
      </c>
      <c r="K9146" t="s">
        <v>67</v>
      </c>
      <c r="L9146" t="s">
        <v>391</v>
      </c>
      <c r="M9146" s="8">
        <v>64.900000000000006</v>
      </c>
      <c r="N9146" s="7">
        <v>5</v>
      </c>
      <c r="O9146" s="8">
        <f>SUM(Superstore_Clean[[#This Row],[Unit Price]]*Superstore_Clean[[#This Row],[Quantity]])</f>
        <v>324.5</v>
      </c>
      <c r="P9146" s="7">
        <v>2017</v>
      </c>
      <c r="Q9146" t="s">
        <v>109</v>
      </c>
    </row>
    <row r="9147" spans="1:17" x14ac:dyDescent="0.3">
      <c r="A9147">
        <v>9146</v>
      </c>
      <c r="B9147" t="s">
        <v>9671</v>
      </c>
      <c r="C9147" s="6">
        <v>51827</v>
      </c>
      <c r="D9147" t="s">
        <v>1765</v>
      </c>
      <c r="E9147" t="s">
        <v>190</v>
      </c>
      <c r="F9147" t="s">
        <v>189</v>
      </c>
      <c r="G9147" s="7">
        <v>60540</v>
      </c>
      <c r="H9147" t="s">
        <v>92</v>
      </c>
      <c r="I9147" t="s">
        <v>2076</v>
      </c>
      <c r="J9147" t="s">
        <v>36</v>
      </c>
      <c r="K9147" t="s">
        <v>64</v>
      </c>
      <c r="L9147" t="s">
        <v>2077</v>
      </c>
      <c r="M9147" s="8">
        <v>2.8079999999999998</v>
      </c>
      <c r="N9147" s="7">
        <v>3</v>
      </c>
      <c r="O9147" s="8">
        <f>SUM(Superstore_Clean[[#This Row],[Unit Price]]*Superstore_Clean[[#This Row],[Quantity]])</f>
        <v>8.4239999999999995</v>
      </c>
      <c r="P9147" s="7">
        <v>2015</v>
      </c>
      <c r="Q9147" t="s">
        <v>139</v>
      </c>
    </row>
    <row r="9148" spans="1:17" x14ac:dyDescent="0.3">
      <c r="A9148">
        <v>9147</v>
      </c>
      <c r="B9148" t="s">
        <v>9672</v>
      </c>
      <c r="C9148" s="6">
        <v>51828</v>
      </c>
      <c r="D9148" t="s">
        <v>880</v>
      </c>
      <c r="E9148" t="s">
        <v>4619</v>
      </c>
      <c r="F9148" t="s">
        <v>1959</v>
      </c>
      <c r="G9148" s="7">
        <v>5408</v>
      </c>
      <c r="H9148" t="s">
        <v>132</v>
      </c>
      <c r="I9148" t="s">
        <v>4014</v>
      </c>
      <c r="J9148" t="s">
        <v>60</v>
      </c>
      <c r="K9148" t="s">
        <v>146</v>
      </c>
      <c r="L9148" t="s">
        <v>4015</v>
      </c>
      <c r="M9148" s="8">
        <v>99.98</v>
      </c>
      <c r="N9148" s="7">
        <v>2</v>
      </c>
      <c r="O9148" s="8">
        <f>SUM(Superstore_Clean[[#This Row],[Unit Price]]*Superstore_Clean[[#This Row],[Quantity]])</f>
        <v>199.96</v>
      </c>
      <c r="P9148" s="7">
        <v>2016</v>
      </c>
      <c r="Q9148" t="s">
        <v>144</v>
      </c>
    </row>
    <row r="9149" spans="1:17" x14ac:dyDescent="0.3">
      <c r="A9149">
        <v>9148</v>
      </c>
      <c r="B9149" t="s">
        <v>9672</v>
      </c>
      <c r="C9149" s="6">
        <v>51829</v>
      </c>
      <c r="D9149" t="s">
        <v>880</v>
      </c>
      <c r="E9149" t="s">
        <v>4619</v>
      </c>
      <c r="F9149" t="s">
        <v>1959</v>
      </c>
      <c r="G9149" s="7">
        <v>5408</v>
      </c>
      <c r="H9149" t="s">
        <v>132</v>
      </c>
      <c r="I9149" t="s">
        <v>9673</v>
      </c>
      <c r="J9149" t="s">
        <v>36</v>
      </c>
      <c r="K9149" t="s">
        <v>57</v>
      </c>
      <c r="L9149" t="s">
        <v>9674</v>
      </c>
      <c r="M9149" s="8">
        <v>8.0399999999999991</v>
      </c>
      <c r="N9149" s="7">
        <v>6</v>
      </c>
      <c r="O9149" s="8">
        <f>SUM(Superstore_Clean[[#This Row],[Unit Price]]*Superstore_Clean[[#This Row],[Quantity]])</f>
        <v>48.239999999999995</v>
      </c>
      <c r="P9149" s="7">
        <v>2016</v>
      </c>
      <c r="Q9149" t="s">
        <v>144</v>
      </c>
    </row>
    <row r="9150" spans="1:17" x14ac:dyDescent="0.3">
      <c r="A9150">
        <v>9149</v>
      </c>
      <c r="B9150" t="s">
        <v>9672</v>
      </c>
      <c r="C9150" s="6">
        <v>51830</v>
      </c>
      <c r="D9150" t="s">
        <v>880</v>
      </c>
      <c r="E9150" t="s">
        <v>4619</v>
      </c>
      <c r="F9150" t="s">
        <v>1959</v>
      </c>
      <c r="G9150" s="7">
        <v>5408</v>
      </c>
      <c r="H9150" t="s">
        <v>132</v>
      </c>
      <c r="I9150" t="s">
        <v>2670</v>
      </c>
      <c r="J9150" t="s">
        <v>36</v>
      </c>
      <c r="K9150" t="s">
        <v>49</v>
      </c>
      <c r="L9150" t="s">
        <v>2671</v>
      </c>
      <c r="M9150" s="8">
        <v>1564.29</v>
      </c>
      <c r="N9150" s="7">
        <v>13</v>
      </c>
      <c r="O9150" s="8">
        <f>SUM(Superstore_Clean[[#This Row],[Unit Price]]*Superstore_Clean[[#This Row],[Quantity]])</f>
        <v>20335.77</v>
      </c>
      <c r="P9150" s="7">
        <v>2016</v>
      </c>
      <c r="Q9150" t="s">
        <v>144</v>
      </c>
    </row>
    <row r="9151" spans="1:17" x14ac:dyDescent="0.3">
      <c r="A9151">
        <v>9150</v>
      </c>
      <c r="B9151" t="s">
        <v>9675</v>
      </c>
      <c r="C9151" s="6">
        <v>51831</v>
      </c>
      <c r="D9151" t="s">
        <v>3184</v>
      </c>
      <c r="E9151" t="s">
        <v>214</v>
      </c>
      <c r="F9151" t="s">
        <v>778</v>
      </c>
      <c r="G9151" s="7">
        <v>48234</v>
      </c>
      <c r="H9151" t="s">
        <v>92</v>
      </c>
      <c r="I9151" t="s">
        <v>3470</v>
      </c>
      <c r="J9151" t="s">
        <v>36</v>
      </c>
      <c r="K9151" t="s">
        <v>64</v>
      </c>
      <c r="L9151" t="s">
        <v>3471</v>
      </c>
      <c r="M9151" s="8">
        <v>138.56</v>
      </c>
      <c r="N9151" s="7">
        <v>4</v>
      </c>
      <c r="O9151" s="8">
        <f>SUM(Superstore_Clean[[#This Row],[Unit Price]]*Superstore_Clean[[#This Row],[Quantity]])</f>
        <v>554.24</v>
      </c>
      <c r="P9151" s="7">
        <v>2014</v>
      </c>
      <c r="Q9151" t="s">
        <v>39</v>
      </c>
    </row>
    <row r="9152" spans="1:17" x14ac:dyDescent="0.3">
      <c r="A9152">
        <v>9151</v>
      </c>
      <c r="B9152" t="s">
        <v>9675</v>
      </c>
      <c r="C9152" s="6">
        <v>51832</v>
      </c>
      <c r="D9152" t="s">
        <v>3184</v>
      </c>
      <c r="E9152" t="s">
        <v>214</v>
      </c>
      <c r="F9152" t="s">
        <v>778</v>
      </c>
      <c r="G9152" s="7">
        <v>48234</v>
      </c>
      <c r="H9152" t="s">
        <v>92</v>
      </c>
      <c r="I9152" t="s">
        <v>3226</v>
      </c>
      <c r="J9152" t="s">
        <v>36</v>
      </c>
      <c r="K9152" t="s">
        <v>67</v>
      </c>
      <c r="L9152" t="s">
        <v>3227</v>
      </c>
      <c r="M9152" s="8">
        <v>65.52</v>
      </c>
      <c r="N9152" s="7">
        <v>5</v>
      </c>
      <c r="O9152" s="8">
        <f>SUM(Superstore_Clean[[#This Row],[Unit Price]]*Superstore_Clean[[#This Row],[Quantity]])</f>
        <v>327.59999999999997</v>
      </c>
      <c r="P9152" s="7">
        <v>2014</v>
      </c>
      <c r="Q9152" t="s">
        <v>39</v>
      </c>
    </row>
    <row r="9153" spans="1:17" x14ac:dyDescent="0.3">
      <c r="A9153">
        <v>9152</v>
      </c>
      <c r="B9153" t="s">
        <v>9676</v>
      </c>
      <c r="C9153" s="6">
        <v>51833</v>
      </c>
      <c r="D9153" t="s">
        <v>262</v>
      </c>
      <c r="E9153" t="s">
        <v>279</v>
      </c>
      <c r="F9153" t="s">
        <v>7020</v>
      </c>
      <c r="G9153" s="7">
        <v>85323</v>
      </c>
      <c r="H9153" t="s">
        <v>34</v>
      </c>
      <c r="I9153" t="s">
        <v>6233</v>
      </c>
      <c r="J9153" t="s">
        <v>36</v>
      </c>
      <c r="K9153" t="s">
        <v>57</v>
      </c>
      <c r="L9153" t="s">
        <v>6234</v>
      </c>
      <c r="M9153" s="8">
        <v>14.576000000000001</v>
      </c>
      <c r="N9153" s="7">
        <v>2</v>
      </c>
      <c r="O9153" s="8">
        <f>SUM(Superstore_Clean[[#This Row],[Unit Price]]*Superstore_Clean[[#This Row],[Quantity]])</f>
        <v>29.152000000000001</v>
      </c>
      <c r="P9153" s="7">
        <v>2015</v>
      </c>
      <c r="Q9153" t="s">
        <v>139</v>
      </c>
    </row>
    <row r="9154" spans="1:17" x14ac:dyDescent="0.3">
      <c r="A9154">
        <v>9153</v>
      </c>
      <c r="B9154" t="s">
        <v>9676</v>
      </c>
      <c r="C9154" s="6">
        <v>51834</v>
      </c>
      <c r="D9154" t="s">
        <v>262</v>
      </c>
      <c r="E9154" t="s">
        <v>279</v>
      </c>
      <c r="F9154" t="s">
        <v>7020</v>
      </c>
      <c r="G9154" s="7">
        <v>85323</v>
      </c>
      <c r="H9154" t="s">
        <v>34</v>
      </c>
      <c r="I9154" t="s">
        <v>658</v>
      </c>
      <c r="J9154" t="s">
        <v>60</v>
      </c>
      <c r="K9154" t="s">
        <v>146</v>
      </c>
      <c r="L9154" t="s">
        <v>659</v>
      </c>
      <c r="M9154" s="8">
        <v>23.2</v>
      </c>
      <c r="N9154" s="7">
        <v>2</v>
      </c>
      <c r="O9154" s="8">
        <f>SUM(Superstore_Clean[[#This Row],[Unit Price]]*Superstore_Clean[[#This Row],[Quantity]])</f>
        <v>46.4</v>
      </c>
      <c r="P9154" s="7">
        <v>2015</v>
      </c>
      <c r="Q9154" t="s">
        <v>139</v>
      </c>
    </row>
    <row r="9155" spans="1:17" x14ac:dyDescent="0.3">
      <c r="A9155">
        <v>9154</v>
      </c>
      <c r="B9155" t="s">
        <v>9676</v>
      </c>
      <c r="C9155" s="6">
        <v>51835</v>
      </c>
      <c r="D9155" t="s">
        <v>262</v>
      </c>
      <c r="E9155" t="s">
        <v>279</v>
      </c>
      <c r="F9155" t="s">
        <v>7020</v>
      </c>
      <c r="G9155" s="7">
        <v>85323</v>
      </c>
      <c r="H9155" t="s">
        <v>34</v>
      </c>
      <c r="I9155" t="s">
        <v>1559</v>
      </c>
      <c r="J9155" t="s">
        <v>36</v>
      </c>
      <c r="K9155" t="s">
        <v>57</v>
      </c>
      <c r="L9155" t="s">
        <v>1560</v>
      </c>
      <c r="M9155" s="8">
        <v>16.463999999999999</v>
      </c>
      <c r="N9155" s="7">
        <v>7</v>
      </c>
      <c r="O9155" s="8">
        <f>SUM(Superstore_Clean[[#This Row],[Unit Price]]*Superstore_Clean[[#This Row],[Quantity]])</f>
        <v>115.24799999999999</v>
      </c>
      <c r="P9155" s="7">
        <v>2015</v>
      </c>
      <c r="Q9155" t="s">
        <v>139</v>
      </c>
    </row>
    <row r="9156" spans="1:17" x14ac:dyDescent="0.3">
      <c r="A9156">
        <v>9155</v>
      </c>
      <c r="B9156" t="s">
        <v>9677</v>
      </c>
      <c r="C9156" s="6">
        <v>51836</v>
      </c>
      <c r="D9156" t="s">
        <v>6420</v>
      </c>
      <c r="E9156" t="s">
        <v>131</v>
      </c>
      <c r="F9156" t="s">
        <v>130</v>
      </c>
      <c r="G9156" s="7">
        <v>19140</v>
      </c>
      <c r="H9156" t="s">
        <v>132</v>
      </c>
      <c r="I9156" t="s">
        <v>1519</v>
      </c>
      <c r="J9156" t="s">
        <v>23</v>
      </c>
      <c r="K9156" t="s">
        <v>54</v>
      </c>
      <c r="L9156" t="s">
        <v>7391</v>
      </c>
      <c r="M9156" s="8">
        <v>19.312000000000001</v>
      </c>
      <c r="N9156" s="7">
        <v>2</v>
      </c>
      <c r="O9156" s="8">
        <f>SUM(Superstore_Clean[[#This Row],[Unit Price]]*Superstore_Clean[[#This Row],[Quantity]])</f>
        <v>38.624000000000002</v>
      </c>
      <c r="P9156" s="7">
        <v>2016</v>
      </c>
      <c r="Q9156" t="s">
        <v>115</v>
      </c>
    </row>
    <row r="9157" spans="1:17" x14ac:dyDescent="0.3">
      <c r="A9157">
        <v>9156</v>
      </c>
      <c r="B9157" t="s">
        <v>9678</v>
      </c>
      <c r="C9157" s="6">
        <v>51837</v>
      </c>
      <c r="D9157" t="s">
        <v>8326</v>
      </c>
      <c r="E9157" t="s">
        <v>1231</v>
      </c>
      <c r="F9157" t="s">
        <v>1230</v>
      </c>
      <c r="G9157" s="7">
        <v>89115</v>
      </c>
      <c r="H9157" t="s">
        <v>34</v>
      </c>
      <c r="I9157" t="s">
        <v>505</v>
      </c>
      <c r="J9157" t="s">
        <v>36</v>
      </c>
      <c r="K9157" t="s">
        <v>78</v>
      </c>
      <c r="L9157" t="s">
        <v>506</v>
      </c>
      <c r="M9157" s="8">
        <v>40.08</v>
      </c>
      <c r="N9157" s="7">
        <v>6</v>
      </c>
      <c r="O9157" s="8">
        <f>SUM(Superstore_Clean[[#This Row],[Unit Price]]*Superstore_Clean[[#This Row],[Quantity]])</f>
        <v>240.48</v>
      </c>
      <c r="P9157" s="7">
        <v>2014</v>
      </c>
      <c r="Q9157" t="s">
        <v>144</v>
      </c>
    </row>
    <row r="9158" spans="1:17" x14ac:dyDescent="0.3">
      <c r="A9158">
        <v>9157</v>
      </c>
      <c r="B9158" t="s">
        <v>9679</v>
      </c>
      <c r="C9158" s="6">
        <v>51838</v>
      </c>
      <c r="D9158" t="s">
        <v>3740</v>
      </c>
      <c r="E9158" t="s">
        <v>4647</v>
      </c>
      <c r="F9158" t="s">
        <v>4646</v>
      </c>
      <c r="G9158" s="7">
        <v>4401</v>
      </c>
      <c r="H9158" t="s">
        <v>132</v>
      </c>
      <c r="I9158" t="s">
        <v>1627</v>
      </c>
      <c r="J9158" t="s">
        <v>36</v>
      </c>
      <c r="K9158" t="s">
        <v>67</v>
      </c>
      <c r="L9158" t="s">
        <v>1628</v>
      </c>
      <c r="M9158" s="8">
        <v>101.96</v>
      </c>
      <c r="N9158" s="7">
        <v>2</v>
      </c>
      <c r="O9158" s="8">
        <f>SUM(Superstore_Clean[[#This Row],[Unit Price]]*Superstore_Clean[[#This Row],[Quantity]])</f>
        <v>203.92</v>
      </c>
      <c r="P9158" s="7">
        <v>2014</v>
      </c>
      <c r="Q9158" t="s">
        <v>115</v>
      </c>
    </row>
    <row r="9159" spans="1:17" x14ac:dyDescent="0.3">
      <c r="A9159">
        <v>9158</v>
      </c>
      <c r="B9159" t="s">
        <v>9679</v>
      </c>
      <c r="C9159" s="6">
        <v>51839</v>
      </c>
      <c r="D9159" t="s">
        <v>3740</v>
      </c>
      <c r="E9159" t="s">
        <v>4647</v>
      </c>
      <c r="F9159" t="s">
        <v>4646</v>
      </c>
      <c r="G9159" s="7">
        <v>4401</v>
      </c>
      <c r="H9159" t="s">
        <v>132</v>
      </c>
      <c r="I9159" t="s">
        <v>6831</v>
      </c>
      <c r="J9159" t="s">
        <v>36</v>
      </c>
      <c r="K9159" t="s">
        <v>78</v>
      </c>
      <c r="L9159" t="s">
        <v>6832</v>
      </c>
      <c r="M9159" s="8">
        <v>259.74</v>
      </c>
      <c r="N9159" s="7">
        <v>13</v>
      </c>
      <c r="O9159" s="8">
        <f>SUM(Superstore_Clean[[#This Row],[Unit Price]]*Superstore_Clean[[#This Row],[Quantity]])</f>
        <v>3376.62</v>
      </c>
      <c r="P9159" s="7">
        <v>2014</v>
      </c>
      <c r="Q9159" t="s">
        <v>115</v>
      </c>
    </row>
    <row r="9160" spans="1:17" x14ac:dyDescent="0.3">
      <c r="A9160">
        <v>9159</v>
      </c>
      <c r="B9160" t="s">
        <v>9679</v>
      </c>
      <c r="C9160" s="6">
        <v>51840</v>
      </c>
      <c r="D9160" t="s">
        <v>3740</v>
      </c>
      <c r="E9160" t="s">
        <v>4647</v>
      </c>
      <c r="F9160" t="s">
        <v>4646</v>
      </c>
      <c r="G9160" s="7">
        <v>4401</v>
      </c>
      <c r="H9160" t="s">
        <v>132</v>
      </c>
      <c r="I9160" t="s">
        <v>2481</v>
      </c>
      <c r="J9160" t="s">
        <v>60</v>
      </c>
      <c r="K9160" t="s">
        <v>146</v>
      </c>
      <c r="L9160" t="s">
        <v>2482</v>
      </c>
      <c r="M9160" s="8">
        <v>255.42</v>
      </c>
      <c r="N9160" s="7">
        <v>9</v>
      </c>
      <c r="O9160" s="8">
        <f>SUM(Superstore_Clean[[#This Row],[Unit Price]]*Superstore_Clean[[#This Row],[Quantity]])</f>
        <v>2298.7799999999997</v>
      </c>
      <c r="P9160" s="7">
        <v>2014</v>
      </c>
      <c r="Q9160" t="s">
        <v>115</v>
      </c>
    </row>
    <row r="9161" spans="1:17" x14ac:dyDescent="0.3">
      <c r="A9161">
        <v>9160</v>
      </c>
      <c r="B9161" t="s">
        <v>9680</v>
      </c>
      <c r="C9161" s="6">
        <v>51841</v>
      </c>
      <c r="D9161" t="s">
        <v>5688</v>
      </c>
      <c r="E9161" t="s">
        <v>301</v>
      </c>
      <c r="F9161" t="s">
        <v>7990</v>
      </c>
      <c r="G9161" s="7">
        <v>37075</v>
      </c>
      <c r="H9161" t="s">
        <v>21</v>
      </c>
      <c r="I9161" t="s">
        <v>1084</v>
      </c>
      <c r="J9161" t="s">
        <v>36</v>
      </c>
      <c r="K9161" t="s">
        <v>64</v>
      </c>
      <c r="L9161" t="s">
        <v>1085</v>
      </c>
      <c r="M9161" s="8">
        <v>4.3380000000000001</v>
      </c>
      <c r="N9161" s="7">
        <v>3</v>
      </c>
      <c r="O9161" s="8">
        <f>SUM(Superstore_Clean[[#This Row],[Unit Price]]*Superstore_Clean[[#This Row],[Quantity]])</f>
        <v>13.013999999999999</v>
      </c>
      <c r="P9161" s="7">
        <v>2016</v>
      </c>
      <c r="Q9161" t="s">
        <v>115</v>
      </c>
    </row>
    <row r="9162" spans="1:17" x14ac:dyDescent="0.3">
      <c r="A9162">
        <v>9161</v>
      </c>
      <c r="B9162" t="s">
        <v>9680</v>
      </c>
      <c r="C9162" s="6">
        <v>51842</v>
      </c>
      <c r="D9162" t="s">
        <v>5688</v>
      </c>
      <c r="E9162" t="s">
        <v>301</v>
      </c>
      <c r="F9162" t="s">
        <v>7990</v>
      </c>
      <c r="G9162" s="7">
        <v>37075</v>
      </c>
      <c r="H9162" t="s">
        <v>21</v>
      </c>
      <c r="I9162" t="s">
        <v>2553</v>
      </c>
      <c r="J9162" t="s">
        <v>36</v>
      </c>
      <c r="K9162" t="s">
        <v>64</v>
      </c>
      <c r="L9162" t="s">
        <v>2554</v>
      </c>
      <c r="M9162" s="8">
        <v>11.88</v>
      </c>
      <c r="N9162" s="7">
        <v>5</v>
      </c>
      <c r="O9162" s="8">
        <f>SUM(Superstore_Clean[[#This Row],[Unit Price]]*Superstore_Clean[[#This Row],[Quantity]])</f>
        <v>59.400000000000006</v>
      </c>
      <c r="P9162" s="7">
        <v>2016</v>
      </c>
      <c r="Q9162" t="s">
        <v>115</v>
      </c>
    </row>
    <row r="9163" spans="1:17" x14ac:dyDescent="0.3">
      <c r="A9163">
        <v>9162</v>
      </c>
      <c r="B9163" t="s">
        <v>9681</v>
      </c>
      <c r="C9163" s="6">
        <v>51843</v>
      </c>
      <c r="D9163" t="s">
        <v>1160</v>
      </c>
      <c r="E9163" t="s">
        <v>100</v>
      </c>
      <c r="F9163" t="s">
        <v>5537</v>
      </c>
      <c r="G9163" s="7">
        <v>54703</v>
      </c>
      <c r="H9163" t="s">
        <v>92</v>
      </c>
      <c r="I9163" t="s">
        <v>5014</v>
      </c>
      <c r="J9163" t="s">
        <v>23</v>
      </c>
      <c r="K9163" t="s">
        <v>24</v>
      </c>
      <c r="L9163" t="s">
        <v>5015</v>
      </c>
      <c r="M9163" s="8">
        <v>405.86</v>
      </c>
      <c r="N9163" s="7">
        <v>7</v>
      </c>
      <c r="O9163" s="8">
        <f>SUM(Superstore_Clean[[#This Row],[Unit Price]]*Superstore_Clean[[#This Row],[Quantity]])</f>
        <v>2841.02</v>
      </c>
      <c r="P9163" s="7">
        <v>2016</v>
      </c>
      <c r="Q9163" t="s">
        <v>87</v>
      </c>
    </row>
    <row r="9164" spans="1:17" x14ac:dyDescent="0.3">
      <c r="A9164">
        <v>9163</v>
      </c>
      <c r="B9164" t="s">
        <v>9681</v>
      </c>
      <c r="C9164" s="6">
        <v>51844</v>
      </c>
      <c r="D9164" t="s">
        <v>1160</v>
      </c>
      <c r="E9164" t="s">
        <v>100</v>
      </c>
      <c r="F9164" t="s">
        <v>5537</v>
      </c>
      <c r="G9164" s="7">
        <v>54703</v>
      </c>
      <c r="H9164" t="s">
        <v>92</v>
      </c>
      <c r="I9164" t="s">
        <v>2162</v>
      </c>
      <c r="J9164" t="s">
        <v>23</v>
      </c>
      <c r="K9164" t="s">
        <v>28</v>
      </c>
      <c r="L9164" t="s">
        <v>2163</v>
      </c>
      <c r="M9164" s="8">
        <v>680.01</v>
      </c>
      <c r="N9164" s="7">
        <v>3</v>
      </c>
      <c r="O9164" s="8">
        <f>SUM(Superstore_Clean[[#This Row],[Unit Price]]*Superstore_Clean[[#This Row],[Quantity]])</f>
        <v>2040.03</v>
      </c>
      <c r="P9164" s="7">
        <v>2016</v>
      </c>
      <c r="Q9164" t="s">
        <v>87</v>
      </c>
    </row>
    <row r="9165" spans="1:17" x14ac:dyDescent="0.3">
      <c r="A9165">
        <v>9164</v>
      </c>
      <c r="B9165" t="s">
        <v>9682</v>
      </c>
      <c r="C9165" s="6">
        <v>51845</v>
      </c>
      <c r="D9165" t="s">
        <v>6360</v>
      </c>
      <c r="E9165" t="s">
        <v>190</v>
      </c>
      <c r="F9165" t="s">
        <v>273</v>
      </c>
      <c r="G9165" s="7">
        <v>60610</v>
      </c>
      <c r="H9165" t="s">
        <v>92</v>
      </c>
      <c r="I9165" t="s">
        <v>5306</v>
      </c>
      <c r="J9165" t="s">
        <v>60</v>
      </c>
      <c r="K9165" t="s">
        <v>146</v>
      </c>
      <c r="L9165" t="s">
        <v>5307</v>
      </c>
      <c r="M9165" s="8">
        <v>2.3759999999999999</v>
      </c>
      <c r="N9165" s="7">
        <v>3</v>
      </c>
      <c r="O9165" s="8">
        <f>SUM(Superstore_Clean[[#This Row],[Unit Price]]*Superstore_Clean[[#This Row],[Quantity]])</f>
        <v>7.1280000000000001</v>
      </c>
      <c r="P9165" s="7">
        <v>2015</v>
      </c>
      <c r="Q9165" t="s">
        <v>39</v>
      </c>
    </row>
    <row r="9166" spans="1:17" x14ac:dyDescent="0.3">
      <c r="A9166">
        <v>9165</v>
      </c>
      <c r="B9166" t="s">
        <v>9682</v>
      </c>
      <c r="C9166" s="6">
        <v>51846</v>
      </c>
      <c r="D9166" t="s">
        <v>6360</v>
      </c>
      <c r="E9166" t="s">
        <v>190</v>
      </c>
      <c r="F9166" t="s">
        <v>273</v>
      </c>
      <c r="G9166" s="7">
        <v>60610</v>
      </c>
      <c r="H9166" t="s">
        <v>92</v>
      </c>
      <c r="I9166" t="s">
        <v>2915</v>
      </c>
      <c r="J9166" t="s">
        <v>36</v>
      </c>
      <c r="K9166" t="s">
        <v>67</v>
      </c>
      <c r="L9166" t="s">
        <v>2916</v>
      </c>
      <c r="M9166" s="8">
        <v>143.12799999999999</v>
      </c>
      <c r="N9166" s="7">
        <v>2</v>
      </c>
      <c r="O9166" s="8">
        <f>SUM(Superstore_Clean[[#This Row],[Unit Price]]*Superstore_Clean[[#This Row],[Quantity]])</f>
        <v>286.25599999999997</v>
      </c>
      <c r="P9166" s="7">
        <v>2015</v>
      </c>
      <c r="Q9166" t="s">
        <v>39</v>
      </c>
    </row>
    <row r="9167" spans="1:17" x14ac:dyDescent="0.3">
      <c r="A9167">
        <v>9166</v>
      </c>
      <c r="B9167" t="s">
        <v>9683</v>
      </c>
      <c r="C9167" s="6">
        <v>51847</v>
      </c>
      <c r="D9167" t="s">
        <v>596</v>
      </c>
      <c r="E9167" t="s">
        <v>33</v>
      </c>
      <c r="F9167" t="s">
        <v>839</v>
      </c>
      <c r="G9167" s="7">
        <v>92037</v>
      </c>
      <c r="H9167" t="s">
        <v>34</v>
      </c>
      <c r="I9167" t="s">
        <v>9051</v>
      </c>
      <c r="J9167" t="s">
        <v>60</v>
      </c>
      <c r="K9167" t="s">
        <v>605</v>
      </c>
      <c r="L9167" t="s">
        <v>9052</v>
      </c>
      <c r="M9167" s="8">
        <v>4476.8</v>
      </c>
      <c r="N9167" s="7">
        <v>4</v>
      </c>
      <c r="O9167" s="8">
        <f>SUM(Superstore_Clean[[#This Row],[Unit Price]]*Superstore_Clean[[#This Row],[Quantity]])</f>
        <v>17907.2</v>
      </c>
      <c r="P9167" s="7">
        <v>2016</v>
      </c>
      <c r="Q9167" t="s">
        <v>39</v>
      </c>
    </row>
    <row r="9168" spans="1:17" x14ac:dyDescent="0.3">
      <c r="A9168">
        <v>9167</v>
      </c>
      <c r="B9168" t="s">
        <v>9683</v>
      </c>
      <c r="C9168" s="6">
        <v>51848</v>
      </c>
      <c r="D9168" t="s">
        <v>596</v>
      </c>
      <c r="E9168" t="s">
        <v>33</v>
      </c>
      <c r="F9168" t="s">
        <v>839</v>
      </c>
      <c r="G9168" s="7">
        <v>92037</v>
      </c>
      <c r="H9168" t="s">
        <v>34</v>
      </c>
      <c r="I9168" t="s">
        <v>3372</v>
      </c>
      <c r="J9168" t="s">
        <v>36</v>
      </c>
      <c r="K9168" t="s">
        <v>78</v>
      </c>
      <c r="L9168" t="s">
        <v>3373</v>
      </c>
      <c r="M9168" s="8">
        <v>104.85</v>
      </c>
      <c r="N9168" s="7">
        <v>1</v>
      </c>
      <c r="O9168" s="8">
        <f>SUM(Superstore_Clean[[#This Row],[Unit Price]]*Superstore_Clean[[#This Row],[Quantity]])</f>
        <v>104.85</v>
      </c>
      <c r="P9168" s="7">
        <v>2016</v>
      </c>
      <c r="Q9168" t="s">
        <v>39</v>
      </c>
    </row>
    <row r="9169" spans="1:17" x14ac:dyDescent="0.3">
      <c r="A9169">
        <v>9168</v>
      </c>
      <c r="B9169" t="s">
        <v>9683</v>
      </c>
      <c r="C9169" s="6">
        <v>51849</v>
      </c>
      <c r="D9169" t="s">
        <v>596</v>
      </c>
      <c r="E9169" t="s">
        <v>33</v>
      </c>
      <c r="F9169" t="s">
        <v>839</v>
      </c>
      <c r="G9169" s="7">
        <v>92037</v>
      </c>
      <c r="H9169" t="s">
        <v>34</v>
      </c>
      <c r="I9169" t="s">
        <v>5293</v>
      </c>
      <c r="J9169" t="s">
        <v>36</v>
      </c>
      <c r="K9169" t="s">
        <v>67</v>
      </c>
      <c r="L9169" t="s">
        <v>5294</v>
      </c>
      <c r="M9169" s="8">
        <v>241.44</v>
      </c>
      <c r="N9169" s="7">
        <v>3</v>
      </c>
      <c r="O9169" s="8">
        <f>SUM(Superstore_Clean[[#This Row],[Unit Price]]*Superstore_Clean[[#This Row],[Quantity]])</f>
        <v>724.31999999999994</v>
      </c>
      <c r="P9169" s="7">
        <v>2016</v>
      </c>
      <c r="Q9169" t="s">
        <v>39</v>
      </c>
    </row>
    <row r="9170" spans="1:17" x14ac:dyDescent="0.3">
      <c r="A9170">
        <v>9169</v>
      </c>
      <c r="B9170" t="s">
        <v>9684</v>
      </c>
      <c r="C9170" s="6">
        <v>51850</v>
      </c>
      <c r="D9170" t="s">
        <v>2343</v>
      </c>
      <c r="E9170" t="s">
        <v>1317</v>
      </c>
      <c r="F9170" t="s">
        <v>295</v>
      </c>
      <c r="G9170" s="7">
        <v>39212</v>
      </c>
      <c r="H9170" t="s">
        <v>21</v>
      </c>
      <c r="I9170" t="s">
        <v>2064</v>
      </c>
      <c r="J9170" t="s">
        <v>36</v>
      </c>
      <c r="K9170" t="s">
        <v>78</v>
      </c>
      <c r="L9170" t="s">
        <v>2065</v>
      </c>
      <c r="M9170" s="8">
        <v>319.76</v>
      </c>
      <c r="N9170" s="7">
        <v>14</v>
      </c>
      <c r="O9170" s="8">
        <f>SUM(Superstore_Clean[[#This Row],[Unit Price]]*Superstore_Clean[[#This Row],[Quantity]])</f>
        <v>4476.6399999999994</v>
      </c>
      <c r="P9170" s="7">
        <v>2016</v>
      </c>
      <c r="Q9170" t="s">
        <v>208</v>
      </c>
    </row>
    <row r="9171" spans="1:17" x14ac:dyDescent="0.3">
      <c r="A9171">
        <v>9170</v>
      </c>
      <c r="B9171" t="s">
        <v>9684</v>
      </c>
      <c r="C9171" s="6">
        <v>51851</v>
      </c>
      <c r="D9171" t="s">
        <v>2343</v>
      </c>
      <c r="E9171" t="s">
        <v>1317</v>
      </c>
      <c r="F9171" t="s">
        <v>295</v>
      </c>
      <c r="G9171" s="7">
        <v>39212</v>
      </c>
      <c r="H9171" t="s">
        <v>21</v>
      </c>
      <c r="I9171" t="s">
        <v>2064</v>
      </c>
      <c r="J9171" t="s">
        <v>36</v>
      </c>
      <c r="K9171" t="s">
        <v>78</v>
      </c>
      <c r="L9171" t="s">
        <v>2065</v>
      </c>
      <c r="M9171" s="8">
        <v>45.68</v>
      </c>
      <c r="N9171" s="7">
        <v>2</v>
      </c>
      <c r="O9171" s="8">
        <f>SUM(Superstore_Clean[[#This Row],[Unit Price]]*Superstore_Clean[[#This Row],[Quantity]])</f>
        <v>91.36</v>
      </c>
      <c r="P9171" s="7">
        <v>2016</v>
      </c>
      <c r="Q9171" t="s">
        <v>208</v>
      </c>
    </row>
    <row r="9172" spans="1:17" x14ac:dyDescent="0.3">
      <c r="A9172">
        <v>9171</v>
      </c>
      <c r="B9172" t="s">
        <v>9685</v>
      </c>
      <c r="C9172" s="6">
        <v>51852</v>
      </c>
      <c r="D9172" t="s">
        <v>5789</v>
      </c>
      <c r="E9172" t="s">
        <v>33</v>
      </c>
      <c r="F9172" t="s">
        <v>8057</v>
      </c>
      <c r="G9172" s="7">
        <v>93030</v>
      </c>
      <c r="H9172" t="s">
        <v>34</v>
      </c>
      <c r="I9172" t="s">
        <v>1606</v>
      </c>
      <c r="J9172" t="s">
        <v>23</v>
      </c>
      <c r="K9172" t="s">
        <v>54</v>
      </c>
      <c r="L9172" t="s">
        <v>1607</v>
      </c>
      <c r="M9172" s="8">
        <v>31.96</v>
      </c>
      <c r="N9172" s="7">
        <v>2</v>
      </c>
      <c r="O9172" s="8">
        <f>SUM(Superstore_Clean[[#This Row],[Unit Price]]*Superstore_Clean[[#This Row],[Quantity]])</f>
        <v>63.92</v>
      </c>
      <c r="P9172" s="7">
        <v>2016</v>
      </c>
      <c r="Q9172" t="s">
        <v>87</v>
      </c>
    </row>
    <row r="9173" spans="1:17" x14ac:dyDescent="0.3">
      <c r="A9173">
        <v>9172</v>
      </c>
      <c r="B9173" t="s">
        <v>9685</v>
      </c>
      <c r="C9173" s="6">
        <v>51853</v>
      </c>
      <c r="D9173" t="s">
        <v>5789</v>
      </c>
      <c r="E9173" t="s">
        <v>33</v>
      </c>
      <c r="F9173" t="s">
        <v>8057</v>
      </c>
      <c r="G9173" s="7">
        <v>93030</v>
      </c>
      <c r="H9173" t="s">
        <v>34</v>
      </c>
      <c r="I9173" t="s">
        <v>3693</v>
      </c>
      <c r="J9173" t="s">
        <v>36</v>
      </c>
      <c r="K9173" t="s">
        <v>78</v>
      </c>
      <c r="L9173" t="s">
        <v>3694</v>
      </c>
      <c r="M9173" s="8">
        <v>47.9</v>
      </c>
      <c r="N9173" s="7">
        <v>1</v>
      </c>
      <c r="O9173" s="8">
        <f>SUM(Superstore_Clean[[#This Row],[Unit Price]]*Superstore_Clean[[#This Row],[Quantity]])</f>
        <v>47.9</v>
      </c>
      <c r="P9173" s="7">
        <v>2016</v>
      </c>
      <c r="Q9173" t="s">
        <v>87</v>
      </c>
    </row>
    <row r="9174" spans="1:17" x14ac:dyDescent="0.3">
      <c r="A9174">
        <v>9173</v>
      </c>
      <c r="B9174" t="s">
        <v>9685</v>
      </c>
      <c r="C9174" s="6">
        <v>51854</v>
      </c>
      <c r="D9174" t="s">
        <v>5789</v>
      </c>
      <c r="E9174" t="s">
        <v>33</v>
      </c>
      <c r="F9174" t="s">
        <v>8057</v>
      </c>
      <c r="G9174" s="7">
        <v>93030</v>
      </c>
      <c r="H9174" t="s">
        <v>34</v>
      </c>
      <c r="I9174" t="s">
        <v>3017</v>
      </c>
      <c r="J9174" t="s">
        <v>36</v>
      </c>
      <c r="K9174" t="s">
        <v>49</v>
      </c>
      <c r="L9174" t="s">
        <v>3018</v>
      </c>
      <c r="M9174" s="8">
        <v>1112.94</v>
      </c>
      <c r="N9174" s="7">
        <v>3</v>
      </c>
      <c r="O9174" s="8">
        <f>SUM(Superstore_Clean[[#This Row],[Unit Price]]*Superstore_Clean[[#This Row],[Quantity]])</f>
        <v>3338.82</v>
      </c>
      <c r="P9174" s="7">
        <v>2016</v>
      </c>
      <c r="Q9174" t="s">
        <v>87</v>
      </c>
    </row>
    <row r="9175" spans="1:17" x14ac:dyDescent="0.3">
      <c r="A9175">
        <v>9174</v>
      </c>
      <c r="B9175" t="s">
        <v>9685</v>
      </c>
      <c r="C9175" s="6">
        <v>51855</v>
      </c>
      <c r="D9175" t="s">
        <v>5789</v>
      </c>
      <c r="E9175" t="s">
        <v>33</v>
      </c>
      <c r="F9175" t="s">
        <v>8057</v>
      </c>
      <c r="G9175" s="7">
        <v>93030</v>
      </c>
      <c r="H9175" t="s">
        <v>34</v>
      </c>
      <c r="I9175" t="s">
        <v>2018</v>
      </c>
      <c r="J9175" t="s">
        <v>36</v>
      </c>
      <c r="K9175" t="s">
        <v>157</v>
      </c>
      <c r="L9175" t="s">
        <v>2019</v>
      </c>
      <c r="M9175" s="8">
        <v>22.92</v>
      </c>
      <c r="N9175" s="7">
        <v>3</v>
      </c>
      <c r="O9175" s="8">
        <f>SUM(Superstore_Clean[[#This Row],[Unit Price]]*Superstore_Clean[[#This Row],[Quantity]])</f>
        <v>68.760000000000005</v>
      </c>
      <c r="P9175" s="7">
        <v>2016</v>
      </c>
      <c r="Q9175" t="s">
        <v>87</v>
      </c>
    </row>
    <row r="9176" spans="1:17" x14ac:dyDescent="0.3">
      <c r="A9176">
        <v>9175</v>
      </c>
      <c r="B9176" t="s">
        <v>9686</v>
      </c>
      <c r="C9176" s="6">
        <v>51856</v>
      </c>
      <c r="D9176" t="s">
        <v>7595</v>
      </c>
      <c r="E9176" t="s">
        <v>84</v>
      </c>
      <c r="F9176" t="s">
        <v>3757</v>
      </c>
      <c r="G9176" s="7">
        <v>98031</v>
      </c>
      <c r="H9176" t="s">
        <v>34</v>
      </c>
      <c r="I9176" t="s">
        <v>3436</v>
      </c>
      <c r="J9176" t="s">
        <v>60</v>
      </c>
      <c r="K9176" t="s">
        <v>61</v>
      </c>
      <c r="L9176" t="s">
        <v>3437</v>
      </c>
      <c r="M9176" s="8">
        <v>71.975999999999999</v>
      </c>
      <c r="N9176" s="7">
        <v>3</v>
      </c>
      <c r="O9176" s="8">
        <f>SUM(Superstore_Clean[[#This Row],[Unit Price]]*Superstore_Clean[[#This Row],[Quantity]])</f>
        <v>215.928</v>
      </c>
      <c r="P9176" s="7">
        <v>2017</v>
      </c>
      <c r="Q9176" t="s">
        <v>39</v>
      </c>
    </row>
    <row r="9177" spans="1:17" x14ac:dyDescent="0.3">
      <c r="A9177">
        <v>9176</v>
      </c>
      <c r="B9177" t="s">
        <v>9686</v>
      </c>
      <c r="C9177" s="6">
        <v>51857</v>
      </c>
      <c r="D9177" t="s">
        <v>7595</v>
      </c>
      <c r="E9177" t="s">
        <v>84</v>
      </c>
      <c r="F9177" t="s">
        <v>3757</v>
      </c>
      <c r="G9177" s="7">
        <v>98031</v>
      </c>
      <c r="H9177" t="s">
        <v>34</v>
      </c>
      <c r="I9177" t="s">
        <v>3417</v>
      </c>
      <c r="J9177" t="s">
        <v>36</v>
      </c>
      <c r="K9177" t="s">
        <v>78</v>
      </c>
      <c r="L9177" t="s">
        <v>3418</v>
      </c>
      <c r="M9177" s="8">
        <v>19.440000000000001</v>
      </c>
      <c r="N9177" s="7">
        <v>3</v>
      </c>
      <c r="O9177" s="8">
        <f>SUM(Superstore_Clean[[#This Row],[Unit Price]]*Superstore_Clean[[#This Row],[Quantity]])</f>
        <v>58.320000000000007</v>
      </c>
      <c r="P9177" s="7">
        <v>2017</v>
      </c>
      <c r="Q9177" t="s">
        <v>39</v>
      </c>
    </row>
    <row r="9178" spans="1:17" x14ac:dyDescent="0.3">
      <c r="A9178">
        <v>9177</v>
      </c>
      <c r="B9178" t="s">
        <v>9687</v>
      </c>
      <c r="C9178" s="6">
        <v>51858</v>
      </c>
      <c r="D9178" t="s">
        <v>4394</v>
      </c>
      <c r="E9178" t="s">
        <v>301</v>
      </c>
      <c r="F9178" t="s">
        <v>5037</v>
      </c>
      <c r="G9178" s="7">
        <v>37211</v>
      </c>
      <c r="H9178" t="s">
        <v>21</v>
      </c>
      <c r="I9178" t="s">
        <v>1069</v>
      </c>
      <c r="J9178" t="s">
        <v>36</v>
      </c>
      <c r="K9178" t="s">
        <v>64</v>
      </c>
      <c r="L9178" t="s">
        <v>1070</v>
      </c>
      <c r="M9178" s="8">
        <v>31.085999999999999</v>
      </c>
      <c r="N9178" s="7">
        <v>3</v>
      </c>
      <c r="O9178" s="8">
        <f>SUM(Superstore_Clean[[#This Row],[Unit Price]]*Superstore_Clean[[#This Row],[Quantity]])</f>
        <v>93.257999999999996</v>
      </c>
      <c r="P9178" s="7">
        <v>2016</v>
      </c>
      <c r="Q9178" t="s">
        <v>208</v>
      </c>
    </row>
    <row r="9179" spans="1:17" x14ac:dyDescent="0.3">
      <c r="A9179">
        <v>9178</v>
      </c>
      <c r="B9179" t="s">
        <v>9688</v>
      </c>
      <c r="C9179" s="6">
        <v>51859</v>
      </c>
      <c r="D9179" t="s">
        <v>226</v>
      </c>
      <c r="E9179" t="s">
        <v>240</v>
      </c>
      <c r="F9179" t="s">
        <v>239</v>
      </c>
      <c r="G9179" s="7">
        <v>10035</v>
      </c>
      <c r="H9179" t="s">
        <v>132</v>
      </c>
      <c r="I9179" t="s">
        <v>7130</v>
      </c>
      <c r="J9179" t="s">
        <v>60</v>
      </c>
      <c r="K9179" t="s">
        <v>61</v>
      </c>
      <c r="L9179" t="s">
        <v>7131</v>
      </c>
      <c r="M9179" s="8">
        <v>13.98</v>
      </c>
      <c r="N9179" s="7">
        <v>2</v>
      </c>
      <c r="O9179" s="8">
        <f>SUM(Superstore_Clean[[#This Row],[Unit Price]]*Superstore_Clean[[#This Row],[Quantity]])</f>
        <v>27.96</v>
      </c>
      <c r="P9179" s="7">
        <v>2016</v>
      </c>
      <c r="Q9179" t="s">
        <v>26</v>
      </c>
    </row>
    <row r="9180" spans="1:17" x14ac:dyDescent="0.3">
      <c r="A9180">
        <v>9179</v>
      </c>
      <c r="B9180" t="s">
        <v>9688</v>
      </c>
      <c r="C9180" s="6">
        <v>51860</v>
      </c>
      <c r="D9180" t="s">
        <v>226</v>
      </c>
      <c r="E9180" t="s">
        <v>240</v>
      </c>
      <c r="F9180" t="s">
        <v>239</v>
      </c>
      <c r="G9180" s="7">
        <v>10035</v>
      </c>
      <c r="H9180" t="s">
        <v>132</v>
      </c>
      <c r="I9180" t="s">
        <v>6096</v>
      </c>
      <c r="J9180" t="s">
        <v>36</v>
      </c>
      <c r="K9180" t="s">
        <v>57</v>
      </c>
      <c r="L9180" t="s">
        <v>6097</v>
      </c>
      <c r="M9180" s="8">
        <v>23.65</v>
      </c>
      <c r="N9180" s="7">
        <v>1</v>
      </c>
      <c r="O9180" s="8">
        <f>SUM(Superstore_Clean[[#This Row],[Unit Price]]*Superstore_Clean[[#This Row],[Quantity]])</f>
        <v>23.65</v>
      </c>
      <c r="P9180" s="7">
        <v>2016</v>
      </c>
      <c r="Q9180" t="s">
        <v>26</v>
      </c>
    </row>
    <row r="9181" spans="1:17" x14ac:dyDescent="0.3">
      <c r="A9181">
        <v>9180</v>
      </c>
      <c r="B9181" t="s">
        <v>9689</v>
      </c>
      <c r="C9181" s="6">
        <v>51861</v>
      </c>
      <c r="D9181" t="s">
        <v>1116</v>
      </c>
      <c r="E9181" t="s">
        <v>33</v>
      </c>
      <c r="F9181" t="s">
        <v>3506</v>
      </c>
      <c r="G9181" s="7">
        <v>92683</v>
      </c>
      <c r="H9181" t="s">
        <v>34</v>
      </c>
      <c r="I9181" t="s">
        <v>5944</v>
      </c>
      <c r="J9181" t="s">
        <v>60</v>
      </c>
      <c r="K9181" t="s">
        <v>61</v>
      </c>
      <c r="L9181" t="s">
        <v>5945</v>
      </c>
      <c r="M9181" s="8">
        <v>707.88</v>
      </c>
      <c r="N9181" s="7">
        <v>3</v>
      </c>
      <c r="O9181" s="8">
        <f>SUM(Superstore_Clean[[#This Row],[Unit Price]]*Superstore_Clean[[#This Row],[Quantity]])</f>
        <v>2123.64</v>
      </c>
      <c r="P9181" s="7">
        <v>2017</v>
      </c>
      <c r="Q9181" t="s">
        <v>115</v>
      </c>
    </row>
    <row r="9182" spans="1:17" x14ac:dyDescent="0.3">
      <c r="A9182">
        <v>9181</v>
      </c>
      <c r="B9182" t="s">
        <v>9689</v>
      </c>
      <c r="C9182" s="6">
        <v>51862</v>
      </c>
      <c r="D9182" t="s">
        <v>1116</v>
      </c>
      <c r="E9182" t="s">
        <v>33</v>
      </c>
      <c r="F9182" t="s">
        <v>3506</v>
      </c>
      <c r="G9182" s="7">
        <v>92683</v>
      </c>
      <c r="H9182" t="s">
        <v>34</v>
      </c>
      <c r="I9182" t="s">
        <v>2028</v>
      </c>
      <c r="J9182" t="s">
        <v>36</v>
      </c>
      <c r="K9182" t="s">
        <v>64</v>
      </c>
      <c r="L9182" t="s">
        <v>2029</v>
      </c>
      <c r="M9182" s="8">
        <v>11.952</v>
      </c>
      <c r="N9182" s="7">
        <v>3</v>
      </c>
      <c r="O9182" s="8">
        <f>SUM(Superstore_Clean[[#This Row],[Unit Price]]*Superstore_Clean[[#This Row],[Quantity]])</f>
        <v>35.856000000000002</v>
      </c>
      <c r="P9182" s="7">
        <v>2017</v>
      </c>
      <c r="Q9182" t="s">
        <v>115</v>
      </c>
    </row>
    <row r="9183" spans="1:17" x14ac:dyDescent="0.3">
      <c r="A9183">
        <v>9182</v>
      </c>
      <c r="B9183" t="s">
        <v>9689</v>
      </c>
      <c r="C9183" s="6">
        <v>51863</v>
      </c>
      <c r="D9183" t="s">
        <v>1116</v>
      </c>
      <c r="E9183" t="s">
        <v>33</v>
      </c>
      <c r="F9183" t="s">
        <v>3506</v>
      </c>
      <c r="G9183" s="7">
        <v>92683</v>
      </c>
      <c r="H9183" t="s">
        <v>34</v>
      </c>
      <c r="I9183" t="s">
        <v>6631</v>
      </c>
      <c r="J9183" t="s">
        <v>36</v>
      </c>
      <c r="K9183" t="s">
        <v>64</v>
      </c>
      <c r="L9183" t="s">
        <v>6632</v>
      </c>
      <c r="M9183" s="8">
        <v>31.128</v>
      </c>
      <c r="N9183" s="7">
        <v>3</v>
      </c>
      <c r="O9183" s="8">
        <f>SUM(Superstore_Clean[[#This Row],[Unit Price]]*Superstore_Clean[[#This Row],[Quantity]])</f>
        <v>93.384</v>
      </c>
      <c r="P9183" s="7">
        <v>2017</v>
      </c>
      <c r="Q9183" t="s">
        <v>115</v>
      </c>
    </row>
    <row r="9184" spans="1:17" x14ac:dyDescent="0.3">
      <c r="A9184">
        <v>9183</v>
      </c>
      <c r="B9184" t="s">
        <v>9689</v>
      </c>
      <c r="C9184" s="6">
        <v>51864</v>
      </c>
      <c r="D9184" t="s">
        <v>1116</v>
      </c>
      <c r="E9184" t="s">
        <v>33</v>
      </c>
      <c r="F9184" t="s">
        <v>3506</v>
      </c>
      <c r="G9184" s="7">
        <v>92683</v>
      </c>
      <c r="H9184" t="s">
        <v>34</v>
      </c>
      <c r="I9184" t="s">
        <v>7952</v>
      </c>
      <c r="J9184" t="s">
        <v>60</v>
      </c>
      <c r="K9184" t="s">
        <v>146</v>
      </c>
      <c r="L9184" t="s">
        <v>7953</v>
      </c>
      <c r="M9184" s="8">
        <v>55.76</v>
      </c>
      <c r="N9184" s="7">
        <v>4</v>
      </c>
      <c r="O9184" s="8">
        <f>SUM(Superstore_Clean[[#This Row],[Unit Price]]*Superstore_Clean[[#This Row],[Quantity]])</f>
        <v>223.04</v>
      </c>
      <c r="P9184" s="7">
        <v>2017</v>
      </c>
      <c r="Q9184" t="s">
        <v>115</v>
      </c>
    </row>
    <row r="9185" spans="1:17" x14ac:dyDescent="0.3">
      <c r="A9185">
        <v>9184</v>
      </c>
      <c r="B9185" t="s">
        <v>9689</v>
      </c>
      <c r="C9185" s="6">
        <v>51865</v>
      </c>
      <c r="D9185" t="s">
        <v>1116</v>
      </c>
      <c r="E9185" t="s">
        <v>33</v>
      </c>
      <c r="F9185" t="s">
        <v>3506</v>
      </c>
      <c r="G9185" s="7">
        <v>92683</v>
      </c>
      <c r="H9185" t="s">
        <v>34</v>
      </c>
      <c r="I9185" t="s">
        <v>1109</v>
      </c>
      <c r="J9185" t="s">
        <v>36</v>
      </c>
      <c r="K9185" t="s">
        <v>78</v>
      </c>
      <c r="L9185" t="s">
        <v>1110</v>
      </c>
      <c r="M9185" s="8">
        <v>24.56</v>
      </c>
      <c r="N9185" s="7">
        <v>2</v>
      </c>
      <c r="O9185" s="8">
        <f>SUM(Superstore_Clean[[#This Row],[Unit Price]]*Superstore_Clean[[#This Row],[Quantity]])</f>
        <v>49.12</v>
      </c>
      <c r="P9185" s="7">
        <v>2017</v>
      </c>
      <c r="Q9185" t="s">
        <v>115</v>
      </c>
    </row>
    <row r="9186" spans="1:17" x14ac:dyDescent="0.3">
      <c r="A9186">
        <v>9185</v>
      </c>
      <c r="B9186" t="s">
        <v>9689</v>
      </c>
      <c r="C9186" s="6">
        <v>51866</v>
      </c>
      <c r="D9186" t="s">
        <v>1116</v>
      </c>
      <c r="E9186" t="s">
        <v>33</v>
      </c>
      <c r="F9186" t="s">
        <v>3506</v>
      </c>
      <c r="G9186" s="7">
        <v>92683</v>
      </c>
      <c r="H9186" t="s">
        <v>34</v>
      </c>
      <c r="I9186" t="s">
        <v>154</v>
      </c>
      <c r="J9186" t="s">
        <v>23</v>
      </c>
      <c r="K9186" t="s">
        <v>54</v>
      </c>
      <c r="L9186" t="s">
        <v>155</v>
      </c>
      <c r="M9186" s="8">
        <v>51.75</v>
      </c>
      <c r="N9186" s="7">
        <v>1</v>
      </c>
      <c r="O9186" s="8">
        <f>SUM(Superstore_Clean[[#This Row],[Unit Price]]*Superstore_Clean[[#This Row],[Quantity]])</f>
        <v>51.75</v>
      </c>
      <c r="P9186" s="7">
        <v>2017</v>
      </c>
      <c r="Q9186" t="s">
        <v>115</v>
      </c>
    </row>
    <row r="9187" spans="1:17" x14ac:dyDescent="0.3">
      <c r="A9187">
        <v>9186</v>
      </c>
      <c r="B9187" t="s">
        <v>9689</v>
      </c>
      <c r="C9187" s="6">
        <v>51867</v>
      </c>
      <c r="D9187" t="s">
        <v>1116</v>
      </c>
      <c r="E9187" t="s">
        <v>33</v>
      </c>
      <c r="F9187" t="s">
        <v>3506</v>
      </c>
      <c r="G9187" s="7">
        <v>92683</v>
      </c>
      <c r="H9187" t="s">
        <v>34</v>
      </c>
      <c r="I9187" t="s">
        <v>9690</v>
      </c>
      <c r="J9187" t="s">
        <v>23</v>
      </c>
      <c r="K9187" t="s">
        <v>28</v>
      </c>
      <c r="L9187" t="s">
        <v>9691</v>
      </c>
      <c r="M9187" s="8">
        <v>207.184</v>
      </c>
      <c r="N9187" s="7">
        <v>1</v>
      </c>
      <c r="O9187" s="8">
        <f>SUM(Superstore_Clean[[#This Row],[Unit Price]]*Superstore_Clean[[#This Row],[Quantity]])</f>
        <v>207.184</v>
      </c>
      <c r="P9187" s="7">
        <v>2017</v>
      </c>
      <c r="Q9187" t="s">
        <v>115</v>
      </c>
    </row>
    <row r="9188" spans="1:17" x14ac:dyDescent="0.3">
      <c r="A9188">
        <v>9187</v>
      </c>
      <c r="B9188" t="s">
        <v>9689</v>
      </c>
      <c r="C9188" s="6">
        <v>51868</v>
      </c>
      <c r="D9188" t="s">
        <v>1116</v>
      </c>
      <c r="E9188" t="s">
        <v>33</v>
      </c>
      <c r="F9188" t="s">
        <v>3506</v>
      </c>
      <c r="G9188" s="7">
        <v>92683</v>
      </c>
      <c r="H9188" t="s">
        <v>34</v>
      </c>
      <c r="I9188" t="s">
        <v>4319</v>
      </c>
      <c r="J9188" t="s">
        <v>36</v>
      </c>
      <c r="K9188" t="s">
        <v>67</v>
      </c>
      <c r="L9188" t="s">
        <v>4320</v>
      </c>
      <c r="M9188" s="8">
        <v>1473.1</v>
      </c>
      <c r="N9188" s="7">
        <v>5</v>
      </c>
      <c r="O9188" s="8">
        <f>SUM(Superstore_Clean[[#This Row],[Unit Price]]*Superstore_Clean[[#This Row],[Quantity]])</f>
        <v>7365.5</v>
      </c>
      <c r="P9188" s="7">
        <v>2017</v>
      </c>
      <c r="Q9188" t="s">
        <v>115</v>
      </c>
    </row>
    <row r="9189" spans="1:17" x14ac:dyDescent="0.3">
      <c r="A9189">
        <v>9188</v>
      </c>
      <c r="B9189" t="s">
        <v>9692</v>
      </c>
      <c r="C9189" s="6">
        <v>51869</v>
      </c>
      <c r="D9189" t="s">
        <v>4663</v>
      </c>
      <c r="E9189" t="s">
        <v>131</v>
      </c>
      <c r="F9189" t="s">
        <v>3583</v>
      </c>
      <c r="G9189" s="7">
        <v>18103</v>
      </c>
      <c r="H9189" t="s">
        <v>132</v>
      </c>
      <c r="I9189" t="s">
        <v>1655</v>
      </c>
      <c r="J9189" t="s">
        <v>36</v>
      </c>
      <c r="K9189" t="s">
        <v>516</v>
      </c>
      <c r="L9189" t="s">
        <v>1149</v>
      </c>
      <c r="M9189" s="8">
        <v>3.488</v>
      </c>
      <c r="N9189" s="7">
        <v>2</v>
      </c>
      <c r="O9189" s="8">
        <f>SUM(Superstore_Clean[[#This Row],[Unit Price]]*Superstore_Clean[[#This Row],[Quantity]])</f>
        <v>6.976</v>
      </c>
      <c r="P9189" s="7">
        <v>2015</v>
      </c>
      <c r="Q9189" t="s">
        <v>115</v>
      </c>
    </row>
    <row r="9190" spans="1:17" x14ac:dyDescent="0.3">
      <c r="A9190">
        <v>9189</v>
      </c>
      <c r="B9190" t="s">
        <v>9692</v>
      </c>
      <c r="C9190" s="6">
        <v>51870</v>
      </c>
      <c r="D9190" t="s">
        <v>4663</v>
      </c>
      <c r="E9190" t="s">
        <v>131</v>
      </c>
      <c r="F9190" t="s">
        <v>3583</v>
      </c>
      <c r="G9190" s="7">
        <v>18103</v>
      </c>
      <c r="H9190" t="s">
        <v>132</v>
      </c>
      <c r="I9190" t="s">
        <v>856</v>
      </c>
      <c r="J9190" t="s">
        <v>60</v>
      </c>
      <c r="K9190" t="s">
        <v>146</v>
      </c>
      <c r="L9190" t="s">
        <v>857</v>
      </c>
      <c r="M9190" s="8">
        <v>21.728000000000002</v>
      </c>
      <c r="N9190" s="7">
        <v>4</v>
      </c>
      <c r="O9190" s="8">
        <f>SUM(Superstore_Clean[[#This Row],[Unit Price]]*Superstore_Clean[[#This Row],[Quantity]])</f>
        <v>86.912000000000006</v>
      </c>
      <c r="P9190" s="7">
        <v>2015</v>
      </c>
      <c r="Q9190" t="s">
        <v>115</v>
      </c>
    </row>
    <row r="9191" spans="1:17" x14ac:dyDescent="0.3">
      <c r="A9191">
        <v>9190</v>
      </c>
      <c r="B9191" t="s">
        <v>9692</v>
      </c>
      <c r="C9191" s="6">
        <v>51871</v>
      </c>
      <c r="D9191" t="s">
        <v>4663</v>
      </c>
      <c r="E9191" t="s">
        <v>131</v>
      </c>
      <c r="F9191" t="s">
        <v>3583</v>
      </c>
      <c r="G9191" s="7">
        <v>18103</v>
      </c>
      <c r="H9191" t="s">
        <v>132</v>
      </c>
      <c r="I9191" t="s">
        <v>3256</v>
      </c>
      <c r="J9191" t="s">
        <v>36</v>
      </c>
      <c r="K9191" t="s">
        <v>49</v>
      </c>
      <c r="L9191" t="s">
        <v>3257</v>
      </c>
      <c r="M9191" s="8">
        <v>663.072</v>
      </c>
      <c r="N9191" s="7">
        <v>6</v>
      </c>
      <c r="O9191" s="8">
        <f>SUM(Superstore_Clean[[#This Row],[Unit Price]]*Superstore_Clean[[#This Row],[Quantity]])</f>
        <v>3978.4319999999998</v>
      </c>
      <c r="P9191" s="7">
        <v>2015</v>
      </c>
      <c r="Q9191" t="s">
        <v>115</v>
      </c>
    </row>
    <row r="9192" spans="1:17" x14ac:dyDescent="0.3">
      <c r="A9192">
        <v>9191</v>
      </c>
      <c r="B9192" t="s">
        <v>9692</v>
      </c>
      <c r="C9192" s="6">
        <v>51872</v>
      </c>
      <c r="D9192" t="s">
        <v>4663</v>
      </c>
      <c r="E9192" t="s">
        <v>131</v>
      </c>
      <c r="F9192" t="s">
        <v>3583</v>
      </c>
      <c r="G9192" s="7">
        <v>18103</v>
      </c>
      <c r="H9192" t="s">
        <v>132</v>
      </c>
      <c r="I9192" t="s">
        <v>3073</v>
      </c>
      <c r="J9192" t="s">
        <v>36</v>
      </c>
      <c r="K9192" t="s">
        <v>64</v>
      </c>
      <c r="L9192" t="s">
        <v>3074</v>
      </c>
      <c r="M9192" s="8">
        <v>99.587999999999994</v>
      </c>
      <c r="N9192" s="7">
        <v>2</v>
      </c>
      <c r="O9192" s="8">
        <f>SUM(Superstore_Clean[[#This Row],[Unit Price]]*Superstore_Clean[[#This Row],[Quantity]])</f>
        <v>199.17599999999999</v>
      </c>
      <c r="P9192" s="7">
        <v>2015</v>
      </c>
      <c r="Q9192" t="s">
        <v>115</v>
      </c>
    </row>
    <row r="9193" spans="1:17" x14ac:dyDescent="0.3">
      <c r="A9193">
        <v>9192</v>
      </c>
      <c r="B9193" t="s">
        <v>9692</v>
      </c>
      <c r="C9193" s="6">
        <v>51873</v>
      </c>
      <c r="D9193" t="s">
        <v>4663</v>
      </c>
      <c r="E9193" t="s">
        <v>131</v>
      </c>
      <c r="F9193" t="s">
        <v>3583</v>
      </c>
      <c r="G9193" s="7">
        <v>18103</v>
      </c>
      <c r="H9193" t="s">
        <v>132</v>
      </c>
      <c r="I9193" t="s">
        <v>2619</v>
      </c>
      <c r="J9193" t="s">
        <v>36</v>
      </c>
      <c r="K9193" t="s">
        <v>78</v>
      </c>
      <c r="L9193" t="s">
        <v>2620</v>
      </c>
      <c r="M9193" s="8">
        <v>49.567999999999998</v>
      </c>
      <c r="N9193" s="7">
        <v>2</v>
      </c>
      <c r="O9193" s="8">
        <f>SUM(Superstore_Clean[[#This Row],[Unit Price]]*Superstore_Clean[[#This Row],[Quantity]])</f>
        <v>99.135999999999996</v>
      </c>
      <c r="P9193" s="7">
        <v>2015</v>
      </c>
      <c r="Q9193" t="s">
        <v>115</v>
      </c>
    </row>
    <row r="9194" spans="1:17" x14ac:dyDescent="0.3">
      <c r="A9194">
        <v>9193</v>
      </c>
      <c r="B9194" t="s">
        <v>9693</v>
      </c>
      <c r="C9194" s="6">
        <v>51874</v>
      </c>
      <c r="D9194" t="s">
        <v>907</v>
      </c>
      <c r="E9194" t="s">
        <v>91</v>
      </c>
      <c r="F9194" t="s">
        <v>601</v>
      </c>
      <c r="G9194" s="7">
        <v>78207</v>
      </c>
      <c r="H9194" t="s">
        <v>92</v>
      </c>
      <c r="I9194" t="s">
        <v>1063</v>
      </c>
      <c r="J9194" t="s">
        <v>36</v>
      </c>
      <c r="K9194" t="s">
        <v>64</v>
      </c>
      <c r="L9194" t="s">
        <v>1064</v>
      </c>
      <c r="M9194" s="8">
        <v>29.372</v>
      </c>
      <c r="N9194" s="7">
        <v>7</v>
      </c>
      <c r="O9194" s="8">
        <f>SUM(Superstore_Clean[[#This Row],[Unit Price]]*Superstore_Clean[[#This Row],[Quantity]])</f>
        <v>205.60399999999998</v>
      </c>
      <c r="P9194" s="7">
        <v>2015</v>
      </c>
      <c r="Q9194" t="s">
        <v>26</v>
      </c>
    </row>
    <row r="9195" spans="1:17" x14ac:dyDescent="0.3">
      <c r="A9195">
        <v>9194</v>
      </c>
      <c r="B9195" t="s">
        <v>9693</v>
      </c>
      <c r="C9195" s="6">
        <v>51875</v>
      </c>
      <c r="D9195" t="s">
        <v>907</v>
      </c>
      <c r="E9195" t="s">
        <v>91</v>
      </c>
      <c r="F9195" t="s">
        <v>601</v>
      </c>
      <c r="G9195" s="7">
        <v>78207</v>
      </c>
      <c r="H9195" t="s">
        <v>92</v>
      </c>
      <c r="I9195" t="s">
        <v>3033</v>
      </c>
      <c r="J9195" t="s">
        <v>60</v>
      </c>
      <c r="K9195" t="s">
        <v>61</v>
      </c>
      <c r="L9195" t="s">
        <v>5657</v>
      </c>
      <c r="M9195" s="8">
        <v>344.70400000000001</v>
      </c>
      <c r="N9195" s="7">
        <v>2</v>
      </c>
      <c r="O9195" s="8">
        <f>SUM(Superstore_Clean[[#This Row],[Unit Price]]*Superstore_Clean[[#This Row],[Quantity]])</f>
        <v>689.40800000000002</v>
      </c>
      <c r="P9195" s="7">
        <v>2015</v>
      </c>
      <c r="Q9195" t="s">
        <v>26</v>
      </c>
    </row>
    <row r="9196" spans="1:17" x14ac:dyDescent="0.3">
      <c r="A9196">
        <v>9195</v>
      </c>
      <c r="B9196" t="s">
        <v>9694</v>
      </c>
      <c r="C9196" s="6">
        <v>51876</v>
      </c>
      <c r="D9196" t="s">
        <v>1292</v>
      </c>
      <c r="E9196" t="s">
        <v>279</v>
      </c>
      <c r="F9196" t="s">
        <v>7020</v>
      </c>
      <c r="G9196" s="7">
        <v>85323</v>
      </c>
      <c r="H9196" t="s">
        <v>34</v>
      </c>
      <c r="I9196" t="s">
        <v>4495</v>
      </c>
      <c r="J9196" t="s">
        <v>36</v>
      </c>
      <c r="K9196" t="s">
        <v>516</v>
      </c>
      <c r="L9196" t="s">
        <v>4496</v>
      </c>
      <c r="M9196" s="8">
        <v>47.991999999999997</v>
      </c>
      <c r="N9196" s="7">
        <v>7</v>
      </c>
      <c r="O9196" s="8">
        <f>SUM(Superstore_Clean[[#This Row],[Unit Price]]*Superstore_Clean[[#This Row],[Quantity]])</f>
        <v>335.94399999999996</v>
      </c>
      <c r="P9196" s="7">
        <v>2014</v>
      </c>
      <c r="Q9196" t="s">
        <v>26</v>
      </c>
    </row>
    <row r="9197" spans="1:17" x14ac:dyDescent="0.3">
      <c r="A9197">
        <v>9196</v>
      </c>
      <c r="B9197" t="s">
        <v>9694</v>
      </c>
      <c r="C9197" s="6">
        <v>51877</v>
      </c>
      <c r="D9197" t="s">
        <v>1292</v>
      </c>
      <c r="E9197" t="s">
        <v>279</v>
      </c>
      <c r="F9197" t="s">
        <v>7020</v>
      </c>
      <c r="G9197" s="7">
        <v>85323</v>
      </c>
      <c r="H9197" t="s">
        <v>34</v>
      </c>
      <c r="I9197" t="s">
        <v>4996</v>
      </c>
      <c r="J9197" t="s">
        <v>60</v>
      </c>
      <c r="K9197" t="s">
        <v>146</v>
      </c>
      <c r="L9197" t="s">
        <v>6094</v>
      </c>
      <c r="M9197" s="8">
        <v>102.24</v>
      </c>
      <c r="N9197" s="7">
        <v>4</v>
      </c>
      <c r="O9197" s="8">
        <f>SUM(Superstore_Clean[[#This Row],[Unit Price]]*Superstore_Clean[[#This Row],[Quantity]])</f>
        <v>408.96</v>
      </c>
      <c r="P9197" s="7">
        <v>2014</v>
      </c>
      <c r="Q9197" t="s">
        <v>26</v>
      </c>
    </row>
    <row r="9198" spans="1:17" x14ac:dyDescent="0.3">
      <c r="A9198">
        <v>9197</v>
      </c>
      <c r="B9198" t="s">
        <v>9695</v>
      </c>
      <c r="C9198" s="6">
        <v>51878</v>
      </c>
      <c r="D9198" t="s">
        <v>3064</v>
      </c>
      <c r="E9198" t="s">
        <v>33</v>
      </c>
      <c r="F9198" t="s">
        <v>560</v>
      </c>
      <c r="G9198" s="7">
        <v>95123</v>
      </c>
      <c r="H9198" t="s">
        <v>34</v>
      </c>
      <c r="I9198" t="s">
        <v>6831</v>
      </c>
      <c r="J9198" t="s">
        <v>36</v>
      </c>
      <c r="K9198" t="s">
        <v>78</v>
      </c>
      <c r="L9198" t="s">
        <v>6832</v>
      </c>
      <c r="M9198" s="8">
        <v>39.96</v>
      </c>
      <c r="N9198" s="7">
        <v>2</v>
      </c>
      <c r="O9198" s="8">
        <f>SUM(Superstore_Clean[[#This Row],[Unit Price]]*Superstore_Clean[[#This Row],[Quantity]])</f>
        <v>79.92</v>
      </c>
      <c r="P9198" s="7">
        <v>2014</v>
      </c>
      <c r="Q9198" t="s">
        <v>109</v>
      </c>
    </row>
    <row r="9199" spans="1:17" x14ac:dyDescent="0.3">
      <c r="A9199">
        <v>9198</v>
      </c>
      <c r="B9199" t="s">
        <v>9695</v>
      </c>
      <c r="C9199" s="6">
        <v>51879</v>
      </c>
      <c r="D9199" t="s">
        <v>3064</v>
      </c>
      <c r="E9199" t="s">
        <v>33</v>
      </c>
      <c r="F9199" t="s">
        <v>560</v>
      </c>
      <c r="G9199" s="7">
        <v>95123</v>
      </c>
      <c r="H9199" t="s">
        <v>34</v>
      </c>
      <c r="I9199" t="s">
        <v>3944</v>
      </c>
      <c r="J9199" t="s">
        <v>60</v>
      </c>
      <c r="K9199" t="s">
        <v>61</v>
      </c>
      <c r="L9199" t="s">
        <v>3945</v>
      </c>
      <c r="M9199" s="8">
        <v>1432</v>
      </c>
      <c r="N9199" s="7">
        <v>5</v>
      </c>
      <c r="O9199" s="8">
        <f>SUM(Superstore_Clean[[#This Row],[Unit Price]]*Superstore_Clean[[#This Row],[Quantity]])</f>
        <v>7160</v>
      </c>
      <c r="P9199" s="7">
        <v>2014</v>
      </c>
      <c r="Q9199" t="s">
        <v>109</v>
      </c>
    </row>
    <row r="9200" spans="1:17" x14ac:dyDescent="0.3">
      <c r="A9200">
        <v>9199</v>
      </c>
      <c r="B9200" t="s">
        <v>9695</v>
      </c>
      <c r="C9200" s="6">
        <v>51880</v>
      </c>
      <c r="D9200" t="s">
        <v>3064</v>
      </c>
      <c r="E9200" t="s">
        <v>33</v>
      </c>
      <c r="F9200" t="s">
        <v>560</v>
      </c>
      <c r="G9200" s="7">
        <v>95123</v>
      </c>
      <c r="H9200" t="s">
        <v>34</v>
      </c>
      <c r="I9200" t="s">
        <v>7331</v>
      </c>
      <c r="J9200" t="s">
        <v>36</v>
      </c>
      <c r="K9200" t="s">
        <v>516</v>
      </c>
      <c r="L9200" t="s">
        <v>7332</v>
      </c>
      <c r="M9200" s="8">
        <v>41.04</v>
      </c>
      <c r="N9200" s="7">
        <v>6</v>
      </c>
      <c r="O9200" s="8">
        <f>SUM(Superstore_Clean[[#This Row],[Unit Price]]*Superstore_Clean[[#This Row],[Quantity]])</f>
        <v>246.24</v>
      </c>
      <c r="P9200" s="7">
        <v>2014</v>
      </c>
      <c r="Q9200" t="s">
        <v>109</v>
      </c>
    </row>
    <row r="9201" spans="1:17" x14ac:dyDescent="0.3">
      <c r="A9201">
        <v>9200</v>
      </c>
      <c r="B9201" t="s">
        <v>9695</v>
      </c>
      <c r="C9201" s="6">
        <v>51881</v>
      </c>
      <c r="D9201" t="s">
        <v>3064</v>
      </c>
      <c r="E9201" t="s">
        <v>33</v>
      </c>
      <c r="F9201" t="s">
        <v>560</v>
      </c>
      <c r="G9201" s="7">
        <v>95123</v>
      </c>
      <c r="H9201" t="s">
        <v>34</v>
      </c>
      <c r="I9201" t="s">
        <v>5576</v>
      </c>
      <c r="J9201" t="s">
        <v>23</v>
      </c>
      <c r="K9201" t="s">
        <v>28</v>
      </c>
      <c r="L9201" t="s">
        <v>5577</v>
      </c>
      <c r="M9201" s="8">
        <v>256.78399999999999</v>
      </c>
      <c r="N9201" s="7">
        <v>1</v>
      </c>
      <c r="O9201" s="8">
        <f>SUM(Superstore_Clean[[#This Row],[Unit Price]]*Superstore_Clean[[#This Row],[Quantity]])</f>
        <v>256.78399999999999</v>
      </c>
      <c r="P9201" s="7">
        <v>2014</v>
      </c>
      <c r="Q9201" t="s">
        <v>109</v>
      </c>
    </row>
    <row r="9202" spans="1:17" x14ac:dyDescent="0.3">
      <c r="A9202">
        <v>9201</v>
      </c>
      <c r="B9202" t="s">
        <v>9696</v>
      </c>
      <c r="C9202" s="6">
        <v>51882</v>
      </c>
      <c r="D9202" t="s">
        <v>6977</v>
      </c>
      <c r="E9202" t="s">
        <v>698</v>
      </c>
      <c r="F9202" t="s">
        <v>4368</v>
      </c>
      <c r="G9202" s="7">
        <v>8861</v>
      </c>
      <c r="H9202" t="s">
        <v>132</v>
      </c>
      <c r="I9202" t="s">
        <v>1480</v>
      </c>
      <c r="J9202" t="s">
        <v>23</v>
      </c>
      <c r="K9202" t="s">
        <v>24</v>
      </c>
      <c r="L9202" t="s">
        <v>1481</v>
      </c>
      <c r="M9202" s="8">
        <v>120.98</v>
      </c>
      <c r="N9202" s="7">
        <v>1</v>
      </c>
      <c r="O9202" s="8">
        <f>SUM(Superstore_Clean[[#This Row],[Unit Price]]*Superstore_Clean[[#This Row],[Quantity]])</f>
        <v>120.98</v>
      </c>
      <c r="P9202" s="7">
        <v>2016</v>
      </c>
      <c r="Q9202" t="s">
        <v>47</v>
      </c>
    </row>
    <row r="9203" spans="1:17" x14ac:dyDescent="0.3">
      <c r="A9203">
        <v>9202</v>
      </c>
      <c r="B9203" t="s">
        <v>9696</v>
      </c>
      <c r="C9203" s="6">
        <v>51883</v>
      </c>
      <c r="D9203" t="s">
        <v>6977</v>
      </c>
      <c r="E9203" t="s">
        <v>698</v>
      </c>
      <c r="F9203" t="s">
        <v>4368</v>
      </c>
      <c r="G9203" s="7">
        <v>8861</v>
      </c>
      <c r="H9203" t="s">
        <v>132</v>
      </c>
      <c r="I9203" t="s">
        <v>1338</v>
      </c>
      <c r="J9203" t="s">
        <v>36</v>
      </c>
      <c r="K9203" t="s">
        <v>64</v>
      </c>
      <c r="L9203" t="s">
        <v>1339</v>
      </c>
      <c r="M9203" s="8">
        <v>315.98</v>
      </c>
      <c r="N9203" s="7">
        <v>1</v>
      </c>
      <c r="O9203" s="8">
        <f>SUM(Superstore_Clean[[#This Row],[Unit Price]]*Superstore_Clean[[#This Row],[Quantity]])</f>
        <v>315.98</v>
      </c>
      <c r="P9203" s="7">
        <v>2016</v>
      </c>
      <c r="Q9203" t="s">
        <v>47</v>
      </c>
    </row>
    <row r="9204" spans="1:17" x14ac:dyDescent="0.3">
      <c r="A9204">
        <v>9203</v>
      </c>
      <c r="B9204" t="s">
        <v>9697</v>
      </c>
      <c r="C9204" s="6">
        <v>51884</v>
      </c>
      <c r="D9204" t="s">
        <v>4219</v>
      </c>
      <c r="E9204" t="s">
        <v>240</v>
      </c>
      <c r="F9204" t="s">
        <v>239</v>
      </c>
      <c r="G9204" s="7">
        <v>10011</v>
      </c>
      <c r="H9204" t="s">
        <v>132</v>
      </c>
      <c r="I9204" t="s">
        <v>4362</v>
      </c>
      <c r="J9204" t="s">
        <v>36</v>
      </c>
      <c r="K9204" t="s">
        <v>64</v>
      </c>
      <c r="L9204" t="s">
        <v>4363</v>
      </c>
      <c r="M9204" s="8">
        <v>28.751999999999999</v>
      </c>
      <c r="N9204" s="7">
        <v>3</v>
      </c>
      <c r="O9204" s="8">
        <f>SUM(Superstore_Clean[[#This Row],[Unit Price]]*Superstore_Clean[[#This Row],[Quantity]])</f>
        <v>86.256</v>
      </c>
      <c r="P9204" s="7">
        <v>2016</v>
      </c>
      <c r="Q9204" t="s">
        <v>47</v>
      </c>
    </row>
    <row r="9205" spans="1:17" x14ac:dyDescent="0.3">
      <c r="A9205">
        <v>9204</v>
      </c>
      <c r="B9205" t="s">
        <v>9697</v>
      </c>
      <c r="C9205" s="6">
        <v>51885</v>
      </c>
      <c r="D9205" t="s">
        <v>4219</v>
      </c>
      <c r="E9205" t="s">
        <v>240</v>
      </c>
      <c r="F9205" t="s">
        <v>239</v>
      </c>
      <c r="G9205" s="7">
        <v>10011</v>
      </c>
      <c r="H9205" t="s">
        <v>132</v>
      </c>
      <c r="I9205" t="s">
        <v>4433</v>
      </c>
      <c r="J9205" t="s">
        <v>36</v>
      </c>
      <c r="K9205" t="s">
        <v>57</v>
      </c>
      <c r="L9205" t="s">
        <v>4434</v>
      </c>
      <c r="M9205" s="8">
        <v>114.95</v>
      </c>
      <c r="N9205" s="7">
        <v>5</v>
      </c>
      <c r="O9205" s="8">
        <f>SUM(Superstore_Clean[[#This Row],[Unit Price]]*Superstore_Clean[[#This Row],[Quantity]])</f>
        <v>574.75</v>
      </c>
      <c r="P9205" s="7">
        <v>2016</v>
      </c>
      <c r="Q9205" t="s">
        <v>47</v>
      </c>
    </row>
    <row r="9206" spans="1:17" x14ac:dyDescent="0.3">
      <c r="A9206">
        <v>9205</v>
      </c>
      <c r="B9206" t="s">
        <v>9698</v>
      </c>
      <c r="C9206" s="6">
        <v>51886</v>
      </c>
      <c r="D9206" t="s">
        <v>702</v>
      </c>
      <c r="E9206" t="s">
        <v>33</v>
      </c>
      <c r="F9206" t="s">
        <v>32</v>
      </c>
      <c r="G9206" s="7">
        <v>90004</v>
      </c>
      <c r="H9206" t="s">
        <v>34</v>
      </c>
      <c r="I9206" t="s">
        <v>509</v>
      </c>
      <c r="J9206" t="s">
        <v>36</v>
      </c>
      <c r="K9206" t="s">
        <v>57</v>
      </c>
      <c r="L9206" t="s">
        <v>510</v>
      </c>
      <c r="M9206" s="8">
        <v>23.04</v>
      </c>
      <c r="N9206" s="7">
        <v>8</v>
      </c>
      <c r="O9206" s="8">
        <f>SUM(Superstore_Clean[[#This Row],[Unit Price]]*Superstore_Clean[[#This Row],[Quantity]])</f>
        <v>184.32</v>
      </c>
      <c r="P9206" s="7">
        <v>2016</v>
      </c>
      <c r="Q9206" t="s">
        <v>87</v>
      </c>
    </row>
    <row r="9207" spans="1:17" x14ac:dyDescent="0.3">
      <c r="A9207">
        <v>9206</v>
      </c>
      <c r="B9207" t="s">
        <v>9699</v>
      </c>
      <c r="C9207" s="6">
        <v>51887</v>
      </c>
      <c r="D9207" t="s">
        <v>4029</v>
      </c>
      <c r="E9207" t="s">
        <v>663</v>
      </c>
      <c r="F9207" t="s">
        <v>7687</v>
      </c>
      <c r="G9207" s="7">
        <v>6460</v>
      </c>
      <c r="H9207" t="s">
        <v>132</v>
      </c>
      <c r="I9207" t="s">
        <v>3165</v>
      </c>
      <c r="J9207" t="s">
        <v>36</v>
      </c>
      <c r="K9207" t="s">
        <v>57</v>
      </c>
      <c r="L9207" t="s">
        <v>3166</v>
      </c>
      <c r="M9207" s="8">
        <v>15.48</v>
      </c>
      <c r="N9207" s="7">
        <v>3</v>
      </c>
      <c r="O9207" s="8">
        <f>SUM(Superstore_Clean[[#This Row],[Unit Price]]*Superstore_Clean[[#This Row],[Quantity]])</f>
        <v>46.44</v>
      </c>
      <c r="P9207" s="7">
        <v>2016</v>
      </c>
      <c r="Q9207" t="s">
        <v>80</v>
      </c>
    </row>
    <row r="9208" spans="1:17" x14ac:dyDescent="0.3">
      <c r="A9208">
        <v>9207</v>
      </c>
      <c r="B9208" t="s">
        <v>9699</v>
      </c>
      <c r="C9208" s="6">
        <v>51888</v>
      </c>
      <c r="D9208" t="s">
        <v>4029</v>
      </c>
      <c r="E9208" t="s">
        <v>663</v>
      </c>
      <c r="F9208" t="s">
        <v>7687</v>
      </c>
      <c r="G9208" s="7">
        <v>6460</v>
      </c>
      <c r="H9208" t="s">
        <v>132</v>
      </c>
      <c r="I9208" t="s">
        <v>7261</v>
      </c>
      <c r="J9208" t="s">
        <v>36</v>
      </c>
      <c r="K9208" t="s">
        <v>78</v>
      </c>
      <c r="L9208" t="s">
        <v>7262</v>
      </c>
      <c r="M9208" s="8">
        <v>51.84</v>
      </c>
      <c r="N9208" s="7">
        <v>8</v>
      </c>
      <c r="O9208" s="8">
        <f>SUM(Superstore_Clean[[#This Row],[Unit Price]]*Superstore_Clean[[#This Row],[Quantity]])</f>
        <v>414.72</v>
      </c>
      <c r="P9208" s="7">
        <v>2016</v>
      </c>
      <c r="Q9208" t="s">
        <v>80</v>
      </c>
    </row>
    <row r="9209" spans="1:17" x14ac:dyDescent="0.3">
      <c r="A9209">
        <v>9208</v>
      </c>
      <c r="B9209" t="s">
        <v>9700</v>
      </c>
      <c r="C9209" s="6">
        <v>51889</v>
      </c>
      <c r="D9209" t="s">
        <v>3380</v>
      </c>
      <c r="E9209" t="s">
        <v>190</v>
      </c>
      <c r="F9209" t="s">
        <v>478</v>
      </c>
      <c r="G9209" s="7">
        <v>61701</v>
      </c>
      <c r="H9209" t="s">
        <v>92</v>
      </c>
      <c r="I9209" t="s">
        <v>4928</v>
      </c>
      <c r="J9209" t="s">
        <v>60</v>
      </c>
      <c r="K9209" t="s">
        <v>146</v>
      </c>
      <c r="L9209" t="s">
        <v>4929</v>
      </c>
      <c r="M9209" s="8">
        <v>39.816000000000003</v>
      </c>
      <c r="N9209" s="7">
        <v>3</v>
      </c>
      <c r="O9209" s="8">
        <f>SUM(Superstore_Clean[[#This Row],[Unit Price]]*Superstore_Clean[[#This Row],[Quantity]])</f>
        <v>119.44800000000001</v>
      </c>
      <c r="P9209" s="7">
        <v>2017</v>
      </c>
      <c r="Q9209" t="s">
        <v>115</v>
      </c>
    </row>
    <row r="9210" spans="1:17" x14ac:dyDescent="0.3">
      <c r="A9210">
        <v>9209</v>
      </c>
      <c r="B9210" t="s">
        <v>9701</v>
      </c>
      <c r="C9210" s="6">
        <v>51890</v>
      </c>
      <c r="D9210" t="s">
        <v>4228</v>
      </c>
      <c r="E9210" t="s">
        <v>84</v>
      </c>
      <c r="F9210" t="s">
        <v>83</v>
      </c>
      <c r="G9210" s="7">
        <v>98105</v>
      </c>
      <c r="H9210" t="s">
        <v>34</v>
      </c>
      <c r="I9210" t="s">
        <v>4380</v>
      </c>
      <c r="J9210" t="s">
        <v>36</v>
      </c>
      <c r="K9210" t="s">
        <v>49</v>
      </c>
      <c r="L9210" t="s">
        <v>4381</v>
      </c>
      <c r="M9210" s="8">
        <v>16.059999999999999</v>
      </c>
      <c r="N9210" s="7">
        <v>1</v>
      </c>
      <c r="O9210" s="8">
        <f>SUM(Superstore_Clean[[#This Row],[Unit Price]]*Superstore_Clean[[#This Row],[Quantity]])</f>
        <v>16.059999999999999</v>
      </c>
      <c r="P9210" s="7">
        <v>2017</v>
      </c>
      <c r="Q9210" t="s">
        <v>115</v>
      </c>
    </row>
    <row r="9211" spans="1:17" x14ac:dyDescent="0.3">
      <c r="A9211">
        <v>9210</v>
      </c>
      <c r="B9211" t="s">
        <v>9702</v>
      </c>
      <c r="C9211" s="6">
        <v>51891</v>
      </c>
      <c r="D9211" t="s">
        <v>9703</v>
      </c>
      <c r="E9211" t="s">
        <v>435</v>
      </c>
      <c r="F9211" t="s">
        <v>1959</v>
      </c>
      <c r="G9211" s="7">
        <v>52601</v>
      </c>
      <c r="H9211" t="s">
        <v>92</v>
      </c>
      <c r="I9211" t="s">
        <v>3675</v>
      </c>
      <c r="J9211" t="s">
        <v>36</v>
      </c>
      <c r="K9211" t="s">
        <v>157</v>
      </c>
      <c r="L9211" t="s">
        <v>3676</v>
      </c>
      <c r="M9211" s="8">
        <v>7.28</v>
      </c>
      <c r="N9211" s="7">
        <v>1</v>
      </c>
      <c r="O9211" s="8">
        <f>SUM(Superstore_Clean[[#This Row],[Unit Price]]*Superstore_Clean[[#This Row],[Quantity]])</f>
        <v>7.28</v>
      </c>
      <c r="P9211" s="7">
        <v>2017</v>
      </c>
      <c r="Q9211" t="s">
        <v>87</v>
      </c>
    </row>
    <row r="9212" spans="1:17" x14ac:dyDescent="0.3">
      <c r="A9212">
        <v>9211</v>
      </c>
      <c r="B9212" t="s">
        <v>9702</v>
      </c>
      <c r="C9212" s="6">
        <v>51892</v>
      </c>
      <c r="D9212" t="s">
        <v>9703</v>
      </c>
      <c r="E9212" t="s">
        <v>435</v>
      </c>
      <c r="F9212" t="s">
        <v>1959</v>
      </c>
      <c r="G9212" s="7">
        <v>52601</v>
      </c>
      <c r="H9212" t="s">
        <v>92</v>
      </c>
      <c r="I9212" t="s">
        <v>2587</v>
      </c>
      <c r="J9212" t="s">
        <v>36</v>
      </c>
      <c r="K9212" t="s">
        <v>64</v>
      </c>
      <c r="L9212" t="s">
        <v>2588</v>
      </c>
      <c r="M9212" s="8">
        <v>5.4</v>
      </c>
      <c r="N9212" s="7">
        <v>3</v>
      </c>
      <c r="O9212" s="8">
        <f>SUM(Superstore_Clean[[#This Row],[Unit Price]]*Superstore_Clean[[#This Row],[Quantity]])</f>
        <v>16.200000000000003</v>
      </c>
      <c r="P9212" s="7">
        <v>2017</v>
      </c>
      <c r="Q9212" t="s">
        <v>87</v>
      </c>
    </row>
    <row r="9213" spans="1:17" x14ac:dyDescent="0.3">
      <c r="A9213">
        <v>9212</v>
      </c>
      <c r="B9213" t="s">
        <v>9704</v>
      </c>
      <c r="C9213" s="6">
        <v>51893</v>
      </c>
      <c r="D9213" t="s">
        <v>3568</v>
      </c>
      <c r="E9213" t="s">
        <v>33</v>
      </c>
      <c r="F9213" t="s">
        <v>504</v>
      </c>
      <c r="G9213" s="7">
        <v>95661</v>
      </c>
      <c r="H9213" t="s">
        <v>34</v>
      </c>
      <c r="I9213" t="s">
        <v>970</v>
      </c>
      <c r="J9213" t="s">
        <v>36</v>
      </c>
      <c r="K9213" t="s">
        <v>78</v>
      </c>
      <c r="L9213" t="s">
        <v>971</v>
      </c>
      <c r="M9213" s="8">
        <v>19.440000000000001</v>
      </c>
      <c r="N9213" s="7">
        <v>3</v>
      </c>
      <c r="O9213" s="8">
        <f>SUM(Superstore_Clean[[#This Row],[Unit Price]]*Superstore_Clean[[#This Row],[Quantity]])</f>
        <v>58.320000000000007</v>
      </c>
      <c r="P9213" s="7">
        <v>2015</v>
      </c>
      <c r="Q9213" t="s">
        <v>208</v>
      </c>
    </row>
    <row r="9214" spans="1:17" x14ac:dyDescent="0.3">
      <c r="A9214">
        <v>9213</v>
      </c>
      <c r="B9214" t="s">
        <v>9705</v>
      </c>
      <c r="C9214" s="6">
        <v>51894</v>
      </c>
      <c r="D9214" t="s">
        <v>1847</v>
      </c>
      <c r="E9214" t="s">
        <v>33</v>
      </c>
      <c r="F9214" t="s">
        <v>112</v>
      </c>
      <c r="G9214" s="7">
        <v>94110</v>
      </c>
      <c r="H9214" t="s">
        <v>34</v>
      </c>
      <c r="I9214" t="s">
        <v>269</v>
      </c>
      <c r="J9214" t="s">
        <v>23</v>
      </c>
      <c r="K9214" t="s">
        <v>54</v>
      </c>
      <c r="L9214" t="s">
        <v>270</v>
      </c>
      <c r="M9214" s="8">
        <v>39.880000000000003</v>
      </c>
      <c r="N9214" s="7">
        <v>2</v>
      </c>
      <c r="O9214" s="8">
        <f>SUM(Superstore_Clean[[#This Row],[Unit Price]]*Superstore_Clean[[#This Row],[Quantity]])</f>
        <v>79.760000000000005</v>
      </c>
      <c r="P9214" s="7">
        <v>2014</v>
      </c>
      <c r="Q9214" t="s">
        <v>87</v>
      </c>
    </row>
    <row r="9215" spans="1:17" x14ac:dyDescent="0.3">
      <c r="A9215">
        <v>9214</v>
      </c>
      <c r="B9215" t="s">
        <v>9705</v>
      </c>
      <c r="C9215" s="6">
        <v>51895</v>
      </c>
      <c r="D9215" t="s">
        <v>1847</v>
      </c>
      <c r="E9215" t="s">
        <v>33</v>
      </c>
      <c r="F9215" t="s">
        <v>112</v>
      </c>
      <c r="G9215" s="7">
        <v>94110</v>
      </c>
      <c r="H9215" t="s">
        <v>34</v>
      </c>
      <c r="I9215" t="s">
        <v>3845</v>
      </c>
      <c r="J9215" t="s">
        <v>23</v>
      </c>
      <c r="K9215" t="s">
        <v>54</v>
      </c>
      <c r="L9215" t="s">
        <v>3846</v>
      </c>
      <c r="M9215" s="8">
        <v>79.44</v>
      </c>
      <c r="N9215" s="7">
        <v>3</v>
      </c>
      <c r="O9215" s="8">
        <f>SUM(Superstore_Clean[[#This Row],[Unit Price]]*Superstore_Clean[[#This Row],[Quantity]])</f>
        <v>238.32</v>
      </c>
      <c r="P9215" s="7">
        <v>2014</v>
      </c>
      <c r="Q9215" t="s">
        <v>87</v>
      </c>
    </row>
    <row r="9216" spans="1:17" x14ac:dyDescent="0.3">
      <c r="A9216">
        <v>9215</v>
      </c>
      <c r="B9216" t="s">
        <v>9706</v>
      </c>
      <c r="C9216" s="6">
        <v>51896</v>
      </c>
      <c r="D9216" t="s">
        <v>4078</v>
      </c>
      <c r="E9216" t="s">
        <v>131</v>
      </c>
      <c r="F9216" t="s">
        <v>130</v>
      </c>
      <c r="G9216" s="7">
        <v>19120</v>
      </c>
      <c r="H9216" t="s">
        <v>132</v>
      </c>
      <c r="I9216" t="s">
        <v>9707</v>
      </c>
      <c r="J9216" t="s">
        <v>36</v>
      </c>
      <c r="K9216" t="s">
        <v>37</v>
      </c>
      <c r="L9216" t="s">
        <v>9708</v>
      </c>
      <c r="M9216" s="8">
        <v>20.664000000000001</v>
      </c>
      <c r="N9216" s="7">
        <v>7</v>
      </c>
      <c r="O9216" s="8">
        <f>SUM(Superstore_Clean[[#This Row],[Unit Price]]*Superstore_Clean[[#This Row],[Quantity]])</f>
        <v>144.64800000000002</v>
      </c>
      <c r="P9216" s="7">
        <v>2017</v>
      </c>
      <c r="Q9216" t="s">
        <v>139</v>
      </c>
    </row>
    <row r="9217" spans="1:17" x14ac:dyDescent="0.3">
      <c r="A9217">
        <v>9216</v>
      </c>
      <c r="B9217" t="s">
        <v>9709</v>
      </c>
      <c r="C9217" s="6">
        <v>51897</v>
      </c>
      <c r="D9217" t="s">
        <v>1915</v>
      </c>
      <c r="E9217" t="s">
        <v>33</v>
      </c>
      <c r="F9217" t="s">
        <v>32</v>
      </c>
      <c r="G9217" s="7">
        <v>90049</v>
      </c>
      <c r="H9217" t="s">
        <v>34</v>
      </c>
      <c r="I9217" t="s">
        <v>1707</v>
      </c>
      <c r="J9217" t="s">
        <v>36</v>
      </c>
      <c r="K9217" t="s">
        <v>78</v>
      </c>
      <c r="L9217" t="s">
        <v>1708</v>
      </c>
      <c r="M9217" s="8">
        <v>32.4</v>
      </c>
      <c r="N9217" s="7">
        <v>5</v>
      </c>
      <c r="O9217" s="8">
        <f>SUM(Superstore_Clean[[#This Row],[Unit Price]]*Superstore_Clean[[#This Row],[Quantity]])</f>
        <v>162</v>
      </c>
      <c r="P9217" s="7">
        <v>2016</v>
      </c>
      <c r="Q9217" t="s">
        <v>26</v>
      </c>
    </row>
    <row r="9218" spans="1:17" x14ac:dyDescent="0.3">
      <c r="A9218">
        <v>9217</v>
      </c>
      <c r="B9218" t="s">
        <v>9710</v>
      </c>
      <c r="C9218" s="6">
        <v>51898</v>
      </c>
      <c r="D9218" t="s">
        <v>5634</v>
      </c>
      <c r="E9218" t="s">
        <v>91</v>
      </c>
      <c r="F9218" t="s">
        <v>6190</v>
      </c>
      <c r="G9218" s="7">
        <v>79762</v>
      </c>
      <c r="H9218" t="s">
        <v>92</v>
      </c>
      <c r="I9218" t="s">
        <v>93</v>
      </c>
      <c r="J9218" t="s">
        <v>36</v>
      </c>
      <c r="K9218" t="s">
        <v>67</v>
      </c>
      <c r="L9218" t="s">
        <v>94</v>
      </c>
      <c r="M9218" s="8">
        <v>13.762</v>
      </c>
      <c r="N9218" s="7">
        <v>1</v>
      </c>
      <c r="O9218" s="8">
        <f>SUM(Superstore_Clean[[#This Row],[Unit Price]]*Superstore_Clean[[#This Row],[Quantity]])</f>
        <v>13.762</v>
      </c>
      <c r="P9218" s="7">
        <v>2017</v>
      </c>
      <c r="Q9218" t="s">
        <v>26</v>
      </c>
    </row>
    <row r="9219" spans="1:17" x14ac:dyDescent="0.3">
      <c r="A9219">
        <v>9218</v>
      </c>
      <c r="B9219" t="s">
        <v>9711</v>
      </c>
      <c r="C9219" s="6">
        <v>51899</v>
      </c>
      <c r="D9219" t="s">
        <v>4574</v>
      </c>
      <c r="E9219" t="s">
        <v>205</v>
      </c>
      <c r="F9219" t="s">
        <v>366</v>
      </c>
      <c r="G9219" s="7">
        <v>55407</v>
      </c>
      <c r="H9219" t="s">
        <v>92</v>
      </c>
      <c r="I9219" t="s">
        <v>2270</v>
      </c>
      <c r="J9219" t="s">
        <v>36</v>
      </c>
      <c r="K9219" t="s">
        <v>157</v>
      </c>
      <c r="L9219" t="s">
        <v>2271</v>
      </c>
      <c r="M9219" s="8">
        <v>15.28</v>
      </c>
      <c r="N9219" s="7">
        <v>2</v>
      </c>
      <c r="O9219" s="8">
        <f>SUM(Superstore_Clean[[#This Row],[Unit Price]]*Superstore_Clean[[#This Row],[Quantity]])</f>
        <v>30.56</v>
      </c>
      <c r="P9219" s="7">
        <v>2017</v>
      </c>
      <c r="Q9219" t="s">
        <v>26</v>
      </c>
    </row>
    <row r="9220" spans="1:17" x14ac:dyDescent="0.3">
      <c r="A9220">
        <v>9219</v>
      </c>
      <c r="B9220" t="s">
        <v>9712</v>
      </c>
      <c r="C9220" s="6">
        <v>51900</v>
      </c>
      <c r="D9220" t="s">
        <v>3939</v>
      </c>
      <c r="E9220" t="s">
        <v>131</v>
      </c>
      <c r="F9220" t="s">
        <v>130</v>
      </c>
      <c r="G9220" s="7">
        <v>19120</v>
      </c>
      <c r="H9220" t="s">
        <v>132</v>
      </c>
      <c r="I9220" t="s">
        <v>2961</v>
      </c>
      <c r="J9220" t="s">
        <v>36</v>
      </c>
      <c r="K9220" t="s">
        <v>49</v>
      </c>
      <c r="L9220" t="s">
        <v>2962</v>
      </c>
      <c r="M9220" s="8">
        <v>44.688000000000002</v>
      </c>
      <c r="N9220" s="7">
        <v>7</v>
      </c>
      <c r="O9220" s="8">
        <f>SUM(Superstore_Clean[[#This Row],[Unit Price]]*Superstore_Clean[[#This Row],[Quantity]])</f>
        <v>312.81600000000003</v>
      </c>
      <c r="P9220" s="7">
        <v>2015</v>
      </c>
      <c r="Q9220" t="s">
        <v>115</v>
      </c>
    </row>
    <row r="9221" spans="1:17" x14ac:dyDescent="0.3">
      <c r="A9221">
        <v>9220</v>
      </c>
      <c r="B9221" t="s">
        <v>9712</v>
      </c>
      <c r="C9221" s="6">
        <v>51901</v>
      </c>
      <c r="D9221" t="s">
        <v>3939</v>
      </c>
      <c r="E9221" t="s">
        <v>131</v>
      </c>
      <c r="F9221" t="s">
        <v>130</v>
      </c>
      <c r="G9221" s="7">
        <v>19120</v>
      </c>
      <c r="H9221" t="s">
        <v>132</v>
      </c>
      <c r="I9221" t="s">
        <v>4843</v>
      </c>
      <c r="J9221" t="s">
        <v>23</v>
      </c>
      <c r="K9221" t="s">
        <v>24</v>
      </c>
      <c r="L9221" t="s">
        <v>4844</v>
      </c>
      <c r="M9221" s="8">
        <v>301.47000000000003</v>
      </c>
      <c r="N9221" s="7">
        <v>3</v>
      </c>
      <c r="O9221" s="8">
        <f>SUM(Superstore_Clean[[#This Row],[Unit Price]]*Superstore_Clean[[#This Row],[Quantity]])</f>
        <v>904.41000000000008</v>
      </c>
      <c r="P9221" s="7">
        <v>2015</v>
      </c>
      <c r="Q9221" t="s">
        <v>115</v>
      </c>
    </row>
    <row r="9222" spans="1:17" x14ac:dyDescent="0.3">
      <c r="A9222">
        <v>9221</v>
      </c>
      <c r="B9222" t="s">
        <v>9713</v>
      </c>
      <c r="C9222" s="6">
        <v>51902</v>
      </c>
      <c r="D9222" t="s">
        <v>5333</v>
      </c>
      <c r="E9222" t="s">
        <v>653</v>
      </c>
      <c r="F9222" t="s">
        <v>3768</v>
      </c>
      <c r="G9222" s="7">
        <v>70506</v>
      </c>
      <c r="H9222" t="s">
        <v>21</v>
      </c>
      <c r="I9222" t="s">
        <v>4414</v>
      </c>
      <c r="J9222" t="s">
        <v>36</v>
      </c>
      <c r="K9222" t="s">
        <v>37</v>
      </c>
      <c r="L9222" t="s">
        <v>4415</v>
      </c>
      <c r="M9222" s="8">
        <v>11.07</v>
      </c>
      <c r="N9222" s="7">
        <v>3</v>
      </c>
      <c r="O9222" s="8">
        <f>SUM(Superstore_Clean[[#This Row],[Unit Price]]*Superstore_Clean[[#This Row],[Quantity]])</f>
        <v>33.21</v>
      </c>
      <c r="P9222" s="7">
        <v>2017</v>
      </c>
      <c r="Q9222" t="s">
        <v>47</v>
      </c>
    </row>
    <row r="9223" spans="1:17" x14ac:dyDescent="0.3">
      <c r="A9223">
        <v>9222</v>
      </c>
      <c r="B9223" t="s">
        <v>9713</v>
      </c>
      <c r="C9223" s="6">
        <v>51903</v>
      </c>
      <c r="D9223" t="s">
        <v>5333</v>
      </c>
      <c r="E9223" t="s">
        <v>653</v>
      </c>
      <c r="F9223" t="s">
        <v>3768</v>
      </c>
      <c r="G9223" s="7">
        <v>70506</v>
      </c>
      <c r="H9223" t="s">
        <v>21</v>
      </c>
      <c r="I9223" t="s">
        <v>799</v>
      </c>
      <c r="J9223" t="s">
        <v>23</v>
      </c>
      <c r="K9223" t="s">
        <v>45</v>
      </c>
      <c r="L9223" t="s">
        <v>800</v>
      </c>
      <c r="M9223" s="8">
        <v>1504.52</v>
      </c>
      <c r="N9223" s="7">
        <v>4</v>
      </c>
      <c r="O9223" s="8">
        <f>SUM(Superstore_Clean[[#This Row],[Unit Price]]*Superstore_Clean[[#This Row],[Quantity]])</f>
        <v>6018.08</v>
      </c>
      <c r="P9223" s="7">
        <v>2017</v>
      </c>
      <c r="Q9223" t="s">
        <v>47</v>
      </c>
    </row>
    <row r="9224" spans="1:17" x14ac:dyDescent="0.3">
      <c r="A9224">
        <v>9223</v>
      </c>
      <c r="B9224" t="s">
        <v>9713</v>
      </c>
      <c r="C9224" s="6">
        <v>51904</v>
      </c>
      <c r="D9224" t="s">
        <v>5333</v>
      </c>
      <c r="E9224" t="s">
        <v>653</v>
      </c>
      <c r="F9224" t="s">
        <v>3768</v>
      </c>
      <c r="G9224" s="7">
        <v>70506</v>
      </c>
      <c r="H9224" t="s">
        <v>21</v>
      </c>
      <c r="I9224" t="s">
        <v>3928</v>
      </c>
      <c r="J9224" t="s">
        <v>36</v>
      </c>
      <c r="K9224" t="s">
        <v>78</v>
      </c>
      <c r="L9224" t="s">
        <v>3929</v>
      </c>
      <c r="M9224" s="8">
        <v>25.92</v>
      </c>
      <c r="N9224" s="7">
        <v>4</v>
      </c>
      <c r="O9224" s="8">
        <f>SUM(Superstore_Clean[[#This Row],[Unit Price]]*Superstore_Clean[[#This Row],[Quantity]])</f>
        <v>103.68</v>
      </c>
      <c r="P9224" s="7">
        <v>2017</v>
      </c>
      <c r="Q9224" t="s">
        <v>47</v>
      </c>
    </row>
    <row r="9225" spans="1:17" x14ac:dyDescent="0.3">
      <c r="A9225">
        <v>9224</v>
      </c>
      <c r="B9225" t="s">
        <v>9714</v>
      </c>
      <c r="C9225" s="6">
        <v>51905</v>
      </c>
      <c r="D9225" t="s">
        <v>667</v>
      </c>
      <c r="E9225" t="s">
        <v>91</v>
      </c>
      <c r="F9225" t="s">
        <v>9715</v>
      </c>
      <c r="G9225" s="7">
        <v>77803</v>
      </c>
      <c r="H9225" t="s">
        <v>92</v>
      </c>
      <c r="I9225" t="s">
        <v>5045</v>
      </c>
      <c r="J9225" t="s">
        <v>36</v>
      </c>
      <c r="K9225" t="s">
        <v>64</v>
      </c>
      <c r="L9225" t="s">
        <v>5046</v>
      </c>
      <c r="M9225" s="8">
        <v>7.5359999999999996</v>
      </c>
      <c r="N9225" s="7">
        <v>6</v>
      </c>
      <c r="O9225" s="8">
        <f>SUM(Superstore_Clean[[#This Row],[Unit Price]]*Superstore_Clean[[#This Row],[Quantity]])</f>
        <v>45.215999999999994</v>
      </c>
      <c r="P9225" s="7">
        <v>2017</v>
      </c>
      <c r="Q9225" t="s">
        <v>26</v>
      </c>
    </row>
    <row r="9226" spans="1:17" x14ac:dyDescent="0.3">
      <c r="A9226">
        <v>9225</v>
      </c>
      <c r="B9226" t="s">
        <v>9714</v>
      </c>
      <c r="C9226" s="6">
        <v>51906</v>
      </c>
      <c r="D9226" t="s">
        <v>667</v>
      </c>
      <c r="E9226" t="s">
        <v>91</v>
      </c>
      <c r="F9226" t="s">
        <v>9715</v>
      </c>
      <c r="G9226" s="7">
        <v>77803</v>
      </c>
      <c r="H9226" t="s">
        <v>92</v>
      </c>
      <c r="I9226" t="s">
        <v>2249</v>
      </c>
      <c r="J9226" t="s">
        <v>36</v>
      </c>
      <c r="K9226" t="s">
        <v>64</v>
      </c>
      <c r="L9226" t="s">
        <v>2250</v>
      </c>
      <c r="M9226" s="8">
        <v>1.4079999999999999</v>
      </c>
      <c r="N9226" s="7">
        <v>2</v>
      </c>
      <c r="O9226" s="8">
        <f>SUM(Superstore_Clean[[#This Row],[Unit Price]]*Superstore_Clean[[#This Row],[Quantity]])</f>
        <v>2.8159999999999998</v>
      </c>
      <c r="P9226" s="7">
        <v>2017</v>
      </c>
      <c r="Q9226" t="s">
        <v>26</v>
      </c>
    </row>
    <row r="9227" spans="1:17" x14ac:dyDescent="0.3">
      <c r="A9227">
        <v>9226</v>
      </c>
      <c r="B9227" t="s">
        <v>9714</v>
      </c>
      <c r="C9227" s="6">
        <v>51907</v>
      </c>
      <c r="D9227" t="s">
        <v>667</v>
      </c>
      <c r="E9227" t="s">
        <v>91</v>
      </c>
      <c r="F9227" t="s">
        <v>9715</v>
      </c>
      <c r="G9227" s="7">
        <v>77803</v>
      </c>
      <c r="H9227" t="s">
        <v>92</v>
      </c>
      <c r="I9227" t="s">
        <v>5693</v>
      </c>
      <c r="J9227" t="s">
        <v>36</v>
      </c>
      <c r="K9227" t="s">
        <v>64</v>
      </c>
      <c r="L9227" t="s">
        <v>5694</v>
      </c>
      <c r="M9227" s="8">
        <v>4.1440000000000001</v>
      </c>
      <c r="N9227" s="7">
        <v>4</v>
      </c>
      <c r="O9227" s="8">
        <f>SUM(Superstore_Clean[[#This Row],[Unit Price]]*Superstore_Clean[[#This Row],[Quantity]])</f>
        <v>16.576000000000001</v>
      </c>
      <c r="P9227" s="7">
        <v>2017</v>
      </c>
      <c r="Q9227" t="s">
        <v>26</v>
      </c>
    </row>
    <row r="9228" spans="1:17" x14ac:dyDescent="0.3">
      <c r="A9228">
        <v>9227</v>
      </c>
      <c r="B9228" t="s">
        <v>9714</v>
      </c>
      <c r="C9228" s="6">
        <v>51908</v>
      </c>
      <c r="D9228" t="s">
        <v>667</v>
      </c>
      <c r="E9228" t="s">
        <v>91</v>
      </c>
      <c r="F9228" t="s">
        <v>9715</v>
      </c>
      <c r="G9228" s="7">
        <v>77803</v>
      </c>
      <c r="H9228" t="s">
        <v>92</v>
      </c>
      <c r="I9228" t="s">
        <v>783</v>
      </c>
      <c r="J9228" t="s">
        <v>36</v>
      </c>
      <c r="K9228" t="s">
        <v>49</v>
      </c>
      <c r="L9228" t="s">
        <v>784</v>
      </c>
      <c r="M9228" s="8">
        <v>52.752000000000002</v>
      </c>
      <c r="N9228" s="7">
        <v>3</v>
      </c>
      <c r="O9228" s="8">
        <f>SUM(Superstore_Clean[[#This Row],[Unit Price]]*Superstore_Clean[[#This Row],[Quantity]])</f>
        <v>158.256</v>
      </c>
      <c r="P9228" s="7">
        <v>2017</v>
      </c>
      <c r="Q9228" t="s">
        <v>26</v>
      </c>
    </row>
    <row r="9229" spans="1:17" x14ac:dyDescent="0.3">
      <c r="A9229">
        <v>9228</v>
      </c>
      <c r="B9229" t="s">
        <v>9716</v>
      </c>
      <c r="C9229" s="6">
        <v>51909</v>
      </c>
      <c r="D9229" t="s">
        <v>3233</v>
      </c>
      <c r="E9229" t="s">
        <v>33</v>
      </c>
      <c r="F9229" t="s">
        <v>32</v>
      </c>
      <c r="G9229" s="7">
        <v>90008</v>
      </c>
      <c r="H9229" t="s">
        <v>34</v>
      </c>
      <c r="I9229" t="s">
        <v>4765</v>
      </c>
      <c r="J9229" t="s">
        <v>36</v>
      </c>
      <c r="K9229" t="s">
        <v>67</v>
      </c>
      <c r="L9229" t="s">
        <v>4766</v>
      </c>
      <c r="M9229" s="8">
        <v>381.36</v>
      </c>
      <c r="N9229" s="7">
        <v>7</v>
      </c>
      <c r="O9229" s="8">
        <f>SUM(Superstore_Clean[[#This Row],[Unit Price]]*Superstore_Clean[[#This Row],[Quantity]])</f>
        <v>2669.52</v>
      </c>
      <c r="P9229" s="7">
        <v>2017</v>
      </c>
      <c r="Q9229" t="s">
        <v>208</v>
      </c>
    </row>
    <row r="9230" spans="1:17" x14ac:dyDescent="0.3">
      <c r="A9230">
        <v>9229</v>
      </c>
      <c r="B9230" t="s">
        <v>9717</v>
      </c>
      <c r="C9230" s="6">
        <v>51910</v>
      </c>
      <c r="D9230" t="s">
        <v>3188</v>
      </c>
      <c r="E9230" t="s">
        <v>33</v>
      </c>
      <c r="F9230" t="s">
        <v>32</v>
      </c>
      <c r="G9230" s="7">
        <v>90049</v>
      </c>
      <c r="H9230" t="s">
        <v>34</v>
      </c>
      <c r="I9230" t="s">
        <v>259</v>
      </c>
      <c r="J9230" t="s">
        <v>36</v>
      </c>
      <c r="K9230" t="s">
        <v>57</v>
      </c>
      <c r="L9230" t="s">
        <v>260</v>
      </c>
      <c r="M9230" s="8">
        <v>6.72</v>
      </c>
      <c r="N9230" s="7">
        <v>4</v>
      </c>
      <c r="O9230" s="8">
        <f>SUM(Superstore_Clean[[#This Row],[Unit Price]]*Superstore_Clean[[#This Row],[Quantity]])</f>
        <v>26.88</v>
      </c>
      <c r="P9230" s="7">
        <v>2014</v>
      </c>
      <c r="Q9230" t="s">
        <v>26</v>
      </c>
    </row>
    <row r="9231" spans="1:17" x14ac:dyDescent="0.3">
      <c r="A9231">
        <v>9230</v>
      </c>
      <c r="B9231" t="s">
        <v>9718</v>
      </c>
      <c r="C9231" s="6">
        <v>51911</v>
      </c>
      <c r="D9231" t="s">
        <v>149</v>
      </c>
      <c r="E9231" t="s">
        <v>33</v>
      </c>
      <c r="F9231" t="s">
        <v>32</v>
      </c>
      <c r="G9231" s="7">
        <v>90045</v>
      </c>
      <c r="H9231" t="s">
        <v>34</v>
      </c>
      <c r="I9231" t="s">
        <v>2951</v>
      </c>
      <c r="J9231" t="s">
        <v>36</v>
      </c>
      <c r="K9231" t="s">
        <v>64</v>
      </c>
      <c r="L9231" t="s">
        <v>2952</v>
      </c>
      <c r="M9231" s="8">
        <v>15.192</v>
      </c>
      <c r="N9231" s="7">
        <v>3</v>
      </c>
      <c r="O9231" s="8">
        <f>SUM(Superstore_Clean[[#This Row],[Unit Price]]*Superstore_Clean[[#This Row],[Quantity]])</f>
        <v>45.576000000000001</v>
      </c>
      <c r="P9231" s="7">
        <v>2017</v>
      </c>
      <c r="Q9231" t="s">
        <v>135</v>
      </c>
    </row>
    <row r="9232" spans="1:17" x14ac:dyDescent="0.3">
      <c r="A9232">
        <v>9231</v>
      </c>
      <c r="B9232" t="s">
        <v>9718</v>
      </c>
      <c r="C9232" s="6">
        <v>51912</v>
      </c>
      <c r="D9232" t="s">
        <v>149</v>
      </c>
      <c r="E9232" t="s">
        <v>33</v>
      </c>
      <c r="F9232" t="s">
        <v>32</v>
      </c>
      <c r="G9232" s="7">
        <v>90045</v>
      </c>
      <c r="H9232" t="s">
        <v>34</v>
      </c>
      <c r="I9232" t="s">
        <v>3782</v>
      </c>
      <c r="J9232" t="s">
        <v>36</v>
      </c>
      <c r="K9232" t="s">
        <v>78</v>
      </c>
      <c r="L9232" t="s">
        <v>3783</v>
      </c>
      <c r="M9232" s="8">
        <v>58.32</v>
      </c>
      <c r="N9232" s="7">
        <v>9</v>
      </c>
      <c r="O9232" s="8">
        <f>SUM(Superstore_Clean[[#This Row],[Unit Price]]*Superstore_Clean[[#This Row],[Quantity]])</f>
        <v>524.88</v>
      </c>
      <c r="P9232" s="7">
        <v>2017</v>
      </c>
      <c r="Q9232" t="s">
        <v>135</v>
      </c>
    </row>
    <row r="9233" spans="1:17" x14ac:dyDescent="0.3">
      <c r="A9233">
        <v>9232</v>
      </c>
      <c r="B9233" t="s">
        <v>9719</v>
      </c>
      <c r="C9233" s="6">
        <v>51913</v>
      </c>
      <c r="D9233" t="s">
        <v>1921</v>
      </c>
      <c r="E9233" t="s">
        <v>279</v>
      </c>
      <c r="F9233" t="s">
        <v>483</v>
      </c>
      <c r="G9233" s="7">
        <v>85023</v>
      </c>
      <c r="H9233" t="s">
        <v>34</v>
      </c>
      <c r="I9233" t="s">
        <v>459</v>
      </c>
      <c r="J9233" t="s">
        <v>36</v>
      </c>
      <c r="K9233" t="s">
        <v>64</v>
      </c>
      <c r="L9233" t="s">
        <v>460</v>
      </c>
      <c r="M9233" s="8">
        <v>946.76400000000001</v>
      </c>
      <c r="N9233" s="7">
        <v>6</v>
      </c>
      <c r="O9233" s="8">
        <f>SUM(Superstore_Clean[[#This Row],[Unit Price]]*Superstore_Clean[[#This Row],[Quantity]])</f>
        <v>5680.5839999999998</v>
      </c>
      <c r="P9233" s="7">
        <v>2014</v>
      </c>
      <c r="Q9233" t="s">
        <v>87</v>
      </c>
    </row>
    <row r="9234" spans="1:17" x14ac:dyDescent="0.3">
      <c r="A9234">
        <v>9233</v>
      </c>
      <c r="B9234" t="s">
        <v>9720</v>
      </c>
      <c r="C9234" s="6">
        <v>51914</v>
      </c>
      <c r="D9234" t="s">
        <v>1759</v>
      </c>
      <c r="E9234" t="s">
        <v>33</v>
      </c>
      <c r="F9234" t="s">
        <v>32</v>
      </c>
      <c r="G9234" s="7">
        <v>90036</v>
      </c>
      <c r="H9234" t="s">
        <v>34</v>
      </c>
      <c r="I9234" t="s">
        <v>4154</v>
      </c>
      <c r="J9234" t="s">
        <v>23</v>
      </c>
      <c r="K9234" t="s">
        <v>54</v>
      </c>
      <c r="L9234" t="s">
        <v>4155</v>
      </c>
      <c r="M9234" s="8">
        <v>94.68</v>
      </c>
      <c r="N9234" s="7">
        <v>9</v>
      </c>
      <c r="O9234" s="8">
        <f>SUM(Superstore_Clean[[#This Row],[Unit Price]]*Superstore_Clean[[#This Row],[Quantity]])</f>
        <v>852.12000000000012</v>
      </c>
      <c r="P9234" s="7">
        <v>2016</v>
      </c>
      <c r="Q9234" t="s">
        <v>139</v>
      </c>
    </row>
    <row r="9235" spans="1:17" x14ac:dyDescent="0.3">
      <c r="A9235">
        <v>9234</v>
      </c>
      <c r="B9235" t="s">
        <v>9720</v>
      </c>
      <c r="C9235" s="6">
        <v>51915</v>
      </c>
      <c r="D9235" t="s">
        <v>1759</v>
      </c>
      <c r="E9235" t="s">
        <v>33</v>
      </c>
      <c r="F9235" t="s">
        <v>32</v>
      </c>
      <c r="G9235" s="7">
        <v>90036</v>
      </c>
      <c r="H9235" t="s">
        <v>34</v>
      </c>
      <c r="I9235" t="s">
        <v>6053</v>
      </c>
      <c r="J9235" t="s">
        <v>36</v>
      </c>
      <c r="K9235" t="s">
        <v>49</v>
      </c>
      <c r="L9235" t="s">
        <v>6054</v>
      </c>
      <c r="M9235" s="8">
        <v>23.67</v>
      </c>
      <c r="N9235" s="7">
        <v>3</v>
      </c>
      <c r="O9235" s="8">
        <f>SUM(Superstore_Clean[[#This Row],[Unit Price]]*Superstore_Clean[[#This Row],[Quantity]])</f>
        <v>71.010000000000005</v>
      </c>
      <c r="P9235" s="7">
        <v>2016</v>
      </c>
      <c r="Q9235" t="s">
        <v>139</v>
      </c>
    </row>
    <row r="9236" spans="1:17" x14ac:dyDescent="0.3">
      <c r="A9236">
        <v>9235</v>
      </c>
      <c r="B9236" t="s">
        <v>9720</v>
      </c>
      <c r="C9236" s="6">
        <v>51916</v>
      </c>
      <c r="D9236" t="s">
        <v>1759</v>
      </c>
      <c r="E9236" t="s">
        <v>33</v>
      </c>
      <c r="F9236" t="s">
        <v>32</v>
      </c>
      <c r="G9236" s="7">
        <v>90036</v>
      </c>
      <c r="H9236" t="s">
        <v>34</v>
      </c>
      <c r="I9236" t="s">
        <v>2191</v>
      </c>
      <c r="J9236" t="s">
        <v>60</v>
      </c>
      <c r="K9236" t="s">
        <v>61</v>
      </c>
      <c r="L9236" t="s">
        <v>2192</v>
      </c>
      <c r="M9236" s="8">
        <v>1091.1679999999999</v>
      </c>
      <c r="N9236" s="7">
        <v>4</v>
      </c>
      <c r="O9236" s="8">
        <f>SUM(Superstore_Clean[[#This Row],[Unit Price]]*Superstore_Clean[[#This Row],[Quantity]])</f>
        <v>4364.6719999999996</v>
      </c>
      <c r="P9236" s="7">
        <v>2016</v>
      </c>
      <c r="Q9236" t="s">
        <v>139</v>
      </c>
    </row>
    <row r="9237" spans="1:17" x14ac:dyDescent="0.3">
      <c r="A9237">
        <v>9236</v>
      </c>
      <c r="B9237" t="s">
        <v>9720</v>
      </c>
      <c r="C9237" s="6">
        <v>51917</v>
      </c>
      <c r="D9237" t="s">
        <v>1759</v>
      </c>
      <c r="E9237" t="s">
        <v>33</v>
      </c>
      <c r="F9237" t="s">
        <v>32</v>
      </c>
      <c r="G9237" s="7">
        <v>90036</v>
      </c>
      <c r="H9237" t="s">
        <v>34</v>
      </c>
      <c r="I9237" t="s">
        <v>3974</v>
      </c>
      <c r="J9237" t="s">
        <v>36</v>
      </c>
      <c r="K9237" t="s">
        <v>57</v>
      </c>
      <c r="L9237" t="s">
        <v>3975</v>
      </c>
      <c r="M9237" s="8">
        <v>18.690000000000001</v>
      </c>
      <c r="N9237" s="7">
        <v>7</v>
      </c>
      <c r="O9237" s="8">
        <f>SUM(Superstore_Clean[[#This Row],[Unit Price]]*Superstore_Clean[[#This Row],[Quantity]])</f>
        <v>130.83000000000001</v>
      </c>
      <c r="P9237" s="7">
        <v>2016</v>
      </c>
      <c r="Q9237" t="s">
        <v>139</v>
      </c>
    </row>
    <row r="9238" spans="1:17" x14ac:dyDescent="0.3">
      <c r="A9238">
        <v>9237</v>
      </c>
      <c r="B9238" t="s">
        <v>9720</v>
      </c>
      <c r="C9238" s="6">
        <v>51918</v>
      </c>
      <c r="D9238" t="s">
        <v>1759</v>
      </c>
      <c r="E9238" t="s">
        <v>33</v>
      </c>
      <c r="F9238" t="s">
        <v>32</v>
      </c>
      <c r="G9238" s="7">
        <v>90036</v>
      </c>
      <c r="H9238" t="s">
        <v>34</v>
      </c>
      <c r="I9238" t="s">
        <v>69</v>
      </c>
      <c r="J9238" t="s">
        <v>23</v>
      </c>
      <c r="K9238" t="s">
        <v>45</v>
      </c>
      <c r="L9238" t="s">
        <v>70</v>
      </c>
      <c r="M9238" s="8">
        <v>568.72799999999995</v>
      </c>
      <c r="N9238" s="7">
        <v>3</v>
      </c>
      <c r="O9238" s="8">
        <f>SUM(Superstore_Clean[[#This Row],[Unit Price]]*Superstore_Clean[[#This Row],[Quantity]])</f>
        <v>1706.1839999999997</v>
      </c>
      <c r="P9238" s="7">
        <v>2016</v>
      </c>
      <c r="Q9238" t="s">
        <v>139</v>
      </c>
    </row>
    <row r="9239" spans="1:17" x14ac:dyDescent="0.3">
      <c r="A9239">
        <v>9238</v>
      </c>
      <c r="B9239" t="s">
        <v>9720</v>
      </c>
      <c r="C9239" s="6">
        <v>51919</v>
      </c>
      <c r="D9239" t="s">
        <v>1759</v>
      </c>
      <c r="E9239" t="s">
        <v>33</v>
      </c>
      <c r="F9239" t="s">
        <v>32</v>
      </c>
      <c r="G9239" s="7">
        <v>90036</v>
      </c>
      <c r="H9239" t="s">
        <v>34</v>
      </c>
      <c r="I9239" t="s">
        <v>4786</v>
      </c>
      <c r="J9239" t="s">
        <v>36</v>
      </c>
      <c r="K9239" t="s">
        <v>64</v>
      </c>
      <c r="L9239" t="s">
        <v>4787</v>
      </c>
      <c r="M9239" s="8">
        <v>7.3120000000000003</v>
      </c>
      <c r="N9239" s="7">
        <v>1</v>
      </c>
      <c r="O9239" s="8">
        <f>SUM(Superstore_Clean[[#This Row],[Unit Price]]*Superstore_Clean[[#This Row],[Quantity]])</f>
        <v>7.3120000000000003</v>
      </c>
      <c r="P9239" s="7">
        <v>2016</v>
      </c>
      <c r="Q9239" t="s">
        <v>139</v>
      </c>
    </row>
    <row r="9240" spans="1:17" x14ac:dyDescent="0.3">
      <c r="A9240">
        <v>9239</v>
      </c>
      <c r="B9240" t="s">
        <v>9721</v>
      </c>
      <c r="C9240" s="6">
        <v>51920</v>
      </c>
      <c r="D9240" t="s">
        <v>4423</v>
      </c>
      <c r="E9240" t="s">
        <v>443</v>
      </c>
      <c r="F9240" t="s">
        <v>442</v>
      </c>
      <c r="G9240" s="7">
        <v>43229</v>
      </c>
      <c r="H9240" t="s">
        <v>132</v>
      </c>
      <c r="I9240" t="s">
        <v>2537</v>
      </c>
      <c r="J9240" t="s">
        <v>23</v>
      </c>
      <c r="K9240" t="s">
        <v>54</v>
      </c>
      <c r="L9240" t="s">
        <v>2538</v>
      </c>
      <c r="M9240" s="8">
        <v>147.56800000000001</v>
      </c>
      <c r="N9240" s="7">
        <v>2</v>
      </c>
      <c r="O9240" s="8">
        <f>SUM(Superstore_Clean[[#This Row],[Unit Price]]*Superstore_Clean[[#This Row],[Quantity]])</f>
        <v>295.13600000000002</v>
      </c>
      <c r="P9240" s="7">
        <v>2017</v>
      </c>
      <c r="Q9240" t="s">
        <v>497</v>
      </c>
    </row>
    <row r="9241" spans="1:17" x14ac:dyDescent="0.3">
      <c r="A9241">
        <v>9240</v>
      </c>
      <c r="B9241" t="s">
        <v>9722</v>
      </c>
      <c r="C9241" s="6">
        <v>51921</v>
      </c>
      <c r="D9241" t="s">
        <v>1787</v>
      </c>
      <c r="E9241" t="s">
        <v>43</v>
      </c>
      <c r="F9241" t="s">
        <v>5023</v>
      </c>
      <c r="G9241" s="7">
        <v>32303</v>
      </c>
      <c r="H9241" t="s">
        <v>21</v>
      </c>
      <c r="I9241" t="s">
        <v>3040</v>
      </c>
      <c r="J9241" t="s">
        <v>36</v>
      </c>
      <c r="K9241" t="s">
        <v>78</v>
      </c>
      <c r="L9241" t="s">
        <v>169</v>
      </c>
      <c r="M9241" s="8">
        <v>56.783999999999999</v>
      </c>
      <c r="N9241" s="7">
        <v>7</v>
      </c>
      <c r="O9241" s="8">
        <f>SUM(Superstore_Clean[[#This Row],[Unit Price]]*Superstore_Clean[[#This Row],[Quantity]])</f>
        <v>397.488</v>
      </c>
      <c r="P9241" s="7">
        <v>2017</v>
      </c>
      <c r="Q9241" t="s">
        <v>47</v>
      </c>
    </row>
    <row r="9242" spans="1:17" x14ac:dyDescent="0.3">
      <c r="A9242">
        <v>9241</v>
      </c>
      <c r="B9242" t="s">
        <v>9722</v>
      </c>
      <c r="C9242" s="6">
        <v>51922</v>
      </c>
      <c r="D9242" t="s">
        <v>1787</v>
      </c>
      <c r="E9242" t="s">
        <v>43</v>
      </c>
      <c r="F9242" t="s">
        <v>5023</v>
      </c>
      <c r="G9242" s="7">
        <v>32303</v>
      </c>
      <c r="H9242" t="s">
        <v>21</v>
      </c>
      <c r="I9242" t="s">
        <v>2755</v>
      </c>
      <c r="J9242" t="s">
        <v>36</v>
      </c>
      <c r="K9242" t="s">
        <v>64</v>
      </c>
      <c r="L9242" t="s">
        <v>2756</v>
      </c>
      <c r="M9242" s="8">
        <v>5.6070000000000002</v>
      </c>
      <c r="N9242" s="7">
        <v>3</v>
      </c>
      <c r="O9242" s="8">
        <f>SUM(Superstore_Clean[[#This Row],[Unit Price]]*Superstore_Clean[[#This Row],[Quantity]])</f>
        <v>16.821000000000002</v>
      </c>
      <c r="P9242" s="7">
        <v>2017</v>
      </c>
      <c r="Q9242" t="s">
        <v>47</v>
      </c>
    </row>
    <row r="9243" spans="1:17" x14ac:dyDescent="0.3">
      <c r="A9243">
        <v>9242</v>
      </c>
      <c r="B9243" t="s">
        <v>9722</v>
      </c>
      <c r="C9243" s="6">
        <v>51923</v>
      </c>
      <c r="D9243" t="s">
        <v>1787</v>
      </c>
      <c r="E9243" t="s">
        <v>43</v>
      </c>
      <c r="F9243" t="s">
        <v>5023</v>
      </c>
      <c r="G9243" s="7">
        <v>32303</v>
      </c>
      <c r="H9243" t="s">
        <v>21</v>
      </c>
      <c r="I9243" t="s">
        <v>1540</v>
      </c>
      <c r="J9243" t="s">
        <v>36</v>
      </c>
      <c r="K9243" t="s">
        <v>57</v>
      </c>
      <c r="L9243" t="s">
        <v>1541</v>
      </c>
      <c r="M9243" s="8">
        <v>6.5759999999999996</v>
      </c>
      <c r="N9243" s="7">
        <v>3</v>
      </c>
      <c r="O9243" s="8">
        <f>SUM(Superstore_Clean[[#This Row],[Unit Price]]*Superstore_Clean[[#This Row],[Quantity]])</f>
        <v>19.727999999999998</v>
      </c>
      <c r="P9243" s="7">
        <v>2017</v>
      </c>
      <c r="Q9243" t="s">
        <v>47</v>
      </c>
    </row>
    <row r="9244" spans="1:17" x14ac:dyDescent="0.3">
      <c r="A9244">
        <v>9243</v>
      </c>
      <c r="B9244" t="s">
        <v>9723</v>
      </c>
      <c r="C9244" s="6">
        <v>51924</v>
      </c>
      <c r="D9244" t="s">
        <v>2071</v>
      </c>
      <c r="E9244" t="s">
        <v>33</v>
      </c>
      <c r="F9244" t="s">
        <v>112</v>
      </c>
      <c r="G9244" s="7">
        <v>94122</v>
      </c>
      <c r="H9244" t="s">
        <v>34</v>
      </c>
      <c r="I9244" t="s">
        <v>398</v>
      </c>
      <c r="J9244" t="s">
        <v>36</v>
      </c>
      <c r="K9244" t="s">
        <v>64</v>
      </c>
      <c r="L9244" t="s">
        <v>399</v>
      </c>
      <c r="M9244" s="8">
        <v>14.304</v>
      </c>
      <c r="N9244" s="7">
        <v>6</v>
      </c>
      <c r="O9244" s="8">
        <f>SUM(Superstore_Clean[[#This Row],[Unit Price]]*Superstore_Clean[[#This Row],[Quantity]])</f>
        <v>85.823999999999998</v>
      </c>
      <c r="P9244" s="7">
        <v>2014</v>
      </c>
      <c r="Q9244" t="s">
        <v>135</v>
      </c>
    </row>
    <row r="9245" spans="1:17" x14ac:dyDescent="0.3">
      <c r="A9245">
        <v>9244</v>
      </c>
      <c r="B9245" t="s">
        <v>9723</v>
      </c>
      <c r="C9245" s="6">
        <v>51925</v>
      </c>
      <c r="D9245" t="s">
        <v>2071</v>
      </c>
      <c r="E9245" t="s">
        <v>33</v>
      </c>
      <c r="F9245" t="s">
        <v>112</v>
      </c>
      <c r="G9245" s="7">
        <v>94122</v>
      </c>
      <c r="H9245" t="s">
        <v>34</v>
      </c>
      <c r="I9245" t="s">
        <v>6333</v>
      </c>
      <c r="J9245" t="s">
        <v>23</v>
      </c>
      <c r="K9245" t="s">
        <v>24</v>
      </c>
      <c r="L9245" t="s">
        <v>6334</v>
      </c>
      <c r="M9245" s="8">
        <v>119.833</v>
      </c>
      <c r="N9245" s="7">
        <v>1</v>
      </c>
      <c r="O9245" s="8">
        <f>SUM(Superstore_Clean[[#This Row],[Unit Price]]*Superstore_Clean[[#This Row],[Quantity]])</f>
        <v>119.833</v>
      </c>
      <c r="P9245" s="7">
        <v>2014</v>
      </c>
      <c r="Q9245" t="s">
        <v>135</v>
      </c>
    </row>
    <row r="9246" spans="1:17" x14ac:dyDescent="0.3">
      <c r="A9246">
        <v>9245</v>
      </c>
      <c r="B9246" t="s">
        <v>9723</v>
      </c>
      <c r="C9246" s="6">
        <v>51926</v>
      </c>
      <c r="D9246" t="s">
        <v>2071</v>
      </c>
      <c r="E9246" t="s">
        <v>33</v>
      </c>
      <c r="F9246" t="s">
        <v>112</v>
      </c>
      <c r="G9246" s="7">
        <v>94122</v>
      </c>
      <c r="H9246" t="s">
        <v>34</v>
      </c>
      <c r="I9246" t="s">
        <v>3727</v>
      </c>
      <c r="J9246" t="s">
        <v>36</v>
      </c>
      <c r="K9246" t="s">
        <v>57</v>
      </c>
      <c r="L9246" t="s">
        <v>3728</v>
      </c>
      <c r="M9246" s="8">
        <v>5.56</v>
      </c>
      <c r="N9246" s="7">
        <v>2</v>
      </c>
      <c r="O9246" s="8">
        <f>SUM(Superstore_Clean[[#This Row],[Unit Price]]*Superstore_Clean[[#This Row],[Quantity]])</f>
        <v>11.12</v>
      </c>
      <c r="P9246" s="7">
        <v>2014</v>
      </c>
      <c r="Q9246" t="s">
        <v>135</v>
      </c>
    </row>
    <row r="9247" spans="1:17" x14ac:dyDescent="0.3">
      <c r="A9247">
        <v>9246</v>
      </c>
      <c r="B9247" t="s">
        <v>9723</v>
      </c>
      <c r="C9247" s="6">
        <v>51927</v>
      </c>
      <c r="D9247" t="s">
        <v>2071</v>
      </c>
      <c r="E9247" t="s">
        <v>33</v>
      </c>
      <c r="F9247" t="s">
        <v>112</v>
      </c>
      <c r="G9247" s="7">
        <v>94122</v>
      </c>
      <c r="H9247" t="s">
        <v>34</v>
      </c>
      <c r="I9247" t="s">
        <v>77</v>
      </c>
      <c r="J9247" t="s">
        <v>36</v>
      </c>
      <c r="K9247" t="s">
        <v>78</v>
      </c>
      <c r="L9247" t="s">
        <v>79</v>
      </c>
      <c r="M9247" s="8">
        <v>32.4</v>
      </c>
      <c r="N9247" s="7">
        <v>5</v>
      </c>
      <c r="O9247" s="8">
        <f>SUM(Superstore_Clean[[#This Row],[Unit Price]]*Superstore_Clean[[#This Row],[Quantity]])</f>
        <v>162</v>
      </c>
      <c r="P9247" s="7">
        <v>2014</v>
      </c>
      <c r="Q9247" t="s">
        <v>135</v>
      </c>
    </row>
    <row r="9248" spans="1:17" x14ac:dyDescent="0.3">
      <c r="A9248">
        <v>9247</v>
      </c>
      <c r="B9248" t="s">
        <v>9724</v>
      </c>
      <c r="C9248" s="6">
        <v>51928</v>
      </c>
      <c r="D9248" t="s">
        <v>5378</v>
      </c>
      <c r="E9248" t="s">
        <v>33</v>
      </c>
      <c r="F9248" t="s">
        <v>112</v>
      </c>
      <c r="G9248" s="7">
        <v>94109</v>
      </c>
      <c r="H9248" t="s">
        <v>34</v>
      </c>
      <c r="I9248" t="s">
        <v>989</v>
      </c>
      <c r="J9248" t="s">
        <v>36</v>
      </c>
      <c r="K9248" t="s">
        <v>57</v>
      </c>
      <c r="L9248" t="s">
        <v>990</v>
      </c>
      <c r="M9248" s="8">
        <v>9.84</v>
      </c>
      <c r="N9248" s="7">
        <v>3</v>
      </c>
      <c r="O9248" s="8">
        <f>SUM(Superstore_Clean[[#This Row],[Unit Price]]*Superstore_Clean[[#This Row],[Quantity]])</f>
        <v>29.52</v>
      </c>
      <c r="P9248" s="7">
        <v>2017</v>
      </c>
      <c r="Q9248" t="s">
        <v>109</v>
      </c>
    </row>
    <row r="9249" spans="1:17" x14ac:dyDescent="0.3">
      <c r="A9249">
        <v>9248</v>
      </c>
      <c r="B9249" t="s">
        <v>9724</v>
      </c>
      <c r="C9249" s="6">
        <v>51929</v>
      </c>
      <c r="D9249" t="s">
        <v>5378</v>
      </c>
      <c r="E9249" t="s">
        <v>33</v>
      </c>
      <c r="F9249" t="s">
        <v>112</v>
      </c>
      <c r="G9249" s="7">
        <v>94109</v>
      </c>
      <c r="H9249" t="s">
        <v>34</v>
      </c>
      <c r="I9249" t="s">
        <v>1137</v>
      </c>
      <c r="J9249" t="s">
        <v>36</v>
      </c>
      <c r="K9249" t="s">
        <v>57</v>
      </c>
      <c r="L9249" t="s">
        <v>1138</v>
      </c>
      <c r="M9249" s="8">
        <v>2.78</v>
      </c>
      <c r="N9249" s="7">
        <v>1</v>
      </c>
      <c r="O9249" s="8">
        <f>SUM(Superstore_Clean[[#This Row],[Unit Price]]*Superstore_Clean[[#This Row],[Quantity]])</f>
        <v>2.78</v>
      </c>
      <c r="P9249" s="7">
        <v>2017</v>
      </c>
      <c r="Q9249" t="s">
        <v>109</v>
      </c>
    </row>
    <row r="9250" spans="1:17" x14ac:dyDescent="0.3">
      <c r="A9250">
        <v>9249</v>
      </c>
      <c r="B9250" t="s">
        <v>9725</v>
      </c>
      <c r="C9250" s="6">
        <v>51930</v>
      </c>
      <c r="D9250" t="s">
        <v>2550</v>
      </c>
      <c r="E9250" t="s">
        <v>240</v>
      </c>
      <c r="F9250" t="s">
        <v>239</v>
      </c>
      <c r="G9250" s="7">
        <v>10009</v>
      </c>
      <c r="H9250" t="s">
        <v>132</v>
      </c>
      <c r="I9250" t="s">
        <v>904</v>
      </c>
      <c r="J9250" t="s">
        <v>36</v>
      </c>
      <c r="K9250" t="s">
        <v>64</v>
      </c>
      <c r="L9250" t="s">
        <v>905</v>
      </c>
      <c r="M9250" s="8">
        <v>3.64</v>
      </c>
      <c r="N9250" s="7">
        <v>1</v>
      </c>
      <c r="O9250" s="8">
        <f>SUM(Superstore_Clean[[#This Row],[Unit Price]]*Superstore_Clean[[#This Row],[Quantity]])</f>
        <v>3.64</v>
      </c>
      <c r="P9250" s="7">
        <v>2016</v>
      </c>
      <c r="Q9250" t="s">
        <v>26</v>
      </c>
    </row>
    <row r="9251" spans="1:17" x14ac:dyDescent="0.3">
      <c r="A9251">
        <v>9250</v>
      </c>
      <c r="B9251" t="s">
        <v>9725</v>
      </c>
      <c r="C9251" s="6">
        <v>51931</v>
      </c>
      <c r="D9251" t="s">
        <v>2550</v>
      </c>
      <c r="E9251" t="s">
        <v>240</v>
      </c>
      <c r="F9251" t="s">
        <v>239</v>
      </c>
      <c r="G9251" s="7">
        <v>10009</v>
      </c>
      <c r="H9251" t="s">
        <v>132</v>
      </c>
      <c r="I9251" t="s">
        <v>5245</v>
      </c>
      <c r="J9251" t="s">
        <v>60</v>
      </c>
      <c r="K9251" t="s">
        <v>61</v>
      </c>
      <c r="L9251" t="s">
        <v>5246</v>
      </c>
      <c r="M9251" s="8">
        <v>881.93</v>
      </c>
      <c r="N9251" s="7">
        <v>7</v>
      </c>
      <c r="O9251" s="8">
        <f>SUM(Superstore_Clean[[#This Row],[Unit Price]]*Superstore_Clean[[#This Row],[Quantity]])</f>
        <v>6173.5099999999993</v>
      </c>
      <c r="P9251" s="7">
        <v>2016</v>
      </c>
      <c r="Q9251" t="s">
        <v>26</v>
      </c>
    </row>
    <row r="9252" spans="1:17" x14ac:dyDescent="0.3">
      <c r="A9252">
        <v>9251</v>
      </c>
      <c r="B9252" t="s">
        <v>9726</v>
      </c>
      <c r="C9252" s="6">
        <v>51932</v>
      </c>
      <c r="D9252" t="s">
        <v>3429</v>
      </c>
      <c r="E9252" t="s">
        <v>435</v>
      </c>
      <c r="F9252" t="s">
        <v>4596</v>
      </c>
      <c r="G9252" s="7">
        <v>52302</v>
      </c>
      <c r="H9252" t="s">
        <v>92</v>
      </c>
      <c r="I9252" t="s">
        <v>1705</v>
      </c>
      <c r="J9252" t="s">
        <v>36</v>
      </c>
      <c r="K9252" t="s">
        <v>64</v>
      </c>
      <c r="L9252" t="s">
        <v>1706</v>
      </c>
      <c r="M9252" s="8">
        <v>115.84</v>
      </c>
      <c r="N9252" s="7">
        <v>8</v>
      </c>
      <c r="O9252" s="8">
        <f>SUM(Superstore_Clean[[#This Row],[Unit Price]]*Superstore_Clean[[#This Row],[Quantity]])</f>
        <v>926.72</v>
      </c>
      <c r="P9252" s="7">
        <v>2016</v>
      </c>
      <c r="Q9252" t="s">
        <v>87</v>
      </c>
    </row>
    <row r="9253" spans="1:17" x14ac:dyDescent="0.3">
      <c r="A9253">
        <v>9252</v>
      </c>
      <c r="B9253" t="s">
        <v>9727</v>
      </c>
      <c r="C9253" s="6">
        <v>51933</v>
      </c>
      <c r="D9253" t="s">
        <v>5010</v>
      </c>
      <c r="E9253" t="s">
        <v>33</v>
      </c>
      <c r="F9253" t="s">
        <v>32</v>
      </c>
      <c r="G9253" s="7">
        <v>90008</v>
      </c>
      <c r="H9253" t="s">
        <v>34</v>
      </c>
      <c r="I9253" t="s">
        <v>3796</v>
      </c>
      <c r="J9253" t="s">
        <v>36</v>
      </c>
      <c r="K9253" t="s">
        <v>64</v>
      </c>
      <c r="L9253" t="s">
        <v>3797</v>
      </c>
      <c r="M9253" s="8">
        <v>107.648</v>
      </c>
      <c r="N9253" s="7">
        <v>2</v>
      </c>
      <c r="O9253" s="8">
        <f>SUM(Superstore_Clean[[#This Row],[Unit Price]]*Superstore_Clean[[#This Row],[Quantity]])</f>
        <v>215.29599999999999</v>
      </c>
      <c r="P9253" s="7">
        <v>2017</v>
      </c>
      <c r="Q9253" t="s">
        <v>208</v>
      </c>
    </row>
    <row r="9254" spans="1:17" x14ac:dyDescent="0.3">
      <c r="A9254">
        <v>9253</v>
      </c>
      <c r="B9254" t="s">
        <v>9728</v>
      </c>
      <c r="C9254" s="6">
        <v>51934</v>
      </c>
      <c r="D9254" t="s">
        <v>7754</v>
      </c>
      <c r="E9254" t="s">
        <v>1512</v>
      </c>
      <c r="F9254" t="s">
        <v>9729</v>
      </c>
      <c r="G9254" s="7">
        <v>71603</v>
      </c>
      <c r="H9254" t="s">
        <v>21</v>
      </c>
      <c r="I9254" t="s">
        <v>4376</v>
      </c>
      <c r="J9254" t="s">
        <v>60</v>
      </c>
      <c r="K9254" t="s">
        <v>146</v>
      </c>
      <c r="L9254" t="s">
        <v>4377</v>
      </c>
      <c r="M9254" s="8">
        <v>199.95</v>
      </c>
      <c r="N9254" s="7">
        <v>5</v>
      </c>
      <c r="O9254" s="8">
        <f>SUM(Superstore_Clean[[#This Row],[Unit Price]]*Superstore_Clean[[#This Row],[Quantity]])</f>
        <v>999.75</v>
      </c>
      <c r="P9254" s="7">
        <v>2017</v>
      </c>
      <c r="Q9254" t="s">
        <v>139</v>
      </c>
    </row>
    <row r="9255" spans="1:17" x14ac:dyDescent="0.3">
      <c r="A9255">
        <v>9254</v>
      </c>
      <c r="B9255" t="s">
        <v>9728</v>
      </c>
      <c r="C9255" s="6">
        <v>51935</v>
      </c>
      <c r="D9255" t="s">
        <v>7754</v>
      </c>
      <c r="E9255" t="s">
        <v>1512</v>
      </c>
      <c r="F9255" t="s">
        <v>9729</v>
      </c>
      <c r="G9255" s="7">
        <v>71603</v>
      </c>
      <c r="H9255" t="s">
        <v>21</v>
      </c>
      <c r="I9255" t="s">
        <v>1749</v>
      </c>
      <c r="J9255" t="s">
        <v>36</v>
      </c>
      <c r="K9255" t="s">
        <v>78</v>
      </c>
      <c r="L9255" t="s">
        <v>1750</v>
      </c>
      <c r="M9255" s="8">
        <v>12.96</v>
      </c>
      <c r="N9255" s="7">
        <v>2</v>
      </c>
      <c r="O9255" s="8">
        <f>SUM(Superstore_Clean[[#This Row],[Unit Price]]*Superstore_Clean[[#This Row],[Quantity]])</f>
        <v>25.92</v>
      </c>
      <c r="P9255" s="7">
        <v>2017</v>
      </c>
      <c r="Q9255" t="s">
        <v>139</v>
      </c>
    </row>
    <row r="9256" spans="1:17" x14ac:dyDescent="0.3">
      <c r="A9256">
        <v>9255</v>
      </c>
      <c r="B9256" t="s">
        <v>9730</v>
      </c>
      <c r="C9256" s="6">
        <v>51936</v>
      </c>
      <c r="D9256" t="s">
        <v>2316</v>
      </c>
      <c r="E9256" t="s">
        <v>531</v>
      </c>
      <c r="F9256" t="s">
        <v>343</v>
      </c>
      <c r="G9256" s="7">
        <v>65203</v>
      </c>
      <c r="H9256" t="s">
        <v>92</v>
      </c>
      <c r="I9256" t="s">
        <v>274</v>
      </c>
      <c r="J9256" t="s">
        <v>23</v>
      </c>
      <c r="K9256" t="s">
        <v>28</v>
      </c>
      <c r="L9256" t="s">
        <v>275</v>
      </c>
      <c r="M9256" s="8">
        <v>60.89</v>
      </c>
      <c r="N9256" s="7">
        <v>1</v>
      </c>
      <c r="O9256" s="8">
        <f>SUM(Superstore_Clean[[#This Row],[Unit Price]]*Superstore_Clean[[#This Row],[Quantity]])</f>
        <v>60.89</v>
      </c>
      <c r="P9256" s="7">
        <v>2014</v>
      </c>
      <c r="Q9256" t="s">
        <v>497</v>
      </c>
    </row>
    <row r="9257" spans="1:17" x14ac:dyDescent="0.3">
      <c r="A9257">
        <v>9256</v>
      </c>
      <c r="B9257" t="s">
        <v>9730</v>
      </c>
      <c r="C9257" s="6">
        <v>51937</v>
      </c>
      <c r="D9257" t="s">
        <v>2316</v>
      </c>
      <c r="E9257" t="s">
        <v>531</v>
      </c>
      <c r="F9257" t="s">
        <v>343</v>
      </c>
      <c r="G9257" s="7">
        <v>65203</v>
      </c>
      <c r="H9257" t="s">
        <v>92</v>
      </c>
      <c r="I9257" t="s">
        <v>2364</v>
      </c>
      <c r="J9257" t="s">
        <v>36</v>
      </c>
      <c r="K9257" t="s">
        <v>37</v>
      </c>
      <c r="L9257" t="s">
        <v>2365</v>
      </c>
      <c r="M9257" s="8">
        <v>14.94</v>
      </c>
      <c r="N9257" s="7">
        <v>3</v>
      </c>
      <c r="O9257" s="8">
        <f>SUM(Superstore_Clean[[#This Row],[Unit Price]]*Superstore_Clean[[#This Row],[Quantity]])</f>
        <v>44.82</v>
      </c>
      <c r="P9257" s="7">
        <v>2014</v>
      </c>
      <c r="Q9257" t="s">
        <v>497</v>
      </c>
    </row>
    <row r="9258" spans="1:17" x14ac:dyDescent="0.3">
      <c r="A9258">
        <v>9257</v>
      </c>
      <c r="B9258" t="s">
        <v>9730</v>
      </c>
      <c r="C9258" s="6">
        <v>51938</v>
      </c>
      <c r="D9258" t="s">
        <v>2316</v>
      </c>
      <c r="E9258" t="s">
        <v>531</v>
      </c>
      <c r="F9258" t="s">
        <v>343</v>
      </c>
      <c r="G9258" s="7">
        <v>65203</v>
      </c>
      <c r="H9258" t="s">
        <v>92</v>
      </c>
      <c r="I9258" t="s">
        <v>1859</v>
      </c>
      <c r="J9258" t="s">
        <v>36</v>
      </c>
      <c r="K9258" t="s">
        <v>64</v>
      </c>
      <c r="L9258" t="s">
        <v>1860</v>
      </c>
      <c r="M9258" s="8">
        <v>9.64</v>
      </c>
      <c r="N9258" s="7">
        <v>2</v>
      </c>
      <c r="O9258" s="8">
        <f>SUM(Superstore_Clean[[#This Row],[Unit Price]]*Superstore_Clean[[#This Row],[Quantity]])</f>
        <v>19.28</v>
      </c>
      <c r="P9258" s="7">
        <v>2014</v>
      </c>
      <c r="Q9258" t="s">
        <v>497</v>
      </c>
    </row>
    <row r="9259" spans="1:17" x14ac:dyDescent="0.3">
      <c r="A9259">
        <v>9258</v>
      </c>
      <c r="B9259" t="s">
        <v>9730</v>
      </c>
      <c r="C9259" s="6">
        <v>51939</v>
      </c>
      <c r="D9259" t="s">
        <v>2316</v>
      </c>
      <c r="E9259" t="s">
        <v>531</v>
      </c>
      <c r="F9259" t="s">
        <v>343</v>
      </c>
      <c r="G9259" s="7">
        <v>65203</v>
      </c>
      <c r="H9259" t="s">
        <v>92</v>
      </c>
      <c r="I9259" t="s">
        <v>4797</v>
      </c>
      <c r="J9259" t="s">
        <v>23</v>
      </c>
      <c r="K9259" t="s">
        <v>54</v>
      </c>
      <c r="L9259" t="s">
        <v>4798</v>
      </c>
      <c r="M9259" s="8">
        <v>332.94</v>
      </c>
      <c r="N9259" s="7">
        <v>3</v>
      </c>
      <c r="O9259" s="8">
        <f>SUM(Superstore_Clean[[#This Row],[Unit Price]]*Superstore_Clean[[#This Row],[Quantity]])</f>
        <v>998.81999999999994</v>
      </c>
      <c r="P9259" s="7">
        <v>2014</v>
      </c>
      <c r="Q9259" t="s">
        <v>497</v>
      </c>
    </row>
    <row r="9260" spans="1:17" x14ac:dyDescent="0.3">
      <c r="A9260">
        <v>9259</v>
      </c>
      <c r="B9260" t="s">
        <v>9730</v>
      </c>
      <c r="C9260" s="6">
        <v>51940</v>
      </c>
      <c r="D9260" t="s">
        <v>2316</v>
      </c>
      <c r="E9260" t="s">
        <v>531</v>
      </c>
      <c r="F9260" t="s">
        <v>343</v>
      </c>
      <c r="G9260" s="7">
        <v>65203</v>
      </c>
      <c r="H9260" t="s">
        <v>92</v>
      </c>
      <c r="I9260" t="s">
        <v>292</v>
      </c>
      <c r="J9260" t="s">
        <v>36</v>
      </c>
      <c r="K9260" t="s">
        <v>64</v>
      </c>
      <c r="L9260" t="s">
        <v>5520</v>
      </c>
      <c r="M9260" s="8">
        <v>51.9</v>
      </c>
      <c r="N9260" s="7">
        <v>3</v>
      </c>
      <c r="O9260" s="8">
        <f>SUM(Superstore_Clean[[#This Row],[Unit Price]]*Superstore_Clean[[#This Row],[Quantity]])</f>
        <v>155.69999999999999</v>
      </c>
      <c r="P9260" s="7">
        <v>2014</v>
      </c>
      <c r="Q9260" t="s">
        <v>497</v>
      </c>
    </row>
    <row r="9261" spans="1:17" x14ac:dyDescent="0.3">
      <c r="A9261">
        <v>9260</v>
      </c>
      <c r="B9261" t="s">
        <v>9730</v>
      </c>
      <c r="C9261" s="6">
        <v>51941</v>
      </c>
      <c r="D9261" t="s">
        <v>2316</v>
      </c>
      <c r="E9261" t="s">
        <v>531</v>
      </c>
      <c r="F9261" t="s">
        <v>343</v>
      </c>
      <c r="G9261" s="7">
        <v>65203</v>
      </c>
      <c r="H9261" t="s">
        <v>92</v>
      </c>
      <c r="I9261" t="s">
        <v>1955</v>
      </c>
      <c r="J9261" t="s">
        <v>36</v>
      </c>
      <c r="K9261" t="s">
        <v>49</v>
      </c>
      <c r="L9261" t="s">
        <v>1956</v>
      </c>
      <c r="M9261" s="8">
        <v>64.959999999999994</v>
      </c>
      <c r="N9261" s="7">
        <v>2</v>
      </c>
      <c r="O9261" s="8">
        <f>SUM(Superstore_Clean[[#This Row],[Unit Price]]*Superstore_Clean[[#This Row],[Quantity]])</f>
        <v>129.91999999999999</v>
      </c>
      <c r="P9261" s="7">
        <v>2014</v>
      </c>
      <c r="Q9261" t="s">
        <v>497</v>
      </c>
    </row>
    <row r="9262" spans="1:17" x14ac:dyDescent="0.3">
      <c r="A9262">
        <v>9261</v>
      </c>
      <c r="B9262" t="s">
        <v>9731</v>
      </c>
      <c r="C9262" s="6">
        <v>51942</v>
      </c>
      <c r="D9262" t="s">
        <v>1116</v>
      </c>
      <c r="E9262" t="s">
        <v>4727</v>
      </c>
      <c r="F9262" t="s">
        <v>9732</v>
      </c>
      <c r="G9262" s="7">
        <v>57401</v>
      </c>
      <c r="H9262" t="s">
        <v>92</v>
      </c>
      <c r="I9262" t="s">
        <v>7808</v>
      </c>
      <c r="J9262" t="s">
        <v>36</v>
      </c>
      <c r="K9262" t="s">
        <v>516</v>
      </c>
      <c r="L9262" t="s">
        <v>7809</v>
      </c>
      <c r="M9262" s="8">
        <v>25.5</v>
      </c>
      <c r="N9262" s="7">
        <v>3</v>
      </c>
      <c r="O9262" s="8">
        <f>SUM(Superstore_Clean[[#This Row],[Unit Price]]*Superstore_Clean[[#This Row],[Quantity]])</f>
        <v>76.5</v>
      </c>
      <c r="P9262" s="7">
        <v>2017</v>
      </c>
      <c r="Q9262" t="s">
        <v>26</v>
      </c>
    </row>
    <row r="9263" spans="1:17" x14ac:dyDescent="0.3">
      <c r="A9263">
        <v>9262</v>
      </c>
      <c r="B9263" t="s">
        <v>9733</v>
      </c>
      <c r="C9263" s="6">
        <v>51943</v>
      </c>
      <c r="D9263" t="s">
        <v>6009</v>
      </c>
      <c r="E9263" t="s">
        <v>84</v>
      </c>
      <c r="F9263" t="s">
        <v>83</v>
      </c>
      <c r="G9263" s="7">
        <v>98103</v>
      </c>
      <c r="H9263" t="s">
        <v>34</v>
      </c>
      <c r="I9263" t="s">
        <v>235</v>
      </c>
      <c r="J9263" t="s">
        <v>23</v>
      </c>
      <c r="K9263" t="s">
        <v>28</v>
      </c>
      <c r="L9263" t="s">
        <v>236</v>
      </c>
      <c r="M9263" s="8">
        <v>215.976</v>
      </c>
      <c r="N9263" s="7">
        <v>3</v>
      </c>
      <c r="O9263" s="8">
        <f>SUM(Superstore_Clean[[#This Row],[Unit Price]]*Superstore_Clean[[#This Row],[Quantity]])</f>
        <v>647.928</v>
      </c>
      <c r="P9263" s="7">
        <v>2017</v>
      </c>
      <c r="Q9263" t="s">
        <v>139</v>
      </c>
    </row>
    <row r="9264" spans="1:17" x14ac:dyDescent="0.3">
      <c r="A9264">
        <v>9263</v>
      </c>
      <c r="B9264" t="s">
        <v>9734</v>
      </c>
      <c r="C9264" s="6">
        <v>51944</v>
      </c>
      <c r="D9264" t="s">
        <v>1836</v>
      </c>
      <c r="E9264" t="s">
        <v>214</v>
      </c>
      <c r="F9264" t="s">
        <v>778</v>
      </c>
      <c r="G9264" s="7">
        <v>48227</v>
      </c>
      <c r="H9264" t="s">
        <v>92</v>
      </c>
      <c r="I9264" t="s">
        <v>302</v>
      </c>
      <c r="J9264" t="s">
        <v>23</v>
      </c>
      <c r="K9264" t="s">
        <v>28</v>
      </c>
      <c r="L9264" t="s">
        <v>303</v>
      </c>
      <c r="M9264" s="8">
        <v>389.97</v>
      </c>
      <c r="N9264" s="7">
        <v>3</v>
      </c>
      <c r="O9264" s="8">
        <f>SUM(Superstore_Clean[[#This Row],[Unit Price]]*Superstore_Clean[[#This Row],[Quantity]])</f>
        <v>1169.9100000000001</v>
      </c>
      <c r="P9264" s="7">
        <v>2015</v>
      </c>
      <c r="Q9264" t="s">
        <v>47</v>
      </c>
    </row>
    <row r="9265" spans="1:17" x14ac:dyDescent="0.3">
      <c r="A9265">
        <v>9264</v>
      </c>
      <c r="B9265" t="s">
        <v>9734</v>
      </c>
      <c r="C9265" s="6">
        <v>51945</v>
      </c>
      <c r="D9265" t="s">
        <v>1836</v>
      </c>
      <c r="E9265" t="s">
        <v>214</v>
      </c>
      <c r="F9265" t="s">
        <v>778</v>
      </c>
      <c r="G9265" s="7">
        <v>48227</v>
      </c>
      <c r="H9265" t="s">
        <v>92</v>
      </c>
      <c r="I9265" t="s">
        <v>2800</v>
      </c>
      <c r="J9265" t="s">
        <v>36</v>
      </c>
      <c r="K9265" t="s">
        <v>67</v>
      </c>
      <c r="L9265" t="s">
        <v>2801</v>
      </c>
      <c r="M9265" s="8">
        <v>269.91000000000003</v>
      </c>
      <c r="N9265" s="7">
        <v>5</v>
      </c>
      <c r="O9265" s="8">
        <f>SUM(Superstore_Clean[[#This Row],[Unit Price]]*Superstore_Clean[[#This Row],[Quantity]])</f>
        <v>1349.5500000000002</v>
      </c>
      <c r="P9265" s="7">
        <v>2015</v>
      </c>
      <c r="Q9265" t="s">
        <v>47</v>
      </c>
    </row>
    <row r="9266" spans="1:17" x14ac:dyDescent="0.3">
      <c r="A9266">
        <v>9265</v>
      </c>
      <c r="B9266" t="s">
        <v>9735</v>
      </c>
      <c r="C9266" s="6">
        <v>51946</v>
      </c>
      <c r="D9266" t="s">
        <v>1524</v>
      </c>
      <c r="E9266" t="s">
        <v>301</v>
      </c>
      <c r="F9266" t="s">
        <v>300</v>
      </c>
      <c r="G9266" s="7">
        <v>38109</v>
      </c>
      <c r="H9266" t="s">
        <v>21</v>
      </c>
      <c r="I9266" t="s">
        <v>6631</v>
      </c>
      <c r="J9266" t="s">
        <v>36</v>
      </c>
      <c r="K9266" t="s">
        <v>64</v>
      </c>
      <c r="L9266" t="s">
        <v>6632</v>
      </c>
      <c r="M9266" s="8">
        <v>11.673</v>
      </c>
      <c r="N9266" s="7">
        <v>3</v>
      </c>
      <c r="O9266" s="8">
        <f>SUM(Superstore_Clean[[#This Row],[Unit Price]]*Superstore_Clean[[#This Row],[Quantity]])</f>
        <v>35.018999999999998</v>
      </c>
      <c r="P9266" s="7">
        <v>2017</v>
      </c>
      <c r="Q9266" t="s">
        <v>26</v>
      </c>
    </row>
    <row r="9267" spans="1:17" x14ac:dyDescent="0.3">
      <c r="A9267">
        <v>9266</v>
      </c>
      <c r="B9267" t="s">
        <v>9735</v>
      </c>
      <c r="C9267" s="6">
        <v>51947</v>
      </c>
      <c r="D9267" t="s">
        <v>1524</v>
      </c>
      <c r="E9267" t="s">
        <v>301</v>
      </c>
      <c r="F9267" t="s">
        <v>300</v>
      </c>
      <c r="G9267" s="7">
        <v>38109</v>
      </c>
      <c r="H9267" t="s">
        <v>21</v>
      </c>
      <c r="I9267" t="s">
        <v>7303</v>
      </c>
      <c r="J9267" t="s">
        <v>36</v>
      </c>
      <c r="K9267" t="s">
        <v>157</v>
      </c>
      <c r="L9267" t="s">
        <v>7304</v>
      </c>
      <c r="M9267" s="8">
        <v>64.847999999999999</v>
      </c>
      <c r="N9267" s="7">
        <v>7</v>
      </c>
      <c r="O9267" s="8">
        <f>SUM(Superstore_Clean[[#This Row],[Unit Price]]*Superstore_Clean[[#This Row],[Quantity]])</f>
        <v>453.93599999999998</v>
      </c>
      <c r="P9267" s="7">
        <v>2017</v>
      </c>
      <c r="Q9267" t="s">
        <v>26</v>
      </c>
    </row>
    <row r="9268" spans="1:17" x14ac:dyDescent="0.3">
      <c r="A9268">
        <v>9267</v>
      </c>
      <c r="B9268" t="s">
        <v>9736</v>
      </c>
      <c r="C9268" s="6">
        <v>51948</v>
      </c>
      <c r="D9268" t="s">
        <v>1031</v>
      </c>
      <c r="E9268" t="s">
        <v>1231</v>
      </c>
      <c r="F9268" t="s">
        <v>3570</v>
      </c>
      <c r="G9268" s="7">
        <v>89031</v>
      </c>
      <c r="H9268" t="s">
        <v>34</v>
      </c>
      <c r="I9268" t="s">
        <v>6860</v>
      </c>
      <c r="J9268" t="s">
        <v>23</v>
      </c>
      <c r="K9268" t="s">
        <v>54</v>
      </c>
      <c r="L9268" t="s">
        <v>6861</v>
      </c>
      <c r="M9268" s="8">
        <v>14.56</v>
      </c>
      <c r="N9268" s="7">
        <v>2</v>
      </c>
      <c r="O9268" s="8">
        <f>SUM(Superstore_Clean[[#This Row],[Unit Price]]*Superstore_Clean[[#This Row],[Quantity]])</f>
        <v>29.12</v>
      </c>
      <c r="P9268" s="7">
        <v>2014</v>
      </c>
      <c r="Q9268" t="s">
        <v>497</v>
      </c>
    </row>
    <row r="9269" spans="1:17" x14ac:dyDescent="0.3">
      <c r="A9269">
        <v>9268</v>
      </c>
      <c r="B9269" t="s">
        <v>9737</v>
      </c>
      <c r="C9269" s="6">
        <v>51949</v>
      </c>
      <c r="D9269" t="s">
        <v>1727</v>
      </c>
      <c r="E9269" t="s">
        <v>240</v>
      </c>
      <c r="F9269" t="s">
        <v>3273</v>
      </c>
      <c r="G9269" s="7">
        <v>11520</v>
      </c>
      <c r="H9269" t="s">
        <v>132</v>
      </c>
      <c r="I9269" t="s">
        <v>7621</v>
      </c>
      <c r="J9269" t="s">
        <v>23</v>
      </c>
      <c r="K9269" t="s">
        <v>28</v>
      </c>
      <c r="L9269" t="s">
        <v>7622</v>
      </c>
      <c r="M9269" s="8">
        <v>102.58199999999999</v>
      </c>
      <c r="N9269" s="7">
        <v>1</v>
      </c>
      <c r="O9269" s="8">
        <f>SUM(Superstore_Clean[[#This Row],[Unit Price]]*Superstore_Clean[[#This Row],[Quantity]])</f>
        <v>102.58199999999999</v>
      </c>
      <c r="P9269" s="7">
        <v>2015</v>
      </c>
      <c r="Q9269" t="s">
        <v>139</v>
      </c>
    </row>
    <row r="9270" spans="1:17" x14ac:dyDescent="0.3">
      <c r="A9270">
        <v>9269</v>
      </c>
      <c r="B9270" t="s">
        <v>9737</v>
      </c>
      <c r="C9270" s="6">
        <v>51950</v>
      </c>
      <c r="D9270" t="s">
        <v>1727</v>
      </c>
      <c r="E9270" t="s">
        <v>240</v>
      </c>
      <c r="F9270" t="s">
        <v>3273</v>
      </c>
      <c r="G9270" s="7">
        <v>11520</v>
      </c>
      <c r="H9270" t="s">
        <v>132</v>
      </c>
      <c r="I9270" t="s">
        <v>2447</v>
      </c>
      <c r="J9270" t="s">
        <v>36</v>
      </c>
      <c r="K9270" t="s">
        <v>78</v>
      </c>
      <c r="L9270" t="s">
        <v>2448</v>
      </c>
      <c r="M9270" s="8">
        <v>20.04</v>
      </c>
      <c r="N9270" s="7">
        <v>3</v>
      </c>
      <c r="O9270" s="8">
        <f>SUM(Superstore_Clean[[#This Row],[Unit Price]]*Superstore_Clean[[#This Row],[Quantity]])</f>
        <v>60.12</v>
      </c>
      <c r="P9270" s="7">
        <v>2015</v>
      </c>
      <c r="Q9270" t="s">
        <v>139</v>
      </c>
    </row>
    <row r="9271" spans="1:17" x14ac:dyDescent="0.3">
      <c r="A9271">
        <v>9270</v>
      </c>
      <c r="B9271" t="s">
        <v>9738</v>
      </c>
      <c r="C9271" s="6">
        <v>51951</v>
      </c>
      <c r="D9271" t="s">
        <v>98</v>
      </c>
      <c r="E9271" t="s">
        <v>240</v>
      </c>
      <c r="F9271" t="s">
        <v>239</v>
      </c>
      <c r="G9271" s="7">
        <v>10035</v>
      </c>
      <c r="H9271" t="s">
        <v>132</v>
      </c>
      <c r="I9271" t="s">
        <v>6010</v>
      </c>
      <c r="J9271" t="s">
        <v>36</v>
      </c>
      <c r="K9271" t="s">
        <v>64</v>
      </c>
      <c r="L9271" t="s">
        <v>6011</v>
      </c>
      <c r="M9271" s="8">
        <v>32.088000000000001</v>
      </c>
      <c r="N9271" s="7">
        <v>7</v>
      </c>
      <c r="O9271" s="8">
        <f>SUM(Superstore_Clean[[#This Row],[Unit Price]]*Superstore_Clean[[#This Row],[Quantity]])</f>
        <v>224.61600000000001</v>
      </c>
      <c r="P9271" s="7">
        <v>2017</v>
      </c>
      <c r="Q9271" t="s">
        <v>115</v>
      </c>
    </row>
    <row r="9272" spans="1:17" x14ac:dyDescent="0.3">
      <c r="A9272">
        <v>9271</v>
      </c>
      <c r="B9272" t="s">
        <v>9738</v>
      </c>
      <c r="C9272" s="6">
        <v>51952</v>
      </c>
      <c r="D9272" t="s">
        <v>98</v>
      </c>
      <c r="E9272" t="s">
        <v>240</v>
      </c>
      <c r="F9272" t="s">
        <v>239</v>
      </c>
      <c r="G9272" s="7">
        <v>10035</v>
      </c>
      <c r="H9272" t="s">
        <v>132</v>
      </c>
      <c r="I9272" t="s">
        <v>4176</v>
      </c>
      <c r="J9272" t="s">
        <v>36</v>
      </c>
      <c r="K9272" t="s">
        <v>64</v>
      </c>
      <c r="L9272" t="s">
        <v>4177</v>
      </c>
      <c r="M9272" s="8">
        <v>4305.5519999999997</v>
      </c>
      <c r="N9272" s="7">
        <v>6</v>
      </c>
      <c r="O9272" s="8">
        <f>SUM(Superstore_Clean[[#This Row],[Unit Price]]*Superstore_Clean[[#This Row],[Quantity]])</f>
        <v>25833.311999999998</v>
      </c>
      <c r="P9272" s="7">
        <v>2017</v>
      </c>
      <c r="Q9272" t="s">
        <v>115</v>
      </c>
    </row>
    <row r="9273" spans="1:17" x14ac:dyDescent="0.3">
      <c r="A9273">
        <v>9272</v>
      </c>
      <c r="B9273" t="s">
        <v>9739</v>
      </c>
      <c r="C9273" s="6">
        <v>51953</v>
      </c>
      <c r="D9273" t="s">
        <v>3305</v>
      </c>
      <c r="E9273" t="s">
        <v>240</v>
      </c>
      <c r="F9273" t="s">
        <v>239</v>
      </c>
      <c r="G9273" s="7">
        <v>10024</v>
      </c>
      <c r="H9273" t="s">
        <v>132</v>
      </c>
      <c r="I9273" t="s">
        <v>5894</v>
      </c>
      <c r="J9273" t="s">
        <v>23</v>
      </c>
      <c r="K9273" t="s">
        <v>54</v>
      </c>
      <c r="L9273" t="s">
        <v>5895</v>
      </c>
      <c r="M9273" s="8">
        <v>10.02</v>
      </c>
      <c r="N9273" s="7">
        <v>3</v>
      </c>
      <c r="O9273" s="8">
        <f>SUM(Superstore_Clean[[#This Row],[Unit Price]]*Superstore_Clean[[#This Row],[Quantity]])</f>
        <v>30.06</v>
      </c>
      <c r="P9273" s="7">
        <v>2016</v>
      </c>
      <c r="Q9273" t="s">
        <v>109</v>
      </c>
    </row>
    <row r="9274" spans="1:17" x14ac:dyDescent="0.3">
      <c r="A9274">
        <v>9273</v>
      </c>
      <c r="B9274" t="s">
        <v>9739</v>
      </c>
      <c r="C9274" s="6">
        <v>51954</v>
      </c>
      <c r="D9274" t="s">
        <v>3305</v>
      </c>
      <c r="E9274" t="s">
        <v>240</v>
      </c>
      <c r="F9274" t="s">
        <v>239</v>
      </c>
      <c r="G9274" s="7">
        <v>10024</v>
      </c>
      <c r="H9274" t="s">
        <v>132</v>
      </c>
      <c r="I9274" t="s">
        <v>4949</v>
      </c>
      <c r="J9274" t="s">
        <v>60</v>
      </c>
      <c r="K9274" t="s">
        <v>61</v>
      </c>
      <c r="L9274" t="s">
        <v>4950</v>
      </c>
      <c r="M9274" s="8">
        <v>631.96</v>
      </c>
      <c r="N9274" s="7">
        <v>4</v>
      </c>
      <c r="O9274" s="8">
        <f>SUM(Superstore_Clean[[#This Row],[Unit Price]]*Superstore_Clean[[#This Row],[Quantity]])</f>
        <v>2527.84</v>
      </c>
      <c r="P9274" s="7">
        <v>2016</v>
      </c>
      <c r="Q9274" t="s">
        <v>109</v>
      </c>
    </row>
    <row r="9275" spans="1:17" x14ac:dyDescent="0.3">
      <c r="A9275">
        <v>9274</v>
      </c>
      <c r="B9275" t="s">
        <v>9740</v>
      </c>
      <c r="C9275" s="6">
        <v>51955</v>
      </c>
      <c r="D9275" t="s">
        <v>875</v>
      </c>
      <c r="E9275" t="s">
        <v>20</v>
      </c>
      <c r="F9275" t="s">
        <v>19</v>
      </c>
      <c r="G9275" s="7">
        <v>42420</v>
      </c>
      <c r="H9275" t="s">
        <v>21</v>
      </c>
      <c r="I9275" t="s">
        <v>459</v>
      </c>
      <c r="J9275" t="s">
        <v>36</v>
      </c>
      <c r="K9275" t="s">
        <v>64</v>
      </c>
      <c r="L9275" t="s">
        <v>460</v>
      </c>
      <c r="M9275" s="8">
        <v>1577.94</v>
      </c>
      <c r="N9275" s="7">
        <v>3</v>
      </c>
      <c r="O9275" s="8">
        <f>SUM(Superstore_Clean[[#This Row],[Unit Price]]*Superstore_Clean[[#This Row],[Quantity]])</f>
        <v>4733.82</v>
      </c>
      <c r="P9275" s="7">
        <v>2017</v>
      </c>
      <c r="Q9275" t="s">
        <v>139</v>
      </c>
    </row>
    <row r="9276" spans="1:17" x14ac:dyDescent="0.3">
      <c r="A9276">
        <v>9275</v>
      </c>
      <c r="B9276" t="s">
        <v>9741</v>
      </c>
      <c r="C9276" s="6">
        <v>51956</v>
      </c>
      <c r="D9276" t="s">
        <v>6046</v>
      </c>
      <c r="E9276" t="s">
        <v>592</v>
      </c>
      <c r="F9276" t="s">
        <v>4860</v>
      </c>
      <c r="G9276" s="7">
        <v>87105</v>
      </c>
      <c r="H9276" t="s">
        <v>34</v>
      </c>
      <c r="I9276" t="s">
        <v>9055</v>
      </c>
      <c r="J9276" t="s">
        <v>36</v>
      </c>
      <c r="K9276" t="s">
        <v>57</v>
      </c>
      <c r="L9276" t="s">
        <v>9056</v>
      </c>
      <c r="M9276" s="8">
        <v>255.85</v>
      </c>
      <c r="N9276" s="7">
        <v>7</v>
      </c>
      <c r="O9276" s="8">
        <f>SUM(Superstore_Clean[[#This Row],[Unit Price]]*Superstore_Clean[[#This Row],[Quantity]])</f>
        <v>1790.95</v>
      </c>
      <c r="P9276" s="7">
        <v>2014</v>
      </c>
      <c r="Q9276" t="s">
        <v>47</v>
      </c>
    </row>
    <row r="9277" spans="1:17" x14ac:dyDescent="0.3">
      <c r="A9277">
        <v>9276</v>
      </c>
      <c r="B9277" t="s">
        <v>9742</v>
      </c>
      <c r="C9277" s="6">
        <v>51957</v>
      </c>
      <c r="D9277" t="s">
        <v>3239</v>
      </c>
      <c r="E9277" t="s">
        <v>43</v>
      </c>
      <c r="F9277" t="s">
        <v>8207</v>
      </c>
      <c r="G9277" s="7">
        <v>33445</v>
      </c>
      <c r="H9277" t="s">
        <v>21</v>
      </c>
      <c r="I9277" t="s">
        <v>5270</v>
      </c>
      <c r="J9277" t="s">
        <v>36</v>
      </c>
      <c r="K9277" t="s">
        <v>49</v>
      </c>
      <c r="L9277" t="s">
        <v>5271</v>
      </c>
      <c r="M9277" s="8">
        <v>184.70400000000001</v>
      </c>
      <c r="N9277" s="7">
        <v>6</v>
      </c>
      <c r="O9277" s="8">
        <f>SUM(Superstore_Clean[[#This Row],[Unit Price]]*Superstore_Clean[[#This Row],[Quantity]])</f>
        <v>1108.2240000000002</v>
      </c>
      <c r="P9277" s="7">
        <v>2016</v>
      </c>
      <c r="Q9277" t="s">
        <v>109</v>
      </c>
    </row>
    <row r="9278" spans="1:17" x14ac:dyDescent="0.3">
      <c r="A9278">
        <v>9277</v>
      </c>
      <c r="B9278" t="s">
        <v>9742</v>
      </c>
      <c r="C9278" s="6">
        <v>51958</v>
      </c>
      <c r="D9278" t="s">
        <v>3239</v>
      </c>
      <c r="E9278" t="s">
        <v>43</v>
      </c>
      <c r="F9278" t="s">
        <v>8207</v>
      </c>
      <c r="G9278" s="7">
        <v>33445</v>
      </c>
      <c r="H9278" t="s">
        <v>21</v>
      </c>
      <c r="I9278" t="s">
        <v>1839</v>
      </c>
      <c r="J9278" t="s">
        <v>60</v>
      </c>
      <c r="K9278" t="s">
        <v>146</v>
      </c>
      <c r="L9278" t="s">
        <v>1840</v>
      </c>
      <c r="M9278" s="8">
        <v>47.92</v>
      </c>
      <c r="N9278" s="7">
        <v>2</v>
      </c>
      <c r="O9278" s="8">
        <f>SUM(Superstore_Clean[[#This Row],[Unit Price]]*Superstore_Clean[[#This Row],[Quantity]])</f>
        <v>95.84</v>
      </c>
      <c r="P9278" s="7">
        <v>2016</v>
      </c>
      <c r="Q9278" t="s">
        <v>109</v>
      </c>
    </row>
    <row r="9279" spans="1:17" x14ac:dyDescent="0.3">
      <c r="A9279">
        <v>9278</v>
      </c>
      <c r="B9279" t="s">
        <v>9743</v>
      </c>
      <c r="C9279" s="6">
        <v>51959</v>
      </c>
      <c r="D9279" t="s">
        <v>1873</v>
      </c>
      <c r="E9279" t="s">
        <v>131</v>
      </c>
      <c r="F9279" t="s">
        <v>130</v>
      </c>
      <c r="G9279" s="7">
        <v>19140</v>
      </c>
      <c r="H9279" t="s">
        <v>132</v>
      </c>
      <c r="I9279" t="s">
        <v>2364</v>
      </c>
      <c r="J9279" t="s">
        <v>36</v>
      </c>
      <c r="K9279" t="s">
        <v>37</v>
      </c>
      <c r="L9279" t="s">
        <v>2365</v>
      </c>
      <c r="M9279" s="8">
        <v>15.936</v>
      </c>
      <c r="N9279" s="7">
        <v>4</v>
      </c>
      <c r="O9279" s="8">
        <f>SUM(Superstore_Clean[[#This Row],[Unit Price]]*Superstore_Clean[[#This Row],[Quantity]])</f>
        <v>63.744</v>
      </c>
      <c r="P9279" s="7">
        <v>2017</v>
      </c>
      <c r="Q9279" t="s">
        <v>87</v>
      </c>
    </row>
    <row r="9280" spans="1:17" x14ac:dyDescent="0.3">
      <c r="A9280">
        <v>9279</v>
      </c>
      <c r="B9280" t="s">
        <v>9743</v>
      </c>
      <c r="C9280" s="6">
        <v>51960</v>
      </c>
      <c r="D9280" t="s">
        <v>1873</v>
      </c>
      <c r="E9280" t="s">
        <v>131</v>
      </c>
      <c r="F9280" t="s">
        <v>130</v>
      </c>
      <c r="G9280" s="7">
        <v>19140</v>
      </c>
      <c r="H9280" t="s">
        <v>132</v>
      </c>
      <c r="I9280" t="s">
        <v>2526</v>
      </c>
      <c r="J9280" t="s">
        <v>36</v>
      </c>
      <c r="K9280" t="s">
        <v>64</v>
      </c>
      <c r="L9280" t="s">
        <v>2527</v>
      </c>
      <c r="M9280" s="8">
        <v>8.0009999999999994</v>
      </c>
      <c r="N9280" s="7">
        <v>7</v>
      </c>
      <c r="O9280" s="8">
        <f>SUM(Superstore_Clean[[#This Row],[Unit Price]]*Superstore_Clean[[#This Row],[Quantity]])</f>
        <v>56.006999999999998</v>
      </c>
      <c r="P9280" s="7">
        <v>2017</v>
      </c>
      <c r="Q9280" t="s">
        <v>87</v>
      </c>
    </row>
    <row r="9281" spans="1:17" x14ac:dyDescent="0.3">
      <c r="A9281">
        <v>9280</v>
      </c>
      <c r="B9281" t="s">
        <v>9743</v>
      </c>
      <c r="C9281" s="6">
        <v>51961</v>
      </c>
      <c r="D9281" t="s">
        <v>1873</v>
      </c>
      <c r="E9281" t="s">
        <v>131</v>
      </c>
      <c r="F9281" t="s">
        <v>130</v>
      </c>
      <c r="G9281" s="7">
        <v>19140</v>
      </c>
      <c r="H9281" t="s">
        <v>132</v>
      </c>
      <c r="I9281" t="s">
        <v>1590</v>
      </c>
      <c r="J9281" t="s">
        <v>23</v>
      </c>
      <c r="K9281" t="s">
        <v>28</v>
      </c>
      <c r="L9281" t="s">
        <v>1591</v>
      </c>
      <c r="M9281" s="8">
        <v>398.97199999999998</v>
      </c>
      <c r="N9281" s="7">
        <v>2</v>
      </c>
      <c r="O9281" s="8">
        <f>SUM(Superstore_Clean[[#This Row],[Unit Price]]*Superstore_Clean[[#This Row],[Quantity]])</f>
        <v>797.94399999999996</v>
      </c>
      <c r="P9281" s="7">
        <v>2017</v>
      </c>
      <c r="Q9281" t="s">
        <v>87</v>
      </c>
    </row>
    <row r="9282" spans="1:17" x14ac:dyDescent="0.3">
      <c r="A9282">
        <v>9281</v>
      </c>
      <c r="B9282" t="s">
        <v>9744</v>
      </c>
      <c r="C9282" s="6">
        <v>51962</v>
      </c>
      <c r="D9282" t="s">
        <v>5957</v>
      </c>
      <c r="E9282" t="s">
        <v>84</v>
      </c>
      <c r="F9282" t="s">
        <v>83</v>
      </c>
      <c r="G9282" s="7">
        <v>98105</v>
      </c>
      <c r="H9282" t="s">
        <v>34</v>
      </c>
      <c r="I9282" t="s">
        <v>6553</v>
      </c>
      <c r="J9282" t="s">
        <v>23</v>
      </c>
      <c r="K9282" t="s">
        <v>24</v>
      </c>
      <c r="L9282" t="s">
        <v>6554</v>
      </c>
      <c r="M9282" s="8">
        <v>163.88</v>
      </c>
      <c r="N9282" s="7">
        <v>2</v>
      </c>
      <c r="O9282" s="8">
        <f>SUM(Superstore_Clean[[#This Row],[Unit Price]]*Superstore_Clean[[#This Row],[Quantity]])</f>
        <v>327.76</v>
      </c>
      <c r="P9282" s="7">
        <v>2016</v>
      </c>
      <c r="Q9282" t="s">
        <v>139</v>
      </c>
    </row>
    <row r="9283" spans="1:17" x14ac:dyDescent="0.3">
      <c r="A9283">
        <v>9282</v>
      </c>
      <c r="B9283" t="s">
        <v>9745</v>
      </c>
      <c r="C9283" s="6">
        <v>51963</v>
      </c>
      <c r="D9283" t="s">
        <v>689</v>
      </c>
      <c r="E9283" t="s">
        <v>287</v>
      </c>
      <c r="F9283" t="s">
        <v>1296</v>
      </c>
      <c r="G9283" s="7">
        <v>23223</v>
      </c>
      <c r="H9283" t="s">
        <v>21</v>
      </c>
      <c r="I9283" t="s">
        <v>8844</v>
      </c>
      <c r="J9283" t="s">
        <v>36</v>
      </c>
      <c r="K9283" t="s">
        <v>67</v>
      </c>
      <c r="L9283" t="s">
        <v>8845</v>
      </c>
      <c r="M9283" s="8">
        <v>67.900000000000006</v>
      </c>
      <c r="N9283" s="7">
        <v>5</v>
      </c>
      <c r="O9283" s="8">
        <f>SUM(Superstore_Clean[[#This Row],[Unit Price]]*Superstore_Clean[[#This Row],[Quantity]])</f>
        <v>339.5</v>
      </c>
      <c r="P9283" s="7">
        <v>2017</v>
      </c>
      <c r="Q9283" t="s">
        <v>139</v>
      </c>
    </row>
    <row r="9284" spans="1:17" x14ac:dyDescent="0.3">
      <c r="A9284">
        <v>9283</v>
      </c>
      <c r="B9284" t="s">
        <v>9746</v>
      </c>
      <c r="C9284" s="6">
        <v>51964</v>
      </c>
      <c r="D9284" t="s">
        <v>5798</v>
      </c>
      <c r="E9284" t="s">
        <v>43</v>
      </c>
      <c r="F9284" t="s">
        <v>8397</v>
      </c>
      <c r="G9284" s="7">
        <v>33407</v>
      </c>
      <c r="H9284" t="s">
        <v>21</v>
      </c>
      <c r="I9284" t="s">
        <v>5349</v>
      </c>
      <c r="J9284" t="s">
        <v>36</v>
      </c>
      <c r="K9284" t="s">
        <v>78</v>
      </c>
      <c r="L9284" t="s">
        <v>5350</v>
      </c>
      <c r="M9284" s="8">
        <v>72.224000000000004</v>
      </c>
      <c r="N9284" s="7">
        <v>4</v>
      </c>
      <c r="O9284" s="8">
        <f>SUM(Superstore_Clean[[#This Row],[Unit Price]]*Superstore_Clean[[#This Row],[Quantity]])</f>
        <v>288.89600000000002</v>
      </c>
      <c r="P9284" s="7">
        <v>2016</v>
      </c>
      <c r="Q9284" t="s">
        <v>87</v>
      </c>
    </row>
    <row r="9285" spans="1:17" x14ac:dyDescent="0.3">
      <c r="A9285">
        <v>9284</v>
      </c>
      <c r="B9285" t="s">
        <v>9747</v>
      </c>
      <c r="C9285" s="6">
        <v>51965</v>
      </c>
      <c r="D9285" t="s">
        <v>4324</v>
      </c>
      <c r="E9285" t="s">
        <v>407</v>
      </c>
      <c r="F9285" t="s">
        <v>4739</v>
      </c>
      <c r="G9285" s="7">
        <v>80525</v>
      </c>
      <c r="H9285" t="s">
        <v>34</v>
      </c>
      <c r="I9285" t="s">
        <v>577</v>
      </c>
      <c r="J9285" t="s">
        <v>36</v>
      </c>
      <c r="K9285" t="s">
        <v>37</v>
      </c>
      <c r="L9285" t="s">
        <v>578</v>
      </c>
      <c r="M9285" s="8">
        <v>11.696</v>
      </c>
      <c r="N9285" s="7">
        <v>2</v>
      </c>
      <c r="O9285" s="8">
        <f>SUM(Superstore_Clean[[#This Row],[Unit Price]]*Superstore_Clean[[#This Row],[Quantity]])</f>
        <v>23.391999999999999</v>
      </c>
      <c r="P9285" s="7">
        <v>2017</v>
      </c>
      <c r="Q9285" t="s">
        <v>139</v>
      </c>
    </row>
    <row r="9286" spans="1:17" x14ac:dyDescent="0.3">
      <c r="A9286">
        <v>9285</v>
      </c>
      <c r="B9286" t="s">
        <v>9748</v>
      </c>
      <c r="C9286" s="6">
        <v>51966</v>
      </c>
      <c r="D9286" t="s">
        <v>1144</v>
      </c>
      <c r="E9286" t="s">
        <v>100</v>
      </c>
      <c r="F9286" t="s">
        <v>544</v>
      </c>
      <c r="G9286" s="7">
        <v>53132</v>
      </c>
      <c r="H9286" t="s">
        <v>92</v>
      </c>
      <c r="I9286" t="s">
        <v>1849</v>
      </c>
      <c r="J9286" t="s">
        <v>23</v>
      </c>
      <c r="K9286" t="s">
        <v>28</v>
      </c>
      <c r="L9286" t="s">
        <v>1850</v>
      </c>
      <c r="M9286" s="8">
        <v>392.94</v>
      </c>
      <c r="N9286" s="7">
        <v>3</v>
      </c>
      <c r="O9286" s="8">
        <f>SUM(Superstore_Clean[[#This Row],[Unit Price]]*Superstore_Clean[[#This Row],[Quantity]])</f>
        <v>1178.82</v>
      </c>
      <c r="P9286" s="7">
        <v>2014</v>
      </c>
      <c r="Q9286" t="s">
        <v>26</v>
      </c>
    </row>
    <row r="9287" spans="1:17" x14ac:dyDescent="0.3">
      <c r="A9287">
        <v>9286</v>
      </c>
      <c r="B9287" t="s">
        <v>9749</v>
      </c>
      <c r="C9287" s="6">
        <v>51967</v>
      </c>
      <c r="D9287" t="s">
        <v>4532</v>
      </c>
      <c r="E9287" t="s">
        <v>76</v>
      </c>
      <c r="F9287" t="s">
        <v>652</v>
      </c>
      <c r="G9287" s="7">
        <v>28110</v>
      </c>
      <c r="H9287" t="s">
        <v>21</v>
      </c>
      <c r="I9287" t="s">
        <v>770</v>
      </c>
      <c r="J9287" t="s">
        <v>23</v>
      </c>
      <c r="K9287" t="s">
        <v>54</v>
      </c>
      <c r="L9287" t="s">
        <v>771</v>
      </c>
      <c r="M9287" s="8">
        <v>18.175999999999998</v>
      </c>
      <c r="N9287" s="7">
        <v>1</v>
      </c>
      <c r="O9287" s="8">
        <f>SUM(Superstore_Clean[[#This Row],[Unit Price]]*Superstore_Clean[[#This Row],[Quantity]])</f>
        <v>18.175999999999998</v>
      </c>
      <c r="P9287" s="7">
        <v>2015</v>
      </c>
      <c r="Q9287" t="s">
        <v>26</v>
      </c>
    </row>
    <row r="9288" spans="1:17" x14ac:dyDescent="0.3">
      <c r="A9288">
        <v>9287</v>
      </c>
      <c r="B9288" t="s">
        <v>9750</v>
      </c>
      <c r="C9288" s="6">
        <v>51968</v>
      </c>
      <c r="D9288" t="s">
        <v>3619</v>
      </c>
      <c r="E9288" t="s">
        <v>91</v>
      </c>
      <c r="F9288" t="s">
        <v>721</v>
      </c>
      <c r="G9288" s="7">
        <v>75081</v>
      </c>
      <c r="H9288" t="s">
        <v>92</v>
      </c>
      <c r="I9288" t="s">
        <v>5284</v>
      </c>
      <c r="J9288" t="s">
        <v>36</v>
      </c>
      <c r="K9288" t="s">
        <v>64</v>
      </c>
      <c r="L9288" t="s">
        <v>5285</v>
      </c>
      <c r="M9288" s="8">
        <v>6.8879999999999999</v>
      </c>
      <c r="N9288" s="7">
        <v>3</v>
      </c>
      <c r="O9288" s="8">
        <f>SUM(Superstore_Clean[[#This Row],[Unit Price]]*Superstore_Clean[[#This Row],[Quantity]])</f>
        <v>20.664000000000001</v>
      </c>
      <c r="P9288" s="7">
        <v>2017</v>
      </c>
      <c r="Q9288" t="s">
        <v>39</v>
      </c>
    </row>
    <row r="9289" spans="1:17" x14ac:dyDescent="0.3">
      <c r="A9289">
        <v>9288</v>
      </c>
      <c r="B9289" t="s">
        <v>9750</v>
      </c>
      <c r="C9289" s="6">
        <v>51969</v>
      </c>
      <c r="D9289" t="s">
        <v>3619</v>
      </c>
      <c r="E9289" t="s">
        <v>91</v>
      </c>
      <c r="F9289" t="s">
        <v>721</v>
      </c>
      <c r="G9289" s="7">
        <v>75081</v>
      </c>
      <c r="H9289" t="s">
        <v>92</v>
      </c>
      <c r="I9289" t="s">
        <v>1928</v>
      </c>
      <c r="J9289" t="s">
        <v>23</v>
      </c>
      <c r="K9289" t="s">
        <v>45</v>
      </c>
      <c r="L9289" t="s">
        <v>1929</v>
      </c>
      <c r="M9289" s="8">
        <v>457.48500000000001</v>
      </c>
      <c r="N9289" s="7">
        <v>3</v>
      </c>
      <c r="O9289" s="8">
        <f>SUM(Superstore_Clean[[#This Row],[Unit Price]]*Superstore_Clean[[#This Row],[Quantity]])</f>
        <v>1372.4549999999999</v>
      </c>
      <c r="P9289" s="7">
        <v>2017</v>
      </c>
      <c r="Q9289" t="s">
        <v>39</v>
      </c>
    </row>
    <row r="9290" spans="1:17" x14ac:dyDescent="0.3">
      <c r="A9290">
        <v>9289</v>
      </c>
      <c r="B9290" t="s">
        <v>9751</v>
      </c>
      <c r="C9290" s="6">
        <v>51970</v>
      </c>
      <c r="D9290" t="s">
        <v>4490</v>
      </c>
      <c r="E9290" t="s">
        <v>131</v>
      </c>
      <c r="F9290" t="s">
        <v>130</v>
      </c>
      <c r="G9290" s="7">
        <v>19134</v>
      </c>
      <c r="H9290" t="s">
        <v>132</v>
      </c>
      <c r="I9290" t="s">
        <v>4222</v>
      </c>
      <c r="J9290" t="s">
        <v>23</v>
      </c>
      <c r="K9290" t="s">
        <v>28</v>
      </c>
      <c r="L9290" t="s">
        <v>4223</v>
      </c>
      <c r="M9290" s="8">
        <v>1079.316</v>
      </c>
      <c r="N9290" s="7">
        <v>6</v>
      </c>
      <c r="O9290" s="8">
        <f>SUM(Superstore_Clean[[#This Row],[Unit Price]]*Superstore_Clean[[#This Row],[Quantity]])</f>
        <v>6475.8960000000006</v>
      </c>
      <c r="P9290" s="7">
        <v>2017</v>
      </c>
      <c r="Q9290" t="s">
        <v>26</v>
      </c>
    </row>
    <row r="9291" spans="1:17" x14ac:dyDescent="0.3">
      <c r="A9291">
        <v>9290</v>
      </c>
      <c r="B9291" t="s">
        <v>9752</v>
      </c>
      <c r="C9291" s="6">
        <v>51971</v>
      </c>
      <c r="D9291" t="s">
        <v>1031</v>
      </c>
      <c r="E9291" t="s">
        <v>33</v>
      </c>
      <c r="F9291" t="s">
        <v>112</v>
      </c>
      <c r="G9291" s="7">
        <v>94109</v>
      </c>
      <c r="H9291" t="s">
        <v>34</v>
      </c>
      <c r="I9291" t="s">
        <v>4205</v>
      </c>
      <c r="J9291" t="s">
        <v>36</v>
      </c>
      <c r="K9291" t="s">
        <v>78</v>
      </c>
      <c r="L9291" t="s">
        <v>4206</v>
      </c>
      <c r="M9291" s="8">
        <v>48.91</v>
      </c>
      <c r="N9291" s="7">
        <v>1</v>
      </c>
      <c r="O9291" s="8">
        <f>SUM(Superstore_Clean[[#This Row],[Unit Price]]*Superstore_Clean[[#This Row],[Quantity]])</f>
        <v>48.91</v>
      </c>
      <c r="P9291" s="7">
        <v>2014</v>
      </c>
      <c r="Q9291" t="s">
        <v>80</v>
      </c>
    </row>
    <row r="9292" spans="1:17" x14ac:dyDescent="0.3">
      <c r="A9292">
        <v>9291</v>
      </c>
      <c r="B9292" t="s">
        <v>9753</v>
      </c>
      <c r="C9292" s="6">
        <v>51972</v>
      </c>
      <c r="D9292" t="s">
        <v>4995</v>
      </c>
      <c r="E9292" t="s">
        <v>220</v>
      </c>
      <c r="F9292" t="s">
        <v>219</v>
      </c>
      <c r="G9292" s="7">
        <v>19901</v>
      </c>
      <c r="H9292" t="s">
        <v>132</v>
      </c>
      <c r="I9292" t="s">
        <v>2880</v>
      </c>
      <c r="J9292" t="s">
        <v>36</v>
      </c>
      <c r="K9292" t="s">
        <v>57</v>
      </c>
      <c r="L9292" t="s">
        <v>2881</v>
      </c>
      <c r="M9292" s="8">
        <v>9.84</v>
      </c>
      <c r="N9292" s="7">
        <v>3</v>
      </c>
      <c r="O9292" s="8">
        <f>SUM(Superstore_Clean[[#This Row],[Unit Price]]*Superstore_Clean[[#This Row],[Quantity]])</f>
        <v>29.52</v>
      </c>
      <c r="P9292" s="7">
        <v>2014</v>
      </c>
      <c r="Q9292" t="s">
        <v>139</v>
      </c>
    </row>
    <row r="9293" spans="1:17" x14ac:dyDescent="0.3">
      <c r="A9293">
        <v>9292</v>
      </c>
      <c r="B9293" t="s">
        <v>9753</v>
      </c>
      <c r="C9293" s="6">
        <v>51973</v>
      </c>
      <c r="D9293" t="s">
        <v>4995</v>
      </c>
      <c r="E9293" t="s">
        <v>220</v>
      </c>
      <c r="F9293" t="s">
        <v>219</v>
      </c>
      <c r="G9293" s="7">
        <v>19901</v>
      </c>
      <c r="H9293" t="s">
        <v>132</v>
      </c>
      <c r="I9293" t="s">
        <v>3561</v>
      </c>
      <c r="J9293" t="s">
        <v>36</v>
      </c>
      <c r="K9293" t="s">
        <v>64</v>
      </c>
      <c r="L9293" t="s">
        <v>3562</v>
      </c>
      <c r="M9293" s="8">
        <v>34.5</v>
      </c>
      <c r="N9293" s="7">
        <v>3</v>
      </c>
      <c r="O9293" s="8">
        <f>SUM(Superstore_Clean[[#This Row],[Unit Price]]*Superstore_Clean[[#This Row],[Quantity]])</f>
        <v>103.5</v>
      </c>
      <c r="P9293" s="7">
        <v>2014</v>
      </c>
      <c r="Q9293" t="s">
        <v>139</v>
      </c>
    </row>
    <row r="9294" spans="1:17" x14ac:dyDescent="0.3">
      <c r="A9294">
        <v>9293</v>
      </c>
      <c r="B9294" t="s">
        <v>9754</v>
      </c>
      <c r="C9294" s="6">
        <v>51974</v>
      </c>
      <c r="D9294" t="s">
        <v>2021</v>
      </c>
      <c r="E9294" t="s">
        <v>91</v>
      </c>
      <c r="F9294" t="s">
        <v>7292</v>
      </c>
      <c r="G9294" s="7">
        <v>76706</v>
      </c>
      <c r="H9294" t="s">
        <v>92</v>
      </c>
      <c r="I9294" t="s">
        <v>2610</v>
      </c>
      <c r="J9294" t="s">
        <v>36</v>
      </c>
      <c r="K9294" t="s">
        <v>64</v>
      </c>
      <c r="L9294" t="s">
        <v>2611</v>
      </c>
      <c r="M9294" s="8">
        <v>0.55600000000000005</v>
      </c>
      <c r="N9294" s="7">
        <v>1</v>
      </c>
      <c r="O9294" s="8">
        <f>SUM(Superstore_Clean[[#This Row],[Unit Price]]*Superstore_Clean[[#This Row],[Quantity]])</f>
        <v>0.55600000000000005</v>
      </c>
      <c r="P9294" s="7">
        <v>2017</v>
      </c>
      <c r="Q9294" t="s">
        <v>208</v>
      </c>
    </row>
    <row r="9295" spans="1:17" x14ac:dyDescent="0.3">
      <c r="A9295">
        <v>9294</v>
      </c>
      <c r="B9295" t="s">
        <v>9755</v>
      </c>
      <c r="C9295" s="6">
        <v>51975</v>
      </c>
      <c r="D9295" t="s">
        <v>4490</v>
      </c>
      <c r="E9295" t="s">
        <v>2410</v>
      </c>
      <c r="F9295" t="s">
        <v>9756</v>
      </c>
      <c r="G9295" s="7">
        <v>21740</v>
      </c>
      <c r="H9295" t="s">
        <v>132</v>
      </c>
      <c r="I9295" t="s">
        <v>1214</v>
      </c>
      <c r="J9295" t="s">
        <v>36</v>
      </c>
      <c r="K9295" t="s">
        <v>64</v>
      </c>
      <c r="L9295" t="s">
        <v>1215</v>
      </c>
      <c r="M9295" s="8">
        <v>43.8</v>
      </c>
      <c r="N9295" s="7">
        <v>6</v>
      </c>
      <c r="O9295" s="8">
        <f>SUM(Superstore_Clean[[#This Row],[Unit Price]]*Superstore_Clean[[#This Row],[Quantity]])</f>
        <v>262.79999999999995</v>
      </c>
      <c r="P9295" s="7">
        <v>2017</v>
      </c>
      <c r="Q9295" t="s">
        <v>26</v>
      </c>
    </row>
    <row r="9296" spans="1:17" x14ac:dyDescent="0.3">
      <c r="A9296">
        <v>9295</v>
      </c>
      <c r="B9296" t="s">
        <v>9757</v>
      </c>
      <c r="C9296" s="6">
        <v>51976</v>
      </c>
      <c r="D9296" t="s">
        <v>671</v>
      </c>
      <c r="E9296" t="s">
        <v>443</v>
      </c>
      <c r="F9296" t="s">
        <v>1922</v>
      </c>
      <c r="G9296" s="7">
        <v>44105</v>
      </c>
      <c r="H9296" t="s">
        <v>132</v>
      </c>
      <c r="I9296" t="s">
        <v>3510</v>
      </c>
      <c r="J9296" t="s">
        <v>36</v>
      </c>
      <c r="K9296" t="s">
        <v>78</v>
      </c>
      <c r="L9296" t="s">
        <v>3511</v>
      </c>
      <c r="M9296" s="8">
        <v>13.872</v>
      </c>
      <c r="N9296" s="7">
        <v>3</v>
      </c>
      <c r="O9296" s="8">
        <f>SUM(Superstore_Clean[[#This Row],[Unit Price]]*Superstore_Clean[[#This Row],[Quantity]])</f>
        <v>41.616</v>
      </c>
      <c r="P9296" s="7">
        <v>2017</v>
      </c>
      <c r="Q9296" t="s">
        <v>109</v>
      </c>
    </row>
    <row r="9297" spans="1:17" x14ac:dyDescent="0.3">
      <c r="A9297">
        <v>9296</v>
      </c>
      <c r="B9297" t="s">
        <v>9757</v>
      </c>
      <c r="C9297" s="6">
        <v>51977</v>
      </c>
      <c r="D9297" t="s">
        <v>671</v>
      </c>
      <c r="E9297" t="s">
        <v>443</v>
      </c>
      <c r="F9297" t="s">
        <v>1922</v>
      </c>
      <c r="G9297" s="7">
        <v>44105</v>
      </c>
      <c r="H9297" t="s">
        <v>132</v>
      </c>
      <c r="I9297" t="s">
        <v>953</v>
      </c>
      <c r="J9297" t="s">
        <v>23</v>
      </c>
      <c r="K9297" t="s">
        <v>24</v>
      </c>
      <c r="L9297" t="s">
        <v>954</v>
      </c>
      <c r="M9297" s="8">
        <v>115.96</v>
      </c>
      <c r="N9297" s="7">
        <v>4</v>
      </c>
      <c r="O9297" s="8">
        <f>SUM(Superstore_Clean[[#This Row],[Unit Price]]*Superstore_Clean[[#This Row],[Quantity]])</f>
        <v>463.84</v>
      </c>
      <c r="P9297" s="7">
        <v>2017</v>
      </c>
      <c r="Q9297" t="s">
        <v>109</v>
      </c>
    </row>
    <row r="9298" spans="1:17" x14ac:dyDescent="0.3">
      <c r="A9298">
        <v>9297</v>
      </c>
      <c r="B9298" t="s">
        <v>9758</v>
      </c>
      <c r="C9298" s="6">
        <v>51978</v>
      </c>
      <c r="D9298" t="s">
        <v>1309</v>
      </c>
      <c r="E9298" t="s">
        <v>91</v>
      </c>
      <c r="F9298" t="s">
        <v>6558</v>
      </c>
      <c r="G9298" s="7">
        <v>78501</v>
      </c>
      <c r="H9298" t="s">
        <v>92</v>
      </c>
      <c r="I9298" t="s">
        <v>3923</v>
      </c>
      <c r="J9298" t="s">
        <v>60</v>
      </c>
      <c r="K9298" t="s">
        <v>146</v>
      </c>
      <c r="L9298" t="s">
        <v>3924</v>
      </c>
      <c r="M9298" s="8">
        <v>41.423999999999999</v>
      </c>
      <c r="N9298" s="7">
        <v>2</v>
      </c>
      <c r="O9298" s="8">
        <f>SUM(Superstore_Clean[[#This Row],[Unit Price]]*Superstore_Clean[[#This Row],[Quantity]])</f>
        <v>82.847999999999999</v>
      </c>
      <c r="P9298" s="7">
        <v>2015</v>
      </c>
      <c r="Q9298" t="s">
        <v>80</v>
      </c>
    </row>
    <row r="9299" spans="1:17" x14ac:dyDescent="0.3">
      <c r="A9299">
        <v>9298</v>
      </c>
      <c r="B9299" t="s">
        <v>9758</v>
      </c>
      <c r="C9299" s="6">
        <v>51979</v>
      </c>
      <c r="D9299" t="s">
        <v>1309</v>
      </c>
      <c r="E9299" t="s">
        <v>91</v>
      </c>
      <c r="F9299" t="s">
        <v>6558</v>
      </c>
      <c r="G9299" s="7">
        <v>78501</v>
      </c>
      <c r="H9299" t="s">
        <v>92</v>
      </c>
      <c r="I9299" t="s">
        <v>3798</v>
      </c>
      <c r="J9299" t="s">
        <v>60</v>
      </c>
      <c r="K9299" t="s">
        <v>61</v>
      </c>
      <c r="L9299" t="s">
        <v>3799</v>
      </c>
      <c r="M9299" s="8">
        <v>244.768</v>
      </c>
      <c r="N9299" s="7">
        <v>4</v>
      </c>
      <c r="O9299" s="8">
        <f>SUM(Superstore_Clean[[#This Row],[Unit Price]]*Superstore_Clean[[#This Row],[Quantity]])</f>
        <v>979.072</v>
      </c>
      <c r="P9299" s="7">
        <v>2015</v>
      </c>
      <c r="Q9299" t="s">
        <v>80</v>
      </c>
    </row>
    <row r="9300" spans="1:17" x14ac:dyDescent="0.3">
      <c r="A9300">
        <v>9299</v>
      </c>
      <c r="B9300" t="s">
        <v>9758</v>
      </c>
      <c r="C9300" s="6">
        <v>51980</v>
      </c>
      <c r="D9300" t="s">
        <v>1309</v>
      </c>
      <c r="E9300" t="s">
        <v>91</v>
      </c>
      <c r="F9300" t="s">
        <v>6558</v>
      </c>
      <c r="G9300" s="7">
        <v>78501</v>
      </c>
      <c r="H9300" t="s">
        <v>92</v>
      </c>
      <c r="I9300" t="s">
        <v>1028</v>
      </c>
      <c r="J9300" t="s">
        <v>36</v>
      </c>
      <c r="K9300" t="s">
        <v>57</v>
      </c>
      <c r="L9300" t="s">
        <v>1029</v>
      </c>
      <c r="M9300" s="8">
        <v>74.352000000000004</v>
      </c>
      <c r="N9300" s="7">
        <v>3</v>
      </c>
      <c r="O9300" s="8">
        <f>SUM(Superstore_Clean[[#This Row],[Unit Price]]*Superstore_Clean[[#This Row],[Quantity]])</f>
        <v>223.05600000000001</v>
      </c>
      <c r="P9300" s="7">
        <v>2015</v>
      </c>
      <c r="Q9300" t="s">
        <v>80</v>
      </c>
    </row>
    <row r="9301" spans="1:17" x14ac:dyDescent="0.3">
      <c r="A9301">
        <v>9300</v>
      </c>
      <c r="B9301" t="s">
        <v>9758</v>
      </c>
      <c r="C9301" s="6">
        <v>51981</v>
      </c>
      <c r="D9301" t="s">
        <v>1309</v>
      </c>
      <c r="E9301" t="s">
        <v>91</v>
      </c>
      <c r="F9301" t="s">
        <v>6558</v>
      </c>
      <c r="G9301" s="7">
        <v>78501</v>
      </c>
      <c r="H9301" t="s">
        <v>92</v>
      </c>
      <c r="I9301" t="s">
        <v>2856</v>
      </c>
      <c r="J9301" t="s">
        <v>36</v>
      </c>
      <c r="K9301" t="s">
        <v>64</v>
      </c>
      <c r="L9301" t="s">
        <v>2857</v>
      </c>
      <c r="M9301" s="8">
        <v>4.3120000000000003</v>
      </c>
      <c r="N9301" s="7">
        <v>2</v>
      </c>
      <c r="O9301" s="8">
        <f>SUM(Superstore_Clean[[#This Row],[Unit Price]]*Superstore_Clean[[#This Row],[Quantity]])</f>
        <v>8.6240000000000006</v>
      </c>
      <c r="P9301" s="7">
        <v>2015</v>
      </c>
      <c r="Q9301" t="s">
        <v>80</v>
      </c>
    </row>
    <row r="9302" spans="1:17" x14ac:dyDescent="0.3">
      <c r="A9302">
        <v>9301</v>
      </c>
      <c r="B9302" t="s">
        <v>9758</v>
      </c>
      <c r="C9302" s="6">
        <v>51982</v>
      </c>
      <c r="D9302" t="s">
        <v>1309</v>
      </c>
      <c r="E9302" t="s">
        <v>91</v>
      </c>
      <c r="F9302" t="s">
        <v>6558</v>
      </c>
      <c r="G9302" s="7">
        <v>78501</v>
      </c>
      <c r="H9302" t="s">
        <v>92</v>
      </c>
      <c r="I9302" t="s">
        <v>1405</v>
      </c>
      <c r="J9302" t="s">
        <v>23</v>
      </c>
      <c r="K9302" t="s">
        <v>28</v>
      </c>
      <c r="L9302" t="s">
        <v>1406</v>
      </c>
      <c r="M9302" s="8">
        <v>56.686</v>
      </c>
      <c r="N9302" s="7">
        <v>1</v>
      </c>
      <c r="O9302" s="8">
        <f>SUM(Superstore_Clean[[#This Row],[Unit Price]]*Superstore_Clean[[#This Row],[Quantity]])</f>
        <v>56.686</v>
      </c>
      <c r="P9302" s="7">
        <v>2015</v>
      </c>
      <c r="Q9302" t="s">
        <v>80</v>
      </c>
    </row>
    <row r="9303" spans="1:17" x14ac:dyDescent="0.3">
      <c r="A9303">
        <v>9302</v>
      </c>
      <c r="B9303" t="s">
        <v>9758</v>
      </c>
      <c r="C9303" s="6">
        <v>51983</v>
      </c>
      <c r="D9303" t="s">
        <v>1309</v>
      </c>
      <c r="E9303" t="s">
        <v>91</v>
      </c>
      <c r="F9303" t="s">
        <v>6558</v>
      </c>
      <c r="G9303" s="7">
        <v>78501</v>
      </c>
      <c r="H9303" t="s">
        <v>92</v>
      </c>
      <c r="I9303" t="s">
        <v>7576</v>
      </c>
      <c r="J9303" t="s">
        <v>60</v>
      </c>
      <c r="K9303" t="s">
        <v>61</v>
      </c>
      <c r="L9303" t="s">
        <v>7577</v>
      </c>
      <c r="M9303" s="8">
        <v>97.968000000000004</v>
      </c>
      <c r="N9303" s="7">
        <v>2</v>
      </c>
      <c r="O9303" s="8">
        <f>SUM(Superstore_Clean[[#This Row],[Unit Price]]*Superstore_Clean[[#This Row],[Quantity]])</f>
        <v>195.93600000000001</v>
      </c>
      <c r="P9303" s="7">
        <v>2015</v>
      </c>
      <c r="Q9303" t="s">
        <v>80</v>
      </c>
    </row>
    <row r="9304" spans="1:17" x14ac:dyDescent="0.3">
      <c r="A9304">
        <v>9303</v>
      </c>
      <c r="B9304" t="s">
        <v>9758</v>
      </c>
      <c r="C9304" s="6">
        <v>51984</v>
      </c>
      <c r="D9304" t="s">
        <v>1309</v>
      </c>
      <c r="E9304" t="s">
        <v>91</v>
      </c>
      <c r="F9304" t="s">
        <v>6558</v>
      </c>
      <c r="G9304" s="7">
        <v>78501</v>
      </c>
      <c r="H9304" t="s">
        <v>92</v>
      </c>
      <c r="I9304" t="s">
        <v>6377</v>
      </c>
      <c r="J9304" t="s">
        <v>36</v>
      </c>
      <c r="K9304" t="s">
        <v>57</v>
      </c>
      <c r="L9304" t="s">
        <v>6378</v>
      </c>
      <c r="M9304" s="8">
        <v>7.8719999999999999</v>
      </c>
      <c r="N9304" s="7">
        <v>3</v>
      </c>
      <c r="O9304" s="8">
        <f>SUM(Superstore_Clean[[#This Row],[Unit Price]]*Superstore_Clean[[#This Row],[Quantity]])</f>
        <v>23.616</v>
      </c>
      <c r="P9304" s="7">
        <v>2015</v>
      </c>
      <c r="Q9304" t="s">
        <v>80</v>
      </c>
    </row>
    <row r="9305" spans="1:17" x14ac:dyDescent="0.3">
      <c r="A9305">
        <v>9304</v>
      </c>
      <c r="B9305" t="s">
        <v>9758</v>
      </c>
      <c r="C9305" s="6">
        <v>51985</v>
      </c>
      <c r="D9305" t="s">
        <v>1309</v>
      </c>
      <c r="E9305" t="s">
        <v>91</v>
      </c>
      <c r="F9305" t="s">
        <v>6558</v>
      </c>
      <c r="G9305" s="7">
        <v>78501</v>
      </c>
      <c r="H9305" t="s">
        <v>92</v>
      </c>
      <c r="I9305" t="s">
        <v>4756</v>
      </c>
      <c r="J9305" t="s">
        <v>36</v>
      </c>
      <c r="K9305" t="s">
        <v>78</v>
      </c>
      <c r="L9305" t="s">
        <v>4757</v>
      </c>
      <c r="M9305" s="8">
        <v>15.552</v>
      </c>
      <c r="N9305" s="7">
        <v>3</v>
      </c>
      <c r="O9305" s="8">
        <f>SUM(Superstore_Clean[[#This Row],[Unit Price]]*Superstore_Clean[[#This Row],[Quantity]])</f>
        <v>46.655999999999999</v>
      </c>
      <c r="P9305" s="7">
        <v>2015</v>
      </c>
      <c r="Q9305" t="s">
        <v>80</v>
      </c>
    </row>
    <row r="9306" spans="1:17" x14ac:dyDescent="0.3">
      <c r="A9306">
        <v>9305</v>
      </c>
      <c r="B9306" t="s">
        <v>9758</v>
      </c>
      <c r="C9306" s="6">
        <v>51986</v>
      </c>
      <c r="D9306" t="s">
        <v>1309</v>
      </c>
      <c r="E9306" t="s">
        <v>91</v>
      </c>
      <c r="F9306" t="s">
        <v>6558</v>
      </c>
      <c r="G9306" s="7">
        <v>78501</v>
      </c>
      <c r="H9306" t="s">
        <v>92</v>
      </c>
      <c r="I9306" t="s">
        <v>2685</v>
      </c>
      <c r="J9306" t="s">
        <v>36</v>
      </c>
      <c r="K9306" t="s">
        <v>64</v>
      </c>
      <c r="L9306" t="s">
        <v>2686</v>
      </c>
      <c r="M9306" s="8">
        <v>1.476</v>
      </c>
      <c r="N9306" s="7">
        <v>1</v>
      </c>
      <c r="O9306" s="8">
        <f>SUM(Superstore_Clean[[#This Row],[Unit Price]]*Superstore_Clean[[#This Row],[Quantity]])</f>
        <v>1.476</v>
      </c>
      <c r="P9306" s="7">
        <v>2015</v>
      </c>
      <c r="Q9306" t="s">
        <v>80</v>
      </c>
    </row>
    <row r="9307" spans="1:17" x14ac:dyDescent="0.3">
      <c r="A9307">
        <v>9306</v>
      </c>
      <c r="B9307" t="s">
        <v>9759</v>
      </c>
      <c r="C9307" s="6">
        <v>51987</v>
      </c>
      <c r="D9307" t="s">
        <v>7473</v>
      </c>
      <c r="E9307" t="s">
        <v>592</v>
      </c>
      <c r="F9307" t="s">
        <v>5969</v>
      </c>
      <c r="G9307" s="7">
        <v>87505</v>
      </c>
      <c r="H9307" t="s">
        <v>34</v>
      </c>
      <c r="I9307" t="s">
        <v>6608</v>
      </c>
      <c r="J9307" t="s">
        <v>36</v>
      </c>
      <c r="K9307" t="s">
        <v>57</v>
      </c>
      <c r="L9307" t="s">
        <v>6609</v>
      </c>
      <c r="M9307" s="8">
        <v>8.4</v>
      </c>
      <c r="N9307" s="7">
        <v>5</v>
      </c>
      <c r="O9307" s="8">
        <f>SUM(Superstore_Clean[[#This Row],[Unit Price]]*Superstore_Clean[[#This Row],[Quantity]])</f>
        <v>42</v>
      </c>
      <c r="P9307" s="7">
        <v>2015</v>
      </c>
      <c r="Q9307" t="s">
        <v>139</v>
      </c>
    </row>
    <row r="9308" spans="1:17" x14ac:dyDescent="0.3">
      <c r="A9308">
        <v>9307</v>
      </c>
      <c r="B9308" t="s">
        <v>9760</v>
      </c>
      <c r="C9308" s="6">
        <v>51988</v>
      </c>
      <c r="D9308" t="s">
        <v>1812</v>
      </c>
      <c r="E9308" t="s">
        <v>33</v>
      </c>
      <c r="F9308" t="s">
        <v>112</v>
      </c>
      <c r="G9308" s="7">
        <v>94110</v>
      </c>
      <c r="H9308" t="s">
        <v>34</v>
      </c>
      <c r="I9308" t="s">
        <v>3281</v>
      </c>
      <c r="J9308" t="s">
        <v>36</v>
      </c>
      <c r="K9308" t="s">
        <v>57</v>
      </c>
      <c r="L9308" t="s">
        <v>3282</v>
      </c>
      <c r="M9308" s="8">
        <v>6.56</v>
      </c>
      <c r="N9308" s="7">
        <v>2</v>
      </c>
      <c r="O9308" s="8">
        <f>SUM(Superstore_Clean[[#This Row],[Unit Price]]*Superstore_Clean[[#This Row],[Quantity]])</f>
        <v>13.12</v>
      </c>
      <c r="P9308" s="7">
        <v>2014</v>
      </c>
      <c r="Q9308" t="s">
        <v>208</v>
      </c>
    </row>
    <row r="9309" spans="1:17" x14ac:dyDescent="0.3">
      <c r="A9309">
        <v>9308</v>
      </c>
      <c r="B9309" t="s">
        <v>9760</v>
      </c>
      <c r="C9309" s="6">
        <v>51989</v>
      </c>
      <c r="D9309" t="s">
        <v>1812</v>
      </c>
      <c r="E9309" t="s">
        <v>33</v>
      </c>
      <c r="F9309" t="s">
        <v>112</v>
      </c>
      <c r="G9309" s="7">
        <v>94110</v>
      </c>
      <c r="H9309" t="s">
        <v>34</v>
      </c>
      <c r="I9309" t="s">
        <v>5447</v>
      </c>
      <c r="J9309" t="s">
        <v>36</v>
      </c>
      <c r="K9309" t="s">
        <v>57</v>
      </c>
      <c r="L9309" t="s">
        <v>5448</v>
      </c>
      <c r="M9309" s="8">
        <v>14.88</v>
      </c>
      <c r="N9309" s="7">
        <v>2</v>
      </c>
      <c r="O9309" s="8">
        <f>SUM(Superstore_Clean[[#This Row],[Unit Price]]*Superstore_Clean[[#This Row],[Quantity]])</f>
        <v>29.76</v>
      </c>
      <c r="P9309" s="7">
        <v>2014</v>
      </c>
      <c r="Q9309" t="s">
        <v>208</v>
      </c>
    </row>
    <row r="9310" spans="1:17" x14ac:dyDescent="0.3">
      <c r="A9310">
        <v>9309</v>
      </c>
      <c r="B9310" t="s">
        <v>9760</v>
      </c>
      <c r="C9310" s="6">
        <v>51990</v>
      </c>
      <c r="D9310" t="s">
        <v>1812</v>
      </c>
      <c r="E9310" t="s">
        <v>33</v>
      </c>
      <c r="F9310" t="s">
        <v>112</v>
      </c>
      <c r="G9310" s="7">
        <v>94110</v>
      </c>
      <c r="H9310" t="s">
        <v>34</v>
      </c>
      <c r="I9310" t="s">
        <v>6113</v>
      </c>
      <c r="J9310" t="s">
        <v>60</v>
      </c>
      <c r="K9310" t="s">
        <v>146</v>
      </c>
      <c r="L9310" t="s">
        <v>6114</v>
      </c>
      <c r="M9310" s="8">
        <v>45.48</v>
      </c>
      <c r="N9310" s="7">
        <v>4</v>
      </c>
      <c r="O9310" s="8">
        <f>SUM(Superstore_Clean[[#This Row],[Unit Price]]*Superstore_Clean[[#This Row],[Quantity]])</f>
        <v>181.92</v>
      </c>
      <c r="P9310" s="7">
        <v>2014</v>
      </c>
      <c r="Q9310" t="s">
        <v>208</v>
      </c>
    </row>
    <row r="9311" spans="1:17" x14ac:dyDescent="0.3">
      <c r="A9311">
        <v>9310</v>
      </c>
      <c r="B9311" t="s">
        <v>9760</v>
      </c>
      <c r="C9311" s="6">
        <v>51991</v>
      </c>
      <c r="D9311" t="s">
        <v>1812</v>
      </c>
      <c r="E9311" t="s">
        <v>33</v>
      </c>
      <c r="F9311" t="s">
        <v>112</v>
      </c>
      <c r="G9311" s="7">
        <v>94110</v>
      </c>
      <c r="H9311" t="s">
        <v>34</v>
      </c>
      <c r="I9311" t="s">
        <v>2598</v>
      </c>
      <c r="J9311" t="s">
        <v>36</v>
      </c>
      <c r="K9311" t="s">
        <v>57</v>
      </c>
      <c r="L9311" t="s">
        <v>2599</v>
      </c>
      <c r="M9311" s="8">
        <v>25.44</v>
      </c>
      <c r="N9311" s="7">
        <v>6</v>
      </c>
      <c r="O9311" s="8">
        <f>SUM(Superstore_Clean[[#This Row],[Unit Price]]*Superstore_Clean[[#This Row],[Quantity]])</f>
        <v>152.64000000000001</v>
      </c>
      <c r="P9311" s="7">
        <v>2014</v>
      </c>
      <c r="Q9311" t="s">
        <v>208</v>
      </c>
    </row>
    <row r="9312" spans="1:17" x14ac:dyDescent="0.3">
      <c r="A9312">
        <v>9311</v>
      </c>
      <c r="B9312" t="s">
        <v>9761</v>
      </c>
      <c r="C9312" s="6">
        <v>51992</v>
      </c>
      <c r="D9312" t="s">
        <v>5010</v>
      </c>
      <c r="E9312" t="s">
        <v>240</v>
      </c>
      <c r="F9312" t="s">
        <v>239</v>
      </c>
      <c r="G9312" s="7">
        <v>10024</v>
      </c>
      <c r="H9312" t="s">
        <v>132</v>
      </c>
      <c r="I9312" t="s">
        <v>2443</v>
      </c>
      <c r="J9312" t="s">
        <v>36</v>
      </c>
      <c r="K9312" t="s">
        <v>64</v>
      </c>
      <c r="L9312" t="s">
        <v>2444</v>
      </c>
      <c r="M9312" s="8">
        <v>146.68799999999999</v>
      </c>
      <c r="N9312" s="7">
        <v>8</v>
      </c>
      <c r="O9312" s="8">
        <f>SUM(Superstore_Clean[[#This Row],[Unit Price]]*Superstore_Clean[[#This Row],[Quantity]])</f>
        <v>1173.5039999999999</v>
      </c>
      <c r="P9312" s="7">
        <v>2016</v>
      </c>
      <c r="Q9312" t="s">
        <v>115</v>
      </c>
    </row>
    <row r="9313" spans="1:17" x14ac:dyDescent="0.3">
      <c r="A9313">
        <v>9312</v>
      </c>
      <c r="B9313" t="s">
        <v>9762</v>
      </c>
      <c r="C9313" s="6">
        <v>51993</v>
      </c>
      <c r="D9313" t="s">
        <v>2799</v>
      </c>
      <c r="E9313" t="s">
        <v>91</v>
      </c>
      <c r="F9313" t="s">
        <v>721</v>
      </c>
      <c r="G9313" s="7">
        <v>75220</v>
      </c>
      <c r="H9313" t="s">
        <v>92</v>
      </c>
      <c r="I9313" t="s">
        <v>352</v>
      </c>
      <c r="J9313" t="s">
        <v>36</v>
      </c>
      <c r="K9313" t="s">
        <v>37</v>
      </c>
      <c r="L9313" t="s">
        <v>353</v>
      </c>
      <c r="M9313" s="8">
        <v>4.9279999999999999</v>
      </c>
      <c r="N9313" s="7">
        <v>2</v>
      </c>
      <c r="O9313" s="8">
        <f>SUM(Superstore_Clean[[#This Row],[Unit Price]]*Superstore_Clean[[#This Row],[Quantity]])</f>
        <v>9.8559999999999999</v>
      </c>
      <c r="P9313" s="7">
        <v>2017</v>
      </c>
      <c r="Q9313" t="s">
        <v>208</v>
      </c>
    </row>
    <row r="9314" spans="1:17" x14ac:dyDescent="0.3">
      <c r="A9314">
        <v>9313</v>
      </c>
      <c r="B9314" t="s">
        <v>9762</v>
      </c>
      <c r="C9314" s="6">
        <v>51994</v>
      </c>
      <c r="D9314" t="s">
        <v>2799</v>
      </c>
      <c r="E9314" t="s">
        <v>91</v>
      </c>
      <c r="F9314" t="s">
        <v>721</v>
      </c>
      <c r="G9314" s="7">
        <v>75220</v>
      </c>
      <c r="H9314" t="s">
        <v>92</v>
      </c>
      <c r="I9314" t="s">
        <v>1383</v>
      </c>
      <c r="J9314" t="s">
        <v>36</v>
      </c>
      <c r="K9314" t="s">
        <v>57</v>
      </c>
      <c r="L9314" t="s">
        <v>1384</v>
      </c>
      <c r="M9314" s="8">
        <v>63.488</v>
      </c>
      <c r="N9314" s="7">
        <v>4</v>
      </c>
      <c r="O9314" s="8">
        <f>SUM(Superstore_Clean[[#This Row],[Unit Price]]*Superstore_Clean[[#This Row],[Quantity]])</f>
        <v>253.952</v>
      </c>
      <c r="P9314" s="7">
        <v>2017</v>
      </c>
      <c r="Q9314" t="s">
        <v>208</v>
      </c>
    </row>
    <row r="9315" spans="1:17" x14ac:dyDescent="0.3">
      <c r="A9315">
        <v>9314</v>
      </c>
      <c r="B9315" t="s">
        <v>9763</v>
      </c>
      <c r="C9315" s="6">
        <v>51995</v>
      </c>
      <c r="D9315" t="s">
        <v>914</v>
      </c>
      <c r="E9315" t="s">
        <v>214</v>
      </c>
      <c r="F9315" t="s">
        <v>778</v>
      </c>
      <c r="G9315" s="7">
        <v>48234</v>
      </c>
      <c r="H9315" t="s">
        <v>92</v>
      </c>
      <c r="I9315" t="s">
        <v>200</v>
      </c>
      <c r="J9315" t="s">
        <v>36</v>
      </c>
      <c r="K9315" t="s">
        <v>49</v>
      </c>
      <c r="L9315" t="s">
        <v>201</v>
      </c>
      <c r="M9315" s="8">
        <v>418.32</v>
      </c>
      <c r="N9315" s="7">
        <v>7</v>
      </c>
      <c r="O9315" s="8">
        <f>SUM(Superstore_Clean[[#This Row],[Unit Price]]*Superstore_Clean[[#This Row],[Quantity]])</f>
        <v>2928.24</v>
      </c>
      <c r="P9315" s="7">
        <v>2015</v>
      </c>
      <c r="Q9315" t="s">
        <v>26</v>
      </c>
    </row>
    <row r="9316" spans="1:17" x14ac:dyDescent="0.3">
      <c r="A9316">
        <v>9315</v>
      </c>
      <c r="B9316" t="s">
        <v>9763</v>
      </c>
      <c r="C9316" s="6">
        <v>51996</v>
      </c>
      <c r="D9316" t="s">
        <v>914</v>
      </c>
      <c r="E9316" t="s">
        <v>214</v>
      </c>
      <c r="F9316" t="s">
        <v>778</v>
      </c>
      <c r="G9316" s="7">
        <v>48234</v>
      </c>
      <c r="H9316" t="s">
        <v>92</v>
      </c>
      <c r="I9316" t="s">
        <v>93</v>
      </c>
      <c r="J9316" t="s">
        <v>36</v>
      </c>
      <c r="K9316" t="s">
        <v>67</v>
      </c>
      <c r="L9316" t="s">
        <v>94</v>
      </c>
      <c r="M9316" s="8">
        <v>123.858</v>
      </c>
      <c r="N9316" s="7">
        <v>2</v>
      </c>
      <c r="O9316" s="8">
        <f>SUM(Superstore_Clean[[#This Row],[Unit Price]]*Superstore_Clean[[#This Row],[Quantity]])</f>
        <v>247.71600000000001</v>
      </c>
      <c r="P9316" s="7">
        <v>2015</v>
      </c>
      <c r="Q9316" t="s">
        <v>26</v>
      </c>
    </row>
    <row r="9317" spans="1:17" x14ac:dyDescent="0.3">
      <c r="A9317">
        <v>9316</v>
      </c>
      <c r="B9317" t="s">
        <v>9764</v>
      </c>
      <c r="C9317" s="6">
        <v>51997</v>
      </c>
      <c r="D9317" t="s">
        <v>3178</v>
      </c>
      <c r="E9317" t="s">
        <v>131</v>
      </c>
      <c r="F9317" t="s">
        <v>130</v>
      </c>
      <c r="G9317" s="7">
        <v>19140</v>
      </c>
      <c r="H9317" t="s">
        <v>132</v>
      </c>
      <c r="I9317" t="s">
        <v>4820</v>
      </c>
      <c r="J9317" t="s">
        <v>60</v>
      </c>
      <c r="K9317" t="s">
        <v>61</v>
      </c>
      <c r="L9317" t="s">
        <v>4821</v>
      </c>
      <c r="M9317" s="8">
        <v>118.782</v>
      </c>
      <c r="N9317" s="7">
        <v>3</v>
      </c>
      <c r="O9317" s="8">
        <f>SUM(Superstore_Clean[[#This Row],[Unit Price]]*Superstore_Clean[[#This Row],[Quantity]])</f>
        <v>356.346</v>
      </c>
      <c r="P9317" s="7">
        <v>2016</v>
      </c>
      <c r="Q9317" t="s">
        <v>80</v>
      </c>
    </row>
    <row r="9318" spans="1:17" x14ac:dyDescent="0.3">
      <c r="A9318">
        <v>9317</v>
      </c>
      <c r="B9318" t="s">
        <v>9764</v>
      </c>
      <c r="C9318" s="6">
        <v>51998</v>
      </c>
      <c r="D9318" t="s">
        <v>3178</v>
      </c>
      <c r="E9318" t="s">
        <v>131</v>
      </c>
      <c r="F9318" t="s">
        <v>130</v>
      </c>
      <c r="G9318" s="7">
        <v>19140</v>
      </c>
      <c r="H9318" t="s">
        <v>132</v>
      </c>
      <c r="I9318" t="s">
        <v>943</v>
      </c>
      <c r="J9318" t="s">
        <v>36</v>
      </c>
      <c r="K9318" t="s">
        <v>516</v>
      </c>
      <c r="L9318" t="s">
        <v>944</v>
      </c>
      <c r="M9318" s="8">
        <v>769.18399999999997</v>
      </c>
      <c r="N9318" s="7">
        <v>4</v>
      </c>
      <c r="O9318" s="8">
        <f>SUM(Superstore_Clean[[#This Row],[Unit Price]]*Superstore_Clean[[#This Row],[Quantity]])</f>
        <v>3076.7359999999999</v>
      </c>
      <c r="P9318" s="7">
        <v>2016</v>
      </c>
      <c r="Q9318" t="s">
        <v>80</v>
      </c>
    </row>
    <row r="9319" spans="1:17" x14ac:dyDescent="0.3">
      <c r="A9319">
        <v>9318</v>
      </c>
      <c r="B9319" t="s">
        <v>9765</v>
      </c>
      <c r="C9319" s="6">
        <v>51999</v>
      </c>
      <c r="D9319" t="s">
        <v>453</v>
      </c>
      <c r="E9319" t="s">
        <v>91</v>
      </c>
      <c r="F9319" t="s">
        <v>3718</v>
      </c>
      <c r="G9319" s="7">
        <v>75007</v>
      </c>
      <c r="H9319" t="s">
        <v>92</v>
      </c>
      <c r="I9319" t="s">
        <v>1166</v>
      </c>
      <c r="J9319" t="s">
        <v>60</v>
      </c>
      <c r="K9319" t="s">
        <v>146</v>
      </c>
      <c r="L9319" t="s">
        <v>1167</v>
      </c>
      <c r="M9319" s="8">
        <v>47.904000000000003</v>
      </c>
      <c r="N9319" s="7">
        <v>1</v>
      </c>
      <c r="O9319" s="8">
        <f>SUM(Superstore_Clean[[#This Row],[Unit Price]]*Superstore_Clean[[#This Row],[Quantity]])</f>
        <v>47.904000000000003</v>
      </c>
      <c r="P9319" s="7">
        <v>2017</v>
      </c>
      <c r="Q9319" t="s">
        <v>497</v>
      </c>
    </row>
    <row r="9320" spans="1:17" x14ac:dyDescent="0.3">
      <c r="A9320">
        <v>9319</v>
      </c>
      <c r="B9320" t="s">
        <v>9766</v>
      </c>
      <c r="C9320" s="6">
        <v>52000</v>
      </c>
      <c r="D9320" t="s">
        <v>1889</v>
      </c>
      <c r="E9320" t="s">
        <v>240</v>
      </c>
      <c r="F9320" t="s">
        <v>239</v>
      </c>
      <c r="G9320" s="7">
        <v>10009</v>
      </c>
      <c r="H9320" t="s">
        <v>132</v>
      </c>
      <c r="I9320" t="s">
        <v>1981</v>
      </c>
      <c r="J9320" t="s">
        <v>36</v>
      </c>
      <c r="K9320" t="s">
        <v>78</v>
      </c>
      <c r="L9320" t="s">
        <v>1982</v>
      </c>
      <c r="M9320" s="8">
        <v>13.36</v>
      </c>
      <c r="N9320" s="7">
        <v>2</v>
      </c>
      <c r="O9320" s="8">
        <f>SUM(Superstore_Clean[[#This Row],[Unit Price]]*Superstore_Clean[[#This Row],[Quantity]])</f>
        <v>26.72</v>
      </c>
      <c r="P9320" s="7">
        <v>2017</v>
      </c>
      <c r="Q9320" t="s">
        <v>135</v>
      </c>
    </row>
    <row r="9321" spans="1:17" x14ac:dyDescent="0.3">
      <c r="A9321">
        <v>9320</v>
      </c>
      <c r="B9321" t="s">
        <v>9766</v>
      </c>
      <c r="C9321" s="6">
        <v>52001</v>
      </c>
      <c r="D9321" t="s">
        <v>1889</v>
      </c>
      <c r="E9321" t="s">
        <v>240</v>
      </c>
      <c r="F9321" t="s">
        <v>239</v>
      </c>
      <c r="G9321" s="7">
        <v>10009</v>
      </c>
      <c r="H9321" t="s">
        <v>132</v>
      </c>
      <c r="I9321" t="s">
        <v>9767</v>
      </c>
      <c r="J9321" t="s">
        <v>23</v>
      </c>
      <c r="K9321" t="s">
        <v>28</v>
      </c>
      <c r="L9321" t="s">
        <v>9768</v>
      </c>
      <c r="M9321" s="8">
        <v>163.76400000000001</v>
      </c>
      <c r="N9321" s="7">
        <v>2</v>
      </c>
      <c r="O9321" s="8">
        <f>SUM(Superstore_Clean[[#This Row],[Unit Price]]*Superstore_Clean[[#This Row],[Quantity]])</f>
        <v>327.52800000000002</v>
      </c>
      <c r="P9321" s="7">
        <v>2017</v>
      </c>
      <c r="Q9321" t="s">
        <v>135</v>
      </c>
    </row>
    <row r="9322" spans="1:17" x14ac:dyDescent="0.3">
      <c r="A9322">
        <v>9321</v>
      </c>
      <c r="B9322" t="s">
        <v>9766</v>
      </c>
      <c r="C9322" s="6">
        <v>52002</v>
      </c>
      <c r="D9322" t="s">
        <v>1889</v>
      </c>
      <c r="E9322" t="s">
        <v>240</v>
      </c>
      <c r="F9322" t="s">
        <v>239</v>
      </c>
      <c r="G9322" s="7">
        <v>10009</v>
      </c>
      <c r="H9322" t="s">
        <v>132</v>
      </c>
      <c r="I9322" t="s">
        <v>7740</v>
      </c>
      <c r="J9322" t="s">
        <v>23</v>
      </c>
      <c r="K9322" t="s">
        <v>54</v>
      </c>
      <c r="L9322" t="s">
        <v>7741</v>
      </c>
      <c r="M9322" s="8">
        <v>183.92</v>
      </c>
      <c r="N9322" s="7">
        <v>4</v>
      </c>
      <c r="O9322" s="8">
        <f>SUM(Superstore_Clean[[#This Row],[Unit Price]]*Superstore_Clean[[#This Row],[Quantity]])</f>
        <v>735.68</v>
      </c>
      <c r="P9322" s="7">
        <v>2017</v>
      </c>
      <c r="Q9322" t="s">
        <v>135</v>
      </c>
    </row>
    <row r="9323" spans="1:17" x14ac:dyDescent="0.3">
      <c r="A9323">
        <v>9322</v>
      </c>
      <c r="B9323" t="s">
        <v>9769</v>
      </c>
      <c r="C9323" s="6">
        <v>52003</v>
      </c>
      <c r="D9323" t="s">
        <v>2379</v>
      </c>
      <c r="E9323" t="s">
        <v>91</v>
      </c>
      <c r="F9323" t="s">
        <v>167</v>
      </c>
      <c r="G9323" s="7">
        <v>77041</v>
      </c>
      <c r="H9323" t="s">
        <v>92</v>
      </c>
      <c r="I9323" t="s">
        <v>5492</v>
      </c>
      <c r="J9323" t="s">
        <v>23</v>
      </c>
      <c r="K9323" t="s">
        <v>54</v>
      </c>
      <c r="L9323" t="s">
        <v>5493</v>
      </c>
      <c r="M9323" s="8">
        <v>11.375999999999999</v>
      </c>
      <c r="N9323" s="7">
        <v>3</v>
      </c>
      <c r="O9323" s="8">
        <f>SUM(Superstore_Clean[[#This Row],[Unit Price]]*Superstore_Clean[[#This Row],[Quantity]])</f>
        <v>34.128</v>
      </c>
      <c r="P9323" s="7">
        <v>2016</v>
      </c>
      <c r="Q9323" t="s">
        <v>26</v>
      </c>
    </row>
    <row r="9324" spans="1:17" x14ac:dyDescent="0.3">
      <c r="A9324">
        <v>9323</v>
      </c>
      <c r="B9324" t="s">
        <v>9769</v>
      </c>
      <c r="C9324" s="6">
        <v>52004</v>
      </c>
      <c r="D9324" t="s">
        <v>2379</v>
      </c>
      <c r="E9324" t="s">
        <v>91</v>
      </c>
      <c r="F9324" t="s">
        <v>167</v>
      </c>
      <c r="G9324" s="7">
        <v>77041</v>
      </c>
      <c r="H9324" t="s">
        <v>92</v>
      </c>
      <c r="I9324" t="s">
        <v>1646</v>
      </c>
      <c r="J9324" t="s">
        <v>23</v>
      </c>
      <c r="K9324" t="s">
        <v>54</v>
      </c>
      <c r="L9324" t="s">
        <v>1647</v>
      </c>
      <c r="M9324" s="8">
        <v>66.111999999999995</v>
      </c>
      <c r="N9324" s="7">
        <v>4</v>
      </c>
      <c r="O9324" s="8">
        <f>SUM(Superstore_Clean[[#This Row],[Unit Price]]*Superstore_Clean[[#This Row],[Quantity]])</f>
        <v>264.44799999999998</v>
      </c>
      <c r="P9324" s="7">
        <v>2016</v>
      </c>
      <c r="Q9324" t="s">
        <v>26</v>
      </c>
    </row>
    <row r="9325" spans="1:17" x14ac:dyDescent="0.3">
      <c r="A9325">
        <v>9324</v>
      </c>
      <c r="B9325" t="s">
        <v>9770</v>
      </c>
      <c r="C9325" s="6">
        <v>52005</v>
      </c>
      <c r="D9325" t="s">
        <v>4200</v>
      </c>
      <c r="E9325" t="s">
        <v>33</v>
      </c>
      <c r="F9325" t="s">
        <v>32</v>
      </c>
      <c r="G9325" s="7">
        <v>90036</v>
      </c>
      <c r="H9325" t="s">
        <v>34</v>
      </c>
      <c r="I9325" t="s">
        <v>3296</v>
      </c>
      <c r="J9325" t="s">
        <v>36</v>
      </c>
      <c r="K9325" t="s">
        <v>78</v>
      </c>
      <c r="L9325" t="s">
        <v>3297</v>
      </c>
      <c r="M9325" s="8">
        <v>211.04</v>
      </c>
      <c r="N9325" s="7">
        <v>8</v>
      </c>
      <c r="O9325" s="8">
        <f>SUM(Superstore_Clean[[#This Row],[Unit Price]]*Superstore_Clean[[#This Row],[Quantity]])</f>
        <v>1688.32</v>
      </c>
      <c r="P9325" s="7">
        <v>2017</v>
      </c>
      <c r="Q9325" t="s">
        <v>139</v>
      </c>
    </row>
    <row r="9326" spans="1:17" x14ac:dyDescent="0.3">
      <c r="A9326">
        <v>9325</v>
      </c>
      <c r="B9326" t="s">
        <v>9770</v>
      </c>
      <c r="C9326" s="6">
        <v>52006</v>
      </c>
      <c r="D9326" t="s">
        <v>4200</v>
      </c>
      <c r="E9326" t="s">
        <v>33</v>
      </c>
      <c r="F9326" t="s">
        <v>32</v>
      </c>
      <c r="G9326" s="7">
        <v>90036</v>
      </c>
      <c r="H9326" t="s">
        <v>34</v>
      </c>
      <c r="I9326" t="s">
        <v>3003</v>
      </c>
      <c r="J9326" t="s">
        <v>23</v>
      </c>
      <c r="K9326" t="s">
        <v>28</v>
      </c>
      <c r="L9326" t="s">
        <v>3004</v>
      </c>
      <c r="M9326" s="8">
        <v>594.81600000000003</v>
      </c>
      <c r="N9326" s="7">
        <v>2</v>
      </c>
      <c r="O9326" s="8">
        <f>SUM(Superstore_Clean[[#This Row],[Unit Price]]*Superstore_Clean[[#This Row],[Quantity]])</f>
        <v>1189.6320000000001</v>
      </c>
      <c r="P9326" s="7">
        <v>2017</v>
      </c>
      <c r="Q9326" t="s">
        <v>139</v>
      </c>
    </row>
    <row r="9327" spans="1:17" x14ac:dyDescent="0.3">
      <c r="A9327">
        <v>9326</v>
      </c>
      <c r="B9327" t="s">
        <v>9770</v>
      </c>
      <c r="C9327" s="6">
        <v>52007</v>
      </c>
      <c r="D9327" t="s">
        <v>4200</v>
      </c>
      <c r="E9327" t="s">
        <v>33</v>
      </c>
      <c r="F9327" t="s">
        <v>32</v>
      </c>
      <c r="G9327" s="7">
        <v>90036</v>
      </c>
      <c r="H9327" t="s">
        <v>34</v>
      </c>
      <c r="I9327" t="s">
        <v>3457</v>
      </c>
      <c r="J9327" t="s">
        <v>36</v>
      </c>
      <c r="K9327" t="s">
        <v>64</v>
      </c>
      <c r="L9327" t="s">
        <v>3458</v>
      </c>
      <c r="M9327" s="8">
        <v>72.959999999999994</v>
      </c>
      <c r="N9327" s="7">
        <v>3</v>
      </c>
      <c r="O9327" s="8">
        <f>SUM(Superstore_Clean[[#This Row],[Unit Price]]*Superstore_Clean[[#This Row],[Quantity]])</f>
        <v>218.88</v>
      </c>
      <c r="P9327" s="7">
        <v>2017</v>
      </c>
      <c r="Q9327" t="s">
        <v>139</v>
      </c>
    </row>
    <row r="9328" spans="1:17" x14ac:dyDescent="0.3">
      <c r="A9328">
        <v>9327</v>
      </c>
      <c r="B9328" t="s">
        <v>9771</v>
      </c>
      <c r="C9328" s="6">
        <v>52008</v>
      </c>
      <c r="D9328" t="s">
        <v>3118</v>
      </c>
      <c r="E9328" t="s">
        <v>84</v>
      </c>
      <c r="F9328" t="s">
        <v>2232</v>
      </c>
      <c r="G9328" s="7">
        <v>98026</v>
      </c>
      <c r="H9328" t="s">
        <v>34</v>
      </c>
      <c r="I9328" t="s">
        <v>6698</v>
      </c>
      <c r="J9328" t="s">
        <v>23</v>
      </c>
      <c r="K9328" t="s">
        <v>54</v>
      </c>
      <c r="L9328" t="s">
        <v>6699</v>
      </c>
      <c r="M9328" s="8">
        <v>80.959999999999994</v>
      </c>
      <c r="N9328" s="7">
        <v>4</v>
      </c>
      <c r="O9328" s="8">
        <f>SUM(Superstore_Clean[[#This Row],[Unit Price]]*Superstore_Clean[[#This Row],[Quantity]])</f>
        <v>323.83999999999997</v>
      </c>
      <c r="P9328" s="7">
        <v>2017</v>
      </c>
      <c r="Q9328" t="s">
        <v>139</v>
      </c>
    </row>
    <row r="9329" spans="1:17" x14ac:dyDescent="0.3">
      <c r="A9329">
        <v>9328</v>
      </c>
      <c r="B9329" t="s">
        <v>9771</v>
      </c>
      <c r="C9329" s="6">
        <v>52009</v>
      </c>
      <c r="D9329" t="s">
        <v>3118</v>
      </c>
      <c r="E9329" t="s">
        <v>84</v>
      </c>
      <c r="F9329" t="s">
        <v>2232</v>
      </c>
      <c r="G9329" s="7">
        <v>98026</v>
      </c>
      <c r="H9329" t="s">
        <v>34</v>
      </c>
      <c r="I9329" t="s">
        <v>71</v>
      </c>
      <c r="J9329" t="s">
        <v>60</v>
      </c>
      <c r="K9329" t="s">
        <v>61</v>
      </c>
      <c r="L9329" t="s">
        <v>72</v>
      </c>
      <c r="M9329" s="8">
        <v>455.71199999999999</v>
      </c>
      <c r="N9329" s="7">
        <v>2</v>
      </c>
      <c r="O9329" s="8">
        <f>SUM(Superstore_Clean[[#This Row],[Unit Price]]*Superstore_Clean[[#This Row],[Quantity]])</f>
        <v>911.42399999999998</v>
      </c>
      <c r="P9329" s="7">
        <v>2017</v>
      </c>
      <c r="Q9329" t="s">
        <v>139</v>
      </c>
    </row>
    <row r="9330" spans="1:17" x14ac:dyDescent="0.3">
      <c r="A9330">
        <v>9329</v>
      </c>
      <c r="B9330" t="s">
        <v>9771</v>
      </c>
      <c r="C9330" s="6">
        <v>52010</v>
      </c>
      <c r="D9330" t="s">
        <v>3118</v>
      </c>
      <c r="E9330" t="s">
        <v>84</v>
      </c>
      <c r="F9330" t="s">
        <v>2232</v>
      </c>
      <c r="G9330" s="7">
        <v>98026</v>
      </c>
      <c r="H9330" t="s">
        <v>34</v>
      </c>
      <c r="I9330" t="s">
        <v>5705</v>
      </c>
      <c r="J9330" t="s">
        <v>36</v>
      </c>
      <c r="K9330" t="s">
        <v>57</v>
      </c>
      <c r="L9330" t="s">
        <v>5706</v>
      </c>
      <c r="M9330" s="8">
        <v>25.98</v>
      </c>
      <c r="N9330" s="7">
        <v>1</v>
      </c>
      <c r="O9330" s="8">
        <f>SUM(Superstore_Clean[[#This Row],[Unit Price]]*Superstore_Clean[[#This Row],[Quantity]])</f>
        <v>25.98</v>
      </c>
      <c r="P9330" s="7">
        <v>2017</v>
      </c>
      <c r="Q9330" t="s">
        <v>139</v>
      </c>
    </row>
    <row r="9331" spans="1:17" x14ac:dyDescent="0.3">
      <c r="A9331">
        <v>9330</v>
      </c>
      <c r="B9331" t="s">
        <v>9772</v>
      </c>
      <c r="C9331" s="6">
        <v>52011</v>
      </c>
      <c r="D9331" t="s">
        <v>1672</v>
      </c>
      <c r="E9331" t="s">
        <v>33</v>
      </c>
      <c r="F9331" t="s">
        <v>112</v>
      </c>
      <c r="G9331" s="7">
        <v>94110</v>
      </c>
      <c r="H9331" t="s">
        <v>34</v>
      </c>
      <c r="I9331" t="s">
        <v>6486</v>
      </c>
      <c r="J9331" t="s">
        <v>36</v>
      </c>
      <c r="K9331" t="s">
        <v>67</v>
      </c>
      <c r="L9331" t="s">
        <v>6487</v>
      </c>
      <c r="M9331" s="8">
        <v>45.28</v>
      </c>
      <c r="N9331" s="7">
        <v>4</v>
      </c>
      <c r="O9331" s="8">
        <f>SUM(Superstore_Clean[[#This Row],[Unit Price]]*Superstore_Clean[[#This Row],[Quantity]])</f>
        <v>181.12</v>
      </c>
      <c r="P9331" s="7">
        <v>2015</v>
      </c>
      <c r="Q9331" t="s">
        <v>26</v>
      </c>
    </row>
    <row r="9332" spans="1:17" x14ac:dyDescent="0.3">
      <c r="A9332">
        <v>9331</v>
      </c>
      <c r="B9332" t="s">
        <v>9773</v>
      </c>
      <c r="C9332" s="6">
        <v>52012</v>
      </c>
      <c r="D9332" t="s">
        <v>5656</v>
      </c>
      <c r="E9332" t="s">
        <v>240</v>
      </c>
      <c r="F9332" t="s">
        <v>239</v>
      </c>
      <c r="G9332" s="7">
        <v>10035</v>
      </c>
      <c r="H9332" t="s">
        <v>132</v>
      </c>
      <c r="I9332" t="s">
        <v>2882</v>
      </c>
      <c r="J9332" t="s">
        <v>36</v>
      </c>
      <c r="K9332" t="s">
        <v>157</v>
      </c>
      <c r="L9332" t="s">
        <v>594</v>
      </c>
      <c r="M9332" s="8">
        <v>15.56</v>
      </c>
      <c r="N9332" s="7">
        <v>2</v>
      </c>
      <c r="O9332" s="8">
        <f>SUM(Superstore_Clean[[#This Row],[Unit Price]]*Superstore_Clean[[#This Row],[Quantity]])</f>
        <v>31.12</v>
      </c>
      <c r="P9332" s="7">
        <v>2015</v>
      </c>
      <c r="Q9332" t="s">
        <v>26</v>
      </c>
    </row>
    <row r="9333" spans="1:17" x14ac:dyDescent="0.3">
      <c r="A9333">
        <v>9332</v>
      </c>
      <c r="B9333" t="s">
        <v>9774</v>
      </c>
      <c r="C9333" s="6">
        <v>52013</v>
      </c>
      <c r="D9333" t="s">
        <v>198</v>
      </c>
      <c r="E9333" t="s">
        <v>376</v>
      </c>
      <c r="F9333" t="s">
        <v>286</v>
      </c>
      <c r="G9333" s="7">
        <v>97477</v>
      </c>
      <c r="H9333" t="s">
        <v>34</v>
      </c>
      <c r="I9333" t="s">
        <v>3944</v>
      </c>
      <c r="J9333" t="s">
        <v>60</v>
      </c>
      <c r="K9333" t="s">
        <v>61</v>
      </c>
      <c r="L9333" t="s">
        <v>3945</v>
      </c>
      <c r="M9333" s="8">
        <v>859.2</v>
      </c>
      <c r="N9333" s="7">
        <v>3</v>
      </c>
      <c r="O9333" s="8">
        <f>SUM(Superstore_Clean[[#This Row],[Unit Price]]*Superstore_Clean[[#This Row],[Quantity]])</f>
        <v>2577.6000000000004</v>
      </c>
      <c r="P9333" s="7">
        <v>2016</v>
      </c>
      <c r="Q9333" t="s">
        <v>139</v>
      </c>
    </row>
    <row r="9334" spans="1:17" x14ac:dyDescent="0.3">
      <c r="A9334">
        <v>9333</v>
      </c>
      <c r="B9334" t="s">
        <v>9775</v>
      </c>
      <c r="C9334" s="6">
        <v>52014</v>
      </c>
      <c r="D9334" t="s">
        <v>7196</v>
      </c>
      <c r="E9334" t="s">
        <v>20</v>
      </c>
      <c r="F9334" t="s">
        <v>7219</v>
      </c>
      <c r="G9334" s="7">
        <v>40324</v>
      </c>
      <c r="H9334" t="s">
        <v>21</v>
      </c>
      <c r="I9334" t="s">
        <v>1426</v>
      </c>
      <c r="J9334" t="s">
        <v>36</v>
      </c>
      <c r="K9334" t="s">
        <v>67</v>
      </c>
      <c r="L9334" t="s">
        <v>1427</v>
      </c>
      <c r="M9334" s="8">
        <v>195.68</v>
      </c>
      <c r="N9334" s="7">
        <v>4</v>
      </c>
      <c r="O9334" s="8">
        <f>SUM(Superstore_Clean[[#This Row],[Unit Price]]*Superstore_Clean[[#This Row],[Quantity]])</f>
        <v>782.72</v>
      </c>
      <c r="P9334" s="7">
        <v>2017</v>
      </c>
      <c r="Q9334" t="s">
        <v>139</v>
      </c>
    </row>
    <row r="9335" spans="1:17" x14ac:dyDescent="0.3">
      <c r="A9335">
        <v>9334</v>
      </c>
      <c r="B9335" t="s">
        <v>9775</v>
      </c>
      <c r="C9335" s="6">
        <v>52015</v>
      </c>
      <c r="D9335" t="s">
        <v>7196</v>
      </c>
      <c r="E9335" t="s">
        <v>20</v>
      </c>
      <c r="F9335" t="s">
        <v>7219</v>
      </c>
      <c r="G9335" s="7">
        <v>40324</v>
      </c>
      <c r="H9335" t="s">
        <v>21</v>
      </c>
      <c r="I9335" t="s">
        <v>3695</v>
      </c>
      <c r="J9335" t="s">
        <v>36</v>
      </c>
      <c r="K9335" t="s">
        <v>242</v>
      </c>
      <c r="L9335" t="s">
        <v>3696</v>
      </c>
      <c r="M9335" s="8">
        <v>14.2</v>
      </c>
      <c r="N9335" s="7">
        <v>4</v>
      </c>
      <c r="O9335" s="8">
        <f>SUM(Superstore_Clean[[#This Row],[Unit Price]]*Superstore_Clean[[#This Row],[Quantity]])</f>
        <v>56.8</v>
      </c>
      <c r="P9335" s="7">
        <v>2017</v>
      </c>
      <c r="Q9335" t="s">
        <v>139</v>
      </c>
    </row>
    <row r="9336" spans="1:17" x14ac:dyDescent="0.3">
      <c r="A9336">
        <v>9335</v>
      </c>
      <c r="B9336" t="s">
        <v>9776</v>
      </c>
      <c r="C9336" s="6">
        <v>52016</v>
      </c>
      <c r="D9336" t="s">
        <v>1160</v>
      </c>
      <c r="E9336" t="s">
        <v>43</v>
      </c>
      <c r="F9336" t="s">
        <v>3008</v>
      </c>
      <c r="G9336" s="7">
        <v>33065</v>
      </c>
      <c r="H9336" t="s">
        <v>21</v>
      </c>
      <c r="I9336" t="s">
        <v>22</v>
      </c>
      <c r="J9336" t="s">
        <v>23</v>
      </c>
      <c r="K9336" t="s">
        <v>24</v>
      </c>
      <c r="L9336" t="s">
        <v>25</v>
      </c>
      <c r="M9336" s="8">
        <v>314.35199999999998</v>
      </c>
      <c r="N9336" s="7">
        <v>3</v>
      </c>
      <c r="O9336" s="8">
        <f>SUM(Superstore_Clean[[#This Row],[Unit Price]]*Superstore_Clean[[#This Row],[Quantity]])</f>
        <v>943.05599999999993</v>
      </c>
      <c r="P9336" s="7">
        <v>2017</v>
      </c>
      <c r="Q9336" t="s">
        <v>109</v>
      </c>
    </row>
    <row r="9337" spans="1:17" x14ac:dyDescent="0.3">
      <c r="A9337">
        <v>9336</v>
      </c>
      <c r="B9337" t="s">
        <v>9776</v>
      </c>
      <c r="C9337" s="6">
        <v>52017</v>
      </c>
      <c r="D9337" t="s">
        <v>1160</v>
      </c>
      <c r="E9337" t="s">
        <v>43</v>
      </c>
      <c r="F9337" t="s">
        <v>3008</v>
      </c>
      <c r="G9337" s="7">
        <v>33065</v>
      </c>
      <c r="H9337" t="s">
        <v>21</v>
      </c>
      <c r="I9337" t="s">
        <v>6127</v>
      </c>
      <c r="J9337" t="s">
        <v>36</v>
      </c>
      <c r="K9337" t="s">
        <v>37</v>
      </c>
      <c r="L9337" t="s">
        <v>6128</v>
      </c>
      <c r="M9337" s="8">
        <v>4.6079999999999997</v>
      </c>
      <c r="N9337" s="7">
        <v>2</v>
      </c>
      <c r="O9337" s="8">
        <f>SUM(Superstore_Clean[[#This Row],[Unit Price]]*Superstore_Clean[[#This Row],[Quantity]])</f>
        <v>9.2159999999999993</v>
      </c>
      <c r="P9337" s="7">
        <v>2017</v>
      </c>
      <c r="Q9337" t="s">
        <v>109</v>
      </c>
    </row>
    <row r="9338" spans="1:17" x14ac:dyDescent="0.3">
      <c r="A9338">
        <v>9337</v>
      </c>
      <c r="B9338" t="s">
        <v>9777</v>
      </c>
      <c r="C9338" s="6">
        <v>52018</v>
      </c>
      <c r="D9338" t="s">
        <v>2816</v>
      </c>
      <c r="E9338" t="s">
        <v>33</v>
      </c>
      <c r="F9338" t="s">
        <v>112</v>
      </c>
      <c r="G9338" s="7">
        <v>94110</v>
      </c>
      <c r="H9338" t="s">
        <v>34</v>
      </c>
      <c r="I9338" t="s">
        <v>444</v>
      </c>
      <c r="J9338" t="s">
        <v>36</v>
      </c>
      <c r="K9338" t="s">
        <v>242</v>
      </c>
      <c r="L9338" t="s">
        <v>445</v>
      </c>
      <c r="M9338" s="8">
        <v>17.899999999999999</v>
      </c>
      <c r="N9338" s="7">
        <v>5</v>
      </c>
      <c r="O9338" s="8">
        <f>SUM(Superstore_Clean[[#This Row],[Unit Price]]*Superstore_Clean[[#This Row],[Quantity]])</f>
        <v>89.5</v>
      </c>
      <c r="P9338" s="7">
        <v>2017</v>
      </c>
      <c r="Q9338" t="s">
        <v>139</v>
      </c>
    </row>
    <row r="9339" spans="1:17" x14ac:dyDescent="0.3">
      <c r="A9339">
        <v>9338</v>
      </c>
      <c r="B9339" t="s">
        <v>9778</v>
      </c>
      <c r="C9339" s="6">
        <v>52019</v>
      </c>
      <c r="D9339" t="s">
        <v>2514</v>
      </c>
      <c r="E9339" t="s">
        <v>33</v>
      </c>
      <c r="F9339" t="s">
        <v>112</v>
      </c>
      <c r="G9339" s="7">
        <v>94110</v>
      </c>
      <c r="H9339" t="s">
        <v>34</v>
      </c>
      <c r="I9339" t="s">
        <v>5112</v>
      </c>
      <c r="J9339" t="s">
        <v>36</v>
      </c>
      <c r="K9339" t="s">
        <v>64</v>
      </c>
      <c r="L9339" t="s">
        <v>5113</v>
      </c>
      <c r="M9339" s="8">
        <v>2.992</v>
      </c>
      <c r="N9339" s="7">
        <v>1</v>
      </c>
      <c r="O9339" s="8">
        <f>SUM(Superstore_Clean[[#This Row],[Unit Price]]*Superstore_Clean[[#This Row],[Quantity]])</f>
        <v>2.992</v>
      </c>
      <c r="P9339" s="7">
        <v>2014</v>
      </c>
      <c r="Q9339" t="s">
        <v>47</v>
      </c>
    </row>
    <row r="9340" spans="1:17" x14ac:dyDescent="0.3">
      <c r="A9340">
        <v>9339</v>
      </c>
      <c r="B9340" t="s">
        <v>9778</v>
      </c>
      <c r="C9340" s="6">
        <v>52020</v>
      </c>
      <c r="D9340" t="s">
        <v>2514</v>
      </c>
      <c r="E9340" t="s">
        <v>33</v>
      </c>
      <c r="F9340" t="s">
        <v>112</v>
      </c>
      <c r="G9340" s="7">
        <v>94110</v>
      </c>
      <c r="H9340" t="s">
        <v>34</v>
      </c>
      <c r="I9340" t="s">
        <v>2790</v>
      </c>
      <c r="J9340" t="s">
        <v>36</v>
      </c>
      <c r="K9340" t="s">
        <v>64</v>
      </c>
      <c r="L9340" t="s">
        <v>2791</v>
      </c>
      <c r="M9340" s="8">
        <v>20.064</v>
      </c>
      <c r="N9340" s="7">
        <v>6</v>
      </c>
      <c r="O9340" s="8">
        <f>SUM(Superstore_Clean[[#This Row],[Unit Price]]*Superstore_Clean[[#This Row],[Quantity]])</f>
        <v>120.384</v>
      </c>
      <c r="P9340" s="7">
        <v>2014</v>
      </c>
      <c r="Q9340" t="s">
        <v>47</v>
      </c>
    </row>
    <row r="9341" spans="1:17" x14ac:dyDescent="0.3">
      <c r="A9341">
        <v>9340</v>
      </c>
      <c r="B9341" t="s">
        <v>9778</v>
      </c>
      <c r="C9341" s="6">
        <v>52021</v>
      </c>
      <c r="D9341" t="s">
        <v>2514</v>
      </c>
      <c r="E9341" t="s">
        <v>33</v>
      </c>
      <c r="F9341" t="s">
        <v>112</v>
      </c>
      <c r="G9341" s="7">
        <v>94110</v>
      </c>
      <c r="H9341" t="s">
        <v>34</v>
      </c>
      <c r="I9341" t="s">
        <v>6933</v>
      </c>
      <c r="J9341" t="s">
        <v>36</v>
      </c>
      <c r="K9341" t="s">
        <v>78</v>
      </c>
      <c r="L9341" t="s">
        <v>6934</v>
      </c>
      <c r="M9341" s="8">
        <v>146.72999999999999</v>
      </c>
      <c r="N9341" s="7">
        <v>3</v>
      </c>
      <c r="O9341" s="8">
        <f>SUM(Superstore_Clean[[#This Row],[Unit Price]]*Superstore_Clean[[#This Row],[Quantity]])</f>
        <v>440.18999999999994</v>
      </c>
      <c r="P9341" s="7">
        <v>2014</v>
      </c>
      <c r="Q9341" t="s">
        <v>47</v>
      </c>
    </row>
    <row r="9342" spans="1:17" x14ac:dyDescent="0.3">
      <c r="A9342">
        <v>9341</v>
      </c>
      <c r="B9342" t="s">
        <v>9778</v>
      </c>
      <c r="C9342" s="6">
        <v>52022</v>
      </c>
      <c r="D9342" t="s">
        <v>2514</v>
      </c>
      <c r="E9342" t="s">
        <v>33</v>
      </c>
      <c r="F9342" t="s">
        <v>112</v>
      </c>
      <c r="G9342" s="7">
        <v>94110</v>
      </c>
      <c r="H9342" t="s">
        <v>34</v>
      </c>
      <c r="I9342" t="s">
        <v>1870</v>
      </c>
      <c r="J9342" t="s">
        <v>36</v>
      </c>
      <c r="K9342" t="s">
        <v>37</v>
      </c>
      <c r="L9342" t="s">
        <v>1871</v>
      </c>
      <c r="M9342" s="8">
        <v>18.75</v>
      </c>
      <c r="N9342" s="7">
        <v>5</v>
      </c>
      <c r="O9342" s="8">
        <f>SUM(Superstore_Clean[[#This Row],[Unit Price]]*Superstore_Clean[[#This Row],[Quantity]])</f>
        <v>93.75</v>
      </c>
      <c r="P9342" s="7">
        <v>2014</v>
      </c>
      <c r="Q9342" t="s">
        <v>47</v>
      </c>
    </row>
    <row r="9343" spans="1:17" x14ac:dyDescent="0.3">
      <c r="A9343">
        <v>9342</v>
      </c>
      <c r="B9343" t="s">
        <v>9778</v>
      </c>
      <c r="C9343" s="6">
        <v>52023</v>
      </c>
      <c r="D9343" t="s">
        <v>2514</v>
      </c>
      <c r="E9343" t="s">
        <v>33</v>
      </c>
      <c r="F9343" t="s">
        <v>112</v>
      </c>
      <c r="G9343" s="7">
        <v>94110</v>
      </c>
      <c r="H9343" t="s">
        <v>34</v>
      </c>
      <c r="I9343" t="s">
        <v>6956</v>
      </c>
      <c r="J9343" t="s">
        <v>60</v>
      </c>
      <c r="K9343" t="s">
        <v>61</v>
      </c>
      <c r="L9343" t="s">
        <v>6957</v>
      </c>
      <c r="M9343" s="8">
        <v>117.57599999999999</v>
      </c>
      <c r="N9343" s="7">
        <v>3</v>
      </c>
      <c r="O9343" s="8">
        <f>SUM(Superstore_Clean[[#This Row],[Unit Price]]*Superstore_Clean[[#This Row],[Quantity]])</f>
        <v>352.72799999999995</v>
      </c>
      <c r="P9343" s="7">
        <v>2014</v>
      </c>
      <c r="Q9343" t="s">
        <v>47</v>
      </c>
    </row>
    <row r="9344" spans="1:17" x14ac:dyDescent="0.3">
      <c r="A9344">
        <v>9343</v>
      </c>
      <c r="B9344" t="s">
        <v>9779</v>
      </c>
      <c r="C9344" s="6">
        <v>52024</v>
      </c>
      <c r="D9344" t="s">
        <v>6931</v>
      </c>
      <c r="E9344" t="s">
        <v>33</v>
      </c>
      <c r="F9344" t="s">
        <v>2515</v>
      </c>
      <c r="G9344" s="7">
        <v>92503</v>
      </c>
      <c r="H9344" t="s">
        <v>34</v>
      </c>
      <c r="I9344" t="s">
        <v>2149</v>
      </c>
      <c r="J9344" t="s">
        <v>36</v>
      </c>
      <c r="K9344" t="s">
        <v>64</v>
      </c>
      <c r="L9344" t="s">
        <v>2150</v>
      </c>
      <c r="M9344" s="8">
        <v>51.183999999999997</v>
      </c>
      <c r="N9344" s="7">
        <v>7</v>
      </c>
      <c r="O9344" s="8">
        <f>SUM(Superstore_Clean[[#This Row],[Unit Price]]*Superstore_Clean[[#This Row],[Quantity]])</f>
        <v>358.28800000000001</v>
      </c>
      <c r="P9344" s="7">
        <v>2016</v>
      </c>
      <c r="Q9344" t="s">
        <v>208</v>
      </c>
    </row>
    <row r="9345" spans="1:17" x14ac:dyDescent="0.3">
      <c r="A9345">
        <v>9344</v>
      </c>
      <c r="B9345" t="s">
        <v>9780</v>
      </c>
      <c r="C9345" s="6">
        <v>52025</v>
      </c>
      <c r="D9345" t="s">
        <v>2036</v>
      </c>
      <c r="E9345" t="s">
        <v>443</v>
      </c>
      <c r="F9345" t="s">
        <v>248</v>
      </c>
      <c r="G9345" s="7">
        <v>45373</v>
      </c>
      <c r="H9345" t="s">
        <v>132</v>
      </c>
      <c r="I9345" t="s">
        <v>7557</v>
      </c>
      <c r="J9345" t="s">
        <v>23</v>
      </c>
      <c r="K9345" t="s">
        <v>45</v>
      </c>
      <c r="L9345" t="s">
        <v>7558</v>
      </c>
      <c r="M9345" s="8">
        <v>455.97</v>
      </c>
      <c r="N9345" s="7">
        <v>5</v>
      </c>
      <c r="O9345" s="8">
        <f>SUM(Superstore_Clean[[#This Row],[Unit Price]]*Superstore_Clean[[#This Row],[Quantity]])</f>
        <v>2279.8500000000004</v>
      </c>
      <c r="P9345" s="7">
        <v>2017</v>
      </c>
      <c r="Q9345" t="s">
        <v>497</v>
      </c>
    </row>
    <row r="9346" spans="1:17" x14ac:dyDescent="0.3">
      <c r="A9346">
        <v>9345</v>
      </c>
      <c r="B9346" t="s">
        <v>9780</v>
      </c>
      <c r="C9346" s="6">
        <v>52026</v>
      </c>
      <c r="D9346" t="s">
        <v>2036</v>
      </c>
      <c r="E9346" t="s">
        <v>443</v>
      </c>
      <c r="F9346" t="s">
        <v>248</v>
      </c>
      <c r="G9346" s="7">
        <v>45373</v>
      </c>
      <c r="H9346" t="s">
        <v>132</v>
      </c>
      <c r="I9346" t="s">
        <v>161</v>
      </c>
      <c r="J9346" t="s">
        <v>36</v>
      </c>
      <c r="K9346" t="s">
        <v>64</v>
      </c>
      <c r="L9346" t="s">
        <v>162</v>
      </c>
      <c r="M9346" s="8">
        <v>5.7149999999999999</v>
      </c>
      <c r="N9346" s="7">
        <v>5</v>
      </c>
      <c r="O9346" s="8">
        <f>SUM(Superstore_Clean[[#This Row],[Unit Price]]*Superstore_Clean[[#This Row],[Quantity]])</f>
        <v>28.574999999999999</v>
      </c>
      <c r="P9346" s="7">
        <v>2017</v>
      </c>
      <c r="Q9346" t="s">
        <v>497</v>
      </c>
    </row>
    <row r="9347" spans="1:17" x14ac:dyDescent="0.3">
      <c r="A9347">
        <v>9346</v>
      </c>
      <c r="B9347" t="s">
        <v>9780</v>
      </c>
      <c r="C9347" s="6">
        <v>52027</v>
      </c>
      <c r="D9347" t="s">
        <v>2036</v>
      </c>
      <c r="E9347" t="s">
        <v>443</v>
      </c>
      <c r="F9347" t="s">
        <v>248</v>
      </c>
      <c r="G9347" s="7">
        <v>45373</v>
      </c>
      <c r="H9347" t="s">
        <v>132</v>
      </c>
      <c r="I9347" t="s">
        <v>5624</v>
      </c>
      <c r="J9347" t="s">
        <v>60</v>
      </c>
      <c r="K9347" t="s">
        <v>61</v>
      </c>
      <c r="L9347" t="s">
        <v>5625</v>
      </c>
      <c r="M9347" s="8">
        <v>57.594000000000001</v>
      </c>
      <c r="N9347" s="7">
        <v>1</v>
      </c>
      <c r="O9347" s="8">
        <f>SUM(Superstore_Clean[[#This Row],[Unit Price]]*Superstore_Clean[[#This Row],[Quantity]])</f>
        <v>57.594000000000001</v>
      </c>
      <c r="P9347" s="7">
        <v>2017</v>
      </c>
      <c r="Q9347" t="s">
        <v>497</v>
      </c>
    </row>
    <row r="9348" spans="1:17" x14ac:dyDescent="0.3">
      <c r="A9348">
        <v>9347</v>
      </c>
      <c r="B9348" t="s">
        <v>9780</v>
      </c>
      <c r="C9348" s="6">
        <v>52028</v>
      </c>
      <c r="D9348" t="s">
        <v>2036</v>
      </c>
      <c r="E9348" t="s">
        <v>443</v>
      </c>
      <c r="F9348" t="s">
        <v>248</v>
      </c>
      <c r="G9348" s="7">
        <v>45373</v>
      </c>
      <c r="H9348" t="s">
        <v>132</v>
      </c>
      <c r="I9348" t="s">
        <v>4092</v>
      </c>
      <c r="J9348" t="s">
        <v>23</v>
      </c>
      <c r="K9348" t="s">
        <v>54</v>
      </c>
      <c r="L9348" t="s">
        <v>4093</v>
      </c>
      <c r="M9348" s="8">
        <v>30.143999999999998</v>
      </c>
      <c r="N9348" s="7">
        <v>2</v>
      </c>
      <c r="O9348" s="8">
        <f>SUM(Superstore_Clean[[#This Row],[Unit Price]]*Superstore_Clean[[#This Row],[Quantity]])</f>
        <v>60.287999999999997</v>
      </c>
      <c r="P9348" s="7">
        <v>2017</v>
      </c>
      <c r="Q9348" t="s">
        <v>497</v>
      </c>
    </row>
    <row r="9349" spans="1:17" x14ac:dyDescent="0.3">
      <c r="A9349">
        <v>9348</v>
      </c>
      <c r="B9349" t="s">
        <v>9780</v>
      </c>
      <c r="C9349" s="6">
        <v>52029</v>
      </c>
      <c r="D9349" t="s">
        <v>2036</v>
      </c>
      <c r="E9349" t="s">
        <v>443</v>
      </c>
      <c r="F9349" t="s">
        <v>248</v>
      </c>
      <c r="G9349" s="7">
        <v>45373</v>
      </c>
      <c r="H9349" t="s">
        <v>132</v>
      </c>
      <c r="I9349" t="s">
        <v>4222</v>
      </c>
      <c r="J9349" t="s">
        <v>23</v>
      </c>
      <c r="K9349" t="s">
        <v>28</v>
      </c>
      <c r="L9349" t="s">
        <v>4223</v>
      </c>
      <c r="M9349" s="8">
        <v>899.43</v>
      </c>
      <c r="N9349" s="7">
        <v>5</v>
      </c>
      <c r="O9349" s="8">
        <f>SUM(Superstore_Clean[[#This Row],[Unit Price]]*Superstore_Clean[[#This Row],[Quantity]])</f>
        <v>4497.1499999999996</v>
      </c>
      <c r="P9349" s="7">
        <v>2017</v>
      </c>
      <c r="Q9349" t="s">
        <v>497</v>
      </c>
    </row>
    <row r="9350" spans="1:17" x14ac:dyDescent="0.3">
      <c r="A9350">
        <v>9349</v>
      </c>
      <c r="B9350" t="s">
        <v>9781</v>
      </c>
      <c r="C9350" s="6">
        <v>52030</v>
      </c>
      <c r="D9350" t="s">
        <v>328</v>
      </c>
      <c r="E9350" t="s">
        <v>33</v>
      </c>
      <c r="F9350" t="s">
        <v>7216</v>
      </c>
      <c r="G9350" s="7">
        <v>92553</v>
      </c>
      <c r="H9350" t="s">
        <v>34</v>
      </c>
      <c r="I9350" t="s">
        <v>8413</v>
      </c>
      <c r="J9350" t="s">
        <v>23</v>
      </c>
      <c r="K9350" t="s">
        <v>54</v>
      </c>
      <c r="L9350" t="s">
        <v>8414</v>
      </c>
      <c r="M9350" s="8">
        <v>842.72</v>
      </c>
      <c r="N9350" s="7">
        <v>8</v>
      </c>
      <c r="O9350" s="8">
        <f>SUM(Superstore_Clean[[#This Row],[Unit Price]]*Superstore_Clean[[#This Row],[Quantity]])</f>
        <v>6741.76</v>
      </c>
      <c r="P9350" s="7">
        <v>2016</v>
      </c>
      <c r="Q9350" t="s">
        <v>87</v>
      </c>
    </row>
    <row r="9351" spans="1:17" x14ac:dyDescent="0.3">
      <c r="A9351">
        <v>9350</v>
      </c>
      <c r="B9351" t="s">
        <v>9781</v>
      </c>
      <c r="C9351" s="6">
        <v>52031</v>
      </c>
      <c r="D9351" t="s">
        <v>328</v>
      </c>
      <c r="E9351" t="s">
        <v>33</v>
      </c>
      <c r="F9351" t="s">
        <v>7216</v>
      </c>
      <c r="G9351" s="7">
        <v>92553</v>
      </c>
      <c r="H9351" t="s">
        <v>34</v>
      </c>
      <c r="I9351" t="s">
        <v>430</v>
      </c>
      <c r="J9351" t="s">
        <v>23</v>
      </c>
      <c r="K9351" t="s">
        <v>54</v>
      </c>
      <c r="L9351" t="s">
        <v>431</v>
      </c>
      <c r="M9351" s="8">
        <v>41.96</v>
      </c>
      <c r="N9351" s="7">
        <v>2</v>
      </c>
      <c r="O9351" s="8">
        <f>SUM(Superstore_Clean[[#This Row],[Unit Price]]*Superstore_Clean[[#This Row],[Quantity]])</f>
        <v>83.92</v>
      </c>
      <c r="P9351" s="7">
        <v>2016</v>
      </c>
      <c r="Q9351" t="s">
        <v>87</v>
      </c>
    </row>
    <row r="9352" spans="1:17" x14ac:dyDescent="0.3">
      <c r="A9352">
        <v>9351</v>
      </c>
      <c r="B9352" t="s">
        <v>9782</v>
      </c>
      <c r="C9352" s="6">
        <v>52032</v>
      </c>
      <c r="D9352" t="s">
        <v>2326</v>
      </c>
      <c r="E9352" t="s">
        <v>84</v>
      </c>
      <c r="F9352" t="s">
        <v>83</v>
      </c>
      <c r="G9352" s="7">
        <v>98115</v>
      </c>
      <c r="H9352" t="s">
        <v>34</v>
      </c>
      <c r="I9352" t="s">
        <v>3172</v>
      </c>
      <c r="J9352" t="s">
        <v>36</v>
      </c>
      <c r="K9352" t="s">
        <v>64</v>
      </c>
      <c r="L9352" t="s">
        <v>3173</v>
      </c>
      <c r="M9352" s="8">
        <v>13.215999999999999</v>
      </c>
      <c r="N9352" s="7">
        <v>4</v>
      </c>
      <c r="O9352" s="8">
        <f>SUM(Superstore_Clean[[#This Row],[Unit Price]]*Superstore_Clean[[#This Row],[Quantity]])</f>
        <v>52.863999999999997</v>
      </c>
      <c r="P9352" s="7">
        <v>2016</v>
      </c>
      <c r="Q9352" t="s">
        <v>139</v>
      </c>
    </row>
    <row r="9353" spans="1:17" x14ac:dyDescent="0.3">
      <c r="A9353">
        <v>9352</v>
      </c>
      <c r="B9353" t="s">
        <v>9782</v>
      </c>
      <c r="C9353" s="6">
        <v>52033</v>
      </c>
      <c r="D9353" t="s">
        <v>2326</v>
      </c>
      <c r="E9353" t="s">
        <v>84</v>
      </c>
      <c r="F9353" t="s">
        <v>83</v>
      </c>
      <c r="G9353" s="7">
        <v>98115</v>
      </c>
      <c r="H9353" t="s">
        <v>34</v>
      </c>
      <c r="I9353" t="s">
        <v>1361</v>
      </c>
      <c r="J9353" t="s">
        <v>23</v>
      </c>
      <c r="K9353" t="s">
        <v>28</v>
      </c>
      <c r="L9353" t="s">
        <v>1362</v>
      </c>
      <c r="M9353" s="8">
        <v>184.75200000000001</v>
      </c>
      <c r="N9353" s="7">
        <v>3</v>
      </c>
      <c r="O9353" s="8">
        <f>SUM(Superstore_Clean[[#This Row],[Unit Price]]*Superstore_Clean[[#This Row],[Quantity]])</f>
        <v>554.25600000000009</v>
      </c>
      <c r="P9353" s="7">
        <v>2016</v>
      </c>
      <c r="Q9353" t="s">
        <v>139</v>
      </c>
    </row>
    <row r="9354" spans="1:17" x14ac:dyDescent="0.3">
      <c r="A9354">
        <v>9353</v>
      </c>
      <c r="B9354" t="s">
        <v>9783</v>
      </c>
      <c r="C9354" s="6">
        <v>52034</v>
      </c>
      <c r="D9354" t="s">
        <v>1506</v>
      </c>
      <c r="E9354" t="s">
        <v>190</v>
      </c>
      <c r="F9354" t="s">
        <v>273</v>
      </c>
      <c r="G9354" s="7">
        <v>60623</v>
      </c>
      <c r="H9354" t="s">
        <v>92</v>
      </c>
      <c r="I9354" t="s">
        <v>3003</v>
      </c>
      <c r="J9354" t="s">
        <v>23</v>
      </c>
      <c r="K9354" t="s">
        <v>28</v>
      </c>
      <c r="L9354" t="s">
        <v>3004</v>
      </c>
      <c r="M9354" s="8">
        <v>520.46400000000006</v>
      </c>
      <c r="N9354" s="7">
        <v>2</v>
      </c>
      <c r="O9354" s="8">
        <f>SUM(Superstore_Clean[[#This Row],[Unit Price]]*Superstore_Clean[[#This Row],[Quantity]])</f>
        <v>1040.9280000000001</v>
      </c>
      <c r="P9354" s="7">
        <v>2017</v>
      </c>
      <c r="Q9354" t="s">
        <v>139</v>
      </c>
    </row>
    <row r="9355" spans="1:17" x14ac:dyDescent="0.3">
      <c r="A9355">
        <v>9354</v>
      </c>
      <c r="B9355" t="s">
        <v>9783</v>
      </c>
      <c r="C9355" s="6">
        <v>52035</v>
      </c>
      <c r="D9355" t="s">
        <v>1506</v>
      </c>
      <c r="E9355" t="s">
        <v>190</v>
      </c>
      <c r="F9355" t="s">
        <v>273</v>
      </c>
      <c r="G9355" s="7">
        <v>60623</v>
      </c>
      <c r="H9355" t="s">
        <v>92</v>
      </c>
      <c r="I9355" t="s">
        <v>8186</v>
      </c>
      <c r="J9355" t="s">
        <v>36</v>
      </c>
      <c r="K9355" t="s">
        <v>78</v>
      </c>
      <c r="L9355" t="s">
        <v>8187</v>
      </c>
      <c r="M9355" s="8">
        <v>11.423999999999999</v>
      </c>
      <c r="N9355" s="7">
        <v>3</v>
      </c>
      <c r="O9355" s="8">
        <f>SUM(Superstore_Clean[[#This Row],[Unit Price]]*Superstore_Clean[[#This Row],[Quantity]])</f>
        <v>34.271999999999998</v>
      </c>
      <c r="P9355" s="7">
        <v>2017</v>
      </c>
      <c r="Q9355" t="s">
        <v>139</v>
      </c>
    </row>
    <row r="9356" spans="1:17" x14ac:dyDescent="0.3">
      <c r="A9356">
        <v>9355</v>
      </c>
      <c r="B9356" t="s">
        <v>9784</v>
      </c>
      <c r="C9356" s="6">
        <v>52036</v>
      </c>
      <c r="D9356" t="s">
        <v>166</v>
      </c>
      <c r="E9356" t="s">
        <v>214</v>
      </c>
      <c r="F9356" t="s">
        <v>295</v>
      </c>
      <c r="G9356" s="7">
        <v>49201</v>
      </c>
      <c r="H9356" t="s">
        <v>92</v>
      </c>
      <c r="I9356" t="s">
        <v>7826</v>
      </c>
      <c r="J9356" t="s">
        <v>36</v>
      </c>
      <c r="K9356" t="s">
        <v>78</v>
      </c>
      <c r="L9356" t="s">
        <v>7827</v>
      </c>
      <c r="M9356" s="8">
        <v>19.440000000000001</v>
      </c>
      <c r="N9356" s="7">
        <v>3</v>
      </c>
      <c r="O9356" s="8">
        <f>SUM(Superstore_Clean[[#This Row],[Unit Price]]*Superstore_Clean[[#This Row],[Quantity]])</f>
        <v>58.320000000000007</v>
      </c>
      <c r="P9356" s="7">
        <v>2015</v>
      </c>
      <c r="Q9356" t="s">
        <v>87</v>
      </c>
    </row>
    <row r="9357" spans="1:17" x14ac:dyDescent="0.3">
      <c r="A9357">
        <v>9356</v>
      </c>
      <c r="B9357" t="s">
        <v>9784</v>
      </c>
      <c r="C9357" s="6">
        <v>52037</v>
      </c>
      <c r="D9357" t="s">
        <v>166</v>
      </c>
      <c r="E9357" t="s">
        <v>214</v>
      </c>
      <c r="F9357" t="s">
        <v>295</v>
      </c>
      <c r="G9357" s="7">
        <v>49201</v>
      </c>
      <c r="H9357" t="s">
        <v>92</v>
      </c>
      <c r="I9357" t="s">
        <v>3733</v>
      </c>
      <c r="J9357" t="s">
        <v>36</v>
      </c>
      <c r="K9357" t="s">
        <v>57</v>
      </c>
      <c r="L9357" t="s">
        <v>3734</v>
      </c>
      <c r="M9357" s="8">
        <v>3.64</v>
      </c>
      <c r="N9357" s="7">
        <v>2</v>
      </c>
      <c r="O9357" s="8">
        <f>SUM(Superstore_Clean[[#This Row],[Unit Price]]*Superstore_Clean[[#This Row],[Quantity]])</f>
        <v>7.28</v>
      </c>
      <c r="P9357" s="7">
        <v>2015</v>
      </c>
      <c r="Q9357" t="s">
        <v>87</v>
      </c>
    </row>
    <row r="9358" spans="1:17" x14ac:dyDescent="0.3">
      <c r="A9358">
        <v>9357</v>
      </c>
      <c r="B9358" t="s">
        <v>9784</v>
      </c>
      <c r="C9358" s="6">
        <v>52038</v>
      </c>
      <c r="D9358" t="s">
        <v>166</v>
      </c>
      <c r="E9358" t="s">
        <v>214</v>
      </c>
      <c r="F9358" t="s">
        <v>295</v>
      </c>
      <c r="G9358" s="7">
        <v>49201</v>
      </c>
      <c r="H9358" t="s">
        <v>92</v>
      </c>
      <c r="I9358" t="s">
        <v>4651</v>
      </c>
      <c r="J9358" t="s">
        <v>36</v>
      </c>
      <c r="K9358" t="s">
        <v>78</v>
      </c>
      <c r="L9358" t="s">
        <v>4652</v>
      </c>
      <c r="M9358" s="8">
        <v>18.54</v>
      </c>
      <c r="N9358" s="7">
        <v>2</v>
      </c>
      <c r="O9358" s="8">
        <f>SUM(Superstore_Clean[[#This Row],[Unit Price]]*Superstore_Clean[[#This Row],[Quantity]])</f>
        <v>37.08</v>
      </c>
      <c r="P9358" s="7">
        <v>2015</v>
      </c>
      <c r="Q9358" t="s">
        <v>87</v>
      </c>
    </row>
    <row r="9359" spans="1:17" x14ac:dyDescent="0.3">
      <c r="A9359">
        <v>9358</v>
      </c>
      <c r="B9359" t="s">
        <v>9785</v>
      </c>
      <c r="C9359" s="6">
        <v>52039</v>
      </c>
      <c r="D9359" t="s">
        <v>519</v>
      </c>
      <c r="E9359" t="s">
        <v>240</v>
      </c>
      <c r="F9359" t="s">
        <v>239</v>
      </c>
      <c r="G9359" s="7">
        <v>10024</v>
      </c>
      <c r="H9359" t="s">
        <v>132</v>
      </c>
      <c r="I9359" t="s">
        <v>2856</v>
      </c>
      <c r="J9359" t="s">
        <v>36</v>
      </c>
      <c r="K9359" t="s">
        <v>64</v>
      </c>
      <c r="L9359" t="s">
        <v>2857</v>
      </c>
      <c r="M9359" s="8">
        <v>43.12</v>
      </c>
      <c r="N9359" s="7">
        <v>5</v>
      </c>
      <c r="O9359" s="8">
        <f>SUM(Superstore_Clean[[#This Row],[Unit Price]]*Superstore_Clean[[#This Row],[Quantity]])</f>
        <v>215.6</v>
      </c>
      <c r="P9359" s="7">
        <v>2016</v>
      </c>
      <c r="Q9359" t="s">
        <v>144</v>
      </c>
    </row>
    <row r="9360" spans="1:17" x14ac:dyDescent="0.3">
      <c r="A9360">
        <v>9359</v>
      </c>
      <c r="B9360" t="s">
        <v>9785</v>
      </c>
      <c r="C9360" s="6">
        <v>52040</v>
      </c>
      <c r="D9360" t="s">
        <v>519</v>
      </c>
      <c r="E9360" t="s">
        <v>240</v>
      </c>
      <c r="F9360" t="s">
        <v>239</v>
      </c>
      <c r="G9360" s="7">
        <v>10024</v>
      </c>
      <c r="H9360" t="s">
        <v>132</v>
      </c>
      <c r="I9360" t="s">
        <v>2114</v>
      </c>
      <c r="J9360" t="s">
        <v>23</v>
      </c>
      <c r="K9360" t="s">
        <v>45</v>
      </c>
      <c r="L9360" t="s">
        <v>2115</v>
      </c>
      <c r="M9360" s="8">
        <v>313.72199999999998</v>
      </c>
      <c r="N9360" s="7">
        <v>3</v>
      </c>
      <c r="O9360" s="8">
        <f>SUM(Superstore_Clean[[#This Row],[Unit Price]]*Superstore_Clean[[#This Row],[Quantity]])</f>
        <v>941.16599999999994</v>
      </c>
      <c r="P9360" s="7">
        <v>2016</v>
      </c>
      <c r="Q9360" t="s">
        <v>144</v>
      </c>
    </row>
    <row r="9361" spans="1:17" x14ac:dyDescent="0.3">
      <c r="A9361">
        <v>9360</v>
      </c>
      <c r="B9361" t="s">
        <v>9785</v>
      </c>
      <c r="C9361" s="6">
        <v>52041</v>
      </c>
      <c r="D9361" t="s">
        <v>519</v>
      </c>
      <c r="E9361" t="s">
        <v>240</v>
      </c>
      <c r="F9361" t="s">
        <v>239</v>
      </c>
      <c r="G9361" s="7">
        <v>10024</v>
      </c>
      <c r="H9361" t="s">
        <v>132</v>
      </c>
      <c r="I9361" t="s">
        <v>7740</v>
      </c>
      <c r="J9361" t="s">
        <v>23</v>
      </c>
      <c r="K9361" t="s">
        <v>54</v>
      </c>
      <c r="L9361" t="s">
        <v>7741</v>
      </c>
      <c r="M9361" s="8">
        <v>45.98</v>
      </c>
      <c r="N9361" s="7">
        <v>1</v>
      </c>
      <c r="O9361" s="8">
        <f>SUM(Superstore_Clean[[#This Row],[Unit Price]]*Superstore_Clean[[#This Row],[Quantity]])</f>
        <v>45.98</v>
      </c>
      <c r="P9361" s="7">
        <v>2016</v>
      </c>
      <c r="Q9361" t="s">
        <v>144</v>
      </c>
    </row>
    <row r="9362" spans="1:17" x14ac:dyDescent="0.3">
      <c r="A9362">
        <v>9361</v>
      </c>
      <c r="B9362" t="s">
        <v>9785</v>
      </c>
      <c r="C9362" s="6">
        <v>52042</v>
      </c>
      <c r="D9362" t="s">
        <v>519</v>
      </c>
      <c r="E9362" t="s">
        <v>240</v>
      </c>
      <c r="F9362" t="s">
        <v>239</v>
      </c>
      <c r="G9362" s="7">
        <v>10024</v>
      </c>
      <c r="H9362" t="s">
        <v>132</v>
      </c>
      <c r="I9362" t="s">
        <v>2934</v>
      </c>
      <c r="J9362" t="s">
        <v>36</v>
      </c>
      <c r="K9362" t="s">
        <v>49</v>
      </c>
      <c r="L9362" t="s">
        <v>2935</v>
      </c>
      <c r="M9362" s="8">
        <v>428.68</v>
      </c>
      <c r="N9362" s="7">
        <v>7</v>
      </c>
      <c r="O9362" s="8">
        <f>SUM(Superstore_Clean[[#This Row],[Unit Price]]*Superstore_Clean[[#This Row],[Quantity]])</f>
        <v>3000.76</v>
      </c>
      <c r="P9362" s="7">
        <v>2016</v>
      </c>
      <c r="Q9362" t="s">
        <v>144</v>
      </c>
    </row>
    <row r="9363" spans="1:17" x14ac:dyDescent="0.3">
      <c r="A9363">
        <v>9362</v>
      </c>
      <c r="B9363" t="s">
        <v>9786</v>
      </c>
      <c r="C9363" s="6">
        <v>52043</v>
      </c>
      <c r="D9363" t="s">
        <v>272</v>
      </c>
      <c r="E9363" t="s">
        <v>84</v>
      </c>
      <c r="F9363" t="s">
        <v>83</v>
      </c>
      <c r="G9363" s="7">
        <v>98105</v>
      </c>
      <c r="H9363" t="s">
        <v>34</v>
      </c>
      <c r="I9363" t="s">
        <v>229</v>
      </c>
      <c r="J9363" t="s">
        <v>36</v>
      </c>
      <c r="K9363" t="s">
        <v>64</v>
      </c>
      <c r="L9363" t="s">
        <v>230</v>
      </c>
      <c r="M9363" s="8">
        <v>30.576000000000001</v>
      </c>
      <c r="N9363" s="7">
        <v>6</v>
      </c>
      <c r="O9363" s="8">
        <f>SUM(Superstore_Clean[[#This Row],[Unit Price]]*Superstore_Clean[[#This Row],[Quantity]])</f>
        <v>183.45600000000002</v>
      </c>
      <c r="P9363" s="7">
        <v>2017</v>
      </c>
      <c r="Q9363" t="s">
        <v>208</v>
      </c>
    </row>
    <row r="9364" spans="1:17" x14ac:dyDescent="0.3">
      <c r="A9364">
        <v>9363</v>
      </c>
      <c r="B9364" t="s">
        <v>9786</v>
      </c>
      <c r="C9364" s="6">
        <v>52044</v>
      </c>
      <c r="D9364" t="s">
        <v>272</v>
      </c>
      <c r="E9364" t="s">
        <v>84</v>
      </c>
      <c r="F9364" t="s">
        <v>83</v>
      </c>
      <c r="G9364" s="7">
        <v>98105</v>
      </c>
      <c r="H9364" t="s">
        <v>34</v>
      </c>
      <c r="I9364" t="s">
        <v>2766</v>
      </c>
      <c r="J9364" t="s">
        <v>36</v>
      </c>
      <c r="K9364" t="s">
        <v>242</v>
      </c>
      <c r="L9364" t="s">
        <v>2767</v>
      </c>
      <c r="M9364" s="8">
        <v>13.02</v>
      </c>
      <c r="N9364" s="7">
        <v>7</v>
      </c>
      <c r="O9364" s="8">
        <f>SUM(Superstore_Clean[[#This Row],[Unit Price]]*Superstore_Clean[[#This Row],[Quantity]])</f>
        <v>91.14</v>
      </c>
      <c r="P9364" s="7">
        <v>2017</v>
      </c>
      <c r="Q9364" t="s">
        <v>208</v>
      </c>
    </row>
    <row r="9365" spans="1:17" x14ac:dyDescent="0.3">
      <c r="A9365">
        <v>9364</v>
      </c>
      <c r="B9365" t="s">
        <v>9786</v>
      </c>
      <c r="C9365" s="6">
        <v>52045</v>
      </c>
      <c r="D9365" t="s">
        <v>272</v>
      </c>
      <c r="E9365" t="s">
        <v>84</v>
      </c>
      <c r="F9365" t="s">
        <v>83</v>
      </c>
      <c r="G9365" s="7">
        <v>98105</v>
      </c>
      <c r="H9365" t="s">
        <v>34</v>
      </c>
      <c r="I9365" t="s">
        <v>4491</v>
      </c>
      <c r="J9365" t="s">
        <v>23</v>
      </c>
      <c r="K9365" t="s">
        <v>54</v>
      </c>
      <c r="L9365" t="s">
        <v>4492</v>
      </c>
      <c r="M9365" s="8">
        <v>22.14</v>
      </c>
      <c r="N9365" s="7">
        <v>3</v>
      </c>
      <c r="O9365" s="8">
        <f>SUM(Superstore_Clean[[#This Row],[Unit Price]]*Superstore_Clean[[#This Row],[Quantity]])</f>
        <v>66.42</v>
      </c>
      <c r="P9365" s="7">
        <v>2017</v>
      </c>
      <c r="Q9365" t="s">
        <v>208</v>
      </c>
    </row>
    <row r="9366" spans="1:17" x14ac:dyDescent="0.3">
      <c r="A9366">
        <v>9365</v>
      </c>
      <c r="B9366" t="s">
        <v>9786</v>
      </c>
      <c r="C9366" s="6">
        <v>52046</v>
      </c>
      <c r="D9366" t="s">
        <v>272</v>
      </c>
      <c r="E9366" t="s">
        <v>84</v>
      </c>
      <c r="F9366" t="s">
        <v>83</v>
      </c>
      <c r="G9366" s="7">
        <v>98105</v>
      </c>
      <c r="H9366" t="s">
        <v>34</v>
      </c>
      <c r="I9366" t="s">
        <v>1497</v>
      </c>
      <c r="J9366" t="s">
        <v>36</v>
      </c>
      <c r="K9366" t="s">
        <v>49</v>
      </c>
      <c r="L9366" t="s">
        <v>1498</v>
      </c>
      <c r="M9366" s="8">
        <v>359.32</v>
      </c>
      <c r="N9366" s="7">
        <v>4</v>
      </c>
      <c r="O9366" s="8">
        <f>SUM(Superstore_Clean[[#This Row],[Unit Price]]*Superstore_Clean[[#This Row],[Quantity]])</f>
        <v>1437.28</v>
      </c>
      <c r="P9366" s="7">
        <v>2017</v>
      </c>
      <c r="Q9366" t="s">
        <v>208</v>
      </c>
    </row>
    <row r="9367" spans="1:17" x14ac:dyDescent="0.3">
      <c r="A9367">
        <v>9366</v>
      </c>
      <c r="B9367" t="s">
        <v>9787</v>
      </c>
      <c r="C9367" s="6">
        <v>52047</v>
      </c>
      <c r="D9367" t="s">
        <v>1712</v>
      </c>
      <c r="E9367" t="s">
        <v>531</v>
      </c>
      <c r="F9367" t="s">
        <v>8531</v>
      </c>
      <c r="G9367" s="7">
        <v>63301</v>
      </c>
      <c r="H9367" t="s">
        <v>92</v>
      </c>
      <c r="I9367" t="s">
        <v>8932</v>
      </c>
      <c r="J9367" t="s">
        <v>36</v>
      </c>
      <c r="K9367" t="s">
        <v>78</v>
      </c>
      <c r="L9367" t="s">
        <v>8933</v>
      </c>
      <c r="M9367" s="8">
        <v>11.56</v>
      </c>
      <c r="N9367" s="7">
        <v>2</v>
      </c>
      <c r="O9367" s="8">
        <f>SUM(Superstore_Clean[[#This Row],[Unit Price]]*Superstore_Clean[[#This Row],[Quantity]])</f>
        <v>23.12</v>
      </c>
      <c r="P9367" s="7">
        <v>2014</v>
      </c>
      <c r="Q9367" t="s">
        <v>115</v>
      </c>
    </row>
    <row r="9368" spans="1:17" x14ac:dyDescent="0.3">
      <c r="A9368">
        <v>9367</v>
      </c>
      <c r="B9368" t="s">
        <v>9788</v>
      </c>
      <c r="C9368" s="6">
        <v>52048</v>
      </c>
      <c r="D9368" t="s">
        <v>3705</v>
      </c>
      <c r="E9368" t="s">
        <v>240</v>
      </c>
      <c r="F9368" t="s">
        <v>1040</v>
      </c>
      <c r="G9368" s="7">
        <v>11561</v>
      </c>
      <c r="H9368" t="s">
        <v>132</v>
      </c>
      <c r="I9368" t="s">
        <v>6582</v>
      </c>
      <c r="J9368" t="s">
        <v>36</v>
      </c>
      <c r="K9368" t="s">
        <v>64</v>
      </c>
      <c r="L9368" t="s">
        <v>6583</v>
      </c>
      <c r="M9368" s="8">
        <v>68.48</v>
      </c>
      <c r="N9368" s="7">
        <v>2</v>
      </c>
      <c r="O9368" s="8">
        <f>SUM(Superstore_Clean[[#This Row],[Unit Price]]*Superstore_Clean[[#This Row],[Quantity]])</f>
        <v>136.96</v>
      </c>
      <c r="P9368" s="7">
        <v>2014</v>
      </c>
      <c r="Q9368" t="s">
        <v>39</v>
      </c>
    </row>
    <row r="9369" spans="1:17" x14ac:dyDescent="0.3">
      <c r="A9369">
        <v>9368</v>
      </c>
      <c r="B9369" t="s">
        <v>9788</v>
      </c>
      <c r="C9369" s="6">
        <v>52049</v>
      </c>
      <c r="D9369" t="s">
        <v>3705</v>
      </c>
      <c r="E9369" t="s">
        <v>240</v>
      </c>
      <c r="F9369" t="s">
        <v>1040</v>
      </c>
      <c r="G9369" s="7">
        <v>11561</v>
      </c>
      <c r="H9369" t="s">
        <v>132</v>
      </c>
      <c r="I9369" t="s">
        <v>4980</v>
      </c>
      <c r="J9369" t="s">
        <v>36</v>
      </c>
      <c r="K9369" t="s">
        <v>49</v>
      </c>
      <c r="L9369" t="s">
        <v>4981</v>
      </c>
      <c r="M9369" s="8">
        <v>1676.88</v>
      </c>
      <c r="N9369" s="7">
        <v>6</v>
      </c>
      <c r="O9369" s="8">
        <f>SUM(Superstore_Clean[[#This Row],[Unit Price]]*Superstore_Clean[[#This Row],[Quantity]])</f>
        <v>10061.280000000001</v>
      </c>
      <c r="P9369" s="7">
        <v>2014</v>
      </c>
      <c r="Q9369" t="s">
        <v>39</v>
      </c>
    </row>
    <row r="9370" spans="1:17" x14ac:dyDescent="0.3">
      <c r="A9370">
        <v>9369</v>
      </c>
      <c r="B9370" t="s">
        <v>9789</v>
      </c>
      <c r="C9370" s="6">
        <v>52050</v>
      </c>
      <c r="D9370" t="s">
        <v>198</v>
      </c>
      <c r="E9370" t="s">
        <v>698</v>
      </c>
      <c r="F9370" t="s">
        <v>993</v>
      </c>
      <c r="G9370" s="7">
        <v>8701</v>
      </c>
      <c r="H9370" t="s">
        <v>132</v>
      </c>
      <c r="I9370" t="s">
        <v>974</v>
      </c>
      <c r="J9370" t="s">
        <v>36</v>
      </c>
      <c r="K9370" t="s">
        <v>78</v>
      </c>
      <c r="L9370" t="s">
        <v>975</v>
      </c>
      <c r="M9370" s="8">
        <v>37.94</v>
      </c>
      <c r="N9370" s="7">
        <v>2</v>
      </c>
      <c r="O9370" s="8">
        <f>SUM(Superstore_Clean[[#This Row],[Unit Price]]*Superstore_Clean[[#This Row],[Quantity]])</f>
        <v>75.88</v>
      </c>
      <c r="P9370" s="7">
        <v>2016</v>
      </c>
      <c r="Q9370" t="s">
        <v>80</v>
      </c>
    </row>
    <row r="9371" spans="1:17" x14ac:dyDescent="0.3">
      <c r="A9371">
        <v>9370</v>
      </c>
      <c r="B9371" t="s">
        <v>9790</v>
      </c>
      <c r="C9371" s="6">
        <v>52051</v>
      </c>
      <c r="D9371" t="s">
        <v>3490</v>
      </c>
      <c r="E9371" t="s">
        <v>2410</v>
      </c>
      <c r="F9371" t="s">
        <v>2830</v>
      </c>
      <c r="G9371" s="7">
        <v>20735</v>
      </c>
      <c r="H9371" t="s">
        <v>132</v>
      </c>
      <c r="I9371" t="s">
        <v>5465</v>
      </c>
      <c r="J9371" t="s">
        <v>23</v>
      </c>
      <c r="K9371" t="s">
        <v>28</v>
      </c>
      <c r="L9371" t="s">
        <v>5466</v>
      </c>
      <c r="M9371" s="8">
        <v>272.97000000000003</v>
      </c>
      <c r="N9371" s="7">
        <v>3</v>
      </c>
      <c r="O9371" s="8">
        <f>SUM(Superstore_Clean[[#This Row],[Unit Price]]*Superstore_Clean[[#This Row],[Quantity]])</f>
        <v>818.91000000000008</v>
      </c>
      <c r="P9371" s="7">
        <v>2017</v>
      </c>
      <c r="Q9371" t="s">
        <v>26</v>
      </c>
    </row>
    <row r="9372" spans="1:17" x14ac:dyDescent="0.3">
      <c r="A9372">
        <v>9371</v>
      </c>
      <c r="B9372" t="s">
        <v>9791</v>
      </c>
      <c r="C9372" s="6">
        <v>52052</v>
      </c>
      <c r="D9372" t="s">
        <v>8223</v>
      </c>
      <c r="E9372" t="s">
        <v>443</v>
      </c>
      <c r="F9372" t="s">
        <v>442</v>
      </c>
      <c r="G9372" s="7">
        <v>43229</v>
      </c>
      <c r="H9372" t="s">
        <v>132</v>
      </c>
      <c r="I9372" t="s">
        <v>8818</v>
      </c>
      <c r="J9372" t="s">
        <v>23</v>
      </c>
      <c r="K9372" t="s">
        <v>54</v>
      </c>
      <c r="L9372" t="s">
        <v>8819</v>
      </c>
      <c r="M9372" s="8">
        <v>41.567999999999998</v>
      </c>
      <c r="N9372" s="7">
        <v>4</v>
      </c>
      <c r="O9372" s="8">
        <f>SUM(Superstore_Clean[[#This Row],[Unit Price]]*Superstore_Clean[[#This Row],[Quantity]])</f>
        <v>166.27199999999999</v>
      </c>
      <c r="P9372" s="7">
        <v>2015</v>
      </c>
      <c r="Q9372" t="s">
        <v>109</v>
      </c>
    </row>
    <row r="9373" spans="1:17" x14ac:dyDescent="0.3">
      <c r="A9373">
        <v>9372</v>
      </c>
      <c r="B9373" t="s">
        <v>9791</v>
      </c>
      <c r="C9373" s="6">
        <v>52053</v>
      </c>
      <c r="D9373" t="s">
        <v>8223</v>
      </c>
      <c r="E9373" t="s">
        <v>443</v>
      </c>
      <c r="F9373" t="s">
        <v>442</v>
      </c>
      <c r="G9373" s="7">
        <v>43229</v>
      </c>
      <c r="H9373" t="s">
        <v>132</v>
      </c>
      <c r="I9373" t="s">
        <v>345</v>
      </c>
      <c r="J9373" t="s">
        <v>23</v>
      </c>
      <c r="K9373" t="s">
        <v>28</v>
      </c>
      <c r="L9373" t="s">
        <v>346</v>
      </c>
      <c r="M9373" s="8">
        <v>317.05799999999999</v>
      </c>
      <c r="N9373" s="7">
        <v>3</v>
      </c>
      <c r="O9373" s="8">
        <f>SUM(Superstore_Clean[[#This Row],[Unit Price]]*Superstore_Clean[[#This Row],[Quantity]])</f>
        <v>951.17399999999998</v>
      </c>
      <c r="P9373" s="7">
        <v>2015</v>
      </c>
      <c r="Q9373" t="s">
        <v>109</v>
      </c>
    </row>
    <row r="9374" spans="1:17" x14ac:dyDescent="0.3">
      <c r="A9374">
        <v>9373</v>
      </c>
      <c r="B9374" t="s">
        <v>9791</v>
      </c>
      <c r="C9374" s="6">
        <v>52054</v>
      </c>
      <c r="D9374" t="s">
        <v>8223</v>
      </c>
      <c r="E9374" t="s">
        <v>443</v>
      </c>
      <c r="F9374" t="s">
        <v>442</v>
      </c>
      <c r="G9374" s="7">
        <v>43229</v>
      </c>
      <c r="H9374" t="s">
        <v>132</v>
      </c>
      <c r="I9374" t="s">
        <v>511</v>
      </c>
      <c r="J9374" t="s">
        <v>36</v>
      </c>
      <c r="K9374" t="s">
        <v>242</v>
      </c>
      <c r="L9374" t="s">
        <v>512</v>
      </c>
      <c r="M9374" s="8">
        <v>8.0399999999999991</v>
      </c>
      <c r="N9374" s="7">
        <v>5</v>
      </c>
      <c r="O9374" s="8">
        <f>SUM(Superstore_Clean[[#This Row],[Unit Price]]*Superstore_Clean[[#This Row],[Quantity]])</f>
        <v>40.199999999999996</v>
      </c>
      <c r="P9374" s="7">
        <v>2015</v>
      </c>
      <c r="Q9374" t="s">
        <v>109</v>
      </c>
    </row>
    <row r="9375" spans="1:17" x14ac:dyDescent="0.3">
      <c r="A9375">
        <v>9374</v>
      </c>
      <c r="B9375" t="s">
        <v>9792</v>
      </c>
      <c r="C9375" s="6">
        <v>52055</v>
      </c>
      <c r="D9375" t="s">
        <v>1727</v>
      </c>
      <c r="E9375" t="s">
        <v>33</v>
      </c>
      <c r="F9375" t="s">
        <v>536</v>
      </c>
      <c r="G9375" s="7">
        <v>91104</v>
      </c>
      <c r="H9375" t="s">
        <v>34</v>
      </c>
      <c r="I9375" t="s">
        <v>3196</v>
      </c>
      <c r="J9375" t="s">
        <v>60</v>
      </c>
      <c r="K9375" t="s">
        <v>61</v>
      </c>
      <c r="L9375" t="s">
        <v>3197</v>
      </c>
      <c r="M9375" s="8">
        <v>419.94400000000002</v>
      </c>
      <c r="N9375" s="7">
        <v>7</v>
      </c>
      <c r="O9375" s="8">
        <f>SUM(Superstore_Clean[[#This Row],[Unit Price]]*Superstore_Clean[[#This Row],[Quantity]])</f>
        <v>2939.6080000000002</v>
      </c>
      <c r="P9375" s="7">
        <v>2017</v>
      </c>
      <c r="Q9375" t="s">
        <v>109</v>
      </c>
    </row>
    <row r="9376" spans="1:17" x14ac:dyDescent="0.3">
      <c r="A9376">
        <v>9375</v>
      </c>
      <c r="B9376" t="s">
        <v>9793</v>
      </c>
      <c r="C9376" s="6">
        <v>52056</v>
      </c>
      <c r="D9376" t="s">
        <v>309</v>
      </c>
      <c r="E9376" t="s">
        <v>84</v>
      </c>
      <c r="F9376" t="s">
        <v>83</v>
      </c>
      <c r="G9376" s="7">
        <v>98105</v>
      </c>
      <c r="H9376" t="s">
        <v>34</v>
      </c>
      <c r="I9376" t="s">
        <v>2338</v>
      </c>
      <c r="J9376" t="s">
        <v>36</v>
      </c>
      <c r="K9376" t="s">
        <v>516</v>
      </c>
      <c r="L9376" t="s">
        <v>2339</v>
      </c>
      <c r="M9376" s="8">
        <v>61.38</v>
      </c>
      <c r="N9376" s="7">
        <v>6</v>
      </c>
      <c r="O9376" s="8">
        <f>SUM(Superstore_Clean[[#This Row],[Unit Price]]*Superstore_Clean[[#This Row],[Quantity]])</f>
        <v>368.28000000000003</v>
      </c>
      <c r="P9376" s="7">
        <v>2016</v>
      </c>
      <c r="Q9376" t="s">
        <v>39</v>
      </c>
    </row>
    <row r="9377" spans="1:17" x14ac:dyDescent="0.3">
      <c r="A9377">
        <v>9376</v>
      </c>
      <c r="B9377" t="s">
        <v>9794</v>
      </c>
      <c r="C9377" s="6">
        <v>52057</v>
      </c>
      <c r="D9377" t="s">
        <v>1672</v>
      </c>
      <c r="E9377" t="s">
        <v>33</v>
      </c>
      <c r="F9377" t="s">
        <v>32</v>
      </c>
      <c r="G9377" s="7">
        <v>90045</v>
      </c>
      <c r="H9377" t="s">
        <v>34</v>
      </c>
      <c r="I9377" t="s">
        <v>3760</v>
      </c>
      <c r="J9377" t="s">
        <v>60</v>
      </c>
      <c r="K9377" t="s">
        <v>146</v>
      </c>
      <c r="L9377" t="s">
        <v>3761</v>
      </c>
      <c r="M9377" s="8">
        <v>50</v>
      </c>
      <c r="N9377" s="7">
        <v>2</v>
      </c>
      <c r="O9377" s="8">
        <f>SUM(Superstore_Clean[[#This Row],[Unit Price]]*Superstore_Clean[[#This Row],[Quantity]])</f>
        <v>100</v>
      </c>
      <c r="P9377" s="7">
        <v>2015</v>
      </c>
      <c r="Q9377" t="s">
        <v>87</v>
      </c>
    </row>
    <row r="9378" spans="1:17" x14ac:dyDescent="0.3">
      <c r="A9378">
        <v>9377</v>
      </c>
      <c r="B9378" t="s">
        <v>9795</v>
      </c>
      <c r="C9378" s="6">
        <v>52058</v>
      </c>
      <c r="D9378" t="s">
        <v>212</v>
      </c>
      <c r="E9378" t="s">
        <v>698</v>
      </c>
      <c r="F9378" t="s">
        <v>9796</v>
      </c>
      <c r="G9378" s="7">
        <v>7017</v>
      </c>
      <c r="H9378" t="s">
        <v>132</v>
      </c>
      <c r="I9378" t="s">
        <v>6685</v>
      </c>
      <c r="J9378" t="s">
        <v>60</v>
      </c>
      <c r="K9378" t="s">
        <v>146</v>
      </c>
      <c r="L9378" t="s">
        <v>6686</v>
      </c>
      <c r="M9378" s="8">
        <v>31.8</v>
      </c>
      <c r="N9378" s="7">
        <v>3</v>
      </c>
      <c r="O9378" s="8">
        <f>SUM(Superstore_Clean[[#This Row],[Unit Price]]*Superstore_Clean[[#This Row],[Quantity]])</f>
        <v>95.4</v>
      </c>
      <c r="P9378" s="7">
        <v>2017</v>
      </c>
      <c r="Q9378" t="s">
        <v>87</v>
      </c>
    </row>
    <row r="9379" spans="1:17" x14ac:dyDescent="0.3">
      <c r="A9379">
        <v>9378</v>
      </c>
      <c r="B9379" t="s">
        <v>9797</v>
      </c>
      <c r="C9379" s="6">
        <v>52059</v>
      </c>
      <c r="D9379" t="s">
        <v>2326</v>
      </c>
      <c r="E9379" t="s">
        <v>100</v>
      </c>
      <c r="F9379" t="s">
        <v>5537</v>
      </c>
      <c r="G9379" s="7">
        <v>54703</v>
      </c>
      <c r="H9379" t="s">
        <v>92</v>
      </c>
      <c r="I9379" t="s">
        <v>6129</v>
      </c>
      <c r="J9379" t="s">
        <v>36</v>
      </c>
      <c r="K9379" t="s">
        <v>49</v>
      </c>
      <c r="L9379" t="s">
        <v>6130</v>
      </c>
      <c r="M9379" s="8">
        <v>32.56</v>
      </c>
      <c r="N9379" s="7">
        <v>2</v>
      </c>
      <c r="O9379" s="8">
        <f>SUM(Superstore_Clean[[#This Row],[Unit Price]]*Superstore_Clean[[#This Row],[Quantity]])</f>
        <v>65.12</v>
      </c>
      <c r="P9379" s="7">
        <v>2017</v>
      </c>
      <c r="Q9379" t="s">
        <v>87</v>
      </c>
    </row>
    <row r="9380" spans="1:17" x14ac:dyDescent="0.3">
      <c r="A9380">
        <v>9379</v>
      </c>
      <c r="B9380" t="s">
        <v>9798</v>
      </c>
      <c r="C9380" s="6">
        <v>52060</v>
      </c>
      <c r="D9380" t="s">
        <v>3162</v>
      </c>
      <c r="E9380" t="s">
        <v>190</v>
      </c>
      <c r="F9380" t="s">
        <v>273</v>
      </c>
      <c r="G9380" s="7">
        <v>60610</v>
      </c>
      <c r="H9380" t="s">
        <v>92</v>
      </c>
      <c r="I9380" t="s">
        <v>9799</v>
      </c>
      <c r="J9380" t="s">
        <v>36</v>
      </c>
      <c r="K9380" t="s">
        <v>157</v>
      </c>
      <c r="L9380" t="s">
        <v>9800</v>
      </c>
      <c r="M9380" s="8">
        <v>7.0720000000000001</v>
      </c>
      <c r="N9380" s="7">
        <v>2</v>
      </c>
      <c r="O9380" s="8">
        <f>SUM(Superstore_Clean[[#This Row],[Unit Price]]*Superstore_Clean[[#This Row],[Quantity]])</f>
        <v>14.144</v>
      </c>
      <c r="P9380" s="7">
        <v>2016</v>
      </c>
      <c r="Q9380" t="s">
        <v>109</v>
      </c>
    </row>
    <row r="9381" spans="1:17" x14ac:dyDescent="0.3">
      <c r="A9381">
        <v>9380</v>
      </c>
      <c r="B9381" t="s">
        <v>9801</v>
      </c>
      <c r="C9381" s="6">
        <v>52061</v>
      </c>
      <c r="D9381" t="s">
        <v>855</v>
      </c>
      <c r="E9381" t="s">
        <v>43</v>
      </c>
      <c r="F9381" t="s">
        <v>796</v>
      </c>
      <c r="G9381" s="7">
        <v>33614</v>
      </c>
      <c r="H9381" t="s">
        <v>21</v>
      </c>
      <c r="I9381" t="s">
        <v>4409</v>
      </c>
      <c r="J9381" t="s">
        <v>36</v>
      </c>
      <c r="K9381" t="s">
        <v>78</v>
      </c>
      <c r="L9381" t="s">
        <v>4410</v>
      </c>
      <c r="M9381" s="8">
        <v>45.527999999999999</v>
      </c>
      <c r="N9381" s="7">
        <v>3</v>
      </c>
      <c r="O9381" s="8">
        <f>SUM(Superstore_Clean[[#This Row],[Unit Price]]*Superstore_Clean[[#This Row],[Quantity]])</f>
        <v>136.584</v>
      </c>
      <c r="P9381" s="7">
        <v>2014</v>
      </c>
      <c r="Q9381" t="s">
        <v>87</v>
      </c>
    </row>
    <row r="9382" spans="1:17" x14ac:dyDescent="0.3">
      <c r="A9382">
        <v>9381</v>
      </c>
      <c r="B9382" t="s">
        <v>9801</v>
      </c>
      <c r="C9382" s="6">
        <v>52062</v>
      </c>
      <c r="D9382" t="s">
        <v>855</v>
      </c>
      <c r="E9382" t="s">
        <v>43</v>
      </c>
      <c r="F9382" t="s">
        <v>796</v>
      </c>
      <c r="G9382" s="7">
        <v>33614</v>
      </c>
      <c r="H9382" t="s">
        <v>21</v>
      </c>
      <c r="I9382" t="s">
        <v>636</v>
      </c>
      <c r="J9382" t="s">
        <v>23</v>
      </c>
      <c r="K9382" t="s">
        <v>28</v>
      </c>
      <c r="L9382" t="s">
        <v>637</v>
      </c>
      <c r="M9382" s="8">
        <v>64.784000000000006</v>
      </c>
      <c r="N9382" s="7">
        <v>1</v>
      </c>
      <c r="O9382" s="8">
        <f>SUM(Superstore_Clean[[#This Row],[Unit Price]]*Superstore_Clean[[#This Row],[Quantity]])</f>
        <v>64.784000000000006</v>
      </c>
      <c r="P9382" s="7">
        <v>2014</v>
      </c>
      <c r="Q9382" t="s">
        <v>87</v>
      </c>
    </row>
    <row r="9383" spans="1:17" x14ac:dyDescent="0.3">
      <c r="A9383">
        <v>9382</v>
      </c>
      <c r="B9383" t="s">
        <v>9801</v>
      </c>
      <c r="C9383" s="6">
        <v>52063</v>
      </c>
      <c r="D9383" t="s">
        <v>855</v>
      </c>
      <c r="E9383" t="s">
        <v>43</v>
      </c>
      <c r="F9383" t="s">
        <v>796</v>
      </c>
      <c r="G9383" s="7">
        <v>33614</v>
      </c>
      <c r="H9383" t="s">
        <v>21</v>
      </c>
      <c r="I9383" t="s">
        <v>4437</v>
      </c>
      <c r="J9383" t="s">
        <v>36</v>
      </c>
      <c r="K9383" t="s">
        <v>49</v>
      </c>
      <c r="L9383" t="s">
        <v>4438</v>
      </c>
      <c r="M9383" s="8">
        <v>424.27199999999999</v>
      </c>
      <c r="N9383" s="7">
        <v>2</v>
      </c>
      <c r="O9383" s="8">
        <f>SUM(Superstore_Clean[[#This Row],[Unit Price]]*Superstore_Clean[[#This Row],[Quantity]])</f>
        <v>848.54399999999998</v>
      </c>
      <c r="P9383" s="7">
        <v>2014</v>
      </c>
      <c r="Q9383" t="s">
        <v>87</v>
      </c>
    </row>
    <row r="9384" spans="1:17" x14ac:dyDescent="0.3">
      <c r="A9384">
        <v>9383</v>
      </c>
      <c r="B9384" t="s">
        <v>9801</v>
      </c>
      <c r="C9384" s="6">
        <v>52064</v>
      </c>
      <c r="D9384" t="s">
        <v>855</v>
      </c>
      <c r="E9384" t="s">
        <v>43</v>
      </c>
      <c r="F9384" t="s">
        <v>796</v>
      </c>
      <c r="G9384" s="7">
        <v>33614</v>
      </c>
      <c r="H9384" t="s">
        <v>21</v>
      </c>
      <c r="I9384" t="s">
        <v>259</v>
      </c>
      <c r="J9384" t="s">
        <v>36</v>
      </c>
      <c r="K9384" t="s">
        <v>57</v>
      </c>
      <c r="L9384" t="s">
        <v>260</v>
      </c>
      <c r="M9384" s="8">
        <v>1.3440000000000001</v>
      </c>
      <c r="N9384" s="7">
        <v>1</v>
      </c>
      <c r="O9384" s="8">
        <f>SUM(Superstore_Clean[[#This Row],[Unit Price]]*Superstore_Clean[[#This Row],[Quantity]])</f>
        <v>1.3440000000000001</v>
      </c>
      <c r="P9384" s="7">
        <v>2014</v>
      </c>
      <c r="Q9384" t="s">
        <v>87</v>
      </c>
    </row>
    <row r="9385" spans="1:17" x14ac:dyDescent="0.3">
      <c r="A9385">
        <v>9384</v>
      </c>
      <c r="B9385" t="s">
        <v>9801</v>
      </c>
      <c r="C9385" s="6">
        <v>52065</v>
      </c>
      <c r="D9385" t="s">
        <v>855</v>
      </c>
      <c r="E9385" t="s">
        <v>43</v>
      </c>
      <c r="F9385" t="s">
        <v>796</v>
      </c>
      <c r="G9385" s="7">
        <v>33614</v>
      </c>
      <c r="H9385" t="s">
        <v>21</v>
      </c>
      <c r="I9385" t="s">
        <v>3542</v>
      </c>
      <c r="J9385" t="s">
        <v>36</v>
      </c>
      <c r="K9385" t="s">
        <v>49</v>
      </c>
      <c r="L9385" t="s">
        <v>3543</v>
      </c>
      <c r="M9385" s="8">
        <v>83.92</v>
      </c>
      <c r="N9385" s="7">
        <v>5</v>
      </c>
      <c r="O9385" s="8">
        <f>SUM(Superstore_Clean[[#This Row],[Unit Price]]*Superstore_Clean[[#This Row],[Quantity]])</f>
        <v>419.6</v>
      </c>
      <c r="P9385" s="7">
        <v>2014</v>
      </c>
      <c r="Q9385" t="s">
        <v>87</v>
      </c>
    </row>
    <row r="9386" spans="1:17" x14ac:dyDescent="0.3">
      <c r="A9386">
        <v>9385</v>
      </c>
      <c r="B9386" t="s">
        <v>9802</v>
      </c>
      <c r="C9386" s="6">
        <v>52066</v>
      </c>
      <c r="D9386" t="s">
        <v>2343</v>
      </c>
      <c r="E9386" t="s">
        <v>240</v>
      </c>
      <c r="F9386" t="s">
        <v>239</v>
      </c>
      <c r="G9386" s="7">
        <v>10009</v>
      </c>
      <c r="H9386" t="s">
        <v>132</v>
      </c>
      <c r="I9386" t="s">
        <v>1681</v>
      </c>
      <c r="J9386" t="s">
        <v>36</v>
      </c>
      <c r="K9386" t="s">
        <v>78</v>
      </c>
      <c r="L9386" t="s">
        <v>1682</v>
      </c>
      <c r="M9386" s="8">
        <v>25.92</v>
      </c>
      <c r="N9386" s="7">
        <v>4</v>
      </c>
      <c r="O9386" s="8">
        <f>SUM(Superstore_Clean[[#This Row],[Unit Price]]*Superstore_Clean[[#This Row],[Quantity]])</f>
        <v>103.68</v>
      </c>
      <c r="P9386" s="7">
        <v>2017</v>
      </c>
      <c r="Q9386" t="s">
        <v>115</v>
      </c>
    </row>
    <row r="9387" spans="1:17" x14ac:dyDescent="0.3">
      <c r="A9387">
        <v>9386</v>
      </c>
      <c r="B9387" t="s">
        <v>9803</v>
      </c>
      <c r="C9387" s="6">
        <v>52067</v>
      </c>
      <c r="D9387" t="s">
        <v>1716</v>
      </c>
      <c r="E9387" t="s">
        <v>279</v>
      </c>
      <c r="F9387" t="s">
        <v>1615</v>
      </c>
      <c r="G9387" s="7">
        <v>85204</v>
      </c>
      <c r="H9387" t="s">
        <v>34</v>
      </c>
      <c r="I9387" t="s">
        <v>4092</v>
      </c>
      <c r="J9387" t="s">
        <v>23</v>
      </c>
      <c r="K9387" t="s">
        <v>54</v>
      </c>
      <c r="L9387" t="s">
        <v>4093</v>
      </c>
      <c r="M9387" s="8">
        <v>120.57599999999999</v>
      </c>
      <c r="N9387" s="7">
        <v>8</v>
      </c>
      <c r="O9387" s="8">
        <f>SUM(Superstore_Clean[[#This Row],[Unit Price]]*Superstore_Clean[[#This Row],[Quantity]])</f>
        <v>964.60799999999995</v>
      </c>
      <c r="P9387" s="7">
        <v>2017</v>
      </c>
      <c r="Q9387" t="s">
        <v>115</v>
      </c>
    </row>
    <row r="9388" spans="1:17" x14ac:dyDescent="0.3">
      <c r="A9388">
        <v>9387</v>
      </c>
      <c r="B9388" t="s">
        <v>9804</v>
      </c>
      <c r="C9388" s="6">
        <v>52068</v>
      </c>
      <c r="D9388" t="s">
        <v>3948</v>
      </c>
      <c r="E9388" t="s">
        <v>4619</v>
      </c>
      <c r="F9388" t="s">
        <v>1959</v>
      </c>
      <c r="G9388" s="7">
        <v>5408</v>
      </c>
      <c r="H9388" t="s">
        <v>132</v>
      </c>
      <c r="I9388" t="s">
        <v>1284</v>
      </c>
      <c r="J9388" t="s">
        <v>36</v>
      </c>
      <c r="K9388" t="s">
        <v>78</v>
      </c>
      <c r="L9388" t="s">
        <v>1285</v>
      </c>
      <c r="M9388" s="8">
        <v>79.92</v>
      </c>
      <c r="N9388" s="7">
        <v>4</v>
      </c>
      <c r="O9388" s="8">
        <f>SUM(Superstore_Clean[[#This Row],[Unit Price]]*Superstore_Clean[[#This Row],[Quantity]])</f>
        <v>319.68</v>
      </c>
      <c r="P9388" s="7">
        <v>2017</v>
      </c>
      <c r="Q9388" t="s">
        <v>144</v>
      </c>
    </row>
    <row r="9389" spans="1:17" x14ac:dyDescent="0.3">
      <c r="A9389">
        <v>9388</v>
      </c>
      <c r="B9389" t="s">
        <v>9804</v>
      </c>
      <c r="C9389" s="6">
        <v>52069</v>
      </c>
      <c r="D9389" t="s">
        <v>3948</v>
      </c>
      <c r="E9389" t="s">
        <v>4619</v>
      </c>
      <c r="F9389" t="s">
        <v>1959</v>
      </c>
      <c r="G9389" s="7">
        <v>5408</v>
      </c>
      <c r="H9389" t="s">
        <v>132</v>
      </c>
      <c r="I9389" t="s">
        <v>1109</v>
      </c>
      <c r="J9389" t="s">
        <v>36</v>
      </c>
      <c r="K9389" t="s">
        <v>78</v>
      </c>
      <c r="L9389" t="s">
        <v>1110</v>
      </c>
      <c r="M9389" s="8">
        <v>12.28</v>
      </c>
      <c r="N9389" s="7">
        <v>1</v>
      </c>
      <c r="O9389" s="8">
        <f>SUM(Superstore_Clean[[#This Row],[Unit Price]]*Superstore_Clean[[#This Row],[Quantity]])</f>
        <v>12.28</v>
      </c>
      <c r="P9389" s="7">
        <v>2017</v>
      </c>
      <c r="Q9389" t="s">
        <v>144</v>
      </c>
    </row>
    <row r="9390" spans="1:17" x14ac:dyDescent="0.3">
      <c r="A9390">
        <v>9389</v>
      </c>
      <c r="B9390" t="s">
        <v>9804</v>
      </c>
      <c r="C9390" s="6">
        <v>52070</v>
      </c>
      <c r="D9390" t="s">
        <v>3948</v>
      </c>
      <c r="E9390" t="s">
        <v>4619</v>
      </c>
      <c r="F9390" t="s">
        <v>1959</v>
      </c>
      <c r="G9390" s="7">
        <v>5408</v>
      </c>
      <c r="H9390" t="s">
        <v>132</v>
      </c>
      <c r="I9390" t="s">
        <v>3904</v>
      </c>
      <c r="J9390" t="s">
        <v>36</v>
      </c>
      <c r="K9390" t="s">
        <v>67</v>
      </c>
      <c r="L9390" t="s">
        <v>3905</v>
      </c>
      <c r="M9390" s="8">
        <v>542.94000000000005</v>
      </c>
      <c r="N9390" s="7">
        <v>3</v>
      </c>
      <c r="O9390" s="8">
        <f>SUM(Superstore_Clean[[#This Row],[Unit Price]]*Superstore_Clean[[#This Row],[Quantity]])</f>
        <v>1628.8200000000002</v>
      </c>
      <c r="P9390" s="7">
        <v>2017</v>
      </c>
      <c r="Q9390" t="s">
        <v>144</v>
      </c>
    </row>
    <row r="9391" spans="1:17" x14ac:dyDescent="0.3">
      <c r="A9391">
        <v>9390</v>
      </c>
      <c r="B9391" t="s">
        <v>9804</v>
      </c>
      <c r="C9391" s="6">
        <v>52071</v>
      </c>
      <c r="D9391" t="s">
        <v>3948</v>
      </c>
      <c r="E9391" t="s">
        <v>4619</v>
      </c>
      <c r="F9391" t="s">
        <v>1959</v>
      </c>
      <c r="G9391" s="7">
        <v>5408</v>
      </c>
      <c r="H9391" t="s">
        <v>132</v>
      </c>
      <c r="I9391" t="s">
        <v>156</v>
      </c>
      <c r="J9391" t="s">
        <v>36</v>
      </c>
      <c r="K9391" t="s">
        <v>157</v>
      </c>
      <c r="L9391" t="s">
        <v>158</v>
      </c>
      <c r="M9391" s="8">
        <v>2.04</v>
      </c>
      <c r="N9391" s="7">
        <v>1</v>
      </c>
      <c r="O9391" s="8">
        <f>SUM(Superstore_Clean[[#This Row],[Unit Price]]*Superstore_Clean[[#This Row],[Quantity]])</f>
        <v>2.04</v>
      </c>
      <c r="P9391" s="7">
        <v>2017</v>
      </c>
      <c r="Q9391" t="s">
        <v>144</v>
      </c>
    </row>
    <row r="9392" spans="1:17" x14ac:dyDescent="0.3">
      <c r="A9392">
        <v>9391</v>
      </c>
      <c r="B9392" t="s">
        <v>9805</v>
      </c>
      <c r="C9392" s="6">
        <v>52072</v>
      </c>
      <c r="D9392" t="s">
        <v>3368</v>
      </c>
      <c r="E9392" t="s">
        <v>91</v>
      </c>
      <c r="F9392" t="s">
        <v>167</v>
      </c>
      <c r="G9392" s="7">
        <v>77070</v>
      </c>
      <c r="H9392" t="s">
        <v>92</v>
      </c>
      <c r="I9392" t="s">
        <v>4613</v>
      </c>
      <c r="J9392" t="s">
        <v>36</v>
      </c>
      <c r="K9392" t="s">
        <v>49</v>
      </c>
      <c r="L9392" t="s">
        <v>4614</v>
      </c>
      <c r="M9392" s="8">
        <v>228.92</v>
      </c>
      <c r="N9392" s="7">
        <v>5</v>
      </c>
      <c r="O9392" s="8">
        <f>SUM(Superstore_Clean[[#This Row],[Unit Price]]*Superstore_Clean[[#This Row],[Quantity]])</f>
        <v>1144.5999999999999</v>
      </c>
      <c r="P9392" s="7">
        <v>2015</v>
      </c>
      <c r="Q9392" t="s">
        <v>39</v>
      </c>
    </row>
    <row r="9393" spans="1:17" x14ac:dyDescent="0.3">
      <c r="A9393">
        <v>9392</v>
      </c>
      <c r="B9393" t="s">
        <v>9806</v>
      </c>
      <c r="C9393" s="6">
        <v>52073</v>
      </c>
      <c r="D9393" t="s">
        <v>2899</v>
      </c>
      <c r="E9393" t="s">
        <v>190</v>
      </c>
      <c r="F9393" t="s">
        <v>406</v>
      </c>
      <c r="G9393" s="7">
        <v>60505</v>
      </c>
      <c r="H9393" t="s">
        <v>92</v>
      </c>
      <c r="I9393" t="s">
        <v>2949</v>
      </c>
      <c r="J9393" t="s">
        <v>60</v>
      </c>
      <c r="K9393" t="s">
        <v>61</v>
      </c>
      <c r="L9393" t="s">
        <v>2950</v>
      </c>
      <c r="M9393" s="8">
        <v>7.992</v>
      </c>
      <c r="N9393" s="7">
        <v>1</v>
      </c>
      <c r="O9393" s="8">
        <f>SUM(Superstore_Clean[[#This Row],[Unit Price]]*Superstore_Clean[[#This Row],[Quantity]])</f>
        <v>7.992</v>
      </c>
      <c r="P9393" s="7">
        <v>2017</v>
      </c>
      <c r="Q9393" t="s">
        <v>208</v>
      </c>
    </row>
    <row r="9394" spans="1:17" x14ac:dyDescent="0.3">
      <c r="A9394">
        <v>9393</v>
      </c>
      <c r="B9394" t="s">
        <v>9807</v>
      </c>
      <c r="C9394" s="6">
        <v>52074</v>
      </c>
      <c r="D9394" t="s">
        <v>2739</v>
      </c>
      <c r="E9394" t="s">
        <v>407</v>
      </c>
      <c r="F9394" t="s">
        <v>714</v>
      </c>
      <c r="G9394" s="7">
        <v>80219</v>
      </c>
      <c r="H9394" t="s">
        <v>34</v>
      </c>
      <c r="I9394" t="s">
        <v>5465</v>
      </c>
      <c r="J9394" t="s">
        <v>23</v>
      </c>
      <c r="K9394" t="s">
        <v>28</v>
      </c>
      <c r="L9394" t="s">
        <v>5466</v>
      </c>
      <c r="M9394" s="8">
        <v>582.33600000000001</v>
      </c>
      <c r="N9394" s="7">
        <v>8</v>
      </c>
      <c r="O9394" s="8">
        <f>SUM(Superstore_Clean[[#This Row],[Unit Price]]*Superstore_Clean[[#This Row],[Quantity]])</f>
        <v>4658.6880000000001</v>
      </c>
      <c r="P9394" s="7">
        <v>2015</v>
      </c>
      <c r="Q9394" t="s">
        <v>47</v>
      </c>
    </row>
    <row r="9395" spans="1:17" x14ac:dyDescent="0.3">
      <c r="A9395">
        <v>9394</v>
      </c>
      <c r="B9395" t="s">
        <v>9808</v>
      </c>
      <c r="C9395" s="6">
        <v>52075</v>
      </c>
      <c r="D9395" t="s">
        <v>4656</v>
      </c>
      <c r="E9395" t="s">
        <v>240</v>
      </c>
      <c r="F9395" t="s">
        <v>239</v>
      </c>
      <c r="G9395" s="7">
        <v>10011</v>
      </c>
      <c r="H9395" t="s">
        <v>132</v>
      </c>
      <c r="I9395" t="s">
        <v>6031</v>
      </c>
      <c r="J9395" t="s">
        <v>60</v>
      </c>
      <c r="K9395" t="s">
        <v>61</v>
      </c>
      <c r="L9395" t="s">
        <v>6032</v>
      </c>
      <c r="M9395" s="8">
        <v>629.95000000000005</v>
      </c>
      <c r="N9395" s="7">
        <v>5</v>
      </c>
      <c r="O9395" s="8">
        <f>SUM(Superstore_Clean[[#This Row],[Unit Price]]*Superstore_Clean[[#This Row],[Quantity]])</f>
        <v>3149.75</v>
      </c>
      <c r="P9395" s="7">
        <v>2014</v>
      </c>
      <c r="Q9395" t="s">
        <v>139</v>
      </c>
    </row>
    <row r="9396" spans="1:17" x14ac:dyDescent="0.3">
      <c r="A9396">
        <v>9395</v>
      </c>
      <c r="B9396" t="s">
        <v>9808</v>
      </c>
      <c r="C9396" s="6">
        <v>52076</v>
      </c>
      <c r="D9396" t="s">
        <v>4656</v>
      </c>
      <c r="E9396" t="s">
        <v>240</v>
      </c>
      <c r="F9396" t="s">
        <v>239</v>
      </c>
      <c r="G9396" s="7">
        <v>10011</v>
      </c>
      <c r="H9396" t="s">
        <v>132</v>
      </c>
      <c r="I9396" t="s">
        <v>2251</v>
      </c>
      <c r="J9396" t="s">
        <v>23</v>
      </c>
      <c r="K9396" t="s">
        <v>28</v>
      </c>
      <c r="L9396" t="s">
        <v>2252</v>
      </c>
      <c r="M9396" s="8">
        <v>631.78200000000004</v>
      </c>
      <c r="N9396" s="7">
        <v>2</v>
      </c>
      <c r="O9396" s="8">
        <f>SUM(Superstore_Clean[[#This Row],[Unit Price]]*Superstore_Clean[[#This Row],[Quantity]])</f>
        <v>1263.5640000000001</v>
      </c>
      <c r="P9396" s="7">
        <v>2014</v>
      </c>
      <c r="Q9396" t="s">
        <v>139</v>
      </c>
    </row>
    <row r="9397" spans="1:17" x14ac:dyDescent="0.3">
      <c r="A9397">
        <v>9396</v>
      </c>
      <c r="B9397" t="s">
        <v>9808</v>
      </c>
      <c r="C9397" s="6">
        <v>52077</v>
      </c>
      <c r="D9397" t="s">
        <v>4656</v>
      </c>
      <c r="E9397" t="s">
        <v>240</v>
      </c>
      <c r="F9397" t="s">
        <v>239</v>
      </c>
      <c r="G9397" s="7">
        <v>10011</v>
      </c>
      <c r="H9397" t="s">
        <v>132</v>
      </c>
      <c r="I9397" t="s">
        <v>4454</v>
      </c>
      <c r="J9397" t="s">
        <v>23</v>
      </c>
      <c r="K9397" t="s">
        <v>24</v>
      </c>
      <c r="L9397" t="s">
        <v>4455</v>
      </c>
      <c r="M9397" s="8">
        <v>801.56799999999998</v>
      </c>
      <c r="N9397" s="7">
        <v>2</v>
      </c>
      <c r="O9397" s="8">
        <f>SUM(Superstore_Clean[[#This Row],[Unit Price]]*Superstore_Clean[[#This Row],[Quantity]])</f>
        <v>1603.136</v>
      </c>
      <c r="P9397" s="7">
        <v>2014</v>
      </c>
      <c r="Q9397" t="s">
        <v>139</v>
      </c>
    </row>
    <row r="9398" spans="1:17" x14ac:dyDescent="0.3">
      <c r="A9398">
        <v>9397</v>
      </c>
      <c r="B9398" t="s">
        <v>9808</v>
      </c>
      <c r="C9398" s="6">
        <v>52078</v>
      </c>
      <c r="D9398" t="s">
        <v>4656</v>
      </c>
      <c r="E9398" t="s">
        <v>240</v>
      </c>
      <c r="F9398" t="s">
        <v>239</v>
      </c>
      <c r="G9398" s="7">
        <v>10011</v>
      </c>
      <c r="H9398" t="s">
        <v>132</v>
      </c>
      <c r="I9398" t="s">
        <v>231</v>
      </c>
      <c r="J9398" t="s">
        <v>36</v>
      </c>
      <c r="K9398" t="s">
        <v>37</v>
      </c>
      <c r="L9398" t="s">
        <v>232</v>
      </c>
      <c r="M9398" s="8">
        <v>75.180000000000007</v>
      </c>
      <c r="N9398" s="7">
        <v>6</v>
      </c>
      <c r="O9398" s="8">
        <f>SUM(Superstore_Clean[[#This Row],[Unit Price]]*Superstore_Clean[[#This Row],[Quantity]])</f>
        <v>451.08000000000004</v>
      </c>
      <c r="P9398" s="7">
        <v>2014</v>
      </c>
      <c r="Q9398" t="s">
        <v>139</v>
      </c>
    </row>
    <row r="9399" spans="1:17" x14ac:dyDescent="0.3">
      <c r="A9399">
        <v>9398</v>
      </c>
      <c r="B9399" t="s">
        <v>9808</v>
      </c>
      <c r="C9399" s="6">
        <v>52079</v>
      </c>
      <c r="D9399" t="s">
        <v>4656</v>
      </c>
      <c r="E9399" t="s">
        <v>240</v>
      </c>
      <c r="F9399" t="s">
        <v>239</v>
      </c>
      <c r="G9399" s="7">
        <v>10011</v>
      </c>
      <c r="H9399" t="s">
        <v>132</v>
      </c>
      <c r="I9399" t="s">
        <v>4582</v>
      </c>
      <c r="J9399" t="s">
        <v>36</v>
      </c>
      <c r="K9399" t="s">
        <v>67</v>
      </c>
      <c r="L9399" t="s">
        <v>4583</v>
      </c>
      <c r="M9399" s="8">
        <v>30.98</v>
      </c>
      <c r="N9399" s="7">
        <v>1</v>
      </c>
      <c r="O9399" s="8">
        <f>SUM(Superstore_Clean[[#This Row],[Unit Price]]*Superstore_Clean[[#This Row],[Quantity]])</f>
        <v>30.98</v>
      </c>
      <c r="P9399" s="7">
        <v>2014</v>
      </c>
      <c r="Q9399" t="s">
        <v>139</v>
      </c>
    </row>
    <row r="9400" spans="1:17" x14ac:dyDescent="0.3">
      <c r="A9400">
        <v>9399</v>
      </c>
      <c r="B9400" t="s">
        <v>9808</v>
      </c>
      <c r="C9400" s="6">
        <v>52080</v>
      </c>
      <c r="D9400" t="s">
        <v>4656</v>
      </c>
      <c r="E9400" t="s">
        <v>240</v>
      </c>
      <c r="F9400" t="s">
        <v>239</v>
      </c>
      <c r="G9400" s="7">
        <v>10011</v>
      </c>
      <c r="H9400" t="s">
        <v>132</v>
      </c>
      <c r="I9400" t="s">
        <v>4848</v>
      </c>
      <c r="J9400" t="s">
        <v>60</v>
      </c>
      <c r="K9400" t="s">
        <v>61</v>
      </c>
      <c r="L9400" t="s">
        <v>4849</v>
      </c>
      <c r="M9400" s="8">
        <v>1349.91</v>
      </c>
      <c r="N9400" s="7">
        <v>9</v>
      </c>
      <c r="O9400" s="8">
        <f>SUM(Superstore_Clean[[#This Row],[Unit Price]]*Superstore_Clean[[#This Row],[Quantity]])</f>
        <v>12149.19</v>
      </c>
      <c r="P9400" s="7">
        <v>2014</v>
      </c>
      <c r="Q9400" t="s">
        <v>139</v>
      </c>
    </row>
    <row r="9401" spans="1:17" x14ac:dyDescent="0.3">
      <c r="A9401">
        <v>9400</v>
      </c>
      <c r="B9401" t="s">
        <v>9809</v>
      </c>
      <c r="C9401" s="6">
        <v>52081</v>
      </c>
      <c r="D9401" t="s">
        <v>9810</v>
      </c>
      <c r="E9401" t="s">
        <v>190</v>
      </c>
      <c r="F9401" t="s">
        <v>9811</v>
      </c>
      <c r="G9401" s="7">
        <v>60004</v>
      </c>
      <c r="H9401" t="s">
        <v>92</v>
      </c>
      <c r="I9401" t="s">
        <v>1718</v>
      </c>
      <c r="J9401" t="s">
        <v>36</v>
      </c>
      <c r="K9401" t="s">
        <v>57</v>
      </c>
      <c r="L9401" t="s">
        <v>1719</v>
      </c>
      <c r="M9401" s="8">
        <v>14.112</v>
      </c>
      <c r="N9401" s="7">
        <v>6</v>
      </c>
      <c r="O9401" s="8">
        <f>SUM(Superstore_Clean[[#This Row],[Unit Price]]*Superstore_Clean[[#This Row],[Quantity]])</f>
        <v>84.671999999999997</v>
      </c>
      <c r="P9401" s="7">
        <v>2016</v>
      </c>
      <c r="Q9401" t="s">
        <v>26</v>
      </c>
    </row>
    <row r="9402" spans="1:17" x14ac:dyDescent="0.3">
      <c r="A9402">
        <v>9401</v>
      </c>
      <c r="B9402" t="s">
        <v>9812</v>
      </c>
      <c r="C9402" s="6">
        <v>52082</v>
      </c>
      <c r="D9402" t="s">
        <v>1632</v>
      </c>
      <c r="E9402" t="s">
        <v>287</v>
      </c>
      <c r="F9402" t="s">
        <v>4915</v>
      </c>
      <c r="G9402" s="7">
        <v>23602</v>
      </c>
      <c r="H9402" t="s">
        <v>21</v>
      </c>
      <c r="I9402" t="s">
        <v>2882</v>
      </c>
      <c r="J9402" t="s">
        <v>36</v>
      </c>
      <c r="K9402" t="s">
        <v>157</v>
      </c>
      <c r="L9402" t="s">
        <v>594</v>
      </c>
      <c r="M9402" s="8">
        <v>31.12</v>
      </c>
      <c r="N9402" s="7">
        <v>4</v>
      </c>
      <c r="O9402" s="8">
        <f>SUM(Superstore_Clean[[#This Row],[Unit Price]]*Superstore_Clean[[#This Row],[Quantity]])</f>
        <v>124.48</v>
      </c>
      <c r="P9402" s="7">
        <v>2015</v>
      </c>
      <c r="Q9402" t="s">
        <v>139</v>
      </c>
    </row>
    <row r="9403" spans="1:17" x14ac:dyDescent="0.3">
      <c r="A9403">
        <v>9402</v>
      </c>
      <c r="B9403" t="s">
        <v>9813</v>
      </c>
      <c r="C9403" s="6">
        <v>52083</v>
      </c>
      <c r="D9403" t="s">
        <v>1684</v>
      </c>
      <c r="E9403" t="s">
        <v>279</v>
      </c>
      <c r="F9403" t="s">
        <v>1161</v>
      </c>
      <c r="G9403" s="7">
        <v>85705</v>
      </c>
      <c r="H9403" t="s">
        <v>34</v>
      </c>
      <c r="I9403" t="s">
        <v>6117</v>
      </c>
      <c r="J9403" t="s">
        <v>23</v>
      </c>
      <c r="K9403" t="s">
        <v>54</v>
      </c>
      <c r="L9403" t="s">
        <v>6118</v>
      </c>
      <c r="M9403" s="8">
        <v>4.2720000000000002</v>
      </c>
      <c r="N9403" s="7">
        <v>2</v>
      </c>
      <c r="O9403" s="8">
        <f>SUM(Superstore_Clean[[#This Row],[Unit Price]]*Superstore_Clean[[#This Row],[Quantity]])</f>
        <v>8.5440000000000005</v>
      </c>
      <c r="P9403" s="7">
        <v>2014</v>
      </c>
      <c r="Q9403" t="s">
        <v>39</v>
      </c>
    </row>
    <row r="9404" spans="1:17" x14ac:dyDescent="0.3">
      <c r="A9404">
        <v>9403</v>
      </c>
      <c r="B9404" t="s">
        <v>9814</v>
      </c>
      <c r="C9404" s="6">
        <v>52084</v>
      </c>
      <c r="D9404" t="s">
        <v>3081</v>
      </c>
      <c r="E9404" t="s">
        <v>240</v>
      </c>
      <c r="F9404" t="s">
        <v>239</v>
      </c>
      <c r="G9404" s="7">
        <v>10024</v>
      </c>
      <c r="H9404" t="s">
        <v>132</v>
      </c>
      <c r="I9404" t="s">
        <v>2114</v>
      </c>
      <c r="J9404" t="s">
        <v>23</v>
      </c>
      <c r="K9404" t="s">
        <v>45</v>
      </c>
      <c r="L9404" t="s">
        <v>2115</v>
      </c>
      <c r="M9404" s="8">
        <v>209.148</v>
      </c>
      <c r="N9404" s="7">
        <v>2</v>
      </c>
      <c r="O9404" s="8">
        <f>SUM(Superstore_Clean[[#This Row],[Unit Price]]*Superstore_Clean[[#This Row],[Quantity]])</f>
        <v>418.29599999999999</v>
      </c>
      <c r="P9404" s="7">
        <v>2016</v>
      </c>
      <c r="Q9404" t="s">
        <v>115</v>
      </c>
    </row>
    <row r="9405" spans="1:17" x14ac:dyDescent="0.3">
      <c r="A9405">
        <v>9404</v>
      </c>
      <c r="B9405" t="s">
        <v>9814</v>
      </c>
      <c r="C9405" s="6">
        <v>52085</v>
      </c>
      <c r="D9405" t="s">
        <v>3081</v>
      </c>
      <c r="E9405" t="s">
        <v>240</v>
      </c>
      <c r="F9405" t="s">
        <v>239</v>
      </c>
      <c r="G9405" s="7">
        <v>10024</v>
      </c>
      <c r="H9405" t="s">
        <v>132</v>
      </c>
      <c r="I9405" t="s">
        <v>4437</v>
      </c>
      <c r="J9405" t="s">
        <v>36</v>
      </c>
      <c r="K9405" t="s">
        <v>49</v>
      </c>
      <c r="L9405" t="s">
        <v>4438</v>
      </c>
      <c r="M9405" s="8">
        <v>1591.02</v>
      </c>
      <c r="N9405" s="7">
        <v>6</v>
      </c>
      <c r="O9405" s="8">
        <f>SUM(Superstore_Clean[[#This Row],[Unit Price]]*Superstore_Clean[[#This Row],[Quantity]])</f>
        <v>9546.119999999999</v>
      </c>
      <c r="P9405" s="7">
        <v>2016</v>
      </c>
      <c r="Q9405" t="s">
        <v>115</v>
      </c>
    </row>
    <row r="9406" spans="1:17" x14ac:dyDescent="0.3">
      <c r="A9406">
        <v>9405</v>
      </c>
      <c r="B9406" t="s">
        <v>9815</v>
      </c>
      <c r="C9406" s="6">
        <v>52086</v>
      </c>
      <c r="D9406" t="s">
        <v>2326</v>
      </c>
      <c r="E9406" t="s">
        <v>131</v>
      </c>
      <c r="F9406" t="s">
        <v>130</v>
      </c>
      <c r="G9406" s="7">
        <v>19134</v>
      </c>
      <c r="H9406" t="s">
        <v>132</v>
      </c>
      <c r="I9406" t="s">
        <v>4416</v>
      </c>
      <c r="J9406" t="s">
        <v>36</v>
      </c>
      <c r="K9406" t="s">
        <v>242</v>
      </c>
      <c r="L9406" t="s">
        <v>4417</v>
      </c>
      <c r="M9406" s="8">
        <v>7.92</v>
      </c>
      <c r="N9406" s="7">
        <v>5</v>
      </c>
      <c r="O9406" s="8">
        <f>SUM(Superstore_Clean[[#This Row],[Unit Price]]*Superstore_Clean[[#This Row],[Quantity]])</f>
        <v>39.6</v>
      </c>
      <c r="P9406" s="7">
        <v>2017</v>
      </c>
      <c r="Q9406" t="s">
        <v>80</v>
      </c>
    </row>
    <row r="9407" spans="1:17" x14ac:dyDescent="0.3">
      <c r="A9407">
        <v>9406</v>
      </c>
      <c r="B9407" t="s">
        <v>9816</v>
      </c>
      <c r="C9407" s="6">
        <v>52087</v>
      </c>
      <c r="D9407" t="s">
        <v>393</v>
      </c>
      <c r="E9407" t="s">
        <v>190</v>
      </c>
      <c r="F9407" t="s">
        <v>273</v>
      </c>
      <c r="G9407" s="7">
        <v>60653</v>
      </c>
      <c r="H9407" t="s">
        <v>92</v>
      </c>
      <c r="I9407" t="s">
        <v>5199</v>
      </c>
      <c r="J9407" t="s">
        <v>60</v>
      </c>
      <c r="K9407" t="s">
        <v>605</v>
      </c>
      <c r="L9407" t="s">
        <v>5200</v>
      </c>
      <c r="M9407" s="8">
        <v>574.91</v>
      </c>
      <c r="N9407" s="7">
        <v>2</v>
      </c>
      <c r="O9407" s="8">
        <f>SUM(Superstore_Clean[[#This Row],[Unit Price]]*Superstore_Clean[[#This Row],[Quantity]])</f>
        <v>1149.82</v>
      </c>
      <c r="P9407" s="7">
        <v>2014</v>
      </c>
      <c r="Q9407" t="s">
        <v>208</v>
      </c>
    </row>
    <row r="9408" spans="1:17" x14ac:dyDescent="0.3">
      <c r="A9408">
        <v>9407</v>
      </c>
      <c r="B9408" t="s">
        <v>9816</v>
      </c>
      <c r="C9408" s="6">
        <v>52088</v>
      </c>
      <c r="D9408" t="s">
        <v>393</v>
      </c>
      <c r="E9408" t="s">
        <v>190</v>
      </c>
      <c r="F9408" t="s">
        <v>273</v>
      </c>
      <c r="G9408" s="7">
        <v>60653</v>
      </c>
      <c r="H9408" t="s">
        <v>92</v>
      </c>
      <c r="I9408" t="s">
        <v>7466</v>
      </c>
      <c r="J9408" t="s">
        <v>36</v>
      </c>
      <c r="K9408" t="s">
        <v>78</v>
      </c>
      <c r="L9408" t="s">
        <v>7467</v>
      </c>
      <c r="M9408" s="8">
        <v>8.4480000000000004</v>
      </c>
      <c r="N9408" s="7">
        <v>2</v>
      </c>
      <c r="O9408" s="8">
        <f>SUM(Superstore_Clean[[#This Row],[Unit Price]]*Superstore_Clean[[#This Row],[Quantity]])</f>
        <v>16.896000000000001</v>
      </c>
      <c r="P9408" s="7">
        <v>2014</v>
      </c>
      <c r="Q9408" t="s">
        <v>208</v>
      </c>
    </row>
    <row r="9409" spans="1:17" x14ac:dyDescent="0.3">
      <c r="A9409">
        <v>9408</v>
      </c>
      <c r="B9409" t="s">
        <v>9817</v>
      </c>
      <c r="C9409" s="6">
        <v>52089</v>
      </c>
      <c r="D9409" t="s">
        <v>720</v>
      </c>
      <c r="E9409" t="s">
        <v>240</v>
      </c>
      <c r="F9409" t="s">
        <v>239</v>
      </c>
      <c r="G9409" s="7">
        <v>10035</v>
      </c>
      <c r="H9409" t="s">
        <v>132</v>
      </c>
      <c r="I9409" t="s">
        <v>4263</v>
      </c>
      <c r="J9409" t="s">
        <v>60</v>
      </c>
      <c r="K9409" t="s">
        <v>146</v>
      </c>
      <c r="L9409" t="s">
        <v>4264</v>
      </c>
      <c r="M9409" s="8">
        <v>1071</v>
      </c>
      <c r="N9409" s="7">
        <v>9</v>
      </c>
      <c r="O9409" s="8">
        <f>SUM(Superstore_Clean[[#This Row],[Unit Price]]*Superstore_Clean[[#This Row],[Quantity]])</f>
        <v>9639</v>
      </c>
      <c r="P9409" s="7">
        <v>2017</v>
      </c>
      <c r="Q9409" t="s">
        <v>139</v>
      </c>
    </row>
    <row r="9410" spans="1:17" x14ac:dyDescent="0.3">
      <c r="A9410">
        <v>9409</v>
      </c>
      <c r="B9410" t="s">
        <v>9817</v>
      </c>
      <c r="C9410" s="6">
        <v>52090</v>
      </c>
      <c r="D9410" t="s">
        <v>720</v>
      </c>
      <c r="E9410" t="s">
        <v>240</v>
      </c>
      <c r="F9410" t="s">
        <v>239</v>
      </c>
      <c r="G9410" s="7">
        <v>10035</v>
      </c>
      <c r="H9410" t="s">
        <v>132</v>
      </c>
      <c r="I9410" t="s">
        <v>1519</v>
      </c>
      <c r="J9410" t="s">
        <v>23</v>
      </c>
      <c r="K9410" t="s">
        <v>54</v>
      </c>
      <c r="L9410" t="s">
        <v>7391</v>
      </c>
      <c r="M9410" s="8">
        <v>12.07</v>
      </c>
      <c r="N9410" s="7">
        <v>1</v>
      </c>
      <c r="O9410" s="8">
        <f>SUM(Superstore_Clean[[#This Row],[Unit Price]]*Superstore_Clean[[#This Row],[Quantity]])</f>
        <v>12.07</v>
      </c>
      <c r="P9410" s="7">
        <v>2017</v>
      </c>
      <c r="Q9410" t="s">
        <v>139</v>
      </c>
    </row>
    <row r="9411" spans="1:17" x14ac:dyDescent="0.3">
      <c r="A9411">
        <v>9410</v>
      </c>
      <c r="B9411" t="s">
        <v>9818</v>
      </c>
      <c r="C9411" s="6">
        <v>52091</v>
      </c>
      <c r="D9411" t="s">
        <v>4486</v>
      </c>
      <c r="E9411" t="s">
        <v>131</v>
      </c>
      <c r="F9411" t="s">
        <v>130</v>
      </c>
      <c r="G9411" s="7">
        <v>19143</v>
      </c>
      <c r="H9411" t="s">
        <v>132</v>
      </c>
      <c r="I9411" t="s">
        <v>2177</v>
      </c>
      <c r="J9411" t="s">
        <v>36</v>
      </c>
      <c r="K9411" t="s">
        <v>64</v>
      </c>
      <c r="L9411" t="s">
        <v>2178</v>
      </c>
      <c r="M9411" s="8">
        <v>3.2730000000000001</v>
      </c>
      <c r="N9411" s="7">
        <v>1</v>
      </c>
      <c r="O9411" s="8">
        <f>SUM(Superstore_Clean[[#This Row],[Unit Price]]*Superstore_Clean[[#This Row],[Quantity]])</f>
        <v>3.2730000000000001</v>
      </c>
      <c r="P9411" s="7">
        <v>2017</v>
      </c>
      <c r="Q9411" t="s">
        <v>87</v>
      </c>
    </row>
    <row r="9412" spans="1:17" x14ac:dyDescent="0.3">
      <c r="A9412">
        <v>9411</v>
      </c>
      <c r="B9412" t="s">
        <v>9818</v>
      </c>
      <c r="C9412" s="6">
        <v>52092</v>
      </c>
      <c r="D9412" t="s">
        <v>4486</v>
      </c>
      <c r="E9412" t="s">
        <v>131</v>
      </c>
      <c r="F9412" t="s">
        <v>130</v>
      </c>
      <c r="G9412" s="7">
        <v>19143</v>
      </c>
      <c r="H9412" t="s">
        <v>132</v>
      </c>
      <c r="I9412" t="s">
        <v>1728</v>
      </c>
      <c r="J9412" t="s">
        <v>23</v>
      </c>
      <c r="K9412" t="s">
        <v>54</v>
      </c>
      <c r="L9412" t="s">
        <v>1729</v>
      </c>
      <c r="M9412" s="8">
        <v>87.92</v>
      </c>
      <c r="N9412" s="7">
        <v>5</v>
      </c>
      <c r="O9412" s="8">
        <f>SUM(Superstore_Clean[[#This Row],[Unit Price]]*Superstore_Clean[[#This Row],[Quantity]])</f>
        <v>439.6</v>
      </c>
      <c r="P9412" s="7">
        <v>2017</v>
      </c>
      <c r="Q9412" t="s">
        <v>87</v>
      </c>
    </row>
    <row r="9413" spans="1:17" x14ac:dyDescent="0.3">
      <c r="A9413">
        <v>9412</v>
      </c>
      <c r="B9413" t="s">
        <v>9819</v>
      </c>
      <c r="C9413" s="6">
        <v>52093</v>
      </c>
      <c r="D9413" t="s">
        <v>1439</v>
      </c>
      <c r="E9413" t="s">
        <v>279</v>
      </c>
      <c r="F9413" t="s">
        <v>3479</v>
      </c>
      <c r="G9413" s="7">
        <v>85301</v>
      </c>
      <c r="H9413" t="s">
        <v>34</v>
      </c>
      <c r="I9413" t="s">
        <v>1822</v>
      </c>
      <c r="J9413" t="s">
        <v>36</v>
      </c>
      <c r="K9413" t="s">
        <v>49</v>
      </c>
      <c r="L9413" t="s">
        <v>1823</v>
      </c>
      <c r="M9413" s="8">
        <v>104.696</v>
      </c>
      <c r="N9413" s="7">
        <v>1</v>
      </c>
      <c r="O9413" s="8">
        <f>SUM(Superstore_Clean[[#This Row],[Unit Price]]*Superstore_Clean[[#This Row],[Quantity]])</f>
        <v>104.696</v>
      </c>
      <c r="P9413" s="7">
        <v>2016</v>
      </c>
      <c r="Q9413" t="s">
        <v>208</v>
      </c>
    </row>
    <row r="9414" spans="1:17" x14ac:dyDescent="0.3">
      <c r="A9414">
        <v>9413</v>
      </c>
      <c r="B9414" t="s">
        <v>9820</v>
      </c>
      <c r="C9414" s="6">
        <v>52094</v>
      </c>
      <c r="D9414" t="s">
        <v>1873</v>
      </c>
      <c r="E9414" t="s">
        <v>33</v>
      </c>
      <c r="F9414" t="s">
        <v>32</v>
      </c>
      <c r="G9414" s="7">
        <v>90036</v>
      </c>
      <c r="H9414" t="s">
        <v>34</v>
      </c>
      <c r="I9414" t="s">
        <v>1658</v>
      </c>
      <c r="J9414" t="s">
        <v>23</v>
      </c>
      <c r="K9414" t="s">
        <v>28</v>
      </c>
      <c r="L9414" t="s">
        <v>1659</v>
      </c>
      <c r="M9414" s="8">
        <v>2803.92</v>
      </c>
      <c r="N9414" s="7">
        <v>5</v>
      </c>
      <c r="O9414" s="8">
        <f>SUM(Superstore_Clean[[#This Row],[Unit Price]]*Superstore_Clean[[#This Row],[Quantity]])</f>
        <v>14019.6</v>
      </c>
      <c r="P9414" s="7">
        <v>2015</v>
      </c>
      <c r="Q9414" t="s">
        <v>144</v>
      </c>
    </row>
    <row r="9415" spans="1:17" x14ac:dyDescent="0.3">
      <c r="A9415">
        <v>9414</v>
      </c>
      <c r="B9415" t="s">
        <v>9821</v>
      </c>
      <c r="C9415" s="6">
        <v>52095</v>
      </c>
      <c r="D9415" t="s">
        <v>4593</v>
      </c>
      <c r="E9415" t="s">
        <v>91</v>
      </c>
      <c r="F9415" t="s">
        <v>167</v>
      </c>
      <c r="G9415" s="7">
        <v>77041</v>
      </c>
      <c r="H9415" t="s">
        <v>92</v>
      </c>
      <c r="I9415" t="s">
        <v>2837</v>
      </c>
      <c r="J9415" t="s">
        <v>36</v>
      </c>
      <c r="K9415" t="s">
        <v>64</v>
      </c>
      <c r="L9415" t="s">
        <v>2838</v>
      </c>
      <c r="M9415" s="8">
        <v>6.8159999999999998</v>
      </c>
      <c r="N9415" s="7">
        <v>2</v>
      </c>
      <c r="O9415" s="8">
        <f>SUM(Superstore_Clean[[#This Row],[Unit Price]]*Superstore_Clean[[#This Row],[Quantity]])</f>
        <v>13.632</v>
      </c>
      <c r="P9415" s="7">
        <v>2016</v>
      </c>
      <c r="Q9415" t="s">
        <v>139</v>
      </c>
    </row>
    <row r="9416" spans="1:17" x14ac:dyDescent="0.3">
      <c r="A9416">
        <v>9415</v>
      </c>
      <c r="B9416" t="s">
        <v>9822</v>
      </c>
      <c r="C9416" s="6">
        <v>52096</v>
      </c>
      <c r="D9416" t="s">
        <v>4143</v>
      </c>
      <c r="E9416" t="s">
        <v>84</v>
      </c>
      <c r="F9416" t="s">
        <v>83</v>
      </c>
      <c r="G9416" s="7">
        <v>98115</v>
      </c>
      <c r="H9416" t="s">
        <v>34</v>
      </c>
      <c r="I9416" t="s">
        <v>8421</v>
      </c>
      <c r="J9416" t="s">
        <v>60</v>
      </c>
      <c r="K9416" t="s">
        <v>61</v>
      </c>
      <c r="L9416" t="s">
        <v>8422</v>
      </c>
      <c r="M9416" s="8">
        <v>249.584</v>
      </c>
      <c r="N9416" s="7">
        <v>2</v>
      </c>
      <c r="O9416" s="8">
        <f>SUM(Superstore_Clean[[#This Row],[Unit Price]]*Superstore_Clean[[#This Row],[Quantity]])</f>
        <v>499.16800000000001</v>
      </c>
      <c r="P9416" s="7">
        <v>2015</v>
      </c>
      <c r="Q9416" t="s">
        <v>47</v>
      </c>
    </row>
    <row r="9417" spans="1:17" x14ac:dyDescent="0.3">
      <c r="A9417">
        <v>9416</v>
      </c>
      <c r="B9417" t="s">
        <v>9822</v>
      </c>
      <c r="C9417" s="6">
        <v>52097</v>
      </c>
      <c r="D9417" t="s">
        <v>4143</v>
      </c>
      <c r="E9417" t="s">
        <v>84</v>
      </c>
      <c r="F9417" t="s">
        <v>83</v>
      </c>
      <c r="G9417" s="7">
        <v>98115</v>
      </c>
      <c r="H9417" t="s">
        <v>34</v>
      </c>
      <c r="I9417" t="s">
        <v>4832</v>
      </c>
      <c r="J9417" t="s">
        <v>36</v>
      </c>
      <c r="K9417" t="s">
        <v>78</v>
      </c>
      <c r="L9417" t="s">
        <v>4833</v>
      </c>
      <c r="M9417" s="8">
        <v>17.940000000000001</v>
      </c>
      <c r="N9417" s="7">
        <v>3</v>
      </c>
      <c r="O9417" s="8">
        <f>SUM(Superstore_Clean[[#This Row],[Unit Price]]*Superstore_Clean[[#This Row],[Quantity]])</f>
        <v>53.820000000000007</v>
      </c>
      <c r="P9417" s="7">
        <v>2015</v>
      </c>
      <c r="Q9417" t="s">
        <v>47</v>
      </c>
    </row>
    <row r="9418" spans="1:17" x14ac:dyDescent="0.3">
      <c r="A9418">
        <v>9417</v>
      </c>
      <c r="B9418" t="s">
        <v>9822</v>
      </c>
      <c r="C9418" s="6">
        <v>52098</v>
      </c>
      <c r="D9418" t="s">
        <v>4143</v>
      </c>
      <c r="E9418" t="s">
        <v>84</v>
      </c>
      <c r="F9418" t="s">
        <v>83</v>
      </c>
      <c r="G9418" s="7">
        <v>98115</v>
      </c>
      <c r="H9418" t="s">
        <v>34</v>
      </c>
      <c r="I9418" t="s">
        <v>822</v>
      </c>
      <c r="J9418" t="s">
        <v>23</v>
      </c>
      <c r="K9418" t="s">
        <v>54</v>
      </c>
      <c r="L9418" t="s">
        <v>823</v>
      </c>
      <c r="M9418" s="8">
        <v>10.11</v>
      </c>
      <c r="N9418" s="7">
        <v>3</v>
      </c>
      <c r="O9418" s="8">
        <f>SUM(Superstore_Clean[[#This Row],[Unit Price]]*Superstore_Clean[[#This Row],[Quantity]])</f>
        <v>30.33</v>
      </c>
      <c r="P9418" s="7">
        <v>2015</v>
      </c>
      <c r="Q9418" t="s">
        <v>47</v>
      </c>
    </row>
    <row r="9419" spans="1:17" x14ac:dyDescent="0.3">
      <c r="A9419">
        <v>9418</v>
      </c>
      <c r="B9419" t="s">
        <v>9823</v>
      </c>
      <c r="C9419" s="6">
        <v>52099</v>
      </c>
      <c r="D9419" t="s">
        <v>2038</v>
      </c>
      <c r="E9419" t="s">
        <v>76</v>
      </c>
      <c r="F9419" t="s">
        <v>1511</v>
      </c>
      <c r="G9419" s="7">
        <v>28314</v>
      </c>
      <c r="H9419" t="s">
        <v>21</v>
      </c>
      <c r="I9419" t="s">
        <v>2689</v>
      </c>
      <c r="J9419" t="s">
        <v>36</v>
      </c>
      <c r="K9419" t="s">
        <v>78</v>
      </c>
      <c r="L9419" t="s">
        <v>2690</v>
      </c>
      <c r="M9419" s="8">
        <v>10.368</v>
      </c>
      <c r="N9419" s="7">
        <v>2</v>
      </c>
      <c r="O9419" s="8">
        <f>SUM(Superstore_Clean[[#This Row],[Unit Price]]*Superstore_Clean[[#This Row],[Quantity]])</f>
        <v>20.736000000000001</v>
      </c>
      <c r="P9419" s="7">
        <v>2014</v>
      </c>
      <c r="Q9419" t="s">
        <v>47</v>
      </c>
    </row>
    <row r="9420" spans="1:17" x14ac:dyDescent="0.3">
      <c r="A9420">
        <v>9419</v>
      </c>
      <c r="B9420" t="s">
        <v>9823</v>
      </c>
      <c r="C9420" s="6">
        <v>52100</v>
      </c>
      <c r="D9420" t="s">
        <v>2038</v>
      </c>
      <c r="E9420" t="s">
        <v>76</v>
      </c>
      <c r="F9420" t="s">
        <v>1511</v>
      </c>
      <c r="G9420" s="7">
        <v>28314</v>
      </c>
      <c r="H9420" t="s">
        <v>21</v>
      </c>
      <c r="I9420" t="s">
        <v>2804</v>
      </c>
      <c r="J9420" t="s">
        <v>36</v>
      </c>
      <c r="K9420" t="s">
        <v>78</v>
      </c>
      <c r="L9420" t="s">
        <v>169</v>
      </c>
      <c r="M9420" s="8">
        <v>11.952</v>
      </c>
      <c r="N9420" s="7">
        <v>3</v>
      </c>
      <c r="O9420" s="8">
        <f>SUM(Superstore_Clean[[#This Row],[Unit Price]]*Superstore_Clean[[#This Row],[Quantity]])</f>
        <v>35.856000000000002</v>
      </c>
      <c r="P9420" s="7">
        <v>2014</v>
      </c>
      <c r="Q9420" t="s">
        <v>47</v>
      </c>
    </row>
    <row r="9421" spans="1:17" x14ac:dyDescent="0.3">
      <c r="A9421">
        <v>9420</v>
      </c>
      <c r="B9421" t="s">
        <v>9824</v>
      </c>
      <c r="C9421" s="6">
        <v>52101</v>
      </c>
      <c r="D9421" t="s">
        <v>2051</v>
      </c>
      <c r="E9421" t="s">
        <v>91</v>
      </c>
      <c r="F9421" t="s">
        <v>167</v>
      </c>
      <c r="G9421" s="7">
        <v>77041</v>
      </c>
      <c r="H9421" t="s">
        <v>92</v>
      </c>
      <c r="I9421" t="s">
        <v>1760</v>
      </c>
      <c r="J9421" t="s">
        <v>36</v>
      </c>
      <c r="K9421" t="s">
        <v>67</v>
      </c>
      <c r="L9421" t="s">
        <v>1761</v>
      </c>
      <c r="M9421" s="8">
        <v>15.224</v>
      </c>
      <c r="N9421" s="7">
        <v>2</v>
      </c>
      <c r="O9421" s="8">
        <f>SUM(Superstore_Clean[[#This Row],[Unit Price]]*Superstore_Clean[[#This Row],[Quantity]])</f>
        <v>30.448</v>
      </c>
      <c r="P9421" s="7">
        <v>2017</v>
      </c>
      <c r="Q9421" t="s">
        <v>47</v>
      </c>
    </row>
    <row r="9422" spans="1:17" x14ac:dyDescent="0.3">
      <c r="A9422">
        <v>9421</v>
      </c>
      <c r="B9422" t="s">
        <v>9824</v>
      </c>
      <c r="C9422" s="6">
        <v>52102</v>
      </c>
      <c r="D9422" t="s">
        <v>2051</v>
      </c>
      <c r="E9422" t="s">
        <v>91</v>
      </c>
      <c r="F9422" t="s">
        <v>167</v>
      </c>
      <c r="G9422" s="7">
        <v>77041</v>
      </c>
      <c r="H9422" t="s">
        <v>92</v>
      </c>
      <c r="I9422" t="s">
        <v>6023</v>
      </c>
      <c r="J9422" t="s">
        <v>36</v>
      </c>
      <c r="K9422" t="s">
        <v>67</v>
      </c>
      <c r="L9422" t="s">
        <v>6024</v>
      </c>
      <c r="M9422" s="8">
        <v>21.984000000000002</v>
      </c>
      <c r="N9422" s="7">
        <v>6</v>
      </c>
      <c r="O9422" s="8">
        <f>SUM(Superstore_Clean[[#This Row],[Unit Price]]*Superstore_Clean[[#This Row],[Quantity]])</f>
        <v>131.904</v>
      </c>
      <c r="P9422" s="7">
        <v>2017</v>
      </c>
      <c r="Q9422" t="s">
        <v>47</v>
      </c>
    </row>
    <row r="9423" spans="1:17" x14ac:dyDescent="0.3">
      <c r="A9423">
        <v>9422</v>
      </c>
      <c r="B9423" t="s">
        <v>9825</v>
      </c>
      <c r="C9423" s="6">
        <v>52103</v>
      </c>
      <c r="D9423" t="s">
        <v>6077</v>
      </c>
      <c r="E9423" t="s">
        <v>33</v>
      </c>
      <c r="F9423" t="s">
        <v>112</v>
      </c>
      <c r="G9423" s="7">
        <v>94122</v>
      </c>
      <c r="H9423" t="s">
        <v>34</v>
      </c>
      <c r="I9423" t="s">
        <v>3741</v>
      </c>
      <c r="J9423" t="s">
        <v>60</v>
      </c>
      <c r="K9423" t="s">
        <v>61</v>
      </c>
      <c r="L9423" t="s">
        <v>3742</v>
      </c>
      <c r="M9423" s="8">
        <v>604.75199999999995</v>
      </c>
      <c r="N9423" s="7">
        <v>6</v>
      </c>
      <c r="O9423" s="8">
        <f>SUM(Superstore_Clean[[#This Row],[Unit Price]]*Superstore_Clean[[#This Row],[Quantity]])</f>
        <v>3628.5119999999997</v>
      </c>
      <c r="P9423" s="7">
        <v>2014</v>
      </c>
      <c r="Q9423" t="s">
        <v>135</v>
      </c>
    </row>
    <row r="9424" spans="1:17" x14ac:dyDescent="0.3">
      <c r="A9424">
        <v>9423</v>
      </c>
      <c r="B9424" t="s">
        <v>9825</v>
      </c>
      <c r="C9424" s="6">
        <v>52104</v>
      </c>
      <c r="D9424" t="s">
        <v>6077</v>
      </c>
      <c r="E9424" t="s">
        <v>33</v>
      </c>
      <c r="F9424" t="s">
        <v>112</v>
      </c>
      <c r="G9424" s="7">
        <v>94122</v>
      </c>
      <c r="H9424" t="s">
        <v>34</v>
      </c>
      <c r="I9424" t="s">
        <v>2053</v>
      </c>
      <c r="J9424" t="s">
        <v>36</v>
      </c>
      <c r="K9424" t="s">
        <v>516</v>
      </c>
      <c r="L9424" t="s">
        <v>2054</v>
      </c>
      <c r="M9424" s="8">
        <v>40.700000000000003</v>
      </c>
      <c r="N9424" s="7">
        <v>5</v>
      </c>
      <c r="O9424" s="8">
        <f>SUM(Superstore_Clean[[#This Row],[Unit Price]]*Superstore_Clean[[#This Row],[Quantity]])</f>
        <v>203.5</v>
      </c>
      <c r="P9424" s="7">
        <v>2014</v>
      </c>
      <c r="Q9424" t="s">
        <v>135</v>
      </c>
    </row>
    <row r="9425" spans="1:17" x14ac:dyDescent="0.3">
      <c r="A9425">
        <v>9424</v>
      </c>
      <c r="B9425" t="s">
        <v>9825</v>
      </c>
      <c r="C9425" s="6">
        <v>52105</v>
      </c>
      <c r="D9425" t="s">
        <v>6077</v>
      </c>
      <c r="E9425" t="s">
        <v>33</v>
      </c>
      <c r="F9425" t="s">
        <v>112</v>
      </c>
      <c r="G9425" s="7">
        <v>94122</v>
      </c>
      <c r="H9425" t="s">
        <v>34</v>
      </c>
      <c r="I9425" t="s">
        <v>2483</v>
      </c>
      <c r="J9425" t="s">
        <v>60</v>
      </c>
      <c r="K9425" t="s">
        <v>61</v>
      </c>
      <c r="L9425" t="s">
        <v>5221</v>
      </c>
      <c r="M9425" s="8">
        <v>302.37599999999998</v>
      </c>
      <c r="N9425" s="7">
        <v>3</v>
      </c>
      <c r="O9425" s="8">
        <f>SUM(Superstore_Clean[[#This Row],[Unit Price]]*Superstore_Clean[[#This Row],[Quantity]])</f>
        <v>907.12799999999993</v>
      </c>
      <c r="P9425" s="7">
        <v>2014</v>
      </c>
      <c r="Q9425" t="s">
        <v>135</v>
      </c>
    </row>
    <row r="9426" spans="1:17" x14ac:dyDescent="0.3">
      <c r="A9426">
        <v>9425</v>
      </c>
      <c r="B9426" t="s">
        <v>9825</v>
      </c>
      <c r="C9426" s="6">
        <v>52106</v>
      </c>
      <c r="D9426" t="s">
        <v>6077</v>
      </c>
      <c r="E9426" t="s">
        <v>33</v>
      </c>
      <c r="F9426" t="s">
        <v>112</v>
      </c>
      <c r="G9426" s="7">
        <v>94122</v>
      </c>
      <c r="H9426" t="s">
        <v>34</v>
      </c>
      <c r="I9426" t="s">
        <v>221</v>
      </c>
      <c r="J9426" t="s">
        <v>60</v>
      </c>
      <c r="K9426" t="s">
        <v>146</v>
      </c>
      <c r="L9426" t="s">
        <v>222</v>
      </c>
      <c r="M9426" s="8">
        <v>45</v>
      </c>
      <c r="N9426" s="7">
        <v>3</v>
      </c>
      <c r="O9426" s="8">
        <f>SUM(Superstore_Clean[[#This Row],[Unit Price]]*Superstore_Clean[[#This Row],[Quantity]])</f>
        <v>135</v>
      </c>
      <c r="P9426" s="7">
        <v>2014</v>
      </c>
      <c r="Q9426" t="s">
        <v>135</v>
      </c>
    </row>
    <row r="9427" spans="1:17" x14ac:dyDescent="0.3">
      <c r="A9427">
        <v>9426</v>
      </c>
      <c r="B9427" t="s">
        <v>9826</v>
      </c>
      <c r="C9427" s="6">
        <v>52107</v>
      </c>
      <c r="D9427" t="s">
        <v>4324</v>
      </c>
      <c r="E9427" t="s">
        <v>240</v>
      </c>
      <c r="F9427" t="s">
        <v>239</v>
      </c>
      <c r="G9427" s="7">
        <v>10035</v>
      </c>
      <c r="H9427" t="s">
        <v>132</v>
      </c>
      <c r="I9427" t="s">
        <v>1658</v>
      </c>
      <c r="J9427" t="s">
        <v>23</v>
      </c>
      <c r="K9427" t="s">
        <v>28</v>
      </c>
      <c r="L9427" t="s">
        <v>1659</v>
      </c>
      <c r="M9427" s="8">
        <v>3785.2919999999999</v>
      </c>
      <c r="N9427" s="7">
        <v>6</v>
      </c>
      <c r="O9427" s="8">
        <f>SUM(Superstore_Clean[[#This Row],[Unit Price]]*Superstore_Clean[[#This Row],[Quantity]])</f>
        <v>22711.752</v>
      </c>
      <c r="P9427" s="7">
        <v>2014</v>
      </c>
      <c r="Q9427" t="s">
        <v>139</v>
      </c>
    </row>
    <row r="9428" spans="1:17" x14ac:dyDescent="0.3">
      <c r="A9428">
        <v>9427</v>
      </c>
      <c r="B9428" t="s">
        <v>9827</v>
      </c>
      <c r="C9428" s="6">
        <v>52108</v>
      </c>
      <c r="D9428" t="s">
        <v>6577</v>
      </c>
      <c r="E9428" t="s">
        <v>84</v>
      </c>
      <c r="F9428" t="s">
        <v>83</v>
      </c>
      <c r="G9428" s="7">
        <v>98105</v>
      </c>
      <c r="H9428" t="s">
        <v>34</v>
      </c>
      <c r="I9428" t="s">
        <v>6737</v>
      </c>
      <c r="J9428" t="s">
        <v>36</v>
      </c>
      <c r="K9428" t="s">
        <v>57</v>
      </c>
      <c r="L9428" t="s">
        <v>6738</v>
      </c>
      <c r="M9428" s="8">
        <v>35.4</v>
      </c>
      <c r="N9428" s="7">
        <v>5</v>
      </c>
      <c r="O9428" s="8">
        <f>SUM(Superstore_Clean[[#This Row],[Unit Price]]*Superstore_Clean[[#This Row],[Quantity]])</f>
        <v>177</v>
      </c>
      <c r="P9428" s="7">
        <v>2016</v>
      </c>
      <c r="Q9428" t="s">
        <v>139</v>
      </c>
    </row>
    <row r="9429" spans="1:17" x14ac:dyDescent="0.3">
      <c r="A9429">
        <v>9428</v>
      </c>
      <c r="B9429" t="s">
        <v>9828</v>
      </c>
      <c r="C9429" s="6">
        <v>52109</v>
      </c>
      <c r="D9429" t="s">
        <v>5936</v>
      </c>
      <c r="E9429" t="s">
        <v>240</v>
      </c>
      <c r="F9429" t="s">
        <v>3050</v>
      </c>
      <c r="G9429" s="7">
        <v>14215</v>
      </c>
      <c r="H9429" t="s">
        <v>132</v>
      </c>
      <c r="I9429" t="s">
        <v>3061</v>
      </c>
      <c r="J9429" t="s">
        <v>23</v>
      </c>
      <c r="K9429" t="s">
        <v>54</v>
      </c>
      <c r="L9429" t="s">
        <v>3062</v>
      </c>
      <c r="M9429" s="8">
        <v>199.9</v>
      </c>
      <c r="N9429" s="7">
        <v>5</v>
      </c>
      <c r="O9429" s="8">
        <f>SUM(Superstore_Clean[[#This Row],[Unit Price]]*Superstore_Clean[[#This Row],[Quantity]])</f>
        <v>999.5</v>
      </c>
      <c r="P9429" s="7">
        <v>2014</v>
      </c>
      <c r="Q9429" t="s">
        <v>26</v>
      </c>
    </row>
    <row r="9430" spans="1:17" x14ac:dyDescent="0.3">
      <c r="A9430">
        <v>9429</v>
      </c>
      <c r="B9430" t="s">
        <v>9829</v>
      </c>
      <c r="C9430" s="6">
        <v>52110</v>
      </c>
      <c r="D9430" t="s">
        <v>749</v>
      </c>
      <c r="E9430" t="s">
        <v>91</v>
      </c>
      <c r="F9430" t="s">
        <v>1490</v>
      </c>
      <c r="G9430" s="7">
        <v>77340</v>
      </c>
      <c r="H9430" t="s">
        <v>92</v>
      </c>
      <c r="I9430" t="s">
        <v>1318</v>
      </c>
      <c r="J9430" t="s">
        <v>23</v>
      </c>
      <c r="K9430" t="s">
        <v>28</v>
      </c>
      <c r="L9430" t="s">
        <v>1319</v>
      </c>
      <c r="M9430" s="8">
        <v>1212.96</v>
      </c>
      <c r="N9430" s="7">
        <v>8</v>
      </c>
      <c r="O9430" s="8">
        <f>SUM(Superstore_Clean[[#This Row],[Unit Price]]*Superstore_Clean[[#This Row],[Quantity]])</f>
        <v>9703.68</v>
      </c>
      <c r="P9430" s="7">
        <v>2014</v>
      </c>
      <c r="Q9430" t="s">
        <v>109</v>
      </c>
    </row>
    <row r="9431" spans="1:17" x14ac:dyDescent="0.3">
      <c r="A9431">
        <v>9430</v>
      </c>
      <c r="B9431" t="s">
        <v>9830</v>
      </c>
      <c r="C9431" s="6">
        <v>52111</v>
      </c>
      <c r="D9431" t="s">
        <v>1004</v>
      </c>
      <c r="E9431" t="s">
        <v>91</v>
      </c>
      <c r="F9431" t="s">
        <v>721</v>
      </c>
      <c r="G9431" s="7">
        <v>75081</v>
      </c>
      <c r="H9431" t="s">
        <v>92</v>
      </c>
      <c r="I9431" t="s">
        <v>3094</v>
      </c>
      <c r="J9431" t="s">
        <v>60</v>
      </c>
      <c r="K9431" t="s">
        <v>61</v>
      </c>
      <c r="L9431" t="s">
        <v>3095</v>
      </c>
      <c r="M9431" s="8">
        <v>1099.96</v>
      </c>
      <c r="N9431" s="7">
        <v>5</v>
      </c>
      <c r="O9431" s="8">
        <f>SUM(Superstore_Clean[[#This Row],[Unit Price]]*Superstore_Clean[[#This Row],[Quantity]])</f>
        <v>5499.8</v>
      </c>
      <c r="P9431" s="7">
        <v>2015</v>
      </c>
      <c r="Q9431" t="s">
        <v>115</v>
      </c>
    </row>
    <row r="9432" spans="1:17" x14ac:dyDescent="0.3">
      <c r="A9432">
        <v>9431</v>
      </c>
      <c r="B9432" t="s">
        <v>9830</v>
      </c>
      <c r="C9432" s="6">
        <v>52112</v>
      </c>
      <c r="D9432" t="s">
        <v>1004</v>
      </c>
      <c r="E9432" t="s">
        <v>91</v>
      </c>
      <c r="F9432" t="s">
        <v>721</v>
      </c>
      <c r="G9432" s="7">
        <v>75081</v>
      </c>
      <c r="H9432" t="s">
        <v>92</v>
      </c>
      <c r="I9432" t="s">
        <v>3936</v>
      </c>
      <c r="J9432" t="s">
        <v>23</v>
      </c>
      <c r="K9432" t="s">
        <v>45</v>
      </c>
      <c r="L9432" t="s">
        <v>3937</v>
      </c>
      <c r="M9432" s="8">
        <v>103.48099999999999</v>
      </c>
      <c r="N9432" s="7">
        <v>1</v>
      </c>
      <c r="O9432" s="8">
        <f>SUM(Superstore_Clean[[#This Row],[Unit Price]]*Superstore_Clean[[#This Row],[Quantity]])</f>
        <v>103.48099999999999</v>
      </c>
      <c r="P9432" s="7">
        <v>2015</v>
      </c>
      <c r="Q9432" t="s">
        <v>115</v>
      </c>
    </row>
    <row r="9433" spans="1:17" x14ac:dyDescent="0.3">
      <c r="A9433">
        <v>9432</v>
      </c>
      <c r="B9433" t="s">
        <v>9831</v>
      </c>
      <c r="C9433" s="6">
        <v>52113</v>
      </c>
      <c r="D9433" t="s">
        <v>3346</v>
      </c>
      <c r="E9433" t="s">
        <v>131</v>
      </c>
      <c r="F9433" t="s">
        <v>130</v>
      </c>
      <c r="G9433" s="7">
        <v>19134</v>
      </c>
      <c r="H9433" t="s">
        <v>132</v>
      </c>
      <c r="I9433" t="s">
        <v>9707</v>
      </c>
      <c r="J9433" t="s">
        <v>36</v>
      </c>
      <c r="K9433" t="s">
        <v>37</v>
      </c>
      <c r="L9433" t="s">
        <v>9708</v>
      </c>
      <c r="M9433" s="8">
        <v>5.9039999999999999</v>
      </c>
      <c r="N9433" s="7">
        <v>2</v>
      </c>
      <c r="O9433" s="8">
        <f>SUM(Superstore_Clean[[#This Row],[Unit Price]]*Superstore_Clean[[#This Row],[Quantity]])</f>
        <v>11.808</v>
      </c>
      <c r="P9433" s="7">
        <v>2015</v>
      </c>
      <c r="Q9433" t="s">
        <v>39</v>
      </c>
    </row>
    <row r="9434" spans="1:17" x14ac:dyDescent="0.3">
      <c r="A9434">
        <v>9433</v>
      </c>
      <c r="B9434" t="s">
        <v>9832</v>
      </c>
      <c r="C9434" s="6">
        <v>52114</v>
      </c>
      <c r="D9434" t="s">
        <v>462</v>
      </c>
      <c r="E9434" t="s">
        <v>279</v>
      </c>
      <c r="F9434" t="s">
        <v>1225</v>
      </c>
      <c r="G9434" s="7">
        <v>85345</v>
      </c>
      <c r="H9434" t="s">
        <v>34</v>
      </c>
      <c r="I9434" t="s">
        <v>4268</v>
      </c>
      <c r="J9434" t="s">
        <v>60</v>
      </c>
      <c r="K9434" t="s">
        <v>146</v>
      </c>
      <c r="L9434" t="s">
        <v>4269</v>
      </c>
      <c r="M9434" s="8">
        <v>30.08</v>
      </c>
      <c r="N9434" s="7">
        <v>2</v>
      </c>
      <c r="O9434" s="8">
        <f>SUM(Superstore_Clean[[#This Row],[Unit Price]]*Superstore_Clean[[#This Row],[Quantity]])</f>
        <v>60.16</v>
      </c>
      <c r="P9434" s="7">
        <v>2015</v>
      </c>
      <c r="Q9434" t="s">
        <v>115</v>
      </c>
    </row>
    <row r="9435" spans="1:17" x14ac:dyDescent="0.3">
      <c r="A9435">
        <v>9434</v>
      </c>
      <c r="B9435" t="s">
        <v>9832</v>
      </c>
      <c r="C9435" s="6">
        <v>52115</v>
      </c>
      <c r="D9435" t="s">
        <v>462</v>
      </c>
      <c r="E9435" t="s">
        <v>279</v>
      </c>
      <c r="F9435" t="s">
        <v>1225</v>
      </c>
      <c r="G9435" s="7">
        <v>85345</v>
      </c>
      <c r="H9435" t="s">
        <v>34</v>
      </c>
      <c r="I9435" t="s">
        <v>1024</v>
      </c>
      <c r="J9435" t="s">
        <v>36</v>
      </c>
      <c r="K9435" t="s">
        <v>78</v>
      </c>
      <c r="L9435" t="s">
        <v>1025</v>
      </c>
      <c r="M9435" s="8">
        <v>36.287999999999997</v>
      </c>
      <c r="N9435" s="7">
        <v>7</v>
      </c>
      <c r="O9435" s="8">
        <f>SUM(Superstore_Clean[[#This Row],[Unit Price]]*Superstore_Clean[[#This Row],[Quantity]])</f>
        <v>254.01599999999996</v>
      </c>
      <c r="P9435" s="7">
        <v>2015</v>
      </c>
      <c r="Q9435" t="s">
        <v>115</v>
      </c>
    </row>
    <row r="9436" spans="1:17" x14ac:dyDescent="0.3">
      <c r="A9436">
        <v>9435</v>
      </c>
      <c r="B9436" t="s">
        <v>9832</v>
      </c>
      <c r="C9436" s="6">
        <v>52116</v>
      </c>
      <c r="D9436" t="s">
        <v>462</v>
      </c>
      <c r="E9436" t="s">
        <v>279</v>
      </c>
      <c r="F9436" t="s">
        <v>1225</v>
      </c>
      <c r="G9436" s="7">
        <v>85345</v>
      </c>
      <c r="H9436" t="s">
        <v>34</v>
      </c>
      <c r="I9436" t="s">
        <v>2714</v>
      </c>
      <c r="J9436" t="s">
        <v>36</v>
      </c>
      <c r="K9436" t="s">
        <v>57</v>
      </c>
      <c r="L9436" t="s">
        <v>2715</v>
      </c>
      <c r="M9436" s="8">
        <v>10.272</v>
      </c>
      <c r="N9436" s="7">
        <v>3</v>
      </c>
      <c r="O9436" s="8">
        <f>SUM(Superstore_Clean[[#This Row],[Unit Price]]*Superstore_Clean[[#This Row],[Quantity]])</f>
        <v>30.816000000000003</v>
      </c>
      <c r="P9436" s="7">
        <v>2015</v>
      </c>
      <c r="Q9436" t="s">
        <v>115</v>
      </c>
    </row>
    <row r="9437" spans="1:17" x14ac:dyDescent="0.3">
      <c r="A9437">
        <v>9436</v>
      </c>
      <c r="B9437" t="s">
        <v>9832</v>
      </c>
      <c r="C9437" s="6">
        <v>52117</v>
      </c>
      <c r="D9437" t="s">
        <v>462</v>
      </c>
      <c r="E9437" t="s">
        <v>279</v>
      </c>
      <c r="F9437" t="s">
        <v>1225</v>
      </c>
      <c r="G9437" s="7">
        <v>85345</v>
      </c>
      <c r="H9437" t="s">
        <v>34</v>
      </c>
      <c r="I9437" t="s">
        <v>1891</v>
      </c>
      <c r="J9437" t="s">
        <v>60</v>
      </c>
      <c r="K9437" t="s">
        <v>146</v>
      </c>
      <c r="L9437" t="s">
        <v>1892</v>
      </c>
      <c r="M9437" s="8">
        <v>252.8</v>
      </c>
      <c r="N9437" s="7">
        <v>4</v>
      </c>
      <c r="O9437" s="8">
        <f>SUM(Superstore_Clean[[#This Row],[Unit Price]]*Superstore_Clean[[#This Row],[Quantity]])</f>
        <v>1011.2</v>
      </c>
      <c r="P9437" s="7">
        <v>2015</v>
      </c>
      <c r="Q9437" t="s">
        <v>115</v>
      </c>
    </row>
    <row r="9438" spans="1:17" x14ac:dyDescent="0.3">
      <c r="A9438">
        <v>9437</v>
      </c>
      <c r="B9438" t="s">
        <v>9833</v>
      </c>
      <c r="C9438" s="6">
        <v>52118</v>
      </c>
      <c r="D9438" t="s">
        <v>2167</v>
      </c>
      <c r="E9438" t="s">
        <v>131</v>
      </c>
      <c r="F9438" t="s">
        <v>130</v>
      </c>
      <c r="G9438" s="7">
        <v>19143</v>
      </c>
      <c r="H9438" t="s">
        <v>132</v>
      </c>
      <c r="I9438" t="s">
        <v>2388</v>
      </c>
      <c r="J9438" t="s">
        <v>36</v>
      </c>
      <c r="K9438" t="s">
        <v>64</v>
      </c>
      <c r="L9438" t="s">
        <v>2389</v>
      </c>
      <c r="M9438" s="8">
        <v>2.9460000000000002</v>
      </c>
      <c r="N9438" s="7">
        <v>2</v>
      </c>
      <c r="O9438" s="8">
        <f>SUM(Superstore_Clean[[#This Row],[Unit Price]]*Superstore_Clean[[#This Row],[Quantity]])</f>
        <v>5.8920000000000003</v>
      </c>
      <c r="P9438" s="7">
        <v>2015</v>
      </c>
      <c r="Q9438" t="s">
        <v>139</v>
      </c>
    </row>
    <row r="9439" spans="1:17" x14ac:dyDescent="0.3">
      <c r="A9439">
        <v>9438</v>
      </c>
      <c r="B9439" t="s">
        <v>9834</v>
      </c>
      <c r="C9439" s="6">
        <v>52119</v>
      </c>
      <c r="D9439" t="s">
        <v>2205</v>
      </c>
      <c r="E9439" t="s">
        <v>33</v>
      </c>
      <c r="F9439" t="s">
        <v>2063</v>
      </c>
      <c r="G9439" s="7">
        <v>92054</v>
      </c>
      <c r="H9439" t="s">
        <v>34</v>
      </c>
      <c r="I9439" t="s">
        <v>5359</v>
      </c>
      <c r="J9439" t="s">
        <v>36</v>
      </c>
      <c r="K9439" t="s">
        <v>78</v>
      </c>
      <c r="L9439" t="s">
        <v>5360</v>
      </c>
      <c r="M9439" s="8">
        <v>12.96</v>
      </c>
      <c r="N9439" s="7">
        <v>2</v>
      </c>
      <c r="O9439" s="8">
        <f>SUM(Superstore_Clean[[#This Row],[Unit Price]]*Superstore_Clean[[#This Row],[Quantity]])</f>
        <v>25.92</v>
      </c>
      <c r="P9439" s="7">
        <v>2017</v>
      </c>
      <c r="Q9439" t="s">
        <v>109</v>
      </c>
    </row>
    <row r="9440" spans="1:17" x14ac:dyDescent="0.3">
      <c r="A9440">
        <v>9439</v>
      </c>
      <c r="B9440" t="s">
        <v>9835</v>
      </c>
      <c r="C9440" s="6">
        <v>52120</v>
      </c>
      <c r="D9440" t="s">
        <v>3064</v>
      </c>
      <c r="E9440" t="s">
        <v>131</v>
      </c>
      <c r="F9440" t="s">
        <v>130</v>
      </c>
      <c r="G9440" s="7">
        <v>19134</v>
      </c>
      <c r="H9440" t="s">
        <v>132</v>
      </c>
      <c r="I9440" t="s">
        <v>4578</v>
      </c>
      <c r="J9440" t="s">
        <v>60</v>
      </c>
      <c r="K9440" t="s">
        <v>61</v>
      </c>
      <c r="L9440" t="s">
        <v>4579</v>
      </c>
      <c r="M9440" s="8">
        <v>285.57600000000002</v>
      </c>
      <c r="N9440" s="7">
        <v>4</v>
      </c>
      <c r="O9440" s="8">
        <f>SUM(Superstore_Clean[[#This Row],[Unit Price]]*Superstore_Clean[[#This Row],[Quantity]])</f>
        <v>1142.3040000000001</v>
      </c>
      <c r="P9440" s="7">
        <v>2017</v>
      </c>
      <c r="Q9440" t="s">
        <v>135</v>
      </c>
    </row>
    <row r="9441" spans="1:17" x14ac:dyDescent="0.3">
      <c r="A9441">
        <v>9440</v>
      </c>
      <c r="B9441" t="s">
        <v>9836</v>
      </c>
      <c r="C9441" s="6">
        <v>52121</v>
      </c>
      <c r="D9441" t="s">
        <v>7790</v>
      </c>
      <c r="E9441" t="s">
        <v>190</v>
      </c>
      <c r="F9441" t="s">
        <v>273</v>
      </c>
      <c r="G9441" s="7">
        <v>60623</v>
      </c>
      <c r="H9441" t="s">
        <v>92</v>
      </c>
      <c r="I9441" t="s">
        <v>4276</v>
      </c>
      <c r="J9441" t="s">
        <v>36</v>
      </c>
      <c r="K9441" t="s">
        <v>516</v>
      </c>
      <c r="L9441" t="s">
        <v>4277</v>
      </c>
      <c r="M9441" s="8">
        <v>22.24</v>
      </c>
      <c r="N9441" s="7">
        <v>2</v>
      </c>
      <c r="O9441" s="8">
        <f>SUM(Superstore_Clean[[#This Row],[Unit Price]]*Superstore_Clean[[#This Row],[Quantity]])</f>
        <v>44.48</v>
      </c>
      <c r="P9441" s="7">
        <v>2014</v>
      </c>
      <c r="Q9441" t="s">
        <v>47</v>
      </c>
    </row>
    <row r="9442" spans="1:17" x14ac:dyDescent="0.3">
      <c r="A9442">
        <v>9441</v>
      </c>
      <c r="B9442" t="s">
        <v>9837</v>
      </c>
      <c r="C9442" s="6">
        <v>52122</v>
      </c>
      <c r="D9442" t="s">
        <v>7703</v>
      </c>
      <c r="E9442" t="s">
        <v>240</v>
      </c>
      <c r="F9442" t="s">
        <v>239</v>
      </c>
      <c r="G9442" s="7">
        <v>10035</v>
      </c>
      <c r="H9442" t="s">
        <v>132</v>
      </c>
      <c r="I9442" t="s">
        <v>5647</v>
      </c>
      <c r="J9442" t="s">
        <v>36</v>
      </c>
      <c r="K9442" t="s">
        <v>78</v>
      </c>
      <c r="L9442" t="s">
        <v>5648</v>
      </c>
      <c r="M9442" s="8">
        <v>14.62</v>
      </c>
      <c r="N9442" s="7">
        <v>2</v>
      </c>
      <c r="O9442" s="8">
        <f>SUM(Superstore_Clean[[#This Row],[Unit Price]]*Superstore_Clean[[#This Row],[Quantity]])</f>
        <v>29.24</v>
      </c>
      <c r="P9442" s="7">
        <v>2014</v>
      </c>
      <c r="Q9442" t="s">
        <v>109</v>
      </c>
    </row>
    <row r="9443" spans="1:17" x14ac:dyDescent="0.3">
      <c r="A9443">
        <v>9442</v>
      </c>
      <c r="B9443" t="s">
        <v>9838</v>
      </c>
      <c r="C9443" s="6">
        <v>52123</v>
      </c>
      <c r="D9443" t="s">
        <v>9839</v>
      </c>
      <c r="E9443" t="s">
        <v>443</v>
      </c>
      <c r="F9443" t="s">
        <v>3757</v>
      </c>
      <c r="G9443" s="7">
        <v>44240</v>
      </c>
      <c r="H9443" t="s">
        <v>132</v>
      </c>
      <c r="I9443" t="s">
        <v>4272</v>
      </c>
      <c r="J9443" t="s">
        <v>36</v>
      </c>
      <c r="K9443" t="s">
        <v>67</v>
      </c>
      <c r="L9443" t="s">
        <v>4273</v>
      </c>
      <c r="M9443" s="8">
        <v>48.36</v>
      </c>
      <c r="N9443" s="7">
        <v>5</v>
      </c>
      <c r="O9443" s="8">
        <f>SUM(Superstore_Clean[[#This Row],[Unit Price]]*Superstore_Clean[[#This Row],[Quantity]])</f>
        <v>241.8</v>
      </c>
      <c r="P9443" s="7">
        <v>2014</v>
      </c>
      <c r="Q9443" t="s">
        <v>87</v>
      </c>
    </row>
    <row r="9444" spans="1:17" x14ac:dyDescent="0.3">
      <c r="A9444">
        <v>9443</v>
      </c>
      <c r="B9444" t="s">
        <v>9840</v>
      </c>
      <c r="C9444" s="6">
        <v>52124</v>
      </c>
      <c r="D9444" t="s">
        <v>2684</v>
      </c>
      <c r="E9444" t="s">
        <v>43</v>
      </c>
      <c r="F9444" t="s">
        <v>1347</v>
      </c>
      <c r="G9444" s="7">
        <v>32216</v>
      </c>
      <c r="H9444" t="s">
        <v>21</v>
      </c>
      <c r="I9444" t="s">
        <v>1389</v>
      </c>
      <c r="J9444" t="s">
        <v>36</v>
      </c>
      <c r="K9444" t="s">
        <v>57</v>
      </c>
      <c r="L9444" t="s">
        <v>1390</v>
      </c>
      <c r="M9444" s="8">
        <v>16.256</v>
      </c>
      <c r="N9444" s="7">
        <v>2</v>
      </c>
      <c r="O9444" s="8">
        <f>SUM(Superstore_Clean[[#This Row],[Unit Price]]*Superstore_Clean[[#This Row],[Quantity]])</f>
        <v>32.512</v>
      </c>
      <c r="P9444" s="7">
        <v>2017</v>
      </c>
      <c r="Q9444" t="s">
        <v>80</v>
      </c>
    </row>
    <row r="9445" spans="1:17" x14ac:dyDescent="0.3">
      <c r="A9445">
        <v>9444</v>
      </c>
      <c r="B9445" t="s">
        <v>9840</v>
      </c>
      <c r="C9445" s="6">
        <v>52125</v>
      </c>
      <c r="D9445" t="s">
        <v>2684</v>
      </c>
      <c r="E9445" t="s">
        <v>43</v>
      </c>
      <c r="F9445" t="s">
        <v>1347</v>
      </c>
      <c r="G9445" s="7">
        <v>32216</v>
      </c>
      <c r="H9445" t="s">
        <v>21</v>
      </c>
      <c r="I9445" t="s">
        <v>2826</v>
      </c>
      <c r="J9445" t="s">
        <v>60</v>
      </c>
      <c r="K9445" t="s">
        <v>61</v>
      </c>
      <c r="L9445" t="s">
        <v>2827</v>
      </c>
      <c r="M9445" s="8">
        <v>219.184</v>
      </c>
      <c r="N9445" s="7">
        <v>2</v>
      </c>
      <c r="O9445" s="8">
        <f>SUM(Superstore_Clean[[#This Row],[Unit Price]]*Superstore_Clean[[#This Row],[Quantity]])</f>
        <v>438.36799999999999</v>
      </c>
      <c r="P9445" s="7">
        <v>2017</v>
      </c>
      <c r="Q9445" t="s">
        <v>80</v>
      </c>
    </row>
    <row r="9446" spans="1:17" x14ac:dyDescent="0.3">
      <c r="A9446">
        <v>9445</v>
      </c>
      <c r="B9446" t="s">
        <v>9841</v>
      </c>
      <c r="C9446" s="6">
        <v>52126</v>
      </c>
      <c r="D9446" t="s">
        <v>6536</v>
      </c>
      <c r="E9446" t="s">
        <v>91</v>
      </c>
      <c r="F9446" t="s">
        <v>3541</v>
      </c>
      <c r="G9446" s="7">
        <v>75019</v>
      </c>
      <c r="H9446" t="s">
        <v>92</v>
      </c>
      <c r="I9446" t="s">
        <v>6436</v>
      </c>
      <c r="J9446" t="s">
        <v>60</v>
      </c>
      <c r="K9446" t="s">
        <v>61</v>
      </c>
      <c r="L9446" t="s">
        <v>6437</v>
      </c>
      <c r="M9446" s="8">
        <v>95.84</v>
      </c>
      <c r="N9446" s="7">
        <v>4</v>
      </c>
      <c r="O9446" s="8">
        <f>SUM(Superstore_Clean[[#This Row],[Unit Price]]*Superstore_Clean[[#This Row],[Quantity]])</f>
        <v>383.36</v>
      </c>
      <c r="P9446" s="7">
        <v>2015</v>
      </c>
      <c r="Q9446" t="s">
        <v>208</v>
      </c>
    </row>
    <row r="9447" spans="1:17" x14ac:dyDescent="0.3">
      <c r="A9447">
        <v>9446</v>
      </c>
      <c r="B9447" t="s">
        <v>9842</v>
      </c>
      <c r="C9447" s="6">
        <v>52127</v>
      </c>
      <c r="D9447" t="s">
        <v>365</v>
      </c>
      <c r="E9447" t="s">
        <v>228</v>
      </c>
      <c r="F9447" t="s">
        <v>3861</v>
      </c>
      <c r="G9447" s="7">
        <v>46203</v>
      </c>
      <c r="H9447" t="s">
        <v>92</v>
      </c>
      <c r="I9447" t="s">
        <v>2125</v>
      </c>
      <c r="J9447" t="s">
        <v>36</v>
      </c>
      <c r="K9447" t="s">
        <v>37</v>
      </c>
      <c r="L9447" t="s">
        <v>2126</v>
      </c>
      <c r="M9447" s="8">
        <v>12.39</v>
      </c>
      <c r="N9447" s="7">
        <v>3</v>
      </c>
      <c r="O9447" s="8">
        <f>SUM(Superstore_Clean[[#This Row],[Unit Price]]*Superstore_Clean[[#This Row],[Quantity]])</f>
        <v>37.17</v>
      </c>
      <c r="P9447" s="7">
        <v>2015</v>
      </c>
      <c r="Q9447" t="s">
        <v>109</v>
      </c>
    </row>
    <row r="9448" spans="1:17" x14ac:dyDescent="0.3">
      <c r="A9448">
        <v>9447</v>
      </c>
      <c r="B9448" t="s">
        <v>9843</v>
      </c>
      <c r="C9448" s="6">
        <v>52128</v>
      </c>
      <c r="D9448" t="s">
        <v>5366</v>
      </c>
      <c r="E9448" t="s">
        <v>228</v>
      </c>
      <c r="F9448" t="s">
        <v>1310</v>
      </c>
      <c r="G9448" s="7">
        <v>46226</v>
      </c>
      <c r="H9448" t="s">
        <v>92</v>
      </c>
      <c r="I9448" t="s">
        <v>4951</v>
      </c>
      <c r="J9448" t="s">
        <v>36</v>
      </c>
      <c r="K9448" t="s">
        <v>78</v>
      </c>
      <c r="L9448" t="s">
        <v>4952</v>
      </c>
      <c r="M9448" s="8">
        <v>35.880000000000003</v>
      </c>
      <c r="N9448" s="7">
        <v>6</v>
      </c>
      <c r="O9448" s="8">
        <f>SUM(Superstore_Clean[[#This Row],[Unit Price]]*Superstore_Clean[[#This Row],[Quantity]])</f>
        <v>215.28000000000003</v>
      </c>
      <c r="P9448" s="7">
        <v>2016</v>
      </c>
      <c r="Q9448" t="s">
        <v>139</v>
      </c>
    </row>
    <row r="9449" spans="1:17" x14ac:dyDescent="0.3">
      <c r="A9449">
        <v>9448</v>
      </c>
      <c r="B9449" t="s">
        <v>9844</v>
      </c>
      <c r="C9449" s="6">
        <v>52129</v>
      </c>
      <c r="D9449" t="s">
        <v>328</v>
      </c>
      <c r="E9449" t="s">
        <v>576</v>
      </c>
      <c r="F9449" t="s">
        <v>4019</v>
      </c>
      <c r="G9449" s="7">
        <v>74133</v>
      </c>
      <c r="H9449" t="s">
        <v>92</v>
      </c>
      <c r="I9449" t="s">
        <v>175</v>
      </c>
      <c r="J9449" t="s">
        <v>23</v>
      </c>
      <c r="K9449" t="s">
        <v>54</v>
      </c>
      <c r="L9449" t="s">
        <v>176</v>
      </c>
      <c r="M9449" s="8">
        <v>477.3</v>
      </c>
      <c r="N9449" s="7">
        <v>5</v>
      </c>
      <c r="O9449" s="8">
        <f>SUM(Superstore_Clean[[#This Row],[Unit Price]]*Superstore_Clean[[#This Row],[Quantity]])</f>
        <v>2386.5</v>
      </c>
      <c r="P9449" s="7">
        <v>2017</v>
      </c>
      <c r="Q9449" t="s">
        <v>109</v>
      </c>
    </row>
    <row r="9450" spans="1:17" x14ac:dyDescent="0.3">
      <c r="A9450">
        <v>9449</v>
      </c>
      <c r="B9450" t="s">
        <v>9845</v>
      </c>
      <c r="C9450" s="6">
        <v>52130</v>
      </c>
      <c r="D9450" t="s">
        <v>1880</v>
      </c>
      <c r="E9450" t="s">
        <v>84</v>
      </c>
      <c r="F9450" t="s">
        <v>4051</v>
      </c>
      <c r="G9450" s="7">
        <v>98052</v>
      </c>
      <c r="H9450" t="s">
        <v>34</v>
      </c>
      <c r="I9450" t="s">
        <v>3633</v>
      </c>
      <c r="J9450" t="s">
        <v>36</v>
      </c>
      <c r="K9450" t="s">
        <v>37</v>
      </c>
      <c r="L9450" t="s">
        <v>3634</v>
      </c>
      <c r="M9450" s="8">
        <v>12.32</v>
      </c>
      <c r="N9450" s="7">
        <v>4</v>
      </c>
      <c r="O9450" s="8">
        <f>SUM(Superstore_Clean[[#This Row],[Unit Price]]*Superstore_Clean[[#This Row],[Quantity]])</f>
        <v>49.28</v>
      </c>
      <c r="P9450" s="7">
        <v>2016</v>
      </c>
      <c r="Q9450" t="s">
        <v>139</v>
      </c>
    </row>
    <row r="9451" spans="1:17" x14ac:dyDescent="0.3">
      <c r="A9451">
        <v>9450</v>
      </c>
      <c r="B9451" t="s">
        <v>9846</v>
      </c>
      <c r="C9451" s="6">
        <v>52131</v>
      </c>
      <c r="D9451" t="s">
        <v>2609</v>
      </c>
      <c r="E9451" t="s">
        <v>33</v>
      </c>
      <c r="F9451" t="s">
        <v>112</v>
      </c>
      <c r="G9451" s="7">
        <v>94109</v>
      </c>
      <c r="H9451" t="s">
        <v>34</v>
      </c>
      <c r="I9451" t="s">
        <v>3363</v>
      </c>
      <c r="J9451" t="s">
        <v>36</v>
      </c>
      <c r="K9451" t="s">
        <v>64</v>
      </c>
      <c r="L9451" t="s">
        <v>3364</v>
      </c>
      <c r="M9451" s="8">
        <v>8.6080000000000005</v>
      </c>
      <c r="N9451" s="7">
        <v>2</v>
      </c>
      <c r="O9451" s="8">
        <f>SUM(Superstore_Clean[[#This Row],[Unit Price]]*Superstore_Clean[[#This Row],[Quantity]])</f>
        <v>17.216000000000001</v>
      </c>
      <c r="P9451" s="7">
        <v>2014</v>
      </c>
      <c r="Q9451" t="s">
        <v>139</v>
      </c>
    </row>
    <row r="9452" spans="1:17" x14ac:dyDescent="0.3">
      <c r="A9452">
        <v>9451</v>
      </c>
      <c r="B9452" t="s">
        <v>9847</v>
      </c>
      <c r="C9452" s="6">
        <v>52132</v>
      </c>
      <c r="D9452" t="s">
        <v>1825</v>
      </c>
      <c r="E9452" t="s">
        <v>84</v>
      </c>
      <c r="F9452" t="s">
        <v>4137</v>
      </c>
      <c r="G9452" s="7">
        <v>99207</v>
      </c>
      <c r="H9452" t="s">
        <v>34</v>
      </c>
      <c r="I9452" t="s">
        <v>1594</v>
      </c>
      <c r="J9452" t="s">
        <v>36</v>
      </c>
      <c r="K9452" t="s">
        <v>49</v>
      </c>
      <c r="L9452" t="s">
        <v>1595</v>
      </c>
      <c r="M9452" s="8">
        <v>136.26</v>
      </c>
      <c r="N9452" s="7">
        <v>9</v>
      </c>
      <c r="O9452" s="8">
        <f>SUM(Superstore_Clean[[#This Row],[Unit Price]]*Superstore_Clean[[#This Row],[Quantity]])</f>
        <v>1226.3399999999999</v>
      </c>
      <c r="P9452" s="7">
        <v>2017</v>
      </c>
      <c r="Q9452" t="s">
        <v>39</v>
      </c>
    </row>
    <row r="9453" spans="1:17" x14ac:dyDescent="0.3">
      <c r="A9453">
        <v>9452</v>
      </c>
      <c r="B9453" t="s">
        <v>9848</v>
      </c>
      <c r="C9453" s="6">
        <v>52133</v>
      </c>
      <c r="D9453" t="s">
        <v>3988</v>
      </c>
      <c r="E9453" t="s">
        <v>33</v>
      </c>
      <c r="F9453" t="s">
        <v>32</v>
      </c>
      <c r="G9453" s="7">
        <v>90032</v>
      </c>
      <c r="H9453" t="s">
        <v>34</v>
      </c>
      <c r="I9453" t="s">
        <v>3853</v>
      </c>
      <c r="J9453" t="s">
        <v>36</v>
      </c>
      <c r="K9453" t="s">
        <v>67</v>
      </c>
      <c r="L9453" t="s">
        <v>3854</v>
      </c>
      <c r="M9453" s="8">
        <v>186.15</v>
      </c>
      <c r="N9453" s="7">
        <v>3</v>
      </c>
      <c r="O9453" s="8">
        <f>SUM(Superstore_Clean[[#This Row],[Unit Price]]*Superstore_Clean[[#This Row],[Quantity]])</f>
        <v>558.45000000000005</v>
      </c>
      <c r="P9453" s="7">
        <v>2015</v>
      </c>
      <c r="Q9453" t="s">
        <v>139</v>
      </c>
    </row>
    <row r="9454" spans="1:17" x14ac:dyDescent="0.3">
      <c r="A9454">
        <v>9453</v>
      </c>
      <c r="B9454" t="s">
        <v>9848</v>
      </c>
      <c r="C9454" s="6">
        <v>52134</v>
      </c>
      <c r="D9454" t="s">
        <v>3988</v>
      </c>
      <c r="E9454" t="s">
        <v>33</v>
      </c>
      <c r="F9454" t="s">
        <v>32</v>
      </c>
      <c r="G9454" s="7">
        <v>90032</v>
      </c>
      <c r="H9454" t="s">
        <v>34</v>
      </c>
      <c r="I9454" t="s">
        <v>2837</v>
      </c>
      <c r="J9454" t="s">
        <v>36</v>
      </c>
      <c r="K9454" t="s">
        <v>64</v>
      </c>
      <c r="L9454" t="s">
        <v>2838</v>
      </c>
      <c r="M9454" s="8">
        <v>81.792000000000002</v>
      </c>
      <c r="N9454" s="7">
        <v>6</v>
      </c>
      <c r="O9454" s="8">
        <f>SUM(Superstore_Clean[[#This Row],[Unit Price]]*Superstore_Clean[[#This Row],[Quantity]])</f>
        <v>490.75200000000001</v>
      </c>
      <c r="P9454" s="7">
        <v>2015</v>
      </c>
      <c r="Q9454" t="s">
        <v>139</v>
      </c>
    </row>
    <row r="9455" spans="1:17" x14ac:dyDescent="0.3">
      <c r="A9455">
        <v>9454</v>
      </c>
      <c r="B9455" t="s">
        <v>9848</v>
      </c>
      <c r="C9455" s="6">
        <v>52135</v>
      </c>
      <c r="D9455" t="s">
        <v>3988</v>
      </c>
      <c r="E9455" t="s">
        <v>33</v>
      </c>
      <c r="F9455" t="s">
        <v>32</v>
      </c>
      <c r="G9455" s="7">
        <v>90032</v>
      </c>
      <c r="H9455" t="s">
        <v>34</v>
      </c>
      <c r="I9455" t="s">
        <v>8321</v>
      </c>
      <c r="J9455" t="s">
        <v>36</v>
      </c>
      <c r="K9455" t="s">
        <v>516</v>
      </c>
      <c r="L9455" t="s">
        <v>8322</v>
      </c>
      <c r="M9455" s="8">
        <v>47.19</v>
      </c>
      <c r="N9455" s="7">
        <v>3</v>
      </c>
      <c r="O9455" s="8">
        <f>SUM(Superstore_Clean[[#This Row],[Unit Price]]*Superstore_Clean[[#This Row],[Quantity]])</f>
        <v>141.57</v>
      </c>
      <c r="P9455" s="7">
        <v>2015</v>
      </c>
      <c r="Q9455" t="s">
        <v>139</v>
      </c>
    </row>
    <row r="9456" spans="1:17" x14ac:dyDescent="0.3">
      <c r="A9456">
        <v>9455</v>
      </c>
      <c r="B9456" t="s">
        <v>9848</v>
      </c>
      <c r="C9456" s="6">
        <v>52136</v>
      </c>
      <c r="D9456" t="s">
        <v>3988</v>
      </c>
      <c r="E9456" t="s">
        <v>33</v>
      </c>
      <c r="F9456" t="s">
        <v>32</v>
      </c>
      <c r="G9456" s="7">
        <v>90032</v>
      </c>
      <c r="H9456" t="s">
        <v>34</v>
      </c>
      <c r="I9456" t="s">
        <v>1581</v>
      </c>
      <c r="J9456" t="s">
        <v>60</v>
      </c>
      <c r="K9456" t="s">
        <v>61</v>
      </c>
      <c r="L9456" t="s">
        <v>1582</v>
      </c>
      <c r="M9456" s="8">
        <v>36.783999999999999</v>
      </c>
      <c r="N9456" s="7">
        <v>2</v>
      </c>
      <c r="O9456" s="8">
        <f>SUM(Superstore_Clean[[#This Row],[Unit Price]]*Superstore_Clean[[#This Row],[Quantity]])</f>
        <v>73.567999999999998</v>
      </c>
      <c r="P9456" s="7">
        <v>2015</v>
      </c>
      <c r="Q9456" t="s">
        <v>139</v>
      </c>
    </row>
    <row r="9457" spans="1:17" x14ac:dyDescent="0.3">
      <c r="A9457">
        <v>9456</v>
      </c>
      <c r="B9457" t="s">
        <v>9849</v>
      </c>
      <c r="C9457" s="6">
        <v>52137</v>
      </c>
      <c r="D9457" t="s">
        <v>2293</v>
      </c>
      <c r="E9457" t="s">
        <v>301</v>
      </c>
      <c r="F9457" t="s">
        <v>5572</v>
      </c>
      <c r="G9457" s="7">
        <v>37421</v>
      </c>
      <c r="H9457" t="s">
        <v>21</v>
      </c>
      <c r="I9457" t="s">
        <v>9850</v>
      </c>
      <c r="J9457" t="s">
        <v>60</v>
      </c>
      <c r="K9457" t="s">
        <v>605</v>
      </c>
      <c r="L9457" t="s">
        <v>9851</v>
      </c>
      <c r="M9457" s="8">
        <v>91.474999999999994</v>
      </c>
      <c r="N9457" s="7">
        <v>1</v>
      </c>
      <c r="O9457" s="8">
        <f>SUM(Superstore_Clean[[#This Row],[Unit Price]]*Superstore_Clean[[#This Row],[Quantity]])</f>
        <v>91.474999999999994</v>
      </c>
      <c r="P9457" s="7">
        <v>2016</v>
      </c>
      <c r="Q9457" t="s">
        <v>39</v>
      </c>
    </row>
    <row r="9458" spans="1:17" x14ac:dyDescent="0.3">
      <c r="A9458">
        <v>9457</v>
      </c>
      <c r="B9458" t="s">
        <v>9852</v>
      </c>
      <c r="C9458" s="6">
        <v>52138</v>
      </c>
      <c r="D9458" t="s">
        <v>2243</v>
      </c>
      <c r="E9458" t="s">
        <v>76</v>
      </c>
      <c r="F9458" t="s">
        <v>3965</v>
      </c>
      <c r="G9458" s="7">
        <v>27405</v>
      </c>
      <c r="H9458" t="s">
        <v>21</v>
      </c>
      <c r="I9458" t="s">
        <v>9853</v>
      </c>
      <c r="J9458" t="s">
        <v>60</v>
      </c>
      <c r="K9458" t="s">
        <v>146</v>
      </c>
      <c r="L9458" t="s">
        <v>9854</v>
      </c>
      <c r="M9458" s="8">
        <v>27.192</v>
      </c>
      <c r="N9458" s="7">
        <v>3</v>
      </c>
      <c r="O9458" s="8">
        <f>SUM(Superstore_Clean[[#This Row],[Unit Price]]*Superstore_Clean[[#This Row],[Quantity]])</f>
        <v>81.575999999999993</v>
      </c>
      <c r="P9458" s="7">
        <v>2017</v>
      </c>
      <c r="Q9458" t="s">
        <v>109</v>
      </c>
    </row>
    <row r="9459" spans="1:17" x14ac:dyDescent="0.3">
      <c r="A9459">
        <v>9458</v>
      </c>
      <c r="B9459" t="s">
        <v>9852</v>
      </c>
      <c r="C9459" s="6">
        <v>52139</v>
      </c>
      <c r="D9459" t="s">
        <v>2243</v>
      </c>
      <c r="E9459" t="s">
        <v>76</v>
      </c>
      <c r="F9459" t="s">
        <v>3965</v>
      </c>
      <c r="G9459" s="7">
        <v>27405</v>
      </c>
      <c r="H9459" t="s">
        <v>21</v>
      </c>
      <c r="I9459" t="s">
        <v>4386</v>
      </c>
      <c r="J9459" t="s">
        <v>36</v>
      </c>
      <c r="K9459" t="s">
        <v>64</v>
      </c>
      <c r="L9459" t="s">
        <v>4387</v>
      </c>
      <c r="M9459" s="8">
        <v>12.06</v>
      </c>
      <c r="N9459" s="7">
        <v>5</v>
      </c>
      <c r="O9459" s="8">
        <f>SUM(Superstore_Clean[[#This Row],[Unit Price]]*Superstore_Clean[[#This Row],[Quantity]])</f>
        <v>60.300000000000004</v>
      </c>
      <c r="P9459" s="7">
        <v>2017</v>
      </c>
      <c r="Q9459" t="s">
        <v>109</v>
      </c>
    </row>
    <row r="9460" spans="1:17" x14ac:dyDescent="0.3">
      <c r="A9460">
        <v>9459</v>
      </c>
      <c r="B9460" t="s">
        <v>9855</v>
      </c>
      <c r="C9460" s="6">
        <v>52140</v>
      </c>
      <c r="D9460" t="s">
        <v>632</v>
      </c>
      <c r="E9460" t="s">
        <v>33</v>
      </c>
      <c r="F9460" t="s">
        <v>112</v>
      </c>
      <c r="G9460" s="7">
        <v>94122</v>
      </c>
      <c r="H9460" t="s">
        <v>34</v>
      </c>
      <c r="I9460" t="s">
        <v>996</v>
      </c>
      <c r="J9460" t="s">
        <v>36</v>
      </c>
      <c r="K9460" t="s">
        <v>57</v>
      </c>
      <c r="L9460" t="s">
        <v>997</v>
      </c>
      <c r="M9460" s="8">
        <v>144.6</v>
      </c>
      <c r="N9460" s="7">
        <v>3</v>
      </c>
      <c r="O9460" s="8">
        <f>SUM(Superstore_Clean[[#This Row],[Unit Price]]*Superstore_Clean[[#This Row],[Quantity]])</f>
        <v>433.79999999999995</v>
      </c>
      <c r="P9460" s="7">
        <v>2014</v>
      </c>
      <c r="Q9460" t="s">
        <v>47</v>
      </c>
    </row>
    <row r="9461" spans="1:17" x14ac:dyDescent="0.3">
      <c r="A9461">
        <v>9460</v>
      </c>
      <c r="B9461" t="s">
        <v>9855</v>
      </c>
      <c r="C9461" s="6">
        <v>52141</v>
      </c>
      <c r="D9461" t="s">
        <v>632</v>
      </c>
      <c r="E9461" t="s">
        <v>33</v>
      </c>
      <c r="F9461" t="s">
        <v>112</v>
      </c>
      <c r="G9461" s="7">
        <v>94122</v>
      </c>
      <c r="H9461" t="s">
        <v>34</v>
      </c>
      <c r="I9461" t="s">
        <v>7382</v>
      </c>
      <c r="J9461" t="s">
        <v>60</v>
      </c>
      <c r="K9461" t="s">
        <v>61</v>
      </c>
      <c r="L9461" t="s">
        <v>7383</v>
      </c>
      <c r="M9461" s="8">
        <v>15.992000000000001</v>
      </c>
      <c r="N9461" s="7">
        <v>1</v>
      </c>
      <c r="O9461" s="8">
        <f>SUM(Superstore_Clean[[#This Row],[Unit Price]]*Superstore_Clean[[#This Row],[Quantity]])</f>
        <v>15.992000000000001</v>
      </c>
      <c r="P9461" s="7">
        <v>2014</v>
      </c>
      <c r="Q9461" t="s">
        <v>47</v>
      </c>
    </row>
    <row r="9462" spans="1:17" x14ac:dyDescent="0.3">
      <c r="A9462">
        <v>9461</v>
      </c>
      <c r="B9462" t="s">
        <v>9856</v>
      </c>
      <c r="C9462" s="6">
        <v>52142</v>
      </c>
      <c r="D9462" t="s">
        <v>3241</v>
      </c>
      <c r="E9462" t="s">
        <v>240</v>
      </c>
      <c r="F9462" t="s">
        <v>239</v>
      </c>
      <c r="G9462" s="7">
        <v>10024</v>
      </c>
      <c r="H9462" t="s">
        <v>132</v>
      </c>
      <c r="I9462" t="s">
        <v>2376</v>
      </c>
      <c r="J9462" t="s">
        <v>36</v>
      </c>
      <c r="K9462" t="s">
        <v>78</v>
      </c>
      <c r="L9462" t="s">
        <v>2377</v>
      </c>
      <c r="M9462" s="8">
        <v>34.44</v>
      </c>
      <c r="N9462" s="7">
        <v>3</v>
      </c>
      <c r="O9462" s="8">
        <f>SUM(Superstore_Clean[[#This Row],[Unit Price]]*Superstore_Clean[[#This Row],[Quantity]])</f>
        <v>103.32</v>
      </c>
      <c r="P9462" s="7">
        <v>2014</v>
      </c>
      <c r="Q9462" t="s">
        <v>26</v>
      </c>
    </row>
    <row r="9463" spans="1:17" x14ac:dyDescent="0.3">
      <c r="A9463">
        <v>9462</v>
      </c>
      <c r="B9463" t="s">
        <v>9857</v>
      </c>
      <c r="C9463" s="6">
        <v>52143</v>
      </c>
      <c r="D9463" t="s">
        <v>1907</v>
      </c>
      <c r="E9463" t="s">
        <v>33</v>
      </c>
      <c r="F9463" t="s">
        <v>993</v>
      </c>
      <c r="G9463" s="7">
        <v>90712</v>
      </c>
      <c r="H9463" t="s">
        <v>34</v>
      </c>
      <c r="I9463" t="s">
        <v>3815</v>
      </c>
      <c r="J9463" t="s">
        <v>60</v>
      </c>
      <c r="K9463" t="s">
        <v>61</v>
      </c>
      <c r="L9463" t="s">
        <v>3816</v>
      </c>
      <c r="M9463" s="8">
        <v>321.55200000000002</v>
      </c>
      <c r="N9463" s="7">
        <v>6</v>
      </c>
      <c r="O9463" s="8">
        <f>SUM(Superstore_Clean[[#This Row],[Unit Price]]*Superstore_Clean[[#This Row],[Quantity]])</f>
        <v>1929.3120000000001</v>
      </c>
      <c r="P9463" s="7">
        <v>2014</v>
      </c>
      <c r="Q9463" t="s">
        <v>47</v>
      </c>
    </row>
    <row r="9464" spans="1:17" x14ac:dyDescent="0.3">
      <c r="A9464">
        <v>9463</v>
      </c>
      <c r="B9464" t="s">
        <v>9858</v>
      </c>
      <c r="C9464" s="6">
        <v>52144</v>
      </c>
      <c r="D9464" t="s">
        <v>277</v>
      </c>
      <c r="E9464" t="s">
        <v>20</v>
      </c>
      <c r="F9464" t="s">
        <v>1305</v>
      </c>
      <c r="G9464" s="7">
        <v>40214</v>
      </c>
      <c r="H9464" t="s">
        <v>21</v>
      </c>
      <c r="I9464" t="s">
        <v>3994</v>
      </c>
      <c r="J9464" t="s">
        <v>23</v>
      </c>
      <c r="K9464" t="s">
        <v>28</v>
      </c>
      <c r="L9464" t="s">
        <v>3995</v>
      </c>
      <c r="M9464" s="8">
        <v>701.96</v>
      </c>
      <c r="N9464" s="7">
        <v>2</v>
      </c>
      <c r="O9464" s="8">
        <f>SUM(Superstore_Clean[[#This Row],[Unit Price]]*Superstore_Clean[[#This Row],[Quantity]])</f>
        <v>1403.92</v>
      </c>
      <c r="P9464" s="7">
        <v>2017</v>
      </c>
      <c r="Q9464" t="s">
        <v>26</v>
      </c>
    </row>
    <row r="9465" spans="1:17" x14ac:dyDescent="0.3">
      <c r="A9465">
        <v>9464</v>
      </c>
      <c r="B9465" t="s">
        <v>9859</v>
      </c>
      <c r="C9465" s="6">
        <v>52145</v>
      </c>
      <c r="D9465" t="s">
        <v>4318</v>
      </c>
      <c r="E9465" t="s">
        <v>443</v>
      </c>
      <c r="F9465" t="s">
        <v>442</v>
      </c>
      <c r="G9465" s="7">
        <v>43229</v>
      </c>
      <c r="H9465" t="s">
        <v>132</v>
      </c>
      <c r="I9465" t="s">
        <v>1673</v>
      </c>
      <c r="J9465" t="s">
        <v>36</v>
      </c>
      <c r="K9465" t="s">
        <v>57</v>
      </c>
      <c r="L9465" t="s">
        <v>1674</v>
      </c>
      <c r="M9465" s="8">
        <v>19.456</v>
      </c>
      <c r="N9465" s="7">
        <v>4</v>
      </c>
      <c r="O9465" s="8">
        <f>SUM(Superstore_Clean[[#This Row],[Unit Price]]*Superstore_Clean[[#This Row],[Quantity]])</f>
        <v>77.823999999999998</v>
      </c>
      <c r="P9465" s="7">
        <v>2014</v>
      </c>
      <c r="Q9465" t="s">
        <v>497</v>
      </c>
    </row>
    <row r="9466" spans="1:17" x14ac:dyDescent="0.3">
      <c r="A9466">
        <v>9465</v>
      </c>
      <c r="B9466" t="s">
        <v>9860</v>
      </c>
      <c r="C9466" s="6">
        <v>52146</v>
      </c>
      <c r="D9466" t="s">
        <v>4143</v>
      </c>
      <c r="E9466" t="s">
        <v>220</v>
      </c>
      <c r="F9466" t="s">
        <v>539</v>
      </c>
      <c r="G9466" s="7">
        <v>19711</v>
      </c>
      <c r="H9466" t="s">
        <v>132</v>
      </c>
      <c r="I9466" t="s">
        <v>6127</v>
      </c>
      <c r="J9466" t="s">
        <v>36</v>
      </c>
      <c r="K9466" t="s">
        <v>37</v>
      </c>
      <c r="L9466" t="s">
        <v>6128</v>
      </c>
      <c r="M9466" s="8">
        <v>17.28</v>
      </c>
      <c r="N9466" s="7">
        <v>6</v>
      </c>
      <c r="O9466" s="8">
        <f>SUM(Superstore_Clean[[#This Row],[Unit Price]]*Superstore_Clean[[#This Row],[Quantity]])</f>
        <v>103.68</v>
      </c>
      <c r="P9466" s="7">
        <v>2014</v>
      </c>
      <c r="Q9466" t="s">
        <v>87</v>
      </c>
    </row>
    <row r="9467" spans="1:17" x14ac:dyDescent="0.3">
      <c r="A9467">
        <v>9466</v>
      </c>
      <c r="B9467" t="s">
        <v>9861</v>
      </c>
      <c r="C9467" s="6">
        <v>52147</v>
      </c>
      <c r="D9467" t="s">
        <v>238</v>
      </c>
      <c r="E9467" t="s">
        <v>84</v>
      </c>
      <c r="F9467" t="s">
        <v>83</v>
      </c>
      <c r="G9467" s="7">
        <v>98115</v>
      </c>
      <c r="H9467" t="s">
        <v>34</v>
      </c>
      <c r="I9467" t="s">
        <v>1606</v>
      </c>
      <c r="J9467" t="s">
        <v>23</v>
      </c>
      <c r="K9467" t="s">
        <v>54</v>
      </c>
      <c r="L9467" t="s">
        <v>1607</v>
      </c>
      <c r="M9467" s="8">
        <v>31.96</v>
      </c>
      <c r="N9467" s="7">
        <v>2</v>
      </c>
      <c r="O9467" s="8">
        <f>SUM(Superstore_Clean[[#This Row],[Unit Price]]*Superstore_Clean[[#This Row],[Quantity]])</f>
        <v>63.92</v>
      </c>
      <c r="P9467" s="7">
        <v>2016</v>
      </c>
      <c r="Q9467" t="s">
        <v>26</v>
      </c>
    </row>
    <row r="9468" spans="1:17" x14ac:dyDescent="0.3">
      <c r="A9468">
        <v>9467</v>
      </c>
      <c r="B9468" t="s">
        <v>9862</v>
      </c>
      <c r="C9468" s="6">
        <v>52148</v>
      </c>
      <c r="D9468" t="s">
        <v>3807</v>
      </c>
      <c r="E9468" t="s">
        <v>240</v>
      </c>
      <c r="F9468" t="s">
        <v>239</v>
      </c>
      <c r="G9468" s="7">
        <v>10024</v>
      </c>
      <c r="H9468" t="s">
        <v>132</v>
      </c>
      <c r="I9468" t="s">
        <v>549</v>
      </c>
      <c r="J9468" t="s">
        <v>36</v>
      </c>
      <c r="K9468" t="s">
        <v>64</v>
      </c>
      <c r="L9468" t="s">
        <v>550</v>
      </c>
      <c r="M9468" s="8">
        <v>164.68799999999999</v>
      </c>
      <c r="N9468" s="7">
        <v>6</v>
      </c>
      <c r="O9468" s="8">
        <f>SUM(Superstore_Clean[[#This Row],[Unit Price]]*Superstore_Clean[[#This Row],[Quantity]])</f>
        <v>988.12799999999993</v>
      </c>
      <c r="P9468" s="7">
        <v>2017</v>
      </c>
      <c r="Q9468" t="s">
        <v>26</v>
      </c>
    </row>
    <row r="9469" spans="1:17" x14ac:dyDescent="0.3">
      <c r="A9469">
        <v>9468</v>
      </c>
      <c r="B9469" t="s">
        <v>9862</v>
      </c>
      <c r="C9469" s="6">
        <v>52149</v>
      </c>
      <c r="D9469" t="s">
        <v>3807</v>
      </c>
      <c r="E9469" t="s">
        <v>240</v>
      </c>
      <c r="F9469" t="s">
        <v>239</v>
      </c>
      <c r="G9469" s="7">
        <v>10024</v>
      </c>
      <c r="H9469" t="s">
        <v>132</v>
      </c>
      <c r="I9469" t="s">
        <v>6231</v>
      </c>
      <c r="J9469" t="s">
        <v>23</v>
      </c>
      <c r="K9469" t="s">
        <v>45</v>
      </c>
      <c r="L9469" t="s">
        <v>6232</v>
      </c>
      <c r="M9469" s="8">
        <v>166.5</v>
      </c>
      <c r="N9469" s="7">
        <v>2</v>
      </c>
      <c r="O9469" s="8">
        <f>SUM(Superstore_Clean[[#This Row],[Unit Price]]*Superstore_Clean[[#This Row],[Quantity]])</f>
        <v>333</v>
      </c>
      <c r="P9469" s="7">
        <v>2017</v>
      </c>
      <c r="Q9469" t="s">
        <v>26</v>
      </c>
    </row>
    <row r="9470" spans="1:17" x14ac:dyDescent="0.3">
      <c r="A9470">
        <v>9469</v>
      </c>
      <c r="B9470" t="s">
        <v>9862</v>
      </c>
      <c r="C9470" s="6">
        <v>52150</v>
      </c>
      <c r="D9470" t="s">
        <v>3807</v>
      </c>
      <c r="E9470" t="s">
        <v>240</v>
      </c>
      <c r="F9470" t="s">
        <v>239</v>
      </c>
      <c r="G9470" s="7">
        <v>10024</v>
      </c>
      <c r="H9470" t="s">
        <v>132</v>
      </c>
      <c r="I9470" t="s">
        <v>2330</v>
      </c>
      <c r="J9470" t="s">
        <v>36</v>
      </c>
      <c r="K9470" t="s">
        <v>78</v>
      </c>
      <c r="L9470" t="s">
        <v>2331</v>
      </c>
      <c r="M9470" s="8">
        <v>12.96</v>
      </c>
      <c r="N9470" s="7">
        <v>2</v>
      </c>
      <c r="O9470" s="8">
        <f>SUM(Superstore_Clean[[#This Row],[Unit Price]]*Superstore_Clean[[#This Row],[Quantity]])</f>
        <v>25.92</v>
      </c>
      <c r="P9470" s="7">
        <v>2017</v>
      </c>
      <c r="Q9470" t="s">
        <v>26</v>
      </c>
    </row>
    <row r="9471" spans="1:17" x14ac:dyDescent="0.3">
      <c r="A9471">
        <v>9470</v>
      </c>
      <c r="B9471" t="s">
        <v>9862</v>
      </c>
      <c r="C9471" s="6">
        <v>52151</v>
      </c>
      <c r="D9471" t="s">
        <v>3807</v>
      </c>
      <c r="E9471" t="s">
        <v>240</v>
      </c>
      <c r="F9471" t="s">
        <v>239</v>
      </c>
      <c r="G9471" s="7">
        <v>10024</v>
      </c>
      <c r="H9471" t="s">
        <v>132</v>
      </c>
      <c r="I9471" t="s">
        <v>1441</v>
      </c>
      <c r="J9471" t="s">
        <v>36</v>
      </c>
      <c r="K9471" t="s">
        <v>78</v>
      </c>
      <c r="L9471" t="s">
        <v>1442</v>
      </c>
      <c r="M9471" s="8">
        <v>110.96</v>
      </c>
      <c r="N9471" s="7">
        <v>2</v>
      </c>
      <c r="O9471" s="8">
        <f>SUM(Superstore_Clean[[#This Row],[Unit Price]]*Superstore_Clean[[#This Row],[Quantity]])</f>
        <v>221.92</v>
      </c>
      <c r="P9471" s="7">
        <v>2017</v>
      </c>
      <c r="Q9471" t="s">
        <v>26</v>
      </c>
    </row>
    <row r="9472" spans="1:17" x14ac:dyDescent="0.3">
      <c r="A9472">
        <v>9471</v>
      </c>
      <c r="B9472" t="s">
        <v>9862</v>
      </c>
      <c r="C9472" s="6">
        <v>52152</v>
      </c>
      <c r="D9472" t="s">
        <v>3807</v>
      </c>
      <c r="E9472" t="s">
        <v>240</v>
      </c>
      <c r="F9472" t="s">
        <v>239</v>
      </c>
      <c r="G9472" s="7">
        <v>10024</v>
      </c>
      <c r="H9472" t="s">
        <v>132</v>
      </c>
      <c r="I9472" t="s">
        <v>547</v>
      </c>
      <c r="J9472" t="s">
        <v>60</v>
      </c>
      <c r="K9472" t="s">
        <v>61</v>
      </c>
      <c r="L9472" t="s">
        <v>548</v>
      </c>
      <c r="M9472" s="8">
        <v>99.98</v>
      </c>
      <c r="N9472" s="7">
        <v>2</v>
      </c>
      <c r="O9472" s="8">
        <f>SUM(Superstore_Clean[[#This Row],[Unit Price]]*Superstore_Clean[[#This Row],[Quantity]])</f>
        <v>199.96</v>
      </c>
      <c r="P9472" s="7">
        <v>2017</v>
      </c>
      <c r="Q9472" t="s">
        <v>26</v>
      </c>
    </row>
    <row r="9473" spans="1:17" x14ac:dyDescent="0.3">
      <c r="A9473">
        <v>9472</v>
      </c>
      <c r="B9473" t="s">
        <v>9862</v>
      </c>
      <c r="C9473" s="6">
        <v>52153</v>
      </c>
      <c r="D9473" t="s">
        <v>3807</v>
      </c>
      <c r="E9473" t="s">
        <v>240</v>
      </c>
      <c r="F9473" t="s">
        <v>239</v>
      </c>
      <c r="G9473" s="7">
        <v>10024</v>
      </c>
      <c r="H9473" t="s">
        <v>132</v>
      </c>
      <c r="I9473" t="s">
        <v>978</v>
      </c>
      <c r="J9473" t="s">
        <v>36</v>
      </c>
      <c r="K9473" t="s">
        <v>64</v>
      </c>
      <c r="L9473" t="s">
        <v>979</v>
      </c>
      <c r="M9473" s="8">
        <v>11.423999999999999</v>
      </c>
      <c r="N9473" s="7">
        <v>1</v>
      </c>
      <c r="O9473" s="8">
        <f>SUM(Superstore_Clean[[#This Row],[Unit Price]]*Superstore_Clean[[#This Row],[Quantity]])</f>
        <v>11.423999999999999</v>
      </c>
      <c r="P9473" s="7">
        <v>2017</v>
      </c>
      <c r="Q9473" t="s">
        <v>26</v>
      </c>
    </row>
    <row r="9474" spans="1:17" x14ac:dyDescent="0.3">
      <c r="A9474">
        <v>9473</v>
      </c>
      <c r="B9474" t="s">
        <v>9862</v>
      </c>
      <c r="C9474" s="6">
        <v>52154</v>
      </c>
      <c r="D9474" t="s">
        <v>3807</v>
      </c>
      <c r="E9474" t="s">
        <v>240</v>
      </c>
      <c r="F9474" t="s">
        <v>239</v>
      </c>
      <c r="G9474" s="7">
        <v>10024</v>
      </c>
      <c r="H9474" t="s">
        <v>132</v>
      </c>
      <c r="I9474" t="s">
        <v>5478</v>
      </c>
      <c r="J9474" t="s">
        <v>23</v>
      </c>
      <c r="K9474" t="s">
        <v>28</v>
      </c>
      <c r="L9474" t="s">
        <v>5479</v>
      </c>
      <c r="M9474" s="8">
        <v>128.124</v>
      </c>
      <c r="N9474" s="7">
        <v>2</v>
      </c>
      <c r="O9474" s="8">
        <f>SUM(Superstore_Clean[[#This Row],[Unit Price]]*Superstore_Clean[[#This Row],[Quantity]])</f>
        <v>256.24799999999999</v>
      </c>
      <c r="P9474" s="7">
        <v>2017</v>
      </c>
      <c r="Q9474" t="s">
        <v>26</v>
      </c>
    </row>
    <row r="9475" spans="1:17" x14ac:dyDescent="0.3">
      <c r="A9475">
        <v>9474</v>
      </c>
      <c r="B9475" t="s">
        <v>9862</v>
      </c>
      <c r="C9475" s="6">
        <v>52155</v>
      </c>
      <c r="D9475" t="s">
        <v>3807</v>
      </c>
      <c r="E9475" t="s">
        <v>240</v>
      </c>
      <c r="F9475" t="s">
        <v>239</v>
      </c>
      <c r="G9475" s="7">
        <v>10024</v>
      </c>
      <c r="H9475" t="s">
        <v>132</v>
      </c>
      <c r="I9475" t="s">
        <v>7631</v>
      </c>
      <c r="J9475" t="s">
        <v>23</v>
      </c>
      <c r="K9475" t="s">
        <v>54</v>
      </c>
      <c r="L9475" t="s">
        <v>7632</v>
      </c>
      <c r="M9475" s="8">
        <v>101.4</v>
      </c>
      <c r="N9475" s="7">
        <v>5</v>
      </c>
      <c r="O9475" s="8">
        <f>SUM(Superstore_Clean[[#This Row],[Unit Price]]*Superstore_Clean[[#This Row],[Quantity]])</f>
        <v>507</v>
      </c>
      <c r="P9475" s="7">
        <v>2017</v>
      </c>
      <c r="Q9475" t="s">
        <v>26</v>
      </c>
    </row>
    <row r="9476" spans="1:17" x14ac:dyDescent="0.3">
      <c r="A9476">
        <v>9475</v>
      </c>
      <c r="B9476" t="s">
        <v>9863</v>
      </c>
      <c r="C9476" s="6">
        <v>52156</v>
      </c>
      <c r="D9476" t="s">
        <v>238</v>
      </c>
      <c r="E9476" t="s">
        <v>190</v>
      </c>
      <c r="F9476" t="s">
        <v>273</v>
      </c>
      <c r="G9476" s="7">
        <v>60653</v>
      </c>
      <c r="H9476" t="s">
        <v>92</v>
      </c>
      <c r="I9476" t="s">
        <v>4032</v>
      </c>
      <c r="J9476" t="s">
        <v>36</v>
      </c>
      <c r="K9476" t="s">
        <v>37</v>
      </c>
      <c r="L9476" t="s">
        <v>4033</v>
      </c>
      <c r="M9476" s="8">
        <v>5.9039999999999999</v>
      </c>
      <c r="N9476" s="7">
        <v>2</v>
      </c>
      <c r="O9476" s="8">
        <f>SUM(Superstore_Clean[[#This Row],[Unit Price]]*Superstore_Clean[[#This Row],[Quantity]])</f>
        <v>11.808</v>
      </c>
      <c r="P9476" s="7">
        <v>2015</v>
      </c>
      <c r="Q9476" t="s">
        <v>109</v>
      </c>
    </row>
    <row r="9477" spans="1:17" x14ac:dyDescent="0.3">
      <c r="A9477">
        <v>9476</v>
      </c>
      <c r="B9477" t="s">
        <v>9863</v>
      </c>
      <c r="C9477" s="6">
        <v>52157</v>
      </c>
      <c r="D9477" t="s">
        <v>238</v>
      </c>
      <c r="E9477" t="s">
        <v>190</v>
      </c>
      <c r="F9477" t="s">
        <v>273</v>
      </c>
      <c r="G9477" s="7">
        <v>60653</v>
      </c>
      <c r="H9477" t="s">
        <v>92</v>
      </c>
      <c r="I9477" t="s">
        <v>3594</v>
      </c>
      <c r="J9477" t="s">
        <v>36</v>
      </c>
      <c r="K9477" t="s">
        <v>78</v>
      </c>
      <c r="L9477" t="s">
        <v>3595</v>
      </c>
      <c r="M9477" s="8">
        <v>173.488</v>
      </c>
      <c r="N9477" s="7">
        <v>7</v>
      </c>
      <c r="O9477" s="8">
        <f>SUM(Superstore_Clean[[#This Row],[Unit Price]]*Superstore_Clean[[#This Row],[Quantity]])</f>
        <v>1214.4159999999999</v>
      </c>
      <c r="P9477" s="7">
        <v>2015</v>
      </c>
      <c r="Q9477" t="s">
        <v>109</v>
      </c>
    </row>
    <row r="9478" spans="1:17" x14ac:dyDescent="0.3">
      <c r="A9478">
        <v>9477</v>
      </c>
      <c r="B9478" t="s">
        <v>9863</v>
      </c>
      <c r="C9478" s="6">
        <v>52158</v>
      </c>
      <c r="D9478" t="s">
        <v>238</v>
      </c>
      <c r="E9478" t="s">
        <v>190</v>
      </c>
      <c r="F9478" t="s">
        <v>273</v>
      </c>
      <c r="G9478" s="7">
        <v>60653</v>
      </c>
      <c r="H9478" t="s">
        <v>92</v>
      </c>
      <c r="I9478" t="s">
        <v>5927</v>
      </c>
      <c r="J9478" t="s">
        <v>23</v>
      </c>
      <c r="K9478" t="s">
        <v>54</v>
      </c>
      <c r="L9478" t="s">
        <v>5928</v>
      </c>
      <c r="M9478" s="8">
        <v>51.56</v>
      </c>
      <c r="N9478" s="7">
        <v>2</v>
      </c>
      <c r="O9478" s="8">
        <f>SUM(Superstore_Clean[[#This Row],[Unit Price]]*Superstore_Clean[[#This Row],[Quantity]])</f>
        <v>103.12</v>
      </c>
      <c r="P9478" s="7">
        <v>2015</v>
      </c>
      <c r="Q9478" t="s">
        <v>109</v>
      </c>
    </row>
    <row r="9479" spans="1:17" x14ac:dyDescent="0.3">
      <c r="A9479">
        <v>9478</v>
      </c>
      <c r="B9479" t="s">
        <v>9863</v>
      </c>
      <c r="C9479" s="6">
        <v>52159</v>
      </c>
      <c r="D9479" t="s">
        <v>238</v>
      </c>
      <c r="E9479" t="s">
        <v>190</v>
      </c>
      <c r="F9479" t="s">
        <v>273</v>
      </c>
      <c r="G9479" s="7">
        <v>60653</v>
      </c>
      <c r="H9479" t="s">
        <v>92</v>
      </c>
      <c r="I9479" t="s">
        <v>3423</v>
      </c>
      <c r="J9479" t="s">
        <v>36</v>
      </c>
      <c r="K9479" t="s">
        <v>64</v>
      </c>
      <c r="L9479" t="s">
        <v>1076</v>
      </c>
      <c r="M9479" s="8">
        <v>3.5640000000000001</v>
      </c>
      <c r="N9479" s="7">
        <v>3</v>
      </c>
      <c r="O9479" s="8">
        <f>SUM(Superstore_Clean[[#This Row],[Unit Price]]*Superstore_Clean[[#This Row],[Quantity]])</f>
        <v>10.692</v>
      </c>
      <c r="P9479" s="7">
        <v>2015</v>
      </c>
      <c r="Q9479" t="s">
        <v>109</v>
      </c>
    </row>
    <row r="9480" spans="1:17" x14ac:dyDescent="0.3">
      <c r="A9480">
        <v>9479</v>
      </c>
      <c r="B9480" t="s">
        <v>9864</v>
      </c>
      <c r="C9480" s="6">
        <v>52160</v>
      </c>
      <c r="D9480" t="s">
        <v>7196</v>
      </c>
      <c r="E9480" t="s">
        <v>190</v>
      </c>
      <c r="F9480" t="s">
        <v>9865</v>
      </c>
      <c r="G9480" s="7">
        <v>60543</v>
      </c>
      <c r="H9480" t="s">
        <v>92</v>
      </c>
      <c r="I9480" t="s">
        <v>4803</v>
      </c>
      <c r="J9480" t="s">
        <v>36</v>
      </c>
      <c r="K9480" t="s">
        <v>242</v>
      </c>
      <c r="L9480" t="s">
        <v>4804</v>
      </c>
      <c r="M9480" s="8">
        <v>13.16</v>
      </c>
      <c r="N9480" s="7">
        <v>5</v>
      </c>
      <c r="O9480" s="8">
        <f>SUM(Superstore_Clean[[#This Row],[Unit Price]]*Superstore_Clean[[#This Row],[Quantity]])</f>
        <v>65.8</v>
      </c>
      <c r="P9480" s="7">
        <v>2014</v>
      </c>
      <c r="Q9480" t="s">
        <v>139</v>
      </c>
    </row>
    <row r="9481" spans="1:17" x14ac:dyDescent="0.3">
      <c r="A9481">
        <v>9480</v>
      </c>
      <c r="B9481" t="s">
        <v>9864</v>
      </c>
      <c r="C9481" s="6">
        <v>52161</v>
      </c>
      <c r="D9481" t="s">
        <v>7196</v>
      </c>
      <c r="E9481" t="s">
        <v>190</v>
      </c>
      <c r="F9481" t="s">
        <v>9865</v>
      </c>
      <c r="G9481" s="7">
        <v>60543</v>
      </c>
      <c r="H9481" t="s">
        <v>92</v>
      </c>
      <c r="I9481" t="s">
        <v>4282</v>
      </c>
      <c r="J9481" t="s">
        <v>36</v>
      </c>
      <c r="K9481" t="s">
        <v>64</v>
      </c>
      <c r="L9481" t="s">
        <v>4283</v>
      </c>
      <c r="M9481" s="8">
        <v>3.8279999999999998</v>
      </c>
      <c r="N9481" s="7">
        <v>3</v>
      </c>
      <c r="O9481" s="8">
        <f>SUM(Superstore_Clean[[#This Row],[Unit Price]]*Superstore_Clean[[#This Row],[Quantity]])</f>
        <v>11.484</v>
      </c>
      <c r="P9481" s="7">
        <v>2014</v>
      </c>
      <c r="Q9481" t="s">
        <v>139</v>
      </c>
    </row>
    <row r="9482" spans="1:17" x14ac:dyDescent="0.3">
      <c r="A9482">
        <v>9481</v>
      </c>
      <c r="B9482" t="s">
        <v>9864</v>
      </c>
      <c r="C9482" s="6">
        <v>52162</v>
      </c>
      <c r="D9482" t="s">
        <v>7196</v>
      </c>
      <c r="E9482" t="s">
        <v>190</v>
      </c>
      <c r="F9482" t="s">
        <v>9865</v>
      </c>
      <c r="G9482" s="7">
        <v>60543</v>
      </c>
      <c r="H9482" t="s">
        <v>92</v>
      </c>
      <c r="I9482" t="s">
        <v>1949</v>
      </c>
      <c r="J9482" t="s">
        <v>36</v>
      </c>
      <c r="K9482" t="s">
        <v>64</v>
      </c>
      <c r="L9482" t="s">
        <v>1950</v>
      </c>
      <c r="M9482" s="8">
        <v>304.99</v>
      </c>
      <c r="N9482" s="7">
        <v>5</v>
      </c>
      <c r="O9482" s="8">
        <f>SUM(Superstore_Clean[[#This Row],[Unit Price]]*Superstore_Clean[[#This Row],[Quantity]])</f>
        <v>1524.95</v>
      </c>
      <c r="P9482" s="7">
        <v>2014</v>
      </c>
      <c r="Q9482" t="s">
        <v>139</v>
      </c>
    </row>
    <row r="9483" spans="1:17" x14ac:dyDescent="0.3">
      <c r="A9483">
        <v>9482</v>
      </c>
      <c r="B9483" t="s">
        <v>9866</v>
      </c>
      <c r="C9483" s="6">
        <v>52163</v>
      </c>
      <c r="D9483" t="s">
        <v>5416</v>
      </c>
      <c r="E9483" t="s">
        <v>91</v>
      </c>
      <c r="F9483" t="s">
        <v>721</v>
      </c>
      <c r="G9483" s="7">
        <v>75220</v>
      </c>
      <c r="H9483" t="s">
        <v>92</v>
      </c>
      <c r="I9483" t="s">
        <v>314</v>
      </c>
      <c r="J9483" t="s">
        <v>36</v>
      </c>
      <c r="K9483" t="s">
        <v>49</v>
      </c>
      <c r="L9483" t="s">
        <v>315</v>
      </c>
      <c r="M9483" s="8">
        <v>18.16</v>
      </c>
      <c r="N9483" s="7">
        <v>2</v>
      </c>
      <c r="O9483" s="8">
        <f>SUM(Superstore_Clean[[#This Row],[Unit Price]]*Superstore_Clean[[#This Row],[Quantity]])</f>
        <v>36.32</v>
      </c>
      <c r="P9483" s="7">
        <v>2017</v>
      </c>
      <c r="Q9483" t="s">
        <v>26</v>
      </c>
    </row>
    <row r="9484" spans="1:17" x14ac:dyDescent="0.3">
      <c r="A9484">
        <v>9483</v>
      </c>
      <c r="B9484" t="s">
        <v>9867</v>
      </c>
      <c r="C9484" s="6">
        <v>52164</v>
      </c>
      <c r="D9484" t="s">
        <v>4723</v>
      </c>
      <c r="E9484" t="s">
        <v>131</v>
      </c>
      <c r="F9484" t="s">
        <v>130</v>
      </c>
      <c r="G9484" s="7">
        <v>19134</v>
      </c>
      <c r="H9484" t="s">
        <v>132</v>
      </c>
      <c r="I9484" t="s">
        <v>2240</v>
      </c>
      <c r="J9484" t="s">
        <v>60</v>
      </c>
      <c r="K9484" t="s">
        <v>146</v>
      </c>
      <c r="L9484" t="s">
        <v>2241</v>
      </c>
      <c r="M9484" s="8">
        <v>319.98399999999998</v>
      </c>
      <c r="N9484" s="7">
        <v>2</v>
      </c>
      <c r="O9484" s="8">
        <f>SUM(Superstore_Clean[[#This Row],[Unit Price]]*Superstore_Clean[[#This Row],[Quantity]])</f>
        <v>639.96799999999996</v>
      </c>
      <c r="P9484" s="7">
        <v>2015</v>
      </c>
      <c r="Q9484" t="s">
        <v>39</v>
      </c>
    </row>
    <row r="9485" spans="1:17" x14ac:dyDescent="0.3">
      <c r="A9485">
        <v>9484</v>
      </c>
      <c r="B9485" t="s">
        <v>9868</v>
      </c>
      <c r="C9485" s="6">
        <v>52165</v>
      </c>
      <c r="D9485" t="s">
        <v>3247</v>
      </c>
      <c r="E9485" t="s">
        <v>33</v>
      </c>
      <c r="F9485" t="s">
        <v>32</v>
      </c>
      <c r="G9485" s="7">
        <v>90008</v>
      </c>
      <c r="H9485" t="s">
        <v>34</v>
      </c>
      <c r="I9485" t="s">
        <v>1210</v>
      </c>
      <c r="J9485" t="s">
        <v>36</v>
      </c>
      <c r="K9485" t="s">
        <v>57</v>
      </c>
      <c r="L9485" t="s">
        <v>1211</v>
      </c>
      <c r="M9485" s="8">
        <v>19.68</v>
      </c>
      <c r="N9485" s="7">
        <v>6</v>
      </c>
      <c r="O9485" s="8">
        <f>SUM(Superstore_Clean[[#This Row],[Unit Price]]*Superstore_Clean[[#This Row],[Quantity]])</f>
        <v>118.08</v>
      </c>
      <c r="P9485" s="7">
        <v>2014</v>
      </c>
      <c r="Q9485" t="s">
        <v>135</v>
      </c>
    </row>
    <row r="9486" spans="1:17" x14ac:dyDescent="0.3">
      <c r="A9486">
        <v>9485</v>
      </c>
      <c r="B9486" t="s">
        <v>9869</v>
      </c>
      <c r="C9486" s="6">
        <v>52166</v>
      </c>
      <c r="D9486" t="s">
        <v>3700</v>
      </c>
      <c r="E9486" t="s">
        <v>91</v>
      </c>
      <c r="F9486" t="s">
        <v>167</v>
      </c>
      <c r="G9486" s="7">
        <v>77036</v>
      </c>
      <c r="H9486" t="s">
        <v>92</v>
      </c>
      <c r="I9486" t="s">
        <v>6917</v>
      </c>
      <c r="J9486" t="s">
        <v>23</v>
      </c>
      <c r="K9486" t="s">
        <v>24</v>
      </c>
      <c r="L9486" t="s">
        <v>6918</v>
      </c>
      <c r="M9486" s="8">
        <v>781.86400000000003</v>
      </c>
      <c r="N9486" s="7">
        <v>10</v>
      </c>
      <c r="O9486" s="8">
        <f>SUM(Superstore_Clean[[#This Row],[Unit Price]]*Superstore_Clean[[#This Row],[Quantity]])</f>
        <v>7818.64</v>
      </c>
      <c r="P9486" s="7">
        <v>2016</v>
      </c>
      <c r="Q9486" t="s">
        <v>87</v>
      </c>
    </row>
    <row r="9487" spans="1:17" x14ac:dyDescent="0.3">
      <c r="A9487">
        <v>9486</v>
      </c>
      <c r="B9487" t="s">
        <v>9869</v>
      </c>
      <c r="C9487" s="6">
        <v>52167</v>
      </c>
      <c r="D9487" t="s">
        <v>3700</v>
      </c>
      <c r="E9487" t="s">
        <v>91</v>
      </c>
      <c r="F9487" t="s">
        <v>167</v>
      </c>
      <c r="G9487" s="7">
        <v>77036</v>
      </c>
      <c r="H9487" t="s">
        <v>92</v>
      </c>
      <c r="I9487" t="s">
        <v>3941</v>
      </c>
      <c r="J9487" t="s">
        <v>36</v>
      </c>
      <c r="K9487" t="s">
        <v>78</v>
      </c>
      <c r="L9487" t="s">
        <v>3942</v>
      </c>
      <c r="M9487" s="8">
        <v>30.815999999999999</v>
      </c>
      <c r="N9487" s="7">
        <v>9</v>
      </c>
      <c r="O9487" s="8">
        <f>SUM(Superstore_Clean[[#This Row],[Unit Price]]*Superstore_Clean[[#This Row],[Quantity]])</f>
        <v>277.34399999999999</v>
      </c>
      <c r="P9487" s="7">
        <v>2016</v>
      </c>
      <c r="Q9487" t="s">
        <v>87</v>
      </c>
    </row>
    <row r="9488" spans="1:17" x14ac:dyDescent="0.3">
      <c r="A9488">
        <v>9487</v>
      </c>
      <c r="B9488" t="s">
        <v>9870</v>
      </c>
      <c r="C9488" s="6">
        <v>52168</v>
      </c>
      <c r="D9488" t="s">
        <v>1316</v>
      </c>
      <c r="E9488" t="s">
        <v>8949</v>
      </c>
      <c r="F9488" t="s">
        <v>5071</v>
      </c>
      <c r="G9488" s="7">
        <v>26003</v>
      </c>
      <c r="H9488" t="s">
        <v>132</v>
      </c>
      <c r="I9488" t="s">
        <v>2936</v>
      </c>
      <c r="J9488" t="s">
        <v>23</v>
      </c>
      <c r="K9488" t="s">
        <v>45</v>
      </c>
      <c r="L9488" t="s">
        <v>2937</v>
      </c>
      <c r="M9488" s="8">
        <v>673.34400000000005</v>
      </c>
      <c r="N9488" s="7">
        <v>3</v>
      </c>
      <c r="O9488" s="8">
        <f>SUM(Superstore_Clean[[#This Row],[Unit Price]]*Superstore_Clean[[#This Row],[Quantity]])</f>
        <v>2020.0320000000002</v>
      </c>
      <c r="P9488" s="7">
        <v>2017</v>
      </c>
      <c r="Q9488" t="s">
        <v>47</v>
      </c>
    </row>
    <row r="9489" spans="1:17" x14ac:dyDescent="0.3">
      <c r="A9489">
        <v>9488</v>
      </c>
      <c r="B9489" t="s">
        <v>9871</v>
      </c>
      <c r="C9489" s="6">
        <v>52169</v>
      </c>
      <c r="D9489" t="s">
        <v>1787</v>
      </c>
      <c r="E9489" t="s">
        <v>698</v>
      </c>
      <c r="F9489" t="s">
        <v>4275</v>
      </c>
      <c r="G9489" s="7">
        <v>7501</v>
      </c>
      <c r="H9489" t="s">
        <v>132</v>
      </c>
      <c r="I9489" t="s">
        <v>2908</v>
      </c>
      <c r="J9489" t="s">
        <v>36</v>
      </c>
      <c r="K9489" t="s">
        <v>242</v>
      </c>
      <c r="L9489" t="s">
        <v>2909</v>
      </c>
      <c r="M9489" s="8">
        <v>6.54</v>
      </c>
      <c r="N9489" s="7">
        <v>3</v>
      </c>
      <c r="O9489" s="8">
        <f>SUM(Superstore_Clean[[#This Row],[Unit Price]]*Superstore_Clean[[#This Row],[Quantity]])</f>
        <v>19.62</v>
      </c>
      <c r="P9489" s="7">
        <v>2017</v>
      </c>
      <c r="Q9489" t="s">
        <v>87</v>
      </c>
    </row>
    <row r="9490" spans="1:17" x14ac:dyDescent="0.3">
      <c r="A9490">
        <v>9489</v>
      </c>
      <c r="B9490" t="s">
        <v>9872</v>
      </c>
      <c r="C9490" s="6">
        <v>52170</v>
      </c>
      <c r="D9490" t="s">
        <v>586</v>
      </c>
      <c r="E9490" t="s">
        <v>376</v>
      </c>
      <c r="F9490" t="s">
        <v>375</v>
      </c>
      <c r="G9490" s="7">
        <v>97206</v>
      </c>
      <c r="H9490" t="s">
        <v>34</v>
      </c>
      <c r="I9490" t="s">
        <v>3944</v>
      </c>
      <c r="J9490" t="s">
        <v>60</v>
      </c>
      <c r="K9490" t="s">
        <v>61</v>
      </c>
      <c r="L9490" t="s">
        <v>3945</v>
      </c>
      <c r="M9490" s="8">
        <v>572.79999999999995</v>
      </c>
      <c r="N9490" s="7">
        <v>2</v>
      </c>
      <c r="O9490" s="8">
        <f>SUM(Superstore_Clean[[#This Row],[Unit Price]]*Superstore_Clean[[#This Row],[Quantity]])</f>
        <v>1145.5999999999999</v>
      </c>
      <c r="P9490" s="7">
        <v>2015</v>
      </c>
      <c r="Q9490" t="s">
        <v>47</v>
      </c>
    </row>
    <row r="9491" spans="1:17" x14ac:dyDescent="0.3">
      <c r="A9491">
        <v>9490</v>
      </c>
      <c r="B9491" t="s">
        <v>9873</v>
      </c>
      <c r="C9491" s="6">
        <v>52171</v>
      </c>
      <c r="D9491" t="s">
        <v>6156</v>
      </c>
      <c r="E9491" t="s">
        <v>322</v>
      </c>
      <c r="F9491" t="s">
        <v>1490</v>
      </c>
      <c r="G9491" s="7">
        <v>35810</v>
      </c>
      <c r="H9491" t="s">
        <v>21</v>
      </c>
      <c r="I9491" t="s">
        <v>4571</v>
      </c>
      <c r="J9491" t="s">
        <v>36</v>
      </c>
      <c r="K9491" t="s">
        <v>57</v>
      </c>
      <c r="L9491" t="s">
        <v>4572</v>
      </c>
      <c r="M9491" s="8">
        <v>197.05</v>
      </c>
      <c r="N9491" s="7">
        <v>7</v>
      </c>
      <c r="O9491" s="8">
        <f>SUM(Superstore_Clean[[#This Row],[Unit Price]]*Superstore_Clean[[#This Row],[Quantity]])</f>
        <v>1379.3500000000001</v>
      </c>
      <c r="P9491" s="7">
        <v>2016</v>
      </c>
      <c r="Q9491" t="s">
        <v>115</v>
      </c>
    </row>
    <row r="9492" spans="1:17" x14ac:dyDescent="0.3">
      <c r="A9492">
        <v>9491</v>
      </c>
      <c r="B9492" t="s">
        <v>9874</v>
      </c>
      <c r="C9492" s="6">
        <v>52172</v>
      </c>
      <c r="D9492" t="s">
        <v>1538</v>
      </c>
      <c r="E9492" t="s">
        <v>33</v>
      </c>
      <c r="F9492" t="s">
        <v>112</v>
      </c>
      <c r="G9492" s="7">
        <v>94110</v>
      </c>
      <c r="H9492" t="s">
        <v>34</v>
      </c>
      <c r="I9492" t="s">
        <v>1338</v>
      </c>
      <c r="J9492" t="s">
        <v>36</v>
      </c>
      <c r="K9492" t="s">
        <v>64</v>
      </c>
      <c r="L9492" t="s">
        <v>1339</v>
      </c>
      <c r="M9492" s="8">
        <v>2022.2719999999999</v>
      </c>
      <c r="N9492" s="7">
        <v>8</v>
      </c>
      <c r="O9492" s="8">
        <f>SUM(Superstore_Clean[[#This Row],[Unit Price]]*Superstore_Clean[[#This Row],[Quantity]])</f>
        <v>16178.175999999999</v>
      </c>
      <c r="P9492" s="7">
        <v>2017</v>
      </c>
      <c r="Q9492" t="s">
        <v>144</v>
      </c>
    </row>
    <row r="9493" spans="1:17" x14ac:dyDescent="0.3">
      <c r="A9493">
        <v>9492</v>
      </c>
      <c r="B9493" t="s">
        <v>9874</v>
      </c>
      <c r="C9493" s="6">
        <v>52173</v>
      </c>
      <c r="D9493" t="s">
        <v>1538</v>
      </c>
      <c r="E9493" t="s">
        <v>33</v>
      </c>
      <c r="F9493" t="s">
        <v>112</v>
      </c>
      <c r="G9493" s="7">
        <v>94110</v>
      </c>
      <c r="H9493" t="s">
        <v>34</v>
      </c>
      <c r="I9493" t="s">
        <v>4621</v>
      </c>
      <c r="J9493" t="s">
        <v>36</v>
      </c>
      <c r="K9493" t="s">
        <v>57</v>
      </c>
      <c r="L9493" t="s">
        <v>4622</v>
      </c>
      <c r="M9493" s="8">
        <v>9.1199999999999992</v>
      </c>
      <c r="N9493" s="7">
        <v>3</v>
      </c>
      <c r="O9493" s="8">
        <f>SUM(Superstore_Clean[[#This Row],[Unit Price]]*Superstore_Clean[[#This Row],[Quantity]])</f>
        <v>27.36</v>
      </c>
      <c r="P9493" s="7">
        <v>2017</v>
      </c>
      <c r="Q9493" t="s">
        <v>144</v>
      </c>
    </row>
    <row r="9494" spans="1:17" x14ac:dyDescent="0.3">
      <c r="A9494">
        <v>9493</v>
      </c>
      <c r="B9494" t="s">
        <v>9875</v>
      </c>
      <c r="C9494" s="6">
        <v>52174</v>
      </c>
      <c r="D9494" t="s">
        <v>5641</v>
      </c>
      <c r="E9494" t="s">
        <v>576</v>
      </c>
      <c r="F9494" t="s">
        <v>4297</v>
      </c>
      <c r="G9494" s="7">
        <v>73120</v>
      </c>
      <c r="H9494" t="s">
        <v>92</v>
      </c>
      <c r="I9494" t="s">
        <v>95</v>
      </c>
      <c r="J9494" t="s">
        <v>36</v>
      </c>
      <c r="K9494" t="s">
        <v>64</v>
      </c>
      <c r="L9494" t="s">
        <v>96</v>
      </c>
      <c r="M9494" s="8">
        <v>38.159999999999997</v>
      </c>
      <c r="N9494" s="7">
        <v>9</v>
      </c>
      <c r="O9494" s="8">
        <f>SUM(Superstore_Clean[[#This Row],[Unit Price]]*Superstore_Clean[[#This Row],[Quantity]])</f>
        <v>343.43999999999994</v>
      </c>
      <c r="P9494" s="7">
        <v>2017</v>
      </c>
      <c r="Q9494" t="s">
        <v>26</v>
      </c>
    </row>
    <row r="9495" spans="1:17" x14ac:dyDescent="0.3">
      <c r="A9495">
        <v>9494</v>
      </c>
      <c r="B9495" t="s">
        <v>9876</v>
      </c>
      <c r="C9495" s="6">
        <v>52175</v>
      </c>
      <c r="D9495" t="s">
        <v>5096</v>
      </c>
      <c r="E9495" t="s">
        <v>576</v>
      </c>
      <c r="F9495" t="s">
        <v>6467</v>
      </c>
      <c r="G9495" s="7">
        <v>74012</v>
      </c>
      <c r="H9495" t="s">
        <v>92</v>
      </c>
      <c r="I9495" t="s">
        <v>1198</v>
      </c>
      <c r="J9495" t="s">
        <v>23</v>
      </c>
      <c r="K9495" t="s">
        <v>45</v>
      </c>
      <c r="L9495" t="s">
        <v>1199</v>
      </c>
      <c r="M9495" s="8">
        <v>1592.85</v>
      </c>
      <c r="N9495" s="7">
        <v>7</v>
      </c>
      <c r="O9495" s="8">
        <f>SUM(Superstore_Clean[[#This Row],[Unit Price]]*Superstore_Clean[[#This Row],[Quantity]])</f>
        <v>11149.949999999999</v>
      </c>
      <c r="P9495" s="7">
        <v>2016</v>
      </c>
      <c r="Q9495" t="s">
        <v>144</v>
      </c>
    </row>
    <row r="9496" spans="1:17" x14ac:dyDescent="0.3">
      <c r="A9496">
        <v>9495</v>
      </c>
      <c r="B9496" t="s">
        <v>9876</v>
      </c>
      <c r="C9496" s="6">
        <v>52176</v>
      </c>
      <c r="D9496" t="s">
        <v>5096</v>
      </c>
      <c r="E9496" t="s">
        <v>576</v>
      </c>
      <c r="F9496" t="s">
        <v>6467</v>
      </c>
      <c r="G9496" s="7">
        <v>74012</v>
      </c>
      <c r="H9496" t="s">
        <v>92</v>
      </c>
      <c r="I9496" t="s">
        <v>3423</v>
      </c>
      <c r="J9496" t="s">
        <v>36</v>
      </c>
      <c r="K9496" t="s">
        <v>64</v>
      </c>
      <c r="L9496" t="s">
        <v>1076</v>
      </c>
      <c r="M9496" s="8">
        <v>11.88</v>
      </c>
      <c r="N9496" s="7">
        <v>2</v>
      </c>
      <c r="O9496" s="8">
        <f>SUM(Superstore_Clean[[#This Row],[Unit Price]]*Superstore_Clean[[#This Row],[Quantity]])</f>
        <v>23.76</v>
      </c>
      <c r="P9496" s="7">
        <v>2016</v>
      </c>
      <c r="Q9496" t="s">
        <v>144</v>
      </c>
    </row>
    <row r="9497" spans="1:17" x14ac:dyDescent="0.3">
      <c r="A9497">
        <v>9496</v>
      </c>
      <c r="B9497" t="s">
        <v>9877</v>
      </c>
      <c r="C9497" s="6">
        <v>52177</v>
      </c>
      <c r="D9497" t="s">
        <v>6182</v>
      </c>
      <c r="E9497" t="s">
        <v>33</v>
      </c>
      <c r="F9497" t="s">
        <v>1867</v>
      </c>
      <c r="G9497" s="7">
        <v>92691</v>
      </c>
      <c r="H9497" t="s">
        <v>34</v>
      </c>
      <c r="I9497" t="s">
        <v>8826</v>
      </c>
      <c r="J9497" t="s">
        <v>60</v>
      </c>
      <c r="K9497" t="s">
        <v>146</v>
      </c>
      <c r="L9497" t="s">
        <v>8827</v>
      </c>
      <c r="M9497" s="8">
        <v>120</v>
      </c>
      <c r="N9497" s="7">
        <v>6</v>
      </c>
      <c r="O9497" s="8">
        <f>SUM(Superstore_Clean[[#This Row],[Unit Price]]*Superstore_Clean[[#This Row],[Quantity]])</f>
        <v>720</v>
      </c>
      <c r="P9497" s="7">
        <v>2016</v>
      </c>
      <c r="Q9497" t="s">
        <v>109</v>
      </c>
    </row>
    <row r="9498" spans="1:17" x14ac:dyDescent="0.3">
      <c r="A9498">
        <v>9497</v>
      </c>
      <c r="B9498" t="s">
        <v>9877</v>
      </c>
      <c r="C9498" s="6">
        <v>52178</v>
      </c>
      <c r="D9498" t="s">
        <v>6182</v>
      </c>
      <c r="E9498" t="s">
        <v>33</v>
      </c>
      <c r="F9498" t="s">
        <v>1867</v>
      </c>
      <c r="G9498" s="7">
        <v>92691</v>
      </c>
      <c r="H9498" t="s">
        <v>34</v>
      </c>
      <c r="I9498" t="s">
        <v>4692</v>
      </c>
      <c r="J9498" t="s">
        <v>36</v>
      </c>
      <c r="K9498" t="s">
        <v>67</v>
      </c>
      <c r="L9498" t="s">
        <v>1264</v>
      </c>
      <c r="M9498" s="8">
        <v>8.67</v>
      </c>
      <c r="N9498" s="7">
        <v>1</v>
      </c>
      <c r="O9498" s="8">
        <f>SUM(Superstore_Clean[[#This Row],[Unit Price]]*Superstore_Clean[[#This Row],[Quantity]])</f>
        <v>8.67</v>
      </c>
      <c r="P9498" s="7">
        <v>2016</v>
      </c>
      <c r="Q9498" t="s">
        <v>109</v>
      </c>
    </row>
    <row r="9499" spans="1:17" x14ac:dyDescent="0.3">
      <c r="A9499">
        <v>9498</v>
      </c>
      <c r="B9499" t="s">
        <v>9878</v>
      </c>
      <c r="C9499" s="6">
        <v>52179</v>
      </c>
      <c r="D9499" t="s">
        <v>1108</v>
      </c>
      <c r="E9499" t="s">
        <v>228</v>
      </c>
      <c r="F9499" t="s">
        <v>6356</v>
      </c>
      <c r="G9499" s="7">
        <v>46142</v>
      </c>
      <c r="H9499" t="s">
        <v>92</v>
      </c>
      <c r="I9499" t="s">
        <v>909</v>
      </c>
      <c r="J9499" t="s">
        <v>36</v>
      </c>
      <c r="K9499" t="s">
        <v>78</v>
      </c>
      <c r="L9499" t="s">
        <v>910</v>
      </c>
      <c r="M9499" s="8">
        <v>4.41</v>
      </c>
      <c r="N9499" s="7">
        <v>1</v>
      </c>
      <c r="O9499" s="8">
        <f>SUM(Superstore_Clean[[#This Row],[Unit Price]]*Superstore_Clean[[#This Row],[Quantity]])</f>
        <v>4.41</v>
      </c>
      <c r="P9499" s="7">
        <v>2017</v>
      </c>
      <c r="Q9499" t="s">
        <v>26</v>
      </c>
    </row>
    <row r="9500" spans="1:17" x14ac:dyDescent="0.3">
      <c r="A9500">
        <v>9499</v>
      </c>
      <c r="B9500" t="s">
        <v>9878</v>
      </c>
      <c r="C9500" s="6">
        <v>52180</v>
      </c>
      <c r="D9500" t="s">
        <v>1108</v>
      </c>
      <c r="E9500" t="s">
        <v>228</v>
      </c>
      <c r="F9500" t="s">
        <v>6356</v>
      </c>
      <c r="G9500" s="7">
        <v>46142</v>
      </c>
      <c r="H9500" t="s">
        <v>92</v>
      </c>
      <c r="I9500" t="s">
        <v>6708</v>
      </c>
      <c r="J9500" t="s">
        <v>36</v>
      </c>
      <c r="K9500" t="s">
        <v>78</v>
      </c>
      <c r="L9500" t="s">
        <v>169</v>
      </c>
      <c r="M9500" s="8">
        <v>167.94</v>
      </c>
      <c r="N9500" s="7">
        <v>3</v>
      </c>
      <c r="O9500" s="8">
        <f>SUM(Superstore_Clean[[#This Row],[Unit Price]]*Superstore_Clean[[#This Row],[Quantity]])</f>
        <v>503.82</v>
      </c>
      <c r="P9500" s="7">
        <v>2017</v>
      </c>
      <c r="Q9500" t="s">
        <v>26</v>
      </c>
    </row>
    <row r="9501" spans="1:17" x14ac:dyDescent="0.3">
      <c r="A9501">
        <v>9500</v>
      </c>
      <c r="B9501" t="s">
        <v>9878</v>
      </c>
      <c r="C9501" s="6">
        <v>52181</v>
      </c>
      <c r="D9501" t="s">
        <v>1108</v>
      </c>
      <c r="E9501" t="s">
        <v>228</v>
      </c>
      <c r="F9501" t="s">
        <v>6356</v>
      </c>
      <c r="G9501" s="7">
        <v>46142</v>
      </c>
      <c r="H9501" t="s">
        <v>92</v>
      </c>
      <c r="I9501" t="s">
        <v>3412</v>
      </c>
      <c r="J9501" t="s">
        <v>36</v>
      </c>
      <c r="K9501" t="s">
        <v>78</v>
      </c>
      <c r="L9501" t="s">
        <v>3413</v>
      </c>
      <c r="M9501" s="8">
        <v>67.8</v>
      </c>
      <c r="N9501" s="7">
        <v>10</v>
      </c>
      <c r="O9501" s="8">
        <f>SUM(Superstore_Clean[[#This Row],[Unit Price]]*Superstore_Clean[[#This Row],[Quantity]])</f>
        <v>678</v>
      </c>
      <c r="P9501" s="7">
        <v>2017</v>
      </c>
      <c r="Q9501" t="s">
        <v>26</v>
      </c>
    </row>
    <row r="9502" spans="1:17" x14ac:dyDescent="0.3">
      <c r="A9502">
        <v>9501</v>
      </c>
      <c r="B9502" t="s">
        <v>9879</v>
      </c>
      <c r="C9502" s="6">
        <v>52182</v>
      </c>
      <c r="D9502" t="s">
        <v>5052</v>
      </c>
      <c r="E9502" t="s">
        <v>100</v>
      </c>
      <c r="F9502" t="s">
        <v>2244</v>
      </c>
      <c r="G9502" s="7">
        <v>53209</v>
      </c>
      <c r="H9502" t="s">
        <v>92</v>
      </c>
      <c r="I9502" t="s">
        <v>3896</v>
      </c>
      <c r="J9502" t="s">
        <v>23</v>
      </c>
      <c r="K9502" t="s">
        <v>54</v>
      </c>
      <c r="L9502" t="s">
        <v>3897</v>
      </c>
      <c r="M9502" s="8">
        <v>26.94</v>
      </c>
      <c r="N9502" s="7">
        <v>3</v>
      </c>
      <c r="O9502" s="8">
        <f>SUM(Superstore_Clean[[#This Row],[Unit Price]]*Superstore_Clean[[#This Row],[Quantity]])</f>
        <v>80.820000000000007</v>
      </c>
      <c r="P9502" s="7">
        <v>2016</v>
      </c>
      <c r="Q9502" t="s">
        <v>109</v>
      </c>
    </row>
    <row r="9503" spans="1:17" x14ac:dyDescent="0.3">
      <c r="A9503">
        <v>9502</v>
      </c>
      <c r="B9503" t="s">
        <v>9880</v>
      </c>
      <c r="C9503" s="6">
        <v>52183</v>
      </c>
      <c r="D9503" t="s">
        <v>4750</v>
      </c>
      <c r="E9503" t="s">
        <v>33</v>
      </c>
      <c r="F9503" t="s">
        <v>112</v>
      </c>
      <c r="G9503" s="7">
        <v>94109</v>
      </c>
      <c r="H9503" t="s">
        <v>34</v>
      </c>
      <c r="I9503" t="s">
        <v>5396</v>
      </c>
      <c r="J9503" t="s">
        <v>23</v>
      </c>
      <c r="K9503" t="s">
        <v>54</v>
      </c>
      <c r="L9503" t="s">
        <v>5397</v>
      </c>
      <c r="M9503" s="8">
        <v>32.04</v>
      </c>
      <c r="N9503" s="7">
        <v>3</v>
      </c>
      <c r="O9503" s="8">
        <f>SUM(Superstore_Clean[[#This Row],[Unit Price]]*Superstore_Clean[[#This Row],[Quantity]])</f>
        <v>96.12</v>
      </c>
      <c r="P9503" s="7">
        <v>2015</v>
      </c>
      <c r="Q9503" t="s">
        <v>26</v>
      </c>
    </row>
    <row r="9504" spans="1:17" x14ac:dyDescent="0.3">
      <c r="A9504">
        <v>9503</v>
      </c>
      <c r="B9504" t="s">
        <v>9881</v>
      </c>
      <c r="C9504" s="6">
        <v>52184</v>
      </c>
      <c r="D9504" t="s">
        <v>3427</v>
      </c>
      <c r="E9504" t="s">
        <v>240</v>
      </c>
      <c r="F9504" t="s">
        <v>6830</v>
      </c>
      <c r="G9504" s="7">
        <v>13440</v>
      </c>
      <c r="H9504" t="s">
        <v>132</v>
      </c>
      <c r="I9504" t="s">
        <v>7492</v>
      </c>
      <c r="J9504" t="s">
        <v>36</v>
      </c>
      <c r="K9504" t="s">
        <v>57</v>
      </c>
      <c r="L9504" t="s">
        <v>7493</v>
      </c>
      <c r="M9504" s="8">
        <v>32.130000000000003</v>
      </c>
      <c r="N9504" s="7">
        <v>9</v>
      </c>
      <c r="O9504" s="8">
        <f>SUM(Superstore_Clean[[#This Row],[Unit Price]]*Superstore_Clean[[#This Row],[Quantity]])</f>
        <v>289.17</v>
      </c>
      <c r="P9504" s="7">
        <v>2016</v>
      </c>
      <c r="Q9504" t="s">
        <v>80</v>
      </c>
    </row>
    <row r="9505" spans="1:17" x14ac:dyDescent="0.3">
      <c r="A9505">
        <v>9504</v>
      </c>
      <c r="B9505" t="s">
        <v>9881</v>
      </c>
      <c r="C9505" s="6">
        <v>52185</v>
      </c>
      <c r="D9505" t="s">
        <v>3427</v>
      </c>
      <c r="E9505" t="s">
        <v>240</v>
      </c>
      <c r="F9505" t="s">
        <v>6830</v>
      </c>
      <c r="G9505" s="7">
        <v>13440</v>
      </c>
      <c r="H9505" t="s">
        <v>132</v>
      </c>
      <c r="I9505" t="s">
        <v>2233</v>
      </c>
      <c r="J9505" t="s">
        <v>36</v>
      </c>
      <c r="K9505" t="s">
        <v>57</v>
      </c>
      <c r="L9505" t="s">
        <v>2234</v>
      </c>
      <c r="M9505" s="8">
        <v>2.88</v>
      </c>
      <c r="N9505" s="7">
        <v>1</v>
      </c>
      <c r="O9505" s="8">
        <f>SUM(Superstore_Clean[[#This Row],[Unit Price]]*Superstore_Clean[[#This Row],[Quantity]])</f>
        <v>2.88</v>
      </c>
      <c r="P9505" s="7">
        <v>2016</v>
      </c>
      <c r="Q9505" t="s">
        <v>80</v>
      </c>
    </row>
    <row r="9506" spans="1:17" x14ac:dyDescent="0.3">
      <c r="A9506">
        <v>9505</v>
      </c>
      <c r="B9506" t="s">
        <v>9882</v>
      </c>
      <c r="C9506" s="6">
        <v>52186</v>
      </c>
      <c r="D9506" t="s">
        <v>3429</v>
      </c>
      <c r="E9506" t="s">
        <v>240</v>
      </c>
      <c r="F9506" t="s">
        <v>239</v>
      </c>
      <c r="G9506" s="7">
        <v>10009</v>
      </c>
      <c r="H9506" t="s">
        <v>132</v>
      </c>
      <c r="I9506" t="s">
        <v>8421</v>
      </c>
      <c r="J9506" t="s">
        <v>60</v>
      </c>
      <c r="K9506" t="s">
        <v>61</v>
      </c>
      <c r="L9506" t="s">
        <v>8422</v>
      </c>
      <c r="M9506" s="8">
        <v>1091.93</v>
      </c>
      <c r="N9506" s="7">
        <v>7</v>
      </c>
      <c r="O9506" s="8">
        <f>SUM(Superstore_Clean[[#This Row],[Unit Price]]*Superstore_Clean[[#This Row],[Quantity]])</f>
        <v>7643.51</v>
      </c>
      <c r="P9506" s="7">
        <v>2016</v>
      </c>
      <c r="Q9506" t="s">
        <v>47</v>
      </c>
    </row>
    <row r="9507" spans="1:17" x14ac:dyDescent="0.3">
      <c r="A9507">
        <v>9506</v>
      </c>
      <c r="B9507" t="s">
        <v>9882</v>
      </c>
      <c r="C9507" s="6">
        <v>52187</v>
      </c>
      <c r="D9507" t="s">
        <v>3429</v>
      </c>
      <c r="E9507" t="s">
        <v>240</v>
      </c>
      <c r="F9507" t="s">
        <v>239</v>
      </c>
      <c r="G9507" s="7">
        <v>10009</v>
      </c>
      <c r="H9507" t="s">
        <v>132</v>
      </c>
      <c r="I9507" t="s">
        <v>1109</v>
      </c>
      <c r="J9507" t="s">
        <v>36</v>
      </c>
      <c r="K9507" t="s">
        <v>78</v>
      </c>
      <c r="L9507" t="s">
        <v>1277</v>
      </c>
      <c r="M9507" s="8">
        <v>111.96</v>
      </c>
      <c r="N9507" s="7">
        <v>2</v>
      </c>
      <c r="O9507" s="8">
        <f>SUM(Superstore_Clean[[#This Row],[Unit Price]]*Superstore_Clean[[#This Row],[Quantity]])</f>
        <v>223.92</v>
      </c>
      <c r="P9507" s="7">
        <v>2016</v>
      </c>
      <c r="Q9507" t="s">
        <v>47</v>
      </c>
    </row>
    <row r="9508" spans="1:17" x14ac:dyDescent="0.3">
      <c r="A9508">
        <v>9507</v>
      </c>
      <c r="B9508" t="s">
        <v>9883</v>
      </c>
      <c r="C9508" s="6">
        <v>52188</v>
      </c>
      <c r="D9508" t="s">
        <v>590</v>
      </c>
      <c r="E9508" t="s">
        <v>214</v>
      </c>
      <c r="F9508" t="s">
        <v>5966</v>
      </c>
      <c r="G9508" s="7">
        <v>48127</v>
      </c>
      <c r="H9508" t="s">
        <v>92</v>
      </c>
      <c r="I9508" t="s">
        <v>2824</v>
      </c>
      <c r="J9508" t="s">
        <v>36</v>
      </c>
      <c r="K9508" t="s">
        <v>57</v>
      </c>
      <c r="L9508" t="s">
        <v>2825</v>
      </c>
      <c r="M9508" s="8">
        <v>26.7</v>
      </c>
      <c r="N9508" s="7">
        <v>2</v>
      </c>
      <c r="O9508" s="8">
        <f>SUM(Superstore_Clean[[#This Row],[Unit Price]]*Superstore_Clean[[#This Row],[Quantity]])</f>
        <v>53.4</v>
      </c>
      <c r="P9508" s="7">
        <v>2014</v>
      </c>
      <c r="Q9508" t="s">
        <v>80</v>
      </c>
    </row>
    <row r="9509" spans="1:17" x14ac:dyDescent="0.3">
      <c r="A9509">
        <v>9508</v>
      </c>
      <c r="B9509" t="s">
        <v>9883</v>
      </c>
      <c r="C9509" s="6">
        <v>52189</v>
      </c>
      <c r="D9509" t="s">
        <v>590</v>
      </c>
      <c r="E9509" t="s">
        <v>214</v>
      </c>
      <c r="F9509" t="s">
        <v>5966</v>
      </c>
      <c r="G9509" s="7">
        <v>48127</v>
      </c>
      <c r="H9509" t="s">
        <v>92</v>
      </c>
      <c r="I9509" t="s">
        <v>4386</v>
      </c>
      <c r="J9509" t="s">
        <v>36</v>
      </c>
      <c r="K9509" t="s">
        <v>64</v>
      </c>
      <c r="L9509" t="s">
        <v>4387</v>
      </c>
      <c r="M9509" s="8">
        <v>40.200000000000003</v>
      </c>
      <c r="N9509" s="7">
        <v>5</v>
      </c>
      <c r="O9509" s="8">
        <f>SUM(Superstore_Clean[[#This Row],[Unit Price]]*Superstore_Clean[[#This Row],[Quantity]])</f>
        <v>201</v>
      </c>
      <c r="P9509" s="7">
        <v>2014</v>
      </c>
      <c r="Q9509" t="s">
        <v>80</v>
      </c>
    </row>
    <row r="9510" spans="1:17" x14ac:dyDescent="0.3">
      <c r="A9510">
        <v>9509</v>
      </c>
      <c r="B9510" t="s">
        <v>9883</v>
      </c>
      <c r="C9510" s="6">
        <v>52190</v>
      </c>
      <c r="D9510" t="s">
        <v>590</v>
      </c>
      <c r="E9510" t="s">
        <v>214</v>
      </c>
      <c r="F9510" t="s">
        <v>5966</v>
      </c>
      <c r="G9510" s="7">
        <v>48127</v>
      </c>
      <c r="H9510" t="s">
        <v>92</v>
      </c>
      <c r="I9510" t="s">
        <v>691</v>
      </c>
      <c r="J9510" t="s">
        <v>36</v>
      </c>
      <c r="K9510" t="s">
        <v>57</v>
      </c>
      <c r="L9510" t="s">
        <v>692</v>
      </c>
      <c r="M9510" s="8">
        <v>13.89</v>
      </c>
      <c r="N9510" s="7">
        <v>3</v>
      </c>
      <c r="O9510" s="8">
        <f>SUM(Superstore_Clean[[#This Row],[Unit Price]]*Superstore_Clean[[#This Row],[Quantity]])</f>
        <v>41.67</v>
      </c>
      <c r="P9510" s="7">
        <v>2014</v>
      </c>
      <c r="Q9510" t="s">
        <v>80</v>
      </c>
    </row>
    <row r="9511" spans="1:17" x14ac:dyDescent="0.3">
      <c r="A9511">
        <v>9510</v>
      </c>
      <c r="B9511" t="s">
        <v>9883</v>
      </c>
      <c r="C9511" s="6">
        <v>52191</v>
      </c>
      <c r="D9511" t="s">
        <v>590</v>
      </c>
      <c r="E9511" t="s">
        <v>214</v>
      </c>
      <c r="F9511" t="s">
        <v>5966</v>
      </c>
      <c r="G9511" s="7">
        <v>48127</v>
      </c>
      <c r="H9511" t="s">
        <v>92</v>
      </c>
      <c r="I9511" t="s">
        <v>607</v>
      </c>
      <c r="J9511" t="s">
        <v>36</v>
      </c>
      <c r="K9511" t="s">
        <v>49</v>
      </c>
      <c r="L9511" t="s">
        <v>608</v>
      </c>
      <c r="M9511" s="8">
        <v>689.82</v>
      </c>
      <c r="N9511" s="7">
        <v>6</v>
      </c>
      <c r="O9511" s="8">
        <f>SUM(Superstore_Clean[[#This Row],[Unit Price]]*Superstore_Clean[[#This Row],[Quantity]])</f>
        <v>4138.92</v>
      </c>
      <c r="P9511" s="7">
        <v>2014</v>
      </c>
      <c r="Q9511" t="s">
        <v>80</v>
      </c>
    </row>
    <row r="9512" spans="1:17" x14ac:dyDescent="0.3">
      <c r="A9512">
        <v>9511</v>
      </c>
      <c r="B9512" t="s">
        <v>9884</v>
      </c>
      <c r="C9512" s="6">
        <v>52192</v>
      </c>
      <c r="D9512" t="s">
        <v>1640</v>
      </c>
      <c r="E9512" t="s">
        <v>240</v>
      </c>
      <c r="F9512" t="s">
        <v>239</v>
      </c>
      <c r="G9512" s="7">
        <v>10024</v>
      </c>
      <c r="H9512" t="s">
        <v>132</v>
      </c>
      <c r="I9512" t="s">
        <v>1121</v>
      </c>
      <c r="J9512" t="s">
        <v>36</v>
      </c>
      <c r="K9512" t="s">
        <v>57</v>
      </c>
      <c r="L9512" t="s">
        <v>1122</v>
      </c>
      <c r="M9512" s="8">
        <v>38.340000000000003</v>
      </c>
      <c r="N9512" s="7">
        <v>9</v>
      </c>
      <c r="O9512" s="8">
        <f>SUM(Superstore_Clean[[#This Row],[Unit Price]]*Superstore_Clean[[#This Row],[Quantity]])</f>
        <v>345.06000000000006</v>
      </c>
      <c r="P9512" s="7">
        <v>2016</v>
      </c>
      <c r="Q9512" t="s">
        <v>115</v>
      </c>
    </row>
    <row r="9513" spans="1:17" x14ac:dyDescent="0.3">
      <c r="A9513">
        <v>9512</v>
      </c>
      <c r="B9513" t="s">
        <v>9885</v>
      </c>
      <c r="C9513" s="6">
        <v>52193</v>
      </c>
      <c r="D9513" t="s">
        <v>5674</v>
      </c>
      <c r="E9513" t="s">
        <v>190</v>
      </c>
      <c r="F9513" t="s">
        <v>273</v>
      </c>
      <c r="G9513" s="7">
        <v>60623</v>
      </c>
      <c r="H9513" t="s">
        <v>92</v>
      </c>
      <c r="I9513" t="s">
        <v>3820</v>
      </c>
      <c r="J9513" t="s">
        <v>36</v>
      </c>
      <c r="K9513" t="s">
        <v>64</v>
      </c>
      <c r="L9513" t="s">
        <v>3821</v>
      </c>
      <c r="M9513" s="8">
        <v>9.2639999999999993</v>
      </c>
      <c r="N9513" s="7">
        <v>3</v>
      </c>
      <c r="O9513" s="8">
        <f>SUM(Superstore_Clean[[#This Row],[Unit Price]]*Superstore_Clean[[#This Row],[Quantity]])</f>
        <v>27.791999999999998</v>
      </c>
      <c r="P9513" s="7">
        <v>2014</v>
      </c>
      <c r="Q9513" t="s">
        <v>87</v>
      </c>
    </row>
    <row r="9514" spans="1:17" x14ac:dyDescent="0.3">
      <c r="A9514">
        <v>9513</v>
      </c>
      <c r="B9514" t="s">
        <v>9886</v>
      </c>
      <c r="C9514" s="6">
        <v>52194</v>
      </c>
      <c r="D9514" t="s">
        <v>3049</v>
      </c>
      <c r="E9514" t="s">
        <v>91</v>
      </c>
      <c r="F9514" t="s">
        <v>721</v>
      </c>
      <c r="G9514" s="7">
        <v>75217</v>
      </c>
      <c r="H9514" t="s">
        <v>92</v>
      </c>
      <c r="I9514" t="s">
        <v>2724</v>
      </c>
      <c r="J9514" t="s">
        <v>23</v>
      </c>
      <c r="K9514" t="s">
        <v>24</v>
      </c>
      <c r="L9514" t="s">
        <v>2725</v>
      </c>
      <c r="M9514" s="8">
        <v>204.66640000000001</v>
      </c>
      <c r="N9514" s="7">
        <v>1</v>
      </c>
      <c r="O9514" s="8">
        <f>SUM(Superstore_Clean[[#This Row],[Unit Price]]*Superstore_Clean[[#This Row],[Quantity]])</f>
        <v>204.66640000000001</v>
      </c>
      <c r="P9514" s="7">
        <v>2017</v>
      </c>
      <c r="Q9514" t="s">
        <v>109</v>
      </c>
    </row>
    <row r="9515" spans="1:17" x14ac:dyDescent="0.3">
      <c r="A9515">
        <v>9514</v>
      </c>
      <c r="B9515" t="s">
        <v>9887</v>
      </c>
      <c r="C9515" s="6">
        <v>52195</v>
      </c>
      <c r="D9515" t="s">
        <v>5197</v>
      </c>
      <c r="E9515" t="s">
        <v>100</v>
      </c>
      <c r="F9515" t="s">
        <v>3632</v>
      </c>
      <c r="G9515" s="7">
        <v>54915</v>
      </c>
      <c r="H9515" t="s">
        <v>92</v>
      </c>
      <c r="I9515" t="s">
        <v>2637</v>
      </c>
      <c r="J9515" t="s">
        <v>60</v>
      </c>
      <c r="K9515" t="s">
        <v>146</v>
      </c>
      <c r="L9515" t="s">
        <v>2638</v>
      </c>
      <c r="M9515" s="8">
        <v>1649.75</v>
      </c>
      <c r="N9515" s="7">
        <v>5</v>
      </c>
      <c r="O9515" s="8">
        <f>SUM(Superstore_Clean[[#This Row],[Unit Price]]*Superstore_Clean[[#This Row],[Quantity]])</f>
        <v>8248.75</v>
      </c>
      <c r="P9515" s="7">
        <v>2016</v>
      </c>
      <c r="Q9515" t="s">
        <v>47</v>
      </c>
    </row>
    <row r="9516" spans="1:17" x14ac:dyDescent="0.3">
      <c r="A9516">
        <v>9515</v>
      </c>
      <c r="B9516" t="s">
        <v>9888</v>
      </c>
      <c r="C9516" s="6">
        <v>52196</v>
      </c>
      <c r="D9516" t="s">
        <v>6606</v>
      </c>
      <c r="E9516" t="s">
        <v>43</v>
      </c>
      <c r="F9516" t="s">
        <v>1347</v>
      </c>
      <c r="G9516" s="7">
        <v>32216</v>
      </c>
      <c r="H9516" t="s">
        <v>21</v>
      </c>
      <c r="I9516" t="s">
        <v>2200</v>
      </c>
      <c r="J9516" t="s">
        <v>36</v>
      </c>
      <c r="K9516" t="s">
        <v>78</v>
      </c>
      <c r="L9516" t="s">
        <v>2201</v>
      </c>
      <c r="M9516" s="8">
        <v>91.055999999999997</v>
      </c>
      <c r="N9516" s="7">
        <v>6</v>
      </c>
      <c r="O9516" s="8">
        <f>SUM(Superstore_Clean[[#This Row],[Unit Price]]*Superstore_Clean[[#This Row],[Quantity]])</f>
        <v>546.33600000000001</v>
      </c>
      <c r="P9516" s="7">
        <v>2014</v>
      </c>
      <c r="Q9516" t="s">
        <v>208</v>
      </c>
    </row>
    <row r="9517" spans="1:17" x14ac:dyDescent="0.3">
      <c r="A9517">
        <v>9516</v>
      </c>
      <c r="B9517" t="s">
        <v>9889</v>
      </c>
      <c r="C9517" s="6">
        <v>52197</v>
      </c>
      <c r="D9517" t="s">
        <v>843</v>
      </c>
      <c r="E9517" t="s">
        <v>190</v>
      </c>
      <c r="F9517" t="s">
        <v>273</v>
      </c>
      <c r="G9517" s="7">
        <v>60653</v>
      </c>
      <c r="H9517" t="s">
        <v>92</v>
      </c>
      <c r="I9517" t="s">
        <v>4104</v>
      </c>
      <c r="J9517" t="s">
        <v>36</v>
      </c>
      <c r="K9517" t="s">
        <v>57</v>
      </c>
      <c r="L9517" t="s">
        <v>2675</v>
      </c>
      <c r="M9517" s="8">
        <v>54.207999999999998</v>
      </c>
      <c r="N9517" s="7">
        <v>14</v>
      </c>
      <c r="O9517" s="8">
        <f>SUM(Superstore_Clean[[#This Row],[Unit Price]]*Superstore_Clean[[#This Row],[Quantity]])</f>
        <v>758.91200000000003</v>
      </c>
      <c r="P9517" s="7">
        <v>2014</v>
      </c>
      <c r="Q9517" t="s">
        <v>497</v>
      </c>
    </row>
    <row r="9518" spans="1:17" x14ac:dyDescent="0.3">
      <c r="A9518">
        <v>9517</v>
      </c>
      <c r="B9518" t="s">
        <v>9890</v>
      </c>
      <c r="C9518" s="6">
        <v>52198</v>
      </c>
      <c r="D9518" t="s">
        <v>2789</v>
      </c>
      <c r="E9518" t="s">
        <v>443</v>
      </c>
      <c r="F9518" t="s">
        <v>4083</v>
      </c>
      <c r="G9518" s="7">
        <v>43402</v>
      </c>
      <c r="H9518" t="s">
        <v>132</v>
      </c>
      <c r="I9518" t="s">
        <v>4469</v>
      </c>
      <c r="J9518" t="s">
        <v>60</v>
      </c>
      <c r="K9518" t="s">
        <v>61</v>
      </c>
      <c r="L9518" t="s">
        <v>4470</v>
      </c>
      <c r="M9518" s="8">
        <v>26.981999999999999</v>
      </c>
      <c r="N9518" s="7">
        <v>3</v>
      </c>
      <c r="O9518" s="8">
        <f>SUM(Superstore_Clean[[#This Row],[Unit Price]]*Superstore_Clean[[#This Row],[Quantity]])</f>
        <v>80.945999999999998</v>
      </c>
      <c r="P9518" s="7">
        <v>2015</v>
      </c>
      <c r="Q9518" t="s">
        <v>115</v>
      </c>
    </row>
    <row r="9519" spans="1:17" x14ac:dyDescent="0.3">
      <c r="A9519">
        <v>9518</v>
      </c>
      <c r="B9519" t="s">
        <v>9890</v>
      </c>
      <c r="C9519" s="6">
        <v>52199</v>
      </c>
      <c r="D9519" t="s">
        <v>2789</v>
      </c>
      <c r="E9519" t="s">
        <v>443</v>
      </c>
      <c r="F9519" t="s">
        <v>4083</v>
      </c>
      <c r="G9519" s="7">
        <v>43402</v>
      </c>
      <c r="H9519" t="s">
        <v>132</v>
      </c>
      <c r="I9519" t="s">
        <v>4212</v>
      </c>
      <c r="J9519" t="s">
        <v>36</v>
      </c>
      <c r="K9519" t="s">
        <v>37</v>
      </c>
      <c r="L9519" t="s">
        <v>4213</v>
      </c>
      <c r="M9519" s="8">
        <v>6.9119999999999999</v>
      </c>
      <c r="N9519" s="7">
        <v>3</v>
      </c>
      <c r="O9519" s="8">
        <f>SUM(Superstore_Clean[[#This Row],[Unit Price]]*Superstore_Clean[[#This Row],[Quantity]])</f>
        <v>20.736000000000001</v>
      </c>
      <c r="P9519" s="7">
        <v>2015</v>
      </c>
      <c r="Q9519" t="s">
        <v>115</v>
      </c>
    </row>
    <row r="9520" spans="1:17" x14ac:dyDescent="0.3">
      <c r="A9520">
        <v>9519</v>
      </c>
      <c r="B9520" t="s">
        <v>9890</v>
      </c>
      <c r="C9520" s="6">
        <v>52200</v>
      </c>
      <c r="D9520" t="s">
        <v>2789</v>
      </c>
      <c r="E9520" t="s">
        <v>443</v>
      </c>
      <c r="F9520" t="s">
        <v>4083</v>
      </c>
      <c r="G9520" s="7">
        <v>43402</v>
      </c>
      <c r="H9520" t="s">
        <v>132</v>
      </c>
      <c r="I9520" t="s">
        <v>897</v>
      </c>
      <c r="J9520" t="s">
        <v>36</v>
      </c>
      <c r="K9520" t="s">
        <v>49</v>
      </c>
      <c r="L9520" t="s">
        <v>898</v>
      </c>
      <c r="M9520" s="8">
        <v>435.50400000000002</v>
      </c>
      <c r="N9520" s="7">
        <v>3</v>
      </c>
      <c r="O9520" s="8">
        <f>SUM(Superstore_Clean[[#This Row],[Unit Price]]*Superstore_Clean[[#This Row],[Quantity]])</f>
        <v>1306.5120000000002</v>
      </c>
      <c r="P9520" s="7">
        <v>2015</v>
      </c>
      <c r="Q9520" t="s">
        <v>115</v>
      </c>
    </row>
    <row r="9521" spans="1:17" x14ac:dyDescent="0.3">
      <c r="A9521">
        <v>9520</v>
      </c>
      <c r="B9521" t="s">
        <v>9891</v>
      </c>
      <c r="C9521" s="6">
        <v>52201</v>
      </c>
      <c r="D9521" t="s">
        <v>3818</v>
      </c>
      <c r="E9521" t="s">
        <v>33</v>
      </c>
      <c r="F9521" t="s">
        <v>112</v>
      </c>
      <c r="G9521" s="7">
        <v>94110</v>
      </c>
      <c r="H9521" t="s">
        <v>34</v>
      </c>
      <c r="I9521" t="s">
        <v>4554</v>
      </c>
      <c r="J9521" t="s">
        <v>36</v>
      </c>
      <c r="K9521" t="s">
        <v>67</v>
      </c>
      <c r="L9521" t="s">
        <v>4555</v>
      </c>
      <c r="M9521" s="8">
        <v>81.08</v>
      </c>
      <c r="N9521" s="7">
        <v>4</v>
      </c>
      <c r="O9521" s="8">
        <f>SUM(Superstore_Clean[[#This Row],[Unit Price]]*Superstore_Clean[[#This Row],[Quantity]])</f>
        <v>324.32</v>
      </c>
      <c r="P9521" s="7">
        <v>2017</v>
      </c>
      <c r="Q9521" t="s">
        <v>109</v>
      </c>
    </row>
    <row r="9522" spans="1:17" x14ac:dyDescent="0.3">
      <c r="A9522">
        <v>9521</v>
      </c>
      <c r="B9522" t="s">
        <v>9892</v>
      </c>
      <c r="C9522" s="6">
        <v>52202</v>
      </c>
      <c r="D9522" t="s">
        <v>626</v>
      </c>
      <c r="E9522" t="s">
        <v>33</v>
      </c>
      <c r="F9522" t="s">
        <v>32</v>
      </c>
      <c r="G9522" s="7">
        <v>90049</v>
      </c>
      <c r="H9522" t="s">
        <v>34</v>
      </c>
      <c r="I9522" t="s">
        <v>891</v>
      </c>
      <c r="J9522" t="s">
        <v>36</v>
      </c>
      <c r="K9522" t="s">
        <v>49</v>
      </c>
      <c r="L9522" t="s">
        <v>892</v>
      </c>
      <c r="M9522" s="8">
        <v>93.02</v>
      </c>
      <c r="N9522" s="7">
        <v>2</v>
      </c>
      <c r="O9522" s="8">
        <f>SUM(Superstore_Clean[[#This Row],[Unit Price]]*Superstore_Clean[[#This Row],[Quantity]])</f>
        <v>186.04</v>
      </c>
      <c r="P9522" s="7">
        <v>2016</v>
      </c>
      <c r="Q9522" t="s">
        <v>497</v>
      </c>
    </row>
    <row r="9523" spans="1:17" x14ac:dyDescent="0.3">
      <c r="A9523">
        <v>9522</v>
      </c>
      <c r="B9523" t="s">
        <v>9893</v>
      </c>
      <c r="C9523" s="6">
        <v>52203</v>
      </c>
      <c r="D9523" t="s">
        <v>4829</v>
      </c>
      <c r="E9523" t="s">
        <v>190</v>
      </c>
      <c r="F9523" t="s">
        <v>273</v>
      </c>
      <c r="G9523" s="7">
        <v>60623</v>
      </c>
      <c r="H9523" t="s">
        <v>92</v>
      </c>
      <c r="I9523" t="s">
        <v>9894</v>
      </c>
      <c r="J9523" t="s">
        <v>60</v>
      </c>
      <c r="K9523" t="s">
        <v>61</v>
      </c>
      <c r="L9523" t="s">
        <v>9895</v>
      </c>
      <c r="M9523" s="8">
        <v>323.976</v>
      </c>
      <c r="N9523" s="7">
        <v>3</v>
      </c>
      <c r="O9523" s="8">
        <f>SUM(Superstore_Clean[[#This Row],[Unit Price]]*Superstore_Clean[[#This Row],[Quantity]])</f>
        <v>971.928</v>
      </c>
      <c r="P9523" s="7">
        <v>2014</v>
      </c>
      <c r="Q9523" t="s">
        <v>87</v>
      </c>
    </row>
    <row r="9524" spans="1:17" x14ac:dyDescent="0.3">
      <c r="A9524">
        <v>9523</v>
      </c>
      <c r="B9524" t="s">
        <v>9893</v>
      </c>
      <c r="C9524" s="6">
        <v>52204</v>
      </c>
      <c r="D9524" t="s">
        <v>4829</v>
      </c>
      <c r="E9524" t="s">
        <v>190</v>
      </c>
      <c r="F9524" t="s">
        <v>273</v>
      </c>
      <c r="G9524" s="7">
        <v>60623</v>
      </c>
      <c r="H9524" t="s">
        <v>92</v>
      </c>
      <c r="I9524" t="s">
        <v>8314</v>
      </c>
      <c r="J9524" t="s">
        <v>36</v>
      </c>
      <c r="K9524" t="s">
        <v>78</v>
      </c>
      <c r="L9524" t="s">
        <v>8315</v>
      </c>
      <c r="M9524" s="8">
        <v>15.552</v>
      </c>
      <c r="N9524" s="7">
        <v>3</v>
      </c>
      <c r="O9524" s="8">
        <f>SUM(Superstore_Clean[[#This Row],[Unit Price]]*Superstore_Clean[[#This Row],[Quantity]])</f>
        <v>46.655999999999999</v>
      </c>
      <c r="P9524" s="7">
        <v>2014</v>
      </c>
      <c r="Q9524" t="s">
        <v>87</v>
      </c>
    </row>
    <row r="9525" spans="1:17" x14ac:dyDescent="0.3">
      <c r="A9525">
        <v>9524</v>
      </c>
      <c r="B9525" t="s">
        <v>9893</v>
      </c>
      <c r="C9525" s="6">
        <v>52205</v>
      </c>
      <c r="D9525" t="s">
        <v>4829</v>
      </c>
      <c r="E9525" t="s">
        <v>190</v>
      </c>
      <c r="F9525" t="s">
        <v>273</v>
      </c>
      <c r="G9525" s="7">
        <v>60623</v>
      </c>
      <c r="H9525" t="s">
        <v>92</v>
      </c>
      <c r="I9525" t="s">
        <v>3609</v>
      </c>
      <c r="J9525" t="s">
        <v>36</v>
      </c>
      <c r="K9525" t="s">
        <v>49</v>
      </c>
      <c r="L9525" t="s">
        <v>3610</v>
      </c>
      <c r="M9525" s="8">
        <v>32.591999999999999</v>
      </c>
      <c r="N9525" s="7">
        <v>3</v>
      </c>
      <c r="O9525" s="8">
        <f>SUM(Superstore_Clean[[#This Row],[Unit Price]]*Superstore_Clean[[#This Row],[Quantity]])</f>
        <v>97.775999999999996</v>
      </c>
      <c r="P9525" s="7">
        <v>2014</v>
      </c>
      <c r="Q9525" t="s">
        <v>87</v>
      </c>
    </row>
    <row r="9526" spans="1:17" x14ac:dyDescent="0.3">
      <c r="A9526">
        <v>9525</v>
      </c>
      <c r="B9526" t="s">
        <v>9896</v>
      </c>
      <c r="C9526" s="6">
        <v>52206</v>
      </c>
      <c r="D9526" t="s">
        <v>4542</v>
      </c>
      <c r="E9526" t="s">
        <v>84</v>
      </c>
      <c r="F9526" t="s">
        <v>83</v>
      </c>
      <c r="G9526" s="7">
        <v>98115</v>
      </c>
      <c r="H9526" t="s">
        <v>34</v>
      </c>
      <c r="I9526" t="s">
        <v>1063</v>
      </c>
      <c r="J9526" t="s">
        <v>36</v>
      </c>
      <c r="K9526" t="s">
        <v>64</v>
      </c>
      <c r="L9526" t="s">
        <v>1064</v>
      </c>
      <c r="M9526" s="8">
        <v>83.92</v>
      </c>
      <c r="N9526" s="7">
        <v>5</v>
      </c>
      <c r="O9526" s="8">
        <f>SUM(Superstore_Clean[[#This Row],[Unit Price]]*Superstore_Clean[[#This Row],[Quantity]])</f>
        <v>419.6</v>
      </c>
      <c r="P9526" s="7">
        <v>2017</v>
      </c>
      <c r="Q9526" t="s">
        <v>87</v>
      </c>
    </row>
    <row r="9527" spans="1:17" x14ac:dyDescent="0.3">
      <c r="A9527">
        <v>9526</v>
      </c>
      <c r="B9527" t="s">
        <v>9896</v>
      </c>
      <c r="C9527" s="6">
        <v>52207</v>
      </c>
      <c r="D9527" t="s">
        <v>4542</v>
      </c>
      <c r="E9527" t="s">
        <v>84</v>
      </c>
      <c r="F9527" t="s">
        <v>83</v>
      </c>
      <c r="G9527" s="7">
        <v>98115</v>
      </c>
      <c r="H9527" t="s">
        <v>34</v>
      </c>
      <c r="I9527" t="s">
        <v>3061</v>
      </c>
      <c r="J9527" t="s">
        <v>23</v>
      </c>
      <c r="K9527" t="s">
        <v>54</v>
      </c>
      <c r="L9527" t="s">
        <v>3062</v>
      </c>
      <c r="M9527" s="8">
        <v>199.9</v>
      </c>
      <c r="N9527" s="7">
        <v>5</v>
      </c>
      <c r="O9527" s="8">
        <f>SUM(Superstore_Clean[[#This Row],[Unit Price]]*Superstore_Clean[[#This Row],[Quantity]])</f>
        <v>999.5</v>
      </c>
      <c r="P9527" s="7">
        <v>2017</v>
      </c>
      <c r="Q9527" t="s">
        <v>87</v>
      </c>
    </row>
    <row r="9528" spans="1:17" x14ac:dyDescent="0.3">
      <c r="A9528">
        <v>9527</v>
      </c>
      <c r="B9528" t="s">
        <v>9896</v>
      </c>
      <c r="C9528" s="6">
        <v>52208</v>
      </c>
      <c r="D9528" t="s">
        <v>4542</v>
      </c>
      <c r="E9528" t="s">
        <v>84</v>
      </c>
      <c r="F9528" t="s">
        <v>83</v>
      </c>
      <c r="G9528" s="7">
        <v>98115</v>
      </c>
      <c r="H9528" t="s">
        <v>34</v>
      </c>
      <c r="I9528" t="s">
        <v>2693</v>
      </c>
      <c r="J9528" t="s">
        <v>60</v>
      </c>
      <c r="K9528" t="s">
        <v>61</v>
      </c>
      <c r="L9528" t="s">
        <v>2694</v>
      </c>
      <c r="M9528" s="8">
        <v>31.175999999999998</v>
      </c>
      <c r="N9528" s="7">
        <v>3</v>
      </c>
      <c r="O9528" s="8">
        <f>SUM(Superstore_Clean[[#This Row],[Unit Price]]*Superstore_Clean[[#This Row],[Quantity]])</f>
        <v>93.527999999999992</v>
      </c>
      <c r="P9528" s="7">
        <v>2017</v>
      </c>
      <c r="Q9528" t="s">
        <v>87</v>
      </c>
    </row>
    <row r="9529" spans="1:17" x14ac:dyDescent="0.3">
      <c r="A9529">
        <v>9528</v>
      </c>
      <c r="B9529" t="s">
        <v>9896</v>
      </c>
      <c r="C9529" s="6">
        <v>52209</v>
      </c>
      <c r="D9529" t="s">
        <v>4542</v>
      </c>
      <c r="E9529" t="s">
        <v>84</v>
      </c>
      <c r="F9529" t="s">
        <v>83</v>
      </c>
      <c r="G9529" s="7">
        <v>98115</v>
      </c>
      <c r="H9529" t="s">
        <v>34</v>
      </c>
      <c r="I9529" t="s">
        <v>1324</v>
      </c>
      <c r="J9529" t="s">
        <v>36</v>
      </c>
      <c r="K9529" t="s">
        <v>64</v>
      </c>
      <c r="L9529" t="s">
        <v>1325</v>
      </c>
      <c r="M9529" s="8">
        <v>172.75200000000001</v>
      </c>
      <c r="N9529" s="7">
        <v>6</v>
      </c>
      <c r="O9529" s="8">
        <f>SUM(Superstore_Clean[[#This Row],[Unit Price]]*Superstore_Clean[[#This Row],[Quantity]])</f>
        <v>1036.5120000000002</v>
      </c>
      <c r="P9529" s="7">
        <v>2017</v>
      </c>
      <c r="Q9529" t="s">
        <v>87</v>
      </c>
    </row>
    <row r="9530" spans="1:17" x14ac:dyDescent="0.3">
      <c r="A9530">
        <v>9529</v>
      </c>
      <c r="B9530" t="s">
        <v>9896</v>
      </c>
      <c r="C9530" s="6">
        <v>52210</v>
      </c>
      <c r="D9530" t="s">
        <v>4542</v>
      </c>
      <c r="E9530" t="s">
        <v>84</v>
      </c>
      <c r="F9530" t="s">
        <v>83</v>
      </c>
      <c r="G9530" s="7">
        <v>98115</v>
      </c>
      <c r="H9530" t="s">
        <v>34</v>
      </c>
      <c r="I9530" t="s">
        <v>2403</v>
      </c>
      <c r="J9530" t="s">
        <v>36</v>
      </c>
      <c r="K9530" t="s">
        <v>64</v>
      </c>
      <c r="L9530" t="s">
        <v>2404</v>
      </c>
      <c r="M9530" s="8">
        <v>9.2959999999999994</v>
      </c>
      <c r="N9530" s="7">
        <v>2</v>
      </c>
      <c r="O9530" s="8">
        <f>SUM(Superstore_Clean[[#This Row],[Unit Price]]*Superstore_Clean[[#This Row],[Quantity]])</f>
        <v>18.591999999999999</v>
      </c>
      <c r="P9530" s="7">
        <v>2017</v>
      </c>
      <c r="Q9530" t="s">
        <v>87</v>
      </c>
    </row>
    <row r="9531" spans="1:17" x14ac:dyDescent="0.3">
      <c r="A9531">
        <v>9530</v>
      </c>
      <c r="B9531" t="s">
        <v>9897</v>
      </c>
      <c r="C9531" s="6">
        <v>52211</v>
      </c>
      <c r="D9531" t="s">
        <v>4260</v>
      </c>
      <c r="E9531" t="s">
        <v>91</v>
      </c>
      <c r="F9531" t="s">
        <v>8373</v>
      </c>
      <c r="G9531" s="7">
        <v>77705</v>
      </c>
      <c r="H9531" t="s">
        <v>92</v>
      </c>
      <c r="I9531" t="s">
        <v>2961</v>
      </c>
      <c r="J9531" t="s">
        <v>36</v>
      </c>
      <c r="K9531" t="s">
        <v>49</v>
      </c>
      <c r="L9531" t="s">
        <v>2962</v>
      </c>
      <c r="M9531" s="8">
        <v>12.768000000000001</v>
      </c>
      <c r="N9531" s="7">
        <v>2</v>
      </c>
      <c r="O9531" s="8">
        <f>SUM(Superstore_Clean[[#This Row],[Unit Price]]*Superstore_Clean[[#This Row],[Quantity]])</f>
        <v>25.536000000000001</v>
      </c>
      <c r="P9531" s="7">
        <v>2017</v>
      </c>
      <c r="Q9531" t="s">
        <v>208</v>
      </c>
    </row>
    <row r="9532" spans="1:17" x14ac:dyDescent="0.3">
      <c r="A9532">
        <v>9531</v>
      </c>
      <c r="B9532" t="s">
        <v>9898</v>
      </c>
      <c r="C9532" s="6">
        <v>52212</v>
      </c>
      <c r="D9532" t="s">
        <v>2047</v>
      </c>
      <c r="E9532" t="s">
        <v>84</v>
      </c>
      <c r="F9532" t="s">
        <v>83</v>
      </c>
      <c r="G9532" s="7">
        <v>98103</v>
      </c>
      <c r="H9532" t="s">
        <v>34</v>
      </c>
      <c r="I9532" t="s">
        <v>2809</v>
      </c>
      <c r="J9532" t="s">
        <v>36</v>
      </c>
      <c r="K9532" t="s">
        <v>78</v>
      </c>
      <c r="L9532" t="s">
        <v>169</v>
      </c>
      <c r="M9532" s="8">
        <v>52.76</v>
      </c>
      <c r="N9532" s="7">
        <v>2</v>
      </c>
      <c r="O9532" s="8">
        <f>SUM(Superstore_Clean[[#This Row],[Unit Price]]*Superstore_Clean[[#This Row],[Quantity]])</f>
        <v>105.52</v>
      </c>
      <c r="P9532" s="7">
        <v>2017</v>
      </c>
      <c r="Q9532" t="s">
        <v>135</v>
      </c>
    </row>
    <row r="9533" spans="1:17" x14ac:dyDescent="0.3">
      <c r="A9533">
        <v>9532</v>
      </c>
      <c r="B9533" t="s">
        <v>9899</v>
      </c>
      <c r="C9533" s="6">
        <v>52213</v>
      </c>
      <c r="D9533" t="s">
        <v>5605</v>
      </c>
      <c r="E9533" t="s">
        <v>91</v>
      </c>
      <c r="F9533" t="s">
        <v>721</v>
      </c>
      <c r="G9533" s="7">
        <v>75217</v>
      </c>
      <c r="H9533" t="s">
        <v>92</v>
      </c>
      <c r="I9533" t="s">
        <v>4097</v>
      </c>
      <c r="J9533" t="s">
        <v>36</v>
      </c>
      <c r="K9533" t="s">
        <v>49</v>
      </c>
      <c r="L9533" t="s">
        <v>4098</v>
      </c>
      <c r="M9533" s="8">
        <v>55.616</v>
      </c>
      <c r="N9533" s="7">
        <v>2</v>
      </c>
      <c r="O9533" s="8">
        <f>SUM(Superstore_Clean[[#This Row],[Unit Price]]*Superstore_Clean[[#This Row],[Quantity]])</f>
        <v>111.232</v>
      </c>
      <c r="P9533" s="7">
        <v>2017</v>
      </c>
      <c r="Q9533" t="s">
        <v>47</v>
      </c>
    </row>
    <row r="9534" spans="1:17" x14ac:dyDescent="0.3">
      <c r="A9534">
        <v>9533</v>
      </c>
      <c r="B9534" t="s">
        <v>9900</v>
      </c>
      <c r="C9534" s="6">
        <v>52214</v>
      </c>
      <c r="D9534" t="s">
        <v>4444</v>
      </c>
      <c r="E9534" t="s">
        <v>240</v>
      </c>
      <c r="F9534" t="s">
        <v>239</v>
      </c>
      <c r="G9534" s="7">
        <v>10011</v>
      </c>
      <c r="H9534" t="s">
        <v>132</v>
      </c>
      <c r="I9534" t="s">
        <v>4586</v>
      </c>
      <c r="J9534" t="s">
        <v>23</v>
      </c>
      <c r="K9534" t="s">
        <v>28</v>
      </c>
      <c r="L9534" t="s">
        <v>4587</v>
      </c>
      <c r="M9534" s="8">
        <v>427.64400000000001</v>
      </c>
      <c r="N9534" s="7">
        <v>14</v>
      </c>
      <c r="O9534" s="8">
        <f>SUM(Superstore_Clean[[#This Row],[Unit Price]]*Superstore_Clean[[#This Row],[Quantity]])</f>
        <v>5987.0159999999996</v>
      </c>
      <c r="P9534" s="7">
        <v>2016</v>
      </c>
      <c r="Q9534" t="s">
        <v>47</v>
      </c>
    </row>
    <row r="9535" spans="1:17" x14ac:dyDescent="0.3">
      <c r="A9535">
        <v>9534</v>
      </c>
      <c r="B9535" t="s">
        <v>9900</v>
      </c>
      <c r="C9535" s="6">
        <v>52215</v>
      </c>
      <c r="D9535" t="s">
        <v>4444</v>
      </c>
      <c r="E9535" t="s">
        <v>240</v>
      </c>
      <c r="F9535" t="s">
        <v>239</v>
      </c>
      <c r="G9535" s="7">
        <v>10011</v>
      </c>
      <c r="H9535" t="s">
        <v>132</v>
      </c>
      <c r="I9535" t="s">
        <v>740</v>
      </c>
      <c r="J9535" t="s">
        <v>36</v>
      </c>
      <c r="K9535" t="s">
        <v>242</v>
      </c>
      <c r="L9535" t="s">
        <v>741</v>
      </c>
      <c r="M9535" s="8">
        <v>40.67</v>
      </c>
      <c r="N9535" s="7">
        <v>7</v>
      </c>
      <c r="O9535" s="8">
        <f>SUM(Superstore_Clean[[#This Row],[Unit Price]]*Superstore_Clean[[#This Row],[Quantity]])</f>
        <v>284.69</v>
      </c>
      <c r="P9535" s="7">
        <v>2016</v>
      </c>
      <c r="Q9535" t="s">
        <v>47</v>
      </c>
    </row>
    <row r="9536" spans="1:17" x14ac:dyDescent="0.3">
      <c r="A9536">
        <v>9535</v>
      </c>
      <c r="B9536" t="s">
        <v>9900</v>
      </c>
      <c r="C9536" s="6">
        <v>52216</v>
      </c>
      <c r="D9536" t="s">
        <v>4444</v>
      </c>
      <c r="E9536" t="s">
        <v>240</v>
      </c>
      <c r="F9536" t="s">
        <v>239</v>
      </c>
      <c r="G9536" s="7">
        <v>10011</v>
      </c>
      <c r="H9536" t="s">
        <v>132</v>
      </c>
      <c r="I9536" t="s">
        <v>7758</v>
      </c>
      <c r="J9536" t="s">
        <v>36</v>
      </c>
      <c r="K9536" t="s">
        <v>49</v>
      </c>
      <c r="L9536" t="s">
        <v>7759</v>
      </c>
      <c r="M9536" s="8">
        <v>33.479999999999997</v>
      </c>
      <c r="N9536" s="7">
        <v>2</v>
      </c>
      <c r="O9536" s="8">
        <f>SUM(Superstore_Clean[[#This Row],[Unit Price]]*Superstore_Clean[[#This Row],[Quantity]])</f>
        <v>66.959999999999994</v>
      </c>
      <c r="P9536" s="7">
        <v>2016</v>
      </c>
      <c r="Q9536" t="s">
        <v>47</v>
      </c>
    </row>
    <row r="9537" spans="1:17" x14ac:dyDescent="0.3">
      <c r="A9537">
        <v>9536</v>
      </c>
      <c r="B9537" t="s">
        <v>9900</v>
      </c>
      <c r="C9537" s="6">
        <v>52217</v>
      </c>
      <c r="D9537" t="s">
        <v>4444</v>
      </c>
      <c r="E9537" t="s">
        <v>240</v>
      </c>
      <c r="F9537" t="s">
        <v>239</v>
      </c>
      <c r="G9537" s="7">
        <v>10011</v>
      </c>
      <c r="H9537" t="s">
        <v>132</v>
      </c>
      <c r="I9537" t="s">
        <v>1799</v>
      </c>
      <c r="J9537" t="s">
        <v>36</v>
      </c>
      <c r="K9537" t="s">
        <v>64</v>
      </c>
      <c r="L9537" t="s">
        <v>1800</v>
      </c>
      <c r="M9537" s="8">
        <v>9.7279999999999998</v>
      </c>
      <c r="N9537" s="7">
        <v>2</v>
      </c>
      <c r="O9537" s="8">
        <f>SUM(Superstore_Clean[[#This Row],[Unit Price]]*Superstore_Clean[[#This Row],[Quantity]])</f>
        <v>19.456</v>
      </c>
      <c r="P9537" s="7">
        <v>2016</v>
      </c>
      <c r="Q9537" t="s">
        <v>47</v>
      </c>
    </row>
    <row r="9538" spans="1:17" x14ac:dyDescent="0.3">
      <c r="A9538">
        <v>9537</v>
      </c>
      <c r="B9538" t="s">
        <v>9901</v>
      </c>
      <c r="C9538" s="6">
        <v>52218</v>
      </c>
      <c r="D9538" t="s">
        <v>482</v>
      </c>
      <c r="E9538" t="s">
        <v>190</v>
      </c>
      <c r="F9538" t="s">
        <v>273</v>
      </c>
      <c r="G9538" s="7">
        <v>60610</v>
      </c>
      <c r="H9538" t="s">
        <v>92</v>
      </c>
      <c r="I9538" t="s">
        <v>4491</v>
      </c>
      <c r="J9538" t="s">
        <v>23</v>
      </c>
      <c r="K9538" t="s">
        <v>54</v>
      </c>
      <c r="L9538" t="s">
        <v>4492</v>
      </c>
      <c r="M9538" s="8">
        <v>8.8559999999999999</v>
      </c>
      <c r="N9538" s="7">
        <v>3</v>
      </c>
      <c r="O9538" s="8">
        <f>SUM(Superstore_Clean[[#This Row],[Unit Price]]*Superstore_Clean[[#This Row],[Quantity]])</f>
        <v>26.567999999999998</v>
      </c>
      <c r="P9538" s="7">
        <v>2017</v>
      </c>
      <c r="Q9538" t="s">
        <v>39</v>
      </c>
    </row>
    <row r="9539" spans="1:17" x14ac:dyDescent="0.3">
      <c r="A9539">
        <v>9538</v>
      </c>
      <c r="B9539" t="s">
        <v>9902</v>
      </c>
      <c r="C9539" s="6">
        <v>52219</v>
      </c>
      <c r="D9539" t="s">
        <v>3269</v>
      </c>
      <c r="E9539" t="s">
        <v>33</v>
      </c>
      <c r="F9539" t="s">
        <v>112</v>
      </c>
      <c r="G9539" s="7">
        <v>94110</v>
      </c>
      <c r="H9539" t="s">
        <v>34</v>
      </c>
      <c r="I9539" t="s">
        <v>677</v>
      </c>
      <c r="J9539" t="s">
        <v>23</v>
      </c>
      <c r="K9539" t="s">
        <v>24</v>
      </c>
      <c r="L9539" t="s">
        <v>678</v>
      </c>
      <c r="M9539" s="8">
        <v>477.666</v>
      </c>
      <c r="N9539" s="7">
        <v>2</v>
      </c>
      <c r="O9539" s="8">
        <f>SUM(Superstore_Clean[[#This Row],[Unit Price]]*Superstore_Clean[[#This Row],[Quantity]])</f>
        <v>955.33199999999999</v>
      </c>
      <c r="P9539" s="7">
        <v>2016</v>
      </c>
      <c r="Q9539" t="s">
        <v>139</v>
      </c>
    </row>
    <row r="9540" spans="1:17" x14ac:dyDescent="0.3">
      <c r="A9540">
        <v>9539</v>
      </c>
      <c r="B9540" t="s">
        <v>9903</v>
      </c>
      <c r="C9540" s="6">
        <v>52220</v>
      </c>
      <c r="D9540" t="s">
        <v>1614</v>
      </c>
      <c r="E9540" t="s">
        <v>1237</v>
      </c>
      <c r="F9540" t="s">
        <v>3163</v>
      </c>
      <c r="G9540" s="7">
        <v>2908</v>
      </c>
      <c r="H9540" t="s">
        <v>132</v>
      </c>
      <c r="I9540" t="s">
        <v>3230</v>
      </c>
      <c r="J9540" t="s">
        <v>36</v>
      </c>
      <c r="K9540" t="s">
        <v>78</v>
      </c>
      <c r="L9540" t="s">
        <v>3231</v>
      </c>
      <c r="M9540" s="8">
        <v>16.899999999999999</v>
      </c>
      <c r="N9540" s="7">
        <v>5</v>
      </c>
      <c r="O9540" s="8">
        <f>SUM(Superstore_Clean[[#This Row],[Unit Price]]*Superstore_Clean[[#This Row],[Quantity]])</f>
        <v>84.5</v>
      </c>
      <c r="P9540" s="7">
        <v>2017</v>
      </c>
      <c r="Q9540" t="s">
        <v>139</v>
      </c>
    </row>
    <row r="9541" spans="1:17" x14ac:dyDescent="0.3">
      <c r="A9541">
        <v>9540</v>
      </c>
      <c r="B9541" t="s">
        <v>9903</v>
      </c>
      <c r="C9541" s="6">
        <v>52221</v>
      </c>
      <c r="D9541" t="s">
        <v>1614</v>
      </c>
      <c r="E9541" t="s">
        <v>1237</v>
      </c>
      <c r="F9541" t="s">
        <v>3163</v>
      </c>
      <c r="G9541" s="7">
        <v>2908</v>
      </c>
      <c r="H9541" t="s">
        <v>132</v>
      </c>
      <c r="I9541" t="s">
        <v>1284</v>
      </c>
      <c r="J9541" t="s">
        <v>36</v>
      </c>
      <c r="K9541" t="s">
        <v>78</v>
      </c>
      <c r="L9541" t="s">
        <v>1285</v>
      </c>
      <c r="M9541" s="8">
        <v>39.96</v>
      </c>
      <c r="N9541" s="7">
        <v>2</v>
      </c>
      <c r="O9541" s="8">
        <f>SUM(Superstore_Clean[[#This Row],[Unit Price]]*Superstore_Clean[[#This Row],[Quantity]])</f>
        <v>79.92</v>
      </c>
      <c r="P9541" s="7">
        <v>2017</v>
      </c>
      <c r="Q9541" t="s">
        <v>139</v>
      </c>
    </row>
    <row r="9542" spans="1:17" x14ac:dyDescent="0.3">
      <c r="A9542">
        <v>9541</v>
      </c>
      <c r="B9542" t="s">
        <v>9904</v>
      </c>
      <c r="C9542" s="6">
        <v>52222</v>
      </c>
      <c r="D9542" t="s">
        <v>272</v>
      </c>
      <c r="E9542" t="s">
        <v>279</v>
      </c>
      <c r="F9542" t="s">
        <v>483</v>
      </c>
      <c r="G9542" s="7">
        <v>85023</v>
      </c>
      <c r="H9542" t="s">
        <v>34</v>
      </c>
      <c r="I9542" t="s">
        <v>3014</v>
      </c>
      <c r="J9542" t="s">
        <v>23</v>
      </c>
      <c r="K9542" t="s">
        <v>28</v>
      </c>
      <c r="L9542" t="s">
        <v>3015</v>
      </c>
      <c r="M9542" s="8">
        <v>191.96799999999999</v>
      </c>
      <c r="N9542" s="7">
        <v>7</v>
      </c>
      <c r="O9542" s="8">
        <f>SUM(Superstore_Clean[[#This Row],[Unit Price]]*Superstore_Clean[[#This Row],[Quantity]])</f>
        <v>1343.7759999999998</v>
      </c>
      <c r="P9542" s="7">
        <v>2015</v>
      </c>
      <c r="Q9542" t="s">
        <v>109</v>
      </c>
    </row>
    <row r="9543" spans="1:17" x14ac:dyDescent="0.3">
      <c r="A9543">
        <v>9542</v>
      </c>
      <c r="B9543" t="s">
        <v>9905</v>
      </c>
      <c r="C9543" s="6">
        <v>52223</v>
      </c>
      <c r="D9543" t="s">
        <v>2514</v>
      </c>
      <c r="E9543" t="s">
        <v>91</v>
      </c>
      <c r="F9543" t="s">
        <v>167</v>
      </c>
      <c r="G9543" s="7">
        <v>77095</v>
      </c>
      <c r="H9543" t="s">
        <v>92</v>
      </c>
      <c r="I9543" t="s">
        <v>751</v>
      </c>
      <c r="J9543" t="s">
        <v>36</v>
      </c>
      <c r="K9543" t="s">
        <v>37</v>
      </c>
      <c r="L9543" t="s">
        <v>752</v>
      </c>
      <c r="M9543" s="8">
        <v>35.520000000000003</v>
      </c>
      <c r="N9543" s="7">
        <v>3</v>
      </c>
      <c r="O9543" s="8">
        <f>SUM(Superstore_Clean[[#This Row],[Unit Price]]*Superstore_Clean[[#This Row],[Quantity]])</f>
        <v>106.56</v>
      </c>
      <c r="P9543" s="7">
        <v>2015</v>
      </c>
      <c r="Q9543" t="s">
        <v>115</v>
      </c>
    </row>
    <row r="9544" spans="1:17" x14ac:dyDescent="0.3">
      <c r="A9544">
        <v>9543</v>
      </c>
      <c r="B9544" t="s">
        <v>9905</v>
      </c>
      <c r="C9544" s="6">
        <v>52224</v>
      </c>
      <c r="D9544" t="s">
        <v>2514</v>
      </c>
      <c r="E9544" t="s">
        <v>91</v>
      </c>
      <c r="F9544" t="s">
        <v>167</v>
      </c>
      <c r="G9544" s="7">
        <v>77095</v>
      </c>
      <c r="H9544" t="s">
        <v>92</v>
      </c>
      <c r="I9544" t="s">
        <v>2755</v>
      </c>
      <c r="J9544" t="s">
        <v>36</v>
      </c>
      <c r="K9544" t="s">
        <v>64</v>
      </c>
      <c r="L9544" t="s">
        <v>2756</v>
      </c>
      <c r="M9544" s="8">
        <v>6.23</v>
      </c>
      <c r="N9544" s="7">
        <v>5</v>
      </c>
      <c r="O9544" s="8">
        <f>SUM(Superstore_Clean[[#This Row],[Unit Price]]*Superstore_Clean[[#This Row],[Quantity]])</f>
        <v>31.150000000000002</v>
      </c>
      <c r="P9544" s="7">
        <v>2015</v>
      </c>
      <c r="Q9544" t="s">
        <v>115</v>
      </c>
    </row>
    <row r="9545" spans="1:17" x14ac:dyDescent="0.3">
      <c r="A9545">
        <v>9544</v>
      </c>
      <c r="B9545" t="s">
        <v>9905</v>
      </c>
      <c r="C9545" s="6">
        <v>52225</v>
      </c>
      <c r="D9545" t="s">
        <v>2514</v>
      </c>
      <c r="E9545" t="s">
        <v>91</v>
      </c>
      <c r="F9545" t="s">
        <v>167</v>
      </c>
      <c r="G9545" s="7">
        <v>77095</v>
      </c>
      <c r="H9545" t="s">
        <v>92</v>
      </c>
      <c r="I9545" t="s">
        <v>7425</v>
      </c>
      <c r="J9545" t="s">
        <v>36</v>
      </c>
      <c r="K9545" t="s">
        <v>78</v>
      </c>
      <c r="L9545" t="s">
        <v>7426</v>
      </c>
      <c r="M9545" s="8">
        <v>56.704000000000001</v>
      </c>
      <c r="N9545" s="7">
        <v>2</v>
      </c>
      <c r="O9545" s="8">
        <f>SUM(Superstore_Clean[[#This Row],[Unit Price]]*Superstore_Clean[[#This Row],[Quantity]])</f>
        <v>113.408</v>
      </c>
      <c r="P9545" s="7">
        <v>2015</v>
      </c>
      <c r="Q9545" t="s">
        <v>115</v>
      </c>
    </row>
    <row r="9546" spans="1:17" x14ac:dyDescent="0.3">
      <c r="A9546">
        <v>9545</v>
      </c>
      <c r="B9546" t="s">
        <v>9905</v>
      </c>
      <c r="C9546" s="6">
        <v>52226</v>
      </c>
      <c r="D9546" t="s">
        <v>2514</v>
      </c>
      <c r="E9546" t="s">
        <v>91</v>
      </c>
      <c r="F9546" t="s">
        <v>167</v>
      </c>
      <c r="G9546" s="7">
        <v>77095</v>
      </c>
      <c r="H9546" t="s">
        <v>92</v>
      </c>
      <c r="I9546" t="s">
        <v>3892</v>
      </c>
      <c r="J9546" t="s">
        <v>23</v>
      </c>
      <c r="K9546" t="s">
        <v>24</v>
      </c>
      <c r="L9546" t="s">
        <v>3893</v>
      </c>
      <c r="M9546" s="8">
        <v>369.19920000000002</v>
      </c>
      <c r="N9546" s="7">
        <v>3</v>
      </c>
      <c r="O9546" s="8">
        <f>SUM(Superstore_Clean[[#This Row],[Unit Price]]*Superstore_Clean[[#This Row],[Quantity]])</f>
        <v>1107.5976000000001</v>
      </c>
      <c r="P9546" s="7">
        <v>2015</v>
      </c>
      <c r="Q9546" t="s">
        <v>115</v>
      </c>
    </row>
    <row r="9547" spans="1:17" x14ac:dyDescent="0.3">
      <c r="A9547">
        <v>9546</v>
      </c>
      <c r="B9547" t="s">
        <v>9906</v>
      </c>
      <c r="C9547" s="6">
        <v>52227</v>
      </c>
      <c r="D9547" t="s">
        <v>4116</v>
      </c>
      <c r="E9547" t="s">
        <v>228</v>
      </c>
      <c r="F9547" t="s">
        <v>442</v>
      </c>
      <c r="G9547" s="7">
        <v>47201</v>
      </c>
      <c r="H9547" t="s">
        <v>92</v>
      </c>
      <c r="I9547" t="s">
        <v>5306</v>
      </c>
      <c r="J9547" t="s">
        <v>60</v>
      </c>
      <c r="K9547" t="s">
        <v>146</v>
      </c>
      <c r="L9547" t="s">
        <v>5307</v>
      </c>
      <c r="M9547" s="8">
        <v>1.98</v>
      </c>
      <c r="N9547" s="7">
        <v>2</v>
      </c>
      <c r="O9547" s="8">
        <f>SUM(Superstore_Clean[[#This Row],[Unit Price]]*Superstore_Clean[[#This Row],[Quantity]])</f>
        <v>3.96</v>
      </c>
      <c r="P9547" s="7">
        <v>2014</v>
      </c>
      <c r="Q9547" t="s">
        <v>47</v>
      </c>
    </row>
    <row r="9548" spans="1:17" x14ac:dyDescent="0.3">
      <c r="A9548">
        <v>9547</v>
      </c>
      <c r="B9548" t="s">
        <v>9906</v>
      </c>
      <c r="C9548" s="6">
        <v>52228</v>
      </c>
      <c r="D9548" t="s">
        <v>4116</v>
      </c>
      <c r="E9548" t="s">
        <v>228</v>
      </c>
      <c r="F9548" t="s">
        <v>442</v>
      </c>
      <c r="G9548" s="7">
        <v>47201</v>
      </c>
      <c r="H9548" t="s">
        <v>92</v>
      </c>
      <c r="I9548" t="s">
        <v>288</v>
      </c>
      <c r="J9548" t="s">
        <v>36</v>
      </c>
      <c r="K9548" t="s">
        <v>78</v>
      </c>
      <c r="L9548" t="s">
        <v>289</v>
      </c>
      <c r="M9548" s="8">
        <v>75.88</v>
      </c>
      <c r="N9548" s="7">
        <v>2</v>
      </c>
      <c r="O9548" s="8">
        <f>SUM(Superstore_Clean[[#This Row],[Unit Price]]*Superstore_Clean[[#This Row],[Quantity]])</f>
        <v>151.76</v>
      </c>
      <c r="P9548" s="7">
        <v>2014</v>
      </c>
      <c r="Q9548" t="s">
        <v>47</v>
      </c>
    </row>
    <row r="9549" spans="1:17" x14ac:dyDescent="0.3">
      <c r="A9549">
        <v>9548</v>
      </c>
      <c r="B9549" t="s">
        <v>9907</v>
      </c>
      <c r="C9549" s="6">
        <v>52229</v>
      </c>
      <c r="D9549" t="s">
        <v>320</v>
      </c>
      <c r="E9549" t="s">
        <v>131</v>
      </c>
      <c r="F9549" t="s">
        <v>130</v>
      </c>
      <c r="G9549" s="7">
        <v>19134</v>
      </c>
      <c r="H9549" t="s">
        <v>132</v>
      </c>
      <c r="I9549" t="s">
        <v>5891</v>
      </c>
      <c r="J9549" t="s">
        <v>36</v>
      </c>
      <c r="K9549" t="s">
        <v>78</v>
      </c>
      <c r="L9549" t="s">
        <v>5892</v>
      </c>
      <c r="M9549" s="8">
        <v>6.8479999999999999</v>
      </c>
      <c r="N9549" s="7">
        <v>2</v>
      </c>
      <c r="O9549" s="8">
        <f>SUM(Superstore_Clean[[#This Row],[Unit Price]]*Superstore_Clean[[#This Row],[Quantity]])</f>
        <v>13.696</v>
      </c>
      <c r="P9549" s="7">
        <v>2016</v>
      </c>
      <c r="Q9549" t="s">
        <v>39</v>
      </c>
    </row>
    <row r="9550" spans="1:17" x14ac:dyDescent="0.3">
      <c r="A9550">
        <v>9549</v>
      </c>
      <c r="B9550" t="s">
        <v>9907</v>
      </c>
      <c r="C9550" s="6">
        <v>52230</v>
      </c>
      <c r="D9550" t="s">
        <v>320</v>
      </c>
      <c r="E9550" t="s">
        <v>131</v>
      </c>
      <c r="F9550" t="s">
        <v>130</v>
      </c>
      <c r="G9550" s="7">
        <v>19134</v>
      </c>
      <c r="H9550" t="s">
        <v>132</v>
      </c>
      <c r="I9550" t="s">
        <v>63</v>
      </c>
      <c r="J9550" t="s">
        <v>36</v>
      </c>
      <c r="K9550" t="s">
        <v>64</v>
      </c>
      <c r="L9550" t="s">
        <v>65</v>
      </c>
      <c r="M9550" s="8">
        <v>4.6260000000000003</v>
      </c>
      <c r="N9550" s="7">
        <v>2</v>
      </c>
      <c r="O9550" s="8">
        <f>SUM(Superstore_Clean[[#This Row],[Unit Price]]*Superstore_Clean[[#This Row],[Quantity]])</f>
        <v>9.2520000000000007</v>
      </c>
      <c r="P9550" s="7">
        <v>2016</v>
      </c>
      <c r="Q9550" t="s">
        <v>39</v>
      </c>
    </row>
    <row r="9551" spans="1:17" x14ac:dyDescent="0.3">
      <c r="A9551">
        <v>9550</v>
      </c>
      <c r="B9551" t="s">
        <v>9907</v>
      </c>
      <c r="C9551" s="6">
        <v>52231</v>
      </c>
      <c r="D9551" t="s">
        <v>320</v>
      </c>
      <c r="E9551" t="s">
        <v>131</v>
      </c>
      <c r="F9551" t="s">
        <v>130</v>
      </c>
      <c r="G9551" s="7">
        <v>19134</v>
      </c>
      <c r="H9551" t="s">
        <v>132</v>
      </c>
      <c r="I9551" t="s">
        <v>4039</v>
      </c>
      <c r="J9551" t="s">
        <v>36</v>
      </c>
      <c r="K9551" t="s">
        <v>67</v>
      </c>
      <c r="L9551" t="s">
        <v>4040</v>
      </c>
      <c r="M9551" s="8">
        <v>453.6</v>
      </c>
      <c r="N9551" s="7">
        <v>3</v>
      </c>
      <c r="O9551" s="8">
        <f>SUM(Superstore_Clean[[#This Row],[Unit Price]]*Superstore_Clean[[#This Row],[Quantity]])</f>
        <v>1360.8000000000002</v>
      </c>
      <c r="P9551" s="7">
        <v>2016</v>
      </c>
      <c r="Q9551" t="s">
        <v>39</v>
      </c>
    </row>
    <row r="9552" spans="1:17" x14ac:dyDescent="0.3">
      <c r="A9552">
        <v>9551</v>
      </c>
      <c r="B9552" t="s">
        <v>9908</v>
      </c>
      <c r="C9552" s="6">
        <v>52232</v>
      </c>
      <c r="D9552" t="s">
        <v>2747</v>
      </c>
      <c r="E9552" t="s">
        <v>33</v>
      </c>
      <c r="F9552" t="s">
        <v>560</v>
      </c>
      <c r="G9552" s="7">
        <v>95123</v>
      </c>
      <c r="H9552" t="s">
        <v>34</v>
      </c>
      <c r="I9552" t="s">
        <v>292</v>
      </c>
      <c r="J9552" t="s">
        <v>36</v>
      </c>
      <c r="K9552" t="s">
        <v>64</v>
      </c>
      <c r="L9552" t="s">
        <v>293</v>
      </c>
      <c r="M9552" s="8">
        <v>13.848000000000001</v>
      </c>
      <c r="N9552" s="7">
        <v>3</v>
      </c>
      <c r="O9552" s="8">
        <f>SUM(Superstore_Clean[[#This Row],[Unit Price]]*Superstore_Clean[[#This Row],[Quantity]])</f>
        <v>41.544000000000004</v>
      </c>
      <c r="P9552" s="7">
        <v>2015</v>
      </c>
      <c r="Q9552" t="s">
        <v>109</v>
      </c>
    </row>
    <row r="9553" spans="1:17" x14ac:dyDescent="0.3">
      <c r="A9553">
        <v>9552</v>
      </c>
      <c r="B9553" t="s">
        <v>9909</v>
      </c>
      <c r="C9553" s="6">
        <v>52233</v>
      </c>
      <c r="D9553" t="s">
        <v>5993</v>
      </c>
      <c r="E9553" t="s">
        <v>131</v>
      </c>
      <c r="F9553" t="s">
        <v>130</v>
      </c>
      <c r="G9553" s="7">
        <v>19140</v>
      </c>
      <c r="H9553" t="s">
        <v>132</v>
      </c>
      <c r="I9553" t="s">
        <v>2670</v>
      </c>
      <c r="J9553" t="s">
        <v>36</v>
      </c>
      <c r="K9553" t="s">
        <v>49</v>
      </c>
      <c r="L9553" t="s">
        <v>2671</v>
      </c>
      <c r="M9553" s="8">
        <v>577.58399999999995</v>
      </c>
      <c r="N9553" s="7">
        <v>6</v>
      </c>
      <c r="O9553" s="8">
        <f>SUM(Superstore_Clean[[#This Row],[Unit Price]]*Superstore_Clean[[#This Row],[Quantity]])</f>
        <v>3465.5039999999999</v>
      </c>
      <c r="P9553" s="7">
        <v>2015</v>
      </c>
      <c r="Q9553" t="s">
        <v>26</v>
      </c>
    </row>
    <row r="9554" spans="1:17" x14ac:dyDescent="0.3">
      <c r="A9554">
        <v>9553</v>
      </c>
      <c r="B9554" t="s">
        <v>9910</v>
      </c>
      <c r="C9554" s="6">
        <v>52234</v>
      </c>
      <c r="D9554" t="s">
        <v>9285</v>
      </c>
      <c r="E9554" t="s">
        <v>287</v>
      </c>
      <c r="F9554" t="s">
        <v>286</v>
      </c>
      <c r="G9554" s="7">
        <v>22153</v>
      </c>
      <c r="H9554" t="s">
        <v>21</v>
      </c>
      <c r="I9554" t="s">
        <v>4732</v>
      </c>
      <c r="J9554" t="s">
        <v>60</v>
      </c>
      <c r="K9554" t="s">
        <v>146</v>
      </c>
      <c r="L9554" t="s">
        <v>4733</v>
      </c>
      <c r="M9554" s="8">
        <v>151.96</v>
      </c>
      <c r="N9554" s="7">
        <v>4</v>
      </c>
      <c r="O9554" s="8">
        <f>SUM(Superstore_Clean[[#This Row],[Unit Price]]*Superstore_Clean[[#This Row],[Quantity]])</f>
        <v>607.84</v>
      </c>
      <c r="P9554" s="7">
        <v>2015</v>
      </c>
      <c r="Q9554" t="s">
        <v>109</v>
      </c>
    </row>
    <row r="9555" spans="1:17" x14ac:dyDescent="0.3">
      <c r="A9555">
        <v>9554</v>
      </c>
      <c r="B9555" t="s">
        <v>9911</v>
      </c>
      <c r="C9555" s="6">
        <v>52235</v>
      </c>
      <c r="D9555" t="s">
        <v>3110</v>
      </c>
      <c r="E9555" t="s">
        <v>407</v>
      </c>
      <c r="F9555" t="s">
        <v>4252</v>
      </c>
      <c r="G9555" s="7">
        <v>80020</v>
      </c>
      <c r="H9555" t="s">
        <v>34</v>
      </c>
      <c r="I9555" t="s">
        <v>1364</v>
      </c>
      <c r="J9555" t="s">
        <v>23</v>
      </c>
      <c r="K9555" t="s">
        <v>54</v>
      </c>
      <c r="L9555" t="s">
        <v>1365</v>
      </c>
      <c r="M9555" s="8">
        <v>68.432000000000002</v>
      </c>
      <c r="N9555" s="7">
        <v>7</v>
      </c>
      <c r="O9555" s="8">
        <f>SUM(Superstore_Clean[[#This Row],[Unit Price]]*Superstore_Clean[[#This Row],[Quantity]])</f>
        <v>479.024</v>
      </c>
      <c r="P9555" s="7">
        <v>2016</v>
      </c>
      <c r="Q9555" t="s">
        <v>139</v>
      </c>
    </row>
    <row r="9556" spans="1:17" x14ac:dyDescent="0.3">
      <c r="A9556">
        <v>9555</v>
      </c>
      <c r="B9556" t="s">
        <v>9912</v>
      </c>
      <c r="C9556" s="6">
        <v>52236</v>
      </c>
      <c r="D9556" t="s">
        <v>5656</v>
      </c>
      <c r="E9556" t="s">
        <v>443</v>
      </c>
      <c r="F9556" t="s">
        <v>442</v>
      </c>
      <c r="G9556" s="7">
        <v>43229</v>
      </c>
      <c r="H9556" t="s">
        <v>132</v>
      </c>
      <c r="I9556" t="s">
        <v>369</v>
      </c>
      <c r="J9556" t="s">
        <v>23</v>
      </c>
      <c r="K9556" t="s">
        <v>54</v>
      </c>
      <c r="L9556" t="s">
        <v>370</v>
      </c>
      <c r="M9556" s="8">
        <v>71.12</v>
      </c>
      <c r="N9556" s="7">
        <v>5</v>
      </c>
      <c r="O9556" s="8">
        <f>SUM(Superstore_Clean[[#This Row],[Unit Price]]*Superstore_Clean[[#This Row],[Quantity]])</f>
        <v>355.6</v>
      </c>
      <c r="P9556" s="7">
        <v>2015</v>
      </c>
      <c r="Q9556" t="s">
        <v>26</v>
      </c>
    </row>
    <row r="9557" spans="1:17" x14ac:dyDescent="0.3">
      <c r="A9557">
        <v>9556</v>
      </c>
      <c r="B9557" t="s">
        <v>9912</v>
      </c>
      <c r="C9557" s="6">
        <v>52237</v>
      </c>
      <c r="D9557" t="s">
        <v>5656</v>
      </c>
      <c r="E9557" t="s">
        <v>443</v>
      </c>
      <c r="F9557" t="s">
        <v>442</v>
      </c>
      <c r="G9557" s="7">
        <v>43229</v>
      </c>
      <c r="H9557" t="s">
        <v>132</v>
      </c>
      <c r="I9557" t="s">
        <v>3522</v>
      </c>
      <c r="J9557" t="s">
        <v>36</v>
      </c>
      <c r="K9557" t="s">
        <v>242</v>
      </c>
      <c r="L9557" t="s">
        <v>501</v>
      </c>
      <c r="M9557" s="8">
        <v>3.008</v>
      </c>
      <c r="N9557" s="7">
        <v>2</v>
      </c>
      <c r="O9557" s="8">
        <f>SUM(Superstore_Clean[[#This Row],[Unit Price]]*Superstore_Clean[[#This Row],[Quantity]])</f>
        <v>6.016</v>
      </c>
      <c r="P9557" s="7">
        <v>2015</v>
      </c>
      <c r="Q9557" t="s">
        <v>26</v>
      </c>
    </row>
    <row r="9558" spans="1:17" x14ac:dyDescent="0.3">
      <c r="A9558">
        <v>9557</v>
      </c>
      <c r="B9558" t="s">
        <v>9913</v>
      </c>
      <c r="C9558" s="6">
        <v>52238</v>
      </c>
      <c r="D9558" t="s">
        <v>89</v>
      </c>
      <c r="E9558" t="s">
        <v>2375</v>
      </c>
      <c r="F9558" t="s">
        <v>75</v>
      </c>
      <c r="G9558" s="7">
        <v>3301</v>
      </c>
      <c r="H9558" t="s">
        <v>132</v>
      </c>
      <c r="I9558" t="s">
        <v>2691</v>
      </c>
      <c r="J9558" t="s">
        <v>36</v>
      </c>
      <c r="K9558" t="s">
        <v>78</v>
      </c>
      <c r="L9558" t="s">
        <v>2692</v>
      </c>
      <c r="M9558" s="8">
        <v>184.66</v>
      </c>
      <c r="N9558" s="7">
        <v>7</v>
      </c>
      <c r="O9558" s="8">
        <f>SUM(Superstore_Clean[[#This Row],[Unit Price]]*Superstore_Clean[[#This Row],[Quantity]])</f>
        <v>1292.6199999999999</v>
      </c>
      <c r="P9558" s="7">
        <v>2015</v>
      </c>
      <c r="Q9558" t="s">
        <v>87</v>
      </c>
    </row>
    <row r="9559" spans="1:17" x14ac:dyDescent="0.3">
      <c r="A9559">
        <v>9558</v>
      </c>
      <c r="B9559" t="s">
        <v>9914</v>
      </c>
      <c r="C9559" s="6">
        <v>52239</v>
      </c>
      <c r="D9559" t="s">
        <v>3229</v>
      </c>
      <c r="E9559" t="s">
        <v>91</v>
      </c>
      <c r="F9559" t="s">
        <v>167</v>
      </c>
      <c r="G9559" s="7">
        <v>77095</v>
      </c>
      <c r="H9559" t="s">
        <v>92</v>
      </c>
      <c r="I9559" t="s">
        <v>5664</v>
      </c>
      <c r="J9559" t="s">
        <v>23</v>
      </c>
      <c r="K9559" t="s">
        <v>54</v>
      </c>
      <c r="L9559" t="s">
        <v>5665</v>
      </c>
      <c r="M9559" s="8">
        <v>5.3120000000000003</v>
      </c>
      <c r="N9559" s="7">
        <v>2</v>
      </c>
      <c r="O9559" s="8">
        <f>SUM(Superstore_Clean[[#This Row],[Unit Price]]*Superstore_Clean[[#This Row],[Quantity]])</f>
        <v>10.624000000000001</v>
      </c>
      <c r="P9559" s="7">
        <v>2014</v>
      </c>
      <c r="Q9559" t="s">
        <v>47</v>
      </c>
    </row>
    <row r="9560" spans="1:17" x14ac:dyDescent="0.3">
      <c r="A9560">
        <v>9559</v>
      </c>
      <c r="B9560" t="s">
        <v>9915</v>
      </c>
      <c r="C9560" s="6">
        <v>52240</v>
      </c>
      <c r="D9560" t="s">
        <v>9916</v>
      </c>
      <c r="E9560" t="s">
        <v>443</v>
      </c>
      <c r="F9560" t="s">
        <v>539</v>
      </c>
      <c r="G9560" s="7">
        <v>43055</v>
      </c>
      <c r="H9560" t="s">
        <v>132</v>
      </c>
      <c r="I9560" t="s">
        <v>803</v>
      </c>
      <c r="J9560" t="s">
        <v>60</v>
      </c>
      <c r="K9560" t="s">
        <v>146</v>
      </c>
      <c r="L9560" t="s">
        <v>1583</v>
      </c>
      <c r="M9560" s="8">
        <v>132.52000000000001</v>
      </c>
      <c r="N9560" s="7">
        <v>5</v>
      </c>
      <c r="O9560" s="8">
        <f>SUM(Superstore_Clean[[#This Row],[Unit Price]]*Superstore_Clean[[#This Row],[Quantity]])</f>
        <v>662.6</v>
      </c>
      <c r="P9560" s="7">
        <v>2016</v>
      </c>
      <c r="Q9560" t="s">
        <v>109</v>
      </c>
    </row>
    <row r="9561" spans="1:17" x14ac:dyDescent="0.3">
      <c r="A9561">
        <v>9560</v>
      </c>
      <c r="B9561" t="s">
        <v>9915</v>
      </c>
      <c r="C9561" s="6">
        <v>52241</v>
      </c>
      <c r="D9561" t="s">
        <v>9916</v>
      </c>
      <c r="E9561" t="s">
        <v>443</v>
      </c>
      <c r="F9561" t="s">
        <v>539</v>
      </c>
      <c r="G9561" s="7">
        <v>43055</v>
      </c>
      <c r="H9561" t="s">
        <v>132</v>
      </c>
      <c r="I9561" t="s">
        <v>4126</v>
      </c>
      <c r="J9561" t="s">
        <v>36</v>
      </c>
      <c r="K9561" t="s">
        <v>49</v>
      </c>
      <c r="L9561" t="s">
        <v>4127</v>
      </c>
      <c r="M9561" s="8">
        <v>195.64</v>
      </c>
      <c r="N9561" s="7">
        <v>5</v>
      </c>
      <c r="O9561" s="8">
        <f>SUM(Superstore_Clean[[#This Row],[Unit Price]]*Superstore_Clean[[#This Row],[Quantity]])</f>
        <v>978.19999999999993</v>
      </c>
      <c r="P9561" s="7">
        <v>2016</v>
      </c>
      <c r="Q9561" t="s">
        <v>109</v>
      </c>
    </row>
    <row r="9562" spans="1:17" x14ac:dyDescent="0.3">
      <c r="A9562">
        <v>9561</v>
      </c>
      <c r="B9562" t="s">
        <v>9915</v>
      </c>
      <c r="C9562" s="6">
        <v>52242</v>
      </c>
      <c r="D9562" t="s">
        <v>9916</v>
      </c>
      <c r="E9562" t="s">
        <v>443</v>
      </c>
      <c r="F9562" t="s">
        <v>539</v>
      </c>
      <c r="G9562" s="7">
        <v>43055</v>
      </c>
      <c r="H9562" t="s">
        <v>132</v>
      </c>
      <c r="I9562" t="s">
        <v>5215</v>
      </c>
      <c r="J9562" t="s">
        <v>23</v>
      </c>
      <c r="K9562" t="s">
        <v>54</v>
      </c>
      <c r="L9562" t="s">
        <v>5216</v>
      </c>
      <c r="M9562" s="8">
        <v>51.968000000000004</v>
      </c>
      <c r="N9562" s="7">
        <v>2</v>
      </c>
      <c r="O9562" s="8">
        <f>SUM(Superstore_Clean[[#This Row],[Unit Price]]*Superstore_Clean[[#This Row],[Quantity]])</f>
        <v>103.93600000000001</v>
      </c>
      <c r="P9562" s="7">
        <v>2016</v>
      </c>
      <c r="Q9562" t="s">
        <v>109</v>
      </c>
    </row>
    <row r="9563" spans="1:17" x14ac:dyDescent="0.3">
      <c r="A9563">
        <v>9562</v>
      </c>
      <c r="B9563" t="s">
        <v>9915</v>
      </c>
      <c r="C9563" s="6">
        <v>52243</v>
      </c>
      <c r="D9563" t="s">
        <v>9916</v>
      </c>
      <c r="E9563" t="s">
        <v>443</v>
      </c>
      <c r="F9563" t="s">
        <v>539</v>
      </c>
      <c r="G9563" s="7">
        <v>43055</v>
      </c>
      <c r="H9563" t="s">
        <v>132</v>
      </c>
      <c r="I9563" t="s">
        <v>4834</v>
      </c>
      <c r="J9563" t="s">
        <v>60</v>
      </c>
      <c r="K9563" t="s">
        <v>146</v>
      </c>
      <c r="L9563" t="s">
        <v>4835</v>
      </c>
      <c r="M9563" s="8">
        <v>431.976</v>
      </c>
      <c r="N9563" s="7">
        <v>3</v>
      </c>
      <c r="O9563" s="8">
        <f>SUM(Superstore_Clean[[#This Row],[Unit Price]]*Superstore_Clean[[#This Row],[Quantity]])</f>
        <v>1295.9279999999999</v>
      </c>
      <c r="P9563" s="7">
        <v>2016</v>
      </c>
      <c r="Q9563" t="s">
        <v>109</v>
      </c>
    </row>
    <row r="9564" spans="1:17" x14ac:dyDescent="0.3">
      <c r="A9564">
        <v>9563</v>
      </c>
      <c r="B9564" t="s">
        <v>9915</v>
      </c>
      <c r="C9564" s="6">
        <v>52244</v>
      </c>
      <c r="D9564" t="s">
        <v>9916</v>
      </c>
      <c r="E9564" t="s">
        <v>443</v>
      </c>
      <c r="F9564" t="s">
        <v>539</v>
      </c>
      <c r="G9564" s="7">
        <v>43055</v>
      </c>
      <c r="H9564" t="s">
        <v>132</v>
      </c>
      <c r="I9564" t="s">
        <v>9917</v>
      </c>
      <c r="J9564" t="s">
        <v>60</v>
      </c>
      <c r="K9564" t="s">
        <v>605</v>
      </c>
      <c r="L9564" t="s">
        <v>9918</v>
      </c>
      <c r="M9564" s="8">
        <v>224.93700000000001</v>
      </c>
      <c r="N9564" s="7">
        <v>3</v>
      </c>
      <c r="O9564" s="8">
        <f>SUM(Superstore_Clean[[#This Row],[Unit Price]]*Superstore_Clean[[#This Row],[Quantity]])</f>
        <v>674.81100000000004</v>
      </c>
      <c r="P9564" s="7">
        <v>2016</v>
      </c>
      <c r="Q9564" t="s">
        <v>109</v>
      </c>
    </row>
    <row r="9565" spans="1:17" x14ac:dyDescent="0.3">
      <c r="A9565">
        <v>9564</v>
      </c>
      <c r="B9565" t="s">
        <v>9915</v>
      </c>
      <c r="C9565" s="6">
        <v>52245</v>
      </c>
      <c r="D9565" t="s">
        <v>9916</v>
      </c>
      <c r="E9565" t="s">
        <v>443</v>
      </c>
      <c r="F9565" t="s">
        <v>539</v>
      </c>
      <c r="G9565" s="7">
        <v>43055</v>
      </c>
      <c r="H9565" t="s">
        <v>132</v>
      </c>
      <c r="I9565" t="s">
        <v>4908</v>
      </c>
      <c r="J9565" t="s">
        <v>36</v>
      </c>
      <c r="K9565" t="s">
        <v>37</v>
      </c>
      <c r="L9565" t="s">
        <v>4909</v>
      </c>
      <c r="M9565" s="8">
        <v>6</v>
      </c>
      <c r="N9565" s="7">
        <v>2</v>
      </c>
      <c r="O9565" s="8">
        <f>SUM(Superstore_Clean[[#This Row],[Unit Price]]*Superstore_Clean[[#This Row],[Quantity]])</f>
        <v>12</v>
      </c>
      <c r="P9565" s="7">
        <v>2016</v>
      </c>
      <c r="Q9565" t="s">
        <v>109</v>
      </c>
    </row>
    <row r="9566" spans="1:17" x14ac:dyDescent="0.3">
      <c r="A9566">
        <v>9565</v>
      </c>
      <c r="B9566" t="s">
        <v>9919</v>
      </c>
      <c r="C9566" s="6">
        <v>52246</v>
      </c>
      <c r="D9566" t="s">
        <v>2506</v>
      </c>
      <c r="E9566" t="s">
        <v>33</v>
      </c>
      <c r="F9566" t="s">
        <v>32</v>
      </c>
      <c r="G9566" s="7">
        <v>90045</v>
      </c>
      <c r="H9566" t="s">
        <v>34</v>
      </c>
      <c r="I9566" t="s">
        <v>3534</v>
      </c>
      <c r="J9566" t="s">
        <v>36</v>
      </c>
      <c r="K9566" t="s">
        <v>78</v>
      </c>
      <c r="L9566" t="s">
        <v>3535</v>
      </c>
      <c r="M9566" s="8">
        <v>11.76</v>
      </c>
      <c r="N9566" s="7">
        <v>2</v>
      </c>
      <c r="O9566" s="8">
        <f>SUM(Superstore_Clean[[#This Row],[Unit Price]]*Superstore_Clean[[#This Row],[Quantity]])</f>
        <v>23.52</v>
      </c>
      <c r="P9566" s="7">
        <v>2015</v>
      </c>
      <c r="Q9566" t="s">
        <v>39</v>
      </c>
    </row>
    <row r="9567" spans="1:17" x14ac:dyDescent="0.3">
      <c r="A9567">
        <v>9566</v>
      </c>
      <c r="B9567" t="s">
        <v>9920</v>
      </c>
      <c r="C9567" s="6">
        <v>52247</v>
      </c>
      <c r="D9567" t="s">
        <v>1721</v>
      </c>
      <c r="E9567" t="s">
        <v>43</v>
      </c>
      <c r="F9567" t="s">
        <v>796</v>
      </c>
      <c r="G9567" s="7">
        <v>33614</v>
      </c>
      <c r="H9567" t="s">
        <v>21</v>
      </c>
      <c r="I9567" t="s">
        <v>835</v>
      </c>
      <c r="J9567" t="s">
        <v>23</v>
      </c>
      <c r="K9567" t="s">
        <v>28</v>
      </c>
      <c r="L9567" t="s">
        <v>836</v>
      </c>
      <c r="M9567" s="8">
        <v>1125.4880000000001</v>
      </c>
      <c r="N9567" s="7">
        <v>7</v>
      </c>
      <c r="O9567" s="8">
        <f>SUM(Superstore_Clean[[#This Row],[Unit Price]]*Superstore_Clean[[#This Row],[Quantity]])</f>
        <v>7878.4160000000002</v>
      </c>
      <c r="P9567" s="7">
        <v>2014</v>
      </c>
      <c r="Q9567" t="s">
        <v>208</v>
      </c>
    </row>
    <row r="9568" spans="1:17" x14ac:dyDescent="0.3">
      <c r="A9568">
        <v>9567</v>
      </c>
      <c r="B9568" t="s">
        <v>9920</v>
      </c>
      <c r="C9568" s="6">
        <v>52248</v>
      </c>
      <c r="D9568" t="s">
        <v>1721</v>
      </c>
      <c r="E9568" t="s">
        <v>43</v>
      </c>
      <c r="F9568" t="s">
        <v>796</v>
      </c>
      <c r="G9568" s="7">
        <v>33614</v>
      </c>
      <c r="H9568" t="s">
        <v>21</v>
      </c>
      <c r="I9568" t="s">
        <v>2307</v>
      </c>
      <c r="J9568" t="s">
        <v>36</v>
      </c>
      <c r="K9568" t="s">
        <v>64</v>
      </c>
      <c r="L9568" t="s">
        <v>2308</v>
      </c>
      <c r="M9568" s="8">
        <v>12.645</v>
      </c>
      <c r="N9568" s="7">
        <v>5</v>
      </c>
      <c r="O9568" s="8">
        <f>SUM(Superstore_Clean[[#This Row],[Unit Price]]*Superstore_Clean[[#This Row],[Quantity]])</f>
        <v>63.224999999999994</v>
      </c>
      <c r="P9568" s="7">
        <v>2014</v>
      </c>
      <c r="Q9568" t="s">
        <v>208</v>
      </c>
    </row>
    <row r="9569" spans="1:17" x14ac:dyDescent="0.3">
      <c r="A9569">
        <v>9568</v>
      </c>
      <c r="B9569" t="s">
        <v>9920</v>
      </c>
      <c r="C9569" s="6">
        <v>52249</v>
      </c>
      <c r="D9569" t="s">
        <v>1721</v>
      </c>
      <c r="E9569" t="s">
        <v>43</v>
      </c>
      <c r="F9569" t="s">
        <v>796</v>
      </c>
      <c r="G9569" s="7">
        <v>33614</v>
      </c>
      <c r="H9569" t="s">
        <v>21</v>
      </c>
      <c r="I9569" t="s">
        <v>693</v>
      </c>
      <c r="J9569" t="s">
        <v>36</v>
      </c>
      <c r="K9569" t="s">
        <v>57</v>
      </c>
      <c r="L9569" t="s">
        <v>694</v>
      </c>
      <c r="M9569" s="8">
        <v>4.032</v>
      </c>
      <c r="N9569" s="7">
        <v>2</v>
      </c>
      <c r="O9569" s="8">
        <f>SUM(Superstore_Clean[[#This Row],[Unit Price]]*Superstore_Clean[[#This Row],[Quantity]])</f>
        <v>8.0640000000000001</v>
      </c>
      <c r="P9569" s="7">
        <v>2014</v>
      </c>
      <c r="Q9569" t="s">
        <v>208</v>
      </c>
    </row>
    <row r="9570" spans="1:17" x14ac:dyDescent="0.3">
      <c r="A9570">
        <v>9569</v>
      </c>
      <c r="B9570" t="s">
        <v>9921</v>
      </c>
      <c r="C9570" s="6">
        <v>52250</v>
      </c>
      <c r="D9570" t="s">
        <v>3404</v>
      </c>
      <c r="E9570" t="s">
        <v>123</v>
      </c>
      <c r="F9570" t="s">
        <v>122</v>
      </c>
      <c r="G9570" s="7">
        <v>68025</v>
      </c>
      <c r="H9570" t="s">
        <v>92</v>
      </c>
      <c r="I9570" t="s">
        <v>495</v>
      </c>
      <c r="J9570" t="s">
        <v>60</v>
      </c>
      <c r="K9570" t="s">
        <v>61</v>
      </c>
      <c r="L9570" t="s">
        <v>496</v>
      </c>
      <c r="M9570" s="8">
        <v>79.959999999999994</v>
      </c>
      <c r="N9570" s="7">
        <v>4</v>
      </c>
      <c r="O9570" s="8">
        <f>SUM(Superstore_Clean[[#This Row],[Unit Price]]*Superstore_Clean[[#This Row],[Quantity]])</f>
        <v>319.83999999999997</v>
      </c>
      <c r="P9570" s="7">
        <v>2017</v>
      </c>
      <c r="Q9570" t="s">
        <v>135</v>
      </c>
    </row>
    <row r="9571" spans="1:17" x14ac:dyDescent="0.3">
      <c r="A9571">
        <v>9570</v>
      </c>
      <c r="B9571" t="s">
        <v>9922</v>
      </c>
      <c r="C9571" s="6">
        <v>52251</v>
      </c>
      <c r="D9571" t="s">
        <v>708</v>
      </c>
      <c r="E9571" t="s">
        <v>443</v>
      </c>
      <c r="F9571" t="s">
        <v>442</v>
      </c>
      <c r="G9571" s="7">
        <v>43229</v>
      </c>
      <c r="H9571" t="s">
        <v>132</v>
      </c>
      <c r="I9571" t="s">
        <v>5112</v>
      </c>
      <c r="J9571" t="s">
        <v>36</v>
      </c>
      <c r="K9571" t="s">
        <v>64</v>
      </c>
      <c r="L9571" t="s">
        <v>5113</v>
      </c>
      <c r="M9571" s="8">
        <v>6.7320000000000002</v>
      </c>
      <c r="N9571" s="7">
        <v>6</v>
      </c>
      <c r="O9571" s="8">
        <f>SUM(Superstore_Clean[[#This Row],[Unit Price]]*Superstore_Clean[[#This Row],[Quantity]])</f>
        <v>40.392000000000003</v>
      </c>
      <c r="P9571" s="7">
        <v>2015</v>
      </c>
      <c r="Q9571" t="s">
        <v>139</v>
      </c>
    </row>
    <row r="9572" spans="1:17" x14ac:dyDescent="0.3">
      <c r="A9572">
        <v>9571</v>
      </c>
      <c r="B9572" t="s">
        <v>9922</v>
      </c>
      <c r="C9572" s="6">
        <v>52252</v>
      </c>
      <c r="D9572" t="s">
        <v>708</v>
      </c>
      <c r="E9572" t="s">
        <v>443</v>
      </c>
      <c r="F9572" t="s">
        <v>442</v>
      </c>
      <c r="G9572" s="7">
        <v>43229</v>
      </c>
      <c r="H9572" t="s">
        <v>132</v>
      </c>
      <c r="I9572" t="s">
        <v>4351</v>
      </c>
      <c r="J9572" t="s">
        <v>36</v>
      </c>
      <c r="K9572" t="s">
        <v>49</v>
      </c>
      <c r="L9572" t="s">
        <v>4352</v>
      </c>
      <c r="M9572" s="8">
        <v>33.567999999999998</v>
      </c>
      <c r="N9572" s="7">
        <v>2</v>
      </c>
      <c r="O9572" s="8">
        <f>SUM(Superstore_Clean[[#This Row],[Unit Price]]*Superstore_Clean[[#This Row],[Quantity]])</f>
        <v>67.135999999999996</v>
      </c>
      <c r="P9572" s="7">
        <v>2015</v>
      </c>
      <c r="Q9572" t="s">
        <v>139</v>
      </c>
    </row>
    <row r="9573" spans="1:17" x14ac:dyDescent="0.3">
      <c r="A9573">
        <v>9572</v>
      </c>
      <c r="B9573" t="s">
        <v>9922</v>
      </c>
      <c r="C9573" s="6">
        <v>52253</v>
      </c>
      <c r="D9573" t="s">
        <v>708</v>
      </c>
      <c r="E9573" t="s">
        <v>443</v>
      </c>
      <c r="F9573" t="s">
        <v>442</v>
      </c>
      <c r="G9573" s="7">
        <v>43229</v>
      </c>
      <c r="H9573" t="s">
        <v>132</v>
      </c>
      <c r="I9573" t="s">
        <v>6689</v>
      </c>
      <c r="J9573" t="s">
        <v>36</v>
      </c>
      <c r="K9573" t="s">
        <v>157</v>
      </c>
      <c r="L9573" t="s">
        <v>6690</v>
      </c>
      <c r="M9573" s="8">
        <v>15.84</v>
      </c>
      <c r="N9573" s="7">
        <v>2</v>
      </c>
      <c r="O9573" s="8">
        <f>SUM(Superstore_Clean[[#This Row],[Unit Price]]*Superstore_Clean[[#This Row],[Quantity]])</f>
        <v>31.68</v>
      </c>
      <c r="P9573" s="7">
        <v>2015</v>
      </c>
      <c r="Q9573" t="s">
        <v>139</v>
      </c>
    </row>
    <row r="9574" spans="1:17" x14ac:dyDescent="0.3">
      <c r="A9574">
        <v>9573</v>
      </c>
      <c r="B9574" t="s">
        <v>9922</v>
      </c>
      <c r="C9574" s="6">
        <v>52254</v>
      </c>
      <c r="D9574" t="s">
        <v>708</v>
      </c>
      <c r="E9574" t="s">
        <v>443</v>
      </c>
      <c r="F9574" t="s">
        <v>442</v>
      </c>
      <c r="G9574" s="7">
        <v>43229</v>
      </c>
      <c r="H9574" t="s">
        <v>132</v>
      </c>
      <c r="I9574" t="s">
        <v>1988</v>
      </c>
      <c r="J9574" t="s">
        <v>36</v>
      </c>
      <c r="K9574" t="s">
        <v>37</v>
      </c>
      <c r="L9574" t="s">
        <v>1989</v>
      </c>
      <c r="M9574" s="8">
        <v>24.423999999999999</v>
      </c>
      <c r="N9574" s="7">
        <v>1</v>
      </c>
      <c r="O9574" s="8">
        <f>SUM(Superstore_Clean[[#This Row],[Unit Price]]*Superstore_Clean[[#This Row],[Quantity]])</f>
        <v>24.423999999999999</v>
      </c>
      <c r="P9574" s="7">
        <v>2015</v>
      </c>
      <c r="Q9574" t="s">
        <v>139</v>
      </c>
    </row>
    <row r="9575" spans="1:17" x14ac:dyDescent="0.3">
      <c r="A9575">
        <v>9574</v>
      </c>
      <c r="B9575" t="s">
        <v>9922</v>
      </c>
      <c r="C9575" s="6">
        <v>52255</v>
      </c>
      <c r="D9575" t="s">
        <v>708</v>
      </c>
      <c r="E9575" t="s">
        <v>443</v>
      </c>
      <c r="F9575" t="s">
        <v>442</v>
      </c>
      <c r="G9575" s="7">
        <v>43229</v>
      </c>
      <c r="H9575" t="s">
        <v>132</v>
      </c>
      <c r="I9575" t="s">
        <v>3672</v>
      </c>
      <c r="J9575" t="s">
        <v>36</v>
      </c>
      <c r="K9575" t="s">
        <v>57</v>
      </c>
      <c r="L9575" t="s">
        <v>3673</v>
      </c>
      <c r="M9575" s="8">
        <v>17.12</v>
      </c>
      <c r="N9575" s="7">
        <v>5</v>
      </c>
      <c r="O9575" s="8">
        <f>SUM(Superstore_Clean[[#This Row],[Unit Price]]*Superstore_Clean[[#This Row],[Quantity]])</f>
        <v>85.600000000000009</v>
      </c>
      <c r="P9575" s="7">
        <v>2015</v>
      </c>
      <c r="Q9575" t="s">
        <v>139</v>
      </c>
    </row>
    <row r="9576" spans="1:17" x14ac:dyDescent="0.3">
      <c r="A9576">
        <v>9575</v>
      </c>
      <c r="B9576" t="s">
        <v>9923</v>
      </c>
      <c r="C9576" s="6">
        <v>52256</v>
      </c>
      <c r="D9576" t="s">
        <v>129</v>
      </c>
      <c r="E9576" t="s">
        <v>33</v>
      </c>
      <c r="F9576" t="s">
        <v>3565</v>
      </c>
      <c r="G9576" s="7">
        <v>91767</v>
      </c>
      <c r="H9576" t="s">
        <v>34</v>
      </c>
      <c r="I9576" t="s">
        <v>4154</v>
      </c>
      <c r="J9576" t="s">
        <v>23</v>
      </c>
      <c r="K9576" t="s">
        <v>54</v>
      </c>
      <c r="L9576" t="s">
        <v>4155</v>
      </c>
      <c r="M9576" s="8">
        <v>31.56</v>
      </c>
      <c r="N9576" s="7">
        <v>3</v>
      </c>
      <c r="O9576" s="8">
        <f>SUM(Superstore_Clean[[#This Row],[Unit Price]]*Superstore_Clean[[#This Row],[Quantity]])</f>
        <v>94.679999999999993</v>
      </c>
      <c r="P9576" s="7">
        <v>2015</v>
      </c>
      <c r="Q9576" t="s">
        <v>115</v>
      </c>
    </row>
    <row r="9577" spans="1:17" x14ac:dyDescent="0.3">
      <c r="A9577">
        <v>9576</v>
      </c>
      <c r="B9577" t="s">
        <v>9924</v>
      </c>
      <c r="C9577" s="6">
        <v>52257</v>
      </c>
      <c r="D9577" t="s">
        <v>3850</v>
      </c>
      <c r="E9577" t="s">
        <v>91</v>
      </c>
      <c r="F9577" t="s">
        <v>601</v>
      </c>
      <c r="G9577" s="7">
        <v>78207</v>
      </c>
      <c r="H9577" t="s">
        <v>92</v>
      </c>
      <c r="I9577" t="s">
        <v>345</v>
      </c>
      <c r="J9577" t="s">
        <v>23</v>
      </c>
      <c r="K9577" t="s">
        <v>28</v>
      </c>
      <c r="L9577" t="s">
        <v>346</v>
      </c>
      <c r="M9577" s="8">
        <v>105.68600000000001</v>
      </c>
      <c r="N9577" s="7">
        <v>1</v>
      </c>
      <c r="O9577" s="8">
        <f>SUM(Superstore_Clean[[#This Row],[Unit Price]]*Superstore_Clean[[#This Row],[Quantity]])</f>
        <v>105.68600000000001</v>
      </c>
      <c r="P9577" s="7">
        <v>2015</v>
      </c>
      <c r="Q9577" t="s">
        <v>109</v>
      </c>
    </row>
    <row r="9578" spans="1:17" x14ac:dyDescent="0.3">
      <c r="A9578">
        <v>9577</v>
      </c>
      <c r="B9578" t="s">
        <v>9924</v>
      </c>
      <c r="C9578" s="6">
        <v>52258</v>
      </c>
      <c r="D9578" t="s">
        <v>3850</v>
      </c>
      <c r="E9578" t="s">
        <v>91</v>
      </c>
      <c r="F9578" t="s">
        <v>601</v>
      </c>
      <c r="G9578" s="7">
        <v>78207</v>
      </c>
      <c r="H9578" t="s">
        <v>92</v>
      </c>
      <c r="I9578" t="s">
        <v>3847</v>
      </c>
      <c r="J9578" t="s">
        <v>60</v>
      </c>
      <c r="K9578" t="s">
        <v>605</v>
      </c>
      <c r="L9578" t="s">
        <v>3848</v>
      </c>
      <c r="M9578" s="8">
        <v>399.54</v>
      </c>
      <c r="N9578" s="7">
        <v>2</v>
      </c>
      <c r="O9578" s="8">
        <f>SUM(Superstore_Clean[[#This Row],[Unit Price]]*Superstore_Clean[[#This Row],[Quantity]])</f>
        <v>799.08</v>
      </c>
      <c r="P9578" s="7">
        <v>2015</v>
      </c>
      <c r="Q9578" t="s">
        <v>109</v>
      </c>
    </row>
    <row r="9579" spans="1:17" x14ac:dyDescent="0.3">
      <c r="A9579">
        <v>9578</v>
      </c>
      <c r="B9579" t="s">
        <v>9924</v>
      </c>
      <c r="C9579" s="6">
        <v>52259</v>
      </c>
      <c r="D9579" t="s">
        <v>3850</v>
      </c>
      <c r="E9579" t="s">
        <v>91</v>
      </c>
      <c r="F9579" t="s">
        <v>601</v>
      </c>
      <c r="G9579" s="7">
        <v>78207</v>
      </c>
      <c r="H9579" t="s">
        <v>92</v>
      </c>
      <c r="I9579" t="s">
        <v>4046</v>
      </c>
      <c r="J9579" t="s">
        <v>23</v>
      </c>
      <c r="K9579" t="s">
        <v>28</v>
      </c>
      <c r="L9579" t="s">
        <v>4047</v>
      </c>
      <c r="M9579" s="8">
        <v>104.93</v>
      </c>
      <c r="N9579" s="7">
        <v>5</v>
      </c>
      <c r="O9579" s="8">
        <f>SUM(Superstore_Clean[[#This Row],[Unit Price]]*Superstore_Clean[[#This Row],[Quantity]])</f>
        <v>524.65000000000009</v>
      </c>
      <c r="P9579" s="7">
        <v>2015</v>
      </c>
      <c r="Q9579" t="s">
        <v>109</v>
      </c>
    </row>
    <row r="9580" spans="1:17" x14ac:dyDescent="0.3">
      <c r="A9580">
        <v>9579</v>
      </c>
      <c r="B9580" t="s">
        <v>9925</v>
      </c>
      <c r="C9580" s="6">
        <v>52260</v>
      </c>
      <c r="D9580" t="s">
        <v>374</v>
      </c>
      <c r="E9580" t="s">
        <v>240</v>
      </c>
      <c r="F9580" t="s">
        <v>239</v>
      </c>
      <c r="G9580" s="7">
        <v>10035</v>
      </c>
      <c r="H9580" t="s">
        <v>132</v>
      </c>
      <c r="I9580" t="s">
        <v>3107</v>
      </c>
      <c r="J9580" t="s">
        <v>60</v>
      </c>
      <c r="K9580" t="s">
        <v>61</v>
      </c>
      <c r="L9580" t="s">
        <v>3108</v>
      </c>
      <c r="M9580" s="8">
        <v>1079.8499999999999</v>
      </c>
      <c r="N9580" s="7">
        <v>3</v>
      </c>
      <c r="O9580" s="8">
        <f>SUM(Superstore_Clean[[#This Row],[Unit Price]]*Superstore_Clean[[#This Row],[Quantity]])</f>
        <v>3239.5499999999997</v>
      </c>
      <c r="P9580" s="7">
        <v>2017</v>
      </c>
      <c r="Q9580" t="s">
        <v>139</v>
      </c>
    </row>
    <row r="9581" spans="1:17" x14ac:dyDescent="0.3">
      <c r="A9581">
        <v>9580</v>
      </c>
      <c r="B9581" t="s">
        <v>9925</v>
      </c>
      <c r="C9581" s="6">
        <v>52261</v>
      </c>
      <c r="D9581" t="s">
        <v>374</v>
      </c>
      <c r="E9581" t="s">
        <v>240</v>
      </c>
      <c r="F9581" t="s">
        <v>239</v>
      </c>
      <c r="G9581" s="7">
        <v>10035</v>
      </c>
      <c r="H9581" t="s">
        <v>132</v>
      </c>
      <c r="I9581" t="s">
        <v>3660</v>
      </c>
      <c r="J9581" t="s">
        <v>36</v>
      </c>
      <c r="K9581" t="s">
        <v>49</v>
      </c>
      <c r="L9581" t="s">
        <v>3661</v>
      </c>
      <c r="M9581" s="8">
        <v>70.98</v>
      </c>
      <c r="N9581" s="7">
        <v>1</v>
      </c>
      <c r="O9581" s="8">
        <f>SUM(Superstore_Clean[[#This Row],[Unit Price]]*Superstore_Clean[[#This Row],[Quantity]])</f>
        <v>70.98</v>
      </c>
      <c r="P9581" s="7">
        <v>2017</v>
      </c>
      <c r="Q9581" t="s">
        <v>139</v>
      </c>
    </row>
    <row r="9582" spans="1:17" x14ac:dyDescent="0.3">
      <c r="A9582">
        <v>9581</v>
      </c>
      <c r="B9582" t="s">
        <v>9925</v>
      </c>
      <c r="C9582" s="6">
        <v>52262</v>
      </c>
      <c r="D9582" t="s">
        <v>374</v>
      </c>
      <c r="E9582" t="s">
        <v>240</v>
      </c>
      <c r="F9582" t="s">
        <v>239</v>
      </c>
      <c r="G9582" s="7">
        <v>10035</v>
      </c>
      <c r="H9582" t="s">
        <v>132</v>
      </c>
      <c r="I9582" t="s">
        <v>2613</v>
      </c>
      <c r="J9582" t="s">
        <v>36</v>
      </c>
      <c r="K9582" t="s">
        <v>57</v>
      </c>
      <c r="L9582" t="s">
        <v>2614</v>
      </c>
      <c r="M9582" s="8">
        <v>29.95</v>
      </c>
      <c r="N9582" s="7">
        <v>5</v>
      </c>
      <c r="O9582" s="8">
        <f>SUM(Superstore_Clean[[#This Row],[Unit Price]]*Superstore_Clean[[#This Row],[Quantity]])</f>
        <v>149.75</v>
      </c>
      <c r="P9582" s="7">
        <v>2017</v>
      </c>
      <c r="Q9582" t="s">
        <v>139</v>
      </c>
    </row>
    <row r="9583" spans="1:17" x14ac:dyDescent="0.3">
      <c r="A9583">
        <v>9582</v>
      </c>
      <c r="B9583" t="s">
        <v>9925</v>
      </c>
      <c r="C9583" s="6">
        <v>52263</v>
      </c>
      <c r="D9583" t="s">
        <v>374</v>
      </c>
      <c r="E9583" t="s">
        <v>240</v>
      </c>
      <c r="F9583" t="s">
        <v>239</v>
      </c>
      <c r="G9583" s="7">
        <v>10035</v>
      </c>
      <c r="H9583" t="s">
        <v>132</v>
      </c>
      <c r="I9583" t="s">
        <v>6242</v>
      </c>
      <c r="J9583" t="s">
        <v>23</v>
      </c>
      <c r="K9583" t="s">
        <v>28</v>
      </c>
      <c r="L9583" t="s">
        <v>6243</v>
      </c>
      <c r="M9583" s="8">
        <v>589.41</v>
      </c>
      <c r="N9583" s="7">
        <v>5</v>
      </c>
      <c r="O9583" s="8">
        <f>SUM(Superstore_Clean[[#This Row],[Unit Price]]*Superstore_Clean[[#This Row],[Quantity]])</f>
        <v>2947.0499999999997</v>
      </c>
      <c r="P9583" s="7">
        <v>2017</v>
      </c>
      <c r="Q9583" t="s">
        <v>139</v>
      </c>
    </row>
    <row r="9584" spans="1:17" x14ac:dyDescent="0.3">
      <c r="A9584">
        <v>9583</v>
      </c>
      <c r="B9584" t="s">
        <v>9926</v>
      </c>
      <c r="C9584" s="6">
        <v>52264</v>
      </c>
      <c r="D9584" t="s">
        <v>9703</v>
      </c>
      <c r="E9584" t="s">
        <v>131</v>
      </c>
      <c r="F9584" t="s">
        <v>130</v>
      </c>
      <c r="G9584" s="7">
        <v>19120</v>
      </c>
      <c r="H9584" t="s">
        <v>132</v>
      </c>
      <c r="I9584" t="s">
        <v>511</v>
      </c>
      <c r="J9584" t="s">
        <v>36</v>
      </c>
      <c r="K9584" t="s">
        <v>242</v>
      </c>
      <c r="L9584" t="s">
        <v>512</v>
      </c>
      <c r="M9584" s="8">
        <v>9.6479999999999997</v>
      </c>
      <c r="N9584" s="7">
        <v>6</v>
      </c>
      <c r="O9584" s="8">
        <f>SUM(Superstore_Clean[[#This Row],[Unit Price]]*Superstore_Clean[[#This Row],[Quantity]])</f>
        <v>57.887999999999998</v>
      </c>
      <c r="P9584" s="7">
        <v>2016</v>
      </c>
      <c r="Q9584" t="s">
        <v>39</v>
      </c>
    </row>
    <row r="9585" spans="1:17" x14ac:dyDescent="0.3">
      <c r="A9585">
        <v>9584</v>
      </c>
      <c r="B9585" t="s">
        <v>9927</v>
      </c>
      <c r="C9585" s="6">
        <v>52265</v>
      </c>
      <c r="D9585" t="s">
        <v>7595</v>
      </c>
      <c r="E9585" t="s">
        <v>240</v>
      </c>
      <c r="F9585" t="s">
        <v>239</v>
      </c>
      <c r="G9585" s="7">
        <v>10024</v>
      </c>
      <c r="H9585" t="s">
        <v>132</v>
      </c>
      <c r="I9585" t="s">
        <v>4454</v>
      </c>
      <c r="J9585" t="s">
        <v>23</v>
      </c>
      <c r="K9585" t="s">
        <v>24</v>
      </c>
      <c r="L9585" t="s">
        <v>4455</v>
      </c>
      <c r="M9585" s="8">
        <v>400.78399999999999</v>
      </c>
      <c r="N9585" s="7">
        <v>1</v>
      </c>
      <c r="O9585" s="8">
        <f>SUM(Superstore_Clean[[#This Row],[Unit Price]]*Superstore_Clean[[#This Row],[Quantity]])</f>
        <v>400.78399999999999</v>
      </c>
      <c r="P9585" s="7">
        <v>2017</v>
      </c>
      <c r="Q9585" t="s">
        <v>39</v>
      </c>
    </row>
    <row r="9586" spans="1:17" x14ac:dyDescent="0.3">
      <c r="A9586">
        <v>9585</v>
      </c>
      <c r="B9586" t="s">
        <v>9928</v>
      </c>
      <c r="C9586" s="6">
        <v>52266</v>
      </c>
      <c r="D9586" t="s">
        <v>5957</v>
      </c>
      <c r="E9586" t="s">
        <v>214</v>
      </c>
      <c r="F9586" t="s">
        <v>778</v>
      </c>
      <c r="G9586" s="7">
        <v>48234</v>
      </c>
      <c r="H9586" t="s">
        <v>92</v>
      </c>
      <c r="I9586" t="s">
        <v>3598</v>
      </c>
      <c r="J9586" t="s">
        <v>36</v>
      </c>
      <c r="K9586" t="s">
        <v>49</v>
      </c>
      <c r="L9586" t="s">
        <v>3599</v>
      </c>
      <c r="M9586" s="8">
        <v>53.72</v>
      </c>
      <c r="N9586" s="7">
        <v>4</v>
      </c>
      <c r="O9586" s="8">
        <f>SUM(Superstore_Clean[[#This Row],[Unit Price]]*Superstore_Clean[[#This Row],[Quantity]])</f>
        <v>214.88</v>
      </c>
      <c r="P9586" s="7">
        <v>2017</v>
      </c>
      <c r="Q9586" t="s">
        <v>115</v>
      </c>
    </row>
    <row r="9587" spans="1:17" x14ac:dyDescent="0.3">
      <c r="A9587">
        <v>9586</v>
      </c>
      <c r="B9587" t="s">
        <v>9929</v>
      </c>
      <c r="C9587" s="6">
        <v>52267</v>
      </c>
      <c r="D9587" t="s">
        <v>3392</v>
      </c>
      <c r="E9587" t="s">
        <v>43</v>
      </c>
      <c r="F9587" t="s">
        <v>1255</v>
      </c>
      <c r="G9587" s="7">
        <v>33142</v>
      </c>
      <c r="H9587" t="s">
        <v>21</v>
      </c>
      <c r="I9587" t="s">
        <v>5206</v>
      </c>
      <c r="J9587" t="s">
        <v>36</v>
      </c>
      <c r="K9587" t="s">
        <v>78</v>
      </c>
      <c r="L9587" t="s">
        <v>5207</v>
      </c>
      <c r="M9587" s="8">
        <v>31.007999999999999</v>
      </c>
      <c r="N9587" s="7">
        <v>1</v>
      </c>
      <c r="O9587" s="8">
        <f>SUM(Superstore_Clean[[#This Row],[Unit Price]]*Superstore_Clean[[#This Row],[Quantity]])</f>
        <v>31.007999999999999</v>
      </c>
      <c r="P9587" s="7">
        <v>2016</v>
      </c>
      <c r="Q9587" t="s">
        <v>115</v>
      </c>
    </row>
    <row r="9588" spans="1:17" x14ac:dyDescent="0.3">
      <c r="A9588">
        <v>9587</v>
      </c>
      <c r="B9588" t="s">
        <v>9930</v>
      </c>
      <c r="C9588" s="6">
        <v>52268</v>
      </c>
      <c r="D9588" t="s">
        <v>5197</v>
      </c>
      <c r="E9588" t="s">
        <v>33</v>
      </c>
      <c r="F9588" t="s">
        <v>75</v>
      </c>
      <c r="G9588" s="7">
        <v>94521</v>
      </c>
      <c r="H9588" t="s">
        <v>34</v>
      </c>
      <c r="I9588" t="s">
        <v>4826</v>
      </c>
      <c r="J9588" t="s">
        <v>36</v>
      </c>
      <c r="K9588" t="s">
        <v>64</v>
      </c>
      <c r="L9588" t="s">
        <v>4827</v>
      </c>
      <c r="M9588" s="8">
        <v>61.12</v>
      </c>
      <c r="N9588" s="7">
        <v>5</v>
      </c>
      <c r="O9588" s="8">
        <f>SUM(Superstore_Clean[[#This Row],[Unit Price]]*Superstore_Clean[[#This Row],[Quantity]])</f>
        <v>305.59999999999997</v>
      </c>
      <c r="P9588" s="7">
        <v>2016</v>
      </c>
      <c r="Q9588" t="s">
        <v>26</v>
      </c>
    </row>
    <row r="9589" spans="1:17" x14ac:dyDescent="0.3">
      <c r="A9589">
        <v>9588</v>
      </c>
      <c r="B9589" t="s">
        <v>9931</v>
      </c>
      <c r="C9589" s="6">
        <v>52269</v>
      </c>
      <c r="D9589" t="s">
        <v>4736</v>
      </c>
      <c r="E9589" t="s">
        <v>190</v>
      </c>
      <c r="F9589" t="s">
        <v>273</v>
      </c>
      <c r="G9589" s="7">
        <v>60653</v>
      </c>
      <c r="H9589" t="s">
        <v>92</v>
      </c>
      <c r="I9589" t="s">
        <v>3041</v>
      </c>
      <c r="J9589" t="s">
        <v>36</v>
      </c>
      <c r="K9589" t="s">
        <v>49</v>
      </c>
      <c r="L9589" t="s">
        <v>3042</v>
      </c>
      <c r="M9589" s="8">
        <v>195.136</v>
      </c>
      <c r="N9589" s="7">
        <v>4</v>
      </c>
      <c r="O9589" s="8">
        <f>SUM(Superstore_Clean[[#This Row],[Unit Price]]*Superstore_Clean[[#This Row],[Quantity]])</f>
        <v>780.54399999999998</v>
      </c>
      <c r="P9589" s="7">
        <v>2017</v>
      </c>
      <c r="Q9589" t="s">
        <v>80</v>
      </c>
    </row>
    <row r="9590" spans="1:17" x14ac:dyDescent="0.3">
      <c r="A9590">
        <v>9589</v>
      </c>
      <c r="B9590" t="s">
        <v>9932</v>
      </c>
      <c r="C9590" s="6">
        <v>52270</v>
      </c>
      <c r="D9590" t="s">
        <v>4883</v>
      </c>
      <c r="E9590" t="s">
        <v>190</v>
      </c>
      <c r="F9590" t="s">
        <v>5071</v>
      </c>
      <c r="G9590" s="7">
        <v>60090</v>
      </c>
      <c r="H9590" t="s">
        <v>92</v>
      </c>
      <c r="I9590" t="s">
        <v>436</v>
      </c>
      <c r="J9590" t="s">
        <v>36</v>
      </c>
      <c r="K9590" t="s">
        <v>57</v>
      </c>
      <c r="L9590" t="s">
        <v>437</v>
      </c>
      <c r="M9590" s="8">
        <v>121.536</v>
      </c>
      <c r="N9590" s="7">
        <v>4</v>
      </c>
      <c r="O9590" s="8">
        <f>SUM(Superstore_Clean[[#This Row],[Unit Price]]*Superstore_Clean[[#This Row],[Quantity]])</f>
        <v>486.14400000000001</v>
      </c>
      <c r="P9590" s="7">
        <v>2017</v>
      </c>
      <c r="Q9590" t="s">
        <v>135</v>
      </c>
    </row>
    <row r="9591" spans="1:17" x14ac:dyDescent="0.3">
      <c r="A9591">
        <v>9590</v>
      </c>
      <c r="B9591" t="s">
        <v>9933</v>
      </c>
      <c r="C9591" s="6">
        <v>52271</v>
      </c>
      <c r="D9591" t="s">
        <v>9312</v>
      </c>
      <c r="E9591" t="s">
        <v>190</v>
      </c>
      <c r="F9591" t="s">
        <v>273</v>
      </c>
      <c r="G9591" s="7">
        <v>60610</v>
      </c>
      <c r="H9591" t="s">
        <v>92</v>
      </c>
      <c r="I9591" t="s">
        <v>7574</v>
      </c>
      <c r="J9591" t="s">
        <v>36</v>
      </c>
      <c r="K9591" t="s">
        <v>78</v>
      </c>
      <c r="L9591" t="s">
        <v>7575</v>
      </c>
      <c r="M9591" s="8">
        <v>17.472000000000001</v>
      </c>
      <c r="N9591" s="7">
        <v>3</v>
      </c>
      <c r="O9591" s="8">
        <f>SUM(Superstore_Clean[[#This Row],[Unit Price]]*Superstore_Clean[[#This Row],[Quantity]])</f>
        <v>52.416000000000004</v>
      </c>
      <c r="P9591" s="7">
        <v>2014</v>
      </c>
      <c r="Q9591" t="s">
        <v>109</v>
      </c>
    </row>
    <row r="9592" spans="1:17" x14ac:dyDescent="0.3">
      <c r="A9592">
        <v>9591</v>
      </c>
      <c r="B9592" t="s">
        <v>9933</v>
      </c>
      <c r="C9592" s="6">
        <v>52272</v>
      </c>
      <c r="D9592" t="s">
        <v>9312</v>
      </c>
      <c r="E9592" t="s">
        <v>190</v>
      </c>
      <c r="F9592" t="s">
        <v>273</v>
      </c>
      <c r="G9592" s="7">
        <v>60610</v>
      </c>
      <c r="H9592" t="s">
        <v>92</v>
      </c>
      <c r="I9592" t="s">
        <v>3154</v>
      </c>
      <c r="J9592" t="s">
        <v>36</v>
      </c>
      <c r="K9592" t="s">
        <v>64</v>
      </c>
      <c r="L9592" t="s">
        <v>3155</v>
      </c>
      <c r="M9592" s="8">
        <v>104.58</v>
      </c>
      <c r="N9592" s="7">
        <v>9</v>
      </c>
      <c r="O9592" s="8">
        <f>SUM(Superstore_Clean[[#This Row],[Unit Price]]*Superstore_Clean[[#This Row],[Quantity]])</f>
        <v>941.22</v>
      </c>
      <c r="P9592" s="7">
        <v>2014</v>
      </c>
      <c r="Q9592" t="s">
        <v>109</v>
      </c>
    </row>
    <row r="9593" spans="1:17" x14ac:dyDescent="0.3">
      <c r="A9593">
        <v>9592</v>
      </c>
      <c r="B9593" t="s">
        <v>9934</v>
      </c>
      <c r="C9593" s="6">
        <v>52273</v>
      </c>
      <c r="D9593" t="s">
        <v>4635</v>
      </c>
      <c r="E9593" t="s">
        <v>91</v>
      </c>
      <c r="F9593" t="s">
        <v>536</v>
      </c>
      <c r="G9593" s="7">
        <v>77506</v>
      </c>
      <c r="H9593" t="s">
        <v>92</v>
      </c>
      <c r="I9593" t="s">
        <v>3065</v>
      </c>
      <c r="J9593" t="s">
        <v>23</v>
      </c>
      <c r="K9593" t="s">
        <v>54</v>
      </c>
      <c r="L9593" t="s">
        <v>3066</v>
      </c>
      <c r="M9593" s="8">
        <v>24.7</v>
      </c>
      <c r="N9593" s="7">
        <v>5</v>
      </c>
      <c r="O9593" s="8">
        <f>SUM(Superstore_Clean[[#This Row],[Unit Price]]*Superstore_Clean[[#This Row],[Quantity]])</f>
        <v>123.5</v>
      </c>
      <c r="P9593" s="7">
        <v>2016</v>
      </c>
      <c r="Q9593" t="s">
        <v>135</v>
      </c>
    </row>
    <row r="9594" spans="1:17" x14ac:dyDescent="0.3">
      <c r="A9594">
        <v>9593</v>
      </c>
      <c r="B9594" t="s">
        <v>9934</v>
      </c>
      <c r="C9594" s="6">
        <v>52274</v>
      </c>
      <c r="D9594" t="s">
        <v>4635</v>
      </c>
      <c r="E9594" t="s">
        <v>91</v>
      </c>
      <c r="F9594" t="s">
        <v>536</v>
      </c>
      <c r="G9594" s="7">
        <v>77506</v>
      </c>
      <c r="H9594" t="s">
        <v>92</v>
      </c>
      <c r="I9594" t="s">
        <v>8568</v>
      </c>
      <c r="J9594" t="s">
        <v>23</v>
      </c>
      <c r="K9594" t="s">
        <v>54</v>
      </c>
      <c r="L9594" t="s">
        <v>8569</v>
      </c>
      <c r="M9594" s="8">
        <v>302.72000000000003</v>
      </c>
      <c r="N9594" s="7">
        <v>5</v>
      </c>
      <c r="O9594" s="8">
        <f>SUM(Superstore_Clean[[#This Row],[Unit Price]]*Superstore_Clean[[#This Row],[Quantity]])</f>
        <v>1513.6000000000001</v>
      </c>
      <c r="P9594" s="7">
        <v>2016</v>
      </c>
      <c r="Q9594" t="s">
        <v>135</v>
      </c>
    </row>
    <row r="9595" spans="1:17" x14ac:dyDescent="0.3">
      <c r="A9595">
        <v>9594</v>
      </c>
      <c r="B9595" t="s">
        <v>9935</v>
      </c>
      <c r="C9595" s="6">
        <v>52275</v>
      </c>
      <c r="D9595" t="s">
        <v>3863</v>
      </c>
      <c r="E9595" t="s">
        <v>240</v>
      </c>
      <c r="F9595" t="s">
        <v>239</v>
      </c>
      <c r="G9595" s="7">
        <v>10024</v>
      </c>
      <c r="H9595" t="s">
        <v>132</v>
      </c>
      <c r="I9595" t="s">
        <v>5642</v>
      </c>
      <c r="J9595" t="s">
        <v>36</v>
      </c>
      <c r="K9595" t="s">
        <v>78</v>
      </c>
      <c r="L9595" t="s">
        <v>5643</v>
      </c>
      <c r="M9595" s="8">
        <v>8.56</v>
      </c>
      <c r="N9595" s="7">
        <v>2</v>
      </c>
      <c r="O9595" s="8">
        <f>SUM(Superstore_Clean[[#This Row],[Unit Price]]*Superstore_Clean[[#This Row],[Quantity]])</f>
        <v>17.12</v>
      </c>
      <c r="P9595" s="7">
        <v>2017</v>
      </c>
      <c r="Q9595" t="s">
        <v>139</v>
      </c>
    </row>
    <row r="9596" spans="1:17" x14ac:dyDescent="0.3">
      <c r="A9596">
        <v>9595</v>
      </c>
      <c r="B9596" t="s">
        <v>9935</v>
      </c>
      <c r="C9596" s="6">
        <v>52276</v>
      </c>
      <c r="D9596" t="s">
        <v>3863</v>
      </c>
      <c r="E9596" t="s">
        <v>240</v>
      </c>
      <c r="F9596" t="s">
        <v>239</v>
      </c>
      <c r="G9596" s="7">
        <v>10024</v>
      </c>
      <c r="H9596" t="s">
        <v>132</v>
      </c>
      <c r="I9596" t="s">
        <v>1297</v>
      </c>
      <c r="J9596" t="s">
        <v>36</v>
      </c>
      <c r="K9596" t="s">
        <v>78</v>
      </c>
      <c r="L9596" t="s">
        <v>1298</v>
      </c>
      <c r="M9596" s="8">
        <v>11.56</v>
      </c>
      <c r="N9596" s="7">
        <v>2</v>
      </c>
      <c r="O9596" s="8">
        <f>SUM(Superstore_Clean[[#This Row],[Unit Price]]*Superstore_Clean[[#This Row],[Quantity]])</f>
        <v>23.12</v>
      </c>
      <c r="P9596" s="7">
        <v>2017</v>
      </c>
      <c r="Q9596" t="s">
        <v>139</v>
      </c>
    </row>
    <row r="9597" spans="1:17" x14ac:dyDescent="0.3">
      <c r="A9597">
        <v>9596</v>
      </c>
      <c r="B9597" t="s">
        <v>9936</v>
      </c>
      <c r="C9597" s="6">
        <v>52277</v>
      </c>
      <c r="D9597" t="s">
        <v>3477</v>
      </c>
      <c r="E9597" t="s">
        <v>33</v>
      </c>
      <c r="F9597" t="s">
        <v>560</v>
      </c>
      <c r="G9597" s="7">
        <v>95123</v>
      </c>
      <c r="H9597" t="s">
        <v>34</v>
      </c>
      <c r="I9597" t="s">
        <v>126</v>
      </c>
      <c r="J9597" t="s">
        <v>36</v>
      </c>
      <c r="K9597" t="s">
        <v>67</v>
      </c>
      <c r="L9597" t="s">
        <v>127</v>
      </c>
      <c r="M9597" s="8">
        <v>25.86</v>
      </c>
      <c r="N9597" s="7">
        <v>3</v>
      </c>
      <c r="O9597" s="8">
        <f>SUM(Superstore_Clean[[#This Row],[Unit Price]]*Superstore_Clean[[#This Row],[Quantity]])</f>
        <v>77.58</v>
      </c>
      <c r="P9597" s="7">
        <v>2017</v>
      </c>
      <c r="Q9597" t="s">
        <v>144</v>
      </c>
    </row>
    <row r="9598" spans="1:17" x14ac:dyDescent="0.3">
      <c r="A9598">
        <v>9597</v>
      </c>
      <c r="B9598" t="s">
        <v>9936</v>
      </c>
      <c r="C9598" s="6">
        <v>52278</v>
      </c>
      <c r="D9598" t="s">
        <v>3477</v>
      </c>
      <c r="E9598" t="s">
        <v>33</v>
      </c>
      <c r="F9598" t="s">
        <v>560</v>
      </c>
      <c r="G9598" s="7">
        <v>95123</v>
      </c>
      <c r="H9598" t="s">
        <v>34</v>
      </c>
      <c r="I9598" t="s">
        <v>6273</v>
      </c>
      <c r="J9598" t="s">
        <v>36</v>
      </c>
      <c r="K9598" t="s">
        <v>64</v>
      </c>
      <c r="L9598" t="s">
        <v>6274</v>
      </c>
      <c r="M9598" s="8">
        <v>276.78399999999999</v>
      </c>
      <c r="N9598" s="7">
        <v>2</v>
      </c>
      <c r="O9598" s="8">
        <f>SUM(Superstore_Clean[[#This Row],[Unit Price]]*Superstore_Clean[[#This Row],[Quantity]])</f>
        <v>553.56799999999998</v>
      </c>
      <c r="P9598" s="7">
        <v>2017</v>
      </c>
      <c r="Q9598" t="s">
        <v>144</v>
      </c>
    </row>
    <row r="9599" spans="1:17" x14ac:dyDescent="0.3">
      <c r="A9599">
        <v>9598</v>
      </c>
      <c r="B9599" t="s">
        <v>9936</v>
      </c>
      <c r="C9599" s="6">
        <v>52279</v>
      </c>
      <c r="D9599" t="s">
        <v>3477</v>
      </c>
      <c r="E9599" t="s">
        <v>33</v>
      </c>
      <c r="F9599" t="s">
        <v>560</v>
      </c>
      <c r="G9599" s="7">
        <v>95123</v>
      </c>
      <c r="H9599" t="s">
        <v>34</v>
      </c>
      <c r="I9599" t="s">
        <v>6858</v>
      </c>
      <c r="J9599" t="s">
        <v>60</v>
      </c>
      <c r="K9599" t="s">
        <v>61</v>
      </c>
      <c r="L9599" t="s">
        <v>6859</v>
      </c>
      <c r="M9599" s="8">
        <v>110.352</v>
      </c>
      <c r="N9599" s="7">
        <v>3</v>
      </c>
      <c r="O9599" s="8">
        <f>SUM(Superstore_Clean[[#This Row],[Unit Price]]*Superstore_Clean[[#This Row],[Quantity]])</f>
        <v>331.05600000000004</v>
      </c>
      <c r="P9599" s="7">
        <v>2017</v>
      </c>
      <c r="Q9599" t="s">
        <v>144</v>
      </c>
    </row>
    <row r="9600" spans="1:17" x14ac:dyDescent="0.3">
      <c r="A9600">
        <v>9599</v>
      </c>
      <c r="B9600" t="s">
        <v>9937</v>
      </c>
      <c r="C9600" s="6">
        <v>52280</v>
      </c>
      <c r="D9600" t="s">
        <v>7477</v>
      </c>
      <c r="E9600" t="s">
        <v>33</v>
      </c>
      <c r="F9600" t="s">
        <v>4792</v>
      </c>
      <c r="G9600" s="7">
        <v>95823</v>
      </c>
      <c r="H9600" t="s">
        <v>34</v>
      </c>
      <c r="I9600" t="s">
        <v>5653</v>
      </c>
      <c r="J9600" t="s">
        <v>23</v>
      </c>
      <c r="K9600" t="s">
        <v>54</v>
      </c>
      <c r="L9600" t="s">
        <v>5654</v>
      </c>
      <c r="M9600" s="8">
        <v>60.84</v>
      </c>
      <c r="N9600" s="7">
        <v>3</v>
      </c>
      <c r="O9600" s="8">
        <f>SUM(Superstore_Clean[[#This Row],[Unit Price]]*Superstore_Clean[[#This Row],[Quantity]])</f>
        <v>182.52</v>
      </c>
      <c r="P9600" s="7">
        <v>2015</v>
      </c>
      <c r="Q9600" t="s">
        <v>139</v>
      </c>
    </row>
    <row r="9601" spans="1:17" x14ac:dyDescent="0.3">
      <c r="A9601">
        <v>9600</v>
      </c>
      <c r="B9601" t="s">
        <v>9938</v>
      </c>
      <c r="C9601" s="6">
        <v>52281</v>
      </c>
      <c r="D9601" t="s">
        <v>1765</v>
      </c>
      <c r="E9601" t="s">
        <v>376</v>
      </c>
      <c r="F9601" t="s">
        <v>286</v>
      </c>
      <c r="G9601" s="7">
        <v>97477</v>
      </c>
      <c r="H9601" t="s">
        <v>34</v>
      </c>
      <c r="I9601" t="s">
        <v>4817</v>
      </c>
      <c r="J9601" t="s">
        <v>36</v>
      </c>
      <c r="K9601" t="s">
        <v>67</v>
      </c>
      <c r="L9601" t="s">
        <v>4818</v>
      </c>
      <c r="M9601" s="8">
        <v>35.207999999999998</v>
      </c>
      <c r="N9601" s="7">
        <v>1</v>
      </c>
      <c r="O9601" s="8">
        <f>SUM(Superstore_Clean[[#This Row],[Unit Price]]*Superstore_Clean[[#This Row],[Quantity]])</f>
        <v>35.207999999999998</v>
      </c>
      <c r="P9601" s="7">
        <v>2015</v>
      </c>
      <c r="Q9601" t="s">
        <v>80</v>
      </c>
    </row>
    <row r="9602" spans="1:17" x14ac:dyDescent="0.3">
      <c r="A9602">
        <v>9601</v>
      </c>
      <c r="B9602" t="s">
        <v>9939</v>
      </c>
      <c r="C9602" s="6">
        <v>52282</v>
      </c>
      <c r="D9602" t="s">
        <v>1396</v>
      </c>
      <c r="E9602" t="s">
        <v>91</v>
      </c>
      <c r="F9602" t="s">
        <v>9395</v>
      </c>
      <c r="G9602" s="7">
        <v>76063</v>
      </c>
      <c r="H9602" t="s">
        <v>92</v>
      </c>
      <c r="I9602" t="s">
        <v>5508</v>
      </c>
      <c r="J9602" t="s">
        <v>36</v>
      </c>
      <c r="K9602" t="s">
        <v>78</v>
      </c>
      <c r="L9602" t="s">
        <v>5509</v>
      </c>
      <c r="M9602" s="8">
        <v>41.472000000000001</v>
      </c>
      <c r="N9602" s="7">
        <v>8</v>
      </c>
      <c r="O9602" s="8">
        <f>SUM(Superstore_Clean[[#This Row],[Unit Price]]*Superstore_Clean[[#This Row],[Quantity]])</f>
        <v>331.77600000000001</v>
      </c>
      <c r="P9602" s="7">
        <v>2017</v>
      </c>
      <c r="Q9602" t="s">
        <v>109</v>
      </c>
    </row>
    <row r="9603" spans="1:17" x14ac:dyDescent="0.3">
      <c r="A9603">
        <v>9602</v>
      </c>
      <c r="B9603" t="s">
        <v>9940</v>
      </c>
      <c r="C9603" s="6">
        <v>52283</v>
      </c>
      <c r="D9603" t="s">
        <v>1444</v>
      </c>
      <c r="E9603" t="s">
        <v>1512</v>
      </c>
      <c r="F9603" t="s">
        <v>2877</v>
      </c>
      <c r="G9603" s="7">
        <v>72401</v>
      </c>
      <c r="H9603" t="s">
        <v>21</v>
      </c>
      <c r="I9603" t="s">
        <v>3693</v>
      </c>
      <c r="J9603" t="s">
        <v>36</v>
      </c>
      <c r="K9603" t="s">
        <v>78</v>
      </c>
      <c r="L9603" t="s">
        <v>3694</v>
      </c>
      <c r="M9603" s="8">
        <v>239.5</v>
      </c>
      <c r="N9603" s="7">
        <v>5</v>
      </c>
      <c r="O9603" s="8">
        <f>SUM(Superstore_Clean[[#This Row],[Unit Price]]*Superstore_Clean[[#This Row],[Quantity]])</f>
        <v>1197.5</v>
      </c>
      <c r="P9603" s="7">
        <v>2016</v>
      </c>
      <c r="Q9603" t="s">
        <v>139</v>
      </c>
    </row>
    <row r="9604" spans="1:17" x14ac:dyDescent="0.3">
      <c r="A9604">
        <v>9603</v>
      </c>
      <c r="B9604" t="s">
        <v>9941</v>
      </c>
      <c r="C9604" s="6">
        <v>52284</v>
      </c>
      <c r="D9604" t="s">
        <v>1102</v>
      </c>
      <c r="E9604" t="s">
        <v>287</v>
      </c>
      <c r="F9604" t="s">
        <v>2623</v>
      </c>
      <c r="G9604" s="7">
        <v>23464</v>
      </c>
      <c r="H9604" t="s">
        <v>21</v>
      </c>
      <c r="I9604" t="s">
        <v>7331</v>
      </c>
      <c r="J9604" t="s">
        <v>36</v>
      </c>
      <c r="K9604" t="s">
        <v>516</v>
      </c>
      <c r="L9604" t="s">
        <v>7332</v>
      </c>
      <c r="M9604" s="8">
        <v>34.200000000000003</v>
      </c>
      <c r="N9604" s="7">
        <v>5</v>
      </c>
      <c r="O9604" s="8">
        <f>SUM(Superstore_Clean[[#This Row],[Unit Price]]*Superstore_Clean[[#This Row],[Quantity]])</f>
        <v>171</v>
      </c>
      <c r="P9604" s="7">
        <v>2014</v>
      </c>
      <c r="Q9604" t="s">
        <v>109</v>
      </c>
    </row>
    <row r="9605" spans="1:17" x14ac:dyDescent="0.3">
      <c r="A9605">
        <v>9604</v>
      </c>
      <c r="B9605" t="s">
        <v>9942</v>
      </c>
      <c r="C9605" s="6">
        <v>52285</v>
      </c>
      <c r="D9605" t="s">
        <v>5372</v>
      </c>
      <c r="E9605" t="s">
        <v>240</v>
      </c>
      <c r="F9605" t="s">
        <v>349</v>
      </c>
      <c r="G9605" s="7">
        <v>14609</v>
      </c>
      <c r="H9605" t="s">
        <v>132</v>
      </c>
      <c r="I9605" t="s">
        <v>3553</v>
      </c>
      <c r="J9605" t="s">
        <v>23</v>
      </c>
      <c r="K9605" t="s">
        <v>45</v>
      </c>
      <c r="L9605" t="s">
        <v>3554</v>
      </c>
      <c r="M9605" s="8">
        <v>376.86599999999999</v>
      </c>
      <c r="N9605" s="7">
        <v>3</v>
      </c>
      <c r="O9605" s="8">
        <f>SUM(Superstore_Clean[[#This Row],[Unit Price]]*Superstore_Clean[[#This Row],[Quantity]])</f>
        <v>1130.598</v>
      </c>
      <c r="P9605" s="7">
        <v>2016</v>
      </c>
      <c r="Q9605" t="s">
        <v>39</v>
      </c>
    </row>
    <row r="9606" spans="1:17" x14ac:dyDescent="0.3">
      <c r="A9606">
        <v>9605</v>
      </c>
      <c r="B9606" t="s">
        <v>9943</v>
      </c>
      <c r="C9606" s="6">
        <v>52286</v>
      </c>
      <c r="D9606" t="s">
        <v>2062</v>
      </c>
      <c r="E9606" t="s">
        <v>287</v>
      </c>
      <c r="F9606" t="s">
        <v>4322</v>
      </c>
      <c r="G9606" s="7">
        <v>23320</v>
      </c>
      <c r="H9606" t="s">
        <v>21</v>
      </c>
      <c r="I9606" t="s">
        <v>9944</v>
      </c>
      <c r="J9606" t="s">
        <v>36</v>
      </c>
      <c r="K9606" t="s">
        <v>67</v>
      </c>
      <c r="L9606" t="s">
        <v>9945</v>
      </c>
      <c r="M9606" s="8">
        <v>197.72</v>
      </c>
      <c r="N9606" s="7">
        <v>4</v>
      </c>
      <c r="O9606" s="8">
        <f>SUM(Superstore_Clean[[#This Row],[Unit Price]]*Superstore_Clean[[#This Row],[Quantity]])</f>
        <v>790.88</v>
      </c>
      <c r="P9606" s="7">
        <v>2015</v>
      </c>
      <c r="Q9606" t="s">
        <v>26</v>
      </c>
    </row>
    <row r="9607" spans="1:17" x14ac:dyDescent="0.3">
      <c r="A9607">
        <v>9606</v>
      </c>
      <c r="B9607" t="s">
        <v>9946</v>
      </c>
      <c r="C9607" s="6">
        <v>52287</v>
      </c>
      <c r="D9607" t="s">
        <v>3210</v>
      </c>
      <c r="E9607" t="s">
        <v>443</v>
      </c>
      <c r="F9607" t="s">
        <v>2176</v>
      </c>
      <c r="G9607" s="7">
        <v>43130</v>
      </c>
      <c r="H9607" t="s">
        <v>132</v>
      </c>
      <c r="I9607" t="s">
        <v>668</v>
      </c>
      <c r="J9607" t="s">
        <v>60</v>
      </c>
      <c r="K9607" t="s">
        <v>146</v>
      </c>
      <c r="L9607" t="s">
        <v>669</v>
      </c>
      <c r="M9607" s="8">
        <v>70.72</v>
      </c>
      <c r="N9607" s="7">
        <v>4</v>
      </c>
      <c r="O9607" s="8">
        <f>SUM(Superstore_Clean[[#This Row],[Unit Price]]*Superstore_Clean[[#This Row],[Quantity]])</f>
        <v>282.88</v>
      </c>
      <c r="P9607" s="7">
        <v>2017</v>
      </c>
      <c r="Q9607" t="s">
        <v>26</v>
      </c>
    </row>
    <row r="9608" spans="1:17" x14ac:dyDescent="0.3">
      <c r="A9608">
        <v>9607</v>
      </c>
      <c r="B9608" t="s">
        <v>9946</v>
      </c>
      <c r="C9608" s="6">
        <v>52288</v>
      </c>
      <c r="D9608" t="s">
        <v>3210</v>
      </c>
      <c r="E9608" t="s">
        <v>443</v>
      </c>
      <c r="F9608" t="s">
        <v>2176</v>
      </c>
      <c r="G9608" s="7">
        <v>43130</v>
      </c>
      <c r="H9608" t="s">
        <v>132</v>
      </c>
      <c r="I9608" t="s">
        <v>2997</v>
      </c>
      <c r="J9608" t="s">
        <v>36</v>
      </c>
      <c r="K9608" t="s">
        <v>49</v>
      </c>
      <c r="L9608" t="s">
        <v>2998</v>
      </c>
      <c r="M9608" s="8">
        <v>194.352</v>
      </c>
      <c r="N9608" s="7">
        <v>3</v>
      </c>
      <c r="O9608" s="8">
        <f>SUM(Superstore_Clean[[#This Row],[Unit Price]]*Superstore_Clean[[#This Row],[Quantity]])</f>
        <v>583.05600000000004</v>
      </c>
      <c r="P9608" s="7">
        <v>2017</v>
      </c>
      <c r="Q9608" t="s">
        <v>26</v>
      </c>
    </row>
    <row r="9609" spans="1:17" x14ac:dyDescent="0.3">
      <c r="A9609">
        <v>9608</v>
      </c>
      <c r="B9609" t="s">
        <v>9947</v>
      </c>
      <c r="C9609" s="6">
        <v>52289</v>
      </c>
      <c r="D9609" t="s">
        <v>4407</v>
      </c>
      <c r="E9609" t="s">
        <v>240</v>
      </c>
      <c r="F9609" t="s">
        <v>239</v>
      </c>
      <c r="G9609" s="7">
        <v>10024</v>
      </c>
      <c r="H9609" t="s">
        <v>132</v>
      </c>
      <c r="I9609" t="s">
        <v>6036</v>
      </c>
      <c r="J9609" t="s">
        <v>36</v>
      </c>
      <c r="K9609" t="s">
        <v>78</v>
      </c>
      <c r="L9609" t="s">
        <v>6037</v>
      </c>
      <c r="M9609" s="8">
        <v>21.6</v>
      </c>
      <c r="N9609" s="7">
        <v>6</v>
      </c>
      <c r="O9609" s="8">
        <f>SUM(Superstore_Clean[[#This Row],[Unit Price]]*Superstore_Clean[[#This Row],[Quantity]])</f>
        <v>129.60000000000002</v>
      </c>
      <c r="P9609" s="7">
        <v>2017</v>
      </c>
      <c r="Q9609" t="s">
        <v>87</v>
      </c>
    </row>
    <row r="9610" spans="1:17" x14ac:dyDescent="0.3">
      <c r="A9610">
        <v>9609</v>
      </c>
      <c r="B9610" t="s">
        <v>9947</v>
      </c>
      <c r="C9610" s="6">
        <v>52290</v>
      </c>
      <c r="D9610" t="s">
        <v>4407</v>
      </c>
      <c r="E9610" t="s">
        <v>240</v>
      </c>
      <c r="F9610" t="s">
        <v>239</v>
      </c>
      <c r="G9610" s="7">
        <v>10024</v>
      </c>
      <c r="H9610" t="s">
        <v>132</v>
      </c>
      <c r="I9610" t="s">
        <v>4414</v>
      </c>
      <c r="J9610" t="s">
        <v>36</v>
      </c>
      <c r="K9610" t="s">
        <v>37</v>
      </c>
      <c r="L9610" t="s">
        <v>4415</v>
      </c>
      <c r="M9610" s="8">
        <v>11.07</v>
      </c>
      <c r="N9610" s="7">
        <v>3</v>
      </c>
      <c r="O9610" s="8">
        <f>SUM(Superstore_Clean[[#This Row],[Unit Price]]*Superstore_Clean[[#This Row],[Quantity]])</f>
        <v>33.21</v>
      </c>
      <c r="P9610" s="7">
        <v>2017</v>
      </c>
      <c r="Q9610" t="s">
        <v>87</v>
      </c>
    </row>
    <row r="9611" spans="1:17" x14ac:dyDescent="0.3">
      <c r="A9611">
        <v>9610</v>
      </c>
      <c r="B9611" t="s">
        <v>9948</v>
      </c>
      <c r="C9611" s="6">
        <v>52291</v>
      </c>
      <c r="D9611" t="s">
        <v>1404</v>
      </c>
      <c r="E9611" t="s">
        <v>33</v>
      </c>
      <c r="F9611" t="s">
        <v>32</v>
      </c>
      <c r="G9611" s="7">
        <v>90045</v>
      </c>
      <c r="H9611" t="s">
        <v>34</v>
      </c>
      <c r="I9611" t="s">
        <v>5454</v>
      </c>
      <c r="J9611" t="s">
        <v>23</v>
      </c>
      <c r="K9611" t="s">
        <v>54</v>
      </c>
      <c r="L9611" t="s">
        <v>5455</v>
      </c>
      <c r="M9611" s="8">
        <v>282.83999999999997</v>
      </c>
      <c r="N9611" s="7">
        <v>4</v>
      </c>
      <c r="O9611" s="8">
        <f>SUM(Superstore_Clean[[#This Row],[Unit Price]]*Superstore_Clean[[#This Row],[Quantity]])</f>
        <v>1131.3599999999999</v>
      </c>
      <c r="P9611" s="7">
        <v>2016</v>
      </c>
      <c r="Q9611" t="s">
        <v>109</v>
      </c>
    </row>
    <row r="9612" spans="1:17" x14ac:dyDescent="0.3">
      <c r="A9612">
        <v>9611</v>
      </c>
      <c r="B9612" t="s">
        <v>9948</v>
      </c>
      <c r="C9612" s="6">
        <v>52292</v>
      </c>
      <c r="D9612" t="s">
        <v>1404</v>
      </c>
      <c r="E9612" t="s">
        <v>33</v>
      </c>
      <c r="F9612" t="s">
        <v>32</v>
      </c>
      <c r="G9612" s="7">
        <v>90045</v>
      </c>
      <c r="H9612" t="s">
        <v>34</v>
      </c>
      <c r="I9612" t="s">
        <v>3633</v>
      </c>
      <c r="J9612" t="s">
        <v>36</v>
      </c>
      <c r="K9612" t="s">
        <v>37</v>
      </c>
      <c r="L9612" t="s">
        <v>3634</v>
      </c>
      <c r="M9612" s="8">
        <v>27.72</v>
      </c>
      <c r="N9612" s="7">
        <v>9</v>
      </c>
      <c r="O9612" s="8">
        <f>SUM(Superstore_Clean[[#This Row],[Unit Price]]*Superstore_Clean[[#This Row],[Quantity]])</f>
        <v>249.48</v>
      </c>
      <c r="P9612" s="7">
        <v>2016</v>
      </c>
      <c r="Q9612" t="s">
        <v>109</v>
      </c>
    </row>
    <row r="9613" spans="1:17" x14ac:dyDescent="0.3">
      <c r="A9613">
        <v>9612</v>
      </c>
      <c r="B9613" t="s">
        <v>9949</v>
      </c>
      <c r="C9613" s="6">
        <v>52293</v>
      </c>
      <c r="D9613" t="s">
        <v>1727</v>
      </c>
      <c r="E9613" t="s">
        <v>1317</v>
      </c>
      <c r="F9613" t="s">
        <v>295</v>
      </c>
      <c r="G9613" s="7">
        <v>39212</v>
      </c>
      <c r="H9613" t="s">
        <v>21</v>
      </c>
      <c r="I9613" t="s">
        <v>2917</v>
      </c>
      <c r="J9613" t="s">
        <v>36</v>
      </c>
      <c r="K9613" t="s">
        <v>242</v>
      </c>
      <c r="L9613" t="s">
        <v>501</v>
      </c>
      <c r="M9613" s="8">
        <v>11.68</v>
      </c>
      <c r="N9613" s="7">
        <v>4</v>
      </c>
      <c r="O9613" s="8">
        <f>SUM(Superstore_Clean[[#This Row],[Unit Price]]*Superstore_Clean[[#This Row],[Quantity]])</f>
        <v>46.72</v>
      </c>
      <c r="P9613" s="7">
        <v>2017</v>
      </c>
      <c r="Q9613" t="s">
        <v>47</v>
      </c>
    </row>
    <row r="9614" spans="1:17" x14ac:dyDescent="0.3">
      <c r="A9614">
        <v>9613</v>
      </c>
      <c r="B9614" t="s">
        <v>9950</v>
      </c>
      <c r="C9614" s="6">
        <v>52294</v>
      </c>
      <c r="D9614" t="s">
        <v>1657</v>
      </c>
      <c r="E9614" t="s">
        <v>33</v>
      </c>
      <c r="F9614" t="s">
        <v>5715</v>
      </c>
      <c r="G9614" s="7">
        <v>95695</v>
      </c>
      <c r="H9614" t="s">
        <v>34</v>
      </c>
      <c r="I9614" t="s">
        <v>5698</v>
      </c>
      <c r="J9614" t="s">
        <v>60</v>
      </c>
      <c r="K9614" t="s">
        <v>61</v>
      </c>
      <c r="L9614" t="s">
        <v>5699</v>
      </c>
      <c r="M9614" s="8">
        <v>239.98400000000001</v>
      </c>
      <c r="N9614" s="7">
        <v>2</v>
      </c>
      <c r="O9614" s="8">
        <f>SUM(Superstore_Clean[[#This Row],[Unit Price]]*Superstore_Clean[[#This Row],[Quantity]])</f>
        <v>479.96800000000002</v>
      </c>
      <c r="P9614" s="7">
        <v>2016</v>
      </c>
      <c r="Q9614" t="s">
        <v>139</v>
      </c>
    </row>
    <row r="9615" spans="1:17" x14ac:dyDescent="0.3">
      <c r="A9615">
        <v>9614</v>
      </c>
      <c r="B9615" t="s">
        <v>9951</v>
      </c>
      <c r="C9615" s="6">
        <v>52295</v>
      </c>
      <c r="D9615" t="s">
        <v>686</v>
      </c>
      <c r="E9615" t="s">
        <v>84</v>
      </c>
      <c r="F9615" t="s">
        <v>83</v>
      </c>
      <c r="G9615" s="7">
        <v>98115</v>
      </c>
      <c r="H9615" t="s">
        <v>34</v>
      </c>
      <c r="I9615" t="s">
        <v>66</v>
      </c>
      <c r="J9615" t="s">
        <v>36</v>
      </c>
      <c r="K9615" t="s">
        <v>67</v>
      </c>
      <c r="L9615" t="s">
        <v>68</v>
      </c>
      <c r="M9615" s="8">
        <v>22.98</v>
      </c>
      <c r="N9615" s="7">
        <v>1</v>
      </c>
      <c r="O9615" s="8">
        <f>SUM(Superstore_Clean[[#This Row],[Unit Price]]*Superstore_Clean[[#This Row],[Quantity]])</f>
        <v>22.98</v>
      </c>
      <c r="P9615" s="7">
        <v>2014</v>
      </c>
      <c r="Q9615" t="s">
        <v>26</v>
      </c>
    </row>
    <row r="9616" spans="1:17" x14ac:dyDescent="0.3">
      <c r="A9616">
        <v>9615</v>
      </c>
      <c r="B9616" t="s">
        <v>9951</v>
      </c>
      <c r="C9616" s="6">
        <v>52296</v>
      </c>
      <c r="D9616" t="s">
        <v>686</v>
      </c>
      <c r="E9616" t="s">
        <v>84</v>
      </c>
      <c r="F9616" t="s">
        <v>83</v>
      </c>
      <c r="G9616" s="7">
        <v>98115</v>
      </c>
      <c r="H9616" t="s">
        <v>34</v>
      </c>
      <c r="I9616" t="s">
        <v>4284</v>
      </c>
      <c r="J9616" t="s">
        <v>60</v>
      </c>
      <c r="K9616" t="s">
        <v>146</v>
      </c>
      <c r="L9616" t="s">
        <v>4285</v>
      </c>
      <c r="M9616" s="8">
        <v>102.13</v>
      </c>
      <c r="N9616" s="7">
        <v>7</v>
      </c>
      <c r="O9616" s="8">
        <f>SUM(Superstore_Clean[[#This Row],[Unit Price]]*Superstore_Clean[[#This Row],[Quantity]])</f>
        <v>714.91</v>
      </c>
      <c r="P9616" s="7">
        <v>2014</v>
      </c>
      <c r="Q9616" t="s">
        <v>26</v>
      </c>
    </row>
    <row r="9617" spans="1:17" x14ac:dyDescent="0.3">
      <c r="A9617">
        <v>9616</v>
      </c>
      <c r="B9617" t="s">
        <v>9951</v>
      </c>
      <c r="C9617" s="6">
        <v>52297</v>
      </c>
      <c r="D9617" t="s">
        <v>686</v>
      </c>
      <c r="E9617" t="s">
        <v>84</v>
      </c>
      <c r="F9617" t="s">
        <v>83</v>
      </c>
      <c r="G9617" s="7">
        <v>98115</v>
      </c>
      <c r="H9617" t="s">
        <v>34</v>
      </c>
      <c r="I9617" t="s">
        <v>1545</v>
      </c>
      <c r="J9617" t="s">
        <v>36</v>
      </c>
      <c r="K9617" t="s">
        <v>64</v>
      </c>
      <c r="L9617" t="s">
        <v>1546</v>
      </c>
      <c r="M9617" s="8">
        <v>2033.5840000000001</v>
      </c>
      <c r="N9617" s="7">
        <v>2</v>
      </c>
      <c r="O9617" s="8">
        <f>SUM(Superstore_Clean[[#This Row],[Unit Price]]*Superstore_Clean[[#This Row],[Quantity]])</f>
        <v>4067.1680000000001</v>
      </c>
      <c r="P9617" s="7">
        <v>2014</v>
      </c>
      <c r="Q9617" t="s">
        <v>26</v>
      </c>
    </row>
    <row r="9618" spans="1:17" x14ac:dyDescent="0.3">
      <c r="A9618">
        <v>9617</v>
      </c>
      <c r="B9618" t="s">
        <v>9952</v>
      </c>
      <c r="C9618" s="6">
        <v>52298</v>
      </c>
      <c r="D9618" t="s">
        <v>3429</v>
      </c>
      <c r="E9618" t="s">
        <v>33</v>
      </c>
      <c r="F9618" t="s">
        <v>32</v>
      </c>
      <c r="G9618" s="7">
        <v>90049</v>
      </c>
      <c r="H9618" t="s">
        <v>34</v>
      </c>
      <c r="I9618" t="s">
        <v>2848</v>
      </c>
      <c r="J9618" t="s">
        <v>36</v>
      </c>
      <c r="K9618" t="s">
        <v>57</v>
      </c>
      <c r="L9618" t="s">
        <v>2849</v>
      </c>
      <c r="M9618" s="8">
        <v>5.76</v>
      </c>
      <c r="N9618" s="7">
        <v>2</v>
      </c>
      <c r="O9618" s="8">
        <f>SUM(Superstore_Clean[[#This Row],[Unit Price]]*Superstore_Clean[[#This Row],[Quantity]])</f>
        <v>11.52</v>
      </c>
      <c r="P9618" s="7">
        <v>2016</v>
      </c>
      <c r="Q9618" t="s">
        <v>115</v>
      </c>
    </row>
    <row r="9619" spans="1:17" x14ac:dyDescent="0.3">
      <c r="A9619">
        <v>9618</v>
      </c>
      <c r="B9619" t="s">
        <v>9953</v>
      </c>
      <c r="C9619" s="6">
        <v>52299</v>
      </c>
      <c r="D9619" t="s">
        <v>3785</v>
      </c>
      <c r="E9619" t="s">
        <v>443</v>
      </c>
      <c r="F9619" t="s">
        <v>4083</v>
      </c>
      <c r="G9619" s="7">
        <v>43402</v>
      </c>
      <c r="H9619" t="s">
        <v>132</v>
      </c>
      <c r="I9619" t="s">
        <v>2110</v>
      </c>
      <c r="J9619" t="s">
        <v>60</v>
      </c>
      <c r="K9619" t="s">
        <v>1078</v>
      </c>
      <c r="L9619" t="s">
        <v>2111</v>
      </c>
      <c r="M9619" s="8">
        <v>899.98199999999997</v>
      </c>
      <c r="N9619" s="7">
        <v>3</v>
      </c>
      <c r="O9619" s="8">
        <f>SUM(Superstore_Clean[[#This Row],[Unit Price]]*Superstore_Clean[[#This Row],[Quantity]])</f>
        <v>2699.9459999999999</v>
      </c>
      <c r="P9619" s="7">
        <v>2017</v>
      </c>
      <c r="Q9619" t="s">
        <v>26</v>
      </c>
    </row>
    <row r="9620" spans="1:17" x14ac:dyDescent="0.3">
      <c r="A9620">
        <v>9619</v>
      </c>
      <c r="B9620" t="s">
        <v>9953</v>
      </c>
      <c r="C9620" s="6">
        <v>52300</v>
      </c>
      <c r="D9620" t="s">
        <v>3785</v>
      </c>
      <c r="E9620" t="s">
        <v>443</v>
      </c>
      <c r="F9620" t="s">
        <v>4083</v>
      </c>
      <c r="G9620" s="7">
        <v>43402</v>
      </c>
      <c r="H9620" t="s">
        <v>132</v>
      </c>
      <c r="I9620" t="s">
        <v>3139</v>
      </c>
      <c r="J9620" t="s">
        <v>36</v>
      </c>
      <c r="K9620" t="s">
        <v>57</v>
      </c>
      <c r="L9620" t="s">
        <v>3140</v>
      </c>
      <c r="M9620" s="8">
        <v>86.352000000000004</v>
      </c>
      <c r="N9620" s="7">
        <v>3</v>
      </c>
      <c r="O9620" s="8">
        <f>SUM(Superstore_Clean[[#This Row],[Unit Price]]*Superstore_Clean[[#This Row],[Quantity]])</f>
        <v>259.05600000000004</v>
      </c>
      <c r="P9620" s="7">
        <v>2017</v>
      </c>
      <c r="Q9620" t="s">
        <v>26</v>
      </c>
    </row>
    <row r="9621" spans="1:17" x14ac:dyDescent="0.3">
      <c r="A9621">
        <v>9620</v>
      </c>
      <c r="B9621" t="s">
        <v>9953</v>
      </c>
      <c r="C9621" s="6">
        <v>52301</v>
      </c>
      <c r="D9621" t="s">
        <v>3785</v>
      </c>
      <c r="E9621" t="s">
        <v>443</v>
      </c>
      <c r="F9621" t="s">
        <v>4083</v>
      </c>
      <c r="G9621" s="7">
        <v>43402</v>
      </c>
      <c r="H9621" t="s">
        <v>132</v>
      </c>
      <c r="I9621" t="s">
        <v>1200</v>
      </c>
      <c r="J9621" t="s">
        <v>60</v>
      </c>
      <c r="K9621" t="s">
        <v>146</v>
      </c>
      <c r="L9621" t="s">
        <v>1201</v>
      </c>
      <c r="M9621" s="8">
        <v>139.96</v>
      </c>
      <c r="N9621" s="7">
        <v>5</v>
      </c>
      <c r="O9621" s="8">
        <f>SUM(Superstore_Clean[[#This Row],[Unit Price]]*Superstore_Clean[[#This Row],[Quantity]])</f>
        <v>699.80000000000007</v>
      </c>
      <c r="P9621" s="7">
        <v>2017</v>
      </c>
      <c r="Q9621" t="s">
        <v>26</v>
      </c>
    </row>
    <row r="9622" spans="1:17" x14ac:dyDescent="0.3">
      <c r="A9622">
        <v>9621</v>
      </c>
      <c r="B9622" t="s">
        <v>9954</v>
      </c>
      <c r="C9622" s="6">
        <v>52302</v>
      </c>
      <c r="D9622" t="s">
        <v>3934</v>
      </c>
      <c r="E9622" t="s">
        <v>443</v>
      </c>
      <c r="F9622" t="s">
        <v>2176</v>
      </c>
      <c r="G9622" s="7">
        <v>43130</v>
      </c>
      <c r="H9622" t="s">
        <v>132</v>
      </c>
      <c r="I9622" t="s">
        <v>8451</v>
      </c>
      <c r="J9622" t="s">
        <v>36</v>
      </c>
      <c r="K9622" t="s">
        <v>67</v>
      </c>
      <c r="L9622" t="s">
        <v>8452</v>
      </c>
      <c r="M9622" s="8">
        <v>16.704000000000001</v>
      </c>
      <c r="N9622" s="7">
        <v>6</v>
      </c>
      <c r="O9622" s="8">
        <f>SUM(Superstore_Clean[[#This Row],[Unit Price]]*Superstore_Clean[[#This Row],[Quantity]])</f>
        <v>100.224</v>
      </c>
      <c r="P9622" s="7">
        <v>2014</v>
      </c>
      <c r="Q9622" t="s">
        <v>139</v>
      </c>
    </row>
    <row r="9623" spans="1:17" x14ac:dyDescent="0.3">
      <c r="A9623">
        <v>9622</v>
      </c>
      <c r="B9623" t="s">
        <v>9954</v>
      </c>
      <c r="C9623" s="6">
        <v>52303</v>
      </c>
      <c r="D9623" t="s">
        <v>3934</v>
      </c>
      <c r="E9623" t="s">
        <v>443</v>
      </c>
      <c r="F9623" t="s">
        <v>2176</v>
      </c>
      <c r="G9623" s="7">
        <v>43130</v>
      </c>
      <c r="H9623" t="s">
        <v>132</v>
      </c>
      <c r="I9623" t="s">
        <v>9180</v>
      </c>
      <c r="J9623" t="s">
        <v>60</v>
      </c>
      <c r="K9623" t="s">
        <v>146</v>
      </c>
      <c r="L9623" t="s">
        <v>9181</v>
      </c>
      <c r="M9623" s="8">
        <v>3.1520000000000001</v>
      </c>
      <c r="N9623" s="7">
        <v>2</v>
      </c>
      <c r="O9623" s="8">
        <f>SUM(Superstore_Clean[[#This Row],[Unit Price]]*Superstore_Clean[[#This Row],[Quantity]])</f>
        <v>6.3040000000000003</v>
      </c>
      <c r="P9623" s="7">
        <v>2014</v>
      </c>
      <c r="Q9623" t="s">
        <v>139</v>
      </c>
    </row>
    <row r="9624" spans="1:17" x14ac:dyDescent="0.3">
      <c r="A9624">
        <v>9623</v>
      </c>
      <c r="B9624" t="s">
        <v>9954</v>
      </c>
      <c r="C9624" s="6">
        <v>52304</v>
      </c>
      <c r="D9624" t="s">
        <v>3934</v>
      </c>
      <c r="E9624" t="s">
        <v>443</v>
      </c>
      <c r="F9624" t="s">
        <v>2176</v>
      </c>
      <c r="G9624" s="7">
        <v>43130</v>
      </c>
      <c r="H9624" t="s">
        <v>132</v>
      </c>
      <c r="I9624" t="s">
        <v>5924</v>
      </c>
      <c r="J9624" t="s">
        <v>36</v>
      </c>
      <c r="K9624" t="s">
        <v>78</v>
      </c>
      <c r="L9624" t="s">
        <v>5925</v>
      </c>
      <c r="M9624" s="8">
        <v>32.896000000000001</v>
      </c>
      <c r="N9624" s="7">
        <v>4</v>
      </c>
      <c r="O9624" s="8">
        <f>SUM(Superstore_Clean[[#This Row],[Unit Price]]*Superstore_Clean[[#This Row],[Quantity]])</f>
        <v>131.584</v>
      </c>
      <c r="P9624" s="7">
        <v>2014</v>
      </c>
      <c r="Q9624" t="s">
        <v>139</v>
      </c>
    </row>
    <row r="9625" spans="1:17" x14ac:dyDescent="0.3">
      <c r="A9625">
        <v>9624</v>
      </c>
      <c r="B9625" t="s">
        <v>9955</v>
      </c>
      <c r="C9625" s="6">
        <v>52305</v>
      </c>
      <c r="D9625" t="s">
        <v>1852</v>
      </c>
      <c r="E9625" t="s">
        <v>91</v>
      </c>
      <c r="F9625" t="s">
        <v>721</v>
      </c>
      <c r="G9625" s="7">
        <v>75220</v>
      </c>
      <c r="H9625" t="s">
        <v>92</v>
      </c>
      <c r="I9625" t="s">
        <v>2235</v>
      </c>
      <c r="J9625" t="s">
        <v>36</v>
      </c>
      <c r="K9625" t="s">
        <v>67</v>
      </c>
      <c r="L9625" t="s">
        <v>2236</v>
      </c>
      <c r="M9625" s="8">
        <v>21.391999999999999</v>
      </c>
      <c r="N9625" s="7">
        <v>2</v>
      </c>
      <c r="O9625" s="8">
        <f>SUM(Superstore_Clean[[#This Row],[Unit Price]]*Superstore_Clean[[#This Row],[Quantity]])</f>
        <v>42.783999999999999</v>
      </c>
      <c r="P9625" s="7">
        <v>2017</v>
      </c>
      <c r="Q9625" t="s">
        <v>39</v>
      </c>
    </row>
    <row r="9626" spans="1:17" x14ac:dyDescent="0.3">
      <c r="A9626">
        <v>9625</v>
      </c>
      <c r="B9626" t="s">
        <v>9955</v>
      </c>
      <c r="C9626" s="6">
        <v>52306</v>
      </c>
      <c r="D9626" t="s">
        <v>1852</v>
      </c>
      <c r="E9626" t="s">
        <v>91</v>
      </c>
      <c r="F9626" t="s">
        <v>721</v>
      </c>
      <c r="G9626" s="7">
        <v>75220</v>
      </c>
      <c r="H9626" t="s">
        <v>92</v>
      </c>
      <c r="I9626" t="s">
        <v>4306</v>
      </c>
      <c r="J9626" t="s">
        <v>23</v>
      </c>
      <c r="K9626" t="s">
        <v>45</v>
      </c>
      <c r="L9626" t="s">
        <v>4307</v>
      </c>
      <c r="M9626" s="8">
        <v>307.31400000000002</v>
      </c>
      <c r="N9626" s="7">
        <v>3</v>
      </c>
      <c r="O9626" s="8">
        <f>SUM(Superstore_Clean[[#This Row],[Unit Price]]*Superstore_Clean[[#This Row],[Quantity]])</f>
        <v>921.94200000000001</v>
      </c>
      <c r="P9626" s="7">
        <v>2017</v>
      </c>
      <c r="Q9626" t="s">
        <v>39</v>
      </c>
    </row>
    <row r="9627" spans="1:17" x14ac:dyDescent="0.3">
      <c r="A9627">
        <v>9626</v>
      </c>
      <c r="B9627" t="s">
        <v>9955</v>
      </c>
      <c r="C9627" s="6">
        <v>52307</v>
      </c>
      <c r="D9627" t="s">
        <v>1852</v>
      </c>
      <c r="E9627" t="s">
        <v>91</v>
      </c>
      <c r="F9627" t="s">
        <v>721</v>
      </c>
      <c r="G9627" s="7">
        <v>75220</v>
      </c>
      <c r="H9627" t="s">
        <v>92</v>
      </c>
      <c r="I9627" t="s">
        <v>4843</v>
      </c>
      <c r="J9627" t="s">
        <v>23</v>
      </c>
      <c r="K9627" t="s">
        <v>24</v>
      </c>
      <c r="L9627" t="s">
        <v>4844</v>
      </c>
      <c r="M9627" s="8">
        <v>409.99919999999997</v>
      </c>
      <c r="N9627" s="7">
        <v>3</v>
      </c>
      <c r="O9627" s="8">
        <f>SUM(Superstore_Clean[[#This Row],[Unit Price]]*Superstore_Clean[[#This Row],[Quantity]])</f>
        <v>1229.9975999999999</v>
      </c>
      <c r="P9627" s="7">
        <v>2017</v>
      </c>
      <c r="Q9627" t="s">
        <v>39</v>
      </c>
    </row>
    <row r="9628" spans="1:17" x14ac:dyDescent="0.3">
      <c r="A9628">
        <v>9627</v>
      </c>
      <c r="B9628" t="s">
        <v>9956</v>
      </c>
      <c r="C9628" s="6">
        <v>52308</v>
      </c>
      <c r="D9628" t="s">
        <v>1439</v>
      </c>
      <c r="E9628" t="s">
        <v>91</v>
      </c>
      <c r="F9628" t="s">
        <v>4327</v>
      </c>
      <c r="G9628" s="7">
        <v>79424</v>
      </c>
      <c r="H9628" t="s">
        <v>92</v>
      </c>
      <c r="I9628" t="s">
        <v>8932</v>
      </c>
      <c r="J9628" t="s">
        <v>36</v>
      </c>
      <c r="K9628" t="s">
        <v>78</v>
      </c>
      <c r="L9628" t="s">
        <v>8933</v>
      </c>
      <c r="M9628" s="8">
        <v>9.2479999999999993</v>
      </c>
      <c r="N9628" s="7">
        <v>2</v>
      </c>
      <c r="O9628" s="8">
        <f>SUM(Superstore_Clean[[#This Row],[Unit Price]]*Superstore_Clean[[#This Row],[Quantity]])</f>
        <v>18.495999999999999</v>
      </c>
      <c r="P9628" s="7">
        <v>2017</v>
      </c>
      <c r="Q9628" t="s">
        <v>139</v>
      </c>
    </row>
    <row r="9629" spans="1:17" x14ac:dyDescent="0.3">
      <c r="A9629">
        <v>9628</v>
      </c>
      <c r="B9629" t="s">
        <v>9957</v>
      </c>
      <c r="C9629" s="6">
        <v>52309</v>
      </c>
      <c r="D9629" t="s">
        <v>4601</v>
      </c>
      <c r="E9629" t="s">
        <v>214</v>
      </c>
      <c r="F9629" t="s">
        <v>778</v>
      </c>
      <c r="G9629" s="7">
        <v>48227</v>
      </c>
      <c r="H9629" t="s">
        <v>92</v>
      </c>
      <c r="I9629" t="s">
        <v>2647</v>
      </c>
      <c r="J9629" t="s">
        <v>36</v>
      </c>
      <c r="K9629" t="s">
        <v>64</v>
      </c>
      <c r="L9629" t="s">
        <v>2648</v>
      </c>
      <c r="M9629" s="8">
        <v>14.67</v>
      </c>
      <c r="N9629" s="7">
        <v>3</v>
      </c>
      <c r="O9629" s="8">
        <f>SUM(Superstore_Clean[[#This Row],[Unit Price]]*Superstore_Clean[[#This Row],[Quantity]])</f>
        <v>44.01</v>
      </c>
      <c r="P9629" s="7">
        <v>2014</v>
      </c>
      <c r="Q9629" t="s">
        <v>26</v>
      </c>
    </row>
    <row r="9630" spans="1:17" x14ac:dyDescent="0.3">
      <c r="A9630">
        <v>9629</v>
      </c>
      <c r="B9630" t="s">
        <v>9958</v>
      </c>
      <c r="C9630" s="6">
        <v>52310</v>
      </c>
      <c r="D9630" t="s">
        <v>3427</v>
      </c>
      <c r="E9630" t="s">
        <v>443</v>
      </c>
      <c r="F9630" t="s">
        <v>539</v>
      </c>
      <c r="G9630" s="7">
        <v>43055</v>
      </c>
      <c r="H9630" t="s">
        <v>132</v>
      </c>
      <c r="I9630" t="s">
        <v>2447</v>
      </c>
      <c r="J9630" t="s">
        <v>36</v>
      </c>
      <c r="K9630" t="s">
        <v>78</v>
      </c>
      <c r="L9630" t="s">
        <v>2448</v>
      </c>
      <c r="M9630" s="8">
        <v>37.408000000000001</v>
      </c>
      <c r="N9630" s="7">
        <v>7</v>
      </c>
      <c r="O9630" s="8">
        <f>SUM(Superstore_Clean[[#This Row],[Unit Price]]*Superstore_Clean[[#This Row],[Quantity]])</f>
        <v>261.85599999999999</v>
      </c>
      <c r="P9630" s="7">
        <v>2014</v>
      </c>
      <c r="Q9630" t="s">
        <v>144</v>
      </c>
    </row>
    <row r="9631" spans="1:17" x14ac:dyDescent="0.3">
      <c r="A9631">
        <v>9630</v>
      </c>
      <c r="B9631" t="s">
        <v>9958</v>
      </c>
      <c r="C9631" s="6">
        <v>52311</v>
      </c>
      <c r="D9631" t="s">
        <v>3427</v>
      </c>
      <c r="E9631" t="s">
        <v>443</v>
      </c>
      <c r="F9631" t="s">
        <v>539</v>
      </c>
      <c r="G9631" s="7">
        <v>43055</v>
      </c>
      <c r="H9631" t="s">
        <v>132</v>
      </c>
      <c r="I9631" t="s">
        <v>6010</v>
      </c>
      <c r="J9631" t="s">
        <v>36</v>
      </c>
      <c r="K9631" t="s">
        <v>64</v>
      </c>
      <c r="L9631" t="s">
        <v>6011</v>
      </c>
      <c r="M9631" s="8">
        <v>3.4380000000000002</v>
      </c>
      <c r="N9631" s="7">
        <v>2</v>
      </c>
      <c r="O9631" s="8">
        <f>SUM(Superstore_Clean[[#This Row],[Unit Price]]*Superstore_Clean[[#This Row],[Quantity]])</f>
        <v>6.8760000000000003</v>
      </c>
      <c r="P9631" s="7">
        <v>2014</v>
      </c>
      <c r="Q9631" t="s">
        <v>144</v>
      </c>
    </row>
    <row r="9632" spans="1:17" x14ac:dyDescent="0.3">
      <c r="A9632">
        <v>9631</v>
      </c>
      <c r="B9632" t="s">
        <v>9959</v>
      </c>
      <c r="C9632" s="6">
        <v>52312</v>
      </c>
      <c r="D9632" t="s">
        <v>2852</v>
      </c>
      <c r="E9632" t="s">
        <v>240</v>
      </c>
      <c r="F9632" t="s">
        <v>239</v>
      </c>
      <c r="G9632" s="7">
        <v>10011</v>
      </c>
      <c r="H9632" t="s">
        <v>132</v>
      </c>
      <c r="I9632" t="s">
        <v>398</v>
      </c>
      <c r="J9632" t="s">
        <v>36</v>
      </c>
      <c r="K9632" t="s">
        <v>64</v>
      </c>
      <c r="L9632" t="s">
        <v>399</v>
      </c>
      <c r="M9632" s="8">
        <v>7.1520000000000001</v>
      </c>
      <c r="N9632" s="7">
        <v>3</v>
      </c>
      <c r="O9632" s="8">
        <f>SUM(Superstore_Clean[[#This Row],[Unit Price]]*Superstore_Clean[[#This Row],[Quantity]])</f>
        <v>21.456</v>
      </c>
      <c r="P9632" s="7">
        <v>2016</v>
      </c>
      <c r="Q9632" t="s">
        <v>109</v>
      </c>
    </row>
    <row r="9633" spans="1:17" x14ac:dyDescent="0.3">
      <c r="A9633">
        <v>9632</v>
      </c>
      <c r="B9633" t="s">
        <v>9959</v>
      </c>
      <c r="C9633" s="6">
        <v>52313</v>
      </c>
      <c r="D9633" t="s">
        <v>2852</v>
      </c>
      <c r="E9633" t="s">
        <v>240</v>
      </c>
      <c r="F9633" t="s">
        <v>239</v>
      </c>
      <c r="G9633" s="7">
        <v>10011</v>
      </c>
      <c r="H9633" t="s">
        <v>132</v>
      </c>
      <c r="I9633" t="s">
        <v>6436</v>
      </c>
      <c r="J9633" t="s">
        <v>60</v>
      </c>
      <c r="K9633" t="s">
        <v>61</v>
      </c>
      <c r="L9633" t="s">
        <v>6437</v>
      </c>
      <c r="M9633" s="8">
        <v>179.7</v>
      </c>
      <c r="N9633" s="7">
        <v>6</v>
      </c>
      <c r="O9633" s="8">
        <f>SUM(Superstore_Clean[[#This Row],[Unit Price]]*Superstore_Clean[[#This Row],[Quantity]])</f>
        <v>1078.1999999999998</v>
      </c>
      <c r="P9633" s="7">
        <v>2016</v>
      </c>
      <c r="Q9633" t="s">
        <v>109</v>
      </c>
    </row>
    <row r="9634" spans="1:17" x14ac:dyDescent="0.3">
      <c r="A9634">
        <v>9633</v>
      </c>
      <c r="B9634" t="s">
        <v>9960</v>
      </c>
      <c r="C9634" s="6">
        <v>52314</v>
      </c>
      <c r="D9634" t="s">
        <v>5962</v>
      </c>
      <c r="E9634" t="s">
        <v>205</v>
      </c>
      <c r="F9634" t="s">
        <v>366</v>
      </c>
      <c r="G9634" s="7">
        <v>55407</v>
      </c>
      <c r="H9634" t="s">
        <v>92</v>
      </c>
      <c r="I9634" t="s">
        <v>4266</v>
      </c>
      <c r="J9634" t="s">
        <v>36</v>
      </c>
      <c r="K9634" t="s">
        <v>67</v>
      </c>
      <c r="L9634" t="s">
        <v>4267</v>
      </c>
      <c r="M9634" s="8">
        <v>90.64</v>
      </c>
      <c r="N9634" s="7">
        <v>8</v>
      </c>
      <c r="O9634" s="8">
        <f>SUM(Superstore_Clean[[#This Row],[Unit Price]]*Superstore_Clean[[#This Row],[Quantity]])</f>
        <v>725.12</v>
      </c>
      <c r="P9634" s="7">
        <v>2017</v>
      </c>
      <c r="Q9634" t="s">
        <v>497</v>
      </c>
    </row>
    <row r="9635" spans="1:17" x14ac:dyDescent="0.3">
      <c r="A9635">
        <v>9634</v>
      </c>
      <c r="B9635" t="s">
        <v>9961</v>
      </c>
      <c r="C9635" s="6">
        <v>52315</v>
      </c>
      <c r="D9635" t="s">
        <v>5167</v>
      </c>
      <c r="E9635" t="s">
        <v>1104</v>
      </c>
      <c r="F9635" t="s">
        <v>3615</v>
      </c>
      <c r="G9635" s="7">
        <v>2149</v>
      </c>
      <c r="H9635" t="s">
        <v>132</v>
      </c>
      <c r="I9635" t="s">
        <v>3518</v>
      </c>
      <c r="J9635" t="s">
        <v>60</v>
      </c>
      <c r="K9635" t="s">
        <v>146</v>
      </c>
      <c r="L9635" t="s">
        <v>3519</v>
      </c>
      <c r="M9635" s="8">
        <v>177</v>
      </c>
      <c r="N9635" s="7">
        <v>3</v>
      </c>
      <c r="O9635" s="8">
        <f>SUM(Superstore_Clean[[#This Row],[Unit Price]]*Superstore_Clean[[#This Row],[Quantity]])</f>
        <v>531</v>
      </c>
      <c r="P9635" s="7">
        <v>2014</v>
      </c>
      <c r="Q9635" t="s">
        <v>47</v>
      </c>
    </row>
    <row r="9636" spans="1:17" x14ac:dyDescent="0.3">
      <c r="A9636">
        <v>9635</v>
      </c>
      <c r="B9636" t="s">
        <v>9961</v>
      </c>
      <c r="C9636" s="6">
        <v>52316</v>
      </c>
      <c r="D9636" t="s">
        <v>5167</v>
      </c>
      <c r="E9636" t="s">
        <v>1104</v>
      </c>
      <c r="F9636" t="s">
        <v>3615</v>
      </c>
      <c r="G9636" s="7">
        <v>2149</v>
      </c>
      <c r="H9636" t="s">
        <v>132</v>
      </c>
      <c r="I9636" t="s">
        <v>314</v>
      </c>
      <c r="J9636" t="s">
        <v>36</v>
      </c>
      <c r="K9636" t="s">
        <v>49</v>
      </c>
      <c r="L9636" t="s">
        <v>315</v>
      </c>
      <c r="M9636" s="8">
        <v>79.45</v>
      </c>
      <c r="N9636" s="7">
        <v>7</v>
      </c>
      <c r="O9636" s="8">
        <f>SUM(Superstore_Clean[[#This Row],[Unit Price]]*Superstore_Clean[[#This Row],[Quantity]])</f>
        <v>556.15</v>
      </c>
      <c r="P9636" s="7">
        <v>2014</v>
      </c>
      <c r="Q9636" t="s">
        <v>47</v>
      </c>
    </row>
    <row r="9637" spans="1:17" x14ac:dyDescent="0.3">
      <c r="A9637">
        <v>9636</v>
      </c>
      <c r="B9637" t="s">
        <v>9961</v>
      </c>
      <c r="C9637" s="6">
        <v>52317</v>
      </c>
      <c r="D9637" t="s">
        <v>5167</v>
      </c>
      <c r="E9637" t="s">
        <v>1104</v>
      </c>
      <c r="F9637" t="s">
        <v>3615</v>
      </c>
      <c r="G9637" s="7">
        <v>2149</v>
      </c>
      <c r="H9637" t="s">
        <v>132</v>
      </c>
      <c r="I9637" t="s">
        <v>6925</v>
      </c>
      <c r="J9637" t="s">
        <v>23</v>
      </c>
      <c r="K9637" t="s">
        <v>28</v>
      </c>
      <c r="L9637" t="s">
        <v>6926</v>
      </c>
      <c r="M9637" s="8">
        <v>1628.82</v>
      </c>
      <c r="N9637" s="7">
        <v>9</v>
      </c>
      <c r="O9637" s="8">
        <f>SUM(Superstore_Clean[[#This Row],[Unit Price]]*Superstore_Clean[[#This Row],[Quantity]])</f>
        <v>14659.38</v>
      </c>
      <c r="P9637" s="7">
        <v>2014</v>
      </c>
      <c r="Q9637" t="s">
        <v>47</v>
      </c>
    </row>
    <row r="9638" spans="1:17" x14ac:dyDescent="0.3">
      <c r="A9638">
        <v>9637</v>
      </c>
      <c r="B9638" t="s">
        <v>9962</v>
      </c>
      <c r="C9638" s="6">
        <v>52318</v>
      </c>
      <c r="D9638" t="s">
        <v>1439</v>
      </c>
      <c r="E9638" t="s">
        <v>84</v>
      </c>
      <c r="F9638" t="s">
        <v>83</v>
      </c>
      <c r="G9638" s="7">
        <v>98105</v>
      </c>
      <c r="H9638" t="s">
        <v>34</v>
      </c>
      <c r="I9638" t="s">
        <v>1947</v>
      </c>
      <c r="J9638" t="s">
        <v>23</v>
      </c>
      <c r="K9638" t="s">
        <v>54</v>
      </c>
      <c r="L9638" t="s">
        <v>1948</v>
      </c>
      <c r="M9638" s="8">
        <v>137.54</v>
      </c>
      <c r="N9638" s="7">
        <v>2</v>
      </c>
      <c r="O9638" s="8">
        <f>SUM(Superstore_Clean[[#This Row],[Unit Price]]*Superstore_Clean[[#This Row],[Quantity]])</f>
        <v>275.08</v>
      </c>
      <c r="P9638" s="7">
        <v>2014</v>
      </c>
      <c r="Q9638" t="s">
        <v>26</v>
      </c>
    </row>
    <row r="9639" spans="1:17" x14ac:dyDescent="0.3">
      <c r="A9639">
        <v>9638</v>
      </c>
      <c r="B9639" t="s">
        <v>9962</v>
      </c>
      <c r="C9639" s="6">
        <v>52319</v>
      </c>
      <c r="D9639" t="s">
        <v>1439</v>
      </c>
      <c r="E9639" t="s">
        <v>84</v>
      </c>
      <c r="F9639" t="s">
        <v>83</v>
      </c>
      <c r="G9639" s="7">
        <v>98105</v>
      </c>
      <c r="H9639" t="s">
        <v>34</v>
      </c>
      <c r="I9639" t="s">
        <v>3329</v>
      </c>
      <c r="J9639" t="s">
        <v>23</v>
      </c>
      <c r="K9639" t="s">
        <v>45</v>
      </c>
      <c r="L9639" t="s">
        <v>3330</v>
      </c>
      <c r="M9639" s="8">
        <v>730.2</v>
      </c>
      <c r="N9639" s="7">
        <v>4</v>
      </c>
      <c r="O9639" s="8">
        <f>SUM(Superstore_Clean[[#This Row],[Unit Price]]*Superstore_Clean[[#This Row],[Quantity]])</f>
        <v>2920.8</v>
      </c>
      <c r="P9639" s="7">
        <v>2014</v>
      </c>
      <c r="Q9639" t="s">
        <v>26</v>
      </c>
    </row>
    <row r="9640" spans="1:17" x14ac:dyDescent="0.3">
      <c r="A9640">
        <v>9639</v>
      </c>
      <c r="B9640" t="s">
        <v>9963</v>
      </c>
      <c r="C9640" s="6">
        <v>52320</v>
      </c>
      <c r="D9640" t="s">
        <v>1619</v>
      </c>
      <c r="E9640" t="s">
        <v>33</v>
      </c>
      <c r="F9640" t="s">
        <v>32</v>
      </c>
      <c r="G9640" s="7">
        <v>90032</v>
      </c>
      <c r="H9640" t="s">
        <v>34</v>
      </c>
      <c r="I9640" t="s">
        <v>8932</v>
      </c>
      <c r="J9640" t="s">
        <v>36</v>
      </c>
      <c r="K9640" t="s">
        <v>78</v>
      </c>
      <c r="L9640" t="s">
        <v>8933</v>
      </c>
      <c r="M9640" s="8">
        <v>11.56</v>
      </c>
      <c r="N9640" s="7">
        <v>2</v>
      </c>
      <c r="O9640" s="8">
        <f>SUM(Superstore_Clean[[#This Row],[Unit Price]]*Superstore_Clean[[#This Row],[Quantity]])</f>
        <v>23.12</v>
      </c>
      <c r="P9640" s="7">
        <v>2017</v>
      </c>
      <c r="Q9640" t="s">
        <v>26</v>
      </c>
    </row>
    <row r="9641" spans="1:17" x14ac:dyDescent="0.3">
      <c r="A9641">
        <v>9640</v>
      </c>
      <c r="B9641" t="s">
        <v>9964</v>
      </c>
      <c r="C9641" s="6">
        <v>52321</v>
      </c>
      <c r="D9641" t="s">
        <v>734</v>
      </c>
      <c r="E9641" t="s">
        <v>76</v>
      </c>
      <c r="F9641" t="s">
        <v>75</v>
      </c>
      <c r="G9641" s="7">
        <v>28027</v>
      </c>
      <c r="H9641" t="s">
        <v>21</v>
      </c>
      <c r="I9641" t="s">
        <v>2042</v>
      </c>
      <c r="J9641" t="s">
        <v>23</v>
      </c>
      <c r="K9641" t="s">
        <v>45</v>
      </c>
      <c r="L9641" t="s">
        <v>2043</v>
      </c>
      <c r="M9641" s="8">
        <v>4297.6440000000002</v>
      </c>
      <c r="N9641" s="7">
        <v>13</v>
      </c>
      <c r="O9641" s="8">
        <f>SUM(Superstore_Clean[[#This Row],[Unit Price]]*Superstore_Clean[[#This Row],[Quantity]])</f>
        <v>55869.372000000003</v>
      </c>
      <c r="P9641" s="7">
        <v>2015</v>
      </c>
      <c r="Q9641" t="s">
        <v>144</v>
      </c>
    </row>
    <row r="9642" spans="1:17" x14ac:dyDescent="0.3">
      <c r="A9642">
        <v>9641</v>
      </c>
      <c r="B9642" t="s">
        <v>9965</v>
      </c>
      <c r="C9642" s="6">
        <v>52322</v>
      </c>
      <c r="D9642" t="s">
        <v>8753</v>
      </c>
      <c r="E9642" t="s">
        <v>84</v>
      </c>
      <c r="F9642" t="s">
        <v>83</v>
      </c>
      <c r="G9642" s="7">
        <v>98103</v>
      </c>
      <c r="H9642" t="s">
        <v>34</v>
      </c>
      <c r="I9642" t="s">
        <v>421</v>
      </c>
      <c r="J9642" t="s">
        <v>36</v>
      </c>
      <c r="K9642" t="s">
        <v>57</v>
      </c>
      <c r="L9642" t="s">
        <v>422</v>
      </c>
      <c r="M9642" s="8">
        <v>20.65</v>
      </c>
      <c r="N9642" s="7">
        <v>5</v>
      </c>
      <c r="O9642" s="8">
        <f>SUM(Superstore_Clean[[#This Row],[Unit Price]]*Superstore_Clean[[#This Row],[Quantity]])</f>
        <v>103.25</v>
      </c>
      <c r="P9642" s="7">
        <v>2014</v>
      </c>
      <c r="Q9642" t="s">
        <v>208</v>
      </c>
    </row>
    <row r="9643" spans="1:17" x14ac:dyDescent="0.3">
      <c r="A9643">
        <v>9642</v>
      </c>
      <c r="B9643" t="s">
        <v>9965</v>
      </c>
      <c r="C9643" s="6">
        <v>52323</v>
      </c>
      <c r="D9643" t="s">
        <v>8753</v>
      </c>
      <c r="E9643" t="s">
        <v>84</v>
      </c>
      <c r="F9643" t="s">
        <v>83</v>
      </c>
      <c r="G9643" s="7">
        <v>98103</v>
      </c>
      <c r="H9643" t="s">
        <v>34</v>
      </c>
      <c r="I9643" t="s">
        <v>1249</v>
      </c>
      <c r="J9643" t="s">
        <v>36</v>
      </c>
      <c r="K9643" t="s">
        <v>49</v>
      </c>
      <c r="L9643" t="s">
        <v>1250</v>
      </c>
      <c r="M9643" s="8">
        <v>204.9</v>
      </c>
      <c r="N9643" s="7">
        <v>5</v>
      </c>
      <c r="O9643" s="8">
        <f>SUM(Superstore_Clean[[#This Row],[Unit Price]]*Superstore_Clean[[#This Row],[Quantity]])</f>
        <v>1024.5</v>
      </c>
      <c r="P9643" s="7">
        <v>2014</v>
      </c>
      <c r="Q9643" t="s">
        <v>208</v>
      </c>
    </row>
    <row r="9644" spans="1:17" x14ac:dyDescent="0.3">
      <c r="A9644">
        <v>9643</v>
      </c>
      <c r="B9644" t="s">
        <v>9965</v>
      </c>
      <c r="C9644" s="6">
        <v>52324</v>
      </c>
      <c r="D9644" t="s">
        <v>8753</v>
      </c>
      <c r="E9644" t="s">
        <v>84</v>
      </c>
      <c r="F9644" t="s">
        <v>83</v>
      </c>
      <c r="G9644" s="7">
        <v>98103</v>
      </c>
      <c r="H9644" t="s">
        <v>34</v>
      </c>
      <c r="I9644" t="s">
        <v>9767</v>
      </c>
      <c r="J9644" t="s">
        <v>23</v>
      </c>
      <c r="K9644" t="s">
        <v>28</v>
      </c>
      <c r="L9644" t="s">
        <v>9768</v>
      </c>
      <c r="M9644" s="8">
        <v>436.70400000000001</v>
      </c>
      <c r="N9644" s="7">
        <v>6</v>
      </c>
      <c r="O9644" s="8">
        <f>SUM(Superstore_Clean[[#This Row],[Unit Price]]*Superstore_Clean[[#This Row],[Quantity]])</f>
        <v>2620.2240000000002</v>
      </c>
      <c r="P9644" s="7">
        <v>2014</v>
      </c>
      <c r="Q9644" t="s">
        <v>208</v>
      </c>
    </row>
    <row r="9645" spans="1:17" x14ac:dyDescent="0.3">
      <c r="A9645">
        <v>9644</v>
      </c>
      <c r="B9645" t="s">
        <v>9965</v>
      </c>
      <c r="C9645" s="6">
        <v>52325</v>
      </c>
      <c r="D9645" t="s">
        <v>8753</v>
      </c>
      <c r="E9645" t="s">
        <v>84</v>
      </c>
      <c r="F9645" t="s">
        <v>83</v>
      </c>
      <c r="G9645" s="7">
        <v>98103</v>
      </c>
      <c r="H9645" t="s">
        <v>34</v>
      </c>
      <c r="I9645" t="s">
        <v>5675</v>
      </c>
      <c r="J9645" t="s">
        <v>23</v>
      </c>
      <c r="K9645" t="s">
        <v>28</v>
      </c>
      <c r="L9645" t="s">
        <v>5676</v>
      </c>
      <c r="M9645" s="8">
        <v>481.56799999999998</v>
      </c>
      <c r="N9645" s="7">
        <v>2</v>
      </c>
      <c r="O9645" s="8">
        <f>SUM(Superstore_Clean[[#This Row],[Unit Price]]*Superstore_Clean[[#This Row],[Quantity]])</f>
        <v>963.13599999999997</v>
      </c>
      <c r="P9645" s="7">
        <v>2014</v>
      </c>
      <c r="Q9645" t="s">
        <v>208</v>
      </c>
    </row>
    <row r="9646" spans="1:17" x14ac:dyDescent="0.3">
      <c r="A9646">
        <v>9645</v>
      </c>
      <c r="B9646" t="s">
        <v>9966</v>
      </c>
      <c r="C9646" s="6">
        <v>52326</v>
      </c>
      <c r="D9646" t="s">
        <v>2785</v>
      </c>
      <c r="E9646" t="s">
        <v>279</v>
      </c>
      <c r="F9646" t="s">
        <v>3479</v>
      </c>
      <c r="G9646" s="7">
        <v>85301</v>
      </c>
      <c r="H9646" t="s">
        <v>34</v>
      </c>
      <c r="I9646" t="s">
        <v>3869</v>
      </c>
      <c r="J9646" t="s">
        <v>60</v>
      </c>
      <c r="K9646" t="s">
        <v>146</v>
      </c>
      <c r="L9646" t="s">
        <v>3870</v>
      </c>
      <c r="M9646" s="8">
        <v>89.543999999999997</v>
      </c>
      <c r="N9646" s="7">
        <v>7</v>
      </c>
      <c r="O9646" s="8">
        <f>SUM(Superstore_Clean[[#This Row],[Unit Price]]*Superstore_Clean[[#This Row],[Quantity]])</f>
        <v>626.80799999999999</v>
      </c>
      <c r="P9646" s="7">
        <v>2017</v>
      </c>
      <c r="Q9646" t="s">
        <v>39</v>
      </c>
    </row>
    <row r="9647" spans="1:17" x14ac:dyDescent="0.3">
      <c r="A9647">
        <v>9646</v>
      </c>
      <c r="B9647" t="s">
        <v>9966</v>
      </c>
      <c r="C9647" s="6">
        <v>52327</v>
      </c>
      <c r="D9647" t="s">
        <v>2785</v>
      </c>
      <c r="E9647" t="s">
        <v>279</v>
      </c>
      <c r="F9647" t="s">
        <v>3479</v>
      </c>
      <c r="G9647" s="7">
        <v>85301</v>
      </c>
      <c r="H9647" t="s">
        <v>34</v>
      </c>
      <c r="I9647" t="s">
        <v>783</v>
      </c>
      <c r="J9647" t="s">
        <v>36</v>
      </c>
      <c r="K9647" t="s">
        <v>49</v>
      </c>
      <c r="L9647" t="s">
        <v>784</v>
      </c>
      <c r="M9647" s="8">
        <v>35.167999999999999</v>
      </c>
      <c r="N9647" s="7">
        <v>2</v>
      </c>
      <c r="O9647" s="8">
        <f>SUM(Superstore_Clean[[#This Row],[Unit Price]]*Superstore_Clean[[#This Row],[Quantity]])</f>
        <v>70.335999999999999</v>
      </c>
      <c r="P9647" s="7">
        <v>2017</v>
      </c>
      <c r="Q9647" t="s">
        <v>39</v>
      </c>
    </row>
    <row r="9648" spans="1:17" x14ac:dyDescent="0.3">
      <c r="A9648">
        <v>9647</v>
      </c>
      <c r="B9648" t="s">
        <v>9966</v>
      </c>
      <c r="C9648" s="6">
        <v>52328</v>
      </c>
      <c r="D9648" t="s">
        <v>2785</v>
      </c>
      <c r="E9648" t="s">
        <v>279</v>
      </c>
      <c r="F9648" t="s">
        <v>3479</v>
      </c>
      <c r="G9648" s="7">
        <v>85301</v>
      </c>
      <c r="H9648" t="s">
        <v>34</v>
      </c>
      <c r="I9648" t="s">
        <v>941</v>
      </c>
      <c r="J9648" t="s">
        <v>36</v>
      </c>
      <c r="K9648" t="s">
        <v>64</v>
      </c>
      <c r="L9648" t="s">
        <v>942</v>
      </c>
      <c r="M9648" s="8">
        <v>72.587999999999994</v>
      </c>
      <c r="N9648" s="7">
        <v>2</v>
      </c>
      <c r="O9648" s="8">
        <f>SUM(Superstore_Clean[[#This Row],[Unit Price]]*Superstore_Clean[[#This Row],[Quantity]])</f>
        <v>145.17599999999999</v>
      </c>
      <c r="P9648" s="7">
        <v>2017</v>
      </c>
      <c r="Q9648" t="s">
        <v>39</v>
      </c>
    </row>
    <row r="9649" spans="1:17" x14ac:dyDescent="0.3">
      <c r="A9649">
        <v>9648</v>
      </c>
      <c r="B9649" t="s">
        <v>9967</v>
      </c>
      <c r="C9649" s="6">
        <v>52329</v>
      </c>
      <c r="D9649" t="s">
        <v>4656</v>
      </c>
      <c r="E9649" t="s">
        <v>205</v>
      </c>
      <c r="F9649" t="s">
        <v>9968</v>
      </c>
      <c r="G9649" s="7">
        <v>55433</v>
      </c>
      <c r="H9649" t="s">
        <v>92</v>
      </c>
      <c r="I9649" t="s">
        <v>3972</v>
      </c>
      <c r="J9649" t="s">
        <v>36</v>
      </c>
      <c r="K9649" t="s">
        <v>49</v>
      </c>
      <c r="L9649" t="s">
        <v>3973</v>
      </c>
      <c r="M9649" s="8">
        <v>221.16</v>
      </c>
      <c r="N9649" s="7">
        <v>4</v>
      </c>
      <c r="O9649" s="8">
        <f>SUM(Superstore_Clean[[#This Row],[Unit Price]]*Superstore_Clean[[#This Row],[Quantity]])</f>
        <v>884.64</v>
      </c>
      <c r="P9649" s="7">
        <v>2014</v>
      </c>
      <c r="Q9649" t="s">
        <v>26</v>
      </c>
    </row>
    <row r="9650" spans="1:17" x14ac:dyDescent="0.3">
      <c r="A9650">
        <v>9649</v>
      </c>
      <c r="B9650" t="s">
        <v>9967</v>
      </c>
      <c r="C9650" s="6">
        <v>52330</v>
      </c>
      <c r="D9650" t="s">
        <v>4656</v>
      </c>
      <c r="E9650" t="s">
        <v>205</v>
      </c>
      <c r="F9650" t="s">
        <v>9968</v>
      </c>
      <c r="G9650" s="7">
        <v>55433</v>
      </c>
      <c r="H9650" t="s">
        <v>92</v>
      </c>
      <c r="I9650" t="s">
        <v>1841</v>
      </c>
      <c r="J9650" t="s">
        <v>60</v>
      </c>
      <c r="K9650" t="s">
        <v>61</v>
      </c>
      <c r="L9650" t="s">
        <v>1842</v>
      </c>
      <c r="M9650" s="8">
        <v>281.97000000000003</v>
      </c>
      <c r="N9650" s="7">
        <v>3</v>
      </c>
      <c r="O9650" s="8">
        <f>SUM(Superstore_Clean[[#This Row],[Unit Price]]*Superstore_Clean[[#This Row],[Quantity]])</f>
        <v>845.91000000000008</v>
      </c>
      <c r="P9650" s="7">
        <v>2014</v>
      </c>
      <c r="Q9650" t="s">
        <v>26</v>
      </c>
    </row>
    <row r="9651" spans="1:17" x14ac:dyDescent="0.3">
      <c r="A9651">
        <v>9650</v>
      </c>
      <c r="B9651" t="s">
        <v>9969</v>
      </c>
      <c r="C9651" s="6">
        <v>52331</v>
      </c>
      <c r="D9651" t="s">
        <v>2430</v>
      </c>
      <c r="E9651" t="s">
        <v>33</v>
      </c>
      <c r="F9651" t="s">
        <v>32</v>
      </c>
      <c r="G9651" s="7">
        <v>90045</v>
      </c>
      <c r="H9651" t="s">
        <v>34</v>
      </c>
      <c r="I9651" t="s">
        <v>4454</v>
      </c>
      <c r="J9651" t="s">
        <v>23</v>
      </c>
      <c r="K9651" t="s">
        <v>24</v>
      </c>
      <c r="L9651" t="s">
        <v>4455</v>
      </c>
      <c r="M9651" s="8">
        <v>3406.6640000000002</v>
      </c>
      <c r="N9651" s="7">
        <v>8</v>
      </c>
      <c r="O9651" s="8">
        <f>SUM(Superstore_Clean[[#This Row],[Unit Price]]*Superstore_Clean[[#This Row],[Quantity]])</f>
        <v>27253.312000000002</v>
      </c>
      <c r="P9651" s="7">
        <v>2016</v>
      </c>
      <c r="Q9651" t="s">
        <v>26</v>
      </c>
    </row>
    <row r="9652" spans="1:17" x14ac:dyDescent="0.3">
      <c r="A9652">
        <v>9651</v>
      </c>
      <c r="B9652" t="s">
        <v>9969</v>
      </c>
      <c r="C9652" s="6">
        <v>52332</v>
      </c>
      <c r="D9652" t="s">
        <v>2430</v>
      </c>
      <c r="E9652" t="s">
        <v>33</v>
      </c>
      <c r="F9652" t="s">
        <v>32</v>
      </c>
      <c r="G9652" s="7">
        <v>90045</v>
      </c>
      <c r="H9652" t="s">
        <v>34</v>
      </c>
      <c r="I9652" t="s">
        <v>6098</v>
      </c>
      <c r="J9652" t="s">
        <v>36</v>
      </c>
      <c r="K9652" t="s">
        <v>57</v>
      </c>
      <c r="L9652" t="s">
        <v>6099</v>
      </c>
      <c r="M9652" s="8">
        <v>37.17</v>
      </c>
      <c r="N9652" s="7">
        <v>9</v>
      </c>
      <c r="O9652" s="8">
        <f>SUM(Superstore_Clean[[#This Row],[Unit Price]]*Superstore_Clean[[#This Row],[Quantity]])</f>
        <v>334.53000000000003</v>
      </c>
      <c r="P9652" s="7">
        <v>2016</v>
      </c>
      <c r="Q9652" t="s">
        <v>26</v>
      </c>
    </row>
    <row r="9653" spans="1:17" x14ac:dyDescent="0.3">
      <c r="A9653">
        <v>9652</v>
      </c>
      <c r="B9653" t="s">
        <v>9969</v>
      </c>
      <c r="C9653" s="6">
        <v>52333</v>
      </c>
      <c r="D9653" t="s">
        <v>2430</v>
      </c>
      <c r="E9653" t="s">
        <v>33</v>
      </c>
      <c r="F9653" t="s">
        <v>32</v>
      </c>
      <c r="G9653" s="7">
        <v>90045</v>
      </c>
      <c r="H9653" t="s">
        <v>34</v>
      </c>
      <c r="I9653" t="s">
        <v>2730</v>
      </c>
      <c r="J9653" t="s">
        <v>36</v>
      </c>
      <c r="K9653" t="s">
        <v>67</v>
      </c>
      <c r="L9653" t="s">
        <v>2731</v>
      </c>
      <c r="M9653" s="8">
        <v>64.959999999999994</v>
      </c>
      <c r="N9653" s="7">
        <v>2</v>
      </c>
      <c r="O9653" s="8">
        <f>SUM(Superstore_Clean[[#This Row],[Unit Price]]*Superstore_Clean[[#This Row],[Quantity]])</f>
        <v>129.91999999999999</v>
      </c>
      <c r="P9653" s="7">
        <v>2016</v>
      </c>
      <c r="Q9653" t="s">
        <v>26</v>
      </c>
    </row>
    <row r="9654" spans="1:17" x14ac:dyDescent="0.3">
      <c r="A9654">
        <v>9653</v>
      </c>
      <c r="B9654" t="s">
        <v>9969</v>
      </c>
      <c r="C9654" s="6">
        <v>52334</v>
      </c>
      <c r="D9654" t="s">
        <v>2430</v>
      </c>
      <c r="E9654" t="s">
        <v>33</v>
      </c>
      <c r="F9654" t="s">
        <v>32</v>
      </c>
      <c r="G9654" s="7">
        <v>90045</v>
      </c>
      <c r="H9654" t="s">
        <v>34</v>
      </c>
      <c r="I9654" t="s">
        <v>3758</v>
      </c>
      <c r="J9654" t="s">
        <v>23</v>
      </c>
      <c r="K9654" t="s">
        <v>54</v>
      </c>
      <c r="L9654" t="s">
        <v>3759</v>
      </c>
      <c r="M9654" s="8">
        <v>595.38</v>
      </c>
      <c r="N9654" s="7">
        <v>6</v>
      </c>
      <c r="O9654" s="8">
        <f>SUM(Superstore_Clean[[#This Row],[Unit Price]]*Superstore_Clean[[#This Row],[Quantity]])</f>
        <v>3572.2799999999997</v>
      </c>
      <c r="P9654" s="7">
        <v>2016</v>
      </c>
      <c r="Q9654" t="s">
        <v>26</v>
      </c>
    </row>
    <row r="9655" spans="1:17" x14ac:dyDescent="0.3">
      <c r="A9655">
        <v>9654</v>
      </c>
      <c r="B9655" t="s">
        <v>9970</v>
      </c>
      <c r="C9655" s="6">
        <v>52335</v>
      </c>
      <c r="D9655" t="s">
        <v>89</v>
      </c>
      <c r="E9655" t="s">
        <v>279</v>
      </c>
      <c r="F9655" t="s">
        <v>1161</v>
      </c>
      <c r="G9655" s="7">
        <v>85705</v>
      </c>
      <c r="H9655" t="s">
        <v>34</v>
      </c>
      <c r="I9655" t="s">
        <v>6208</v>
      </c>
      <c r="J9655" t="s">
        <v>60</v>
      </c>
      <c r="K9655" t="s">
        <v>146</v>
      </c>
      <c r="L9655" t="s">
        <v>6209</v>
      </c>
      <c r="M9655" s="8">
        <v>95.983999999999995</v>
      </c>
      <c r="N9655" s="7">
        <v>2</v>
      </c>
      <c r="O9655" s="8">
        <f>SUM(Superstore_Clean[[#This Row],[Unit Price]]*Superstore_Clean[[#This Row],[Quantity]])</f>
        <v>191.96799999999999</v>
      </c>
      <c r="P9655" s="7">
        <v>2017</v>
      </c>
      <c r="Q9655" t="s">
        <v>144</v>
      </c>
    </row>
    <row r="9656" spans="1:17" x14ac:dyDescent="0.3">
      <c r="A9656">
        <v>9655</v>
      </c>
      <c r="B9656" t="s">
        <v>9970</v>
      </c>
      <c r="C9656" s="6">
        <v>52336</v>
      </c>
      <c r="D9656" t="s">
        <v>89</v>
      </c>
      <c r="E9656" t="s">
        <v>279</v>
      </c>
      <c r="F9656" t="s">
        <v>1161</v>
      </c>
      <c r="G9656" s="7">
        <v>85705</v>
      </c>
      <c r="H9656" t="s">
        <v>34</v>
      </c>
      <c r="I9656" t="s">
        <v>4537</v>
      </c>
      <c r="J9656" t="s">
        <v>36</v>
      </c>
      <c r="K9656" t="s">
        <v>64</v>
      </c>
      <c r="L9656" t="s">
        <v>4538</v>
      </c>
      <c r="M9656" s="8">
        <v>4.9379999999999997</v>
      </c>
      <c r="N9656" s="7">
        <v>2</v>
      </c>
      <c r="O9656" s="8">
        <f>SUM(Superstore_Clean[[#This Row],[Unit Price]]*Superstore_Clean[[#This Row],[Quantity]])</f>
        <v>9.8759999999999994</v>
      </c>
      <c r="P9656" s="7">
        <v>2017</v>
      </c>
      <c r="Q9656" t="s">
        <v>144</v>
      </c>
    </row>
    <row r="9657" spans="1:17" x14ac:dyDescent="0.3">
      <c r="A9657">
        <v>9656</v>
      </c>
      <c r="B9657" t="s">
        <v>9971</v>
      </c>
      <c r="C9657" s="6">
        <v>52337</v>
      </c>
      <c r="D9657" t="s">
        <v>4168</v>
      </c>
      <c r="E9657" t="s">
        <v>240</v>
      </c>
      <c r="F9657" t="s">
        <v>239</v>
      </c>
      <c r="G9657" s="7">
        <v>10035</v>
      </c>
      <c r="H9657" t="s">
        <v>132</v>
      </c>
      <c r="I9657" t="s">
        <v>5215</v>
      </c>
      <c r="J9657" t="s">
        <v>23</v>
      </c>
      <c r="K9657" t="s">
        <v>54</v>
      </c>
      <c r="L9657" t="s">
        <v>5216</v>
      </c>
      <c r="M9657" s="8">
        <v>97.44</v>
      </c>
      <c r="N9657" s="7">
        <v>3</v>
      </c>
      <c r="O9657" s="8">
        <f>SUM(Superstore_Clean[[#This Row],[Unit Price]]*Superstore_Clean[[#This Row],[Quantity]])</f>
        <v>292.32</v>
      </c>
      <c r="P9657" s="7">
        <v>2014</v>
      </c>
      <c r="Q9657" t="s">
        <v>139</v>
      </c>
    </row>
    <row r="9658" spans="1:17" x14ac:dyDescent="0.3">
      <c r="A9658">
        <v>9657</v>
      </c>
      <c r="B9658" t="s">
        <v>9971</v>
      </c>
      <c r="C9658" s="6">
        <v>52338</v>
      </c>
      <c r="D9658" t="s">
        <v>4168</v>
      </c>
      <c r="E9658" t="s">
        <v>240</v>
      </c>
      <c r="F9658" t="s">
        <v>239</v>
      </c>
      <c r="G9658" s="7">
        <v>10035</v>
      </c>
      <c r="H9658" t="s">
        <v>132</v>
      </c>
      <c r="I9658" t="s">
        <v>2028</v>
      </c>
      <c r="J9658" t="s">
        <v>36</v>
      </c>
      <c r="K9658" t="s">
        <v>64</v>
      </c>
      <c r="L9658" t="s">
        <v>2029</v>
      </c>
      <c r="M9658" s="8">
        <v>3.984</v>
      </c>
      <c r="N9658" s="7">
        <v>1</v>
      </c>
      <c r="O9658" s="8">
        <f>SUM(Superstore_Clean[[#This Row],[Unit Price]]*Superstore_Clean[[#This Row],[Quantity]])</f>
        <v>3.984</v>
      </c>
      <c r="P9658" s="7">
        <v>2014</v>
      </c>
      <c r="Q9658" t="s">
        <v>139</v>
      </c>
    </row>
    <row r="9659" spans="1:17" x14ac:dyDescent="0.3">
      <c r="A9659">
        <v>9658</v>
      </c>
      <c r="B9659" t="s">
        <v>9971</v>
      </c>
      <c r="C9659" s="6">
        <v>52339</v>
      </c>
      <c r="D9659" t="s">
        <v>4168</v>
      </c>
      <c r="E9659" t="s">
        <v>240</v>
      </c>
      <c r="F9659" t="s">
        <v>239</v>
      </c>
      <c r="G9659" s="7">
        <v>10035</v>
      </c>
      <c r="H9659" t="s">
        <v>132</v>
      </c>
      <c r="I9659" t="s">
        <v>7385</v>
      </c>
      <c r="J9659" t="s">
        <v>36</v>
      </c>
      <c r="K9659" t="s">
        <v>57</v>
      </c>
      <c r="L9659" t="s">
        <v>7386</v>
      </c>
      <c r="M9659" s="8">
        <v>13.04</v>
      </c>
      <c r="N9659" s="7">
        <v>4</v>
      </c>
      <c r="O9659" s="8">
        <f>SUM(Superstore_Clean[[#This Row],[Unit Price]]*Superstore_Clean[[#This Row],[Quantity]])</f>
        <v>52.16</v>
      </c>
      <c r="P9659" s="7">
        <v>2014</v>
      </c>
      <c r="Q9659" t="s">
        <v>139</v>
      </c>
    </row>
    <row r="9660" spans="1:17" x14ac:dyDescent="0.3">
      <c r="A9660">
        <v>9659</v>
      </c>
      <c r="B9660" t="s">
        <v>9971</v>
      </c>
      <c r="C9660" s="6">
        <v>52340</v>
      </c>
      <c r="D9660" t="s">
        <v>4168</v>
      </c>
      <c r="E9660" t="s">
        <v>240</v>
      </c>
      <c r="F9660" t="s">
        <v>239</v>
      </c>
      <c r="G9660" s="7">
        <v>10035</v>
      </c>
      <c r="H9660" t="s">
        <v>132</v>
      </c>
      <c r="I9660" t="s">
        <v>6191</v>
      </c>
      <c r="J9660" t="s">
        <v>23</v>
      </c>
      <c r="K9660" t="s">
        <v>28</v>
      </c>
      <c r="L9660" t="s">
        <v>6192</v>
      </c>
      <c r="M9660" s="8">
        <v>579.52800000000002</v>
      </c>
      <c r="N9660" s="7">
        <v>4</v>
      </c>
      <c r="O9660" s="8">
        <f>SUM(Superstore_Clean[[#This Row],[Unit Price]]*Superstore_Clean[[#This Row],[Quantity]])</f>
        <v>2318.1120000000001</v>
      </c>
      <c r="P9660" s="7">
        <v>2014</v>
      </c>
      <c r="Q9660" t="s">
        <v>139</v>
      </c>
    </row>
    <row r="9661" spans="1:17" x14ac:dyDescent="0.3">
      <c r="A9661">
        <v>9660</v>
      </c>
      <c r="B9661" t="s">
        <v>9972</v>
      </c>
      <c r="C9661" s="6">
        <v>52341</v>
      </c>
      <c r="D9661" t="s">
        <v>3503</v>
      </c>
      <c r="E9661" t="s">
        <v>33</v>
      </c>
      <c r="F9661" t="s">
        <v>3565</v>
      </c>
      <c r="G9661" s="7">
        <v>91767</v>
      </c>
      <c r="H9661" t="s">
        <v>34</v>
      </c>
      <c r="I9661" t="s">
        <v>6026</v>
      </c>
      <c r="J9661" t="s">
        <v>36</v>
      </c>
      <c r="K9661" t="s">
        <v>37</v>
      </c>
      <c r="L9661" t="s">
        <v>6027</v>
      </c>
      <c r="M9661" s="8">
        <v>18.75</v>
      </c>
      <c r="N9661" s="7">
        <v>5</v>
      </c>
      <c r="O9661" s="8">
        <f>SUM(Superstore_Clean[[#This Row],[Unit Price]]*Superstore_Clean[[#This Row],[Quantity]])</f>
        <v>93.75</v>
      </c>
      <c r="P9661" s="7">
        <v>2014</v>
      </c>
      <c r="Q9661" t="s">
        <v>208</v>
      </c>
    </row>
    <row r="9662" spans="1:17" x14ac:dyDescent="0.3">
      <c r="A9662">
        <v>9661</v>
      </c>
      <c r="B9662" t="s">
        <v>9973</v>
      </c>
      <c r="C9662" s="6">
        <v>52342</v>
      </c>
      <c r="D9662" t="s">
        <v>3456</v>
      </c>
      <c r="E9662" t="s">
        <v>33</v>
      </c>
      <c r="F9662" t="s">
        <v>7545</v>
      </c>
      <c r="G9662" s="7">
        <v>93101</v>
      </c>
      <c r="H9662" t="s">
        <v>34</v>
      </c>
      <c r="I9662" t="s">
        <v>5482</v>
      </c>
      <c r="J9662" t="s">
        <v>60</v>
      </c>
      <c r="K9662" t="s">
        <v>61</v>
      </c>
      <c r="L9662" t="s">
        <v>5483</v>
      </c>
      <c r="M9662" s="8">
        <v>3023.9279999999999</v>
      </c>
      <c r="N9662" s="7">
        <v>9</v>
      </c>
      <c r="O9662" s="8">
        <f>SUM(Superstore_Clean[[#This Row],[Unit Price]]*Superstore_Clean[[#This Row],[Quantity]])</f>
        <v>27215.351999999999</v>
      </c>
      <c r="P9662" s="7">
        <v>2016</v>
      </c>
      <c r="Q9662" t="s">
        <v>39</v>
      </c>
    </row>
    <row r="9663" spans="1:17" x14ac:dyDescent="0.3">
      <c r="A9663">
        <v>9662</v>
      </c>
      <c r="B9663" t="s">
        <v>9973</v>
      </c>
      <c r="C9663" s="6">
        <v>52343</v>
      </c>
      <c r="D9663" t="s">
        <v>3456</v>
      </c>
      <c r="E9663" t="s">
        <v>33</v>
      </c>
      <c r="F9663" t="s">
        <v>7545</v>
      </c>
      <c r="G9663" s="7">
        <v>93101</v>
      </c>
      <c r="H9663" t="s">
        <v>34</v>
      </c>
      <c r="I9663" t="s">
        <v>6067</v>
      </c>
      <c r="J9663" t="s">
        <v>60</v>
      </c>
      <c r="K9663" t="s">
        <v>146</v>
      </c>
      <c r="L9663" t="s">
        <v>6068</v>
      </c>
      <c r="M9663" s="8">
        <v>26.96</v>
      </c>
      <c r="N9663" s="7">
        <v>2</v>
      </c>
      <c r="O9663" s="8">
        <f>SUM(Superstore_Clean[[#This Row],[Unit Price]]*Superstore_Clean[[#This Row],[Quantity]])</f>
        <v>53.92</v>
      </c>
      <c r="P9663" s="7">
        <v>2016</v>
      </c>
      <c r="Q9663" t="s">
        <v>39</v>
      </c>
    </row>
    <row r="9664" spans="1:17" x14ac:dyDescent="0.3">
      <c r="A9664">
        <v>9663</v>
      </c>
      <c r="B9664" t="s">
        <v>9973</v>
      </c>
      <c r="C9664" s="6">
        <v>52344</v>
      </c>
      <c r="D9664" t="s">
        <v>3456</v>
      </c>
      <c r="E9664" t="s">
        <v>33</v>
      </c>
      <c r="F9664" t="s">
        <v>7545</v>
      </c>
      <c r="G9664" s="7">
        <v>93101</v>
      </c>
      <c r="H9664" t="s">
        <v>34</v>
      </c>
      <c r="I9664" t="s">
        <v>926</v>
      </c>
      <c r="J9664" t="s">
        <v>60</v>
      </c>
      <c r="K9664" t="s">
        <v>61</v>
      </c>
      <c r="L9664" t="s">
        <v>927</v>
      </c>
      <c r="M9664" s="8">
        <v>477.6</v>
      </c>
      <c r="N9664" s="7">
        <v>3</v>
      </c>
      <c r="O9664" s="8">
        <f>SUM(Superstore_Clean[[#This Row],[Unit Price]]*Superstore_Clean[[#This Row],[Quantity]])</f>
        <v>1432.8000000000002</v>
      </c>
      <c r="P9664" s="7">
        <v>2016</v>
      </c>
      <c r="Q9664" t="s">
        <v>39</v>
      </c>
    </row>
    <row r="9665" spans="1:17" x14ac:dyDescent="0.3">
      <c r="A9665">
        <v>9664</v>
      </c>
      <c r="B9665" t="s">
        <v>9974</v>
      </c>
      <c r="C9665" s="6">
        <v>52345</v>
      </c>
      <c r="D9665" t="s">
        <v>3521</v>
      </c>
      <c r="E9665" t="s">
        <v>33</v>
      </c>
      <c r="F9665" t="s">
        <v>112</v>
      </c>
      <c r="G9665" s="7">
        <v>94109</v>
      </c>
      <c r="H9665" t="s">
        <v>34</v>
      </c>
      <c r="I9665" t="s">
        <v>1909</v>
      </c>
      <c r="J9665" t="s">
        <v>36</v>
      </c>
      <c r="K9665" t="s">
        <v>49</v>
      </c>
      <c r="L9665" t="s">
        <v>1910</v>
      </c>
      <c r="M9665" s="8">
        <v>193.95</v>
      </c>
      <c r="N9665" s="7">
        <v>3</v>
      </c>
      <c r="O9665" s="8">
        <f>SUM(Superstore_Clean[[#This Row],[Unit Price]]*Superstore_Clean[[#This Row],[Quantity]])</f>
        <v>581.84999999999991</v>
      </c>
      <c r="P9665" s="7">
        <v>2017</v>
      </c>
      <c r="Q9665" t="s">
        <v>115</v>
      </c>
    </row>
    <row r="9666" spans="1:17" x14ac:dyDescent="0.3">
      <c r="A9666">
        <v>9665</v>
      </c>
      <c r="B9666" t="s">
        <v>9975</v>
      </c>
      <c r="C9666" s="6">
        <v>52346</v>
      </c>
      <c r="D9666" t="s">
        <v>896</v>
      </c>
      <c r="E9666" t="s">
        <v>33</v>
      </c>
      <c r="F9666" t="s">
        <v>2515</v>
      </c>
      <c r="G9666" s="7">
        <v>92503</v>
      </c>
      <c r="H9666" t="s">
        <v>34</v>
      </c>
      <c r="I9666" t="s">
        <v>2216</v>
      </c>
      <c r="J9666" t="s">
        <v>36</v>
      </c>
      <c r="K9666" t="s">
        <v>78</v>
      </c>
      <c r="L9666" t="s">
        <v>2217</v>
      </c>
      <c r="M9666" s="8">
        <v>12.96</v>
      </c>
      <c r="N9666" s="7">
        <v>2</v>
      </c>
      <c r="O9666" s="8">
        <f>SUM(Superstore_Clean[[#This Row],[Unit Price]]*Superstore_Clean[[#This Row],[Quantity]])</f>
        <v>25.92</v>
      </c>
      <c r="P9666" s="7">
        <v>2015</v>
      </c>
      <c r="Q9666" t="s">
        <v>87</v>
      </c>
    </row>
    <row r="9667" spans="1:17" x14ac:dyDescent="0.3">
      <c r="A9667">
        <v>9666</v>
      </c>
      <c r="B9667" t="s">
        <v>9976</v>
      </c>
      <c r="C9667" s="6">
        <v>52347</v>
      </c>
      <c r="D9667" t="s">
        <v>503</v>
      </c>
      <c r="E9667" t="s">
        <v>33</v>
      </c>
      <c r="F9667" t="s">
        <v>32</v>
      </c>
      <c r="G9667" s="7">
        <v>90049</v>
      </c>
      <c r="H9667" t="s">
        <v>34</v>
      </c>
      <c r="I9667" t="s">
        <v>3061</v>
      </c>
      <c r="J9667" t="s">
        <v>23</v>
      </c>
      <c r="K9667" t="s">
        <v>54</v>
      </c>
      <c r="L9667" t="s">
        <v>3062</v>
      </c>
      <c r="M9667" s="8">
        <v>119.94</v>
      </c>
      <c r="N9667" s="7">
        <v>3</v>
      </c>
      <c r="O9667" s="8">
        <f>SUM(Superstore_Clean[[#This Row],[Unit Price]]*Superstore_Clean[[#This Row],[Quantity]])</f>
        <v>359.82</v>
      </c>
      <c r="P9667" s="7">
        <v>2017</v>
      </c>
      <c r="Q9667" t="s">
        <v>26</v>
      </c>
    </row>
    <row r="9668" spans="1:17" x14ac:dyDescent="0.3">
      <c r="A9668">
        <v>9667</v>
      </c>
      <c r="B9668" t="s">
        <v>9976</v>
      </c>
      <c r="C9668" s="6">
        <v>52348</v>
      </c>
      <c r="D9668" t="s">
        <v>503</v>
      </c>
      <c r="E9668" t="s">
        <v>33</v>
      </c>
      <c r="F9668" t="s">
        <v>32</v>
      </c>
      <c r="G9668" s="7">
        <v>90049</v>
      </c>
      <c r="H9668" t="s">
        <v>34</v>
      </c>
      <c r="I9668" t="s">
        <v>5062</v>
      </c>
      <c r="J9668" t="s">
        <v>23</v>
      </c>
      <c r="K9668" t="s">
        <v>54</v>
      </c>
      <c r="L9668" t="s">
        <v>5063</v>
      </c>
      <c r="M9668" s="8">
        <v>12.42</v>
      </c>
      <c r="N9668" s="7">
        <v>3</v>
      </c>
      <c r="O9668" s="8">
        <f>SUM(Superstore_Clean[[#This Row],[Unit Price]]*Superstore_Clean[[#This Row],[Quantity]])</f>
        <v>37.26</v>
      </c>
      <c r="P9668" s="7">
        <v>2017</v>
      </c>
      <c r="Q9668" t="s">
        <v>26</v>
      </c>
    </row>
    <row r="9669" spans="1:17" x14ac:dyDescent="0.3">
      <c r="A9669">
        <v>9668</v>
      </c>
      <c r="B9669" t="s">
        <v>9977</v>
      </c>
      <c r="C9669" s="6">
        <v>52349</v>
      </c>
      <c r="D9669" t="s">
        <v>4507</v>
      </c>
      <c r="E9669" t="s">
        <v>33</v>
      </c>
      <c r="F9669" t="s">
        <v>9978</v>
      </c>
      <c r="G9669" s="7">
        <v>92672</v>
      </c>
      <c r="H9669" t="s">
        <v>34</v>
      </c>
      <c r="I9669" t="s">
        <v>1738</v>
      </c>
      <c r="J9669" t="s">
        <v>36</v>
      </c>
      <c r="K9669" t="s">
        <v>64</v>
      </c>
      <c r="L9669" t="s">
        <v>1739</v>
      </c>
      <c r="M9669" s="8">
        <v>18.088000000000001</v>
      </c>
      <c r="N9669" s="7">
        <v>7</v>
      </c>
      <c r="O9669" s="8">
        <f>SUM(Superstore_Clean[[#This Row],[Unit Price]]*Superstore_Clean[[#This Row],[Quantity]])</f>
        <v>126.61600000000001</v>
      </c>
      <c r="P9669" s="7">
        <v>2016</v>
      </c>
      <c r="Q9669" t="s">
        <v>80</v>
      </c>
    </row>
    <row r="9670" spans="1:17" x14ac:dyDescent="0.3">
      <c r="A9670">
        <v>9669</v>
      </c>
      <c r="B9670" t="s">
        <v>9977</v>
      </c>
      <c r="C9670" s="6">
        <v>52350</v>
      </c>
      <c r="D9670" t="s">
        <v>4507</v>
      </c>
      <c r="E9670" t="s">
        <v>33</v>
      </c>
      <c r="F9670" t="s">
        <v>9978</v>
      </c>
      <c r="G9670" s="7">
        <v>92672</v>
      </c>
      <c r="H9670" t="s">
        <v>34</v>
      </c>
      <c r="I9670" t="s">
        <v>893</v>
      </c>
      <c r="J9670" t="s">
        <v>36</v>
      </c>
      <c r="K9670" t="s">
        <v>157</v>
      </c>
      <c r="L9670" t="s">
        <v>894</v>
      </c>
      <c r="M9670" s="8">
        <v>71.97</v>
      </c>
      <c r="N9670" s="7">
        <v>3</v>
      </c>
      <c r="O9670" s="8">
        <f>SUM(Superstore_Clean[[#This Row],[Unit Price]]*Superstore_Clean[[#This Row],[Quantity]])</f>
        <v>215.91</v>
      </c>
      <c r="P9670" s="7">
        <v>2016</v>
      </c>
      <c r="Q9670" t="s">
        <v>80</v>
      </c>
    </row>
    <row r="9671" spans="1:17" x14ac:dyDescent="0.3">
      <c r="A9671">
        <v>9670</v>
      </c>
      <c r="B9671" t="s">
        <v>9979</v>
      </c>
      <c r="C9671" s="6">
        <v>52351</v>
      </c>
      <c r="D9671" t="s">
        <v>6533</v>
      </c>
      <c r="E9671" t="s">
        <v>322</v>
      </c>
      <c r="F9671" t="s">
        <v>321</v>
      </c>
      <c r="G9671" s="7">
        <v>35601</v>
      </c>
      <c r="H9671" t="s">
        <v>21</v>
      </c>
      <c r="I9671" t="s">
        <v>2195</v>
      </c>
      <c r="J9671" t="s">
        <v>36</v>
      </c>
      <c r="K9671" t="s">
        <v>37</v>
      </c>
      <c r="L9671" t="s">
        <v>2196</v>
      </c>
      <c r="M9671" s="8">
        <v>14.94</v>
      </c>
      <c r="N9671" s="7">
        <v>3</v>
      </c>
      <c r="O9671" s="8">
        <f>SUM(Superstore_Clean[[#This Row],[Unit Price]]*Superstore_Clean[[#This Row],[Quantity]])</f>
        <v>44.82</v>
      </c>
      <c r="P9671" s="7">
        <v>2017</v>
      </c>
      <c r="Q9671" t="s">
        <v>80</v>
      </c>
    </row>
    <row r="9672" spans="1:17" x14ac:dyDescent="0.3">
      <c r="A9672">
        <v>9671</v>
      </c>
      <c r="B9672" t="s">
        <v>9980</v>
      </c>
      <c r="C9672" s="6">
        <v>52352</v>
      </c>
      <c r="D9672" t="s">
        <v>1044</v>
      </c>
      <c r="E9672" t="s">
        <v>76</v>
      </c>
      <c r="F9672" t="s">
        <v>3965</v>
      </c>
      <c r="G9672" s="7">
        <v>27405</v>
      </c>
      <c r="H9672" t="s">
        <v>21</v>
      </c>
      <c r="I9672" t="s">
        <v>4170</v>
      </c>
      <c r="J9672" t="s">
        <v>36</v>
      </c>
      <c r="K9672" t="s">
        <v>57</v>
      </c>
      <c r="L9672" t="s">
        <v>4171</v>
      </c>
      <c r="M9672" s="8">
        <v>64.680000000000007</v>
      </c>
      <c r="N9672" s="7">
        <v>7</v>
      </c>
      <c r="O9672" s="8">
        <f>SUM(Superstore_Clean[[#This Row],[Unit Price]]*Superstore_Clean[[#This Row],[Quantity]])</f>
        <v>452.76000000000005</v>
      </c>
      <c r="P9672" s="7">
        <v>2015</v>
      </c>
      <c r="Q9672" t="s">
        <v>115</v>
      </c>
    </row>
    <row r="9673" spans="1:17" x14ac:dyDescent="0.3">
      <c r="A9673">
        <v>9672</v>
      </c>
      <c r="B9673" t="s">
        <v>9981</v>
      </c>
      <c r="C9673" s="6">
        <v>52353</v>
      </c>
      <c r="D9673" t="s">
        <v>811</v>
      </c>
      <c r="E9673" t="s">
        <v>33</v>
      </c>
      <c r="F9673" t="s">
        <v>765</v>
      </c>
      <c r="G9673" s="7">
        <v>94568</v>
      </c>
      <c r="H9673" t="s">
        <v>34</v>
      </c>
      <c r="I9673" t="s">
        <v>3070</v>
      </c>
      <c r="J9673" t="s">
        <v>60</v>
      </c>
      <c r="K9673" t="s">
        <v>61</v>
      </c>
      <c r="L9673" t="s">
        <v>3071</v>
      </c>
      <c r="M9673" s="8">
        <v>22</v>
      </c>
      <c r="N9673" s="7">
        <v>5</v>
      </c>
      <c r="O9673" s="8">
        <f>SUM(Superstore_Clean[[#This Row],[Unit Price]]*Superstore_Clean[[#This Row],[Quantity]])</f>
        <v>110</v>
      </c>
      <c r="P9673" s="7">
        <v>2017</v>
      </c>
      <c r="Q9673" t="s">
        <v>26</v>
      </c>
    </row>
    <row r="9674" spans="1:17" x14ac:dyDescent="0.3">
      <c r="A9674">
        <v>9673</v>
      </c>
      <c r="B9674" t="s">
        <v>9982</v>
      </c>
      <c r="C9674" s="6">
        <v>52354</v>
      </c>
      <c r="D9674" t="s">
        <v>667</v>
      </c>
      <c r="E9674" t="s">
        <v>131</v>
      </c>
      <c r="F9674" t="s">
        <v>130</v>
      </c>
      <c r="G9674" s="7">
        <v>19143</v>
      </c>
      <c r="H9674" t="s">
        <v>132</v>
      </c>
      <c r="I9674" t="s">
        <v>4384</v>
      </c>
      <c r="J9674" t="s">
        <v>36</v>
      </c>
      <c r="K9674" t="s">
        <v>78</v>
      </c>
      <c r="L9674" t="s">
        <v>4385</v>
      </c>
      <c r="M9674" s="8">
        <v>7.968</v>
      </c>
      <c r="N9674" s="7">
        <v>2</v>
      </c>
      <c r="O9674" s="8">
        <f>SUM(Superstore_Clean[[#This Row],[Unit Price]]*Superstore_Clean[[#This Row],[Quantity]])</f>
        <v>15.936</v>
      </c>
      <c r="P9674" s="7">
        <v>2016</v>
      </c>
      <c r="Q9674" t="s">
        <v>87</v>
      </c>
    </row>
    <row r="9675" spans="1:17" x14ac:dyDescent="0.3">
      <c r="A9675">
        <v>9674</v>
      </c>
      <c r="B9675" t="s">
        <v>9982</v>
      </c>
      <c r="C9675" s="6">
        <v>52355</v>
      </c>
      <c r="D9675" t="s">
        <v>667</v>
      </c>
      <c r="E9675" t="s">
        <v>131</v>
      </c>
      <c r="F9675" t="s">
        <v>130</v>
      </c>
      <c r="G9675" s="7">
        <v>19143</v>
      </c>
      <c r="H9675" t="s">
        <v>132</v>
      </c>
      <c r="I9675" t="s">
        <v>9983</v>
      </c>
      <c r="J9675" t="s">
        <v>60</v>
      </c>
      <c r="K9675" t="s">
        <v>61</v>
      </c>
      <c r="L9675" t="s">
        <v>9984</v>
      </c>
      <c r="M9675" s="8">
        <v>1499.97</v>
      </c>
      <c r="N9675" s="7">
        <v>5</v>
      </c>
      <c r="O9675" s="8">
        <f>SUM(Superstore_Clean[[#This Row],[Unit Price]]*Superstore_Clean[[#This Row],[Quantity]])</f>
        <v>7499.85</v>
      </c>
      <c r="P9675" s="7">
        <v>2016</v>
      </c>
      <c r="Q9675" t="s">
        <v>87</v>
      </c>
    </row>
    <row r="9676" spans="1:17" x14ac:dyDescent="0.3">
      <c r="A9676">
        <v>9675</v>
      </c>
      <c r="B9676" t="s">
        <v>9985</v>
      </c>
      <c r="C9676" s="6">
        <v>52356</v>
      </c>
      <c r="D9676" t="s">
        <v>1066</v>
      </c>
      <c r="E9676" t="s">
        <v>91</v>
      </c>
      <c r="F9676" t="s">
        <v>167</v>
      </c>
      <c r="G9676" s="7">
        <v>77095</v>
      </c>
      <c r="H9676" t="s">
        <v>92</v>
      </c>
      <c r="I9676" t="s">
        <v>4675</v>
      </c>
      <c r="J9676" t="s">
        <v>36</v>
      </c>
      <c r="K9676" t="s">
        <v>49</v>
      </c>
      <c r="L9676" t="s">
        <v>4676</v>
      </c>
      <c r="M9676" s="8">
        <v>26.632000000000001</v>
      </c>
      <c r="N9676" s="7">
        <v>1</v>
      </c>
      <c r="O9676" s="8">
        <f>SUM(Superstore_Clean[[#This Row],[Unit Price]]*Superstore_Clean[[#This Row],[Quantity]])</f>
        <v>26.632000000000001</v>
      </c>
      <c r="P9676" s="7">
        <v>2014</v>
      </c>
      <c r="Q9676" t="s">
        <v>135</v>
      </c>
    </row>
    <row r="9677" spans="1:17" x14ac:dyDescent="0.3">
      <c r="A9677">
        <v>9676</v>
      </c>
      <c r="B9677" t="s">
        <v>9986</v>
      </c>
      <c r="C9677" s="6">
        <v>52357</v>
      </c>
      <c r="D9677" t="s">
        <v>3162</v>
      </c>
      <c r="E9677" t="s">
        <v>33</v>
      </c>
      <c r="F9677" t="s">
        <v>5303</v>
      </c>
      <c r="G9677" s="7">
        <v>93309</v>
      </c>
      <c r="H9677" t="s">
        <v>34</v>
      </c>
      <c r="I9677" t="s">
        <v>4117</v>
      </c>
      <c r="J9677" t="s">
        <v>23</v>
      </c>
      <c r="K9677" t="s">
        <v>54</v>
      </c>
      <c r="L9677" t="s">
        <v>4118</v>
      </c>
      <c r="M9677" s="8">
        <v>41.6</v>
      </c>
      <c r="N9677" s="7">
        <v>4</v>
      </c>
      <c r="O9677" s="8">
        <f>SUM(Superstore_Clean[[#This Row],[Unit Price]]*Superstore_Clean[[#This Row],[Quantity]])</f>
        <v>166.4</v>
      </c>
      <c r="P9677" s="7">
        <v>2016</v>
      </c>
      <c r="Q9677" t="s">
        <v>109</v>
      </c>
    </row>
    <row r="9678" spans="1:17" x14ac:dyDescent="0.3">
      <c r="A9678">
        <v>9677</v>
      </c>
      <c r="B9678" t="s">
        <v>9987</v>
      </c>
      <c r="C9678" s="6">
        <v>52358</v>
      </c>
      <c r="D9678" t="s">
        <v>5104</v>
      </c>
      <c r="E9678" t="s">
        <v>228</v>
      </c>
      <c r="F9678" t="s">
        <v>1296</v>
      </c>
      <c r="G9678" s="7">
        <v>47374</v>
      </c>
      <c r="H9678" t="s">
        <v>92</v>
      </c>
      <c r="I9678" t="s">
        <v>2629</v>
      </c>
      <c r="J9678" t="s">
        <v>36</v>
      </c>
      <c r="K9678" t="s">
        <v>157</v>
      </c>
      <c r="L9678" t="s">
        <v>2630</v>
      </c>
      <c r="M9678" s="8">
        <v>64.02</v>
      </c>
      <c r="N9678" s="7">
        <v>6</v>
      </c>
      <c r="O9678" s="8">
        <f>SUM(Superstore_Clean[[#This Row],[Unit Price]]*Superstore_Clean[[#This Row],[Quantity]])</f>
        <v>384.12</v>
      </c>
      <c r="P9678" s="7">
        <v>2014</v>
      </c>
      <c r="Q9678" t="s">
        <v>26</v>
      </c>
    </row>
    <row r="9679" spans="1:17" x14ac:dyDescent="0.3">
      <c r="A9679">
        <v>9678</v>
      </c>
      <c r="B9679" t="s">
        <v>9988</v>
      </c>
      <c r="C9679" s="6">
        <v>52359</v>
      </c>
      <c r="D9679" t="s">
        <v>5887</v>
      </c>
      <c r="E9679" t="s">
        <v>240</v>
      </c>
      <c r="F9679" t="s">
        <v>239</v>
      </c>
      <c r="G9679" s="7">
        <v>10009</v>
      </c>
      <c r="H9679" t="s">
        <v>132</v>
      </c>
      <c r="I9679" t="s">
        <v>1300</v>
      </c>
      <c r="J9679" t="s">
        <v>36</v>
      </c>
      <c r="K9679" t="s">
        <v>57</v>
      </c>
      <c r="L9679" t="s">
        <v>1301</v>
      </c>
      <c r="M9679" s="8">
        <v>6.99</v>
      </c>
      <c r="N9679" s="7">
        <v>3</v>
      </c>
      <c r="O9679" s="8">
        <f>SUM(Superstore_Clean[[#This Row],[Unit Price]]*Superstore_Clean[[#This Row],[Quantity]])</f>
        <v>20.97</v>
      </c>
      <c r="P9679" s="7">
        <v>2016</v>
      </c>
      <c r="Q9679" t="s">
        <v>80</v>
      </c>
    </row>
    <row r="9680" spans="1:17" x14ac:dyDescent="0.3">
      <c r="A9680">
        <v>9679</v>
      </c>
      <c r="B9680" t="s">
        <v>9988</v>
      </c>
      <c r="C9680" s="6">
        <v>52360</v>
      </c>
      <c r="D9680" t="s">
        <v>5887</v>
      </c>
      <c r="E9680" t="s">
        <v>240</v>
      </c>
      <c r="F9680" t="s">
        <v>239</v>
      </c>
      <c r="G9680" s="7">
        <v>10009</v>
      </c>
      <c r="H9680" t="s">
        <v>132</v>
      </c>
      <c r="I9680" t="s">
        <v>9203</v>
      </c>
      <c r="J9680" t="s">
        <v>36</v>
      </c>
      <c r="K9680" t="s">
        <v>516</v>
      </c>
      <c r="L9680" t="s">
        <v>9204</v>
      </c>
      <c r="M9680" s="8">
        <v>6.84</v>
      </c>
      <c r="N9680" s="7">
        <v>1</v>
      </c>
      <c r="O9680" s="8">
        <f>SUM(Superstore_Clean[[#This Row],[Unit Price]]*Superstore_Clean[[#This Row],[Quantity]])</f>
        <v>6.84</v>
      </c>
      <c r="P9680" s="7">
        <v>2016</v>
      </c>
      <c r="Q9680" t="s">
        <v>80</v>
      </c>
    </row>
    <row r="9681" spans="1:17" x14ac:dyDescent="0.3">
      <c r="A9681">
        <v>9680</v>
      </c>
      <c r="B9681" t="s">
        <v>9989</v>
      </c>
      <c r="C9681" s="6">
        <v>52361</v>
      </c>
      <c r="D9681" t="s">
        <v>5735</v>
      </c>
      <c r="E9681" t="s">
        <v>33</v>
      </c>
      <c r="F9681" t="s">
        <v>112</v>
      </c>
      <c r="G9681" s="7">
        <v>94122</v>
      </c>
      <c r="H9681" t="s">
        <v>34</v>
      </c>
      <c r="I9681" t="s">
        <v>2642</v>
      </c>
      <c r="J9681" t="s">
        <v>36</v>
      </c>
      <c r="K9681" t="s">
        <v>49</v>
      </c>
      <c r="L9681" t="s">
        <v>2643</v>
      </c>
      <c r="M9681" s="8">
        <v>323.10000000000002</v>
      </c>
      <c r="N9681" s="7">
        <v>2</v>
      </c>
      <c r="O9681" s="8">
        <f>SUM(Superstore_Clean[[#This Row],[Unit Price]]*Superstore_Clean[[#This Row],[Quantity]])</f>
        <v>646.20000000000005</v>
      </c>
      <c r="P9681" s="7">
        <v>2015</v>
      </c>
      <c r="Q9681" t="s">
        <v>87</v>
      </c>
    </row>
    <row r="9682" spans="1:17" x14ac:dyDescent="0.3">
      <c r="A9682">
        <v>9681</v>
      </c>
      <c r="B9682" t="s">
        <v>9989</v>
      </c>
      <c r="C9682" s="6">
        <v>52362</v>
      </c>
      <c r="D9682" t="s">
        <v>5735</v>
      </c>
      <c r="E9682" t="s">
        <v>33</v>
      </c>
      <c r="F9682" t="s">
        <v>112</v>
      </c>
      <c r="G9682" s="7">
        <v>94122</v>
      </c>
      <c r="H9682" t="s">
        <v>34</v>
      </c>
      <c r="I9682" t="s">
        <v>3149</v>
      </c>
      <c r="J9682" t="s">
        <v>60</v>
      </c>
      <c r="K9682" t="s">
        <v>61</v>
      </c>
      <c r="L9682" t="s">
        <v>3150</v>
      </c>
      <c r="M9682" s="8">
        <v>668.16</v>
      </c>
      <c r="N9682" s="7">
        <v>9</v>
      </c>
      <c r="O9682" s="8">
        <f>SUM(Superstore_Clean[[#This Row],[Unit Price]]*Superstore_Clean[[#This Row],[Quantity]])</f>
        <v>6013.44</v>
      </c>
      <c r="P9682" s="7">
        <v>2015</v>
      </c>
      <c r="Q9682" t="s">
        <v>87</v>
      </c>
    </row>
    <row r="9683" spans="1:17" x14ac:dyDescent="0.3">
      <c r="A9683">
        <v>9682</v>
      </c>
      <c r="B9683" t="s">
        <v>9990</v>
      </c>
      <c r="C9683" s="6">
        <v>52363</v>
      </c>
      <c r="D9683" t="s">
        <v>1619</v>
      </c>
      <c r="E9683" t="s">
        <v>33</v>
      </c>
      <c r="F9683" t="s">
        <v>112</v>
      </c>
      <c r="G9683" s="7">
        <v>94122</v>
      </c>
      <c r="H9683" t="s">
        <v>34</v>
      </c>
      <c r="I9683" t="s">
        <v>4990</v>
      </c>
      <c r="J9683" t="s">
        <v>36</v>
      </c>
      <c r="K9683" t="s">
        <v>37</v>
      </c>
      <c r="L9683" t="s">
        <v>4991</v>
      </c>
      <c r="M9683" s="8">
        <v>8.64</v>
      </c>
      <c r="N9683" s="7">
        <v>3</v>
      </c>
      <c r="O9683" s="8">
        <f>SUM(Superstore_Clean[[#This Row],[Unit Price]]*Superstore_Clean[[#This Row],[Quantity]])</f>
        <v>25.92</v>
      </c>
      <c r="P9683" s="7">
        <v>2017</v>
      </c>
      <c r="Q9683" t="s">
        <v>87</v>
      </c>
    </row>
    <row r="9684" spans="1:17" x14ac:dyDescent="0.3">
      <c r="A9684">
        <v>9683</v>
      </c>
      <c r="B9684" t="s">
        <v>9990</v>
      </c>
      <c r="C9684" s="6">
        <v>52364</v>
      </c>
      <c r="D9684" t="s">
        <v>1619</v>
      </c>
      <c r="E9684" t="s">
        <v>33</v>
      </c>
      <c r="F9684" t="s">
        <v>112</v>
      </c>
      <c r="G9684" s="7">
        <v>94122</v>
      </c>
      <c r="H9684" t="s">
        <v>34</v>
      </c>
      <c r="I9684" t="s">
        <v>2959</v>
      </c>
      <c r="J9684" t="s">
        <v>36</v>
      </c>
      <c r="K9684" t="s">
        <v>78</v>
      </c>
      <c r="L9684" t="s">
        <v>2960</v>
      </c>
      <c r="M9684" s="8">
        <v>38.880000000000003</v>
      </c>
      <c r="N9684" s="7">
        <v>6</v>
      </c>
      <c r="O9684" s="8">
        <f>SUM(Superstore_Clean[[#This Row],[Unit Price]]*Superstore_Clean[[#This Row],[Quantity]])</f>
        <v>233.28000000000003</v>
      </c>
      <c r="P9684" s="7">
        <v>2017</v>
      </c>
      <c r="Q9684" t="s">
        <v>87</v>
      </c>
    </row>
    <row r="9685" spans="1:17" x14ac:dyDescent="0.3">
      <c r="A9685">
        <v>9684</v>
      </c>
      <c r="B9685" t="s">
        <v>9990</v>
      </c>
      <c r="C9685" s="6">
        <v>52365</v>
      </c>
      <c r="D9685" t="s">
        <v>1619</v>
      </c>
      <c r="E9685" t="s">
        <v>33</v>
      </c>
      <c r="F9685" t="s">
        <v>112</v>
      </c>
      <c r="G9685" s="7">
        <v>94122</v>
      </c>
      <c r="H9685" t="s">
        <v>34</v>
      </c>
      <c r="I9685" t="s">
        <v>3467</v>
      </c>
      <c r="J9685" t="s">
        <v>23</v>
      </c>
      <c r="K9685" t="s">
        <v>54</v>
      </c>
      <c r="L9685" t="s">
        <v>4569</v>
      </c>
      <c r="M9685" s="8">
        <v>201.04</v>
      </c>
      <c r="N9685" s="7">
        <v>8</v>
      </c>
      <c r="O9685" s="8">
        <f>SUM(Superstore_Clean[[#This Row],[Unit Price]]*Superstore_Clean[[#This Row],[Quantity]])</f>
        <v>1608.32</v>
      </c>
      <c r="P9685" s="7">
        <v>2017</v>
      </c>
      <c r="Q9685" t="s">
        <v>87</v>
      </c>
    </row>
    <row r="9686" spans="1:17" x14ac:dyDescent="0.3">
      <c r="A9686">
        <v>9685</v>
      </c>
      <c r="B9686" t="s">
        <v>9990</v>
      </c>
      <c r="C9686" s="6">
        <v>52366</v>
      </c>
      <c r="D9686" t="s">
        <v>1619</v>
      </c>
      <c r="E9686" t="s">
        <v>33</v>
      </c>
      <c r="F9686" t="s">
        <v>112</v>
      </c>
      <c r="G9686" s="7">
        <v>94122</v>
      </c>
      <c r="H9686" t="s">
        <v>34</v>
      </c>
      <c r="I9686" t="s">
        <v>6602</v>
      </c>
      <c r="J9686" t="s">
        <v>36</v>
      </c>
      <c r="K9686" t="s">
        <v>78</v>
      </c>
      <c r="L9686" t="s">
        <v>6603</v>
      </c>
      <c r="M9686" s="8">
        <v>12.96</v>
      </c>
      <c r="N9686" s="7">
        <v>2</v>
      </c>
      <c r="O9686" s="8">
        <f>SUM(Superstore_Clean[[#This Row],[Unit Price]]*Superstore_Clean[[#This Row],[Quantity]])</f>
        <v>25.92</v>
      </c>
      <c r="P9686" s="7">
        <v>2017</v>
      </c>
      <c r="Q9686" t="s">
        <v>87</v>
      </c>
    </row>
    <row r="9687" spans="1:17" x14ac:dyDescent="0.3">
      <c r="A9687">
        <v>9686</v>
      </c>
      <c r="B9687" t="s">
        <v>9991</v>
      </c>
      <c r="C9687" s="6">
        <v>52367</v>
      </c>
      <c r="D9687" t="s">
        <v>8807</v>
      </c>
      <c r="E9687" t="s">
        <v>33</v>
      </c>
      <c r="F9687" t="s">
        <v>32</v>
      </c>
      <c r="G9687" s="7">
        <v>90032</v>
      </c>
      <c r="H9687" t="s">
        <v>34</v>
      </c>
      <c r="I9687" t="s">
        <v>4928</v>
      </c>
      <c r="J9687" t="s">
        <v>60</v>
      </c>
      <c r="K9687" t="s">
        <v>146</v>
      </c>
      <c r="L9687" t="s">
        <v>4929</v>
      </c>
      <c r="M9687" s="8">
        <v>16.59</v>
      </c>
      <c r="N9687" s="7">
        <v>1</v>
      </c>
      <c r="O9687" s="8">
        <f>SUM(Superstore_Clean[[#This Row],[Unit Price]]*Superstore_Clean[[#This Row],[Quantity]])</f>
        <v>16.59</v>
      </c>
      <c r="P9687" s="7">
        <v>2017</v>
      </c>
      <c r="Q9687" t="s">
        <v>144</v>
      </c>
    </row>
    <row r="9688" spans="1:17" x14ac:dyDescent="0.3">
      <c r="A9688">
        <v>9687</v>
      </c>
      <c r="B9688" t="s">
        <v>9992</v>
      </c>
      <c r="C9688" s="6">
        <v>52368</v>
      </c>
      <c r="D9688" t="s">
        <v>4396</v>
      </c>
      <c r="E9688" t="s">
        <v>33</v>
      </c>
      <c r="F9688" t="s">
        <v>839</v>
      </c>
      <c r="G9688" s="7">
        <v>92037</v>
      </c>
      <c r="H9688" t="s">
        <v>34</v>
      </c>
      <c r="I9688" t="s">
        <v>2159</v>
      </c>
      <c r="J9688" t="s">
        <v>36</v>
      </c>
      <c r="K9688" t="s">
        <v>57</v>
      </c>
      <c r="L9688" t="s">
        <v>2160</v>
      </c>
      <c r="M9688" s="8">
        <v>35.1</v>
      </c>
      <c r="N9688" s="7">
        <v>6</v>
      </c>
      <c r="O9688" s="8">
        <f>SUM(Superstore_Clean[[#This Row],[Unit Price]]*Superstore_Clean[[#This Row],[Quantity]])</f>
        <v>210.60000000000002</v>
      </c>
      <c r="P9688" s="7">
        <v>2017</v>
      </c>
      <c r="Q9688" t="s">
        <v>109</v>
      </c>
    </row>
    <row r="9689" spans="1:17" x14ac:dyDescent="0.3">
      <c r="A9689">
        <v>9688</v>
      </c>
      <c r="B9689" t="s">
        <v>9993</v>
      </c>
      <c r="C9689" s="6">
        <v>52369</v>
      </c>
      <c r="D9689" t="s">
        <v>2467</v>
      </c>
      <c r="E9689" t="s">
        <v>91</v>
      </c>
      <c r="F9689" t="s">
        <v>1000</v>
      </c>
      <c r="G9689" s="7">
        <v>76017</v>
      </c>
      <c r="H9689" t="s">
        <v>92</v>
      </c>
      <c r="I9689" t="s">
        <v>2151</v>
      </c>
      <c r="J9689" t="s">
        <v>36</v>
      </c>
      <c r="K9689" t="s">
        <v>64</v>
      </c>
      <c r="L9689" t="s">
        <v>2152</v>
      </c>
      <c r="M9689" s="8">
        <v>11.646000000000001</v>
      </c>
      <c r="N9689" s="7">
        <v>9</v>
      </c>
      <c r="O9689" s="8">
        <f>SUM(Superstore_Clean[[#This Row],[Unit Price]]*Superstore_Clean[[#This Row],[Quantity]])</f>
        <v>104.81400000000001</v>
      </c>
      <c r="P9689" s="7">
        <v>2017</v>
      </c>
      <c r="Q9689" t="s">
        <v>139</v>
      </c>
    </row>
    <row r="9690" spans="1:17" x14ac:dyDescent="0.3">
      <c r="A9690">
        <v>9689</v>
      </c>
      <c r="B9690" t="s">
        <v>9994</v>
      </c>
      <c r="C9690" s="6">
        <v>52370</v>
      </c>
      <c r="D9690" t="s">
        <v>348</v>
      </c>
      <c r="E9690" t="s">
        <v>287</v>
      </c>
      <c r="F9690" t="s">
        <v>1296</v>
      </c>
      <c r="G9690" s="7">
        <v>23223</v>
      </c>
      <c r="H9690" t="s">
        <v>21</v>
      </c>
      <c r="I9690" t="s">
        <v>5608</v>
      </c>
      <c r="J9690" t="s">
        <v>36</v>
      </c>
      <c r="K9690" t="s">
        <v>78</v>
      </c>
      <c r="L9690" t="s">
        <v>5609</v>
      </c>
      <c r="M9690" s="8">
        <v>32.4</v>
      </c>
      <c r="N9690" s="7">
        <v>5</v>
      </c>
      <c r="O9690" s="8">
        <f>SUM(Superstore_Clean[[#This Row],[Unit Price]]*Superstore_Clean[[#This Row],[Quantity]])</f>
        <v>162</v>
      </c>
      <c r="P9690" s="7">
        <v>2017</v>
      </c>
      <c r="Q9690" t="s">
        <v>39</v>
      </c>
    </row>
    <row r="9691" spans="1:17" x14ac:dyDescent="0.3">
      <c r="A9691">
        <v>9690</v>
      </c>
      <c r="B9691" t="s">
        <v>9994</v>
      </c>
      <c r="C9691" s="6">
        <v>52371</v>
      </c>
      <c r="D9691" t="s">
        <v>348</v>
      </c>
      <c r="E9691" t="s">
        <v>287</v>
      </c>
      <c r="F9691" t="s">
        <v>1296</v>
      </c>
      <c r="G9691" s="7">
        <v>23223</v>
      </c>
      <c r="H9691" t="s">
        <v>21</v>
      </c>
      <c r="I9691" t="s">
        <v>5245</v>
      </c>
      <c r="J9691" t="s">
        <v>60</v>
      </c>
      <c r="K9691" t="s">
        <v>61</v>
      </c>
      <c r="L9691" t="s">
        <v>5246</v>
      </c>
      <c r="M9691" s="8">
        <v>503.96</v>
      </c>
      <c r="N9691" s="7">
        <v>4</v>
      </c>
      <c r="O9691" s="8">
        <f>SUM(Superstore_Clean[[#This Row],[Unit Price]]*Superstore_Clean[[#This Row],[Quantity]])</f>
        <v>2015.84</v>
      </c>
      <c r="P9691" s="7">
        <v>2017</v>
      </c>
      <c r="Q9691" t="s">
        <v>39</v>
      </c>
    </row>
    <row r="9692" spans="1:17" x14ac:dyDescent="0.3">
      <c r="A9692">
        <v>9691</v>
      </c>
      <c r="B9692" t="s">
        <v>9995</v>
      </c>
      <c r="C9692" s="6">
        <v>52372</v>
      </c>
      <c r="D9692" t="s">
        <v>5106</v>
      </c>
      <c r="E9692" t="s">
        <v>240</v>
      </c>
      <c r="F9692" t="s">
        <v>239</v>
      </c>
      <c r="G9692" s="7">
        <v>10035</v>
      </c>
      <c r="H9692" t="s">
        <v>132</v>
      </c>
      <c r="I9692" t="s">
        <v>2844</v>
      </c>
      <c r="J9692" t="s">
        <v>36</v>
      </c>
      <c r="K9692" t="s">
        <v>57</v>
      </c>
      <c r="L9692" t="s">
        <v>2845</v>
      </c>
      <c r="M9692" s="8">
        <v>7.04</v>
      </c>
      <c r="N9692" s="7">
        <v>4</v>
      </c>
      <c r="O9692" s="8">
        <f>SUM(Superstore_Clean[[#This Row],[Unit Price]]*Superstore_Clean[[#This Row],[Quantity]])</f>
        <v>28.16</v>
      </c>
      <c r="P9692" s="7">
        <v>2017</v>
      </c>
      <c r="Q9692" t="s">
        <v>80</v>
      </c>
    </row>
    <row r="9693" spans="1:17" x14ac:dyDescent="0.3">
      <c r="A9693">
        <v>9692</v>
      </c>
      <c r="B9693" t="s">
        <v>9996</v>
      </c>
      <c r="C9693" s="6">
        <v>52373</v>
      </c>
      <c r="D9693" t="s">
        <v>1054</v>
      </c>
      <c r="E9693" t="s">
        <v>91</v>
      </c>
      <c r="F9693" t="s">
        <v>167</v>
      </c>
      <c r="G9693" s="7">
        <v>77041</v>
      </c>
      <c r="H9693" t="s">
        <v>92</v>
      </c>
      <c r="I9693" t="s">
        <v>2724</v>
      </c>
      <c r="J9693" t="s">
        <v>23</v>
      </c>
      <c r="K9693" t="s">
        <v>24</v>
      </c>
      <c r="L9693" t="s">
        <v>2725</v>
      </c>
      <c r="M9693" s="8">
        <v>613.99919999999997</v>
      </c>
      <c r="N9693" s="7">
        <v>3</v>
      </c>
      <c r="O9693" s="8">
        <f>SUM(Superstore_Clean[[#This Row],[Unit Price]]*Superstore_Clean[[#This Row],[Quantity]])</f>
        <v>1841.9975999999999</v>
      </c>
      <c r="P9693" s="7">
        <v>2015</v>
      </c>
      <c r="Q9693" t="s">
        <v>26</v>
      </c>
    </row>
    <row r="9694" spans="1:17" x14ac:dyDescent="0.3">
      <c r="A9694">
        <v>9693</v>
      </c>
      <c r="B9694" t="s">
        <v>9997</v>
      </c>
      <c r="C9694" s="6">
        <v>52374</v>
      </c>
      <c r="D9694" t="s">
        <v>3110</v>
      </c>
      <c r="E9694" t="s">
        <v>663</v>
      </c>
      <c r="F9694" t="s">
        <v>662</v>
      </c>
      <c r="G9694" s="7">
        <v>6824</v>
      </c>
      <c r="H9694" t="s">
        <v>132</v>
      </c>
      <c r="I9694" t="s">
        <v>4943</v>
      </c>
      <c r="J9694" t="s">
        <v>36</v>
      </c>
      <c r="K9694" t="s">
        <v>49</v>
      </c>
      <c r="L9694" t="s">
        <v>4944</v>
      </c>
      <c r="M9694" s="8">
        <v>470.36</v>
      </c>
      <c r="N9694" s="7">
        <v>11</v>
      </c>
      <c r="O9694" s="8">
        <f>SUM(Superstore_Clean[[#This Row],[Unit Price]]*Superstore_Clean[[#This Row],[Quantity]])</f>
        <v>5173.96</v>
      </c>
      <c r="P9694" s="7">
        <v>2015</v>
      </c>
      <c r="Q9694" t="s">
        <v>115</v>
      </c>
    </row>
    <row r="9695" spans="1:17" x14ac:dyDescent="0.3">
      <c r="A9695">
        <v>9694</v>
      </c>
      <c r="B9695" t="s">
        <v>9998</v>
      </c>
      <c r="C9695" s="6">
        <v>52375</v>
      </c>
      <c r="D9695" t="s">
        <v>568</v>
      </c>
      <c r="E9695" t="s">
        <v>33</v>
      </c>
      <c r="F9695" t="s">
        <v>112</v>
      </c>
      <c r="G9695" s="7">
        <v>94110</v>
      </c>
      <c r="H9695" t="s">
        <v>34</v>
      </c>
      <c r="I9695" t="s">
        <v>4529</v>
      </c>
      <c r="J9695" t="s">
        <v>36</v>
      </c>
      <c r="K9695" t="s">
        <v>78</v>
      </c>
      <c r="L9695" t="s">
        <v>4530</v>
      </c>
      <c r="M9695" s="8">
        <v>31.08</v>
      </c>
      <c r="N9695" s="7">
        <v>6</v>
      </c>
      <c r="O9695" s="8">
        <f>SUM(Superstore_Clean[[#This Row],[Unit Price]]*Superstore_Clean[[#This Row],[Quantity]])</f>
        <v>186.48</v>
      </c>
      <c r="P9695" s="7">
        <v>2017</v>
      </c>
      <c r="Q9695" t="s">
        <v>139</v>
      </c>
    </row>
    <row r="9696" spans="1:17" x14ac:dyDescent="0.3">
      <c r="A9696">
        <v>9695</v>
      </c>
      <c r="B9696" t="s">
        <v>9998</v>
      </c>
      <c r="C9696" s="6">
        <v>52376</v>
      </c>
      <c r="D9696" t="s">
        <v>568</v>
      </c>
      <c r="E9696" t="s">
        <v>33</v>
      </c>
      <c r="F9696" t="s">
        <v>112</v>
      </c>
      <c r="G9696" s="7">
        <v>94110</v>
      </c>
      <c r="H9696" t="s">
        <v>34</v>
      </c>
      <c r="I9696" t="s">
        <v>1724</v>
      </c>
      <c r="J9696" t="s">
        <v>36</v>
      </c>
      <c r="K9696" t="s">
        <v>516</v>
      </c>
      <c r="L9696" t="s">
        <v>1725</v>
      </c>
      <c r="M9696" s="8">
        <v>7.3</v>
      </c>
      <c r="N9696" s="7">
        <v>2</v>
      </c>
      <c r="O9696" s="8">
        <f>SUM(Superstore_Clean[[#This Row],[Unit Price]]*Superstore_Clean[[#This Row],[Quantity]])</f>
        <v>14.6</v>
      </c>
      <c r="P9696" s="7">
        <v>2017</v>
      </c>
      <c r="Q9696" t="s">
        <v>139</v>
      </c>
    </row>
    <row r="9697" spans="1:17" x14ac:dyDescent="0.3">
      <c r="A9697">
        <v>9696</v>
      </c>
      <c r="B9697" t="s">
        <v>9999</v>
      </c>
      <c r="C9697" s="6">
        <v>52377</v>
      </c>
      <c r="D9697" t="s">
        <v>2051</v>
      </c>
      <c r="E9697" t="s">
        <v>443</v>
      </c>
      <c r="F9697" t="s">
        <v>286</v>
      </c>
      <c r="G9697" s="7">
        <v>45503</v>
      </c>
      <c r="H9697" t="s">
        <v>132</v>
      </c>
      <c r="I9697" t="s">
        <v>66</v>
      </c>
      <c r="J9697" t="s">
        <v>36</v>
      </c>
      <c r="K9697" t="s">
        <v>67</v>
      </c>
      <c r="L9697" t="s">
        <v>68</v>
      </c>
      <c r="M9697" s="8">
        <v>73.536000000000001</v>
      </c>
      <c r="N9697" s="7">
        <v>4</v>
      </c>
      <c r="O9697" s="8">
        <f>SUM(Superstore_Clean[[#This Row],[Unit Price]]*Superstore_Clean[[#This Row],[Quantity]])</f>
        <v>294.14400000000001</v>
      </c>
      <c r="P9697" s="7">
        <v>2016</v>
      </c>
      <c r="Q9697" t="s">
        <v>87</v>
      </c>
    </row>
    <row r="9698" spans="1:17" x14ac:dyDescent="0.3">
      <c r="A9698">
        <v>9697</v>
      </c>
      <c r="B9698" t="s">
        <v>10000</v>
      </c>
      <c r="C9698" s="6">
        <v>52378</v>
      </c>
      <c r="D9698" t="s">
        <v>725</v>
      </c>
      <c r="E9698" t="s">
        <v>214</v>
      </c>
      <c r="F9698" t="s">
        <v>778</v>
      </c>
      <c r="G9698" s="7">
        <v>48234</v>
      </c>
      <c r="H9698" t="s">
        <v>92</v>
      </c>
      <c r="I9698" t="s">
        <v>1742</v>
      </c>
      <c r="J9698" t="s">
        <v>36</v>
      </c>
      <c r="K9698" t="s">
        <v>37</v>
      </c>
      <c r="L9698" t="s">
        <v>1743</v>
      </c>
      <c r="M9698" s="8">
        <v>491.55</v>
      </c>
      <c r="N9698" s="7">
        <v>5</v>
      </c>
      <c r="O9698" s="8">
        <f>SUM(Superstore_Clean[[#This Row],[Unit Price]]*Superstore_Clean[[#This Row],[Quantity]])</f>
        <v>2457.75</v>
      </c>
      <c r="P9698" s="7">
        <v>2014</v>
      </c>
      <c r="Q9698" t="s">
        <v>39</v>
      </c>
    </row>
    <row r="9699" spans="1:17" x14ac:dyDescent="0.3">
      <c r="A9699">
        <v>9698</v>
      </c>
      <c r="B9699" t="s">
        <v>10001</v>
      </c>
      <c r="C9699" s="6">
        <v>52379</v>
      </c>
      <c r="D9699" t="s">
        <v>2829</v>
      </c>
      <c r="E9699" t="s">
        <v>131</v>
      </c>
      <c r="F9699" t="s">
        <v>130</v>
      </c>
      <c r="G9699" s="7">
        <v>19140</v>
      </c>
      <c r="H9699" t="s">
        <v>132</v>
      </c>
      <c r="I9699" t="s">
        <v>4201</v>
      </c>
      <c r="J9699" t="s">
        <v>23</v>
      </c>
      <c r="K9699" t="s">
        <v>54</v>
      </c>
      <c r="L9699" t="s">
        <v>4202</v>
      </c>
      <c r="M9699" s="8">
        <v>30.335999999999999</v>
      </c>
      <c r="N9699" s="7">
        <v>4</v>
      </c>
      <c r="O9699" s="8">
        <f>SUM(Superstore_Clean[[#This Row],[Unit Price]]*Superstore_Clean[[#This Row],[Quantity]])</f>
        <v>121.34399999999999</v>
      </c>
      <c r="P9699" s="7">
        <v>2016</v>
      </c>
      <c r="Q9699" t="s">
        <v>208</v>
      </c>
    </row>
    <row r="9700" spans="1:17" x14ac:dyDescent="0.3">
      <c r="A9700">
        <v>9699</v>
      </c>
      <c r="B9700" t="s">
        <v>10002</v>
      </c>
      <c r="C9700" s="6">
        <v>52380</v>
      </c>
      <c r="D9700" t="s">
        <v>6420</v>
      </c>
      <c r="E9700" t="s">
        <v>33</v>
      </c>
      <c r="F9700" t="s">
        <v>908</v>
      </c>
      <c r="G9700" s="7">
        <v>90301</v>
      </c>
      <c r="H9700" t="s">
        <v>34</v>
      </c>
      <c r="I9700" t="s">
        <v>840</v>
      </c>
      <c r="J9700" t="s">
        <v>36</v>
      </c>
      <c r="K9700" t="s">
        <v>78</v>
      </c>
      <c r="L9700" t="s">
        <v>841</v>
      </c>
      <c r="M9700" s="8">
        <v>22.83</v>
      </c>
      <c r="N9700" s="7">
        <v>3</v>
      </c>
      <c r="O9700" s="8">
        <f>SUM(Superstore_Clean[[#This Row],[Unit Price]]*Superstore_Clean[[#This Row],[Quantity]])</f>
        <v>68.489999999999995</v>
      </c>
      <c r="P9700" s="7">
        <v>2017</v>
      </c>
      <c r="Q9700" t="s">
        <v>87</v>
      </c>
    </row>
    <row r="9701" spans="1:17" x14ac:dyDescent="0.3">
      <c r="A9701">
        <v>9700</v>
      </c>
      <c r="B9701" t="s">
        <v>10002</v>
      </c>
      <c r="C9701" s="6">
        <v>52381</v>
      </c>
      <c r="D9701" t="s">
        <v>6420</v>
      </c>
      <c r="E9701" t="s">
        <v>33</v>
      </c>
      <c r="F9701" t="s">
        <v>908</v>
      </c>
      <c r="G9701" s="7">
        <v>90301</v>
      </c>
      <c r="H9701" t="s">
        <v>34</v>
      </c>
      <c r="I9701" t="s">
        <v>8844</v>
      </c>
      <c r="J9701" t="s">
        <v>36</v>
      </c>
      <c r="K9701" t="s">
        <v>67</v>
      </c>
      <c r="L9701" t="s">
        <v>8845</v>
      </c>
      <c r="M9701" s="8">
        <v>54.32</v>
      </c>
      <c r="N9701" s="7">
        <v>4</v>
      </c>
      <c r="O9701" s="8">
        <f>SUM(Superstore_Clean[[#This Row],[Unit Price]]*Superstore_Clean[[#This Row],[Quantity]])</f>
        <v>217.28</v>
      </c>
      <c r="P9701" s="7">
        <v>2017</v>
      </c>
      <c r="Q9701" t="s">
        <v>87</v>
      </c>
    </row>
    <row r="9702" spans="1:17" x14ac:dyDescent="0.3">
      <c r="A9702">
        <v>9701</v>
      </c>
      <c r="B9702" t="s">
        <v>10002</v>
      </c>
      <c r="C9702" s="6">
        <v>52382</v>
      </c>
      <c r="D9702" t="s">
        <v>6420</v>
      </c>
      <c r="E9702" t="s">
        <v>33</v>
      </c>
      <c r="F9702" t="s">
        <v>908</v>
      </c>
      <c r="G9702" s="7">
        <v>90301</v>
      </c>
      <c r="H9702" t="s">
        <v>34</v>
      </c>
      <c r="I9702" t="s">
        <v>4977</v>
      </c>
      <c r="J9702" t="s">
        <v>60</v>
      </c>
      <c r="K9702" t="s">
        <v>61</v>
      </c>
      <c r="L9702" t="s">
        <v>4978</v>
      </c>
      <c r="M9702" s="8">
        <v>196.77600000000001</v>
      </c>
      <c r="N9702" s="7">
        <v>3</v>
      </c>
      <c r="O9702" s="8">
        <f>SUM(Superstore_Clean[[#This Row],[Unit Price]]*Superstore_Clean[[#This Row],[Quantity]])</f>
        <v>590.32799999999997</v>
      </c>
      <c r="P9702" s="7">
        <v>2017</v>
      </c>
      <c r="Q9702" t="s">
        <v>87</v>
      </c>
    </row>
    <row r="9703" spans="1:17" x14ac:dyDescent="0.3">
      <c r="A9703">
        <v>9702</v>
      </c>
      <c r="B9703" t="s">
        <v>10003</v>
      </c>
      <c r="C9703" s="6">
        <v>52383</v>
      </c>
      <c r="D9703" t="s">
        <v>6386</v>
      </c>
      <c r="E9703" t="s">
        <v>33</v>
      </c>
      <c r="F9703" t="s">
        <v>10004</v>
      </c>
      <c r="G9703" s="7">
        <v>93405</v>
      </c>
      <c r="H9703" t="s">
        <v>34</v>
      </c>
      <c r="I9703" t="s">
        <v>2770</v>
      </c>
      <c r="J9703" t="s">
        <v>36</v>
      </c>
      <c r="K9703" t="s">
        <v>242</v>
      </c>
      <c r="L9703" t="s">
        <v>2771</v>
      </c>
      <c r="M9703" s="8">
        <v>3.62</v>
      </c>
      <c r="N9703" s="7">
        <v>2</v>
      </c>
      <c r="O9703" s="8">
        <f>SUM(Superstore_Clean[[#This Row],[Unit Price]]*Superstore_Clean[[#This Row],[Quantity]])</f>
        <v>7.24</v>
      </c>
      <c r="P9703" s="7">
        <v>2016</v>
      </c>
      <c r="Q9703" t="s">
        <v>47</v>
      </c>
    </row>
    <row r="9704" spans="1:17" x14ac:dyDescent="0.3">
      <c r="A9704">
        <v>9703</v>
      </c>
      <c r="B9704" t="s">
        <v>10005</v>
      </c>
      <c r="C9704" s="6">
        <v>52384</v>
      </c>
      <c r="D9704" t="s">
        <v>5789</v>
      </c>
      <c r="E9704" t="s">
        <v>220</v>
      </c>
      <c r="F9704" t="s">
        <v>463</v>
      </c>
      <c r="G9704" s="7">
        <v>19805</v>
      </c>
      <c r="H9704" t="s">
        <v>132</v>
      </c>
      <c r="I9704" t="s">
        <v>394</v>
      </c>
      <c r="J9704" t="s">
        <v>36</v>
      </c>
      <c r="K9704" t="s">
        <v>78</v>
      </c>
      <c r="L9704" t="s">
        <v>395</v>
      </c>
      <c r="M9704" s="8">
        <v>11.54</v>
      </c>
      <c r="N9704" s="7">
        <v>1</v>
      </c>
      <c r="O9704" s="8">
        <f>SUM(Superstore_Clean[[#This Row],[Unit Price]]*Superstore_Clean[[#This Row],[Quantity]])</f>
        <v>11.54</v>
      </c>
      <c r="P9704" s="7">
        <v>2017</v>
      </c>
      <c r="Q9704" t="s">
        <v>135</v>
      </c>
    </row>
    <row r="9705" spans="1:17" x14ac:dyDescent="0.3">
      <c r="A9705">
        <v>9704</v>
      </c>
      <c r="B9705" t="s">
        <v>10005</v>
      </c>
      <c r="C9705" s="6">
        <v>52385</v>
      </c>
      <c r="D9705" t="s">
        <v>5789</v>
      </c>
      <c r="E9705" t="s">
        <v>220</v>
      </c>
      <c r="F9705" t="s">
        <v>463</v>
      </c>
      <c r="G9705" s="7">
        <v>19805</v>
      </c>
      <c r="H9705" t="s">
        <v>132</v>
      </c>
      <c r="I9705" t="s">
        <v>85</v>
      </c>
      <c r="J9705" t="s">
        <v>36</v>
      </c>
      <c r="K9705" t="s">
        <v>64</v>
      </c>
      <c r="L9705" t="s">
        <v>86</v>
      </c>
      <c r="M9705" s="8">
        <v>849.95</v>
      </c>
      <c r="N9705" s="7">
        <v>5</v>
      </c>
      <c r="O9705" s="8">
        <f>SUM(Superstore_Clean[[#This Row],[Unit Price]]*Superstore_Clean[[#This Row],[Quantity]])</f>
        <v>4249.75</v>
      </c>
      <c r="P9705" s="7">
        <v>2017</v>
      </c>
      <c r="Q9705" t="s">
        <v>135</v>
      </c>
    </row>
    <row r="9706" spans="1:17" x14ac:dyDescent="0.3">
      <c r="A9706">
        <v>9705</v>
      </c>
      <c r="B9706" t="s">
        <v>10005</v>
      </c>
      <c r="C9706" s="6">
        <v>52386</v>
      </c>
      <c r="D9706" t="s">
        <v>5789</v>
      </c>
      <c r="E9706" t="s">
        <v>220</v>
      </c>
      <c r="F9706" t="s">
        <v>463</v>
      </c>
      <c r="G9706" s="7">
        <v>19805</v>
      </c>
      <c r="H9706" t="s">
        <v>132</v>
      </c>
      <c r="I9706" t="s">
        <v>8488</v>
      </c>
      <c r="J9706" t="s">
        <v>36</v>
      </c>
      <c r="K9706" t="s">
        <v>64</v>
      </c>
      <c r="L9706" t="s">
        <v>8489</v>
      </c>
      <c r="M9706" s="8">
        <v>11.01</v>
      </c>
      <c r="N9706" s="7">
        <v>3</v>
      </c>
      <c r="O9706" s="8">
        <f>SUM(Superstore_Clean[[#This Row],[Unit Price]]*Superstore_Clean[[#This Row],[Quantity]])</f>
        <v>33.03</v>
      </c>
      <c r="P9706" s="7">
        <v>2017</v>
      </c>
      <c r="Q9706" t="s">
        <v>135</v>
      </c>
    </row>
    <row r="9707" spans="1:17" x14ac:dyDescent="0.3">
      <c r="A9707">
        <v>9706</v>
      </c>
      <c r="B9707" t="s">
        <v>10006</v>
      </c>
      <c r="C9707" s="6">
        <v>52387</v>
      </c>
      <c r="D9707" t="s">
        <v>4318</v>
      </c>
      <c r="E9707" t="s">
        <v>33</v>
      </c>
      <c r="F9707" t="s">
        <v>112</v>
      </c>
      <c r="G9707" s="7">
        <v>94122</v>
      </c>
      <c r="H9707" t="s">
        <v>34</v>
      </c>
      <c r="I9707" t="s">
        <v>2509</v>
      </c>
      <c r="J9707" t="s">
        <v>36</v>
      </c>
      <c r="K9707" t="s">
        <v>64</v>
      </c>
      <c r="L9707" t="s">
        <v>2510</v>
      </c>
      <c r="M9707" s="8">
        <v>39.624000000000002</v>
      </c>
      <c r="N9707" s="7">
        <v>3</v>
      </c>
      <c r="O9707" s="8">
        <f>SUM(Superstore_Clean[[#This Row],[Unit Price]]*Superstore_Clean[[#This Row],[Quantity]])</f>
        <v>118.87200000000001</v>
      </c>
      <c r="P9707" s="7">
        <v>2017</v>
      </c>
      <c r="Q9707" t="s">
        <v>47</v>
      </c>
    </row>
    <row r="9708" spans="1:17" x14ac:dyDescent="0.3">
      <c r="A9708">
        <v>9707</v>
      </c>
      <c r="B9708" t="s">
        <v>10007</v>
      </c>
      <c r="C9708" s="6">
        <v>52388</v>
      </c>
      <c r="D9708" t="s">
        <v>1727</v>
      </c>
      <c r="E9708" t="s">
        <v>33</v>
      </c>
      <c r="F9708" t="s">
        <v>32</v>
      </c>
      <c r="G9708" s="7">
        <v>90045</v>
      </c>
      <c r="H9708" t="s">
        <v>34</v>
      </c>
      <c r="I9708" t="s">
        <v>7200</v>
      </c>
      <c r="J9708" t="s">
        <v>23</v>
      </c>
      <c r="K9708" t="s">
        <v>28</v>
      </c>
      <c r="L9708" t="s">
        <v>7201</v>
      </c>
      <c r="M9708" s="8">
        <v>242.136</v>
      </c>
      <c r="N9708" s="7">
        <v>3</v>
      </c>
      <c r="O9708" s="8">
        <f>SUM(Superstore_Clean[[#This Row],[Unit Price]]*Superstore_Clean[[#This Row],[Quantity]])</f>
        <v>726.40800000000002</v>
      </c>
      <c r="P9708" s="7">
        <v>2016</v>
      </c>
      <c r="Q9708" t="s">
        <v>47</v>
      </c>
    </row>
    <row r="9709" spans="1:17" x14ac:dyDescent="0.3">
      <c r="A9709">
        <v>9708</v>
      </c>
      <c r="B9709" t="s">
        <v>10007</v>
      </c>
      <c r="C9709" s="6">
        <v>52389</v>
      </c>
      <c r="D9709" t="s">
        <v>1727</v>
      </c>
      <c r="E9709" t="s">
        <v>33</v>
      </c>
      <c r="F9709" t="s">
        <v>32</v>
      </c>
      <c r="G9709" s="7">
        <v>90045</v>
      </c>
      <c r="H9709" t="s">
        <v>34</v>
      </c>
      <c r="I9709" t="s">
        <v>421</v>
      </c>
      <c r="J9709" t="s">
        <v>36</v>
      </c>
      <c r="K9709" t="s">
        <v>57</v>
      </c>
      <c r="L9709" t="s">
        <v>422</v>
      </c>
      <c r="M9709" s="8">
        <v>12.39</v>
      </c>
      <c r="N9709" s="7">
        <v>3</v>
      </c>
      <c r="O9709" s="8">
        <f>SUM(Superstore_Clean[[#This Row],[Unit Price]]*Superstore_Clean[[#This Row],[Quantity]])</f>
        <v>37.17</v>
      </c>
      <c r="P9709" s="7">
        <v>2016</v>
      </c>
      <c r="Q9709" t="s">
        <v>47</v>
      </c>
    </row>
    <row r="9710" spans="1:17" x14ac:dyDescent="0.3">
      <c r="A9710">
        <v>9709</v>
      </c>
      <c r="B9710" t="s">
        <v>10007</v>
      </c>
      <c r="C9710" s="6">
        <v>52390</v>
      </c>
      <c r="D9710" t="s">
        <v>1727</v>
      </c>
      <c r="E9710" t="s">
        <v>33</v>
      </c>
      <c r="F9710" t="s">
        <v>32</v>
      </c>
      <c r="G9710" s="7">
        <v>90045</v>
      </c>
      <c r="H9710" t="s">
        <v>34</v>
      </c>
      <c r="I9710" t="s">
        <v>6390</v>
      </c>
      <c r="J9710" t="s">
        <v>23</v>
      </c>
      <c r="K9710" t="s">
        <v>54</v>
      </c>
      <c r="L9710" t="s">
        <v>6391</v>
      </c>
      <c r="M9710" s="8">
        <v>19.96</v>
      </c>
      <c r="N9710" s="7">
        <v>2</v>
      </c>
      <c r="O9710" s="8">
        <f>SUM(Superstore_Clean[[#This Row],[Unit Price]]*Superstore_Clean[[#This Row],[Quantity]])</f>
        <v>39.92</v>
      </c>
      <c r="P9710" s="7">
        <v>2016</v>
      </c>
      <c r="Q9710" t="s">
        <v>47</v>
      </c>
    </row>
    <row r="9711" spans="1:17" x14ac:dyDescent="0.3">
      <c r="A9711">
        <v>9710</v>
      </c>
      <c r="B9711" t="s">
        <v>10007</v>
      </c>
      <c r="C9711" s="6">
        <v>52391</v>
      </c>
      <c r="D9711" t="s">
        <v>1727</v>
      </c>
      <c r="E9711" t="s">
        <v>33</v>
      </c>
      <c r="F9711" t="s">
        <v>32</v>
      </c>
      <c r="G9711" s="7">
        <v>90045</v>
      </c>
      <c r="H9711" t="s">
        <v>34</v>
      </c>
      <c r="I9711" t="s">
        <v>1445</v>
      </c>
      <c r="J9711" t="s">
        <v>36</v>
      </c>
      <c r="K9711" t="s">
        <v>49</v>
      </c>
      <c r="L9711" t="s">
        <v>1446</v>
      </c>
      <c r="M9711" s="8">
        <v>340.92</v>
      </c>
      <c r="N9711" s="7">
        <v>3</v>
      </c>
      <c r="O9711" s="8">
        <f>SUM(Superstore_Clean[[#This Row],[Unit Price]]*Superstore_Clean[[#This Row],[Quantity]])</f>
        <v>1022.76</v>
      </c>
      <c r="P9711" s="7">
        <v>2016</v>
      </c>
      <c r="Q9711" t="s">
        <v>47</v>
      </c>
    </row>
    <row r="9712" spans="1:17" x14ac:dyDescent="0.3">
      <c r="A9712">
        <v>9711</v>
      </c>
      <c r="B9712" t="s">
        <v>10008</v>
      </c>
      <c r="C9712" s="6">
        <v>52392</v>
      </c>
      <c r="D9712" t="s">
        <v>1510</v>
      </c>
      <c r="E9712" t="s">
        <v>131</v>
      </c>
      <c r="F9712" t="s">
        <v>130</v>
      </c>
      <c r="G9712" s="7">
        <v>19143</v>
      </c>
      <c r="H9712" t="s">
        <v>132</v>
      </c>
      <c r="I9712" t="s">
        <v>4743</v>
      </c>
      <c r="J9712" t="s">
        <v>23</v>
      </c>
      <c r="K9712" t="s">
        <v>54</v>
      </c>
      <c r="L9712" t="s">
        <v>4744</v>
      </c>
      <c r="M9712" s="8">
        <v>273.56799999999998</v>
      </c>
      <c r="N9712" s="7">
        <v>2</v>
      </c>
      <c r="O9712" s="8">
        <f>SUM(Superstore_Clean[[#This Row],[Unit Price]]*Superstore_Clean[[#This Row],[Quantity]])</f>
        <v>547.13599999999997</v>
      </c>
      <c r="P9712" s="7">
        <v>2014</v>
      </c>
      <c r="Q9712" t="s">
        <v>26</v>
      </c>
    </row>
    <row r="9713" spans="1:17" x14ac:dyDescent="0.3">
      <c r="A9713">
        <v>9712</v>
      </c>
      <c r="B9713" t="s">
        <v>10008</v>
      </c>
      <c r="C9713" s="6">
        <v>52393</v>
      </c>
      <c r="D9713" t="s">
        <v>1510</v>
      </c>
      <c r="E9713" t="s">
        <v>131</v>
      </c>
      <c r="F9713" t="s">
        <v>130</v>
      </c>
      <c r="G9713" s="7">
        <v>19143</v>
      </c>
      <c r="H9713" t="s">
        <v>132</v>
      </c>
      <c r="I9713" t="s">
        <v>2456</v>
      </c>
      <c r="J9713" t="s">
        <v>36</v>
      </c>
      <c r="K9713" t="s">
        <v>64</v>
      </c>
      <c r="L9713" t="s">
        <v>2457</v>
      </c>
      <c r="M9713" s="8">
        <v>13.194000000000001</v>
      </c>
      <c r="N9713" s="7">
        <v>2</v>
      </c>
      <c r="O9713" s="8">
        <f>SUM(Superstore_Clean[[#This Row],[Unit Price]]*Superstore_Clean[[#This Row],[Quantity]])</f>
        <v>26.388000000000002</v>
      </c>
      <c r="P9713" s="7">
        <v>2014</v>
      </c>
      <c r="Q9713" t="s">
        <v>26</v>
      </c>
    </row>
    <row r="9714" spans="1:17" x14ac:dyDescent="0.3">
      <c r="A9714">
        <v>9713</v>
      </c>
      <c r="B9714" t="s">
        <v>10008</v>
      </c>
      <c r="C9714" s="6">
        <v>52394</v>
      </c>
      <c r="D9714" t="s">
        <v>1510</v>
      </c>
      <c r="E9714" t="s">
        <v>131</v>
      </c>
      <c r="F9714" t="s">
        <v>130</v>
      </c>
      <c r="G9714" s="7">
        <v>19143</v>
      </c>
      <c r="H9714" t="s">
        <v>132</v>
      </c>
      <c r="I9714" t="s">
        <v>3103</v>
      </c>
      <c r="J9714" t="s">
        <v>36</v>
      </c>
      <c r="K9714" t="s">
        <v>49</v>
      </c>
      <c r="L9714" t="s">
        <v>3104</v>
      </c>
      <c r="M9714" s="8">
        <v>1080.096</v>
      </c>
      <c r="N9714" s="7">
        <v>6</v>
      </c>
      <c r="O9714" s="8">
        <f>SUM(Superstore_Clean[[#This Row],[Unit Price]]*Superstore_Clean[[#This Row],[Quantity]])</f>
        <v>6480.576</v>
      </c>
      <c r="P9714" s="7">
        <v>2014</v>
      </c>
      <c r="Q9714" t="s">
        <v>26</v>
      </c>
    </row>
    <row r="9715" spans="1:17" x14ac:dyDescent="0.3">
      <c r="A9715">
        <v>9714</v>
      </c>
      <c r="B9715" t="s">
        <v>10008</v>
      </c>
      <c r="C9715" s="6">
        <v>52395</v>
      </c>
      <c r="D9715" t="s">
        <v>1510</v>
      </c>
      <c r="E9715" t="s">
        <v>131</v>
      </c>
      <c r="F9715" t="s">
        <v>130</v>
      </c>
      <c r="G9715" s="7">
        <v>19143</v>
      </c>
      <c r="H9715" t="s">
        <v>132</v>
      </c>
      <c r="I9715" t="s">
        <v>1896</v>
      </c>
      <c r="J9715" t="s">
        <v>60</v>
      </c>
      <c r="K9715" t="s">
        <v>146</v>
      </c>
      <c r="L9715" t="s">
        <v>1897</v>
      </c>
      <c r="M9715" s="8">
        <v>51.56</v>
      </c>
      <c r="N9715" s="7">
        <v>5</v>
      </c>
      <c r="O9715" s="8">
        <f>SUM(Superstore_Clean[[#This Row],[Unit Price]]*Superstore_Clean[[#This Row],[Quantity]])</f>
        <v>257.8</v>
      </c>
      <c r="P9715" s="7">
        <v>2014</v>
      </c>
      <c r="Q9715" t="s">
        <v>26</v>
      </c>
    </row>
    <row r="9716" spans="1:17" x14ac:dyDescent="0.3">
      <c r="A9716">
        <v>9715</v>
      </c>
      <c r="B9716" t="s">
        <v>10008</v>
      </c>
      <c r="C9716" s="6">
        <v>52396</v>
      </c>
      <c r="D9716" t="s">
        <v>1510</v>
      </c>
      <c r="E9716" t="s">
        <v>131</v>
      </c>
      <c r="F9716" t="s">
        <v>130</v>
      </c>
      <c r="G9716" s="7">
        <v>19143</v>
      </c>
      <c r="H9716" t="s">
        <v>132</v>
      </c>
      <c r="I9716" t="s">
        <v>4776</v>
      </c>
      <c r="J9716" t="s">
        <v>60</v>
      </c>
      <c r="K9716" t="s">
        <v>146</v>
      </c>
      <c r="L9716" t="s">
        <v>4777</v>
      </c>
      <c r="M9716" s="8">
        <v>58.415999999999997</v>
      </c>
      <c r="N9716" s="7">
        <v>2</v>
      </c>
      <c r="O9716" s="8">
        <f>SUM(Superstore_Clean[[#This Row],[Unit Price]]*Superstore_Clean[[#This Row],[Quantity]])</f>
        <v>116.83199999999999</v>
      </c>
      <c r="P9716" s="7">
        <v>2014</v>
      </c>
      <c r="Q9716" t="s">
        <v>26</v>
      </c>
    </row>
    <row r="9717" spans="1:17" x14ac:dyDescent="0.3">
      <c r="A9717">
        <v>9716</v>
      </c>
      <c r="B9717" t="s">
        <v>10009</v>
      </c>
      <c r="C9717" s="6">
        <v>52397</v>
      </c>
      <c r="D9717" t="s">
        <v>3245</v>
      </c>
      <c r="E9717" t="s">
        <v>33</v>
      </c>
      <c r="F9717" t="s">
        <v>112</v>
      </c>
      <c r="G9717" s="7">
        <v>94122</v>
      </c>
      <c r="H9717" t="s">
        <v>34</v>
      </c>
      <c r="I9717" t="s">
        <v>1324</v>
      </c>
      <c r="J9717" t="s">
        <v>36</v>
      </c>
      <c r="K9717" t="s">
        <v>64</v>
      </c>
      <c r="L9717" t="s">
        <v>1325</v>
      </c>
      <c r="M9717" s="8">
        <v>57.584000000000003</v>
      </c>
      <c r="N9717" s="7">
        <v>2</v>
      </c>
      <c r="O9717" s="8">
        <f>SUM(Superstore_Clean[[#This Row],[Unit Price]]*Superstore_Clean[[#This Row],[Quantity]])</f>
        <v>115.16800000000001</v>
      </c>
      <c r="P9717" s="7">
        <v>2016</v>
      </c>
      <c r="Q9717" t="s">
        <v>26</v>
      </c>
    </row>
    <row r="9718" spans="1:17" x14ac:dyDescent="0.3">
      <c r="A9718">
        <v>9717</v>
      </c>
      <c r="B9718" t="s">
        <v>10010</v>
      </c>
      <c r="C9718" s="6">
        <v>52398</v>
      </c>
      <c r="D9718" t="s">
        <v>3619</v>
      </c>
      <c r="E9718" t="s">
        <v>131</v>
      </c>
      <c r="F9718" t="s">
        <v>130</v>
      </c>
      <c r="G9718" s="7">
        <v>19134</v>
      </c>
      <c r="H9718" t="s">
        <v>132</v>
      </c>
      <c r="I9718" t="s">
        <v>7649</v>
      </c>
      <c r="J9718" t="s">
        <v>36</v>
      </c>
      <c r="K9718" t="s">
        <v>57</v>
      </c>
      <c r="L9718" t="s">
        <v>7650</v>
      </c>
      <c r="M9718" s="8">
        <v>37.311999999999998</v>
      </c>
      <c r="N9718" s="7">
        <v>4</v>
      </c>
      <c r="O9718" s="8">
        <f>SUM(Superstore_Clean[[#This Row],[Unit Price]]*Superstore_Clean[[#This Row],[Quantity]])</f>
        <v>149.24799999999999</v>
      </c>
      <c r="P9718" s="7">
        <v>2016</v>
      </c>
      <c r="Q9718" t="s">
        <v>115</v>
      </c>
    </row>
    <row r="9719" spans="1:17" x14ac:dyDescent="0.3">
      <c r="A9719">
        <v>9718</v>
      </c>
      <c r="B9719" t="s">
        <v>10011</v>
      </c>
      <c r="C9719" s="6">
        <v>52399</v>
      </c>
      <c r="D9719" t="s">
        <v>1829</v>
      </c>
      <c r="E9719" t="s">
        <v>91</v>
      </c>
      <c r="F9719" t="s">
        <v>167</v>
      </c>
      <c r="G9719" s="7">
        <v>77041</v>
      </c>
      <c r="H9719" t="s">
        <v>92</v>
      </c>
      <c r="I9719" t="s">
        <v>495</v>
      </c>
      <c r="J9719" t="s">
        <v>60</v>
      </c>
      <c r="K9719" t="s">
        <v>61</v>
      </c>
      <c r="L9719" t="s">
        <v>496</v>
      </c>
      <c r="M9719" s="8">
        <v>79.959999999999994</v>
      </c>
      <c r="N9719" s="7">
        <v>5</v>
      </c>
      <c r="O9719" s="8">
        <f>SUM(Superstore_Clean[[#This Row],[Unit Price]]*Superstore_Clean[[#This Row],[Quantity]])</f>
        <v>399.79999999999995</v>
      </c>
      <c r="P9719" s="7">
        <v>2016</v>
      </c>
      <c r="Q9719" t="s">
        <v>109</v>
      </c>
    </row>
    <row r="9720" spans="1:17" x14ac:dyDescent="0.3">
      <c r="A9720">
        <v>9719</v>
      </c>
      <c r="B9720" t="s">
        <v>10011</v>
      </c>
      <c r="C9720" s="6">
        <v>52400</v>
      </c>
      <c r="D9720" t="s">
        <v>1829</v>
      </c>
      <c r="E9720" t="s">
        <v>91</v>
      </c>
      <c r="F9720" t="s">
        <v>167</v>
      </c>
      <c r="G9720" s="7">
        <v>77041</v>
      </c>
      <c r="H9720" t="s">
        <v>92</v>
      </c>
      <c r="I9720" t="s">
        <v>757</v>
      </c>
      <c r="J9720" t="s">
        <v>60</v>
      </c>
      <c r="K9720" t="s">
        <v>146</v>
      </c>
      <c r="L9720" t="s">
        <v>758</v>
      </c>
      <c r="M9720" s="8">
        <v>223.96</v>
      </c>
      <c r="N9720" s="7">
        <v>5</v>
      </c>
      <c r="O9720" s="8">
        <f>SUM(Superstore_Clean[[#This Row],[Unit Price]]*Superstore_Clean[[#This Row],[Quantity]])</f>
        <v>1119.8</v>
      </c>
      <c r="P9720" s="7">
        <v>2016</v>
      </c>
      <c r="Q9720" t="s">
        <v>109</v>
      </c>
    </row>
    <row r="9721" spans="1:17" x14ac:dyDescent="0.3">
      <c r="A9721">
        <v>9720</v>
      </c>
      <c r="B9721" t="s">
        <v>10012</v>
      </c>
      <c r="C9721" s="6">
        <v>52401</v>
      </c>
      <c r="D9721" t="s">
        <v>4595</v>
      </c>
      <c r="E9721" t="s">
        <v>131</v>
      </c>
      <c r="F9721" t="s">
        <v>2176</v>
      </c>
      <c r="G9721" s="7">
        <v>17602</v>
      </c>
      <c r="H9721" t="s">
        <v>132</v>
      </c>
      <c r="I9721" t="s">
        <v>3256</v>
      </c>
      <c r="J9721" t="s">
        <v>36</v>
      </c>
      <c r="K9721" t="s">
        <v>49</v>
      </c>
      <c r="L9721" t="s">
        <v>3257</v>
      </c>
      <c r="M9721" s="8">
        <v>221.024</v>
      </c>
      <c r="N9721" s="7">
        <v>2</v>
      </c>
      <c r="O9721" s="8">
        <f>SUM(Superstore_Clean[[#This Row],[Unit Price]]*Superstore_Clean[[#This Row],[Quantity]])</f>
        <v>442.048</v>
      </c>
      <c r="P9721" s="7">
        <v>2017</v>
      </c>
      <c r="Q9721" t="s">
        <v>26</v>
      </c>
    </row>
    <row r="9722" spans="1:17" x14ac:dyDescent="0.3">
      <c r="A9722">
        <v>9721</v>
      </c>
      <c r="B9722" t="s">
        <v>10013</v>
      </c>
      <c r="C9722" s="6">
        <v>52402</v>
      </c>
      <c r="D9722" t="s">
        <v>2130</v>
      </c>
      <c r="E9722" t="s">
        <v>100</v>
      </c>
      <c r="F9722" t="s">
        <v>1633</v>
      </c>
      <c r="G9722" s="7">
        <v>54302</v>
      </c>
      <c r="H9722" t="s">
        <v>92</v>
      </c>
      <c r="I9722" t="s">
        <v>5492</v>
      </c>
      <c r="J9722" t="s">
        <v>23</v>
      </c>
      <c r="K9722" t="s">
        <v>54</v>
      </c>
      <c r="L9722" t="s">
        <v>5493</v>
      </c>
      <c r="M9722" s="8">
        <v>18.96</v>
      </c>
      <c r="N9722" s="7">
        <v>2</v>
      </c>
      <c r="O9722" s="8">
        <f>SUM(Superstore_Clean[[#This Row],[Unit Price]]*Superstore_Clean[[#This Row],[Quantity]])</f>
        <v>37.92</v>
      </c>
      <c r="P9722" s="7">
        <v>2016</v>
      </c>
      <c r="Q9722" t="s">
        <v>139</v>
      </c>
    </row>
    <row r="9723" spans="1:17" x14ac:dyDescent="0.3">
      <c r="A9723">
        <v>9722</v>
      </c>
      <c r="B9723" t="s">
        <v>10014</v>
      </c>
      <c r="C9723" s="6">
        <v>52403</v>
      </c>
      <c r="D9723" t="s">
        <v>4009</v>
      </c>
      <c r="E9723" t="s">
        <v>240</v>
      </c>
      <c r="F9723" t="s">
        <v>239</v>
      </c>
      <c r="G9723" s="7">
        <v>10024</v>
      </c>
      <c r="H9723" t="s">
        <v>132</v>
      </c>
      <c r="I9723" t="s">
        <v>7114</v>
      </c>
      <c r="J9723" t="s">
        <v>23</v>
      </c>
      <c r="K9723" t="s">
        <v>28</v>
      </c>
      <c r="L9723" t="s">
        <v>7115</v>
      </c>
      <c r="M9723" s="8">
        <v>326.64600000000002</v>
      </c>
      <c r="N9723" s="7">
        <v>3</v>
      </c>
      <c r="O9723" s="8">
        <f>SUM(Superstore_Clean[[#This Row],[Unit Price]]*Superstore_Clean[[#This Row],[Quantity]])</f>
        <v>979.9380000000001</v>
      </c>
      <c r="P9723" s="7">
        <v>2016</v>
      </c>
      <c r="Q9723" t="s">
        <v>497</v>
      </c>
    </row>
    <row r="9724" spans="1:17" x14ac:dyDescent="0.3">
      <c r="A9724">
        <v>9723</v>
      </c>
      <c r="B9724" t="s">
        <v>10014</v>
      </c>
      <c r="C9724" s="6">
        <v>52404</v>
      </c>
      <c r="D9724" t="s">
        <v>4009</v>
      </c>
      <c r="E9724" t="s">
        <v>240</v>
      </c>
      <c r="F9724" t="s">
        <v>239</v>
      </c>
      <c r="G9724" s="7">
        <v>10024</v>
      </c>
      <c r="H9724" t="s">
        <v>132</v>
      </c>
      <c r="I9724" t="s">
        <v>900</v>
      </c>
      <c r="J9724" t="s">
        <v>60</v>
      </c>
      <c r="K9724" t="s">
        <v>146</v>
      </c>
      <c r="L9724" t="s">
        <v>901</v>
      </c>
      <c r="M9724" s="8">
        <v>89.97</v>
      </c>
      <c r="N9724" s="7">
        <v>3</v>
      </c>
      <c r="O9724" s="8">
        <f>SUM(Superstore_Clean[[#This Row],[Unit Price]]*Superstore_Clean[[#This Row],[Quantity]])</f>
        <v>269.90999999999997</v>
      </c>
      <c r="P9724" s="7">
        <v>2016</v>
      </c>
      <c r="Q9724" t="s">
        <v>497</v>
      </c>
    </row>
    <row r="9725" spans="1:17" x14ac:dyDescent="0.3">
      <c r="A9725">
        <v>9724</v>
      </c>
      <c r="B9725" t="s">
        <v>10015</v>
      </c>
      <c r="C9725" s="6">
        <v>52405</v>
      </c>
      <c r="D9725" t="s">
        <v>552</v>
      </c>
      <c r="E9725" t="s">
        <v>240</v>
      </c>
      <c r="F9725" t="s">
        <v>239</v>
      </c>
      <c r="G9725" s="7">
        <v>10011</v>
      </c>
      <c r="H9725" t="s">
        <v>132</v>
      </c>
      <c r="I9725" t="s">
        <v>2391</v>
      </c>
      <c r="J9725" t="s">
        <v>36</v>
      </c>
      <c r="K9725" t="s">
        <v>64</v>
      </c>
      <c r="L9725" t="s">
        <v>2392</v>
      </c>
      <c r="M9725" s="8">
        <v>296.71199999999999</v>
      </c>
      <c r="N9725" s="7">
        <v>13</v>
      </c>
      <c r="O9725" s="8">
        <f>SUM(Superstore_Clean[[#This Row],[Unit Price]]*Superstore_Clean[[#This Row],[Quantity]])</f>
        <v>3857.2559999999999</v>
      </c>
      <c r="P9725" s="7">
        <v>2014</v>
      </c>
      <c r="Q9725" t="s">
        <v>87</v>
      </c>
    </row>
    <row r="9726" spans="1:17" x14ac:dyDescent="0.3">
      <c r="A9726">
        <v>9725</v>
      </c>
      <c r="B9726" t="s">
        <v>10016</v>
      </c>
      <c r="C9726" s="6">
        <v>52406</v>
      </c>
      <c r="D9726" t="s">
        <v>4948</v>
      </c>
      <c r="E9726" t="s">
        <v>190</v>
      </c>
      <c r="F9726" t="s">
        <v>478</v>
      </c>
      <c r="G9726" s="7">
        <v>61701</v>
      </c>
      <c r="H9726" t="s">
        <v>92</v>
      </c>
      <c r="I9726" t="s">
        <v>2270</v>
      </c>
      <c r="J9726" t="s">
        <v>36</v>
      </c>
      <c r="K9726" t="s">
        <v>157</v>
      </c>
      <c r="L9726" t="s">
        <v>2271</v>
      </c>
      <c r="M9726" s="8">
        <v>12.224</v>
      </c>
      <c r="N9726" s="7">
        <v>2</v>
      </c>
      <c r="O9726" s="8">
        <f>SUM(Superstore_Clean[[#This Row],[Unit Price]]*Superstore_Clean[[#This Row],[Quantity]])</f>
        <v>24.448</v>
      </c>
      <c r="P9726" s="7">
        <v>2015</v>
      </c>
      <c r="Q9726" t="s">
        <v>87</v>
      </c>
    </row>
    <row r="9727" spans="1:17" x14ac:dyDescent="0.3">
      <c r="A9727">
        <v>9726</v>
      </c>
      <c r="B9727" t="s">
        <v>10017</v>
      </c>
      <c r="C9727" s="6">
        <v>52407</v>
      </c>
      <c r="D9727" t="s">
        <v>4912</v>
      </c>
      <c r="E9727" t="s">
        <v>5587</v>
      </c>
      <c r="F9727" t="s">
        <v>6568</v>
      </c>
      <c r="G9727" s="7">
        <v>83704</v>
      </c>
      <c r="H9727" t="s">
        <v>34</v>
      </c>
      <c r="I9727" t="s">
        <v>3527</v>
      </c>
      <c r="J9727" t="s">
        <v>60</v>
      </c>
      <c r="K9727" t="s">
        <v>146</v>
      </c>
      <c r="L9727" t="s">
        <v>3528</v>
      </c>
      <c r="M9727" s="8">
        <v>89.97</v>
      </c>
      <c r="N9727" s="7">
        <v>3</v>
      </c>
      <c r="O9727" s="8">
        <f>SUM(Superstore_Clean[[#This Row],[Unit Price]]*Superstore_Clean[[#This Row],[Quantity]])</f>
        <v>269.90999999999997</v>
      </c>
      <c r="P9727" s="7">
        <v>2017</v>
      </c>
      <c r="Q9727" t="s">
        <v>139</v>
      </c>
    </row>
    <row r="9728" spans="1:17" x14ac:dyDescent="0.3">
      <c r="A9728">
        <v>9727</v>
      </c>
      <c r="B9728" t="s">
        <v>10018</v>
      </c>
      <c r="C9728" s="6">
        <v>52408</v>
      </c>
      <c r="D9728" t="s">
        <v>262</v>
      </c>
      <c r="E9728" t="s">
        <v>1104</v>
      </c>
      <c r="F9728" t="s">
        <v>1103</v>
      </c>
      <c r="G9728" s="7">
        <v>1852</v>
      </c>
      <c r="H9728" t="s">
        <v>132</v>
      </c>
      <c r="I9728" t="s">
        <v>4974</v>
      </c>
      <c r="J9728" t="s">
        <v>36</v>
      </c>
      <c r="K9728" t="s">
        <v>67</v>
      </c>
      <c r="L9728" t="s">
        <v>4975</v>
      </c>
      <c r="M9728" s="8">
        <v>286.86</v>
      </c>
      <c r="N9728" s="7">
        <v>7</v>
      </c>
      <c r="O9728" s="8">
        <f>SUM(Superstore_Clean[[#This Row],[Unit Price]]*Superstore_Clean[[#This Row],[Quantity]])</f>
        <v>2008.02</v>
      </c>
      <c r="P9728" s="7">
        <v>2017</v>
      </c>
      <c r="Q9728" t="s">
        <v>87</v>
      </c>
    </row>
    <row r="9729" spans="1:17" x14ac:dyDescent="0.3">
      <c r="A9729">
        <v>9728</v>
      </c>
      <c r="B9729" t="s">
        <v>10018</v>
      </c>
      <c r="C9729" s="6">
        <v>52409</v>
      </c>
      <c r="D9729" t="s">
        <v>262</v>
      </c>
      <c r="E9729" t="s">
        <v>1104</v>
      </c>
      <c r="F9729" t="s">
        <v>1103</v>
      </c>
      <c r="G9729" s="7">
        <v>1852</v>
      </c>
      <c r="H9729" t="s">
        <v>132</v>
      </c>
      <c r="I9729" t="s">
        <v>173</v>
      </c>
      <c r="J9729" t="s">
        <v>60</v>
      </c>
      <c r="K9729" t="s">
        <v>61</v>
      </c>
      <c r="L9729" t="s">
        <v>174</v>
      </c>
      <c r="M9729" s="8">
        <v>979.95</v>
      </c>
      <c r="N9729" s="7">
        <v>5</v>
      </c>
      <c r="O9729" s="8">
        <f>SUM(Superstore_Clean[[#This Row],[Unit Price]]*Superstore_Clean[[#This Row],[Quantity]])</f>
        <v>4899.75</v>
      </c>
      <c r="P9729" s="7">
        <v>2017</v>
      </c>
      <c r="Q9729" t="s">
        <v>87</v>
      </c>
    </row>
    <row r="9730" spans="1:17" x14ac:dyDescent="0.3">
      <c r="A9730">
        <v>9729</v>
      </c>
      <c r="B9730" t="s">
        <v>10018</v>
      </c>
      <c r="C9730" s="6">
        <v>52410</v>
      </c>
      <c r="D9730" t="s">
        <v>262</v>
      </c>
      <c r="E9730" t="s">
        <v>1104</v>
      </c>
      <c r="F9730" t="s">
        <v>1103</v>
      </c>
      <c r="G9730" s="7">
        <v>1852</v>
      </c>
      <c r="H9730" t="s">
        <v>132</v>
      </c>
      <c r="I9730" t="s">
        <v>1655</v>
      </c>
      <c r="J9730" t="s">
        <v>36</v>
      </c>
      <c r="K9730" t="s">
        <v>516</v>
      </c>
      <c r="L9730" t="s">
        <v>1149</v>
      </c>
      <c r="M9730" s="8">
        <v>4.3600000000000003</v>
      </c>
      <c r="N9730" s="7">
        <v>2</v>
      </c>
      <c r="O9730" s="8">
        <f>SUM(Superstore_Clean[[#This Row],[Unit Price]]*Superstore_Clean[[#This Row],[Quantity]])</f>
        <v>8.7200000000000006</v>
      </c>
      <c r="P9730" s="7">
        <v>2017</v>
      </c>
      <c r="Q9730" t="s">
        <v>87</v>
      </c>
    </row>
    <row r="9731" spans="1:17" x14ac:dyDescent="0.3">
      <c r="A9731">
        <v>9730</v>
      </c>
      <c r="B9731" t="s">
        <v>10019</v>
      </c>
      <c r="C9731" s="6">
        <v>52411</v>
      </c>
      <c r="D9731" t="s">
        <v>3229</v>
      </c>
      <c r="E9731" t="s">
        <v>84</v>
      </c>
      <c r="F9731" t="s">
        <v>83</v>
      </c>
      <c r="G9731" s="7">
        <v>98115</v>
      </c>
      <c r="H9731" t="s">
        <v>34</v>
      </c>
      <c r="I9731" t="s">
        <v>5045</v>
      </c>
      <c r="J9731" t="s">
        <v>36</v>
      </c>
      <c r="K9731" t="s">
        <v>64</v>
      </c>
      <c r="L9731" t="s">
        <v>5046</v>
      </c>
      <c r="M9731" s="8">
        <v>10.048</v>
      </c>
      <c r="N9731" s="7">
        <v>2</v>
      </c>
      <c r="O9731" s="8">
        <f>SUM(Superstore_Clean[[#This Row],[Unit Price]]*Superstore_Clean[[#This Row],[Quantity]])</f>
        <v>20.096</v>
      </c>
      <c r="P9731" s="7">
        <v>2014</v>
      </c>
      <c r="Q9731" t="s">
        <v>139</v>
      </c>
    </row>
    <row r="9732" spans="1:17" x14ac:dyDescent="0.3">
      <c r="A9732">
        <v>9731</v>
      </c>
      <c r="B9732" t="s">
        <v>10019</v>
      </c>
      <c r="C9732" s="6">
        <v>52412</v>
      </c>
      <c r="D9732" t="s">
        <v>3229</v>
      </c>
      <c r="E9732" t="s">
        <v>84</v>
      </c>
      <c r="F9732" t="s">
        <v>83</v>
      </c>
      <c r="G9732" s="7">
        <v>98115</v>
      </c>
      <c r="H9732" t="s">
        <v>34</v>
      </c>
      <c r="I9732" t="s">
        <v>2642</v>
      </c>
      <c r="J9732" t="s">
        <v>36</v>
      </c>
      <c r="K9732" t="s">
        <v>49</v>
      </c>
      <c r="L9732" t="s">
        <v>2643</v>
      </c>
      <c r="M9732" s="8">
        <v>807.75</v>
      </c>
      <c r="N9732" s="7">
        <v>5</v>
      </c>
      <c r="O9732" s="8">
        <f>SUM(Superstore_Clean[[#This Row],[Unit Price]]*Superstore_Clean[[#This Row],[Quantity]])</f>
        <v>4038.75</v>
      </c>
      <c r="P9732" s="7">
        <v>2014</v>
      </c>
      <c r="Q9732" t="s">
        <v>139</v>
      </c>
    </row>
    <row r="9733" spans="1:17" x14ac:dyDescent="0.3">
      <c r="A9733">
        <v>9732</v>
      </c>
      <c r="B9733" t="s">
        <v>10020</v>
      </c>
      <c r="C9733" s="6">
        <v>52413</v>
      </c>
      <c r="D9733" t="s">
        <v>4251</v>
      </c>
      <c r="E9733" t="s">
        <v>33</v>
      </c>
      <c r="F9733" t="s">
        <v>32</v>
      </c>
      <c r="G9733" s="7">
        <v>90049</v>
      </c>
      <c r="H9733" t="s">
        <v>34</v>
      </c>
      <c r="I9733" t="s">
        <v>3672</v>
      </c>
      <c r="J9733" t="s">
        <v>36</v>
      </c>
      <c r="K9733" t="s">
        <v>57</v>
      </c>
      <c r="L9733" t="s">
        <v>3673</v>
      </c>
      <c r="M9733" s="8">
        <v>34.24</v>
      </c>
      <c r="N9733" s="7">
        <v>8</v>
      </c>
      <c r="O9733" s="8">
        <f>SUM(Superstore_Clean[[#This Row],[Unit Price]]*Superstore_Clean[[#This Row],[Quantity]])</f>
        <v>273.92</v>
      </c>
      <c r="P9733" s="7">
        <v>2017</v>
      </c>
      <c r="Q9733" t="s">
        <v>26</v>
      </c>
    </row>
    <row r="9734" spans="1:17" x14ac:dyDescent="0.3">
      <c r="A9734">
        <v>9733</v>
      </c>
      <c r="B9734" t="s">
        <v>10021</v>
      </c>
      <c r="C9734" s="6">
        <v>52414</v>
      </c>
      <c r="D9734" t="s">
        <v>6077</v>
      </c>
      <c r="E9734" t="s">
        <v>287</v>
      </c>
      <c r="F9734" t="s">
        <v>6817</v>
      </c>
      <c r="G9734" s="7">
        <v>23666</v>
      </c>
      <c r="H9734" t="s">
        <v>21</v>
      </c>
      <c r="I9734" t="s">
        <v>5501</v>
      </c>
      <c r="J9734" t="s">
        <v>23</v>
      </c>
      <c r="K9734" t="s">
        <v>28</v>
      </c>
      <c r="L9734" t="s">
        <v>5502</v>
      </c>
      <c r="M9734" s="8">
        <v>500.24</v>
      </c>
      <c r="N9734" s="7">
        <v>13</v>
      </c>
      <c r="O9734" s="8">
        <f>SUM(Superstore_Clean[[#This Row],[Unit Price]]*Superstore_Clean[[#This Row],[Quantity]])</f>
        <v>6503.12</v>
      </c>
      <c r="P9734" s="7">
        <v>2014</v>
      </c>
      <c r="Q9734" t="s">
        <v>115</v>
      </c>
    </row>
    <row r="9735" spans="1:17" x14ac:dyDescent="0.3">
      <c r="A9735">
        <v>9734</v>
      </c>
      <c r="B9735" t="s">
        <v>10021</v>
      </c>
      <c r="C9735" s="6">
        <v>52415</v>
      </c>
      <c r="D9735" t="s">
        <v>6077</v>
      </c>
      <c r="E9735" t="s">
        <v>287</v>
      </c>
      <c r="F9735" t="s">
        <v>6817</v>
      </c>
      <c r="G9735" s="7">
        <v>23666</v>
      </c>
      <c r="H9735" t="s">
        <v>21</v>
      </c>
      <c r="I9735" t="s">
        <v>6340</v>
      </c>
      <c r="J9735" t="s">
        <v>36</v>
      </c>
      <c r="K9735" t="s">
        <v>78</v>
      </c>
      <c r="L9735" t="s">
        <v>6341</v>
      </c>
      <c r="M9735" s="8">
        <v>20.12</v>
      </c>
      <c r="N9735" s="7">
        <v>2</v>
      </c>
      <c r="O9735" s="8">
        <f>SUM(Superstore_Clean[[#This Row],[Unit Price]]*Superstore_Clean[[#This Row],[Quantity]])</f>
        <v>40.24</v>
      </c>
      <c r="P9735" s="7">
        <v>2014</v>
      </c>
      <c r="Q9735" t="s">
        <v>115</v>
      </c>
    </row>
    <row r="9736" spans="1:17" x14ac:dyDescent="0.3">
      <c r="A9736">
        <v>9735</v>
      </c>
      <c r="B9736" t="s">
        <v>10021</v>
      </c>
      <c r="C9736" s="6">
        <v>52416</v>
      </c>
      <c r="D9736" t="s">
        <v>6077</v>
      </c>
      <c r="E9736" t="s">
        <v>287</v>
      </c>
      <c r="F9736" t="s">
        <v>6817</v>
      </c>
      <c r="G9736" s="7">
        <v>23666</v>
      </c>
      <c r="H9736" t="s">
        <v>21</v>
      </c>
      <c r="I9736" t="s">
        <v>4176</v>
      </c>
      <c r="J9736" t="s">
        <v>36</v>
      </c>
      <c r="K9736" t="s">
        <v>64</v>
      </c>
      <c r="L9736" t="s">
        <v>4177</v>
      </c>
      <c r="M9736" s="8">
        <v>896.99</v>
      </c>
      <c r="N9736" s="7">
        <v>1</v>
      </c>
      <c r="O9736" s="8">
        <f>SUM(Superstore_Clean[[#This Row],[Unit Price]]*Superstore_Clean[[#This Row],[Quantity]])</f>
        <v>896.99</v>
      </c>
      <c r="P9736" s="7">
        <v>2014</v>
      </c>
      <c r="Q9736" t="s">
        <v>115</v>
      </c>
    </row>
    <row r="9737" spans="1:17" x14ac:dyDescent="0.3">
      <c r="A9737">
        <v>9736</v>
      </c>
      <c r="B9737" t="s">
        <v>10022</v>
      </c>
      <c r="C9737" s="6">
        <v>52417</v>
      </c>
      <c r="D9737" t="s">
        <v>473</v>
      </c>
      <c r="E9737" t="s">
        <v>131</v>
      </c>
      <c r="F9737" t="s">
        <v>130</v>
      </c>
      <c r="G9737" s="7">
        <v>19134</v>
      </c>
      <c r="H9737" t="s">
        <v>132</v>
      </c>
      <c r="I9737" t="s">
        <v>9475</v>
      </c>
      <c r="J9737" t="s">
        <v>36</v>
      </c>
      <c r="K9737" t="s">
        <v>78</v>
      </c>
      <c r="L9737" t="s">
        <v>9476</v>
      </c>
      <c r="M9737" s="8">
        <v>5.88</v>
      </c>
      <c r="N9737" s="7">
        <v>1</v>
      </c>
      <c r="O9737" s="8">
        <f>SUM(Superstore_Clean[[#This Row],[Unit Price]]*Superstore_Clean[[#This Row],[Quantity]])</f>
        <v>5.88</v>
      </c>
      <c r="P9737" s="7">
        <v>2014</v>
      </c>
      <c r="Q9737" t="s">
        <v>26</v>
      </c>
    </row>
    <row r="9738" spans="1:17" x14ac:dyDescent="0.3">
      <c r="A9738">
        <v>9737</v>
      </c>
      <c r="B9738" t="s">
        <v>10023</v>
      </c>
      <c r="C9738" s="6">
        <v>52418</v>
      </c>
      <c r="D9738" t="s">
        <v>6606</v>
      </c>
      <c r="E9738" t="s">
        <v>123</v>
      </c>
      <c r="F9738" t="s">
        <v>2228</v>
      </c>
      <c r="G9738" s="7">
        <v>68104</v>
      </c>
      <c r="H9738" t="s">
        <v>92</v>
      </c>
      <c r="I9738" t="s">
        <v>1794</v>
      </c>
      <c r="J9738" t="s">
        <v>60</v>
      </c>
      <c r="K9738" t="s">
        <v>61</v>
      </c>
      <c r="L9738" t="s">
        <v>1795</v>
      </c>
      <c r="M9738" s="8">
        <v>269.98</v>
      </c>
      <c r="N9738" s="7">
        <v>2</v>
      </c>
      <c r="O9738" s="8">
        <f>SUM(Superstore_Clean[[#This Row],[Unit Price]]*Superstore_Clean[[#This Row],[Quantity]])</f>
        <v>539.96</v>
      </c>
      <c r="P9738" s="7">
        <v>2015</v>
      </c>
      <c r="Q9738" t="s">
        <v>39</v>
      </c>
    </row>
    <row r="9739" spans="1:17" x14ac:dyDescent="0.3">
      <c r="A9739">
        <v>9738</v>
      </c>
      <c r="B9739" t="s">
        <v>10024</v>
      </c>
      <c r="C9739" s="6">
        <v>52419</v>
      </c>
      <c r="D9739" t="s">
        <v>5010</v>
      </c>
      <c r="E9739" t="s">
        <v>33</v>
      </c>
      <c r="F9739" t="s">
        <v>32</v>
      </c>
      <c r="G9739" s="7">
        <v>90032</v>
      </c>
      <c r="H9739" t="s">
        <v>34</v>
      </c>
      <c r="I9739" t="s">
        <v>5432</v>
      </c>
      <c r="J9739" t="s">
        <v>36</v>
      </c>
      <c r="K9739" t="s">
        <v>49</v>
      </c>
      <c r="L9739" t="s">
        <v>5433</v>
      </c>
      <c r="M9739" s="8">
        <v>310.12</v>
      </c>
      <c r="N9739" s="7">
        <v>2</v>
      </c>
      <c r="O9739" s="8">
        <f>SUM(Superstore_Clean[[#This Row],[Unit Price]]*Superstore_Clean[[#This Row],[Quantity]])</f>
        <v>620.24</v>
      </c>
      <c r="P9739" s="7">
        <v>2017</v>
      </c>
      <c r="Q9739" t="s">
        <v>208</v>
      </c>
    </row>
    <row r="9740" spans="1:17" x14ac:dyDescent="0.3">
      <c r="A9740">
        <v>9739</v>
      </c>
      <c r="B9740" t="s">
        <v>10024</v>
      </c>
      <c r="C9740" s="6">
        <v>52420</v>
      </c>
      <c r="D9740" t="s">
        <v>5010</v>
      </c>
      <c r="E9740" t="s">
        <v>33</v>
      </c>
      <c r="F9740" t="s">
        <v>32</v>
      </c>
      <c r="G9740" s="7">
        <v>90032</v>
      </c>
      <c r="H9740" t="s">
        <v>34</v>
      </c>
      <c r="I9740" t="s">
        <v>3112</v>
      </c>
      <c r="J9740" t="s">
        <v>36</v>
      </c>
      <c r="K9740" t="s">
        <v>64</v>
      </c>
      <c r="L9740" t="s">
        <v>3113</v>
      </c>
      <c r="M9740" s="8">
        <v>70.463999999999999</v>
      </c>
      <c r="N9740" s="7">
        <v>6</v>
      </c>
      <c r="O9740" s="8">
        <f>SUM(Superstore_Clean[[#This Row],[Unit Price]]*Superstore_Clean[[#This Row],[Quantity]])</f>
        <v>422.78399999999999</v>
      </c>
      <c r="P9740" s="7">
        <v>2017</v>
      </c>
      <c r="Q9740" t="s">
        <v>208</v>
      </c>
    </row>
    <row r="9741" spans="1:17" x14ac:dyDescent="0.3">
      <c r="A9741">
        <v>9740</v>
      </c>
      <c r="B9741" t="s">
        <v>10024</v>
      </c>
      <c r="C9741" s="6">
        <v>52421</v>
      </c>
      <c r="D9741" t="s">
        <v>5010</v>
      </c>
      <c r="E9741" t="s">
        <v>33</v>
      </c>
      <c r="F9741" t="s">
        <v>32</v>
      </c>
      <c r="G9741" s="7">
        <v>90032</v>
      </c>
      <c r="H9741" t="s">
        <v>34</v>
      </c>
      <c r="I9741" t="s">
        <v>4194</v>
      </c>
      <c r="J9741" t="s">
        <v>36</v>
      </c>
      <c r="K9741" t="s">
        <v>64</v>
      </c>
      <c r="L9741" t="s">
        <v>4195</v>
      </c>
      <c r="M9741" s="8">
        <v>19.68</v>
      </c>
      <c r="N9741" s="7">
        <v>5</v>
      </c>
      <c r="O9741" s="8">
        <f>SUM(Superstore_Clean[[#This Row],[Unit Price]]*Superstore_Clean[[#This Row],[Quantity]])</f>
        <v>98.4</v>
      </c>
      <c r="P9741" s="7">
        <v>2017</v>
      </c>
      <c r="Q9741" t="s">
        <v>208</v>
      </c>
    </row>
    <row r="9742" spans="1:17" x14ac:dyDescent="0.3">
      <c r="A9742">
        <v>9741</v>
      </c>
      <c r="B9742" t="s">
        <v>10024</v>
      </c>
      <c r="C9742" s="6">
        <v>52422</v>
      </c>
      <c r="D9742" t="s">
        <v>5010</v>
      </c>
      <c r="E9742" t="s">
        <v>33</v>
      </c>
      <c r="F9742" t="s">
        <v>32</v>
      </c>
      <c r="G9742" s="7">
        <v>90032</v>
      </c>
      <c r="H9742" t="s">
        <v>34</v>
      </c>
      <c r="I9742" t="s">
        <v>2023</v>
      </c>
      <c r="J9742" t="s">
        <v>36</v>
      </c>
      <c r="K9742" t="s">
        <v>67</v>
      </c>
      <c r="L9742" t="s">
        <v>2024</v>
      </c>
      <c r="M9742" s="8">
        <v>140.66999999999999</v>
      </c>
      <c r="N9742" s="7">
        <v>3</v>
      </c>
      <c r="O9742" s="8">
        <f>SUM(Superstore_Clean[[#This Row],[Unit Price]]*Superstore_Clean[[#This Row],[Quantity]])</f>
        <v>422.01</v>
      </c>
      <c r="P9742" s="7">
        <v>2017</v>
      </c>
      <c r="Q9742" t="s">
        <v>208</v>
      </c>
    </row>
    <row r="9743" spans="1:17" x14ac:dyDescent="0.3">
      <c r="A9743">
        <v>9742</v>
      </c>
      <c r="B9743" t="s">
        <v>10025</v>
      </c>
      <c r="C9743" s="6">
        <v>52423</v>
      </c>
      <c r="D9743" t="s">
        <v>3184</v>
      </c>
      <c r="E9743" t="s">
        <v>4619</v>
      </c>
      <c r="F9743" t="s">
        <v>1959</v>
      </c>
      <c r="G9743" s="7">
        <v>5408</v>
      </c>
      <c r="H9743" t="s">
        <v>132</v>
      </c>
      <c r="I9743" t="s">
        <v>150</v>
      </c>
      <c r="J9743" t="s">
        <v>23</v>
      </c>
      <c r="K9743" t="s">
        <v>24</v>
      </c>
      <c r="L9743" t="s">
        <v>151</v>
      </c>
      <c r="M9743" s="8">
        <v>4404.8999999999996</v>
      </c>
      <c r="N9743" s="7">
        <v>5</v>
      </c>
      <c r="O9743" s="8">
        <f>SUM(Superstore_Clean[[#This Row],[Unit Price]]*Superstore_Clean[[#This Row],[Quantity]])</f>
        <v>22024.5</v>
      </c>
      <c r="P9743" s="7">
        <v>2015</v>
      </c>
      <c r="Q9743" t="s">
        <v>26</v>
      </c>
    </row>
    <row r="9744" spans="1:17" x14ac:dyDescent="0.3">
      <c r="A9744">
        <v>9743</v>
      </c>
      <c r="B9744" t="s">
        <v>10026</v>
      </c>
      <c r="C9744" s="6">
        <v>52424</v>
      </c>
      <c r="D9744" t="s">
        <v>1619</v>
      </c>
      <c r="E9744" t="s">
        <v>33</v>
      </c>
      <c r="F9744" t="s">
        <v>839</v>
      </c>
      <c r="G9744" s="7">
        <v>92037</v>
      </c>
      <c r="H9744" t="s">
        <v>34</v>
      </c>
      <c r="I9744" t="s">
        <v>1061</v>
      </c>
      <c r="J9744" t="s">
        <v>36</v>
      </c>
      <c r="K9744" t="s">
        <v>37</v>
      </c>
      <c r="L9744" t="s">
        <v>1062</v>
      </c>
      <c r="M9744" s="8">
        <v>62.65</v>
      </c>
      <c r="N9744" s="7">
        <v>5</v>
      </c>
      <c r="O9744" s="8">
        <f>SUM(Superstore_Clean[[#This Row],[Unit Price]]*Superstore_Clean[[#This Row],[Quantity]])</f>
        <v>313.25</v>
      </c>
      <c r="P9744" s="7">
        <v>2017</v>
      </c>
      <c r="Q9744" t="s">
        <v>26</v>
      </c>
    </row>
    <row r="9745" spans="1:17" x14ac:dyDescent="0.3">
      <c r="A9745">
        <v>9744</v>
      </c>
      <c r="B9745" t="s">
        <v>10027</v>
      </c>
      <c r="C9745" s="6">
        <v>52425</v>
      </c>
      <c r="D9745" t="s">
        <v>2709</v>
      </c>
      <c r="E9745" t="s">
        <v>220</v>
      </c>
      <c r="F9745" t="s">
        <v>539</v>
      </c>
      <c r="G9745" s="7">
        <v>19711</v>
      </c>
      <c r="H9745" t="s">
        <v>132</v>
      </c>
      <c r="I9745" t="s">
        <v>3652</v>
      </c>
      <c r="J9745" t="s">
        <v>36</v>
      </c>
      <c r="K9745" t="s">
        <v>37</v>
      </c>
      <c r="L9745" t="s">
        <v>3653</v>
      </c>
      <c r="M9745" s="8">
        <v>9.4499999999999993</v>
      </c>
      <c r="N9745" s="7">
        <v>3</v>
      </c>
      <c r="O9745" s="8">
        <f>SUM(Superstore_Clean[[#This Row],[Unit Price]]*Superstore_Clean[[#This Row],[Quantity]])</f>
        <v>28.349999999999998</v>
      </c>
      <c r="P9745" s="7">
        <v>2016</v>
      </c>
      <c r="Q9745" t="s">
        <v>39</v>
      </c>
    </row>
    <row r="9746" spans="1:17" x14ac:dyDescent="0.3">
      <c r="A9746">
        <v>9745</v>
      </c>
      <c r="B9746" t="s">
        <v>10028</v>
      </c>
      <c r="C9746" s="6">
        <v>52426</v>
      </c>
      <c r="D9746" t="s">
        <v>5197</v>
      </c>
      <c r="E9746" t="s">
        <v>190</v>
      </c>
      <c r="F9746" t="s">
        <v>406</v>
      </c>
      <c r="G9746" s="7">
        <v>60505</v>
      </c>
      <c r="H9746" t="s">
        <v>92</v>
      </c>
      <c r="I9746" t="s">
        <v>1904</v>
      </c>
      <c r="J9746" t="s">
        <v>36</v>
      </c>
      <c r="K9746" t="s">
        <v>157</v>
      </c>
      <c r="L9746" t="s">
        <v>1905</v>
      </c>
      <c r="M9746" s="8">
        <v>268.57600000000002</v>
      </c>
      <c r="N9746" s="7">
        <v>4</v>
      </c>
      <c r="O9746" s="8">
        <f>SUM(Superstore_Clean[[#This Row],[Unit Price]]*Superstore_Clean[[#This Row],[Quantity]])</f>
        <v>1074.3040000000001</v>
      </c>
      <c r="P9746" s="7">
        <v>2017</v>
      </c>
      <c r="Q9746" t="s">
        <v>144</v>
      </c>
    </row>
    <row r="9747" spans="1:17" x14ac:dyDescent="0.3">
      <c r="A9747">
        <v>9746</v>
      </c>
      <c r="B9747" t="s">
        <v>10029</v>
      </c>
      <c r="C9747" s="6">
        <v>52427</v>
      </c>
      <c r="D9747" t="s">
        <v>3288</v>
      </c>
      <c r="E9747" t="s">
        <v>33</v>
      </c>
      <c r="F9747" t="s">
        <v>32</v>
      </c>
      <c r="G9747" s="7">
        <v>90008</v>
      </c>
      <c r="H9747" t="s">
        <v>34</v>
      </c>
      <c r="I9747" t="s">
        <v>1198</v>
      </c>
      <c r="J9747" t="s">
        <v>23</v>
      </c>
      <c r="K9747" t="s">
        <v>45</v>
      </c>
      <c r="L9747" t="s">
        <v>1199</v>
      </c>
      <c r="M9747" s="8">
        <v>364.08</v>
      </c>
      <c r="N9747" s="7">
        <v>2</v>
      </c>
      <c r="O9747" s="8">
        <f>SUM(Superstore_Clean[[#This Row],[Unit Price]]*Superstore_Clean[[#This Row],[Quantity]])</f>
        <v>728.16</v>
      </c>
      <c r="P9747" s="7">
        <v>2017</v>
      </c>
      <c r="Q9747" t="s">
        <v>26</v>
      </c>
    </row>
    <row r="9748" spans="1:17" x14ac:dyDescent="0.3">
      <c r="A9748">
        <v>9747</v>
      </c>
      <c r="B9748" t="s">
        <v>10029</v>
      </c>
      <c r="C9748" s="6">
        <v>52428</v>
      </c>
      <c r="D9748" t="s">
        <v>3288</v>
      </c>
      <c r="E9748" t="s">
        <v>33</v>
      </c>
      <c r="F9748" t="s">
        <v>32</v>
      </c>
      <c r="G9748" s="7">
        <v>90008</v>
      </c>
      <c r="H9748" t="s">
        <v>34</v>
      </c>
      <c r="I9748" t="s">
        <v>3360</v>
      </c>
      <c r="J9748" t="s">
        <v>23</v>
      </c>
      <c r="K9748" t="s">
        <v>45</v>
      </c>
      <c r="L9748" t="s">
        <v>3361</v>
      </c>
      <c r="M9748" s="8">
        <v>71.087999999999994</v>
      </c>
      <c r="N9748" s="7">
        <v>2</v>
      </c>
      <c r="O9748" s="8">
        <f>SUM(Superstore_Clean[[#This Row],[Unit Price]]*Superstore_Clean[[#This Row],[Quantity]])</f>
        <v>142.17599999999999</v>
      </c>
      <c r="P9748" s="7">
        <v>2017</v>
      </c>
      <c r="Q9748" t="s">
        <v>26</v>
      </c>
    </row>
    <row r="9749" spans="1:17" x14ac:dyDescent="0.3">
      <c r="A9749">
        <v>9748</v>
      </c>
      <c r="B9749" t="s">
        <v>10030</v>
      </c>
      <c r="C9749" s="6">
        <v>52429</v>
      </c>
      <c r="D9749" t="s">
        <v>52</v>
      </c>
      <c r="E9749" t="s">
        <v>190</v>
      </c>
      <c r="F9749" t="s">
        <v>273</v>
      </c>
      <c r="G9749" s="7">
        <v>60653</v>
      </c>
      <c r="H9749" t="s">
        <v>92</v>
      </c>
      <c r="I9749" t="s">
        <v>6672</v>
      </c>
      <c r="J9749" t="s">
        <v>23</v>
      </c>
      <c r="K9749" t="s">
        <v>54</v>
      </c>
      <c r="L9749" t="s">
        <v>6673</v>
      </c>
      <c r="M9749" s="8">
        <v>10.984</v>
      </c>
      <c r="N9749" s="7">
        <v>2</v>
      </c>
      <c r="O9749" s="8">
        <f>SUM(Superstore_Clean[[#This Row],[Unit Price]]*Superstore_Clean[[#This Row],[Quantity]])</f>
        <v>21.968</v>
      </c>
      <c r="P9749" s="7">
        <v>2014</v>
      </c>
      <c r="Q9749" t="s">
        <v>26</v>
      </c>
    </row>
    <row r="9750" spans="1:17" x14ac:dyDescent="0.3">
      <c r="A9750">
        <v>9749</v>
      </c>
      <c r="B9750" t="s">
        <v>10030</v>
      </c>
      <c r="C9750" s="6">
        <v>52430</v>
      </c>
      <c r="D9750" t="s">
        <v>52</v>
      </c>
      <c r="E9750" t="s">
        <v>190</v>
      </c>
      <c r="F9750" t="s">
        <v>273</v>
      </c>
      <c r="G9750" s="7">
        <v>60653</v>
      </c>
      <c r="H9750" t="s">
        <v>92</v>
      </c>
      <c r="I9750" t="s">
        <v>1590</v>
      </c>
      <c r="J9750" t="s">
        <v>23</v>
      </c>
      <c r="K9750" t="s">
        <v>28</v>
      </c>
      <c r="L9750" t="s">
        <v>1591</v>
      </c>
      <c r="M9750" s="8">
        <v>797.94399999999996</v>
      </c>
      <c r="N9750" s="7">
        <v>4</v>
      </c>
      <c r="O9750" s="8">
        <f>SUM(Superstore_Clean[[#This Row],[Unit Price]]*Superstore_Clean[[#This Row],[Quantity]])</f>
        <v>3191.7759999999998</v>
      </c>
      <c r="P9750" s="7">
        <v>2014</v>
      </c>
      <c r="Q9750" t="s">
        <v>26</v>
      </c>
    </row>
    <row r="9751" spans="1:17" x14ac:dyDescent="0.3">
      <c r="A9751">
        <v>9750</v>
      </c>
      <c r="B9751" t="s">
        <v>10031</v>
      </c>
      <c r="C9751" s="6">
        <v>52431</v>
      </c>
      <c r="D9751" t="s">
        <v>4853</v>
      </c>
      <c r="E9751" t="s">
        <v>2375</v>
      </c>
      <c r="F9751" t="s">
        <v>219</v>
      </c>
      <c r="G9751" s="7">
        <v>3820</v>
      </c>
      <c r="H9751" t="s">
        <v>132</v>
      </c>
      <c r="I9751" t="s">
        <v>1474</v>
      </c>
      <c r="J9751" t="s">
        <v>60</v>
      </c>
      <c r="K9751" t="s">
        <v>146</v>
      </c>
      <c r="L9751" t="s">
        <v>1475</v>
      </c>
      <c r="M9751" s="8">
        <v>159.97999999999999</v>
      </c>
      <c r="N9751" s="7">
        <v>2</v>
      </c>
      <c r="O9751" s="8">
        <f>SUM(Superstore_Clean[[#This Row],[Unit Price]]*Superstore_Clean[[#This Row],[Quantity]])</f>
        <v>319.95999999999998</v>
      </c>
      <c r="P9751" s="7">
        <v>2016</v>
      </c>
      <c r="Q9751" t="s">
        <v>208</v>
      </c>
    </row>
    <row r="9752" spans="1:17" x14ac:dyDescent="0.3">
      <c r="A9752">
        <v>9751</v>
      </c>
      <c r="B9752" t="s">
        <v>10032</v>
      </c>
      <c r="C9752" s="6">
        <v>52432</v>
      </c>
      <c r="D9752" t="s">
        <v>1619</v>
      </c>
      <c r="E9752" t="s">
        <v>190</v>
      </c>
      <c r="F9752" t="s">
        <v>273</v>
      </c>
      <c r="G9752" s="7">
        <v>60610</v>
      </c>
      <c r="H9752" t="s">
        <v>92</v>
      </c>
      <c r="I9752" t="s">
        <v>5203</v>
      </c>
      <c r="J9752" t="s">
        <v>36</v>
      </c>
      <c r="K9752" t="s">
        <v>57</v>
      </c>
      <c r="L9752" t="s">
        <v>5204</v>
      </c>
      <c r="M9752" s="8">
        <v>5.3440000000000003</v>
      </c>
      <c r="N9752" s="7">
        <v>2</v>
      </c>
      <c r="O9752" s="8">
        <f>SUM(Superstore_Clean[[#This Row],[Unit Price]]*Superstore_Clean[[#This Row],[Quantity]])</f>
        <v>10.688000000000001</v>
      </c>
      <c r="P9752" s="7">
        <v>2016</v>
      </c>
      <c r="Q9752" t="s">
        <v>47</v>
      </c>
    </row>
    <row r="9753" spans="1:17" x14ac:dyDescent="0.3">
      <c r="A9753">
        <v>9752</v>
      </c>
      <c r="B9753" t="s">
        <v>10032</v>
      </c>
      <c r="C9753" s="6">
        <v>52433</v>
      </c>
      <c r="D9753" t="s">
        <v>1619</v>
      </c>
      <c r="E9753" t="s">
        <v>190</v>
      </c>
      <c r="F9753" t="s">
        <v>273</v>
      </c>
      <c r="G9753" s="7">
        <v>60610</v>
      </c>
      <c r="H9753" t="s">
        <v>92</v>
      </c>
      <c r="I9753" t="s">
        <v>4170</v>
      </c>
      <c r="J9753" t="s">
        <v>36</v>
      </c>
      <c r="K9753" t="s">
        <v>57</v>
      </c>
      <c r="L9753" t="s">
        <v>4171</v>
      </c>
      <c r="M9753" s="8">
        <v>27.72</v>
      </c>
      <c r="N9753" s="7">
        <v>3</v>
      </c>
      <c r="O9753" s="8">
        <f>SUM(Superstore_Clean[[#This Row],[Unit Price]]*Superstore_Clean[[#This Row],[Quantity]])</f>
        <v>83.16</v>
      </c>
      <c r="P9753" s="7">
        <v>2016</v>
      </c>
      <c r="Q9753" t="s">
        <v>47</v>
      </c>
    </row>
    <row r="9754" spans="1:17" x14ac:dyDescent="0.3">
      <c r="A9754">
        <v>9753</v>
      </c>
      <c r="B9754" t="s">
        <v>10033</v>
      </c>
      <c r="C9754" s="6">
        <v>52434</v>
      </c>
      <c r="D9754" t="s">
        <v>946</v>
      </c>
      <c r="E9754" t="s">
        <v>84</v>
      </c>
      <c r="F9754" t="s">
        <v>83</v>
      </c>
      <c r="G9754" s="7">
        <v>98115</v>
      </c>
      <c r="H9754" t="s">
        <v>34</v>
      </c>
      <c r="I9754" t="s">
        <v>2565</v>
      </c>
      <c r="J9754" t="s">
        <v>36</v>
      </c>
      <c r="K9754" t="s">
        <v>64</v>
      </c>
      <c r="L9754" t="s">
        <v>2566</v>
      </c>
      <c r="M9754" s="8">
        <v>2.496</v>
      </c>
      <c r="N9754" s="7">
        <v>1</v>
      </c>
      <c r="O9754" s="8">
        <f>SUM(Superstore_Clean[[#This Row],[Unit Price]]*Superstore_Clean[[#This Row],[Quantity]])</f>
        <v>2.496</v>
      </c>
      <c r="P9754" s="7">
        <v>2016</v>
      </c>
      <c r="Q9754" t="s">
        <v>135</v>
      </c>
    </row>
    <row r="9755" spans="1:17" x14ac:dyDescent="0.3">
      <c r="A9755">
        <v>9754</v>
      </c>
      <c r="B9755" t="s">
        <v>10034</v>
      </c>
      <c r="C9755" s="6">
        <v>52435</v>
      </c>
      <c r="D9755" t="s">
        <v>405</v>
      </c>
      <c r="E9755" t="s">
        <v>287</v>
      </c>
      <c r="F9755" t="s">
        <v>1296</v>
      </c>
      <c r="G9755" s="7">
        <v>23223</v>
      </c>
      <c r="H9755" t="s">
        <v>21</v>
      </c>
      <c r="I9755" t="s">
        <v>6135</v>
      </c>
      <c r="J9755" t="s">
        <v>36</v>
      </c>
      <c r="K9755" t="s">
        <v>37</v>
      </c>
      <c r="L9755" t="s">
        <v>6136</v>
      </c>
      <c r="M9755" s="8">
        <v>8.26</v>
      </c>
      <c r="N9755" s="7">
        <v>2</v>
      </c>
      <c r="O9755" s="8">
        <f>SUM(Superstore_Clean[[#This Row],[Unit Price]]*Superstore_Clean[[#This Row],[Quantity]])</f>
        <v>16.52</v>
      </c>
      <c r="P9755" s="7">
        <v>2017</v>
      </c>
      <c r="Q9755" t="s">
        <v>208</v>
      </c>
    </row>
    <row r="9756" spans="1:17" x14ac:dyDescent="0.3">
      <c r="A9756">
        <v>9755</v>
      </c>
      <c r="B9756" t="s">
        <v>10034</v>
      </c>
      <c r="C9756" s="6">
        <v>52436</v>
      </c>
      <c r="D9756" t="s">
        <v>405</v>
      </c>
      <c r="E9756" t="s">
        <v>287</v>
      </c>
      <c r="F9756" t="s">
        <v>1296</v>
      </c>
      <c r="G9756" s="7">
        <v>23223</v>
      </c>
      <c r="H9756" t="s">
        <v>21</v>
      </c>
      <c r="I9756" t="s">
        <v>793</v>
      </c>
      <c r="J9756" t="s">
        <v>36</v>
      </c>
      <c r="K9756" t="s">
        <v>64</v>
      </c>
      <c r="L9756" t="s">
        <v>794</v>
      </c>
      <c r="M9756" s="8">
        <v>17.760000000000002</v>
      </c>
      <c r="N9756" s="7">
        <v>2</v>
      </c>
      <c r="O9756" s="8">
        <f>SUM(Superstore_Clean[[#This Row],[Unit Price]]*Superstore_Clean[[#This Row],[Quantity]])</f>
        <v>35.520000000000003</v>
      </c>
      <c r="P9756" s="7">
        <v>2017</v>
      </c>
      <c r="Q9756" t="s">
        <v>208</v>
      </c>
    </row>
    <row r="9757" spans="1:17" x14ac:dyDescent="0.3">
      <c r="A9757">
        <v>9756</v>
      </c>
      <c r="B9757" t="s">
        <v>10034</v>
      </c>
      <c r="C9757" s="6">
        <v>52437</v>
      </c>
      <c r="D9757" t="s">
        <v>405</v>
      </c>
      <c r="E9757" t="s">
        <v>287</v>
      </c>
      <c r="F9757" t="s">
        <v>1296</v>
      </c>
      <c r="G9757" s="7">
        <v>23223</v>
      </c>
      <c r="H9757" t="s">
        <v>21</v>
      </c>
      <c r="I9757" t="s">
        <v>5354</v>
      </c>
      <c r="J9757" t="s">
        <v>36</v>
      </c>
      <c r="K9757" t="s">
        <v>49</v>
      </c>
      <c r="L9757" t="s">
        <v>5355</v>
      </c>
      <c r="M9757" s="8">
        <v>332.94</v>
      </c>
      <c r="N9757" s="7">
        <v>3</v>
      </c>
      <c r="O9757" s="8">
        <f>SUM(Superstore_Clean[[#This Row],[Unit Price]]*Superstore_Clean[[#This Row],[Quantity]])</f>
        <v>998.81999999999994</v>
      </c>
      <c r="P9757" s="7">
        <v>2017</v>
      </c>
      <c r="Q9757" t="s">
        <v>208</v>
      </c>
    </row>
    <row r="9758" spans="1:17" x14ac:dyDescent="0.3">
      <c r="A9758">
        <v>9757</v>
      </c>
      <c r="B9758" t="s">
        <v>10034</v>
      </c>
      <c r="C9758" s="6">
        <v>52438</v>
      </c>
      <c r="D9758" t="s">
        <v>405</v>
      </c>
      <c r="E9758" t="s">
        <v>287</v>
      </c>
      <c r="F9758" t="s">
        <v>1296</v>
      </c>
      <c r="G9758" s="7">
        <v>23223</v>
      </c>
      <c r="H9758" t="s">
        <v>21</v>
      </c>
      <c r="I9758" t="s">
        <v>981</v>
      </c>
      <c r="J9758" t="s">
        <v>23</v>
      </c>
      <c r="K9758" t="s">
        <v>45</v>
      </c>
      <c r="L9758" t="s">
        <v>982</v>
      </c>
      <c r="M9758" s="8">
        <v>292.10000000000002</v>
      </c>
      <c r="N9758" s="7">
        <v>2</v>
      </c>
      <c r="O9758" s="8">
        <f>SUM(Superstore_Clean[[#This Row],[Unit Price]]*Superstore_Clean[[#This Row],[Quantity]])</f>
        <v>584.20000000000005</v>
      </c>
      <c r="P9758" s="7">
        <v>2017</v>
      </c>
      <c r="Q9758" t="s">
        <v>208</v>
      </c>
    </row>
    <row r="9759" spans="1:17" x14ac:dyDescent="0.3">
      <c r="A9759">
        <v>9758</v>
      </c>
      <c r="B9759" t="s">
        <v>10034</v>
      </c>
      <c r="C9759" s="6">
        <v>52439</v>
      </c>
      <c r="D9759" t="s">
        <v>405</v>
      </c>
      <c r="E9759" t="s">
        <v>287</v>
      </c>
      <c r="F9759" t="s">
        <v>1296</v>
      </c>
      <c r="G9759" s="7">
        <v>23223</v>
      </c>
      <c r="H9759" t="s">
        <v>21</v>
      </c>
      <c r="I9759" t="s">
        <v>8087</v>
      </c>
      <c r="J9759" t="s">
        <v>60</v>
      </c>
      <c r="K9759" t="s">
        <v>61</v>
      </c>
      <c r="L9759" t="s">
        <v>8088</v>
      </c>
      <c r="M9759" s="8">
        <v>206.1</v>
      </c>
      <c r="N9759" s="7">
        <v>5</v>
      </c>
      <c r="O9759" s="8">
        <f>SUM(Superstore_Clean[[#This Row],[Unit Price]]*Superstore_Clean[[#This Row],[Quantity]])</f>
        <v>1030.5</v>
      </c>
      <c r="P9759" s="7">
        <v>2017</v>
      </c>
      <c r="Q9759" t="s">
        <v>208</v>
      </c>
    </row>
    <row r="9760" spans="1:17" x14ac:dyDescent="0.3">
      <c r="A9760">
        <v>9759</v>
      </c>
      <c r="B9760" t="s">
        <v>10034</v>
      </c>
      <c r="C9760" s="6">
        <v>52440</v>
      </c>
      <c r="D9760" t="s">
        <v>405</v>
      </c>
      <c r="E9760" t="s">
        <v>287</v>
      </c>
      <c r="F9760" t="s">
        <v>1296</v>
      </c>
      <c r="G9760" s="7">
        <v>23223</v>
      </c>
      <c r="H9760" t="s">
        <v>21</v>
      </c>
      <c r="I9760" t="s">
        <v>909</v>
      </c>
      <c r="J9760" t="s">
        <v>36</v>
      </c>
      <c r="K9760" t="s">
        <v>78</v>
      </c>
      <c r="L9760" t="s">
        <v>910</v>
      </c>
      <c r="M9760" s="8">
        <v>17.64</v>
      </c>
      <c r="N9760" s="7">
        <v>4</v>
      </c>
      <c r="O9760" s="8">
        <f>SUM(Superstore_Clean[[#This Row],[Unit Price]]*Superstore_Clean[[#This Row],[Quantity]])</f>
        <v>70.56</v>
      </c>
      <c r="P9760" s="7">
        <v>2017</v>
      </c>
      <c r="Q9760" t="s">
        <v>208</v>
      </c>
    </row>
    <row r="9761" spans="1:17" x14ac:dyDescent="0.3">
      <c r="A9761">
        <v>9760</v>
      </c>
      <c r="B9761" t="s">
        <v>10035</v>
      </c>
      <c r="C9761" s="6">
        <v>52441</v>
      </c>
      <c r="D9761" t="s">
        <v>1816</v>
      </c>
      <c r="E9761" t="s">
        <v>33</v>
      </c>
      <c r="F9761" t="s">
        <v>112</v>
      </c>
      <c r="G9761" s="7">
        <v>94109</v>
      </c>
      <c r="H9761" t="s">
        <v>34</v>
      </c>
      <c r="I9761" t="s">
        <v>3994</v>
      </c>
      <c r="J9761" t="s">
        <v>23</v>
      </c>
      <c r="K9761" t="s">
        <v>28</v>
      </c>
      <c r="L9761" t="s">
        <v>3995</v>
      </c>
      <c r="M9761" s="8">
        <v>1403.92</v>
      </c>
      <c r="N9761" s="7">
        <v>5</v>
      </c>
      <c r="O9761" s="8">
        <f>SUM(Superstore_Clean[[#This Row],[Unit Price]]*Superstore_Clean[[#This Row],[Quantity]])</f>
        <v>7019.6</v>
      </c>
      <c r="P9761" s="7">
        <v>2016</v>
      </c>
      <c r="Q9761" t="s">
        <v>47</v>
      </c>
    </row>
    <row r="9762" spans="1:17" x14ac:dyDescent="0.3">
      <c r="A9762">
        <v>9761</v>
      </c>
      <c r="B9762" t="s">
        <v>10036</v>
      </c>
      <c r="C9762" s="6">
        <v>52442</v>
      </c>
      <c r="D9762" t="s">
        <v>3368</v>
      </c>
      <c r="E9762" t="s">
        <v>1512</v>
      </c>
      <c r="F9762" t="s">
        <v>10037</v>
      </c>
      <c r="G9762" s="7">
        <v>72762</v>
      </c>
      <c r="H9762" t="s">
        <v>21</v>
      </c>
      <c r="I9762" t="s">
        <v>5948</v>
      </c>
      <c r="J9762" t="s">
        <v>36</v>
      </c>
      <c r="K9762" t="s">
        <v>57</v>
      </c>
      <c r="L9762" t="s">
        <v>5949</v>
      </c>
      <c r="M9762" s="8">
        <v>4.3</v>
      </c>
      <c r="N9762" s="7">
        <v>2</v>
      </c>
      <c r="O9762" s="8">
        <f>SUM(Superstore_Clean[[#This Row],[Unit Price]]*Superstore_Clean[[#This Row],[Quantity]])</f>
        <v>8.6</v>
      </c>
      <c r="P9762" s="7">
        <v>2017</v>
      </c>
      <c r="Q9762" t="s">
        <v>26</v>
      </c>
    </row>
    <row r="9763" spans="1:17" x14ac:dyDescent="0.3">
      <c r="A9763">
        <v>9762</v>
      </c>
      <c r="B9763" t="s">
        <v>10038</v>
      </c>
      <c r="C9763" s="6">
        <v>52443</v>
      </c>
      <c r="D9763" t="s">
        <v>3740</v>
      </c>
      <c r="E9763" t="s">
        <v>84</v>
      </c>
      <c r="F9763" t="s">
        <v>83</v>
      </c>
      <c r="G9763" s="7">
        <v>98103</v>
      </c>
      <c r="H9763" t="s">
        <v>34</v>
      </c>
      <c r="I9763" t="s">
        <v>3899</v>
      </c>
      <c r="J9763" t="s">
        <v>60</v>
      </c>
      <c r="K9763" t="s">
        <v>146</v>
      </c>
      <c r="L9763" t="s">
        <v>3900</v>
      </c>
      <c r="M9763" s="8">
        <v>239.97</v>
      </c>
      <c r="N9763" s="7">
        <v>3</v>
      </c>
      <c r="O9763" s="8">
        <f>SUM(Superstore_Clean[[#This Row],[Unit Price]]*Superstore_Clean[[#This Row],[Quantity]])</f>
        <v>719.91</v>
      </c>
      <c r="P9763" s="7">
        <v>2014</v>
      </c>
      <c r="Q9763" t="s">
        <v>497</v>
      </c>
    </row>
    <row r="9764" spans="1:17" x14ac:dyDescent="0.3">
      <c r="A9764">
        <v>9763</v>
      </c>
      <c r="B9764" t="s">
        <v>10038</v>
      </c>
      <c r="C9764" s="6">
        <v>52444</v>
      </c>
      <c r="D9764" t="s">
        <v>3740</v>
      </c>
      <c r="E9764" t="s">
        <v>84</v>
      </c>
      <c r="F9764" t="s">
        <v>83</v>
      </c>
      <c r="G9764" s="7">
        <v>98103</v>
      </c>
      <c r="H9764" t="s">
        <v>34</v>
      </c>
      <c r="I9764" t="s">
        <v>4974</v>
      </c>
      <c r="J9764" t="s">
        <v>36</v>
      </c>
      <c r="K9764" t="s">
        <v>67</v>
      </c>
      <c r="L9764" t="s">
        <v>4975</v>
      </c>
      <c r="M9764" s="8">
        <v>81.96</v>
      </c>
      <c r="N9764" s="7">
        <v>2</v>
      </c>
      <c r="O9764" s="8">
        <f>SUM(Superstore_Clean[[#This Row],[Unit Price]]*Superstore_Clean[[#This Row],[Quantity]])</f>
        <v>163.92</v>
      </c>
      <c r="P9764" s="7">
        <v>2014</v>
      </c>
      <c r="Q9764" t="s">
        <v>497</v>
      </c>
    </row>
    <row r="9765" spans="1:17" x14ac:dyDescent="0.3">
      <c r="A9765">
        <v>9764</v>
      </c>
      <c r="B9765" t="s">
        <v>10038</v>
      </c>
      <c r="C9765" s="6">
        <v>52445</v>
      </c>
      <c r="D9765" t="s">
        <v>3740</v>
      </c>
      <c r="E9765" t="s">
        <v>84</v>
      </c>
      <c r="F9765" t="s">
        <v>83</v>
      </c>
      <c r="G9765" s="7">
        <v>98103</v>
      </c>
      <c r="H9765" t="s">
        <v>34</v>
      </c>
      <c r="I9765" t="s">
        <v>5249</v>
      </c>
      <c r="J9765" t="s">
        <v>36</v>
      </c>
      <c r="K9765" t="s">
        <v>516</v>
      </c>
      <c r="L9765" t="s">
        <v>5250</v>
      </c>
      <c r="M9765" s="8">
        <v>238.62</v>
      </c>
      <c r="N9765" s="7">
        <v>2</v>
      </c>
      <c r="O9765" s="8">
        <f>SUM(Superstore_Clean[[#This Row],[Unit Price]]*Superstore_Clean[[#This Row],[Quantity]])</f>
        <v>477.24</v>
      </c>
      <c r="P9765" s="7">
        <v>2014</v>
      </c>
      <c r="Q9765" t="s">
        <v>497</v>
      </c>
    </row>
    <row r="9766" spans="1:17" x14ac:dyDescent="0.3">
      <c r="A9766">
        <v>9765</v>
      </c>
      <c r="B9766" t="s">
        <v>10039</v>
      </c>
      <c r="C9766" s="6">
        <v>52446</v>
      </c>
      <c r="D9766" t="s">
        <v>3680</v>
      </c>
      <c r="E9766" t="s">
        <v>33</v>
      </c>
      <c r="F9766" t="s">
        <v>32</v>
      </c>
      <c r="G9766" s="7">
        <v>90036</v>
      </c>
      <c r="H9766" t="s">
        <v>34</v>
      </c>
      <c r="I9766" t="s">
        <v>545</v>
      </c>
      <c r="J9766" t="s">
        <v>60</v>
      </c>
      <c r="K9766" t="s">
        <v>61</v>
      </c>
      <c r="L9766" t="s">
        <v>546</v>
      </c>
      <c r="M9766" s="8">
        <v>139.80000000000001</v>
      </c>
      <c r="N9766" s="7">
        <v>5</v>
      </c>
      <c r="O9766" s="8">
        <f>SUM(Superstore_Clean[[#This Row],[Unit Price]]*Superstore_Clean[[#This Row],[Quantity]])</f>
        <v>699</v>
      </c>
      <c r="P9766" s="7">
        <v>2014</v>
      </c>
      <c r="Q9766" t="s">
        <v>39</v>
      </c>
    </row>
    <row r="9767" spans="1:17" x14ac:dyDescent="0.3">
      <c r="A9767">
        <v>9766</v>
      </c>
      <c r="B9767" t="s">
        <v>10040</v>
      </c>
      <c r="C9767" s="6">
        <v>52447</v>
      </c>
      <c r="D9767" t="s">
        <v>4200</v>
      </c>
      <c r="E9767" t="s">
        <v>663</v>
      </c>
      <c r="F9767" t="s">
        <v>3255</v>
      </c>
      <c r="G9767" s="7">
        <v>6457</v>
      </c>
      <c r="H9767" t="s">
        <v>132</v>
      </c>
      <c r="I9767" t="s">
        <v>4194</v>
      </c>
      <c r="J9767" t="s">
        <v>36</v>
      </c>
      <c r="K9767" t="s">
        <v>64</v>
      </c>
      <c r="L9767" t="s">
        <v>4195</v>
      </c>
      <c r="M9767" s="8">
        <v>9.84</v>
      </c>
      <c r="N9767" s="7">
        <v>2</v>
      </c>
      <c r="O9767" s="8">
        <f>SUM(Superstore_Clean[[#This Row],[Unit Price]]*Superstore_Clean[[#This Row],[Quantity]])</f>
        <v>19.68</v>
      </c>
      <c r="P9767" s="7">
        <v>2017</v>
      </c>
      <c r="Q9767" t="s">
        <v>497</v>
      </c>
    </row>
    <row r="9768" spans="1:17" x14ac:dyDescent="0.3">
      <c r="A9768">
        <v>9767</v>
      </c>
      <c r="B9768" t="s">
        <v>10040</v>
      </c>
      <c r="C9768" s="6">
        <v>52448</v>
      </c>
      <c r="D9768" t="s">
        <v>4200</v>
      </c>
      <c r="E9768" t="s">
        <v>663</v>
      </c>
      <c r="F9768" t="s">
        <v>3255</v>
      </c>
      <c r="G9768" s="7">
        <v>6457</v>
      </c>
      <c r="H9768" t="s">
        <v>132</v>
      </c>
      <c r="I9768" t="s">
        <v>1938</v>
      </c>
      <c r="J9768" t="s">
        <v>36</v>
      </c>
      <c r="K9768" t="s">
        <v>78</v>
      </c>
      <c r="L9768" t="s">
        <v>1939</v>
      </c>
      <c r="M9768" s="8">
        <v>7.78</v>
      </c>
      <c r="N9768" s="7">
        <v>1</v>
      </c>
      <c r="O9768" s="8">
        <f>SUM(Superstore_Clean[[#This Row],[Unit Price]]*Superstore_Clean[[#This Row],[Quantity]])</f>
        <v>7.78</v>
      </c>
      <c r="P9768" s="7">
        <v>2017</v>
      </c>
      <c r="Q9768" t="s">
        <v>497</v>
      </c>
    </row>
    <row r="9769" spans="1:17" x14ac:dyDescent="0.3">
      <c r="A9769">
        <v>9768</v>
      </c>
      <c r="B9769" t="s">
        <v>10041</v>
      </c>
      <c r="C9769" s="6">
        <v>52449</v>
      </c>
      <c r="D9769" t="s">
        <v>4324</v>
      </c>
      <c r="E9769" t="s">
        <v>214</v>
      </c>
      <c r="F9769" t="s">
        <v>5781</v>
      </c>
      <c r="G9769" s="7">
        <v>49505</v>
      </c>
      <c r="H9769" t="s">
        <v>92</v>
      </c>
      <c r="I9769" t="s">
        <v>3668</v>
      </c>
      <c r="J9769" t="s">
        <v>36</v>
      </c>
      <c r="K9769" t="s">
        <v>64</v>
      </c>
      <c r="L9769" t="s">
        <v>3669</v>
      </c>
      <c r="M9769" s="8">
        <v>54.9</v>
      </c>
      <c r="N9769" s="7">
        <v>5</v>
      </c>
      <c r="O9769" s="8">
        <f>SUM(Superstore_Clean[[#This Row],[Unit Price]]*Superstore_Clean[[#This Row],[Quantity]])</f>
        <v>274.5</v>
      </c>
      <c r="P9769" s="7">
        <v>2017</v>
      </c>
      <c r="Q9769" t="s">
        <v>87</v>
      </c>
    </row>
    <row r="9770" spans="1:17" x14ac:dyDescent="0.3">
      <c r="A9770">
        <v>9769</v>
      </c>
      <c r="B9770" t="s">
        <v>10042</v>
      </c>
      <c r="C9770" s="6">
        <v>52450</v>
      </c>
      <c r="D9770" t="s">
        <v>3188</v>
      </c>
      <c r="E9770" t="s">
        <v>33</v>
      </c>
      <c r="F9770" t="s">
        <v>112</v>
      </c>
      <c r="G9770" s="7">
        <v>94122</v>
      </c>
      <c r="H9770" t="s">
        <v>34</v>
      </c>
      <c r="I9770" t="s">
        <v>4746</v>
      </c>
      <c r="J9770" t="s">
        <v>36</v>
      </c>
      <c r="K9770" t="s">
        <v>78</v>
      </c>
      <c r="L9770" t="s">
        <v>4747</v>
      </c>
      <c r="M9770" s="8">
        <v>50.04</v>
      </c>
      <c r="N9770" s="7">
        <v>6</v>
      </c>
      <c r="O9770" s="8">
        <f>SUM(Superstore_Clean[[#This Row],[Unit Price]]*Superstore_Clean[[#This Row],[Quantity]])</f>
        <v>300.24</v>
      </c>
      <c r="P9770" s="7">
        <v>2017</v>
      </c>
      <c r="Q9770" t="s">
        <v>87</v>
      </c>
    </row>
    <row r="9771" spans="1:17" x14ac:dyDescent="0.3">
      <c r="A9771">
        <v>9770</v>
      </c>
      <c r="B9771" t="s">
        <v>10043</v>
      </c>
      <c r="C9771" s="6">
        <v>52451</v>
      </c>
      <c r="D9771" t="s">
        <v>2467</v>
      </c>
      <c r="E9771" t="s">
        <v>43</v>
      </c>
      <c r="F9771" t="s">
        <v>2052</v>
      </c>
      <c r="G9771" s="7">
        <v>33012</v>
      </c>
      <c r="H9771" t="s">
        <v>21</v>
      </c>
      <c r="I9771" t="s">
        <v>2074</v>
      </c>
      <c r="J9771" t="s">
        <v>23</v>
      </c>
      <c r="K9771" t="s">
        <v>24</v>
      </c>
      <c r="L9771" t="s">
        <v>2075</v>
      </c>
      <c r="M9771" s="8">
        <v>339.92</v>
      </c>
      <c r="N9771" s="7">
        <v>5</v>
      </c>
      <c r="O9771" s="8">
        <f>SUM(Superstore_Clean[[#This Row],[Unit Price]]*Superstore_Clean[[#This Row],[Quantity]])</f>
        <v>1699.6000000000001</v>
      </c>
      <c r="P9771" s="7">
        <v>2016</v>
      </c>
      <c r="Q9771" t="s">
        <v>26</v>
      </c>
    </row>
    <row r="9772" spans="1:17" x14ac:dyDescent="0.3">
      <c r="A9772">
        <v>9771</v>
      </c>
      <c r="B9772" t="s">
        <v>10043</v>
      </c>
      <c r="C9772" s="6">
        <v>52452</v>
      </c>
      <c r="D9772" t="s">
        <v>2467</v>
      </c>
      <c r="E9772" t="s">
        <v>43</v>
      </c>
      <c r="F9772" t="s">
        <v>2052</v>
      </c>
      <c r="G9772" s="7">
        <v>33012</v>
      </c>
      <c r="H9772" t="s">
        <v>21</v>
      </c>
      <c r="I9772" t="s">
        <v>3981</v>
      </c>
      <c r="J9772" t="s">
        <v>36</v>
      </c>
      <c r="K9772" t="s">
        <v>78</v>
      </c>
      <c r="L9772" t="s">
        <v>3982</v>
      </c>
      <c r="M9772" s="8">
        <v>10.528</v>
      </c>
      <c r="N9772" s="7">
        <v>4</v>
      </c>
      <c r="O9772" s="8">
        <f>SUM(Superstore_Clean[[#This Row],[Unit Price]]*Superstore_Clean[[#This Row],[Quantity]])</f>
        <v>42.112000000000002</v>
      </c>
      <c r="P9772" s="7">
        <v>2016</v>
      </c>
      <c r="Q9772" t="s">
        <v>26</v>
      </c>
    </row>
    <row r="9773" spans="1:17" x14ac:dyDescent="0.3">
      <c r="A9773">
        <v>9772</v>
      </c>
      <c r="B9773" t="s">
        <v>10043</v>
      </c>
      <c r="C9773" s="6">
        <v>52453</v>
      </c>
      <c r="D9773" t="s">
        <v>2467</v>
      </c>
      <c r="E9773" t="s">
        <v>43</v>
      </c>
      <c r="F9773" t="s">
        <v>2052</v>
      </c>
      <c r="G9773" s="7">
        <v>33012</v>
      </c>
      <c r="H9773" t="s">
        <v>21</v>
      </c>
      <c r="I9773" t="s">
        <v>4608</v>
      </c>
      <c r="J9773" t="s">
        <v>36</v>
      </c>
      <c r="K9773" t="s">
        <v>67</v>
      </c>
      <c r="L9773" t="s">
        <v>4609</v>
      </c>
      <c r="M9773" s="8">
        <v>42.384</v>
      </c>
      <c r="N9773" s="7">
        <v>2</v>
      </c>
      <c r="O9773" s="8">
        <f>SUM(Superstore_Clean[[#This Row],[Unit Price]]*Superstore_Clean[[#This Row],[Quantity]])</f>
        <v>84.768000000000001</v>
      </c>
      <c r="P9773" s="7">
        <v>2016</v>
      </c>
      <c r="Q9773" t="s">
        <v>26</v>
      </c>
    </row>
    <row r="9774" spans="1:17" x14ac:dyDescent="0.3">
      <c r="A9774">
        <v>9773</v>
      </c>
      <c r="B9774" t="s">
        <v>10044</v>
      </c>
      <c r="C9774" s="6">
        <v>52454</v>
      </c>
      <c r="D9774" t="s">
        <v>3911</v>
      </c>
      <c r="E9774" t="s">
        <v>131</v>
      </c>
      <c r="F9774" t="s">
        <v>130</v>
      </c>
      <c r="G9774" s="7">
        <v>19143</v>
      </c>
      <c r="H9774" t="s">
        <v>132</v>
      </c>
      <c r="I9774" t="s">
        <v>3828</v>
      </c>
      <c r="J9774" t="s">
        <v>36</v>
      </c>
      <c r="K9774" t="s">
        <v>78</v>
      </c>
      <c r="L9774" t="s">
        <v>3829</v>
      </c>
      <c r="M9774" s="8">
        <v>123.92</v>
      </c>
      <c r="N9774" s="7">
        <v>5</v>
      </c>
      <c r="O9774" s="8">
        <f>SUM(Superstore_Clean[[#This Row],[Unit Price]]*Superstore_Clean[[#This Row],[Quantity]])</f>
        <v>619.6</v>
      </c>
      <c r="P9774" s="7">
        <v>2016</v>
      </c>
      <c r="Q9774" t="s">
        <v>135</v>
      </c>
    </row>
    <row r="9775" spans="1:17" x14ac:dyDescent="0.3">
      <c r="A9775">
        <v>9774</v>
      </c>
      <c r="B9775" t="s">
        <v>10045</v>
      </c>
      <c r="C9775" s="6">
        <v>52455</v>
      </c>
      <c r="D9775" t="s">
        <v>3118</v>
      </c>
      <c r="E9775" t="s">
        <v>1128</v>
      </c>
      <c r="F9775" t="s">
        <v>1539</v>
      </c>
      <c r="G9775" s="7">
        <v>30318</v>
      </c>
      <c r="H9775" t="s">
        <v>21</v>
      </c>
      <c r="I9775" t="s">
        <v>6462</v>
      </c>
      <c r="J9775" t="s">
        <v>60</v>
      </c>
      <c r="K9775" t="s">
        <v>61</v>
      </c>
      <c r="L9775" t="s">
        <v>6463</v>
      </c>
      <c r="M9775" s="8">
        <v>135.94999999999999</v>
      </c>
      <c r="N9775" s="7">
        <v>1</v>
      </c>
      <c r="O9775" s="8">
        <f>SUM(Superstore_Clean[[#This Row],[Unit Price]]*Superstore_Clean[[#This Row],[Quantity]])</f>
        <v>135.94999999999999</v>
      </c>
      <c r="P9775" s="7">
        <v>2016</v>
      </c>
      <c r="Q9775" t="s">
        <v>39</v>
      </c>
    </row>
    <row r="9776" spans="1:17" x14ac:dyDescent="0.3">
      <c r="A9776">
        <v>9775</v>
      </c>
      <c r="B9776" t="s">
        <v>10046</v>
      </c>
      <c r="C9776" s="6">
        <v>52456</v>
      </c>
      <c r="D9776" t="s">
        <v>1254</v>
      </c>
      <c r="E9776" t="s">
        <v>91</v>
      </c>
      <c r="F9776" t="s">
        <v>601</v>
      </c>
      <c r="G9776" s="7">
        <v>78207</v>
      </c>
      <c r="H9776" t="s">
        <v>92</v>
      </c>
      <c r="I9776" t="s">
        <v>1113</v>
      </c>
      <c r="J9776" t="s">
        <v>36</v>
      </c>
      <c r="K9776" t="s">
        <v>64</v>
      </c>
      <c r="L9776" t="s">
        <v>1114</v>
      </c>
      <c r="M9776" s="8">
        <v>2177.5839999999998</v>
      </c>
      <c r="N9776" s="7">
        <v>8</v>
      </c>
      <c r="O9776" s="8">
        <f>SUM(Superstore_Clean[[#This Row],[Unit Price]]*Superstore_Clean[[#This Row],[Quantity]])</f>
        <v>17420.671999999999</v>
      </c>
      <c r="P9776" s="7">
        <v>2014</v>
      </c>
      <c r="Q9776" t="s">
        <v>135</v>
      </c>
    </row>
    <row r="9777" spans="1:17" x14ac:dyDescent="0.3">
      <c r="A9777">
        <v>9776</v>
      </c>
      <c r="B9777" t="s">
        <v>10046</v>
      </c>
      <c r="C9777" s="6">
        <v>52457</v>
      </c>
      <c r="D9777" t="s">
        <v>1254</v>
      </c>
      <c r="E9777" t="s">
        <v>91</v>
      </c>
      <c r="F9777" t="s">
        <v>601</v>
      </c>
      <c r="G9777" s="7">
        <v>78207</v>
      </c>
      <c r="H9777" t="s">
        <v>92</v>
      </c>
      <c r="I9777" t="s">
        <v>5568</v>
      </c>
      <c r="J9777" t="s">
        <v>23</v>
      </c>
      <c r="K9777" t="s">
        <v>54</v>
      </c>
      <c r="L9777" t="s">
        <v>5569</v>
      </c>
      <c r="M9777" s="8">
        <v>17.495999999999999</v>
      </c>
      <c r="N9777" s="7">
        <v>3</v>
      </c>
      <c r="O9777" s="8">
        <f>SUM(Superstore_Clean[[#This Row],[Unit Price]]*Superstore_Clean[[#This Row],[Quantity]])</f>
        <v>52.488</v>
      </c>
      <c r="P9777" s="7">
        <v>2014</v>
      </c>
      <c r="Q9777" t="s">
        <v>135</v>
      </c>
    </row>
    <row r="9778" spans="1:17" x14ac:dyDescent="0.3">
      <c r="A9778">
        <v>9777</v>
      </c>
      <c r="B9778" t="s">
        <v>10046</v>
      </c>
      <c r="C9778" s="6">
        <v>52458</v>
      </c>
      <c r="D9778" t="s">
        <v>1254</v>
      </c>
      <c r="E9778" t="s">
        <v>91</v>
      </c>
      <c r="F9778" t="s">
        <v>601</v>
      </c>
      <c r="G9778" s="7">
        <v>78207</v>
      </c>
      <c r="H9778" t="s">
        <v>92</v>
      </c>
      <c r="I9778" t="s">
        <v>1063</v>
      </c>
      <c r="J9778" t="s">
        <v>36</v>
      </c>
      <c r="K9778" t="s">
        <v>64</v>
      </c>
      <c r="L9778" t="s">
        <v>1064</v>
      </c>
      <c r="M9778" s="8">
        <v>16.783999999999999</v>
      </c>
      <c r="N9778" s="7">
        <v>4</v>
      </c>
      <c r="O9778" s="8">
        <f>SUM(Superstore_Clean[[#This Row],[Unit Price]]*Superstore_Clean[[#This Row],[Quantity]])</f>
        <v>67.135999999999996</v>
      </c>
      <c r="P9778" s="7">
        <v>2014</v>
      </c>
      <c r="Q9778" t="s">
        <v>135</v>
      </c>
    </row>
    <row r="9779" spans="1:17" x14ac:dyDescent="0.3">
      <c r="A9779">
        <v>9778</v>
      </c>
      <c r="B9779" t="s">
        <v>10046</v>
      </c>
      <c r="C9779" s="6">
        <v>52459</v>
      </c>
      <c r="D9779" t="s">
        <v>1254</v>
      </c>
      <c r="E9779" t="s">
        <v>91</v>
      </c>
      <c r="F9779" t="s">
        <v>601</v>
      </c>
      <c r="G9779" s="7">
        <v>78207</v>
      </c>
      <c r="H9779" t="s">
        <v>92</v>
      </c>
      <c r="I9779" t="s">
        <v>1166</v>
      </c>
      <c r="J9779" t="s">
        <v>60</v>
      </c>
      <c r="K9779" t="s">
        <v>146</v>
      </c>
      <c r="L9779" t="s">
        <v>1167</v>
      </c>
      <c r="M9779" s="8">
        <v>431.13600000000002</v>
      </c>
      <c r="N9779" s="7">
        <v>9</v>
      </c>
      <c r="O9779" s="8">
        <f>SUM(Superstore_Clean[[#This Row],[Unit Price]]*Superstore_Clean[[#This Row],[Quantity]])</f>
        <v>3880.2240000000002</v>
      </c>
      <c r="P9779" s="7">
        <v>2014</v>
      </c>
      <c r="Q9779" t="s">
        <v>135</v>
      </c>
    </row>
    <row r="9780" spans="1:17" x14ac:dyDescent="0.3">
      <c r="A9780">
        <v>9779</v>
      </c>
      <c r="B9780" t="s">
        <v>10046</v>
      </c>
      <c r="C9780" s="6">
        <v>52460</v>
      </c>
      <c r="D9780" t="s">
        <v>1254</v>
      </c>
      <c r="E9780" t="s">
        <v>91</v>
      </c>
      <c r="F9780" t="s">
        <v>601</v>
      </c>
      <c r="G9780" s="7">
        <v>78207</v>
      </c>
      <c r="H9780" t="s">
        <v>92</v>
      </c>
      <c r="I9780" t="s">
        <v>793</v>
      </c>
      <c r="J9780" t="s">
        <v>36</v>
      </c>
      <c r="K9780" t="s">
        <v>64</v>
      </c>
      <c r="L9780" t="s">
        <v>794</v>
      </c>
      <c r="M9780" s="8">
        <v>8.8800000000000008</v>
      </c>
      <c r="N9780" s="7">
        <v>5</v>
      </c>
      <c r="O9780" s="8">
        <f>SUM(Superstore_Clean[[#This Row],[Unit Price]]*Superstore_Clean[[#This Row],[Quantity]])</f>
        <v>44.400000000000006</v>
      </c>
      <c r="P9780" s="7">
        <v>2014</v>
      </c>
      <c r="Q9780" t="s">
        <v>135</v>
      </c>
    </row>
    <row r="9781" spans="1:17" x14ac:dyDescent="0.3">
      <c r="A9781">
        <v>9780</v>
      </c>
      <c r="B9781" t="s">
        <v>10046</v>
      </c>
      <c r="C9781" s="6">
        <v>52461</v>
      </c>
      <c r="D9781" t="s">
        <v>1254</v>
      </c>
      <c r="E9781" t="s">
        <v>91</v>
      </c>
      <c r="F9781" t="s">
        <v>601</v>
      </c>
      <c r="G9781" s="7">
        <v>78207</v>
      </c>
      <c r="H9781" t="s">
        <v>92</v>
      </c>
      <c r="I9781" t="s">
        <v>4272</v>
      </c>
      <c r="J9781" t="s">
        <v>36</v>
      </c>
      <c r="K9781" t="s">
        <v>67</v>
      </c>
      <c r="L9781" t="s">
        <v>4273</v>
      </c>
      <c r="M9781" s="8">
        <v>4.8360000000000003</v>
      </c>
      <c r="N9781" s="7">
        <v>2</v>
      </c>
      <c r="O9781" s="8">
        <f>SUM(Superstore_Clean[[#This Row],[Unit Price]]*Superstore_Clean[[#This Row],[Quantity]])</f>
        <v>9.6720000000000006</v>
      </c>
      <c r="P9781" s="7">
        <v>2014</v>
      </c>
      <c r="Q9781" t="s">
        <v>135</v>
      </c>
    </row>
    <row r="9782" spans="1:17" x14ac:dyDescent="0.3">
      <c r="A9782">
        <v>9781</v>
      </c>
      <c r="B9782" t="s">
        <v>10047</v>
      </c>
      <c r="C9782" s="6">
        <v>52462</v>
      </c>
      <c r="D9782" t="s">
        <v>433</v>
      </c>
      <c r="E9782" t="s">
        <v>240</v>
      </c>
      <c r="F9782" t="s">
        <v>1040</v>
      </c>
      <c r="G9782" s="7">
        <v>11561</v>
      </c>
      <c r="H9782" t="s">
        <v>132</v>
      </c>
      <c r="I9782" t="s">
        <v>4648</v>
      </c>
      <c r="J9782" t="s">
        <v>60</v>
      </c>
      <c r="K9782" t="s">
        <v>61</v>
      </c>
      <c r="L9782" t="s">
        <v>4649</v>
      </c>
      <c r="M9782" s="8">
        <v>437.85</v>
      </c>
      <c r="N9782" s="7">
        <v>3</v>
      </c>
      <c r="O9782" s="8">
        <f>SUM(Superstore_Clean[[#This Row],[Unit Price]]*Superstore_Clean[[#This Row],[Quantity]])</f>
        <v>1313.5500000000002</v>
      </c>
      <c r="P9782" s="7">
        <v>2016</v>
      </c>
      <c r="Q9782" t="s">
        <v>139</v>
      </c>
    </row>
    <row r="9783" spans="1:17" x14ac:dyDescent="0.3">
      <c r="A9783">
        <v>9782</v>
      </c>
      <c r="B9783" t="s">
        <v>10047</v>
      </c>
      <c r="C9783" s="6">
        <v>52463</v>
      </c>
      <c r="D9783" t="s">
        <v>433</v>
      </c>
      <c r="E9783" t="s">
        <v>240</v>
      </c>
      <c r="F9783" t="s">
        <v>1040</v>
      </c>
      <c r="G9783" s="7">
        <v>11561</v>
      </c>
      <c r="H9783" t="s">
        <v>132</v>
      </c>
      <c r="I9783" t="s">
        <v>4181</v>
      </c>
      <c r="J9783" t="s">
        <v>36</v>
      </c>
      <c r="K9783" t="s">
        <v>64</v>
      </c>
      <c r="L9783" t="s">
        <v>4182</v>
      </c>
      <c r="M9783" s="8">
        <v>673.56799999999998</v>
      </c>
      <c r="N9783" s="7">
        <v>2</v>
      </c>
      <c r="O9783" s="8">
        <f>SUM(Superstore_Clean[[#This Row],[Unit Price]]*Superstore_Clean[[#This Row],[Quantity]])</f>
        <v>1347.136</v>
      </c>
      <c r="P9783" s="7">
        <v>2016</v>
      </c>
      <c r="Q9783" t="s">
        <v>139</v>
      </c>
    </row>
    <row r="9784" spans="1:17" x14ac:dyDescent="0.3">
      <c r="A9784">
        <v>9783</v>
      </c>
      <c r="B9784" t="s">
        <v>10048</v>
      </c>
      <c r="C9784" s="6">
        <v>52464</v>
      </c>
      <c r="D9784" t="s">
        <v>4725</v>
      </c>
      <c r="E9784" t="s">
        <v>698</v>
      </c>
      <c r="F9784" t="s">
        <v>4275</v>
      </c>
      <c r="G9784" s="7">
        <v>7501</v>
      </c>
      <c r="H9784" t="s">
        <v>132</v>
      </c>
      <c r="I9784" t="s">
        <v>1778</v>
      </c>
      <c r="J9784" t="s">
        <v>36</v>
      </c>
      <c r="K9784" t="s">
        <v>78</v>
      </c>
      <c r="L9784" t="s">
        <v>1779</v>
      </c>
      <c r="M9784" s="8">
        <v>274.8</v>
      </c>
      <c r="N9784" s="7">
        <v>5</v>
      </c>
      <c r="O9784" s="8">
        <f>SUM(Superstore_Clean[[#This Row],[Unit Price]]*Superstore_Clean[[#This Row],[Quantity]])</f>
        <v>1374</v>
      </c>
      <c r="P9784" s="7">
        <v>2015</v>
      </c>
      <c r="Q9784" t="s">
        <v>109</v>
      </c>
    </row>
    <row r="9785" spans="1:17" x14ac:dyDescent="0.3">
      <c r="A9785">
        <v>9784</v>
      </c>
      <c r="B9785" t="s">
        <v>10048</v>
      </c>
      <c r="C9785" s="6">
        <v>52465</v>
      </c>
      <c r="D9785" t="s">
        <v>4725</v>
      </c>
      <c r="E9785" t="s">
        <v>698</v>
      </c>
      <c r="F9785" t="s">
        <v>4275</v>
      </c>
      <c r="G9785" s="7">
        <v>7501</v>
      </c>
      <c r="H9785" t="s">
        <v>132</v>
      </c>
      <c r="I9785" t="s">
        <v>2835</v>
      </c>
      <c r="J9785" t="s">
        <v>36</v>
      </c>
      <c r="K9785" t="s">
        <v>49</v>
      </c>
      <c r="L9785" t="s">
        <v>2836</v>
      </c>
      <c r="M9785" s="8">
        <v>62.18</v>
      </c>
      <c r="N9785" s="7">
        <v>1</v>
      </c>
      <c r="O9785" s="8">
        <f>SUM(Superstore_Clean[[#This Row],[Unit Price]]*Superstore_Clean[[#This Row],[Quantity]])</f>
        <v>62.18</v>
      </c>
      <c r="P9785" s="7">
        <v>2015</v>
      </c>
      <c r="Q9785" t="s">
        <v>109</v>
      </c>
    </row>
    <row r="9786" spans="1:17" x14ac:dyDescent="0.3">
      <c r="A9786">
        <v>9785</v>
      </c>
      <c r="B9786" t="s">
        <v>10048</v>
      </c>
      <c r="C9786" s="6">
        <v>52466</v>
      </c>
      <c r="D9786" t="s">
        <v>4725</v>
      </c>
      <c r="E9786" t="s">
        <v>698</v>
      </c>
      <c r="F9786" t="s">
        <v>4275</v>
      </c>
      <c r="G9786" s="7">
        <v>7501</v>
      </c>
      <c r="H9786" t="s">
        <v>132</v>
      </c>
      <c r="I9786" t="s">
        <v>5062</v>
      </c>
      <c r="J9786" t="s">
        <v>23</v>
      </c>
      <c r="K9786" t="s">
        <v>54</v>
      </c>
      <c r="L9786" t="s">
        <v>5063</v>
      </c>
      <c r="M9786" s="8">
        <v>8.2799999999999994</v>
      </c>
      <c r="N9786" s="7">
        <v>2</v>
      </c>
      <c r="O9786" s="8">
        <f>SUM(Superstore_Clean[[#This Row],[Unit Price]]*Superstore_Clean[[#This Row],[Quantity]])</f>
        <v>16.559999999999999</v>
      </c>
      <c r="P9786" s="7">
        <v>2015</v>
      </c>
      <c r="Q9786" t="s">
        <v>109</v>
      </c>
    </row>
    <row r="9787" spans="1:17" x14ac:dyDescent="0.3">
      <c r="A9787">
        <v>9786</v>
      </c>
      <c r="B9787" t="s">
        <v>10049</v>
      </c>
      <c r="C9787" s="6">
        <v>52467</v>
      </c>
      <c r="D9787" t="s">
        <v>1852</v>
      </c>
      <c r="E9787" t="s">
        <v>20</v>
      </c>
      <c r="F9787" t="s">
        <v>1305</v>
      </c>
      <c r="G9787" s="7">
        <v>40214</v>
      </c>
      <c r="H9787" t="s">
        <v>21</v>
      </c>
      <c r="I9787" t="s">
        <v>5853</v>
      </c>
      <c r="J9787" t="s">
        <v>36</v>
      </c>
      <c r="K9787" t="s">
        <v>64</v>
      </c>
      <c r="L9787" t="s">
        <v>5854</v>
      </c>
      <c r="M9787" s="8">
        <v>48.81</v>
      </c>
      <c r="N9787" s="7">
        <v>3</v>
      </c>
      <c r="O9787" s="8">
        <f>SUM(Superstore_Clean[[#This Row],[Unit Price]]*Superstore_Clean[[#This Row],[Quantity]])</f>
        <v>146.43</v>
      </c>
      <c r="P9787" s="7">
        <v>2015</v>
      </c>
      <c r="Q9787" t="s">
        <v>109</v>
      </c>
    </row>
    <row r="9788" spans="1:17" x14ac:dyDescent="0.3">
      <c r="A9788">
        <v>9787</v>
      </c>
      <c r="B9788" t="s">
        <v>10050</v>
      </c>
      <c r="C9788" s="6">
        <v>52468</v>
      </c>
      <c r="D9788" t="s">
        <v>7608</v>
      </c>
      <c r="E9788" t="s">
        <v>287</v>
      </c>
      <c r="F9788" t="s">
        <v>6817</v>
      </c>
      <c r="G9788" s="7">
        <v>23666</v>
      </c>
      <c r="H9788" t="s">
        <v>21</v>
      </c>
      <c r="I9788" t="s">
        <v>4046</v>
      </c>
      <c r="J9788" t="s">
        <v>23</v>
      </c>
      <c r="K9788" t="s">
        <v>28</v>
      </c>
      <c r="L9788" t="s">
        <v>4047</v>
      </c>
      <c r="M9788" s="8">
        <v>149.9</v>
      </c>
      <c r="N9788" s="7">
        <v>5</v>
      </c>
      <c r="O9788" s="8">
        <f>SUM(Superstore_Clean[[#This Row],[Unit Price]]*Superstore_Clean[[#This Row],[Quantity]])</f>
        <v>749.5</v>
      </c>
      <c r="P9788" s="7">
        <v>2014</v>
      </c>
      <c r="Q9788" t="s">
        <v>26</v>
      </c>
    </row>
    <row r="9789" spans="1:17" x14ac:dyDescent="0.3">
      <c r="A9789">
        <v>9788</v>
      </c>
      <c r="B9789" t="s">
        <v>10051</v>
      </c>
      <c r="C9789" s="6">
        <v>52469</v>
      </c>
      <c r="D9789" t="s">
        <v>1287</v>
      </c>
      <c r="E9789" t="s">
        <v>91</v>
      </c>
      <c r="F9789" t="s">
        <v>167</v>
      </c>
      <c r="G9789" s="7">
        <v>77070</v>
      </c>
      <c r="H9789" t="s">
        <v>92</v>
      </c>
      <c r="I9789" t="s">
        <v>2724</v>
      </c>
      <c r="J9789" t="s">
        <v>23</v>
      </c>
      <c r="K9789" t="s">
        <v>24</v>
      </c>
      <c r="L9789" t="s">
        <v>2725</v>
      </c>
      <c r="M9789" s="8">
        <v>1023.332</v>
      </c>
      <c r="N9789" s="7">
        <v>5</v>
      </c>
      <c r="O9789" s="8">
        <f>SUM(Superstore_Clean[[#This Row],[Unit Price]]*Superstore_Clean[[#This Row],[Quantity]])</f>
        <v>5116.66</v>
      </c>
      <c r="P9789" s="7">
        <v>2017</v>
      </c>
      <c r="Q9789" t="s">
        <v>208</v>
      </c>
    </row>
    <row r="9790" spans="1:17" x14ac:dyDescent="0.3">
      <c r="A9790">
        <v>9789</v>
      </c>
      <c r="B9790" t="s">
        <v>10051</v>
      </c>
      <c r="C9790" s="6">
        <v>52470</v>
      </c>
      <c r="D9790" t="s">
        <v>1287</v>
      </c>
      <c r="E9790" t="s">
        <v>91</v>
      </c>
      <c r="F9790" t="s">
        <v>167</v>
      </c>
      <c r="G9790" s="7">
        <v>77070</v>
      </c>
      <c r="H9790" t="s">
        <v>92</v>
      </c>
      <c r="I9790" t="s">
        <v>474</v>
      </c>
      <c r="J9790" t="s">
        <v>23</v>
      </c>
      <c r="K9790" t="s">
        <v>28</v>
      </c>
      <c r="L9790" t="s">
        <v>475</v>
      </c>
      <c r="M9790" s="8">
        <v>600.55799999999999</v>
      </c>
      <c r="N9790" s="7">
        <v>3</v>
      </c>
      <c r="O9790" s="8">
        <f>SUM(Superstore_Clean[[#This Row],[Unit Price]]*Superstore_Clean[[#This Row],[Quantity]])</f>
        <v>1801.674</v>
      </c>
      <c r="P9790" s="7">
        <v>2017</v>
      </c>
      <c r="Q9790" t="s">
        <v>208</v>
      </c>
    </row>
    <row r="9791" spans="1:17" x14ac:dyDescent="0.3">
      <c r="A9791">
        <v>9790</v>
      </c>
      <c r="B9791" t="s">
        <v>10051</v>
      </c>
      <c r="C9791" s="6">
        <v>52471</v>
      </c>
      <c r="D9791" t="s">
        <v>1287</v>
      </c>
      <c r="E9791" t="s">
        <v>91</v>
      </c>
      <c r="F9791" t="s">
        <v>167</v>
      </c>
      <c r="G9791" s="7">
        <v>77070</v>
      </c>
      <c r="H9791" t="s">
        <v>92</v>
      </c>
      <c r="I9791" t="s">
        <v>2229</v>
      </c>
      <c r="J9791" t="s">
        <v>60</v>
      </c>
      <c r="K9791" t="s">
        <v>146</v>
      </c>
      <c r="L9791" t="s">
        <v>2230</v>
      </c>
      <c r="M9791" s="8">
        <v>39.991999999999997</v>
      </c>
      <c r="N9791" s="7">
        <v>1</v>
      </c>
      <c r="O9791" s="8">
        <f>SUM(Superstore_Clean[[#This Row],[Unit Price]]*Superstore_Clean[[#This Row],[Quantity]])</f>
        <v>39.991999999999997</v>
      </c>
      <c r="P9791" s="7">
        <v>2017</v>
      </c>
      <c r="Q9791" t="s">
        <v>208</v>
      </c>
    </row>
    <row r="9792" spans="1:17" x14ac:dyDescent="0.3">
      <c r="A9792">
        <v>9791</v>
      </c>
      <c r="B9792" t="s">
        <v>10051</v>
      </c>
      <c r="C9792" s="6">
        <v>52472</v>
      </c>
      <c r="D9792" t="s">
        <v>1287</v>
      </c>
      <c r="E9792" t="s">
        <v>91</v>
      </c>
      <c r="F9792" t="s">
        <v>167</v>
      </c>
      <c r="G9792" s="7">
        <v>77070</v>
      </c>
      <c r="H9792" t="s">
        <v>92</v>
      </c>
      <c r="I9792" t="s">
        <v>4793</v>
      </c>
      <c r="J9792" t="s">
        <v>23</v>
      </c>
      <c r="K9792" t="s">
        <v>28</v>
      </c>
      <c r="L9792" t="s">
        <v>4794</v>
      </c>
      <c r="M9792" s="8">
        <v>211.24600000000001</v>
      </c>
      <c r="N9792" s="7">
        <v>2</v>
      </c>
      <c r="O9792" s="8">
        <f>SUM(Superstore_Clean[[#This Row],[Unit Price]]*Superstore_Clean[[#This Row],[Quantity]])</f>
        <v>422.49200000000002</v>
      </c>
      <c r="P9792" s="7">
        <v>2017</v>
      </c>
      <c r="Q9792" t="s">
        <v>208</v>
      </c>
    </row>
    <row r="9793" spans="1:17" x14ac:dyDescent="0.3">
      <c r="A9793">
        <v>9792</v>
      </c>
      <c r="B9793" t="s">
        <v>10052</v>
      </c>
      <c r="C9793" s="6">
        <v>52473</v>
      </c>
      <c r="D9793" t="s">
        <v>2544</v>
      </c>
      <c r="E9793" t="s">
        <v>91</v>
      </c>
      <c r="F9793" t="s">
        <v>167</v>
      </c>
      <c r="G9793" s="7">
        <v>77070</v>
      </c>
      <c r="H9793" t="s">
        <v>92</v>
      </c>
      <c r="I9793" t="s">
        <v>3645</v>
      </c>
      <c r="J9793" t="s">
        <v>36</v>
      </c>
      <c r="K9793" t="s">
        <v>157</v>
      </c>
      <c r="L9793" t="s">
        <v>594</v>
      </c>
      <c r="M9793" s="8">
        <v>56.064</v>
      </c>
      <c r="N9793" s="7">
        <v>6</v>
      </c>
      <c r="O9793" s="8">
        <f>SUM(Superstore_Clean[[#This Row],[Unit Price]]*Superstore_Clean[[#This Row],[Quantity]])</f>
        <v>336.38400000000001</v>
      </c>
      <c r="P9793" s="7">
        <v>2014</v>
      </c>
      <c r="Q9793" t="s">
        <v>109</v>
      </c>
    </row>
    <row r="9794" spans="1:17" x14ac:dyDescent="0.3">
      <c r="A9794">
        <v>9793</v>
      </c>
      <c r="B9794" t="s">
        <v>10052</v>
      </c>
      <c r="C9794" s="6">
        <v>52474</v>
      </c>
      <c r="D9794" t="s">
        <v>2544</v>
      </c>
      <c r="E9794" t="s">
        <v>91</v>
      </c>
      <c r="F9794" t="s">
        <v>167</v>
      </c>
      <c r="G9794" s="7">
        <v>77070</v>
      </c>
      <c r="H9794" t="s">
        <v>92</v>
      </c>
      <c r="I9794" t="s">
        <v>1361</v>
      </c>
      <c r="J9794" t="s">
        <v>23</v>
      </c>
      <c r="K9794" t="s">
        <v>28</v>
      </c>
      <c r="L9794" t="s">
        <v>1362</v>
      </c>
      <c r="M9794" s="8">
        <v>107.77200000000001</v>
      </c>
      <c r="N9794" s="7">
        <v>2</v>
      </c>
      <c r="O9794" s="8">
        <f>SUM(Superstore_Clean[[#This Row],[Unit Price]]*Superstore_Clean[[#This Row],[Quantity]])</f>
        <v>215.54400000000001</v>
      </c>
      <c r="P9794" s="7">
        <v>2014</v>
      </c>
      <c r="Q9794" t="s">
        <v>109</v>
      </c>
    </row>
    <row r="9795" spans="1:17" x14ac:dyDescent="0.3">
      <c r="A9795">
        <v>9794</v>
      </c>
      <c r="B9795" t="s">
        <v>10052</v>
      </c>
      <c r="C9795" s="6">
        <v>52475</v>
      </c>
      <c r="D9795" t="s">
        <v>2544</v>
      </c>
      <c r="E9795" t="s">
        <v>91</v>
      </c>
      <c r="F9795" t="s">
        <v>167</v>
      </c>
      <c r="G9795" s="7">
        <v>77070</v>
      </c>
      <c r="H9795" t="s">
        <v>92</v>
      </c>
      <c r="I9795" t="s">
        <v>2294</v>
      </c>
      <c r="J9795" t="s">
        <v>36</v>
      </c>
      <c r="K9795" t="s">
        <v>78</v>
      </c>
      <c r="L9795" t="s">
        <v>2295</v>
      </c>
      <c r="M9795" s="8">
        <v>4.8319999999999999</v>
      </c>
      <c r="N9795" s="7">
        <v>1</v>
      </c>
      <c r="O9795" s="8">
        <f>SUM(Superstore_Clean[[#This Row],[Unit Price]]*Superstore_Clean[[#This Row],[Quantity]])</f>
        <v>4.8319999999999999</v>
      </c>
      <c r="P9795" s="7">
        <v>2014</v>
      </c>
      <c r="Q9795" t="s">
        <v>109</v>
      </c>
    </row>
    <row r="9796" spans="1:17" x14ac:dyDescent="0.3">
      <c r="A9796">
        <v>9795</v>
      </c>
      <c r="B9796" t="s">
        <v>10052</v>
      </c>
      <c r="C9796" s="6">
        <v>52476</v>
      </c>
      <c r="D9796" t="s">
        <v>2544</v>
      </c>
      <c r="E9796" t="s">
        <v>91</v>
      </c>
      <c r="F9796" t="s">
        <v>167</v>
      </c>
      <c r="G9796" s="7">
        <v>77070</v>
      </c>
      <c r="H9796" t="s">
        <v>92</v>
      </c>
      <c r="I9796" t="s">
        <v>3457</v>
      </c>
      <c r="J9796" t="s">
        <v>36</v>
      </c>
      <c r="K9796" t="s">
        <v>64</v>
      </c>
      <c r="L9796" t="s">
        <v>3458</v>
      </c>
      <c r="M9796" s="8">
        <v>18.239999999999998</v>
      </c>
      <c r="N9796" s="7">
        <v>3</v>
      </c>
      <c r="O9796" s="8">
        <f>SUM(Superstore_Clean[[#This Row],[Unit Price]]*Superstore_Clean[[#This Row],[Quantity]])</f>
        <v>54.72</v>
      </c>
      <c r="P9796" s="7">
        <v>2014</v>
      </c>
      <c r="Q9796" t="s">
        <v>109</v>
      </c>
    </row>
    <row r="9797" spans="1:17" x14ac:dyDescent="0.3">
      <c r="A9797">
        <v>9796</v>
      </c>
      <c r="B9797" t="s">
        <v>10053</v>
      </c>
      <c r="C9797" s="6">
        <v>52477</v>
      </c>
      <c r="D9797" t="s">
        <v>521</v>
      </c>
      <c r="E9797" t="s">
        <v>190</v>
      </c>
      <c r="F9797" t="s">
        <v>273</v>
      </c>
      <c r="G9797" s="7">
        <v>60610</v>
      </c>
      <c r="H9797" t="s">
        <v>92</v>
      </c>
      <c r="I9797" t="s">
        <v>2951</v>
      </c>
      <c r="J9797" t="s">
        <v>36</v>
      </c>
      <c r="K9797" t="s">
        <v>64</v>
      </c>
      <c r="L9797" t="s">
        <v>2952</v>
      </c>
      <c r="M9797" s="8">
        <v>3.798</v>
      </c>
      <c r="N9797" s="7">
        <v>3</v>
      </c>
      <c r="O9797" s="8">
        <f>SUM(Superstore_Clean[[#This Row],[Unit Price]]*Superstore_Clean[[#This Row],[Quantity]])</f>
        <v>11.394</v>
      </c>
      <c r="P9797" s="7">
        <v>2016</v>
      </c>
      <c r="Q9797" t="s">
        <v>109</v>
      </c>
    </row>
    <row r="9798" spans="1:17" x14ac:dyDescent="0.3">
      <c r="A9798">
        <v>9797</v>
      </c>
      <c r="B9798" t="s">
        <v>10054</v>
      </c>
      <c r="C9798" s="6">
        <v>52478</v>
      </c>
      <c r="D9798" t="s">
        <v>5887</v>
      </c>
      <c r="E9798" t="s">
        <v>443</v>
      </c>
      <c r="F9798" t="s">
        <v>2498</v>
      </c>
      <c r="G9798" s="7">
        <v>43615</v>
      </c>
      <c r="H9798" t="s">
        <v>132</v>
      </c>
      <c r="I9798" t="s">
        <v>1105</v>
      </c>
      <c r="J9798" t="s">
        <v>36</v>
      </c>
      <c r="K9798" t="s">
        <v>57</v>
      </c>
      <c r="L9798" t="s">
        <v>1106</v>
      </c>
      <c r="M9798" s="8">
        <v>10.368</v>
      </c>
      <c r="N9798" s="7">
        <v>2</v>
      </c>
      <c r="O9798" s="8">
        <f>SUM(Superstore_Clean[[#This Row],[Unit Price]]*Superstore_Clean[[#This Row],[Quantity]])</f>
        <v>20.736000000000001</v>
      </c>
      <c r="P9798" s="7">
        <v>2015</v>
      </c>
      <c r="Q9798" t="s">
        <v>144</v>
      </c>
    </row>
    <row r="9799" spans="1:17" x14ac:dyDescent="0.3">
      <c r="A9799">
        <v>9798</v>
      </c>
      <c r="B9799" t="s">
        <v>10054</v>
      </c>
      <c r="C9799" s="6">
        <v>52479</v>
      </c>
      <c r="D9799" t="s">
        <v>5887</v>
      </c>
      <c r="E9799" t="s">
        <v>443</v>
      </c>
      <c r="F9799" t="s">
        <v>2498</v>
      </c>
      <c r="G9799" s="7">
        <v>43615</v>
      </c>
      <c r="H9799" t="s">
        <v>132</v>
      </c>
      <c r="I9799" t="s">
        <v>173</v>
      </c>
      <c r="J9799" t="s">
        <v>60</v>
      </c>
      <c r="K9799" t="s">
        <v>61</v>
      </c>
      <c r="L9799" t="s">
        <v>174</v>
      </c>
      <c r="M9799" s="8">
        <v>235.18799999999999</v>
      </c>
      <c r="N9799" s="7">
        <v>2</v>
      </c>
      <c r="O9799" s="8">
        <f>SUM(Superstore_Clean[[#This Row],[Unit Price]]*Superstore_Clean[[#This Row],[Quantity]])</f>
        <v>470.37599999999998</v>
      </c>
      <c r="P9799" s="7">
        <v>2015</v>
      </c>
      <c r="Q9799" t="s">
        <v>144</v>
      </c>
    </row>
    <row r="9800" spans="1:17" x14ac:dyDescent="0.3">
      <c r="A9800">
        <v>9799</v>
      </c>
      <c r="B9800" t="s">
        <v>10054</v>
      </c>
      <c r="C9800" s="6">
        <v>52480</v>
      </c>
      <c r="D9800" t="s">
        <v>5887</v>
      </c>
      <c r="E9800" t="s">
        <v>443</v>
      </c>
      <c r="F9800" t="s">
        <v>2498</v>
      </c>
      <c r="G9800" s="7">
        <v>43615</v>
      </c>
      <c r="H9800" t="s">
        <v>132</v>
      </c>
      <c r="I9800" t="s">
        <v>4940</v>
      </c>
      <c r="J9800" t="s">
        <v>60</v>
      </c>
      <c r="K9800" t="s">
        <v>61</v>
      </c>
      <c r="L9800" t="s">
        <v>4941</v>
      </c>
      <c r="M9800" s="8">
        <v>26.376000000000001</v>
      </c>
      <c r="N9800" s="7">
        <v>4</v>
      </c>
      <c r="O9800" s="8">
        <f>SUM(Superstore_Clean[[#This Row],[Unit Price]]*Superstore_Clean[[#This Row],[Quantity]])</f>
        <v>105.504</v>
      </c>
      <c r="P9800" s="7">
        <v>2015</v>
      </c>
      <c r="Q9800" t="s">
        <v>144</v>
      </c>
    </row>
    <row r="9801" spans="1:17" x14ac:dyDescent="0.3">
      <c r="A9801">
        <v>9800</v>
      </c>
      <c r="B9801" t="s">
        <v>10054</v>
      </c>
      <c r="C9801" s="6">
        <v>52481</v>
      </c>
      <c r="D9801" t="s">
        <v>5887</v>
      </c>
      <c r="E9801" t="s">
        <v>443</v>
      </c>
      <c r="F9801" t="s">
        <v>2498</v>
      </c>
      <c r="G9801" s="7">
        <v>43615</v>
      </c>
      <c r="H9801" t="s">
        <v>132</v>
      </c>
      <c r="I9801" t="s">
        <v>6985</v>
      </c>
      <c r="J9801" t="s">
        <v>60</v>
      </c>
      <c r="K9801" t="s">
        <v>146</v>
      </c>
      <c r="L9801" t="s">
        <v>6986</v>
      </c>
      <c r="M9801" s="8">
        <v>10.384</v>
      </c>
      <c r="N9801" s="7">
        <v>2</v>
      </c>
      <c r="O9801" s="8">
        <f>SUM(Superstore_Clean[[#This Row],[Unit Price]]*Superstore_Clean[[#This Row],[Quantity]])</f>
        <v>20.768000000000001</v>
      </c>
      <c r="P9801" s="7">
        <v>2015</v>
      </c>
      <c r="Q9801" t="s">
        <v>144</v>
      </c>
    </row>
    <row r="9802" spans="1:17" x14ac:dyDescent="0.3">
      <c r="A9802">
        <v>9801</v>
      </c>
      <c r="B9802" t="s">
        <v>10054</v>
      </c>
      <c r="C9802" s="6">
        <v>52482</v>
      </c>
      <c r="D9802" t="s">
        <v>5887</v>
      </c>
      <c r="E9802" t="s">
        <v>443</v>
      </c>
      <c r="F9802" t="s">
        <v>2498</v>
      </c>
      <c r="G9802" s="7">
        <v>43615</v>
      </c>
      <c r="H9802" t="s">
        <v>132</v>
      </c>
      <c r="I9802" t="s">
        <v>1637</v>
      </c>
      <c r="J9802" t="s">
        <v>60</v>
      </c>
      <c r="K9802" t="s">
        <v>61</v>
      </c>
      <c r="L9802" t="s">
        <v>1638</v>
      </c>
      <c r="M9802" s="8">
        <v>107.11799999999999</v>
      </c>
      <c r="N9802" s="7">
        <v>3</v>
      </c>
      <c r="O9802" s="8">
        <f>SUM(Superstore_Clean[[#This Row],[Unit Price]]*Superstore_Clean[[#This Row],[Quantity]])</f>
        <v>321.35399999999998</v>
      </c>
      <c r="P9802" s="7">
        <v>2015</v>
      </c>
      <c r="Q9802" t="s">
        <v>144</v>
      </c>
    </row>
    <row r="9803" spans="1:17" x14ac:dyDescent="0.3">
      <c r="A9803">
        <v>9802</v>
      </c>
      <c r="B9803" t="s">
        <v>10055</v>
      </c>
      <c r="C9803" s="6">
        <v>52483</v>
      </c>
      <c r="D9803" t="s">
        <v>2189</v>
      </c>
      <c r="E9803" t="s">
        <v>33</v>
      </c>
      <c r="F9803" t="s">
        <v>10056</v>
      </c>
      <c r="G9803" s="7">
        <v>95240</v>
      </c>
      <c r="H9803" t="s">
        <v>34</v>
      </c>
      <c r="I9803" t="s">
        <v>4276</v>
      </c>
      <c r="J9803" t="s">
        <v>36</v>
      </c>
      <c r="K9803" t="s">
        <v>516</v>
      </c>
      <c r="L9803" t="s">
        <v>4277</v>
      </c>
      <c r="M9803" s="8">
        <v>97.3</v>
      </c>
      <c r="N9803" s="7">
        <v>7</v>
      </c>
      <c r="O9803" s="8">
        <f>SUM(Superstore_Clean[[#This Row],[Unit Price]]*Superstore_Clean[[#This Row],[Quantity]])</f>
        <v>681.1</v>
      </c>
      <c r="P9803" s="7">
        <v>2017</v>
      </c>
      <c r="Q9803" t="s">
        <v>139</v>
      </c>
    </row>
    <row r="9804" spans="1:17" x14ac:dyDescent="0.3">
      <c r="A9804">
        <v>9803</v>
      </c>
      <c r="B9804" t="s">
        <v>10057</v>
      </c>
      <c r="C9804" s="6">
        <v>52484</v>
      </c>
      <c r="D9804" t="s">
        <v>2238</v>
      </c>
      <c r="E9804" t="s">
        <v>240</v>
      </c>
      <c r="F9804" t="s">
        <v>239</v>
      </c>
      <c r="G9804" s="7">
        <v>10024</v>
      </c>
      <c r="H9804" t="s">
        <v>132</v>
      </c>
      <c r="I9804" t="s">
        <v>310</v>
      </c>
      <c r="J9804" t="s">
        <v>36</v>
      </c>
      <c r="K9804" t="s">
        <v>64</v>
      </c>
      <c r="L9804" t="s">
        <v>311</v>
      </c>
      <c r="M9804" s="8">
        <v>3.3279999999999998</v>
      </c>
      <c r="N9804" s="7">
        <v>2</v>
      </c>
      <c r="O9804" s="8">
        <f>SUM(Superstore_Clean[[#This Row],[Unit Price]]*Superstore_Clean[[#This Row],[Quantity]])</f>
        <v>6.6559999999999997</v>
      </c>
      <c r="P9804" s="7">
        <v>2015</v>
      </c>
      <c r="Q9804" t="s">
        <v>135</v>
      </c>
    </row>
    <row r="9805" spans="1:17" x14ac:dyDescent="0.3">
      <c r="A9805">
        <v>9804</v>
      </c>
      <c r="B9805" t="s">
        <v>10057</v>
      </c>
      <c r="C9805" s="6">
        <v>52485</v>
      </c>
      <c r="D9805" t="s">
        <v>2238</v>
      </c>
      <c r="E9805" t="s">
        <v>240</v>
      </c>
      <c r="F9805" t="s">
        <v>239</v>
      </c>
      <c r="G9805" s="7">
        <v>10024</v>
      </c>
      <c r="H9805" t="s">
        <v>132</v>
      </c>
      <c r="I9805" t="s">
        <v>4403</v>
      </c>
      <c r="J9805" t="s">
        <v>60</v>
      </c>
      <c r="K9805" t="s">
        <v>61</v>
      </c>
      <c r="L9805" t="s">
        <v>4404</v>
      </c>
      <c r="M9805" s="8">
        <v>135.99</v>
      </c>
      <c r="N9805" s="7">
        <v>1</v>
      </c>
      <c r="O9805" s="8">
        <f>SUM(Superstore_Clean[[#This Row],[Unit Price]]*Superstore_Clean[[#This Row],[Quantity]])</f>
        <v>135.99</v>
      </c>
      <c r="P9805" s="7">
        <v>2015</v>
      </c>
      <c r="Q9805" t="s">
        <v>135</v>
      </c>
    </row>
    <row r="9806" spans="1:17" x14ac:dyDescent="0.3">
      <c r="A9806">
        <v>9805</v>
      </c>
      <c r="B9806" t="s">
        <v>10057</v>
      </c>
      <c r="C9806" s="6">
        <v>52486</v>
      </c>
      <c r="D9806" t="s">
        <v>2238</v>
      </c>
      <c r="E9806" t="s">
        <v>240</v>
      </c>
      <c r="F9806" t="s">
        <v>239</v>
      </c>
      <c r="G9806" s="7">
        <v>10024</v>
      </c>
      <c r="H9806" t="s">
        <v>132</v>
      </c>
      <c r="I9806" t="s">
        <v>4491</v>
      </c>
      <c r="J9806" t="s">
        <v>23</v>
      </c>
      <c r="K9806" t="s">
        <v>54</v>
      </c>
      <c r="L9806" t="s">
        <v>4492</v>
      </c>
      <c r="M9806" s="8">
        <v>7.38</v>
      </c>
      <c r="N9806" s="7">
        <v>1</v>
      </c>
      <c r="O9806" s="8">
        <f>SUM(Superstore_Clean[[#This Row],[Unit Price]]*Superstore_Clean[[#This Row],[Quantity]])</f>
        <v>7.38</v>
      </c>
      <c r="P9806" s="7">
        <v>2015</v>
      </c>
      <c r="Q9806" t="s">
        <v>135</v>
      </c>
    </row>
    <row r="9807" spans="1:17" x14ac:dyDescent="0.3">
      <c r="A9807">
        <v>9806</v>
      </c>
      <c r="B9807" t="s">
        <v>10058</v>
      </c>
      <c r="C9807" s="6">
        <v>52487</v>
      </c>
      <c r="D9807" t="s">
        <v>2948</v>
      </c>
      <c r="E9807" t="s">
        <v>43</v>
      </c>
      <c r="F9807" t="s">
        <v>42</v>
      </c>
      <c r="G9807" s="7">
        <v>33311</v>
      </c>
      <c r="H9807" t="s">
        <v>21</v>
      </c>
      <c r="I9807" t="s">
        <v>4052</v>
      </c>
      <c r="J9807" t="s">
        <v>23</v>
      </c>
      <c r="K9807" t="s">
        <v>54</v>
      </c>
      <c r="L9807" t="s">
        <v>4053</v>
      </c>
      <c r="M9807" s="8">
        <v>45.567999999999998</v>
      </c>
      <c r="N9807" s="7">
        <v>2</v>
      </c>
      <c r="O9807" s="8">
        <f>SUM(Superstore_Clean[[#This Row],[Unit Price]]*Superstore_Clean[[#This Row],[Quantity]])</f>
        <v>91.135999999999996</v>
      </c>
      <c r="P9807" s="7">
        <v>2016</v>
      </c>
      <c r="Q9807" t="s">
        <v>47</v>
      </c>
    </row>
    <row r="9808" spans="1:17" x14ac:dyDescent="0.3">
      <c r="A9808">
        <v>9807</v>
      </c>
      <c r="B9808" t="s">
        <v>10058</v>
      </c>
      <c r="C9808" s="6">
        <v>52488</v>
      </c>
      <c r="D9808" t="s">
        <v>2948</v>
      </c>
      <c r="E9808" t="s">
        <v>43</v>
      </c>
      <c r="F9808" t="s">
        <v>42</v>
      </c>
      <c r="G9808" s="7">
        <v>33311</v>
      </c>
      <c r="H9808" t="s">
        <v>21</v>
      </c>
      <c r="I9808" t="s">
        <v>4362</v>
      </c>
      <c r="J9808" t="s">
        <v>36</v>
      </c>
      <c r="K9808" t="s">
        <v>64</v>
      </c>
      <c r="L9808" t="s">
        <v>4363</v>
      </c>
      <c r="M9808" s="8">
        <v>28.751999999999999</v>
      </c>
      <c r="N9808" s="7">
        <v>8</v>
      </c>
      <c r="O9808" s="8">
        <f>SUM(Superstore_Clean[[#This Row],[Unit Price]]*Superstore_Clean[[#This Row],[Quantity]])</f>
        <v>230.01599999999999</v>
      </c>
      <c r="P9808" s="7">
        <v>2016</v>
      </c>
      <c r="Q9808" t="s">
        <v>47</v>
      </c>
    </row>
    <row r="9809" spans="1:17" x14ac:dyDescent="0.3">
      <c r="A9809">
        <v>9808</v>
      </c>
      <c r="B9809" t="s">
        <v>10059</v>
      </c>
      <c r="C9809" s="6">
        <v>52489</v>
      </c>
      <c r="D9809" t="s">
        <v>3939</v>
      </c>
      <c r="E9809" t="s">
        <v>76</v>
      </c>
      <c r="F9809" t="s">
        <v>4056</v>
      </c>
      <c r="G9809" s="7">
        <v>27604</v>
      </c>
      <c r="H9809" t="s">
        <v>21</v>
      </c>
      <c r="I9809" t="s">
        <v>274</v>
      </c>
      <c r="J9809" t="s">
        <v>23</v>
      </c>
      <c r="K9809" t="s">
        <v>28</v>
      </c>
      <c r="L9809" t="s">
        <v>275</v>
      </c>
      <c r="M9809" s="8">
        <v>194.84800000000001</v>
      </c>
      <c r="N9809" s="7">
        <v>4</v>
      </c>
      <c r="O9809" s="8">
        <f>SUM(Superstore_Clean[[#This Row],[Unit Price]]*Superstore_Clean[[#This Row],[Quantity]])</f>
        <v>779.39200000000005</v>
      </c>
      <c r="P9809" s="7">
        <v>2017</v>
      </c>
      <c r="Q9809" t="s">
        <v>135</v>
      </c>
    </row>
    <row r="9810" spans="1:17" x14ac:dyDescent="0.3">
      <c r="A9810">
        <v>9809</v>
      </c>
      <c r="B9810" t="s">
        <v>10060</v>
      </c>
      <c r="C9810" s="6">
        <v>52490</v>
      </c>
      <c r="D9810" t="s">
        <v>5692</v>
      </c>
      <c r="E9810" t="s">
        <v>190</v>
      </c>
      <c r="F9810" t="s">
        <v>273</v>
      </c>
      <c r="G9810" s="7">
        <v>60623</v>
      </c>
      <c r="H9810" t="s">
        <v>92</v>
      </c>
      <c r="I9810" t="s">
        <v>3810</v>
      </c>
      <c r="J9810" t="s">
        <v>36</v>
      </c>
      <c r="K9810" t="s">
        <v>64</v>
      </c>
      <c r="L9810" t="s">
        <v>3811</v>
      </c>
      <c r="M9810" s="8">
        <v>2.1120000000000001</v>
      </c>
      <c r="N9810" s="7">
        <v>2</v>
      </c>
      <c r="O9810" s="8">
        <f>SUM(Superstore_Clean[[#This Row],[Unit Price]]*Superstore_Clean[[#This Row],[Quantity]])</f>
        <v>4.2240000000000002</v>
      </c>
      <c r="P9810" s="7">
        <v>2017</v>
      </c>
      <c r="Q9810" t="s">
        <v>135</v>
      </c>
    </row>
    <row r="9811" spans="1:17" x14ac:dyDescent="0.3">
      <c r="A9811">
        <v>9810</v>
      </c>
      <c r="B9811" t="s">
        <v>10061</v>
      </c>
      <c r="C9811" s="6">
        <v>52491</v>
      </c>
      <c r="D9811" t="s">
        <v>1377</v>
      </c>
      <c r="E9811" t="s">
        <v>376</v>
      </c>
      <c r="F9811" t="s">
        <v>375</v>
      </c>
      <c r="G9811" s="7">
        <v>97206</v>
      </c>
      <c r="H9811" t="s">
        <v>34</v>
      </c>
      <c r="I9811" t="s">
        <v>362</v>
      </c>
      <c r="J9811" t="s">
        <v>36</v>
      </c>
      <c r="K9811" t="s">
        <v>78</v>
      </c>
      <c r="L9811" t="s">
        <v>363</v>
      </c>
      <c r="M9811" s="8">
        <v>25.92</v>
      </c>
      <c r="N9811" s="7">
        <v>5</v>
      </c>
      <c r="O9811" s="8">
        <f>SUM(Superstore_Clean[[#This Row],[Unit Price]]*Superstore_Clean[[#This Row],[Quantity]])</f>
        <v>129.60000000000002</v>
      </c>
      <c r="P9811" s="7">
        <v>2014</v>
      </c>
      <c r="Q9811" t="s">
        <v>26</v>
      </c>
    </row>
    <row r="9812" spans="1:17" x14ac:dyDescent="0.3">
      <c r="A9812">
        <v>9811</v>
      </c>
      <c r="B9812" t="s">
        <v>10061</v>
      </c>
      <c r="C9812" s="6">
        <v>52492</v>
      </c>
      <c r="D9812" t="s">
        <v>1377</v>
      </c>
      <c r="E9812" t="s">
        <v>376</v>
      </c>
      <c r="F9812" t="s">
        <v>375</v>
      </c>
      <c r="G9812" s="7">
        <v>97206</v>
      </c>
      <c r="H9812" t="s">
        <v>34</v>
      </c>
      <c r="I9812" t="s">
        <v>3377</v>
      </c>
      <c r="J9812" t="s">
        <v>36</v>
      </c>
      <c r="K9812" t="s">
        <v>57</v>
      </c>
      <c r="L9812" t="s">
        <v>3378</v>
      </c>
      <c r="M9812" s="8">
        <v>120.768</v>
      </c>
      <c r="N9812" s="7">
        <v>4</v>
      </c>
      <c r="O9812" s="8">
        <f>SUM(Superstore_Clean[[#This Row],[Unit Price]]*Superstore_Clean[[#This Row],[Quantity]])</f>
        <v>483.072</v>
      </c>
      <c r="P9812" s="7">
        <v>2014</v>
      </c>
      <c r="Q9812" t="s">
        <v>26</v>
      </c>
    </row>
    <row r="9813" spans="1:17" x14ac:dyDescent="0.3">
      <c r="A9813">
        <v>9812</v>
      </c>
      <c r="B9813" t="s">
        <v>10062</v>
      </c>
      <c r="C9813" s="6">
        <v>52493</v>
      </c>
      <c r="D9813" t="s">
        <v>689</v>
      </c>
      <c r="E9813" t="s">
        <v>698</v>
      </c>
      <c r="F9813" t="s">
        <v>9796</v>
      </c>
      <c r="G9813" s="7">
        <v>7017</v>
      </c>
      <c r="H9813" t="s">
        <v>132</v>
      </c>
      <c r="I9813" t="s">
        <v>5210</v>
      </c>
      <c r="J9813" t="s">
        <v>36</v>
      </c>
      <c r="K9813" t="s">
        <v>78</v>
      </c>
      <c r="L9813" t="s">
        <v>5211</v>
      </c>
      <c r="M9813" s="8">
        <v>25.92</v>
      </c>
      <c r="N9813" s="7">
        <v>4</v>
      </c>
      <c r="O9813" s="8">
        <f>SUM(Superstore_Clean[[#This Row],[Unit Price]]*Superstore_Clean[[#This Row],[Quantity]])</f>
        <v>103.68</v>
      </c>
      <c r="P9813" s="7">
        <v>2016</v>
      </c>
      <c r="Q9813" t="s">
        <v>26</v>
      </c>
    </row>
    <row r="9814" spans="1:17" x14ac:dyDescent="0.3">
      <c r="A9814">
        <v>9813</v>
      </c>
      <c r="B9814" t="s">
        <v>10062</v>
      </c>
      <c r="C9814" s="6">
        <v>52494</v>
      </c>
      <c r="D9814" t="s">
        <v>689</v>
      </c>
      <c r="E9814" t="s">
        <v>698</v>
      </c>
      <c r="F9814" t="s">
        <v>9796</v>
      </c>
      <c r="G9814" s="7">
        <v>7017</v>
      </c>
      <c r="H9814" t="s">
        <v>132</v>
      </c>
      <c r="I9814" t="s">
        <v>1164</v>
      </c>
      <c r="J9814" t="s">
        <v>36</v>
      </c>
      <c r="K9814" t="s">
        <v>57</v>
      </c>
      <c r="L9814" t="s">
        <v>1165</v>
      </c>
      <c r="M9814" s="8">
        <v>34.65</v>
      </c>
      <c r="N9814" s="7">
        <v>3</v>
      </c>
      <c r="O9814" s="8">
        <f>SUM(Superstore_Clean[[#This Row],[Unit Price]]*Superstore_Clean[[#This Row],[Quantity]])</f>
        <v>103.94999999999999</v>
      </c>
      <c r="P9814" s="7">
        <v>2016</v>
      </c>
      <c r="Q9814" t="s">
        <v>26</v>
      </c>
    </row>
    <row r="9815" spans="1:17" x14ac:dyDescent="0.3">
      <c r="A9815">
        <v>9814</v>
      </c>
      <c r="B9815" t="s">
        <v>10062</v>
      </c>
      <c r="C9815" s="6">
        <v>52495</v>
      </c>
      <c r="D9815" t="s">
        <v>689</v>
      </c>
      <c r="E9815" t="s">
        <v>698</v>
      </c>
      <c r="F9815" t="s">
        <v>9796</v>
      </c>
      <c r="G9815" s="7">
        <v>7017</v>
      </c>
      <c r="H9815" t="s">
        <v>132</v>
      </c>
      <c r="I9815" t="s">
        <v>2887</v>
      </c>
      <c r="J9815" t="s">
        <v>36</v>
      </c>
      <c r="K9815" t="s">
        <v>78</v>
      </c>
      <c r="L9815" t="s">
        <v>2888</v>
      </c>
      <c r="M9815" s="8">
        <v>204.95</v>
      </c>
      <c r="N9815" s="7">
        <v>5</v>
      </c>
      <c r="O9815" s="8">
        <f>SUM(Superstore_Clean[[#This Row],[Unit Price]]*Superstore_Clean[[#This Row],[Quantity]])</f>
        <v>1024.75</v>
      </c>
      <c r="P9815" s="7">
        <v>2016</v>
      </c>
      <c r="Q9815" t="s">
        <v>26</v>
      </c>
    </row>
    <row r="9816" spans="1:17" x14ac:dyDescent="0.3">
      <c r="A9816">
        <v>9815</v>
      </c>
      <c r="B9816" t="s">
        <v>10062</v>
      </c>
      <c r="C9816" s="6">
        <v>52496</v>
      </c>
      <c r="D9816" t="s">
        <v>689</v>
      </c>
      <c r="E9816" t="s">
        <v>698</v>
      </c>
      <c r="F9816" t="s">
        <v>9796</v>
      </c>
      <c r="G9816" s="7">
        <v>7017</v>
      </c>
      <c r="H9816" t="s">
        <v>132</v>
      </c>
      <c r="I9816" t="s">
        <v>5146</v>
      </c>
      <c r="J9816" t="s">
        <v>36</v>
      </c>
      <c r="K9816" t="s">
        <v>64</v>
      </c>
      <c r="L9816" t="s">
        <v>5147</v>
      </c>
      <c r="M9816" s="8">
        <v>79.95</v>
      </c>
      <c r="N9816" s="7">
        <v>5</v>
      </c>
      <c r="O9816" s="8">
        <f>SUM(Superstore_Clean[[#This Row],[Unit Price]]*Superstore_Clean[[#This Row],[Quantity]])</f>
        <v>399.75</v>
      </c>
      <c r="P9816" s="7">
        <v>2016</v>
      </c>
      <c r="Q9816" t="s">
        <v>26</v>
      </c>
    </row>
    <row r="9817" spans="1:17" x14ac:dyDescent="0.3">
      <c r="A9817">
        <v>9816</v>
      </c>
      <c r="B9817" t="s">
        <v>10063</v>
      </c>
      <c r="C9817" s="6">
        <v>52497</v>
      </c>
      <c r="D9817" t="s">
        <v>914</v>
      </c>
      <c r="E9817" t="s">
        <v>43</v>
      </c>
      <c r="F9817" t="s">
        <v>1021</v>
      </c>
      <c r="G9817" s="7">
        <v>33710</v>
      </c>
      <c r="H9817" t="s">
        <v>21</v>
      </c>
      <c r="I9817" t="s">
        <v>4812</v>
      </c>
      <c r="J9817" t="s">
        <v>36</v>
      </c>
      <c r="K9817" t="s">
        <v>78</v>
      </c>
      <c r="L9817" t="s">
        <v>4813</v>
      </c>
      <c r="M9817" s="8">
        <v>173.488</v>
      </c>
      <c r="N9817" s="7">
        <v>7</v>
      </c>
      <c r="O9817" s="8">
        <f>SUM(Superstore_Clean[[#This Row],[Unit Price]]*Superstore_Clean[[#This Row],[Quantity]])</f>
        <v>1214.4159999999999</v>
      </c>
      <c r="P9817" s="7">
        <v>2015</v>
      </c>
      <c r="Q9817" t="s">
        <v>39</v>
      </c>
    </row>
    <row r="9818" spans="1:17" x14ac:dyDescent="0.3">
      <c r="A9818">
        <v>9817</v>
      </c>
      <c r="B9818" t="s">
        <v>10063</v>
      </c>
      <c r="C9818" s="6">
        <v>52498</v>
      </c>
      <c r="D9818" t="s">
        <v>914</v>
      </c>
      <c r="E9818" t="s">
        <v>43</v>
      </c>
      <c r="F9818" t="s">
        <v>1021</v>
      </c>
      <c r="G9818" s="7">
        <v>33710</v>
      </c>
      <c r="H9818" t="s">
        <v>21</v>
      </c>
      <c r="I9818" t="s">
        <v>2642</v>
      </c>
      <c r="J9818" t="s">
        <v>36</v>
      </c>
      <c r="K9818" t="s">
        <v>49</v>
      </c>
      <c r="L9818" t="s">
        <v>2643</v>
      </c>
      <c r="M9818" s="8">
        <v>516.96</v>
      </c>
      <c r="N9818" s="7">
        <v>4</v>
      </c>
      <c r="O9818" s="8">
        <f>SUM(Superstore_Clean[[#This Row],[Unit Price]]*Superstore_Clean[[#This Row],[Quantity]])</f>
        <v>2067.84</v>
      </c>
      <c r="P9818" s="7">
        <v>2015</v>
      </c>
      <c r="Q9818" t="s">
        <v>39</v>
      </c>
    </row>
    <row r="9819" spans="1:17" x14ac:dyDescent="0.3">
      <c r="A9819">
        <v>9818</v>
      </c>
      <c r="B9819" t="s">
        <v>10063</v>
      </c>
      <c r="C9819" s="6">
        <v>52499</v>
      </c>
      <c r="D9819" t="s">
        <v>914</v>
      </c>
      <c r="E9819" t="s">
        <v>43</v>
      </c>
      <c r="F9819" t="s">
        <v>1021</v>
      </c>
      <c r="G9819" s="7">
        <v>33710</v>
      </c>
      <c r="H9819" t="s">
        <v>21</v>
      </c>
      <c r="I9819" t="s">
        <v>5337</v>
      </c>
      <c r="J9819" t="s">
        <v>23</v>
      </c>
      <c r="K9819" t="s">
        <v>54</v>
      </c>
      <c r="L9819" t="s">
        <v>5338</v>
      </c>
      <c r="M9819" s="8">
        <v>173.208</v>
      </c>
      <c r="N9819" s="7">
        <v>7</v>
      </c>
      <c r="O9819" s="8">
        <f>SUM(Superstore_Clean[[#This Row],[Unit Price]]*Superstore_Clean[[#This Row],[Quantity]])</f>
        <v>1212.4559999999999</v>
      </c>
      <c r="P9819" s="7">
        <v>2015</v>
      </c>
      <c r="Q9819" t="s">
        <v>39</v>
      </c>
    </row>
    <row r="9820" spans="1:17" x14ac:dyDescent="0.3">
      <c r="A9820">
        <v>9819</v>
      </c>
      <c r="B9820" t="s">
        <v>10063</v>
      </c>
      <c r="C9820" s="6">
        <v>52500</v>
      </c>
      <c r="D9820" t="s">
        <v>914</v>
      </c>
      <c r="E9820" t="s">
        <v>43</v>
      </c>
      <c r="F9820" t="s">
        <v>1021</v>
      </c>
      <c r="G9820" s="7">
        <v>33710</v>
      </c>
      <c r="H9820" t="s">
        <v>21</v>
      </c>
      <c r="I9820" t="s">
        <v>1542</v>
      </c>
      <c r="J9820" t="s">
        <v>36</v>
      </c>
      <c r="K9820" t="s">
        <v>57</v>
      </c>
      <c r="L9820" t="s">
        <v>1543</v>
      </c>
      <c r="M9820" s="8">
        <v>4.4480000000000004</v>
      </c>
      <c r="N9820" s="7">
        <v>2</v>
      </c>
      <c r="O9820" s="8">
        <f>SUM(Superstore_Clean[[#This Row],[Unit Price]]*Superstore_Clean[[#This Row],[Quantity]])</f>
        <v>8.8960000000000008</v>
      </c>
      <c r="P9820" s="7">
        <v>2015</v>
      </c>
      <c r="Q9820" t="s">
        <v>39</v>
      </c>
    </row>
    <row r="9821" spans="1:17" x14ac:dyDescent="0.3">
      <c r="A9821">
        <v>9820</v>
      </c>
      <c r="B9821" t="s">
        <v>10063</v>
      </c>
      <c r="C9821" s="6">
        <v>52501</v>
      </c>
      <c r="D9821" t="s">
        <v>914</v>
      </c>
      <c r="E9821" t="s">
        <v>43</v>
      </c>
      <c r="F9821" t="s">
        <v>1021</v>
      </c>
      <c r="G9821" s="7">
        <v>33710</v>
      </c>
      <c r="H9821" t="s">
        <v>21</v>
      </c>
      <c r="I9821" t="s">
        <v>6026</v>
      </c>
      <c r="J9821" t="s">
        <v>36</v>
      </c>
      <c r="K9821" t="s">
        <v>37</v>
      </c>
      <c r="L9821" t="s">
        <v>6027</v>
      </c>
      <c r="M9821" s="8">
        <v>9</v>
      </c>
      <c r="N9821" s="7">
        <v>3</v>
      </c>
      <c r="O9821" s="8">
        <f>SUM(Superstore_Clean[[#This Row],[Unit Price]]*Superstore_Clean[[#This Row],[Quantity]])</f>
        <v>27</v>
      </c>
      <c r="P9821" s="7">
        <v>2015</v>
      </c>
      <c r="Q9821" t="s">
        <v>39</v>
      </c>
    </row>
    <row r="9822" spans="1:17" x14ac:dyDescent="0.3">
      <c r="A9822">
        <v>9821</v>
      </c>
      <c r="B9822" t="s">
        <v>10063</v>
      </c>
      <c r="C9822" s="6">
        <v>52502</v>
      </c>
      <c r="D9822" t="s">
        <v>914</v>
      </c>
      <c r="E9822" t="s">
        <v>43</v>
      </c>
      <c r="F9822" t="s">
        <v>1021</v>
      </c>
      <c r="G9822" s="7">
        <v>33710</v>
      </c>
      <c r="H9822" t="s">
        <v>21</v>
      </c>
      <c r="I9822" t="s">
        <v>7466</v>
      </c>
      <c r="J9822" t="s">
        <v>36</v>
      </c>
      <c r="K9822" t="s">
        <v>78</v>
      </c>
      <c r="L9822" t="s">
        <v>7467</v>
      </c>
      <c r="M9822" s="8">
        <v>42.24</v>
      </c>
      <c r="N9822" s="7">
        <v>10</v>
      </c>
      <c r="O9822" s="8">
        <f>SUM(Superstore_Clean[[#This Row],[Unit Price]]*Superstore_Clean[[#This Row],[Quantity]])</f>
        <v>422.40000000000003</v>
      </c>
      <c r="P9822" s="7">
        <v>2015</v>
      </c>
      <c r="Q9822" t="s">
        <v>39</v>
      </c>
    </row>
    <row r="9823" spans="1:17" x14ac:dyDescent="0.3">
      <c r="A9823">
        <v>9822</v>
      </c>
      <c r="B9823" t="s">
        <v>10063</v>
      </c>
      <c r="C9823" s="6">
        <v>52503</v>
      </c>
      <c r="D9823" t="s">
        <v>914</v>
      </c>
      <c r="E9823" t="s">
        <v>43</v>
      </c>
      <c r="F9823" t="s">
        <v>1021</v>
      </c>
      <c r="G9823" s="7">
        <v>33710</v>
      </c>
      <c r="H9823" t="s">
        <v>21</v>
      </c>
      <c r="I9823" t="s">
        <v>1620</v>
      </c>
      <c r="J9823" t="s">
        <v>36</v>
      </c>
      <c r="K9823" t="s">
        <v>64</v>
      </c>
      <c r="L9823" t="s">
        <v>1621</v>
      </c>
      <c r="M9823" s="8">
        <v>18.263999999999999</v>
      </c>
      <c r="N9823" s="7">
        <v>2</v>
      </c>
      <c r="O9823" s="8">
        <f>SUM(Superstore_Clean[[#This Row],[Unit Price]]*Superstore_Clean[[#This Row],[Quantity]])</f>
        <v>36.527999999999999</v>
      </c>
      <c r="P9823" s="7">
        <v>2015</v>
      </c>
      <c r="Q9823" t="s">
        <v>39</v>
      </c>
    </row>
    <row r="9824" spans="1:17" x14ac:dyDescent="0.3">
      <c r="A9824">
        <v>9823</v>
      </c>
      <c r="B9824" t="s">
        <v>10064</v>
      </c>
      <c r="C9824" s="6">
        <v>52504</v>
      </c>
      <c r="D9824" t="s">
        <v>1585</v>
      </c>
      <c r="E9824" t="s">
        <v>33</v>
      </c>
      <c r="F9824" t="s">
        <v>112</v>
      </c>
      <c r="G9824" s="7">
        <v>94122</v>
      </c>
      <c r="H9824" t="s">
        <v>34</v>
      </c>
      <c r="I9824" t="s">
        <v>1855</v>
      </c>
      <c r="J9824" t="s">
        <v>36</v>
      </c>
      <c r="K9824" t="s">
        <v>67</v>
      </c>
      <c r="L9824" t="s">
        <v>1856</v>
      </c>
      <c r="M9824" s="8">
        <v>152.91</v>
      </c>
      <c r="N9824" s="7">
        <v>3</v>
      </c>
      <c r="O9824" s="8">
        <f>SUM(Superstore_Clean[[#This Row],[Unit Price]]*Superstore_Clean[[#This Row],[Quantity]])</f>
        <v>458.73</v>
      </c>
      <c r="P9824" s="7">
        <v>2014</v>
      </c>
      <c r="Q9824" t="s">
        <v>115</v>
      </c>
    </row>
    <row r="9825" spans="1:17" x14ac:dyDescent="0.3">
      <c r="A9825">
        <v>9824</v>
      </c>
      <c r="B9825" t="s">
        <v>10064</v>
      </c>
      <c r="C9825" s="6">
        <v>52505</v>
      </c>
      <c r="D9825" t="s">
        <v>1585</v>
      </c>
      <c r="E9825" t="s">
        <v>33</v>
      </c>
      <c r="F9825" t="s">
        <v>112</v>
      </c>
      <c r="G9825" s="7">
        <v>94122</v>
      </c>
      <c r="H9825" t="s">
        <v>34</v>
      </c>
      <c r="I9825" t="s">
        <v>3828</v>
      </c>
      <c r="J9825" t="s">
        <v>36</v>
      </c>
      <c r="K9825" t="s">
        <v>78</v>
      </c>
      <c r="L9825" t="s">
        <v>3829</v>
      </c>
      <c r="M9825" s="8">
        <v>92.94</v>
      </c>
      <c r="N9825" s="7">
        <v>3</v>
      </c>
      <c r="O9825" s="8">
        <f>SUM(Superstore_Clean[[#This Row],[Unit Price]]*Superstore_Clean[[#This Row],[Quantity]])</f>
        <v>278.82</v>
      </c>
      <c r="P9825" s="7">
        <v>2014</v>
      </c>
      <c r="Q9825" t="s">
        <v>115</v>
      </c>
    </row>
    <row r="9826" spans="1:17" x14ac:dyDescent="0.3">
      <c r="A9826">
        <v>9825</v>
      </c>
      <c r="B9826" t="s">
        <v>10064</v>
      </c>
      <c r="C9826" s="6">
        <v>52506</v>
      </c>
      <c r="D9826" t="s">
        <v>1585</v>
      </c>
      <c r="E9826" t="s">
        <v>33</v>
      </c>
      <c r="F9826" t="s">
        <v>112</v>
      </c>
      <c r="G9826" s="7">
        <v>94122</v>
      </c>
      <c r="H9826" t="s">
        <v>34</v>
      </c>
      <c r="I9826" t="s">
        <v>325</v>
      </c>
      <c r="J9826" t="s">
        <v>36</v>
      </c>
      <c r="K9826" t="s">
        <v>64</v>
      </c>
      <c r="L9826" t="s">
        <v>326</v>
      </c>
      <c r="M9826" s="8">
        <v>17.856000000000002</v>
      </c>
      <c r="N9826" s="7">
        <v>4</v>
      </c>
      <c r="O9826" s="8">
        <f>SUM(Superstore_Clean[[#This Row],[Unit Price]]*Superstore_Clean[[#This Row],[Quantity]])</f>
        <v>71.424000000000007</v>
      </c>
      <c r="P9826" s="7">
        <v>2014</v>
      </c>
      <c r="Q9826" t="s">
        <v>115</v>
      </c>
    </row>
    <row r="9827" spans="1:17" x14ac:dyDescent="0.3">
      <c r="A9827">
        <v>9826</v>
      </c>
      <c r="B9827" t="s">
        <v>10064</v>
      </c>
      <c r="C9827" s="6">
        <v>52507</v>
      </c>
      <c r="D9827" t="s">
        <v>1585</v>
      </c>
      <c r="E9827" t="s">
        <v>33</v>
      </c>
      <c r="F9827" t="s">
        <v>112</v>
      </c>
      <c r="G9827" s="7">
        <v>94122</v>
      </c>
      <c r="H9827" t="s">
        <v>34</v>
      </c>
      <c r="I9827" t="s">
        <v>2102</v>
      </c>
      <c r="J9827" t="s">
        <v>36</v>
      </c>
      <c r="K9827" t="s">
        <v>64</v>
      </c>
      <c r="L9827" t="s">
        <v>2103</v>
      </c>
      <c r="M9827" s="8">
        <v>46.44</v>
      </c>
      <c r="N9827" s="7">
        <v>3</v>
      </c>
      <c r="O9827" s="8">
        <f>SUM(Superstore_Clean[[#This Row],[Unit Price]]*Superstore_Clean[[#This Row],[Quantity]])</f>
        <v>139.32</v>
      </c>
      <c r="P9827" s="7">
        <v>2014</v>
      </c>
      <c r="Q9827" t="s">
        <v>115</v>
      </c>
    </row>
    <row r="9828" spans="1:17" x14ac:dyDescent="0.3">
      <c r="A9828">
        <v>9827</v>
      </c>
      <c r="B9828" t="s">
        <v>10064</v>
      </c>
      <c r="C9828" s="6">
        <v>52508</v>
      </c>
      <c r="D9828" t="s">
        <v>1585</v>
      </c>
      <c r="E9828" t="s">
        <v>33</v>
      </c>
      <c r="F9828" t="s">
        <v>112</v>
      </c>
      <c r="G9828" s="7">
        <v>94122</v>
      </c>
      <c r="H9828" t="s">
        <v>34</v>
      </c>
      <c r="I9828" t="s">
        <v>4370</v>
      </c>
      <c r="J9828" t="s">
        <v>23</v>
      </c>
      <c r="K9828" t="s">
        <v>28</v>
      </c>
      <c r="L9828" t="s">
        <v>4371</v>
      </c>
      <c r="M9828" s="8">
        <v>195.136</v>
      </c>
      <c r="N9828" s="7">
        <v>4</v>
      </c>
      <c r="O9828" s="8">
        <f>SUM(Superstore_Clean[[#This Row],[Unit Price]]*Superstore_Clean[[#This Row],[Quantity]])</f>
        <v>780.54399999999998</v>
      </c>
      <c r="P9828" s="7">
        <v>2014</v>
      </c>
      <c r="Q9828" t="s">
        <v>115</v>
      </c>
    </row>
    <row r="9829" spans="1:17" x14ac:dyDescent="0.3">
      <c r="A9829">
        <v>9828</v>
      </c>
      <c r="B9829" t="s">
        <v>10065</v>
      </c>
      <c r="C9829" s="6">
        <v>52509</v>
      </c>
      <c r="D9829" t="s">
        <v>359</v>
      </c>
      <c r="E9829" t="s">
        <v>240</v>
      </c>
      <c r="F9829" t="s">
        <v>239</v>
      </c>
      <c r="G9829" s="7">
        <v>10035</v>
      </c>
      <c r="H9829" t="s">
        <v>132</v>
      </c>
      <c r="I9829" t="s">
        <v>1909</v>
      </c>
      <c r="J9829" t="s">
        <v>36</v>
      </c>
      <c r="K9829" t="s">
        <v>49</v>
      </c>
      <c r="L9829" t="s">
        <v>1910</v>
      </c>
      <c r="M9829" s="8">
        <v>129.30000000000001</v>
      </c>
      <c r="N9829" s="7">
        <v>2</v>
      </c>
      <c r="O9829" s="8">
        <f>SUM(Superstore_Clean[[#This Row],[Unit Price]]*Superstore_Clean[[#This Row],[Quantity]])</f>
        <v>258.60000000000002</v>
      </c>
      <c r="P9829" s="7">
        <v>2017</v>
      </c>
      <c r="Q9829" t="s">
        <v>39</v>
      </c>
    </row>
    <row r="9830" spans="1:17" x14ac:dyDescent="0.3">
      <c r="A9830">
        <v>9829</v>
      </c>
      <c r="B9830" t="s">
        <v>10065</v>
      </c>
      <c r="C9830" s="6">
        <v>52510</v>
      </c>
      <c r="D9830" t="s">
        <v>359</v>
      </c>
      <c r="E9830" t="s">
        <v>240</v>
      </c>
      <c r="F9830" t="s">
        <v>239</v>
      </c>
      <c r="G9830" s="7">
        <v>10035</v>
      </c>
      <c r="H9830" t="s">
        <v>132</v>
      </c>
      <c r="I9830" t="s">
        <v>1859</v>
      </c>
      <c r="J9830" t="s">
        <v>36</v>
      </c>
      <c r="K9830" t="s">
        <v>64</v>
      </c>
      <c r="L9830" t="s">
        <v>1860</v>
      </c>
      <c r="M9830" s="8">
        <v>11.568</v>
      </c>
      <c r="N9830" s="7">
        <v>3</v>
      </c>
      <c r="O9830" s="8">
        <f>SUM(Superstore_Clean[[#This Row],[Unit Price]]*Superstore_Clean[[#This Row],[Quantity]])</f>
        <v>34.704000000000001</v>
      </c>
      <c r="P9830" s="7">
        <v>2017</v>
      </c>
      <c r="Q9830" t="s">
        <v>39</v>
      </c>
    </row>
    <row r="9831" spans="1:17" x14ac:dyDescent="0.3">
      <c r="A9831">
        <v>9830</v>
      </c>
      <c r="B9831" t="s">
        <v>10066</v>
      </c>
      <c r="C9831" s="6">
        <v>52511</v>
      </c>
      <c r="D9831" t="s">
        <v>1316</v>
      </c>
      <c r="E9831" t="s">
        <v>76</v>
      </c>
      <c r="F9831" t="s">
        <v>416</v>
      </c>
      <c r="G9831" s="7">
        <v>28205</v>
      </c>
      <c r="H9831" t="s">
        <v>21</v>
      </c>
      <c r="I9831" t="s">
        <v>183</v>
      </c>
      <c r="J9831" t="s">
        <v>23</v>
      </c>
      <c r="K9831" t="s">
        <v>28</v>
      </c>
      <c r="L9831" t="s">
        <v>184</v>
      </c>
      <c r="M9831" s="8">
        <v>242.352</v>
      </c>
      <c r="N9831" s="7">
        <v>3</v>
      </c>
      <c r="O9831" s="8">
        <f>SUM(Superstore_Clean[[#This Row],[Unit Price]]*Superstore_Clean[[#This Row],[Quantity]])</f>
        <v>727.05600000000004</v>
      </c>
      <c r="P9831" s="7">
        <v>2017</v>
      </c>
      <c r="Q9831" t="s">
        <v>135</v>
      </c>
    </row>
    <row r="9832" spans="1:17" x14ac:dyDescent="0.3">
      <c r="A9832">
        <v>9831</v>
      </c>
      <c r="B9832" t="s">
        <v>10067</v>
      </c>
      <c r="C9832" s="6">
        <v>52512</v>
      </c>
      <c r="D9832" t="s">
        <v>1873</v>
      </c>
      <c r="E9832" t="s">
        <v>91</v>
      </c>
      <c r="F9832" t="s">
        <v>8373</v>
      </c>
      <c r="G9832" s="7">
        <v>77705</v>
      </c>
      <c r="H9832" t="s">
        <v>92</v>
      </c>
      <c r="I9832" t="s">
        <v>4867</v>
      </c>
      <c r="J9832" t="s">
        <v>60</v>
      </c>
      <c r="K9832" t="s">
        <v>146</v>
      </c>
      <c r="L9832" t="s">
        <v>4868</v>
      </c>
      <c r="M9832" s="8">
        <v>319.96800000000002</v>
      </c>
      <c r="N9832" s="7">
        <v>4</v>
      </c>
      <c r="O9832" s="8">
        <f>SUM(Superstore_Clean[[#This Row],[Unit Price]]*Superstore_Clean[[#This Row],[Quantity]])</f>
        <v>1279.8720000000001</v>
      </c>
      <c r="P9832" s="7">
        <v>2014</v>
      </c>
      <c r="Q9832" t="s">
        <v>87</v>
      </c>
    </row>
    <row r="9833" spans="1:17" x14ac:dyDescent="0.3">
      <c r="A9833">
        <v>9832</v>
      </c>
      <c r="B9833" t="s">
        <v>10067</v>
      </c>
      <c r="C9833" s="6">
        <v>52513</v>
      </c>
      <c r="D9833" t="s">
        <v>1873</v>
      </c>
      <c r="E9833" t="s">
        <v>91</v>
      </c>
      <c r="F9833" t="s">
        <v>8373</v>
      </c>
      <c r="G9833" s="7">
        <v>77705</v>
      </c>
      <c r="H9833" t="s">
        <v>92</v>
      </c>
      <c r="I9833" t="s">
        <v>233</v>
      </c>
      <c r="J9833" t="s">
        <v>23</v>
      </c>
      <c r="K9833" t="s">
        <v>54</v>
      </c>
      <c r="L9833" t="s">
        <v>234</v>
      </c>
      <c r="M9833" s="8">
        <v>8.6240000000000006</v>
      </c>
      <c r="N9833" s="7">
        <v>7</v>
      </c>
      <c r="O9833" s="8">
        <f>SUM(Superstore_Clean[[#This Row],[Unit Price]]*Superstore_Clean[[#This Row],[Quantity]])</f>
        <v>60.368000000000002</v>
      </c>
      <c r="P9833" s="7">
        <v>2014</v>
      </c>
      <c r="Q9833" t="s">
        <v>87</v>
      </c>
    </row>
    <row r="9834" spans="1:17" x14ac:dyDescent="0.3">
      <c r="A9834">
        <v>9833</v>
      </c>
      <c r="B9834" t="s">
        <v>10068</v>
      </c>
      <c r="C9834" s="6">
        <v>52514</v>
      </c>
      <c r="D9834" t="s">
        <v>5274</v>
      </c>
      <c r="E9834" t="s">
        <v>91</v>
      </c>
      <c r="F9834" t="s">
        <v>721</v>
      </c>
      <c r="G9834" s="7">
        <v>75220</v>
      </c>
      <c r="H9834" t="s">
        <v>92</v>
      </c>
      <c r="I9834" t="s">
        <v>3687</v>
      </c>
      <c r="J9834" t="s">
        <v>36</v>
      </c>
      <c r="K9834" t="s">
        <v>78</v>
      </c>
      <c r="L9834" t="s">
        <v>3688</v>
      </c>
      <c r="M9834" s="8">
        <v>3.984</v>
      </c>
      <c r="N9834" s="7">
        <v>1</v>
      </c>
      <c r="O9834" s="8">
        <f>SUM(Superstore_Clean[[#This Row],[Unit Price]]*Superstore_Clean[[#This Row],[Quantity]])</f>
        <v>3.984</v>
      </c>
      <c r="P9834" s="7">
        <v>2014</v>
      </c>
      <c r="Q9834" t="s">
        <v>109</v>
      </c>
    </row>
    <row r="9835" spans="1:17" x14ac:dyDescent="0.3">
      <c r="A9835">
        <v>9834</v>
      </c>
      <c r="B9835" t="s">
        <v>10069</v>
      </c>
      <c r="C9835" s="6">
        <v>52515</v>
      </c>
      <c r="D9835" t="s">
        <v>2816</v>
      </c>
      <c r="E9835" t="s">
        <v>443</v>
      </c>
      <c r="F9835" t="s">
        <v>286</v>
      </c>
      <c r="G9835" s="7">
        <v>45503</v>
      </c>
      <c r="H9835" t="s">
        <v>132</v>
      </c>
      <c r="I9835" t="s">
        <v>951</v>
      </c>
      <c r="J9835" t="s">
        <v>60</v>
      </c>
      <c r="K9835" t="s">
        <v>146</v>
      </c>
      <c r="L9835" t="s">
        <v>952</v>
      </c>
      <c r="M9835" s="8">
        <v>895.94399999999996</v>
      </c>
      <c r="N9835" s="7">
        <v>7</v>
      </c>
      <c r="O9835" s="8">
        <f>SUM(Superstore_Clean[[#This Row],[Unit Price]]*Superstore_Clean[[#This Row],[Quantity]])</f>
        <v>6271.6080000000002</v>
      </c>
      <c r="P9835" s="7">
        <v>2017</v>
      </c>
      <c r="Q9835" t="s">
        <v>139</v>
      </c>
    </row>
    <row r="9836" spans="1:17" x14ac:dyDescent="0.3">
      <c r="A9836">
        <v>9835</v>
      </c>
      <c r="B9836" t="s">
        <v>10070</v>
      </c>
      <c r="C9836" s="6">
        <v>52516</v>
      </c>
      <c r="D9836" t="s">
        <v>4486</v>
      </c>
      <c r="E9836" t="s">
        <v>91</v>
      </c>
      <c r="F9836" t="s">
        <v>2900</v>
      </c>
      <c r="G9836" s="7">
        <v>77571</v>
      </c>
      <c r="H9836" t="s">
        <v>92</v>
      </c>
      <c r="I9836" t="s">
        <v>5472</v>
      </c>
      <c r="J9836" t="s">
        <v>23</v>
      </c>
      <c r="K9836" t="s">
        <v>54</v>
      </c>
      <c r="L9836" t="s">
        <v>5473</v>
      </c>
      <c r="M9836" s="8">
        <v>14</v>
      </c>
      <c r="N9836" s="7">
        <v>4</v>
      </c>
      <c r="O9836" s="8">
        <f>SUM(Superstore_Clean[[#This Row],[Unit Price]]*Superstore_Clean[[#This Row],[Quantity]])</f>
        <v>56</v>
      </c>
      <c r="P9836" s="7">
        <v>2016</v>
      </c>
      <c r="Q9836" t="s">
        <v>47</v>
      </c>
    </row>
    <row r="9837" spans="1:17" x14ac:dyDescent="0.3">
      <c r="A9837">
        <v>9836</v>
      </c>
      <c r="B9837" t="s">
        <v>10070</v>
      </c>
      <c r="C9837" s="6">
        <v>52517</v>
      </c>
      <c r="D9837" t="s">
        <v>4486</v>
      </c>
      <c r="E9837" t="s">
        <v>91</v>
      </c>
      <c r="F9837" t="s">
        <v>2900</v>
      </c>
      <c r="G9837" s="7">
        <v>77571</v>
      </c>
      <c r="H9837" t="s">
        <v>92</v>
      </c>
      <c r="I9837" t="s">
        <v>2757</v>
      </c>
      <c r="J9837" t="s">
        <v>36</v>
      </c>
      <c r="K9837" t="s">
        <v>64</v>
      </c>
      <c r="L9837" t="s">
        <v>2758</v>
      </c>
      <c r="M9837" s="8">
        <v>16.391999999999999</v>
      </c>
      <c r="N9837" s="7">
        <v>2</v>
      </c>
      <c r="O9837" s="8">
        <f>SUM(Superstore_Clean[[#This Row],[Unit Price]]*Superstore_Clean[[#This Row],[Quantity]])</f>
        <v>32.783999999999999</v>
      </c>
      <c r="P9837" s="7">
        <v>2016</v>
      </c>
      <c r="Q9837" t="s">
        <v>47</v>
      </c>
    </row>
    <row r="9838" spans="1:17" x14ac:dyDescent="0.3">
      <c r="A9838">
        <v>9837</v>
      </c>
      <c r="B9838" t="s">
        <v>10071</v>
      </c>
      <c r="C9838" s="6">
        <v>52518</v>
      </c>
      <c r="D9838" t="s">
        <v>2158</v>
      </c>
      <c r="E9838" t="s">
        <v>33</v>
      </c>
      <c r="F9838" t="s">
        <v>1040</v>
      </c>
      <c r="G9838" s="7">
        <v>90805</v>
      </c>
      <c r="H9838" t="s">
        <v>34</v>
      </c>
      <c r="I9838" t="s">
        <v>2874</v>
      </c>
      <c r="J9838" t="s">
        <v>36</v>
      </c>
      <c r="K9838" t="s">
        <v>78</v>
      </c>
      <c r="L9838" t="s">
        <v>2875</v>
      </c>
      <c r="M9838" s="8">
        <v>10.9</v>
      </c>
      <c r="N9838" s="7">
        <v>5</v>
      </c>
      <c r="O9838" s="8">
        <f>SUM(Superstore_Clean[[#This Row],[Unit Price]]*Superstore_Clean[[#This Row],[Quantity]])</f>
        <v>54.5</v>
      </c>
      <c r="P9838" s="7">
        <v>2016</v>
      </c>
      <c r="Q9838" t="s">
        <v>139</v>
      </c>
    </row>
    <row r="9839" spans="1:17" x14ac:dyDescent="0.3">
      <c r="A9839">
        <v>9838</v>
      </c>
      <c r="B9839" t="s">
        <v>10071</v>
      </c>
      <c r="C9839" s="6">
        <v>52519</v>
      </c>
      <c r="D9839" t="s">
        <v>2158</v>
      </c>
      <c r="E9839" t="s">
        <v>33</v>
      </c>
      <c r="F9839" t="s">
        <v>1040</v>
      </c>
      <c r="G9839" s="7">
        <v>90805</v>
      </c>
      <c r="H9839" t="s">
        <v>34</v>
      </c>
      <c r="I9839" t="s">
        <v>1478</v>
      </c>
      <c r="J9839" t="s">
        <v>36</v>
      </c>
      <c r="K9839" t="s">
        <v>37</v>
      </c>
      <c r="L9839" t="s">
        <v>1479</v>
      </c>
      <c r="M9839" s="8">
        <v>29.6</v>
      </c>
      <c r="N9839" s="7">
        <v>2</v>
      </c>
      <c r="O9839" s="8">
        <f>SUM(Superstore_Clean[[#This Row],[Unit Price]]*Superstore_Clean[[#This Row],[Quantity]])</f>
        <v>59.2</v>
      </c>
      <c r="P9839" s="7">
        <v>2016</v>
      </c>
      <c r="Q9839" t="s">
        <v>139</v>
      </c>
    </row>
    <row r="9840" spans="1:17" x14ac:dyDescent="0.3">
      <c r="A9840">
        <v>9839</v>
      </c>
      <c r="B9840" t="s">
        <v>10071</v>
      </c>
      <c r="C9840" s="6">
        <v>52520</v>
      </c>
      <c r="D9840" t="s">
        <v>2158</v>
      </c>
      <c r="E9840" t="s">
        <v>33</v>
      </c>
      <c r="F9840" t="s">
        <v>1040</v>
      </c>
      <c r="G9840" s="7">
        <v>90805</v>
      </c>
      <c r="H9840" t="s">
        <v>34</v>
      </c>
      <c r="I9840" t="s">
        <v>4035</v>
      </c>
      <c r="J9840" t="s">
        <v>36</v>
      </c>
      <c r="K9840" t="s">
        <v>37</v>
      </c>
      <c r="L9840" t="s">
        <v>4036</v>
      </c>
      <c r="M9840" s="8">
        <v>4.9800000000000004</v>
      </c>
      <c r="N9840" s="7">
        <v>1</v>
      </c>
      <c r="O9840" s="8">
        <f>SUM(Superstore_Clean[[#This Row],[Unit Price]]*Superstore_Clean[[#This Row],[Quantity]])</f>
        <v>4.9800000000000004</v>
      </c>
      <c r="P9840" s="7">
        <v>2016</v>
      </c>
      <c r="Q9840" t="s">
        <v>139</v>
      </c>
    </row>
    <row r="9841" spans="1:17" x14ac:dyDescent="0.3">
      <c r="A9841">
        <v>9840</v>
      </c>
      <c r="B9841" t="s">
        <v>10071</v>
      </c>
      <c r="C9841" s="6">
        <v>52521</v>
      </c>
      <c r="D9841" t="s">
        <v>2158</v>
      </c>
      <c r="E9841" t="s">
        <v>33</v>
      </c>
      <c r="F9841" t="s">
        <v>1040</v>
      </c>
      <c r="G9841" s="7">
        <v>90805</v>
      </c>
      <c r="H9841" t="s">
        <v>34</v>
      </c>
      <c r="I9841" t="s">
        <v>6922</v>
      </c>
      <c r="J9841" t="s">
        <v>60</v>
      </c>
      <c r="K9841" t="s">
        <v>1078</v>
      </c>
      <c r="L9841" t="s">
        <v>6923</v>
      </c>
      <c r="M9841" s="8">
        <v>479.976</v>
      </c>
      <c r="N9841" s="7">
        <v>3</v>
      </c>
      <c r="O9841" s="8">
        <f>SUM(Superstore_Clean[[#This Row],[Unit Price]]*Superstore_Clean[[#This Row],[Quantity]])</f>
        <v>1439.9279999999999</v>
      </c>
      <c r="P9841" s="7">
        <v>2016</v>
      </c>
      <c r="Q9841" t="s">
        <v>139</v>
      </c>
    </row>
    <row r="9842" spans="1:17" x14ac:dyDescent="0.3">
      <c r="A9842">
        <v>9841</v>
      </c>
      <c r="B9842" t="s">
        <v>10071</v>
      </c>
      <c r="C9842" s="6">
        <v>52522</v>
      </c>
      <c r="D9842" t="s">
        <v>2158</v>
      </c>
      <c r="E9842" t="s">
        <v>33</v>
      </c>
      <c r="F9842" t="s">
        <v>1040</v>
      </c>
      <c r="G9842" s="7">
        <v>90805</v>
      </c>
      <c r="H9842" t="s">
        <v>34</v>
      </c>
      <c r="I9842" t="s">
        <v>7130</v>
      </c>
      <c r="J9842" t="s">
        <v>60</v>
      </c>
      <c r="K9842" t="s">
        <v>61</v>
      </c>
      <c r="L9842" t="s">
        <v>7131</v>
      </c>
      <c r="M9842" s="8">
        <v>44.735999999999997</v>
      </c>
      <c r="N9842" s="7">
        <v>8</v>
      </c>
      <c r="O9842" s="8">
        <f>SUM(Superstore_Clean[[#This Row],[Unit Price]]*Superstore_Clean[[#This Row],[Quantity]])</f>
        <v>357.88799999999998</v>
      </c>
      <c r="P9842" s="7">
        <v>2016</v>
      </c>
      <c r="Q9842" t="s">
        <v>139</v>
      </c>
    </row>
    <row r="9843" spans="1:17" x14ac:dyDescent="0.3">
      <c r="A9843">
        <v>9842</v>
      </c>
      <c r="B9843" t="s">
        <v>10071</v>
      </c>
      <c r="C9843" s="6">
        <v>52523</v>
      </c>
      <c r="D9843" t="s">
        <v>2158</v>
      </c>
      <c r="E9843" t="s">
        <v>33</v>
      </c>
      <c r="F9843" t="s">
        <v>1040</v>
      </c>
      <c r="G9843" s="7">
        <v>90805</v>
      </c>
      <c r="H9843" t="s">
        <v>34</v>
      </c>
      <c r="I9843" t="s">
        <v>2848</v>
      </c>
      <c r="J9843" t="s">
        <v>36</v>
      </c>
      <c r="K9843" t="s">
        <v>57</v>
      </c>
      <c r="L9843" t="s">
        <v>2849</v>
      </c>
      <c r="M9843" s="8">
        <v>5.76</v>
      </c>
      <c r="N9843" s="7">
        <v>2</v>
      </c>
      <c r="O9843" s="8">
        <f>SUM(Superstore_Clean[[#This Row],[Unit Price]]*Superstore_Clean[[#This Row],[Quantity]])</f>
        <v>11.52</v>
      </c>
      <c r="P9843" s="7">
        <v>2016</v>
      </c>
      <c r="Q9843" t="s">
        <v>139</v>
      </c>
    </row>
    <row r="9844" spans="1:17" x14ac:dyDescent="0.3">
      <c r="A9844">
        <v>9843</v>
      </c>
      <c r="B9844" t="s">
        <v>10071</v>
      </c>
      <c r="C9844" s="6">
        <v>52524</v>
      </c>
      <c r="D9844" t="s">
        <v>2158</v>
      </c>
      <c r="E9844" t="s">
        <v>33</v>
      </c>
      <c r="F9844" t="s">
        <v>1040</v>
      </c>
      <c r="G9844" s="7">
        <v>90805</v>
      </c>
      <c r="H9844" t="s">
        <v>34</v>
      </c>
      <c r="I9844" t="s">
        <v>2274</v>
      </c>
      <c r="J9844" t="s">
        <v>23</v>
      </c>
      <c r="K9844" t="s">
        <v>28</v>
      </c>
      <c r="L9844" t="s">
        <v>2275</v>
      </c>
      <c r="M9844" s="8">
        <v>483.13600000000002</v>
      </c>
      <c r="N9844" s="7">
        <v>4</v>
      </c>
      <c r="O9844" s="8">
        <f>SUM(Superstore_Clean[[#This Row],[Unit Price]]*Superstore_Clean[[#This Row],[Quantity]])</f>
        <v>1932.5440000000001</v>
      </c>
      <c r="P9844" s="7">
        <v>2016</v>
      </c>
      <c r="Q9844" t="s">
        <v>139</v>
      </c>
    </row>
    <row r="9845" spans="1:17" x14ac:dyDescent="0.3">
      <c r="A9845">
        <v>9844</v>
      </c>
      <c r="B9845" t="s">
        <v>10072</v>
      </c>
      <c r="C9845" s="6">
        <v>52525</v>
      </c>
      <c r="D9845" t="s">
        <v>5598</v>
      </c>
      <c r="E9845" t="s">
        <v>190</v>
      </c>
      <c r="F9845" t="s">
        <v>321</v>
      </c>
      <c r="G9845" s="7">
        <v>62521</v>
      </c>
      <c r="H9845" t="s">
        <v>92</v>
      </c>
      <c r="I9845" t="s">
        <v>4035</v>
      </c>
      <c r="J9845" t="s">
        <v>36</v>
      </c>
      <c r="K9845" t="s">
        <v>37</v>
      </c>
      <c r="L9845" t="s">
        <v>4036</v>
      </c>
      <c r="M9845" s="8">
        <v>15.936</v>
      </c>
      <c r="N9845" s="7">
        <v>4</v>
      </c>
      <c r="O9845" s="8">
        <f>SUM(Superstore_Clean[[#This Row],[Unit Price]]*Superstore_Clean[[#This Row],[Quantity]])</f>
        <v>63.744</v>
      </c>
      <c r="P9845" s="7">
        <v>2014</v>
      </c>
      <c r="Q9845" t="s">
        <v>39</v>
      </c>
    </row>
    <row r="9846" spans="1:17" x14ac:dyDescent="0.3">
      <c r="A9846">
        <v>9845</v>
      </c>
      <c r="B9846" t="s">
        <v>10072</v>
      </c>
      <c r="C9846" s="6">
        <v>52526</v>
      </c>
      <c r="D9846" t="s">
        <v>5598</v>
      </c>
      <c r="E9846" t="s">
        <v>190</v>
      </c>
      <c r="F9846" t="s">
        <v>321</v>
      </c>
      <c r="G9846" s="7">
        <v>62521</v>
      </c>
      <c r="H9846" t="s">
        <v>92</v>
      </c>
      <c r="I9846" t="s">
        <v>1728</v>
      </c>
      <c r="J9846" t="s">
        <v>23</v>
      </c>
      <c r="K9846" t="s">
        <v>54</v>
      </c>
      <c r="L9846" t="s">
        <v>1729</v>
      </c>
      <c r="M9846" s="8">
        <v>61.543999999999997</v>
      </c>
      <c r="N9846" s="7">
        <v>7</v>
      </c>
      <c r="O9846" s="8">
        <f>SUM(Superstore_Clean[[#This Row],[Unit Price]]*Superstore_Clean[[#This Row],[Quantity]])</f>
        <v>430.80799999999999</v>
      </c>
      <c r="P9846" s="7">
        <v>2014</v>
      </c>
      <c r="Q9846" t="s">
        <v>39</v>
      </c>
    </row>
    <row r="9847" spans="1:17" x14ac:dyDescent="0.3">
      <c r="A9847">
        <v>9846</v>
      </c>
      <c r="B9847" t="s">
        <v>10072</v>
      </c>
      <c r="C9847" s="6">
        <v>52527</v>
      </c>
      <c r="D9847" t="s">
        <v>5598</v>
      </c>
      <c r="E9847" t="s">
        <v>190</v>
      </c>
      <c r="F9847" t="s">
        <v>321</v>
      </c>
      <c r="G9847" s="7">
        <v>62521</v>
      </c>
      <c r="H9847" t="s">
        <v>92</v>
      </c>
      <c r="I9847" t="s">
        <v>3972</v>
      </c>
      <c r="J9847" t="s">
        <v>36</v>
      </c>
      <c r="K9847" t="s">
        <v>49</v>
      </c>
      <c r="L9847" t="s">
        <v>3973</v>
      </c>
      <c r="M9847" s="8">
        <v>132.696</v>
      </c>
      <c r="N9847" s="7">
        <v>3</v>
      </c>
      <c r="O9847" s="8">
        <f>SUM(Superstore_Clean[[#This Row],[Unit Price]]*Superstore_Clean[[#This Row],[Quantity]])</f>
        <v>398.08799999999997</v>
      </c>
      <c r="P9847" s="7">
        <v>2014</v>
      </c>
      <c r="Q9847" t="s">
        <v>39</v>
      </c>
    </row>
    <row r="9848" spans="1:17" x14ac:dyDescent="0.3">
      <c r="A9848">
        <v>9847</v>
      </c>
      <c r="B9848" t="s">
        <v>10073</v>
      </c>
      <c r="C9848" s="6">
        <v>52528</v>
      </c>
      <c r="D9848" t="s">
        <v>7473</v>
      </c>
      <c r="E9848" t="s">
        <v>33</v>
      </c>
      <c r="F9848" t="s">
        <v>32</v>
      </c>
      <c r="G9848" s="7">
        <v>90008</v>
      </c>
      <c r="H9848" t="s">
        <v>34</v>
      </c>
      <c r="I9848" t="s">
        <v>126</v>
      </c>
      <c r="J9848" t="s">
        <v>36</v>
      </c>
      <c r="K9848" t="s">
        <v>67</v>
      </c>
      <c r="L9848" t="s">
        <v>127</v>
      </c>
      <c r="M9848" s="8">
        <v>43.1</v>
      </c>
      <c r="N9848" s="7">
        <v>5</v>
      </c>
      <c r="O9848" s="8">
        <f>SUM(Superstore_Clean[[#This Row],[Unit Price]]*Superstore_Clean[[#This Row],[Quantity]])</f>
        <v>215.5</v>
      </c>
      <c r="P9848" s="7">
        <v>2017</v>
      </c>
      <c r="Q9848" t="s">
        <v>139</v>
      </c>
    </row>
    <row r="9849" spans="1:17" x14ac:dyDescent="0.3">
      <c r="A9849">
        <v>9848</v>
      </c>
      <c r="B9849" t="s">
        <v>10073</v>
      </c>
      <c r="C9849" s="6">
        <v>52529</v>
      </c>
      <c r="D9849" t="s">
        <v>7473</v>
      </c>
      <c r="E9849" t="s">
        <v>33</v>
      </c>
      <c r="F9849" t="s">
        <v>32</v>
      </c>
      <c r="G9849" s="7">
        <v>90008</v>
      </c>
      <c r="H9849" t="s">
        <v>34</v>
      </c>
      <c r="I9849" t="s">
        <v>2559</v>
      </c>
      <c r="J9849" t="s">
        <v>23</v>
      </c>
      <c r="K9849" t="s">
        <v>54</v>
      </c>
      <c r="L9849" t="s">
        <v>2560</v>
      </c>
      <c r="M9849" s="8">
        <v>511.5</v>
      </c>
      <c r="N9849" s="7">
        <v>5</v>
      </c>
      <c r="O9849" s="8">
        <f>SUM(Superstore_Clean[[#This Row],[Unit Price]]*Superstore_Clean[[#This Row],[Quantity]])</f>
        <v>2557.5</v>
      </c>
      <c r="P9849" s="7">
        <v>2017</v>
      </c>
      <c r="Q9849" t="s">
        <v>139</v>
      </c>
    </row>
    <row r="9850" spans="1:17" x14ac:dyDescent="0.3">
      <c r="A9850">
        <v>9849</v>
      </c>
      <c r="B9850" t="s">
        <v>10073</v>
      </c>
      <c r="C9850" s="6">
        <v>52530</v>
      </c>
      <c r="D9850" t="s">
        <v>7473</v>
      </c>
      <c r="E9850" t="s">
        <v>33</v>
      </c>
      <c r="F9850" t="s">
        <v>32</v>
      </c>
      <c r="G9850" s="7">
        <v>90008</v>
      </c>
      <c r="H9850" t="s">
        <v>34</v>
      </c>
      <c r="I9850" t="s">
        <v>2772</v>
      </c>
      <c r="J9850" t="s">
        <v>36</v>
      </c>
      <c r="K9850" t="s">
        <v>64</v>
      </c>
      <c r="L9850" t="s">
        <v>2773</v>
      </c>
      <c r="M9850" s="8">
        <v>147.91999999999999</v>
      </c>
      <c r="N9850" s="7">
        <v>5</v>
      </c>
      <c r="O9850" s="8">
        <f>SUM(Superstore_Clean[[#This Row],[Unit Price]]*Superstore_Clean[[#This Row],[Quantity]])</f>
        <v>739.59999999999991</v>
      </c>
      <c r="P9850" s="7">
        <v>2017</v>
      </c>
      <c r="Q9850" t="s">
        <v>139</v>
      </c>
    </row>
    <row r="9851" spans="1:17" x14ac:dyDescent="0.3">
      <c r="A9851">
        <v>9850</v>
      </c>
      <c r="B9851" t="s">
        <v>10074</v>
      </c>
      <c r="C9851" s="6">
        <v>52531</v>
      </c>
      <c r="D9851" t="s">
        <v>4219</v>
      </c>
      <c r="E9851" t="s">
        <v>33</v>
      </c>
      <c r="F9851" t="s">
        <v>10056</v>
      </c>
      <c r="G9851" s="7">
        <v>95240</v>
      </c>
      <c r="H9851" t="s">
        <v>34</v>
      </c>
      <c r="I9851" t="s">
        <v>6137</v>
      </c>
      <c r="J9851" t="s">
        <v>36</v>
      </c>
      <c r="K9851" t="s">
        <v>57</v>
      </c>
      <c r="L9851" t="s">
        <v>6138</v>
      </c>
      <c r="M9851" s="8">
        <v>39.68</v>
      </c>
      <c r="N9851" s="7">
        <v>2</v>
      </c>
      <c r="O9851" s="8">
        <f>SUM(Superstore_Clean[[#This Row],[Unit Price]]*Superstore_Clean[[#This Row],[Quantity]])</f>
        <v>79.36</v>
      </c>
      <c r="P9851" s="7">
        <v>2014</v>
      </c>
      <c r="Q9851" t="s">
        <v>80</v>
      </c>
    </row>
    <row r="9852" spans="1:17" x14ac:dyDescent="0.3">
      <c r="A9852">
        <v>9851</v>
      </c>
      <c r="B9852" t="s">
        <v>10075</v>
      </c>
      <c r="C9852" s="6">
        <v>52532</v>
      </c>
      <c r="D9852" t="s">
        <v>4219</v>
      </c>
      <c r="E9852" t="s">
        <v>240</v>
      </c>
      <c r="F9852" t="s">
        <v>239</v>
      </c>
      <c r="G9852" s="7">
        <v>10009</v>
      </c>
      <c r="H9852" t="s">
        <v>132</v>
      </c>
      <c r="I9852" t="s">
        <v>1863</v>
      </c>
      <c r="J9852" t="s">
        <v>23</v>
      </c>
      <c r="K9852" t="s">
        <v>54</v>
      </c>
      <c r="L9852" t="s">
        <v>1864</v>
      </c>
      <c r="M9852" s="8">
        <v>12.56</v>
      </c>
      <c r="N9852" s="7">
        <v>2</v>
      </c>
      <c r="O9852" s="8">
        <f>SUM(Superstore_Clean[[#This Row],[Unit Price]]*Superstore_Clean[[#This Row],[Quantity]])</f>
        <v>25.12</v>
      </c>
      <c r="P9852" s="7">
        <v>2016</v>
      </c>
      <c r="Q9852" t="s">
        <v>109</v>
      </c>
    </row>
    <row r="9853" spans="1:17" x14ac:dyDescent="0.3">
      <c r="A9853">
        <v>9852</v>
      </c>
      <c r="B9853" t="s">
        <v>10075</v>
      </c>
      <c r="C9853" s="6">
        <v>52533</v>
      </c>
      <c r="D9853" t="s">
        <v>4219</v>
      </c>
      <c r="E9853" t="s">
        <v>240</v>
      </c>
      <c r="F9853" t="s">
        <v>239</v>
      </c>
      <c r="G9853" s="7">
        <v>10009</v>
      </c>
      <c r="H9853" t="s">
        <v>132</v>
      </c>
      <c r="I9853" t="s">
        <v>1526</v>
      </c>
      <c r="J9853" t="s">
        <v>36</v>
      </c>
      <c r="K9853" t="s">
        <v>64</v>
      </c>
      <c r="L9853" t="s">
        <v>1527</v>
      </c>
      <c r="M9853" s="8">
        <v>90.48</v>
      </c>
      <c r="N9853" s="7">
        <v>3</v>
      </c>
      <c r="O9853" s="8">
        <f>SUM(Superstore_Clean[[#This Row],[Unit Price]]*Superstore_Clean[[#This Row],[Quantity]])</f>
        <v>271.44</v>
      </c>
      <c r="P9853" s="7">
        <v>2016</v>
      </c>
      <c r="Q9853" t="s">
        <v>109</v>
      </c>
    </row>
    <row r="9854" spans="1:17" x14ac:dyDescent="0.3">
      <c r="A9854">
        <v>9853</v>
      </c>
      <c r="B9854" t="s">
        <v>10075</v>
      </c>
      <c r="C9854" s="6">
        <v>52534</v>
      </c>
      <c r="D9854" t="s">
        <v>4219</v>
      </c>
      <c r="E9854" t="s">
        <v>240</v>
      </c>
      <c r="F9854" t="s">
        <v>239</v>
      </c>
      <c r="G9854" s="7">
        <v>10009</v>
      </c>
      <c r="H9854" t="s">
        <v>132</v>
      </c>
      <c r="I9854" t="s">
        <v>4340</v>
      </c>
      <c r="J9854" t="s">
        <v>36</v>
      </c>
      <c r="K9854" t="s">
        <v>78</v>
      </c>
      <c r="L9854" t="s">
        <v>4341</v>
      </c>
      <c r="M9854" s="8">
        <v>13.08</v>
      </c>
      <c r="N9854" s="7">
        <v>2</v>
      </c>
      <c r="O9854" s="8">
        <f>SUM(Superstore_Clean[[#This Row],[Unit Price]]*Superstore_Clean[[#This Row],[Quantity]])</f>
        <v>26.16</v>
      </c>
      <c r="P9854" s="7">
        <v>2016</v>
      </c>
      <c r="Q9854" t="s">
        <v>109</v>
      </c>
    </row>
    <row r="9855" spans="1:17" x14ac:dyDescent="0.3">
      <c r="A9855">
        <v>9854</v>
      </c>
      <c r="B9855" t="s">
        <v>10075</v>
      </c>
      <c r="C9855" s="6">
        <v>52535</v>
      </c>
      <c r="D9855" t="s">
        <v>4219</v>
      </c>
      <c r="E9855" t="s">
        <v>240</v>
      </c>
      <c r="F9855" t="s">
        <v>239</v>
      </c>
      <c r="G9855" s="7">
        <v>10009</v>
      </c>
      <c r="H9855" t="s">
        <v>132</v>
      </c>
      <c r="I9855" t="s">
        <v>2033</v>
      </c>
      <c r="J9855" t="s">
        <v>23</v>
      </c>
      <c r="K9855" t="s">
        <v>54</v>
      </c>
      <c r="L9855" t="s">
        <v>2034</v>
      </c>
      <c r="M9855" s="8">
        <v>214.7</v>
      </c>
      <c r="N9855" s="7">
        <v>5</v>
      </c>
      <c r="O9855" s="8">
        <f>SUM(Superstore_Clean[[#This Row],[Unit Price]]*Superstore_Clean[[#This Row],[Quantity]])</f>
        <v>1073.5</v>
      </c>
      <c r="P9855" s="7">
        <v>2016</v>
      </c>
      <c r="Q9855" t="s">
        <v>109</v>
      </c>
    </row>
    <row r="9856" spans="1:17" x14ac:dyDescent="0.3">
      <c r="A9856">
        <v>9855</v>
      </c>
      <c r="B9856" t="s">
        <v>10076</v>
      </c>
      <c r="C9856" s="6">
        <v>52536</v>
      </c>
      <c r="D9856" t="s">
        <v>5274</v>
      </c>
      <c r="E9856" t="s">
        <v>33</v>
      </c>
      <c r="F9856" t="s">
        <v>112</v>
      </c>
      <c r="G9856" s="7">
        <v>94109</v>
      </c>
      <c r="H9856" t="s">
        <v>34</v>
      </c>
      <c r="I9856" t="s">
        <v>6308</v>
      </c>
      <c r="J9856" t="s">
        <v>23</v>
      </c>
      <c r="K9856" t="s">
        <v>54</v>
      </c>
      <c r="L9856" t="s">
        <v>6309</v>
      </c>
      <c r="M9856" s="8">
        <v>50.32</v>
      </c>
      <c r="N9856" s="7">
        <v>4</v>
      </c>
      <c r="O9856" s="8">
        <f>SUM(Superstore_Clean[[#This Row],[Unit Price]]*Superstore_Clean[[#This Row],[Quantity]])</f>
        <v>201.28</v>
      </c>
      <c r="P9856" s="7">
        <v>2017</v>
      </c>
      <c r="Q9856" t="s">
        <v>39</v>
      </c>
    </row>
    <row r="9857" spans="1:17" x14ac:dyDescent="0.3">
      <c r="A9857">
        <v>9856</v>
      </c>
      <c r="B9857" t="s">
        <v>10076</v>
      </c>
      <c r="C9857" s="6">
        <v>52537</v>
      </c>
      <c r="D9857" t="s">
        <v>5274</v>
      </c>
      <c r="E9857" t="s">
        <v>33</v>
      </c>
      <c r="F9857" t="s">
        <v>112</v>
      </c>
      <c r="G9857" s="7">
        <v>94109</v>
      </c>
      <c r="H9857" t="s">
        <v>34</v>
      </c>
      <c r="I9857" t="s">
        <v>5659</v>
      </c>
      <c r="J9857" t="s">
        <v>36</v>
      </c>
      <c r="K9857" t="s">
        <v>78</v>
      </c>
      <c r="L9857" t="s">
        <v>5660</v>
      </c>
      <c r="M9857" s="8">
        <v>24.56</v>
      </c>
      <c r="N9857" s="7">
        <v>2</v>
      </c>
      <c r="O9857" s="8">
        <f>SUM(Superstore_Clean[[#This Row],[Unit Price]]*Superstore_Clean[[#This Row],[Quantity]])</f>
        <v>49.12</v>
      </c>
      <c r="P9857" s="7">
        <v>2017</v>
      </c>
      <c r="Q9857" t="s">
        <v>39</v>
      </c>
    </row>
    <row r="9858" spans="1:17" x14ac:dyDescent="0.3">
      <c r="A9858">
        <v>9857</v>
      </c>
      <c r="B9858" t="s">
        <v>10077</v>
      </c>
      <c r="C9858" s="6">
        <v>52538</v>
      </c>
      <c r="D9858" t="s">
        <v>5274</v>
      </c>
      <c r="E9858" t="s">
        <v>1128</v>
      </c>
      <c r="F9858" t="s">
        <v>442</v>
      </c>
      <c r="G9858" s="7">
        <v>31907</v>
      </c>
      <c r="H9858" t="s">
        <v>21</v>
      </c>
      <c r="I9858" t="s">
        <v>255</v>
      </c>
      <c r="J9858" t="s">
        <v>36</v>
      </c>
      <c r="K9858" t="s">
        <v>78</v>
      </c>
      <c r="L9858" t="s">
        <v>256</v>
      </c>
      <c r="M9858" s="8">
        <v>43.68</v>
      </c>
      <c r="N9858" s="7">
        <v>6</v>
      </c>
      <c r="O9858" s="8">
        <f>SUM(Superstore_Clean[[#This Row],[Unit Price]]*Superstore_Clean[[#This Row],[Quantity]])</f>
        <v>262.08</v>
      </c>
      <c r="P9858" s="7">
        <v>2014</v>
      </c>
      <c r="Q9858" t="s">
        <v>26</v>
      </c>
    </row>
    <row r="9859" spans="1:17" x14ac:dyDescent="0.3">
      <c r="A9859">
        <v>9858</v>
      </c>
      <c r="B9859" t="s">
        <v>10078</v>
      </c>
      <c r="C9859" s="6">
        <v>52539</v>
      </c>
      <c r="D9859" t="s">
        <v>1702</v>
      </c>
      <c r="E9859" t="s">
        <v>84</v>
      </c>
      <c r="F9859" t="s">
        <v>83</v>
      </c>
      <c r="G9859" s="7">
        <v>98103</v>
      </c>
      <c r="H9859" t="s">
        <v>34</v>
      </c>
      <c r="I9859" t="s">
        <v>1420</v>
      </c>
      <c r="J9859" t="s">
        <v>23</v>
      </c>
      <c r="K9859" t="s">
        <v>45</v>
      </c>
      <c r="L9859" t="s">
        <v>1421</v>
      </c>
      <c r="M9859" s="8">
        <v>3393.68</v>
      </c>
      <c r="N9859" s="7">
        <v>8</v>
      </c>
      <c r="O9859" s="8">
        <f>SUM(Superstore_Clean[[#This Row],[Unit Price]]*Superstore_Clean[[#This Row],[Quantity]])</f>
        <v>27149.439999999999</v>
      </c>
      <c r="P9859" s="7">
        <v>2015</v>
      </c>
      <c r="Q9859" t="s">
        <v>208</v>
      </c>
    </row>
    <row r="9860" spans="1:17" x14ac:dyDescent="0.3">
      <c r="A9860">
        <v>9859</v>
      </c>
      <c r="B9860" t="s">
        <v>10079</v>
      </c>
      <c r="C9860" s="6">
        <v>52540</v>
      </c>
      <c r="D9860" t="s">
        <v>2684</v>
      </c>
      <c r="E9860" t="s">
        <v>228</v>
      </c>
      <c r="F9860" t="s">
        <v>1296</v>
      </c>
      <c r="G9860" s="7">
        <v>47374</v>
      </c>
      <c r="H9860" t="s">
        <v>92</v>
      </c>
      <c r="I9860" t="s">
        <v>565</v>
      </c>
      <c r="J9860" t="s">
        <v>36</v>
      </c>
      <c r="K9860" t="s">
        <v>49</v>
      </c>
      <c r="L9860" t="s">
        <v>566</v>
      </c>
      <c r="M9860" s="8">
        <v>67.400000000000006</v>
      </c>
      <c r="N9860" s="7">
        <v>5</v>
      </c>
      <c r="O9860" s="8">
        <f>SUM(Superstore_Clean[[#This Row],[Unit Price]]*Superstore_Clean[[#This Row],[Quantity]])</f>
        <v>337</v>
      </c>
      <c r="P9860" s="7">
        <v>2017</v>
      </c>
      <c r="Q9860" t="s">
        <v>144</v>
      </c>
    </row>
    <row r="9861" spans="1:17" x14ac:dyDescent="0.3">
      <c r="A9861">
        <v>9860</v>
      </c>
      <c r="B9861" t="s">
        <v>10079</v>
      </c>
      <c r="C9861" s="6">
        <v>52541</v>
      </c>
      <c r="D9861" t="s">
        <v>2684</v>
      </c>
      <c r="E9861" t="s">
        <v>228</v>
      </c>
      <c r="F9861" t="s">
        <v>1296</v>
      </c>
      <c r="G9861" s="7">
        <v>47374</v>
      </c>
      <c r="H9861" t="s">
        <v>92</v>
      </c>
      <c r="I9861" t="s">
        <v>886</v>
      </c>
      <c r="J9861" t="s">
        <v>36</v>
      </c>
      <c r="K9861" t="s">
        <v>242</v>
      </c>
      <c r="L9861" t="s">
        <v>887</v>
      </c>
      <c r="M9861" s="8">
        <v>2.52</v>
      </c>
      <c r="N9861" s="7">
        <v>2</v>
      </c>
      <c r="O9861" s="8">
        <f>SUM(Superstore_Clean[[#This Row],[Unit Price]]*Superstore_Clean[[#This Row],[Quantity]])</f>
        <v>5.04</v>
      </c>
      <c r="P9861" s="7">
        <v>2017</v>
      </c>
      <c r="Q9861" t="s">
        <v>144</v>
      </c>
    </row>
    <row r="9862" spans="1:17" x14ac:dyDescent="0.3">
      <c r="A9862">
        <v>9861</v>
      </c>
      <c r="B9862" t="s">
        <v>10079</v>
      </c>
      <c r="C9862" s="6">
        <v>52542</v>
      </c>
      <c r="D9862" t="s">
        <v>2684</v>
      </c>
      <c r="E9862" t="s">
        <v>228</v>
      </c>
      <c r="F9862" t="s">
        <v>1296</v>
      </c>
      <c r="G9862" s="7">
        <v>47374</v>
      </c>
      <c r="H9862" t="s">
        <v>92</v>
      </c>
      <c r="I9862" t="s">
        <v>3682</v>
      </c>
      <c r="J9862" t="s">
        <v>60</v>
      </c>
      <c r="K9862" t="s">
        <v>61</v>
      </c>
      <c r="L9862" t="s">
        <v>3683</v>
      </c>
      <c r="M9862" s="8">
        <v>67.8</v>
      </c>
      <c r="N9862" s="7">
        <v>4</v>
      </c>
      <c r="O9862" s="8">
        <f>SUM(Superstore_Clean[[#This Row],[Unit Price]]*Superstore_Clean[[#This Row],[Quantity]])</f>
        <v>271.2</v>
      </c>
      <c r="P9862" s="7">
        <v>2017</v>
      </c>
      <c r="Q9862" t="s">
        <v>144</v>
      </c>
    </row>
    <row r="9863" spans="1:17" x14ac:dyDescent="0.3">
      <c r="A9863">
        <v>9862</v>
      </c>
      <c r="B9863" t="s">
        <v>10079</v>
      </c>
      <c r="C9863" s="6">
        <v>52543</v>
      </c>
      <c r="D9863" t="s">
        <v>2684</v>
      </c>
      <c r="E9863" t="s">
        <v>228</v>
      </c>
      <c r="F9863" t="s">
        <v>1296</v>
      </c>
      <c r="G9863" s="7">
        <v>47374</v>
      </c>
      <c r="H9863" t="s">
        <v>92</v>
      </c>
      <c r="I9863" t="s">
        <v>4226</v>
      </c>
      <c r="J9863" t="s">
        <v>36</v>
      </c>
      <c r="K9863" t="s">
        <v>49</v>
      </c>
      <c r="L9863" t="s">
        <v>2341</v>
      </c>
      <c r="M9863" s="8">
        <v>18.760000000000002</v>
      </c>
      <c r="N9863" s="7">
        <v>2</v>
      </c>
      <c r="O9863" s="8">
        <f>SUM(Superstore_Clean[[#This Row],[Unit Price]]*Superstore_Clean[[#This Row],[Quantity]])</f>
        <v>37.520000000000003</v>
      </c>
      <c r="P9863" s="7">
        <v>2017</v>
      </c>
      <c r="Q9863" t="s">
        <v>144</v>
      </c>
    </row>
    <row r="9864" spans="1:17" x14ac:dyDescent="0.3">
      <c r="A9864">
        <v>9863</v>
      </c>
      <c r="B9864" t="s">
        <v>10079</v>
      </c>
      <c r="C9864" s="6">
        <v>52544</v>
      </c>
      <c r="D9864" t="s">
        <v>2684</v>
      </c>
      <c r="E9864" t="s">
        <v>228</v>
      </c>
      <c r="F9864" t="s">
        <v>1296</v>
      </c>
      <c r="G9864" s="7">
        <v>47374</v>
      </c>
      <c r="H9864" t="s">
        <v>92</v>
      </c>
      <c r="I9864" t="s">
        <v>1470</v>
      </c>
      <c r="J9864" t="s">
        <v>60</v>
      </c>
      <c r="K9864" t="s">
        <v>146</v>
      </c>
      <c r="L9864" t="s">
        <v>1471</v>
      </c>
      <c r="M9864" s="8">
        <v>12.12</v>
      </c>
      <c r="N9864" s="7">
        <v>4</v>
      </c>
      <c r="O9864" s="8">
        <f>SUM(Superstore_Clean[[#This Row],[Unit Price]]*Superstore_Clean[[#This Row],[Quantity]])</f>
        <v>48.48</v>
      </c>
      <c r="P9864" s="7">
        <v>2017</v>
      </c>
      <c r="Q9864" t="s">
        <v>144</v>
      </c>
    </row>
    <row r="9865" spans="1:17" x14ac:dyDescent="0.3">
      <c r="A9865">
        <v>9864</v>
      </c>
      <c r="B9865" t="s">
        <v>10079</v>
      </c>
      <c r="C9865" s="6">
        <v>52545</v>
      </c>
      <c r="D9865" t="s">
        <v>2684</v>
      </c>
      <c r="E9865" t="s">
        <v>228</v>
      </c>
      <c r="F9865" t="s">
        <v>1296</v>
      </c>
      <c r="G9865" s="7">
        <v>47374</v>
      </c>
      <c r="H9865" t="s">
        <v>92</v>
      </c>
      <c r="I9865" t="s">
        <v>2593</v>
      </c>
      <c r="J9865" t="s">
        <v>36</v>
      </c>
      <c r="K9865" t="s">
        <v>78</v>
      </c>
      <c r="L9865" t="s">
        <v>2594</v>
      </c>
      <c r="M9865" s="8">
        <v>11.34</v>
      </c>
      <c r="N9865" s="7">
        <v>1</v>
      </c>
      <c r="O9865" s="8">
        <f>SUM(Superstore_Clean[[#This Row],[Unit Price]]*Superstore_Clean[[#This Row],[Quantity]])</f>
        <v>11.34</v>
      </c>
      <c r="P9865" s="7">
        <v>2017</v>
      </c>
      <c r="Q9865" t="s">
        <v>144</v>
      </c>
    </row>
    <row r="9866" spans="1:17" x14ac:dyDescent="0.3">
      <c r="A9866">
        <v>9865</v>
      </c>
      <c r="B9866" t="s">
        <v>10079</v>
      </c>
      <c r="C9866" s="6">
        <v>52546</v>
      </c>
      <c r="D9866" t="s">
        <v>2684</v>
      </c>
      <c r="E9866" t="s">
        <v>228</v>
      </c>
      <c r="F9866" t="s">
        <v>1296</v>
      </c>
      <c r="G9866" s="7">
        <v>47374</v>
      </c>
      <c r="H9866" t="s">
        <v>92</v>
      </c>
      <c r="I9866" t="s">
        <v>877</v>
      </c>
      <c r="J9866" t="s">
        <v>60</v>
      </c>
      <c r="K9866" t="s">
        <v>146</v>
      </c>
      <c r="L9866" t="s">
        <v>878</v>
      </c>
      <c r="M9866" s="8">
        <v>159.80000000000001</v>
      </c>
      <c r="N9866" s="7">
        <v>4</v>
      </c>
      <c r="O9866" s="8">
        <f>SUM(Superstore_Clean[[#This Row],[Unit Price]]*Superstore_Clean[[#This Row],[Quantity]])</f>
        <v>639.20000000000005</v>
      </c>
      <c r="P9866" s="7">
        <v>2017</v>
      </c>
      <c r="Q9866" t="s">
        <v>144</v>
      </c>
    </row>
    <row r="9867" spans="1:17" x14ac:dyDescent="0.3">
      <c r="A9867">
        <v>9866</v>
      </c>
      <c r="B9867" t="s">
        <v>10079</v>
      </c>
      <c r="C9867" s="6">
        <v>52547</v>
      </c>
      <c r="D9867" t="s">
        <v>2684</v>
      </c>
      <c r="E9867" t="s">
        <v>228</v>
      </c>
      <c r="F9867" t="s">
        <v>1296</v>
      </c>
      <c r="G9867" s="7">
        <v>47374</v>
      </c>
      <c r="H9867" t="s">
        <v>92</v>
      </c>
      <c r="I9867" t="s">
        <v>4201</v>
      </c>
      <c r="J9867" t="s">
        <v>23</v>
      </c>
      <c r="K9867" t="s">
        <v>54</v>
      </c>
      <c r="L9867" t="s">
        <v>4202</v>
      </c>
      <c r="M9867" s="8">
        <v>18.96</v>
      </c>
      <c r="N9867" s="7">
        <v>2</v>
      </c>
      <c r="O9867" s="8">
        <f>SUM(Superstore_Clean[[#This Row],[Unit Price]]*Superstore_Clean[[#This Row],[Quantity]])</f>
        <v>37.92</v>
      </c>
      <c r="P9867" s="7">
        <v>2017</v>
      </c>
      <c r="Q9867" t="s">
        <v>144</v>
      </c>
    </row>
    <row r="9868" spans="1:17" x14ac:dyDescent="0.3">
      <c r="A9868">
        <v>9867</v>
      </c>
      <c r="B9868" t="s">
        <v>10080</v>
      </c>
      <c r="C9868" s="6">
        <v>52548</v>
      </c>
      <c r="D9868" t="s">
        <v>3110</v>
      </c>
      <c r="E9868" t="s">
        <v>240</v>
      </c>
      <c r="F9868" t="s">
        <v>239</v>
      </c>
      <c r="G9868" s="7">
        <v>10009</v>
      </c>
      <c r="H9868" t="s">
        <v>132</v>
      </c>
      <c r="I9868" t="s">
        <v>5432</v>
      </c>
      <c r="J9868" t="s">
        <v>36</v>
      </c>
      <c r="K9868" t="s">
        <v>49</v>
      </c>
      <c r="L9868" t="s">
        <v>5433</v>
      </c>
      <c r="M9868" s="8">
        <v>1085.42</v>
      </c>
      <c r="N9868" s="7">
        <v>7</v>
      </c>
      <c r="O9868" s="8">
        <f>SUM(Superstore_Clean[[#This Row],[Unit Price]]*Superstore_Clean[[#This Row],[Quantity]])</f>
        <v>7597.9400000000005</v>
      </c>
      <c r="P9868" s="7">
        <v>2015</v>
      </c>
      <c r="Q9868" t="s">
        <v>208</v>
      </c>
    </row>
    <row r="9869" spans="1:17" x14ac:dyDescent="0.3">
      <c r="A9869">
        <v>9868</v>
      </c>
      <c r="B9869" t="s">
        <v>10080</v>
      </c>
      <c r="C9869" s="6">
        <v>52549</v>
      </c>
      <c r="D9869" t="s">
        <v>3110</v>
      </c>
      <c r="E9869" t="s">
        <v>240</v>
      </c>
      <c r="F9869" t="s">
        <v>239</v>
      </c>
      <c r="G9869" s="7">
        <v>10009</v>
      </c>
      <c r="H9869" t="s">
        <v>132</v>
      </c>
      <c r="I9869" t="s">
        <v>5813</v>
      </c>
      <c r="J9869" t="s">
        <v>36</v>
      </c>
      <c r="K9869" t="s">
        <v>67</v>
      </c>
      <c r="L9869" t="s">
        <v>5814</v>
      </c>
      <c r="M9869" s="8">
        <v>13.11</v>
      </c>
      <c r="N9869" s="7">
        <v>3</v>
      </c>
      <c r="O9869" s="8">
        <f>SUM(Superstore_Clean[[#This Row],[Unit Price]]*Superstore_Clean[[#This Row],[Quantity]])</f>
        <v>39.33</v>
      </c>
      <c r="P9869" s="7">
        <v>2015</v>
      </c>
      <c r="Q9869" t="s">
        <v>208</v>
      </c>
    </row>
    <row r="9870" spans="1:17" x14ac:dyDescent="0.3">
      <c r="A9870">
        <v>9869</v>
      </c>
      <c r="B9870" t="s">
        <v>10081</v>
      </c>
      <c r="C9870" s="6">
        <v>52550</v>
      </c>
      <c r="D9870" t="s">
        <v>792</v>
      </c>
      <c r="E9870" t="s">
        <v>443</v>
      </c>
      <c r="F9870" t="s">
        <v>10082</v>
      </c>
      <c r="G9870" s="7">
        <v>45040</v>
      </c>
      <c r="H9870" t="s">
        <v>132</v>
      </c>
      <c r="I9870" t="s">
        <v>2033</v>
      </c>
      <c r="J9870" t="s">
        <v>23</v>
      </c>
      <c r="K9870" t="s">
        <v>54</v>
      </c>
      <c r="L9870" t="s">
        <v>2034</v>
      </c>
      <c r="M9870" s="8">
        <v>68.703999999999994</v>
      </c>
      <c r="N9870" s="7">
        <v>2</v>
      </c>
      <c r="O9870" s="8">
        <f>SUM(Superstore_Clean[[#This Row],[Unit Price]]*Superstore_Clean[[#This Row],[Quantity]])</f>
        <v>137.40799999999999</v>
      </c>
      <c r="P9870" s="7">
        <v>2014</v>
      </c>
      <c r="Q9870" t="s">
        <v>26</v>
      </c>
    </row>
    <row r="9871" spans="1:17" x14ac:dyDescent="0.3">
      <c r="A9871">
        <v>9870</v>
      </c>
      <c r="B9871" t="s">
        <v>10081</v>
      </c>
      <c r="C9871" s="6">
        <v>52551</v>
      </c>
      <c r="D9871" t="s">
        <v>792</v>
      </c>
      <c r="E9871" t="s">
        <v>443</v>
      </c>
      <c r="F9871" t="s">
        <v>10082</v>
      </c>
      <c r="G9871" s="7">
        <v>45040</v>
      </c>
      <c r="H9871" t="s">
        <v>132</v>
      </c>
      <c r="I9871" t="s">
        <v>6220</v>
      </c>
      <c r="J9871" t="s">
        <v>36</v>
      </c>
      <c r="K9871" t="s">
        <v>64</v>
      </c>
      <c r="L9871" t="s">
        <v>6221</v>
      </c>
      <c r="M9871" s="8">
        <v>3.1320000000000001</v>
      </c>
      <c r="N9871" s="7">
        <v>2</v>
      </c>
      <c r="O9871" s="8">
        <f>SUM(Superstore_Clean[[#This Row],[Unit Price]]*Superstore_Clean[[#This Row],[Quantity]])</f>
        <v>6.2640000000000002</v>
      </c>
      <c r="P9871" s="7">
        <v>2014</v>
      </c>
      <c r="Q9871" t="s">
        <v>26</v>
      </c>
    </row>
    <row r="9872" spans="1:17" x14ac:dyDescent="0.3">
      <c r="A9872">
        <v>9871</v>
      </c>
      <c r="B9872" t="s">
        <v>10081</v>
      </c>
      <c r="C9872" s="6">
        <v>52552</v>
      </c>
      <c r="D9872" t="s">
        <v>792</v>
      </c>
      <c r="E9872" t="s">
        <v>443</v>
      </c>
      <c r="F9872" t="s">
        <v>10082</v>
      </c>
      <c r="G9872" s="7">
        <v>45040</v>
      </c>
      <c r="H9872" t="s">
        <v>132</v>
      </c>
      <c r="I9872" t="s">
        <v>1528</v>
      </c>
      <c r="J9872" t="s">
        <v>36</v>
      </c>
      <c r="K9872" t="s">
        <v>64</v>
      </c>
      <c r="L9872" t="s">
        <v>1529</v>
      </c>
      <c r="M9872" s="8">
        <v>22.428000000000001</v>
      </c>
      <c r="N9872" s="7">
        <v>3</v>
      </c>
      <c r="O9872" s="8">
        <f>SUM(Superstore_Clean[[#This Row],[Unit Price]]*Superstore_Clean[[#This Row],[Quantity]])</f>
        <v>67.284000000000006</v>
      </c>
      <c r="P9872" s="7">
        <v>2014</v>
      </c>
      <c r="Q9872" t="s">
        <v>26</v>
      </c>
    </row>
    <row r="9873" spans="1:17" x14ac:dyDescent="0.3">
      <c r="A9873">
        <v>9872</v>
      </c>
      <c r="B9873" t="s">
        <v>10083</v>
      </c>
      <c r="C9873" s="6">
        <v>52553</v>
      </c>
      <c r="D9873" t="s">
        <v>5962</v>
      </c>
      <c r="E9873" t="s">
        <v>190</v>
      </c>
      <c r="F9873" t="s">
        <v>273</v>
      </c>
      <c r="G9873" s="7">
        <v>60623</v>
      </c>
      <c r="H9873" t="s">
        <v>92</v>
      </c>
      <c r="I9873" t="s">
        <v>897</v>
      </c>
      <c r="J9873" t="s">
        <v>36</v>
      </c>
      <c r="K9873" t="s">
        <v>49</v>
      </c>
      <c r="L9873" t="s">
        <v>898</v>
      </c>
      <c r="M9873" s="8">
        <v>290.33600000000001</v>
      </c>
      <c r="N9873" s="7">
        <v>2</v>
      </c>
      <c r="O9873" s="8">
        <f>SUM(Superstore_Clean[[#This Row],[Unit Price]]*Superstore_Clean[[#This Row],[Quantity]])</f>
        <v>580.67200000000003</v>
      </c>
      <c r="P9873" s="7">
        <v>2017</v>
      </c>
      <c r="Q9873" t="s">
        <v>47</v>
      </c>
    </row>
    <row r="9874" spans="1:17" x14ac:dyDescent="0.3">
      <c r="A9874">
        <v>9873</v>
      </c>
      <c r="B9874" t="s">
        <v>10083</v>
      </c>
      <c r="C9874" s="6">
        <v>52554</v>
      </c>
      <c r="D9874" t="s">
        <v>5962</v>
      </c>
      <c r="E9874" t="s">
        <v>190</v>
      </c>
      <c r="F9874" t="s">
        <v>273</v>
      </c>
      <c r="G9874" s="7">
        <v>60623</v>
      </c>
      <c r="H9874" t="s">
        <v>92</v>
      </c>
      <c r="I9874" t="s">
        <v>2716</v>
      </c>
      <c r="J9874" t="s">
        <v>36</v>
      </c>
      <c r="K9874" t="s">
        <v>57</v>
      </c>
      <c r="L9874" t="s">
        <v>2675</v>
      </c>
      <c r="M9874" s="8">
        <v>19.152000000000001</v>
      </c>
      <c r="N9874" s="7">
        <v>2</v>
      </c>
      <c r="O9874" s="8">
        <f>SUM(Superstore_Clean[[#This Row],[Unit Price]]*Superstore_Clean[[#This Row],[Quantity]])</f>
        <v>38.304000000000002</v>
      </c>
      <c r="P9874" s="7">
        <v>2017</v>
      </c>
      <c r="Q9874" t="s">
        <v>47</v>
      </c>
    </row>
    <row r="9875" spans="1:17" x14ac:dyDescent="0.3">
      <c r="A9875">
        <v>9874</v>
      </c>
      <c r="B9875" t="s">
        <v>10084</v>
      </c>
      <c r="C9875" s="6">
        <v>52555</v>
      </c>
      <c r="D9875" t="s">
        <v>2616</v>
      </c>
      <c r="E9875" t="s">
        <v>240</v>
      </c>
      <c r="F9875" t="s">
        <v>239</v>
      </c>
      <c r="G9875" s="7">
        <v>10024</v>
      </c>
      <c r="H9875" t="s">
        <v>132</v>
      </c>
      <c r="I9875" t="s">
        <v>5792</v>
      </c>
      <c r="J9875" t="s">
        <v>36</v>
      </c>
      <c r="K9875" t="s">
        <v>78</v>
      </c>
      <c r="L9875" t="s">
        <v>5793</v>
      </c>
      <c r="M9875" s="8">
        <v>6.48</v>
      </c>
      <c r="N9875" s="7">
        <v>1</v>
      </c>
      <c r="O9875" s="8">
        <f>SUM(Superstore_Clean[[#This Row],[Unit Price]]*Superstore_Clean[[#This Row],[Quantity]])</f>
        <v>6.48</v>
      </c>
      <c r="P9875" s="7">
        <v>2016</v>
      </c>
      <c r="Q9875" t="s">
        <v>87</v>
      </c>
    </row>
    <row r="9876" spans="1:17" x14ac:dyDescent="0.3">
      <c r="A9876">
        <v>9875</v>
      </c>
      <c r="B9876" t="s">
        <v>10085</v>
      </c>
      <c r="C9876" s="6">
        <v>52556</v>
      </c>
      <c r="D9876" t="s">
        <v>3495</v>
      </c>
      <c r="E9876" t="s">
        <v>443</v>
      </c>
      <c r="F9876" t="s">
        <v>3416</v>
      </c>
      <c r="G9876" s="7">
        <v>44134</v>
      </c>
      <c r="H9876" t="s">
        <v>132</v>
      </c>
      <c r="I9876" t="s">
        <v>3051</v>
      </c>
      <c r="J9876" t="s">
        <v>36</v>
      </c>
      <c r="K9876" t="s">
        <v>157</v>
      </c>
      <c r="L9876" t="s">
        <v>3052</v>
      </c>
      <c r="M9876" s="8">
        <v>63.968000000000004</v>
      </c>
      <c r="N9876" s="7">
        <v>2</v>
      </c>
      <c r="O9876" s="8">
        <f>SUM(Superstore_Clean[[#This Row],[Unit Price]]*Superstore_Clean[[#This Row],[Quantity]])</f>
        <v>127.93600000000001</v>
      </c>
      <c r="P9876" s="7">
        <v>2016</v>
      </c>
      <c r="Q9876" t="s">
        <v>139</v>
      </c>
    </row>
    <row r="9877" spans="1:17" x14ac:dyDescent="0.3">
      <c r="A9877">
        <v>9876</v>
      </c>
      <c r="B9877" t="s">
        <v>10086</v>
      </c>
      <c r="C9877" s="6">
        <v>52557</v>
      </c>
      <c r="D9877" t="s">
        <v>1262</v>
      </c>
      <c r="E9877" t="s">
        <v>240</v>
      </c>
      <c r="F9877" t="s">
        <v>239</v>
      </c>
      <c r="G9877" s="7">
        <v>10035</v>
      </c>
      <c r="H9877" t="s">
        <v>132</v>
      </c>
      <c r="I9877" t="s">
        <v>9545</v>
      </c>
      <c r="J9877" t="s">
        <v>36</v>
      </c>
      <c r="K9877" t="s">
        <v>516</v>
      </c>
      <c r="L9877" t="s">
        <v>9546</v>
      </c>
      <c r="M9877" s="8">
        <v>6.36</v>
      </c>
      <c r="N9877" s="7">
        <v>2</v>
      </c>
      <c r="O9877" s="8">
        <f>SUM(Superstore_Clean[[#This Row],[Unit Price]]*Superstore_Clean[[#This Row],[Quantity]])</f>
        <v>12.72</v>
      </c>
      <c r="P9877" s="7">
        <v>2015</v>
      </c>
      <c r="Q9877" t="s">
        <v>87</v>
      </c>
    </row>
    <row r="9878" spans="1:17" x14ac:dyDescent="0.3">
      <c r="A9878">
        <v>9877</v>
      </c>
      <c r="B9878" t="s">
        <v>10087</v>
      </c>
      <c r="C9878" s="6">
        <v>52558</v>
      </c>
      <c r="D9878" t="s">
        <v>4001</v>
      </c>
      <c r="E9878" t="s">
        <v>443</v>
      </c>
      <c r="F9878" t="s">
        <v>1922</v>
      </c>
      <c r="G9878" s="7">
        <v>44105</v>
      </c>
      <c r="H9878" t="s">
        <v>132</v>
      </c>
      <c r="I9878" t="s">
        <v>4437</v>
      </c>
      <c r="J9878" t="s">
        <v>36</v>
      </c>
      <c r="K9878" t="s">
        <v>49</v>
      </c>
      <c r="L9878" t="s">
        <v>4438</v>
      </c>
      <c r="M9878" s="8">
        <v>848.54399999999998</v>
      </c>
      <c r="N9878" s="7">
        <v>4</v>
      </c>
      <c r="O9878" s="8">
        <f>SUM(Superstore_Clean[[#This Row],[Unit Price]]*Superstore_Clean[[#This Row],[Quantity]])</f>
        <v>3394.1759999999999</v>
      </c>
      <c r="P9878" s="7">
        <v>2017</v>
      </c>
      <c r="Q9878" t="s">
        <v>80</v>
      </c>
    </row>
    <row r="9879" spans="1:17" x14ac:dyDescent="0.3">
      <c r="A9879">
        <v>9878</v>
      </c>
      <c r="B9879" t="s">
        <v>10087</v>
      </c>
      <c r="C9879" s="6">
        <v>52559</v>
      </c>
      <c r="D9879" t="s">
        <v>4001</v>
      </c>
      <c r="E9879" t="s">
        <v>443</v>
      </c>
      <c r="F9879" t="s">
        <v>1922</v>
      </c>
      <c r="G9879" s="7">
        <v>44105</v>
      </c>
      <c r="H9879" t="s">
        <v>132</v>
      </c>
      <c r="I9879" t="s">
        <v>5474</v>
      </c>
      <c r="J9879" t="s">
        <v>36</v>
      </c>
      <c r="K9879" t="s">
        <v>64</v>
      </c>
      <c r="L9879" t="s">
        <v>5475</v>
      </c>
      <c r="M9879" s="8">
        <v>8.6999999999999993</v>
      </c>
      <c r="N9879" s="7">
        <v>5</v>
      </c>
      <c r="O9879" s="8">
        <f>SUM(Superstore_Clean[[#This Row],[Unit Price]]*Superstore_Clean[[#This Row],[Quantity]])</f>
        <v>43.5</v>
      </c>
      <c r="P9879" s="7">
        <v>2017</v>
      </c>
      <c r="Q9879" t="s">
        <v>80</v>
      </c>
    </row>
    <row r="9880" spans="1:17" x14ac:dyDescent="0.3">
      <c r="A9880">
        <v>9879</v>
      </c>
      <c r="B9880" t="s">
        <v>10087</v>
      </c>
      <c r="C9880" s="6">
        <v>52560</v>
      </c>
      <c r="D9880" t="s">
        <v>4001</v>
      </c>
      <c r="E9880" t="s">
        <v>443</v>
      </c>
      <c r="F9880" t="s">
        <v>1922</v>
      </c>
      <c r="G9880" s="7">
        <v>44105</v>
      </c>
      <c r="H9880" t="s">
        <v>132</v>
      </c>
      <c r="I9880" t="s">
        <v>8124</v>
      </c>
      <c r="J9880" t="s">
        <v>60</v>
      </c>
      <c r="K9880" t="s">
        <v>61</v>
      </c>
      <c r="L9880" t="s">
        <v>8125</v>
      </c>
      <c r="M9880" s="8">
        <v>122.38200000000001</v>
      </c>
      <c r="N9880" s="7">
        <v>3</v>
      </c>
      <c r="O9880" s="8">
        <f>SUM(Superstore_Clean[[#This Row],[Unit Price]]*Superstore_Clean[[#This Row],[Quantity]])</f>
        <v>367.14600000000002</v>
      </c>
      <c r="P9880" s="7">
        <v>2017</v>
      </c>
      <c r="Q9880" t="s">
        <v>80</v>
      </c>
    </row>
    <row r="9881" spans="1:17" x14ac:dyDescent="0.3">
      <c r="A9881">
        <v>9880</v>
      </c>
      <c r="B9881" t="s">
        <v>10088</v>
      </c>
      <c r="C9881" s="6">
        <v>52561</v>
      </c>
      <c r="D9881" t="s">
        <v>1999</v>
      </c>
      <c r="E9881" t="s">
        <v>240</v>
      </c>
      <c r="F9881" t="s">
        <v>239</v>
      </c>
      <c r="G9881" s="7">
        <v>10035</v>
      </c>
      <c r="H9881" t="s">
        <v>132</v>
      </c>
      <c r="I9881" t="s">
        <v>3302</v>
      </c>
      <c r="J9881" t="s">
        <v>23</v>
      </c>
      <c r="K9881" t="s">
        <v>28</v>
      </c>
      <c r="L9881" t="s">
        <v>3303</v>
      </c>
      <c r="M9881" s="8">
        <v>573.17399999999998</v>
      </c>
      <c r="N9881" s="7">
        <v>7</v>
      </c>
      <c r="O9881" s="8">
        <f>SUM(Superstore_Clean[[#This Row],[Unit Price]]*Superstore_Clean[[#This Row],[Quantity]])</f>
        <v>4012.2179999999998</v>
      </c>
      <c r="P9881" s="7">
        <v>2016</v>
      </c>
      <c r="Q9881" t="s">
        <v>115</v>
      </c>
    </row>
    <row r="9882" spans="1:17" x14ac:dyDescent="0.3">
      <c r="A9882">
        <v>9881</v>
      </c>
      <c r="B9882" t="s">
        <v>10089</v>
      </c>
      <c r="C9882" s="6">
        <v>52562</v>
      </c>
      <c r="D9882" t="s">
        <v>2795</v>
      </c>
      <c r="E9882" t="s">
        <v>443</v>
      </c>
      <c r="F9882" t="s">
        <v>1922</v>
      </c>
      <c r="G9882" s="7">
        <v>44105</v>
      </c>
      <c r="H9882" t="s">
        <v>132</v>
      </c>
      <c r="I9882" t="s">
        <v>933</v>
      </c>
      <c r="J9882" t="s">
        <v>36</v>
      </c>
      <c r="K9882" t="s">
        <v>78</v>
      </c>
      <c r="L9882" t="s">
        <v>169</v>
      </c>
      <c r="M9882" s="8">
        <v>85.055999999999997</v>
      </c>
      <c r="N9882" s="7">
        <v>3</v>
      </c>
      <c r="O9882" s="8">
        <f>SUM(Superstore_Clean[[#This Row],[Unit Price]]*Superstore_Clean[[#This Row],[Quantity]])</f>
        <v>255.16800000000001</v>
      </c>
      <c r="P9882" s="7">
        <v>2015</v>
      </c>
      <c r="Q9882" t="s">
        <v>109</v>
      </c>
    </row>
    <row r="9883" spans="1:17" x14ac:dyDescent="0.3">
      <c r="A9883">
        <v>9882</v>
      </c>
      <c r="B9883" t="s">
        <v>10090</v>
      </c>
      <c r="C9883" s="6">
        <v>52563</v>
      </c>
      <c r="D9883" t="s">
        <v>2398</v>
      </c>
      <c r="E9883" t="s">
        <v>1128</v>
      </c>
      <c r="F9883" t="s">
        <v>5050</v>
      </c>
      <c r="G9883" s="7">
        <v>30188</v>
      </c>
      <c r="H9883" t="s">
        <v>21</v>
      </c>
      <c r="I9883" t="s">
        <v>2076</v>
      </c>
      <c r="J9883" t="s">
        <v>36</v>
      </c>
      <c r="K9883" t="s">
        <v>64</v>
      </c>
      <c r="L9883" t="s">
        <v>2077</v>
      </c>
      <c r="M9883" s="8">
        <v>14.04</v>
      </c>
      <c r="N9883" s="7">
        <v>3</v>
      </c>
      <c r="O9883" s="8">
        <f>SUM(Superstore_Clean[[#This Row],[Unit Price]]*Superstore_Clean[[#This Row],[Quantity]])</f>
        <v>42.12</v>
      </c>
      <c r="P9883" s="7">
        <v>2014</v>
      </c>
      <c r="Q9883" t="s">
        <v>115</v>
      </c>
    </row>
    <row r="9884" spans="1:17" x14ac:dyDescent="0.3">
      <c r="A9884">
        <v>9883</v>
      </c>
      <c r="B9884" t="s">
        <v>10090</v>
      </c>
      <c r="C9884" s="6">
        <v>52564</v>
      </c>
      <c r="D9884" t="s">
        <v>2398</v>
      </c>
      <c r="E9884" t="s">
        <v>1128</v>
      </c>
      <c r="F9884" t="s">
        <v>5050</v>
      </c>
      <c r="G9884" s="7">
        <v>30188</v>
      </c>
      <c r="H9884" t="s">
        <v>21</v>
      </c>
      <c r="I9884" t="s">
        <v>3145</v>
      </c>
      <c r="J9884" t="s">
        <v>60</v>
      </c>
      <c r="K9884" t="s">
        <v>146</v>
      </c>
      <c r="L9884" t="s">
        <v>3146</v>
      </c>
      <c r="M9884" s="8">
        <v>272.61</v>
      </c>
      <c r="N9884" s="7">
        <v>13</v>
      </c>
      <c r="O9884" s="8">
        <f>SUM(Superstore_Clean[[#This Row],[Unit Price]]*Superstore_Clean[[#This Row],[Quantity]])</f>
        <v>3543.9300000000003</v>
      </c>
      <c r="P9884" s="7">
        <v>2014</v>
      </c>
      <c r="Q9884" t="s">
        <v>115</v>
      </c>
    </row>
    <row r="9885" spans="1:17" x14ac:dyDescent="0.3">
      <c r="A9885">
        <v>9884</v>
      </c>
      <c r="B9885" t="s">
        <v>10091</v>
      </c>
      <c r="C9885" s="6">
        <v>52565</v>
      </c>
      <c r="D9885" t="s">
        <v>6267</v>
      </c>
      <c r="E9885" t="s">
        <v>33</v>
      </c>
      <c r="F9885" t="s">
        <v>32</v>
      </c>
      <c r="G9885" s="7">
        <v>90008</v>
      </c>
      <c r="H9885" t="s">
        <v>34</v>
      </c>
      <c r="I9885" t="s">
        <v>1410</v>
      </c>
      <c r="J9885" t="s">
        <v>36</v>
      </c>
      <c r="K9885" t="s">
        <v>157</v>
      </c>
      <c r="L9885" t="s">
        <v>594</v>
      </c>
      <c r="M9885" s="8">
        <v>11.16</v>
      </c>
      <c r="N9885" s="7">
        <v>2</v>
      </c>
      <c r="O9885" s="8">
        <f>SUM(Superstore_Clean[[#This Row],[Unit Price]]*Superstore_Clean[[#This Row],[Quantity]])</f>
        <v>22.32</v>
      </c>
      <c r="P9885" s="7">
        <v>2014</v>
      </c>
      <c r="Q9885" t="s">
        <v>80</v>
      </c>
    </row>
    <row r="9886" spans="1:17" x14ac:dyDescent="0.3">
      <c r="A9886">
        <v>9885</v>
      </c>
      <c r="B9886" t="s">
        <v>10091</v>
      </c>
      <c r="C9886" s="6">
        <v>52566</v>
      </c>
      <c r="D9886" t="s">
        <v>6267</v>
      </c>
      <c r="E9886" t="s">
        <v>33</v>
      </c>
      <c r="F9886" t="s">
        <v>32</v>
      </c>
      <c r="G9886" s="7">
        <v>90008</v>
      </c>
      <c r="H9886" t="s">
        <v>34</v>
      </c>
      <c r="I9886" t="s">
        <v>4247</v>
      </c>
      <c r="J9886" t="s">
        <v>60</v>
      </c>
      <c r="K9886" t="s">
        <v>146</v>
      </c>
      <c r="L9886" t="s">
        <v>4248</v>
      </c>
      <c r="M9886" s="8">
        <v>62.31</v>
      </c>
      <c r="N9886" s="7">
        <v>3</v>
      </c>
      <c r="O9886" s="8">
        <f>SUM(Superstore_Clean[[#This Row],[Unit Price]]*Superstore_Clean[[#This Row],[Quantity]])</f>
        <v>186.93</v>
      </c>
      <c r="P9886" s="7">
        <v>2014</v>
      </c>
      <c r="Q9886" t="s">
        <v>80</v>
      </c>
    </row>
    <row r="9887" spans="1:17" x14ac:dyDescent="0.3">
      <c r="A9887">
        <v>9886</v>
      </c>
      <c r="B9887" t="s">
        <v>10091</v>
      </c>
      <c r="C9887" s="6">
        <v>52567</v>
      </c>
      <c r="D9887" t="s">
        <v>6267</v>
      </c>
      <c r="E9887" t="s">
        <v>33</v>
      </c>
      <c r="F9887" t="s">
        <v>32</v>
      </c>
      <c r="G9887" s="7">
        <v>90008</v>
      </c>
      <c r="H9887" t="s">
        <v>34</v>
      </c>
      <c r="I9887" t="s">
        <v>3899</v>
      </c>
      <c r="J9887" t="s">
        <v>60</v>
      </c>
      <c r="K9887" t="s">
        <v>146</v>
      </c>
      <c r="L9887" t="s">
        <v>3900</v>
      </c>
      <c r="M9887" s="8">
        <v>159.97999999999999</v>
      </c>
      <c r="N9887" s="7">
        <v>2</v>
      </c>
      <c r="O9887" s="8">
        <f>SUM(Superstore_Clean[[#This Row],[Unit Price]]*Superstore_Clean[[#This Row],[Quantity]])</f>
        <v>319.95999999999998</v>
      </c>
      <c r="P9887" s="7">
        <v>2014</v>
      </c>
      <c r="Q9887" t="s">
        <v>80</v>
      </c>
    </row>
    <row r="9888" spans="1:17" x14ac:dyDescent="0.3">
      <c r="A9888">
        <v>9887</v>
      </c>
      <c r="B9888" t="s">
        <v>10092</v>
      </c>
      <c r="C9888" s="6">
        <v>52568</v>
      </c>
      <c r="D9888" t="s">
        <v>4829</v>
      </c>
      <c r="E9888" t="s">
        <v>228</v>
      </c>
      <c r="F9888" t="s">
        <v>3768</v>
      </c>
      <c r="G9888" s="7">
        <v>47905</v>
      </c>
      <c r="H9888" t="s">
        <v>92</v>
      </c>
      <c r="I9888" t="s">
        <v>1695</v>
      </c>
      <c r="J9888" t="s">
        <v>36</v>
      </c>
      <c r="K9888" t="s">
        <v>242</v>
      </c>
      <c r="L9888" t="s">
        <v>1696</v>
      </c>
      <c r="M9888" s="8">
        <v>5.94</v>
      </c>
      <c r="N9888" s="7">
        <v>3</v>
      </c>
      <c r="O9888" s="8">
        <f>SUM(Superstore_Clean[[#This Row],[Unit Price]]*Superstore_Clean[[#This Row],[Quantity]])</f>
        <v>17.82</v>
      </c>
      <c r="P9888" s="7">
        <v>2014</v>
      </c>
      <c r="Q9888" t="s">
        <v>144</v>
      </c>
    </row>
    <row r="9889" spans="1:17" x14ac:dyDescent="0.3">
      <c r="A9889">
        <v>9888</v>
      </c>
      <c r="B9889" t="s">
        <v>10093</v>
      </c>
      <c r="C9889" s="6">
        <v>52569</v>
      </c>
      <c r="D9889" t="s">
        <v>1812</v>
      </c>
      <c r="E9889" t="s">
        <v>240</v>
      </c>
      <c r="F9889" t="s">
        <v>239</v>
      </c>
      <c r="G9889" s="7">
        <v>10024</v>
      </c>
      <c r="H9889" t="s">
        <v>132</v>
      </c>
      <c r="I9889" t="s">
        <v>4384</v>
      </c>
      <c r="J9889" t="s">
        <v>36</v>
      </c>
      <c r="K9889" t="s">
        <v>78</v>
      </c>
      <c r="L9889" t="s">
        <v>4385</v>
      </c>
      <c r="M9889" s="8">
        <v>9.9600000000000009</v>
      </c>
      <c r="N9889" s="7">
        <v>2</v>
      </c>
      <c r="O9889" s="8">
        <f>SUM(Superstore_Clean[[#This Row],[Unit Price]]*Superstore_Clean[[#This Row],[Quantity]])</f>
        <v>19.920000000000002</v>
      </c>
      <c r="P9889" s="7">
        <v>2017</v>
      </c>
      <c r="Q9889" t="s">
        <v>47</v>
      </c>
    </row>
    <row r="9890" spans="1:17" x14ac:dyDescent="0.3">
      <c r="A9890">
        <v>9889</v>
      </c>
      <c r="B9890" t="s">
        <v>10094</v>
      </c>
      <c r="C9890" s="6">
        <v>52570</v>
      </c>
      <c r="D9890" t="s">
        <v>2628</v>
      </c>
      <c r="E9890" t="s">
        <v>240</v>
      </c>
      <c r="F9890" t="s">
        <v>7745</v>
      </c>
      <c r="G9890" s="7">
        <v>13501</v>
      </c>
      <c r="H9890" t="s">
        <v>132</v>
      </c>
      <c r="I9890" t="s">
        <v>3899</v>
      </c>
      <c r="J9890" t="s">
        <v>60</v>
      </c>
      <c r="K9890" t="s">
        <v>146</v>
      </c>
      <c r="L9890" t="s">
        <v>3900</v>
      </c>
      <c r="M9890" s="8">
        <v>79.989999999999995</v>
      </c>
      <c r="N9890" s="7">
        <v>1</v>
      </c>
      <c r="O9890" s="8">
        <f>SUM(Superstore_Clean[[#This Row],[Unit Price]]*Superstore_Clean[[#This Row],[Quantity]])</f>
        <v>79.989999999999995</v>
      </c>
      <c r="P9890" s="7">
        <v>2015</v>
      </c>
      <c r="Q9890" t="s">
        <v>115</v>
      </c>
    </row>
    <row r="9891" spans="1:17" x14ac:dyDescent="0.3">
      <c r="A9891">
        <v>9890</v>
      </c>
      <c r="B9891" t="s">
        <v>10095</v>
      </c>
      <c r="C9891" s="6">
        <v>52571</v>
      </c>
      <c r="D9891" t="s">
        <v>3698</v>
      </c>
      <c r="E9891" t="s">
        <v>698</v>
      </c>
      <c r="F9891" t="s">
        <v>993</v>
      </c>
      <c r="G9891" s="7">
        <v>8701</v>
      </c>
      <c r="H9891" t="s">
        <v>132</v>
      </c>
      <c r="I9891" t="s">
        <v>7040</v>
      </c>
      <c r="J9891" t="s">
        <v>36</v>
      </c>
      <c r="K9891" t="s">
        <v>57</v>
      </c>
      <c r="L9891" t="s">
        <v>7041</v>
      </c>
      <c r="M9891" s="8">
        <v>8.94</v>
      </c>
      <c r="N9891" s="7">
        <v>3</v>
      </c>
      <c r="O9891" s="8">
        <f>SUM(Superstore_Clean[[#This Row],[Unit Price]]*Superstore_Clean[[#This Row],[Quantity]])</f>
        <v>26.82</v>
      </c>
      <c r="P9891" s="7">
        <v>2017</v>
      </c>
      <c r="Q9891" t="s">
        <v>208</v>
      </c>
    </row>
    <row r="9892" spans="1:17" x14ac:dyDescent="0.3">
      <c r="A9892">
        <v>9891</v>
      </c>
      <c r="B9892" t="s">
        <v>10096</v>
      </c>
      <c r="C9892" s="6">
        <v>52572</v>
      </c>
      <c r="D9892" t="s">
        <v>521</v>
      </c>
      <c r="E9892" t="s">
        <v>100</v>
      </c>
      <c r="F9892" t="s">
        <v>2244</v>
      </c>
      <c r="G9892" s="7">
        <v>53209</v>
      </c>
      <c r="H9892" t="s">
        <v>92</v>
      </c>
      <c r="I9892" t="s">
        <v>5951</v>
      </c>
      <c r="J9892" t="s">
        <v>36</v>
      </c>
      <c r="K9892" t="s">
        <v>78</v>
      </c>
      <c r="L9892" t="s">
        <v>5952</v>
      </c>
      <c r="M9892" s="8">
        <v>20.62</v>
      </c>
      <c r="N9892" s="7">
        <v>2</v>
      </c>
      <c r="O9892" s="8">
        <f>SUM(Superstore_Clean[[#This Row],[Unit Price]]*Superstore_Clean[[#This Row],[Quantity]])</f>
        <v>41.24</v>
      </c>
      <c r="P9892" s="7">
        <v>2016</v>
      </c>
      <c r="Q9892" t="s">
        <v>135</v>
      </c>
    </row>
    <row r="9893" spans="1:17" x14ac:dyDescent="0.3">
      <c r="A9893">
        <v>9892</v>
      </c>
      <c r="B9893" t="s">
        <v>10096</v>
      </c>
      <c r="C9893" s="6">
        <v>52573</v>
      </c>
      <c r="D9893" t="s">
        <v>521</v>
      </c>
      <c r="E9893" t="s">
        <v>100</v>
      </c>
      <c r="F9893" t="s">
        <v>2244</v>
      </c>
      <c r="G9893" s="7">
        <v>53209</v>
      </c>
      <c r="H9893" t="s">
        <v>92</v>
      </c>
      <c r="I9893" t="s">
        <v>3216</v>
      </c>
      <c r="J9893" t="s">
        <v>60</v>
      </c>
      <c r="K9893" t="s">
        <v>146</v>
      </c>
      <c r="L9893" t="s">
        <v>3217</v>
      </c>
      <c r="M9893" s="8">
        <v>124.25</v>
      </c>
      <c r="N9893" s="7">
        <v>7</v>
      </c>
      <c r="O9893" s="8">
        <f>SUM(Superstore_Clean[[#This Row],[Unit Price]]*Superstore_Clean[[#This Row],[Quantity]])</f>
        <v>869.75</v>
      </c>
      <c r="P9893" s="7">
        <v>2016</v>
      </c>
      <c r="Q9893" t="s">
        <v>135</v>
      </c>
    </row>
    <row r="9894" spans="1:17" x14ac:dyDescent="0.3">
      <c r="A9894">
        <v>9893</v>
      </c>
      <c r="B9894" t="s">
        <v>10096</v>
      </c>
      <c r="C9894" s="6">
        <v>52574</v>
      </c>
      <c r="D9894" t="s">
        <v>521</v>
      </c>
      <c r="E9894" t="s">
        <v>100</v>
      </c>
      <c r="F9894" t="s">
        <v>2244</v>
      </c>
      <c r="G9894" s="7">
        <v>53209</v>
      </c>
      <c r="H9894" t="s">
        <v>92</v>
      </c>
      <c r="I9894" t="s">
        <v>1637</v>
      </c>
      <c r="J9894" t="s">
        <v>60</v>
      </c>
      <c r="K9894" t="s">
        <v>61</v>
      </c>
      <c r="L9894" t="s">
        <v>1638</v>
      </c>
      <c r="M9894" s="8">
        <v>297.55</v>
      </c>
      <c r="N9894" s="7">
        <v>5</v>
      </c>
      <c r="O9894" s="8">
        <f>SUM(Superstore_Clean[[#This Row],[Unit Price]]*Superstore_Clean[[#This Row],[Quantity]])</f>
        <v>1487.75</v>
      </c>
      <c r="P9894" s="7">
        <v>2016</v>
      </c>
      <c r="Q9894" t="s">
        <v>135</v>
      </c>
    </row>
    <row r="9895" spans="1:17" x14ac:dyDescent="0.3">
      <c r="A9895">
        <v>9894</v>
      </c>
      <c r="B9895" t="s">
        <v>10096</v>
      </c>
      <c r="C9895" s="6">
        <v>52575</v>
      </c>
      <c r="D9895" t="s">
        <v>521</v>
      </c>
      <c r="E9895" t="s">
        <v>100</v>
      </c>
      <c r="F9895" t="s">
        <v>2244</v>
      </c>
      <c r="G9895" s="7">
        <v>53209</v>
      </c>
      <c r="H9895" t="s">
        <v>92</v>
      </c>
      <c r="I9895" t="s">
        <v>7200</v>
      </c>
      <c r="J9895" t="s">
        <v>23</v>
      </c>
      <c r="K9895" t="s">
        <v>28</v>
      </c>
      <c r="L9895" t="s">
        <v>7201</v>
      </c>
      <c r="M9895" s="8">
        <v>403.56</v>
      </c>
      <c r="N9895" s="7">
        <v>4</v>
      </c>
      <c r="O9895" s="8">
        <f>SUM(Superstore_Clean[[#This Row],[Unit Price]]*Superstore_Clean[[#This Row],[Quantity]])</f>
        <v>1614.24</v>
      </c>
      <c r="P9895" s="7">
        <v>2016</v>
      </c>
      <c r="Q9895" t="s">
        <v>135</v>
      </c>
    </row>
    <row r="9896" spans="1:17" x14ac:dyDescent="0.3">
      <c r="A9896">
        <v>9895</v>
      </c>
      <c r="B9896" t="s">
        <v>10096</v>
      </c>
      <c r="C9896" s="6">
        <v>52576</v>
      </c>
      <c r="D9896" t="s">
        <v>521</v>
      </c>
      <c r="E9896" t="s">
        <v>100</v>
      </c>
      <c r="F9896" t="s">
        <v>2244</v>
      </c>
      <c r="G9896" s="7">
        <v>53209</v>
      </c>
      <c r="H9896" t="s">
        <v>92</v>
      </c>
      <c r="I9896" t="s">
        <v>1010</v>
      </c>
      <c r="J9896" t="s">
        <v>23</v>
      </c>
      <c r="K9896" t="s">
        <v>54</v>
      </c>
      <c r="L9896" t="s">
        <v>1011</v>
      </c>
      <c r="M9896" s="8">
        <v>95.2</v>
      </c>
      <c r="N9896" s="7">
        <v>5</v>
      </c>
      <c r="O9896" s="8">
        <f>SUM(Superstore_Clean[[#This Row],[Unit Price]]*Superstore_Clean[[#This Row],[Quantity]])</f>
        <v>476</v>
      </c>
      <c r="P9896" s="7">
        <v>2016</v>
      </c>
      <c r="Q9896" t="s">
        <v>135</v>
      </c>
    </row>
    <row r="9897" spans="1:17" x14ac:dyDescent="0.3">
      <c r="A9897">
        <v>9896</v>
      </c>
      <c r="B9897" t="s">
        <v>10097</v>
      </c>
      <c r="C9897" s="6">
        <v>52577</v>
      </c>
      <c r="D9897" t="s">
        <v>3427</v>
      </c>
      <c r="E9897" t="s">
        <v>190</v>
      </c>
      <c r="F9897" t="s">
        <v>273</v>
      </c>
      <c r="G9897" s="7">
        <v>60623</v>
      </c>
      <c r="H9897" t="s">
        <v>92</v>
      </c>
      <c r="I9897" t="s">
        <v>6108</v>
      </c>
      <c r="J9897" t="s">
        <v>60</v>
      </c>
      <c r="K9897" t="s">
        <v>146</v>
      </c>
      <c r="L9897" t="s">
        <v>6109</v>
      </c>
      <c r="M9897" s="8">
        <v>153.82400000000001</v>
      </c>
      <c r="N9897" s="7">
        <v>11</v>
      </c>
      <c r="O9897" s="8">
        <f>SUM(Superstore_Clean[[#This Row],[Unit Price]]*Superstore_Clean[[#This Row],[Quantity]])</f>
        <v>1692.0640000000001</v>
      </c>
      <c r="P9897" s="7">
        <v>2014</v>
      </c>
      <c r="Q9897" t="s">
        <v>139</v>
      </c>
    </row>
    <row r="9898" spans="1:17" x14ac:dyDescent="0.3">
      <c r="A9898">
        <v>9897</v>
      </c>
      <c r="B9898" t="s">
        <v>10098</v>
      </c>
      <c r="C9898" s="6">
        <v>52578</v>
      </c>
      <c r="D9898" t="s">
        <v>1712</v>
      </c>
      <c r="E9898" t="s">
        <v>190</v>
      </c>
      <c r="F9898" t="s">
        <v>273</v>
      </c>
      <c r="G9898" s="7">
        <v>60653</v>
      </c>
      <c r="H9898" t="s">
        <v>92</v>
      </c>
      <c r="I9898" t="s">
        <v>6797</v>
      </c>
      <c r="J9898" t="s">
        <v>36</v>
      </c>
      <c r="K9898" t="s">
        <v>78</v>
      </c>
      <c r="L9898" t="s">
        <v>6798</v>
      </c>
      <c r="M9898" s="8">
        <v>62.015999999999998</v>
      </c>
      <c r="N9898" s="7">
        <v>2</v>
      </c>
      <c r="O9898" s="8">
        <f>SUM(Superstore_Clean[[#This Row],[Unit Price]]*Superstore_Clean[[#This Row],[Quantity]])</f>
        <v>124.032</v>
      </c>
      <c r="P9898" s="7">
        <v>2014</v>
      </c>
      <c r="Q9898" t="s">
        <v>39</v>
      </c>
    </row>
    <row r="9899" spans="1:17" x14ac:dyDescent="0.3">
      <c r="A9899">
        <v>9898</v>
      </c>
      <c r="B9899" t="s">
        <v>10099</v>
      </c>
      <c r="C9899" s="6">
        <v>52579</v>
      </c>
      <c r="D9899" t="s">
        <v>3224</v>
      </c>
      <c r="E9899" t="s">
        <v>443</v>
      </c>
      <c r="F9899" t="s">
        <v>662</v>
      </c>
      <c r="G9899" s="7">
        <v>45014</v>
      </c>
      <c r="H9899" t="s">
        <v>132</v>
      </c>
      <c r="I9899" t="s">
        <v>2142</v>
      </c>
      <c r="J9899" t="s">
        <v>23</v>
      </c>
      <c r="K9899" t="s">
        <v>54</v>
      </c>
      <c r="L9899" t="s">
        <v>2143</v>
      </c>
      <c r="M9899" s="8">
        <v>466.32</v>
      </c>
      <c r="N9899" s="7">
        <v>3</v>
      </c>
      <c r="O9899" s="8">
        <f>SUM(Superstore_Clean[[#This Row],[Unit Price]]*Superstore_Clean[[#This Row],[Quantity]])</f>
        <v>1398.96</v>
      </c>
      <c r="P9899" s="7">
        <v>2016</v>
      </c>
      <c r="Q9899" t="s">
        <v>39</v>
      </c>
    </row>
    <row r="9900" spans="1:17" x14ac:dyDescent="0.3">
      <c r="A9900">
        <v>9899</v>
      </c>
      <c r="B9900" t="s">
        <v>10099</v>
      </c>
      <c r="C9900" s="6">
        <v>52580</v>
      </c>
      <c r="D9900" t="s">
        <v>3224</v>
      </c>
      <c r="E9900" t="s">
        <v>443</v>
      </c>
      <c r="F9900" t="s">
        <v>662</v>
      </c>
      <c r="G9900" s="7">
        <v>45014</v>
      </c>
      <c r="H9900" t="s">
        <v>132</v>
      </c>
      <c r="I9900" t="s">
        <v>7077</v>
      </c>
      <c r="J9900" t="s">
        <v>23</v>
      </c>
      <c r="K9900" t="s">
        <v>54</v>
      </c>
      <c r="L9900" t="s">
        <v>7078</v>
      </c>
      <c r="M9900" s="8">
        <v>82.64</v>
      </c>
      <c r="N9900" s="7">
        <v>2</v>
      </c>
      <c r="O9900" s="8">
        <f>SUM(Superstore_Clean[[#This Row],[Unit Price]]*Superstore_Clean[[#This Row],[Quantity]])</f>
        <v>165.28</v>
      </c>
      <c r="P9900" s="7">
        <v>2016</v>
      </c>
      <c r="Q9900" t="s">
        <v>39</v>
      </c>
    </row>
    <row r="9901" spans="1:17" x14ac:dyDescent="0.3">
      <c r="A9901">
        <v>9900</v>
      </c>
      <c r="B9901" t="s">
        <v>10100</v>
      </c>
      <c r="C9901" s="6">
        <v>52581</v>
      </c>
      <c r="D9901" t="s">
        <v>3604</v>
      </c>
      <c r="E9901" t="s">
        <v>443</v>
      </c>
      <c r="F9901" t="s">
        <v>286</v>
      </c>
      <c r="G9901" s="7">
        <v>45503</v>
      </c>
      <c r="H9901" t="s">
        <v>132</v>
      </c>
      <c r="I9901" t="s">
        <v>2042</v>
      </c>
      <c r="J9901" t="s">
        <v>23</v>
      </c>
      <c r="K9901" t="s">
        <v>45</v>
      </c>
      <c r="L9901" t="s">
        <v>2043</v>
      </c>
      <c r="M9901" s="8">
        <v>330.58800000000002</v>
      </c>
      <c r="N9901" s="7">
        <v>1</v>
      </c>
      <c r="O9901" s="8">
        <f>SUM(Superstore_Clean[[#This Row],[Unit Price]]*Superstore_Clean[[#This Row],[Quantity]])</f>
        <v>330.58800000000002</v>
      </c>
      <c r="P9901" s="7">
        <v>2014</v>
      </c>
      <c r="Q9901" t="s">
        <v>208</v>
      </c>
    </row>
    <row r="9902" spans="1:17" x14ac:dyDescent="0.3">
      <c r="A9902">
        <v>9901</v>
      </c>
      <c r="B9902" t="s">
        <v>10101</v>
      </c>
      <c r="C9902" s="6">
        <v>52582</v>
      </c>
      <c r="D9902" t="s">
        <v>9810</v>
      </c>
      <c r="E9902" t="s">
        <v>407</v>
      </c>
      <c r="F9902" t="s">
        <v>1305</v>
      </c>
      <c r="G9902" s="7">
        <v>80027</v>
      </c>
      <c r="H9902" t="s">
        <v>34</v>
      </c>
      <c r="I9902" t="s">
        <v>2044</v>
      </c>
      <c r="J9902" t="s">
        <v>36</v>
      </c>
      <c r="K9902" t="s">
        <v>49</v>
      </c>
      <c r="L9902" t="s">
        <v>2045</v>
      </c>
      <c r="M9902" s="8">
        <v>237.096</v>
      </c>
      <c r="N9902" s="7">
        <v>3</v>
      </c>
      <c r="O9902" s="8">
        <f>SUM(Superstore_Clean[[#This Row],[Unit Price]]*Superstore_Clean[[#This Row],[Quantity]])</f>
        <v>711.28800000000001</v>
      </c>
      <c r="P9902" s="7">
        <v>2017</v>
      </c>
      <c r="Q9902" t="s">
        <v>115</v>
      </c>
    </row>
    <row r="9903" spans="1:17" x14ac:dyDescent="0.3">
      <c r="A9903">
        <v>9902</v>
      </c>
      <c r="B9903" t="s">
        <v>10101</v>
      </c>
      <c r="C9903" s="6">
        <v>52583</v>
      </c>
      <c r="D9903" t="s">
        <v>9810</v>
      </c>
      <c r="E9903" t="s">
        <v>407</v>
      </c>
      <c r="F9903" t="s">
        <v>1305</v>
      </c>
      <c r="G9903" s="7">
        <v>80027</v>
      </c>
      <c r="H9903" t="s">
        <v>34</v>
      </c>
      <c r="I9903" t="s">
        <v>4201</v>
      </c>
      <c r="J9903" t="s">
        <v>23</v>
      </c>
      <c r="K9903" t="s">
        <v>54</v>
      </c>
      <c r="L9903" t="s">
        <v>4202</v>
      </c>
      <c r="M9903" s="8">
        <v>22.751999999999999</v>
      </c>
      <c r="N9903" s="7">
        <v>3</v>
      </c>
      <c r="O9903" s="8">
        <f>SUM(Superstore_Clean[[#This Row],[Unit Price]]*Superstore_Clean[[#This Row],[Quantity]])</f>
        <v>68.256</v>
      </c>
      <c r="P9903" s="7">
        <v>2017</v>
      </c>
      <c r="Q9903" t="s">
        <v>115</v>
      </c>
    </row>
    <row r="9904" spans="1:17" x14ac:dyDescent="0.3">
      <c r="A9904">
        <v>9903</v>
      </c>
      <c r="B9904" t="s">
        <v>10101</v>
      </c>
      <c r="C9904" s="6">
        <v>52584</v>
      </c>
      <c r="D9904" t="s">
        <v>9810</v>
      </c>
      <c r="E9904" t="s">
        <v>407</v>
      </c>
      <c r="F9904" t="s">
        <v>1305</v>
      </c>
      <c r="G9904" s="7">
        <v>80027</v>
      </c>
      <c r="H9904" t="s">
        <v>34</v>
      </c>
      <c r="I9904" t="s">
        <v>561</v>
      </c>
      <c r="J9904" t="s">
        <v>36</v>
      </c>
      <c r="K9904" t="s">
        <v>78</v>
      </c>
      <c r="L9904" t="s">
        <v>562</v>
      </c>
      <c r="M9904" s="8">
        <v>6.6719999999999997</v>
      </c>
      <c r="N9904" s="7">
        <v>1</v>
      </c>
      <c r="O9904" s="8">
        <f>SUM(Superstore_Clean[[#This Row],[Unit Price]]*Superstore_Clean[[#This Row],[Quantity]])</f>
        <v>6.6719999999999997</v>
      </c>
      <c r="P9904" s="7">
        <v>2017</v>
      </c>
      <c r="Q9904" t="s">
        <v>115</v>
      </c>
    </row>
    <row r="9905" spans="1:17" x14ac:dyDescent="0.3">
      <c r="A9905">
        <v>9904</v>
      </c>
      <c r="B9905" t="s">
        <v>10102</v>
      </c>
      <c r="C9905" s="6">
        <v>52585</v>
      </c>
      <c r="D9905" t="s">
        <v>226</v>
      </c>
      <c r="E9905" t="s">
        <v>91</v>
      </c>
      <c r="F9905" t="s">
        <v>3718</v>
      </c>
      <c r="G9905" s="7">
        <v>75007</v>
      </c>
      <c r="H9905" t="s">
        <v>92</v>
      </c>
      <c r="I9905" t="s">
        <v>5058</v>
      </c>
      <c r="J9905" t="s">
        <v>23</v>
      </c>
      <c r="K9905" t="s">
        <v>54</v>
      </c>
      <c r="L9905" t="s">
        <v>5059</v>
      </c>
      <c r="M9905" s="8">
        <v>25.128</v>
      </c>
      <c r="N9905" s="7">
        <v>3</v>
      </c>
      <c r="O9905" s="8">
        <f>SUM(Superstore_Clean[[#This Row],[Unit Price]]*Superstore_Clean[[#This Row],[Quantity]])</f>
        <v>75.384</v>
      </c>
      <c r="P9905" s="7">
        <v>2014</v>
      </c>
      <c r="Q9905" t="s">
        <v>26</v>
      </c>
    </row>
    <row r="9906" spans="1:17" x14ac:dyDescent="0.3">
      <c r="A9906">
        <v>9905</v>
      </c>
      <c r="B9906" t="s">
        <v>10102</v>
      </c>
      <c r="C9906" s="6">
        <v>52586</v>
      </c>
      <c r="D9906" t="s">
        <v>226</v>
      </c>
      <c r="E9906" t="s">
        <v>91</v>
      </c>
      <c r="F9906" t="s">
        <v>3718</v>
      </c>
      <c r="G9906" s="7">
        <v>75007</v>
      </c>
      <c r="H9906" t="s">
        <v>92</v>
      </c>
      <c r="I9906" t="s">
        <v>1474</v>
      </c>
      <c r="J9906" t="s">
        <v>60</v>
      </c>
      <c r="K9906" t="s">
        <v>146</v>
      </c>
      <c r="L9906" t="s">
        <v>1475</v>
      </c>
      <c r="M9906" s="8">
        <v>127.98399999999999</v>
      </c>
      <c r="N9906" s="7">
        <v>2</v>
      </c>
      <c r="O9906" s="8">
        <f>SUM(Superstore_Clean[[#This Row],[Unit Price]]*Superstore_Clean[[#This Row],[Quantity]])</f>
        <v>255.96799999999999</v>
      </c>
      <c r="P9906" s="7">
        <v>2014</v>
      </c>
      <c r="Q9906" t="s">
        <v>26</v>
      </c>
    </row>
    <row r="9907" spans="1:17" x14ac:dyDescent="0.3">
      <c r="A9907">
        <v>9906</v>
      </c>
      <c r="B9907" t="s">
        <v>10103</v>
      </c>
      <c r="C9907" s="6">
        <v>52587</v>
      </c>
      <c r="D9907" t="s">
        <v>5010</v>
      </c>
      <c r="E9907" t="s">
        <v>33</v>
      </c>
      <c r="F9907" t="s">
        <v>1668</v>
      </c>
      <c r="G9907" s="7">
        <v>92804</v>
      </c>
      <c r="H9907" t="s">
        <v>34</v>
      </c>
      <c r="I9907" t="s">
        <v>4092</v>
      </c>
      <c r="J9907" t="s">
        <v>23</v>
      </c>
      <c r="K9907" t="s">
        <v>54</v>
      </c>
      <c r="L9907" t="s">
        <v>4093</v>
      </c>
      <c r="M9907" s="8">
        <v>131.88</v>
      </c>
      <c r="N9907" s="7">
        <v>7</v>
      </c>
      <c r="O9907" s="8">
        <f>SUM(Superstore_Clean[[#This Row],[Unit Price]]*Superstore_Clean[[#This Row],[Quantity]])</f>
        <v>923.16</v>
      </c>
      <c r="P9907" s="7">
        <v>2015</v>
      </c>
      <c r="Q9907" t="s">
        <v>139</v>
      </c>
    </row>
    <row r="9908" spans="1:17" x14ac:dyDescent="0.3">
      <c r="A9908">
        <v>9907</v>
      </c>
      <c r="B9908" t="s">
        <v>10103</v>
      </c>
      <c r="C9908" s="6">
        <v>52588</v>
      </c>
      <c r="D9908" t="s">
        <v>5010</v>
      </c>
      <c r="E9908" t="s">
        <v>33</v>
      </c>
      <c r="F9908" t="s">
        <v>1668</v>
      </c>
      <c r="G9908" s="7">
        <v>92804</v>
      </c>
      <c r="H9908" t="s">
        <v>34</v>
      </c>
      <c r="I9908" t="s">
        <v>3970</v>
      </c>
      <c r="J9908" t="s">
        <v>36</v>
      </c>
      <c r="K9908" t="s">
        <v>64</v>
      </c>
      <c r="L9908" t="s">
        <v>3971</v>
      </c>
      <c r="M9908" s="8">
        <v>25.032</v>
      </c>
      <c r="N9908" s="7">
        <v>3</v>
      </c>
      <c r="O9908" s="8">
        <f>SUM(Superstore_Clean[[#This Row],[Unit Price]]*Superstore_Clean[[#This Row],[Quantity]])</f>
        <v>75.096000000000004</v>
      </c>
      <c r="P9908" s="7">
        <v>2015</v>
      </c>
      <c r="Q9908" t="s">
        <v>139</v>
      </c>
    </row>
    <row r="9909" spans="1:17" x14ac:dyDescent="0.3">
      <c r="A9909">
        <v>9908</v>
      </c>
      <c r="B9909" t="s">
        <v>10103</v>
      </c>
      <c r="C9909" s="6">
        <v>52589</v>
      </c>
      <c r="D9909" t="s">
        <v>5010</v>
      </c>
      <c r="E9909" t="s">
        <v>33</v>
      </c>
      <c r="F9909" t="s">
        <v>1668</v>
      </c>
      <c r="G9909" s="7">
        <v>92804</v>
      </c>
      <c r="H9909" t="s">
        <v>34</v>
      </c>
      <c r="I9909" t="s">
        <v>4188</v>
      </c>
      <c r="J9909" t="s">
        <v>23</v>
      </c>
      <c r="K9909" t="s">
        <v>28</v>
      </c>
      <c r="L9909" t="s">
        <v>4189</v>
      </c>
      <c r="M9909" s="8">
        <v>717.72</v>
      </c>
      <c r="N9909" s="7">
        <v>3</v>
      </c>
      <c r="O9909" s="8">
        <f>SUM(Superstore_Clean[[#This Row],[Unit Price]]*Superstore_Clean[[#This Row],[Quantity]])</f>
        <v>2153.16</v>
      </c>
      <c r="P9909" s="7">
        <v>2015</v>
      </c>
      <c r="Q9909" t="s">
        <v>139</v>
      </c>
    </row>
    <row r="9910" spans="1:17" x14ac:dyDescent="0.3">
      <c r="A9910">
        <v>9909</v>
      </c>
      <c r="B9910" t="s">
        <v>10103</v>
      </c>
      <c r="C9910" s="6">
        <v>52590</v>
      </c>
      <c r="D9910" t="s">
        <v>5010</v>
      </c>
      <c r="E9910" t="s">
        <v>33</v>
      </c>
      <c r="F9910" t="s">
        <v>1668</v>
      </c>
      <c r="G9910" s="7">
        <v>92804</v>
      </c>
      <c r="H9910" t="s">
        <v>34</v>
      </c>
      <c r="I9910" t="s">
        <v>5612</v>
      </c>
      <c r="J9910" t="s">
        <v>23</v>
      </c>
      <c r="K9910" t="s">
        <v>54</v>
      </c>
      <c r="L9910" t="s">
        <v>5613</v>
      </c>
      <c r="M9910" s="8">
        <v>207.35</v>
      </c>
      <c r="N9910" s="7">
        <v>5</v>
      </c>
      <c r="O9910" s="8">
        <f>SUM(Superstore_Clean[[#This Row],[Unit Price]]*Superstore_Clean[[#This Row],[Quantity]])</f>
        <v>1036.75</v>
      </c>
      <c r="P9910" s="7">
        <v>2015</v>
      </c>
      <c r="Q9910" t="s">
        <v>139</v>
      </c>
    </row>
    <row r="9911" spans="1:17" x14ac:dyDescent="0.3">
      <c r="A9911">
        <v>9910</v>
      </c>
      <c r="B9911" t="s">
        <v>10103</v>
      </c>
      <c r="C9911" s="6">
        <v>52591</v>
      </c>
      <c r="D9911" t="s">
        <v>5010</v>
      </c>
      <c r="E9911" t="s">
        <v>33</v>
      </c>
      <c r="F9911" t="s">
        <v>1668</v>
      </c>
      <c r="G9911" s="7">
        <v>92804</v>
      </c>
      <c r="H9911" t="s">
        <v>34</v>
      </c>
      <c r="I9911" t="s">
        <v>3262</v>
      </c>
      <c r="J9911" t="s">
        <v>23</v>
      </c>
      <c r="K9911" t="s">
        <v>54</v>
      </c>
      <c r="L9911" t="s">
        <v>3263</v>
      </c>
      <c r="M9911" s="8">
        <v>44.67</v>
      </c>
      <c r="N9911" s="7">
        <v>3</v>
      </c>
      <c r="O9911" s="8">
        <f>SUM(Superstore_Clean[[#This Row],[Unit Price]]*Superstore_Clean[[#This Row],[Quantity]])</f>
        <v>134.01</v>
      </c>
      <c r="P9911" s="7">
        <v>2015</v>
      </c>
      <c r="Q9911" t="s">
        <v>139</v>
      </c>
    </row>
    <row r="9912" spans="1:17" x14ac:dyDescent="0.3">
      <c r="A9912">
        <v>9911</v>
      </c>
      <c r="B9912" t="s">
        <v>10103</v>
      </c>
      <c r="C9912" s="6">
        <v>52592</v>
      </c>
      <c r="D9912" t="s">
        <v>5010</v>
      </c>
      <c r="E9912" t="s">
        <v>33</v>
      </c>
      <c r="F9912" t="s">
        <v>1668</v>
      </c>
      <c r="G9912" s="7">
        <v>92804</v>
      </c>
      <c r="H9912" t="s">
        <v>34</v>
      </c>
      <c r="I9912" t="s">
        <v>3156</v>
      </c>
      <c r="J9912" t="s">
        <v>36</v>
      </c>
      <c r="K9912" t="s">
        <v>78</v>
      </c>
      <c r="L9912" t="s">
        <v>3157</v>
      </c>
      <c r="M9912" s="8">
        <v>209.7</v>
      </c>
      <c r="N9912" s="7">
        <v>2</v>
      </c>
      <c r="O9912" s="8">
        <f>SUM(Superstore_Clean[[#This Row],[Unit Price]]*Superstore_Clean[[#This Row],[Quantity]])</f>
        <v>419.4</v>
      </c>
      <c r="P9912" s="7">
        <v>2015</v>
      </c>
      <c r="Q9912" t="s">
        <v>139</v>
      </c>
    </row>
    <row r="9913" spans="1:17" x14ac:dyDescent="0.3">
      <c r="A9913">
        <v>9912</v>
      </c>
      <c r="B9913" t="s">
        <v>10104</v>
      </c>
      <c r="C9913" s="6">
        <v>52593</v>
      </c>
      <c r="D9913" t="s">
        <v>3988</v>
      </c>
      <c r="E9913" t="s">
        <v>20</v>
      </c>
      <c r="F9913" t="s">
        <v>1296</v>
      </c>
      <c r="G9913" s="7">
        <v>40475</v>
      </c>
      <c r="H9913" t="s">
        <v>21</v>
      </c>
      <c r="I9913" t="s">
        <v>371</v>
      </c>
      <c r="J9913" t="s">
        <v>36</v>
      </c>
      <c r="K9913" t="s">
        <v>64</v>
      </c>
      <c r="L9913" t="s">
        <v>372</v>
      </c>
      <c r="M9913" s="8">
        <v>115.36</v>
      </c>
      <c r="N9913" s="7">
        <v>7</v>
      </c>
      <c r="O9913" s="8">
        <f>SUM(Superstore_Clean[[#This Row],[Unit Price]]*Superstore_Clean[[#This Row],[Quantity]])</f>
        <v>807.52</v>
      </c>
      <c r="P9913" s="7">
        <v>2014</v>
      </c>
      <c r="Q9913" t="s">
        <v>80</v>
      </c>
    </row>
    <row r="9914" spans="1:17" x14ac:dyDescent="0.3">
      <c r="A9914">
        <v>9913</v>
      </c>
      <c r="B9914" t="s">
        <v>10105</v>
      </c>
      <c r="C9914" s="6">
        <v>52594</v>
      </c>
      <c r="D9914" t="s">
        <v>3490</v>
      </c>
      <c r="E9914" t="s">
        <v>33</v>
      </c>
      <c r="F9914" t="s">
        <v>7545</v>
      </c>
      <c r="G9914" s="7">
        <v>93101</v>
      </c>
      <c r="H9914" t="s">
        <v>34</v>
      </c>
      <c r="I9914" t="s">
        <v>4793</v>
      </c>
      <c r="J9914" t="s">
        <v>23</v>
      </c>
      <c r="K9914" t="s">
        <v>28</v>
      </c>
      <c r="L9914" t="s">
        <v>4794</v>
      </c>
      <c r="M9914" s="8">
        <v>362.13600000000002</v>
      </c>
      <c r="N9914" s="7">
        <v>3</v>
      </c>
      <c r="O9914" s="8">
        <f>SUM(Superstore_Clean[[#This Row],[Unit Price]]*Superstore_Clean[[#This Row],[Quantity]])</f>
        <v>1086.4080000000001</v>
      </c>
      <c r="P9914" s="7">
        <v>2015</v>
      </c>
      <c r="Q9914" t="s">
        <v>47</v>
      </c>
    </row>
    <row r="9915" spans="1:17" x14ac:dyDescent="0.3">
      <c r="A9915">
        <v>9914</v>
      </c>
      <c r="B9915" t="s">
        <v>10105</v>
      </c>
      <c r="C9915" s="6">
        <v>52595</v>
      </c>
      <c r="D9915" t="s">
        <v>3490</v>
      </c>
      <c r="E9915" t="s">
        <v>33</v>
      </c>
      <c r="F9915" t="s">
        <v>7545</v>
      </c>
      <c r="G9915" s="7">
        <v>93101</v>
      </c>
      <c r="H9915" t="s">
        <v>34</v>
      </c>
      <c r="I9915" t="s">
        <v>6715</v>
      </c>
      <c r="J9915" t="s">
        <v>36</v>
      </c>
      <c r="K9915" t="s">
        <v>37</v>
      </c>
      <c r="L9915" t="s">
        <v>6716</v>
      </c>
      <c r="M9915" s="8">
        <v>31.05</v>
      </c>
      <c r="N9915" s="7">
        <v>3</v>
      </c>
      <c r="O9915" s="8">
        <f>SUM(Superstore_Clean[[#This Row],[Unit Price]]*Superstore_Clean[[#This Row],[Quantity]])</f>
        <v>93.15</v>
      </c>
      <c r="P9915" s="7">
        <v>2015</v>
      </c>
      <c r="Q9915" t="s">
        <v>47</v>
      </c>
    </row>
    <row r="9916" spans="1:17" x14ac:dyDescent="0.3">
      <c r="A9916">
        <v>9915</v>
      </c>
      <c r="B9916" t="s">
        <v>10106</v>
      </c>
      <c r="C9916" s="6">
        <v>52596</v>
      </c>
      <c r="D9916" t="s">
        <v>4847</v>
      </c>
      <c r="E9916" t="s">
        <v>435</v>
      </c>
      <c r="F9916" t="s">
        <v>4596</v>
      </c>
      <c r="G9916" s="7">
        <v>52302</v>
      </c>
      <c r="H9916" t="s">
        <v>92</v>
      </c>
      <c r="I9916" t="s">
        <v>5508</v>
      </c>
      <c r="J9916" t="s">
        <v>36</v>
      </c>
      <c r="K9916" t="s">
        <v>78</v>
      </c>
      <c r="L9916" t="s">
        <v>5509</v>
      </c>
      <c r="M9916" s="8">
        <v>12.96</v>
      </c>
      <c r="N9916" s="7">
        <v>2</v>
      </c>
      <c r="O9916" s="8">
        <f>SUM(Superstore_Clean[[#This Row],[Unit Price]]*Superstore_Clean[[#This Row],[Quantity]])</f>
        <v>25.92</v>
      </c>
      <c r="P9916" s="7">
        <v>2017</v>
      </c>
      <c r="Q9916" t="s">
        <v>144</v>
      </c>
    </row>
    <row r="9917" spans="1:17" x14ac:dyDescent="0.3">
      <c r="A9917">
        <v>9916</v>
      </c>
      <c r="B9917" t="s">
        <v>10106</v>
      </c>
      <c r="C9917" s="6">
        <v>52597</v>
      </c>
      <c r="D9917" t="s">
        <v>4847</v>
      </c>
      <c r="E9917" t="s">
        <v>435</v>
      </c>
      <c r="F9917" t="s">
        <v>4596</v>
      </c>
      <c r="G9917" s="7">
        <v>52302</v>
      </c>
      <c r="H9917" t="s">
        <v>92</v>
      </c>
      <c r="I9917" t="s">
        <v>2200</v>
      </c>
      <c r="J9917" t="s">
        <v>36</v>
      </c>
      <c r="K9917" t="s">
        <v>78</v>
      </c>
      <c r="L9917" t="s">
        <v>2201</v>
      </c>
      <c r="M9917" s="8">
        <v>94.85</v>
      </c>
      <c r="N9917" s="7">
        <v>5</v>
      </c>
      <c r="O9917" s="8">
        <f>SUM(Superstore_Clean[[#This Row],[Unit Price]]*Superstore_Clean[[#This Row],[Quantity]])</f>
        <v>474.25</v>
      </c>
      <c r="P9917" s="7">
        <v>2017</v>
      </c>
      <c r="Q9917" t="s">
        <v>144</v>
      </c>
    </row>
    <row r="9918" spans="1:17" x14ac:dyDescent="0.3">
      <c r="A9918">
        <v>9917</v>
      </c>
      <c r="B9918" t="s">
        <v>10106</v>
      </c>
      <c r="C9918" s="6">
        <v>52598</v>
      </c>
      <c r="D9918" t="s">
        <v>4847</v>
      </c>
      <c r="E9918" t="s">
        <v>435</v>
      </c>
      <c r="F9918" t="s">
        <v>4596</v>
      </c>
      <c r="G9918" s="7">
        <v>52302</v>
      </c>
      <c r="H9918" t="s">
        <v>92</v>
      </c>
      <c r="I9918" t="s">
        <v>565</v>
      </c>
      <c r="J9918" t="s">
        <v>36</v>
      </c>
      <c r="K9918" t="s">
        <v>49</v>
      </c>
      <c r="L9918" t="s">
        <v>566</v>
      </c>
      <c r="M9918" s="8">
        <v>13.48</v>
      </c>
      <c r="N9918" s="7">
        <v>1</v>
      </c>
      <c r="O9918" s="8">
        <f>SUM(Superstore_Clean[[#This Row],[Unit Price]]*Superstore_Clean[[#This Row],[Quantity]])</f>
        <v>13.48</v>
      </c>
      <c r="P9918" s="7">
        <v>2017</v>
      </c>
      <c r="Q9918" t="s">
        <v>144</v>
      </c>
    </row>
    <row r="9919" spans="1:17" x14ac:dyDescent="0.3">
      <c r="A9919">
        <v>9918</v>
      </c>
      <c r="B9919" t="s">
        <v>10106</v>
      </c>
      <c r="C9919" s="6">
        <v>52599</v>
      </c>
      <c r="D9919" t="s">
        <v>4847</v>
      </c>
      <c r="E9919" t="s">
        <v>435</v>
      </c>
      <c r="F9919" t="s">
        <v>4596</v>
      </c>
      <c r="G9919" s="7">
        <v>52302</v>
      </c>
      <c r="H9919" t="s">
        <v>92</v>
      </c>
      <c r="I9919" t="s">
        <v>1805</v>
      </c>
      <c r="J9919" t="s">
        <v>23</v>
      </c>
      <c r="K9919" t="s">
        <v>54</v>
      </c>
      <c r="L9919" t="s">
        <v>1806</v>
      </c>
      <c r="M9919" s="8">
        <v>14.91</v>
      </c>
      <c r="N9919" s="7">
        <v>3</v>
      </c>
      <c r="O9919" s="8">
        <f>SUM(Superstore_Clean[[#This Row],[Unit Price]]*Superstore_Clean[[#This Row],[Quantity]])</f>
        <v>44.730000000000004</v>
      </c>
      <c r="P9919" s="7">
        <v>2017</v>
      </c>
      <c r="Q9919" t="s">
        <v>144</v>
      </c>
    </row>
    <row r="9920" spans="1:17" x14ac:dyDescent="0.3">
      <c r="A9920">
        <v>9919</v>
      </c>
      <c r="B9920" t="s">
        <v>10107</v>
      </c>
      <c r="C9920" s="6">
        <v>52600</v>
      </c>
      <c r="D9920" t="s">
        <v>3259</v>
      </c>
      <c r="E9920" t="s">
        <v>240</v>
      </c>
      <c r="F9920" t="s">
        <v>239</v>
      </c>
      <c r="G9920" s="7">
        <v>10035</v>
      </c>
      <c r="H9920" t="s">
        <v>132</v>
      </c>
      <c r="I9920" t="s">
        <v>3051</v>
      </c>
      <c r="J9920" t="s">
        <v>36</v>
      </c>
      <c r="K9920" t="s">
        <v>157</v>
      </c>
      <c r="L9920" t="s">
        <v>3052</v>
      </c>
      <c r="M9920" s="8">
        <v>39.979999999999997</v>
      </c>
      <c r="N9920" s="7">
        <v>1</v>
      </c>
      <c r="O9920" s="8">
        <f>SUM(Superstore_Clean[[#This Row],[Unit Price]]*Superstore_Clean[[#This Row],[Quantity]])</f>
        <v>39.979999999999997</v>
      </c>
      <c r="P9920" s="7">
        <v>2015</v>
      </c>
      <c r="Q9920" t="s">
        <v>139</v>
      </c>
    </row>
    <row r="9921" spans="1:17" x14ac:dyDescent="0.3">
      <c r="A9921">
        <v>9920</v>
      </c>
      <c r="B9921" t="s">
        <v>10108</v>
      </c>
      <c r="C9921" s="6">
        <v>52601</v>
      </c>
      <c r="D9921" t="s">
        <v>3700</v>
      </c>
      <c r="E9921" t="s">
        <v>91</v>
      </c>
      <c r="F9921" t="s">
        <v>9715</v>
      </c>
      <c r="G9921" s="7">
        <v>77803</v>
      </c>
      <c r="H9921" t="s">
        <v>92</v>
      </c>
      <c r="I9921" t="s">
        <v>345</v>
      </c>
      <c r="J9921" t="s">
        <v>23</v>
      </c>
      <c r="K9921" t="s">
        <v>28</v>
      </c>
      <c r="L9921" t="s">
        <v>346</v>
      </c>
      <c r="M9921" s="8">
        <v>528.42999999999995</v>
      </c>
      <c r="N9921" s="7">
        <v>5</v>
      </c>
      <c r="O9921" s="8">
        <f>SUM(Superstore_Clean[[#This Row],[Unit Price]]*Superstore_Clean[[#This Row],[Quantity]])</f>
        <v>2642.1499999999996</v>
      </c>
      <c r="P9921" s="7">
        <v>2016</v>
      </c>
      <c r="Q9921" t="s">
        <v>208</v>
      </c>
    </row>
    <row r="9922" spans="1:17" x14ac:dyDescent="0.3">
      <c r="A9922">
        <v>9921</v>
      </c>
      <c r="B9922" t="s">
        <v>10108</v>
      </c>
      <c r="C9922" s="6">
        <v>52602</v>
      </c>
      <c r="D9922" t="s">
        <v>3700</v>
      </c>
      <c r="E9922" t="s">
        <v>91</v>
      </c>
      <c r="F9922" t="s">
        <v>9715</v>
      </c>
      <c r="G9922" s="7">
        <v>77803</v>
      </c>
      <c r="H9922" t="s">
        <v>92</v>
      </c>
      <c r="I9922" t="s">
        <v>5146</v>
      </c>
      <c r="J9922" t="s">
        <v>36</v>
      </c>
      <c r="K9922" t="s">
        <v>64</v>
      </c>
      <c r="L9922" t="s">
        <v>5147</v>
      </c>
      <c r="M9922" s="8">
        <v>22.385999999999999</v>
      </c>
      <c r="N9922" s="7">
        <v>7</v>
      </c>
      <c r="O9922" s="8">
        <f>SUM(Superstore_Clean[[#This Row],[Unit Price]]*Superstore_Clean[[#This Row],[Quantity]])</f>
        <v>156.702</v>
      </c>
      <c r="P9922" s="7">
        <v>2016</v>
      </c>
      <c r="Q9922" t="s">
        <v>208</v>
      </c>
    </row>
    <row r="9923" spans="1:17" x14ac:dyDescent="0.3">
      <c r="A9923">
        <v>9922</v>
      </c>
      <c r="B9923" t="s">
        <v>10109</v>
      </c>
      <c r="C9923" s="6">
        <v>52603</v>
      </c>
      <c r="D9923" t="s">
        <v>2976</v>
      </c>
      <c r="E9923" t="s">
        <v>443</v>
      </c>
      <c r="F9923" t="s">
        <v>709</v>
      </c>
      <c r="G9923" s="7">
        <v>44312</v>
      </c>
      <c r="H9923" t="s">
        <v>132</v>
      </c>
      <c r="I9923" t="s">
        <v>2918</v>
      </c>
      <c r="J9923" t="s">
        <v>36</v>
      </c>
      <c r="K9923" t="s">
        <v>64</v>
      </c>
      <c r="L9923" t="s">
        <v>2919</v>
      </c>
      <c r="M9923" s="8">
        <v>5.742</v>
      </c>
      <c r="N9923" s="7">
        <v>3</v>
      </c>
      <c r="O9923" s="8">
        <f>SUM(Superstore_Clean[[#This Row],[Unit Price]]*Superstore_Clean[[#This Row],[Quantity]])</f>
        <v>17.225999999999999</v>
      </c>
      <c r="P9923" s="7">
        <v>2014</v>
      </c>
      <c r="Q9923" t="s">
        <v>26</v>
      </c>
    </row>
    <row r="9924" spans="1:17" x14ac:dyDescent="0.3">
      <c r="A9924">
        <v>9923</v>
      </c>
      <c r="B9924" t="s">
        <v>10110</v>
      </c>
      <c r="C9924" s="6">
        <v>52604</v>
      </c>
      <c r="D9924" t="s">
        <v>1694</v>
      </c>
      <c r="E9924" t="s">
        <v>190</v>
      </c>
      <c r="F9924" t="s">
        <v>273</v>
      </c>
      <c r="G9924" s="7">
        <v>60653</v>
      </c>
      <c r="H9924" t="s">
        <v>92</v>
      </c>
      <c r="I9924" t="s">
        <v>3012</v>
      </c>
      <c r="J9924" t="s">
        <v>60</v>
      </c>
      <c r="K9924" t="s">
        <v>146</v>
      </c>
      <c r="L9924" t="s">
        <v>3013</v>
      </c>
      <c r="M9924" s="8">
        <v>191.96799999999999</v>
      </c>
      <c r="N9924" s="7">
        <v>4</v>
      </c>
      <c r="O9924" s="8">
        <f>SUM(Superstore_Clean[[#This Row],[Unit Price]]*Superstore_Clean[[#This Row],[Quantity]])</f>
        <v>767.87199999999996</v>
      </c>
      <c r="P9924" s="7">
        <v>2017</v>
      </c>
      <c r="Q9924" t="s">
        <v>109</v>
      </c>
    </row>
    <row r="9925" spans="1:17" x14ac:dyDescent="0.3">
      <c r="A9925">
        <v>9924</v>
      </c>
      <c r="B9925" t="s">
        <v>10111</v>
      </c>
      <c r="C9925" s="6">
        <v>52605</v>
      </c>
      <c r="D9925" t="s">
        <v>5907</v>
      </c>
      <c r="E9925" t="s">
        <v>240</v>
      </c>
      <c r="F9925" t="s">
        <v>239</v>
      </c>
      <c r="G9925" s="7">
        <v>10035</v>
      </c>
      <c r="H9925" t="s">
        <v>132</v>
      </c>
      <c r="I9925" t="s">
        <v>1226</v>
      </c>
      <c r="J9925" t="s">
        <v>36</v>
      </c>
      <c r="K9925" t="s">
        <v>64</v>
      </c>
      <c r="L9925" t="s">
        <v>1227</v>
      </c>
      <c r="M9925" s="8">
        <v>49.847999999999999</v>
      </c>
      <c r="N9925" s="7">
        <v>3</v>
      </c>
      <c r="O9925" s="8">
        <f>SUM(Superstore_Clean[[#This Row],[Unit Price]]*Superstore_Clean[[#This Row],[Quantity]])</f>
        <v>149.54399999999998</v>
      </c>
      <c r="P9925" s="7">
        <v>2015</v>
      </c>
      <c r="Q9925" t="s">
        <v>208</v>
      </c>
    </row>
    <row r="9926" spans="1:17" x14ac:dyDescent="0.3">
      <c r="A9926">
        <v>9925</v>
      </c>
      <c r="B9926" t="s">
        <v>10111</v>
      </c>
      <c r="C9926" s="6">
        <v>52606</v>
      </c>
      <c r="D9926" t="s">
        <v>5907</v>
      </c>
      <c r="E9926" t="s">
        <v>240</v>
      </c>
      <c r="F9926" t="s">
        <v>239</v>
      </c>
      <c r="G9926" s="7">
        <v>10035</v>
      </c>
      <c r="H9926" t="s">
        <v>132</v>
      </c>
      <c r="I9926" t="s">
        <v>893</v>
      </c>
      <c r="J9926" t="s">
        <v>36</v>
      </c>
      <c r="K9926" t="s">
        <v>157</v>
      </c>
      <c r="L9926" t="s">
        <v>894</v>
      </c>
      <c r="M9926" s="8">
        <v>23.99</v>
      </c>
      <c r="N9926" s="7">
        <v>1</v>
      </c>
      <c r="O9926" s="8">
        <f>SUM(Superstore_Clean[[#This Row],[Unit Price]]*Superstore_Clean[[#This Row],[Quantity]])</f>
        <v>23.99</v>
      </c>
      <c r="P9926" s="7">
        <v>2015</v>
      </c>
      <c r="Q9926" t="s">
        <v>208</v>
      </c>
    </row>
    <row r="9927" spans="1:17" x14ac:dyDescent="0.3">
      <c r="A9927">
        <v>9926</v>
      </c>
      <c r="B9927" t="s">
        <v>10111</v>
      </c>
      <c r="C9927" s="6">
        <v>52607</v>
      </c>
      <c r="D9927" t="s">
        <v>5907</v>
      </c>
      <c r="E9927" t="s">
        <v>240</v>
      </c>
      <c r="F9927" t="s">
        <v>239</v>
      </c>
      <c r="G9927" s="7">
        <v>10035</v>
      </c>
      <c r="H9927" t="s">
        <v>132</v>
      </c>
      <c r="I9927" t="s">
        <v>85</v>
      </c>
      <c r="J9927" t="s">
        <v>36</v>
      </c>
      <c r="K9927" t="s">
        <v>64</v>
      </c>
      <c r="L9927" t="s">
        <v>86</v>
      </c>
      <c r="M9927" s="8">
        <v>1087.9359999999999</v>
      </c>
      <c r="N9927" s="7">
        <v>8</v>
      </c>
      <c r="O9927" s="8">
        <f>SUM(Superstore_Clean[[#This Row],[Unit Price]]*Superstore_Clean[[#This Row],[Quantity]])</f>
        <v>8703.4879999999994</v>
      </c>
      <c r="P9927" s="7">
        <v>2015</v>
      </c>
      <c r="Q9927" t="s">
        <v>208</v>
      </c>
    </row>
    <row r="9928" spans="1:17" x14ac:dyDescent="0.3">
      <c r="A9928">
        <v>9927</v>
      </c>
      <c r="B9928" t="s">
        <v>10111</v>
      </c>
      <c r="C9928" s="6">
        <v>52608</v>
      </c>
      <c r="D9928" t="s">
        <v>5907</v>
      </c>
      <c r="E9928" t="s">
        <v>240</v>
      </c>
      <c r="F9928" t="s">
        <v>239</v>
      </c>
      <c r="G9928" s="7">
        <v>10035</v>
      </c>
      <c r="H9928" t="s">
        <v>132</v>
      </c>
      <c r="I9928" t="s">
        <v>3339</v>
      </c>
      <c r="J9928" t="s">
        <v>60</v>
      </c>
      <c r="K9928" t="s">
        <v>61</v>
      </c>
      <c r="L9928" t="s">
        <v>3340</v>
      </c>
      <c r="M9928" s="8">
        <v>199.98</v>
      </c>
      <c r="N9928" s="7">
        <v>2</v>
      </c>
      <c r="O9928" s="8">
        <f>SUM(Superstore_Clean[[#This Row],[Unit Price]]*Superstore_Clean[[#This Row],[Quantity]])</f>
        <v>399.96</v>
      </c>
      <c r="P9928" s="7">
        <v>2015</v>
      </c>
      <c r="Q9928" t="s">
        <v>208</v>
      </c>
    </row>
    <row r="9929" spans="1:17" x14ac:dyDescent="0.3">
      <c r="A9929">
        <v>9928</v>
      </c>
      <c r="B9929" t="s">
        <v>10111</v>
      </c>
      <c r="C9929" s="6">
        <v>52609</v>
      </c>
      <c r="D9929" t="s">
        <v>5907</v>
      </c>
      <c r="E9929" t="s">
        <v>240</v>
      </c>
      <c r="F9929" t="s">
        <v>239</v>
      </c>
      <c r="G9929" s="7">
        <v>10035</v>
      </c>
      <c r="H9929" t="s">
        <v>132</v>
      </c>
      <c r="I9929" t="s">
        <v>4351</v>
      </c>
      <c r="J9929" t="s">
        <v>36</v>
      </c>
      <c r="K9929" t="s">
        <v>49</v>
      </c>
      <c r="L9929" t="s">
        <v>4352</v>
      </c>
      <c r="M9929" s="8">
        <v>83.92</v>
      </c>
      <c r="N9929" s="7">
        <v>4</v>
      </c>
      <c r="O9929" s="8">
        <f>SUM(Superstore_Clean[[#This Row],[Unit Price]]*Superstore_Clean[[#This Row],[Quantity]])</f>
        <v>335.68</v>
      </c>
      <c r="P9929" s="7">
        <v>2015</v>
      </c>
      <c r="Q9929" t="s">
        <v>208</v>
      </c>
    </row>
    <row r="9930" spans="1:17" x14ac:dyDescent="0.3">
      <c r="A9930">
        <v>9929</v>
      </c>
      <c r="B9930" t="s">
        <v>10112</v>
      </c>
      <c r="C9930" s="6">
        <v>52610</v>
      </c>
      <c r="D9930" t="s">
        <v>8326</v>
      </c>
      <c r="E9930" t="s">
        <v>33</v>
      </c>
      <c r="F9930" t="s">
        <v>112</v>
      </c>
      <c r="G9930" s="7">
        <v>94122</v>
      </c>
      <c r="H9930" t="s">
        <v>34</v>
      </c>
      <c r="I9930" t="s">
        <v>312</v>
      </c>
      <c r="J9930" t="s">
        <v>23</v>
      </c>
      <c r="K9930" t="s">
        <v>54</v>
      </c>
      <c r="L9930" t="s">
        <v>313</v>
      </c>
      <c r="M9930" s="8">
        <v>24.27</v>
      </c>
      <c r="N9930" s="7">
        <v>3</v>
      </c>
      <c r="O9930" s="8">
        <f>SUM(Superstore_Clean[[#This Row],[Unit Price]]*Superstore_Clean[[#This Row],[Quantity]])</f>
        <v>72.81</v>
      </c>
      <c r="P9930" s="7">
        <v>2016</v>
      </c>
      <c r="Q9930" t="s">
        <v>139</v>
      </c>
    </row>
    <row r="9931" spans="1:17" x14ac:dyDescent="0.3">
      <c r="A9931">
        <v>9930</v>
      </c>
      <c r="B9931" t="s">
        <v>10112</v>
      </c>
      <c r="C9931" s="6">
        <v>52611</v>
      </c>
      <c r="D9931" t="s">
        <v>8326</v>
      </c>
      <c r="E9931" t="s">
        <v>33</v>
      </c>
      <c r="F9931" t="s">
        <v>112</v>
      </c>
      <c r="G9931" s="7">
        <v>94122</v>
      </c>
      <c r="H9931" t="s">
        <v>34</v>
      </c>
      <c r="I9931" t="s">
        <v>4680</v>
      </c>
      <c r="J9931" t="s">
        <v>60</v>
      </c>
      <c r="K9931" t="s">
        <v>1078</v>
      </c>
      <c r="L9931" t="s">
        <v>4681</v>
      </c>
      <c r="M9931" s="8">
        <v>2799.96</v>
      </c>
      <c r="N9931" s="7">
        <v>5</v>
      </c>
      <c r="O9931" s="8">
        <f>SUM(Superstore_Clean[[#This Row],[Unit Price]]*Superstore_Clean[[#This Row],[Quantity]])</f>
        <v>13999.8</v>
      </c>
      <c r="P9931" s="7">
        <v>2016</v>
      </c>
      <c r="Q9931" t="s">
        <v>139</v>
      </c>
    </row>
    <row r="9932" spans="1:17" x14ac:dyDescent="0.3">
      <c r="A9932">
        <v>9931</v>
      </c>
      <c r="B9932" t="s">
        <v>10113</v>
      </c>
      <c r="C9932" s="6">
        <v>52612</v>
      </c>
      <c r="D9932" t="s">
        <v>1266</v>
      </c>
      <c r="E9932" t="s">
        <v>33</v>
      </c>
      <c r="F9932" t="s">
        <v>4343</v>
      </c>
      <c r="G9932" s="7">
        <v>92404</v>
      </c>
      <c r="H9932" t="s">
        <v>34</v>
      </c>
      <c r="I9932" t="s">
        <v>5638</v>
      </c>
      <c r="J9932" t="s">
        <v>36</v>
      </c>
      <c r="K9932" t="s">
        <v>64</v>
      </c>
      <c r="L9932" t="s">
        <v>5639</v>
      </c>
      <c r="M9932" s="8">
        <v>9.8719999999999999</v>
      </c>
      <c r="N9932" s="7">
        <v>2</v>
      </c>
      <c r="O9932" s="8">
        <f>SUM(Superstore_Clean[[#This Row],[Unit Price]]*Superstore_Clean[[#This Row],[Quantity]])</f>
        <v>19.744</v>
      </c>
      <c r="P9932" s="7">
        <v>2015</v>
      </c>
      <c r="Q9932" t="s">
        <v>26</v>
      </c>
    </row>
    <row r="9933" spans="1:17" x14ac:dyDescent="0.3">
      <c r="A9933">
        <v>9932</v>
      </c>
      <c r="B9933" t="s">
        <v>10113</v>
      </c>
      <c r="C9933" s="6">
        <v>52613</v>
      </c>
      <c r="D9933" t="s">
        <v>1266</v>
      </c>
      <c r="E9933" t="s">
        <v>33</v>
      </c>
      <c r="F9933" t="s">
        <v>4343</v>
      </c>
      <c r="G9933" s="7">
        <v>92404</v>
      </c>
      <c r="H9933" t="s">
        <v>34</v>
      </c>
      <c r="I9933" t="s">
        <v>5034</v>
      </c>
      <c r="J9933" t="s">
        <v>23</v>
      </c>
      <c r="K9933" t="s">
        <v>24</v>
      </c>
      <c r="L9933" t="s">
        <v>5035</v>
      </c>
      <c r="M9933" s="8">
        <v>683.33199999999999</v>
      </c>
      <c r="N9933" s="7">
        <v>4</v>
      </c>
      <c r="O9933" s="8">
        <f>SUM(Superstore_Clean[[#This Row],[Unit Price]]*Superstore_Clean[[#This Row],[Quantity]])</f>
        <v>2733.328</v>
      </c>
      <c r="P9933" s="7">
        <v>2015</v>
      </c>
      <c r="Q9933" t="s">
        <v>26</v>
      </c>
    </row>
    <row r="9934" spans="1:17" x14ac:dyDescent="0.3">
      <c r="A9934">
        <v>9933</v>
      </c>
      <c r="B9934" t="s">
        <v>10113</v>
      </c>
      <c r="C9934" s="6">
        <v>52614</v>
      </c>
      <c r="D9934" t="s">
        <v>1266</v>
      </c>
      <c r="E9934" t="s">
        <v>33</v>
      </c>
      <c r="F9934" t="s">
        <v>4343</v>
      </c>
      <c r="G9934" s="7">
        <v>92404</v>
      </c>
      <c r="H9934" t="s">
        <v>34</v>
      </c>
      <c r="I9934" t="s">
        <v>5891</v>
      </c>
      <c r="J9934" t="s">
        <v>36</v>
      </c>
      <c r="K9934" t="s">
        <v>78</v>
      </c>
      <c r="L9934" t="s">
        <v>5892</v>
      </c>
      <c r="M9934" s="8">
        <v>29.96</v>
      </c>
      <c r="N9934" s="7">
        <v>7</v>
      </c>
      <c r="O9934" s="8">
        <f>SUM(Superstore_Clean[[#This Row],[Unit Price]]*Superstore_Clean[[#This Row],[Quantity]])</f>
        <v>209.72</v>
      </c>
      <c r="P9934" s="7">
        <v>2015</v>
      </c>
      <c r="Q9934" t="s">
        <v>26</v>
      </c>
    </row>
    <row r="9935" spans="1:17" x14ac:dyDescent="0.3">
      <c r="A9935">
        <v>9934</v>
      </c>
      <c r="B9935" t="s">
        <v>10114</v>
      </c>
      <c r="C9935" s="6">
        <v>52615</v>
      </c>
      <c r="D9935" t="s">
        <v>3882</v>
      </c>
      <c r="E9935" t="s">
        <v>240</v>
      </c>
      <c r="F9935" t="s">
        <v>3496</v>
      </c>
      <c r="G9935" s="7">
        <v>14304</v>
      </c>
      <c r="H9935" t="s">
        <v>132</v>
      </c>
      <c r="I9935" t="s">
        <v>5774</v>
      </c>
      <c r="J9935" t="s">
        <v>60</v>
      </c>
      <c r="K9935" t="s">
        <v>61</v>
      </c>
      <c r="L9935" t="s">
        <v>5775</v>
      </c>
      <c r="M9935" s="8">
        <v>164.85</v>
      </c>
      <c r="N9935" s="7">
        <v>3</v>
      </c>
      <c r="O9935" s="8">
        <f>SUM(Superstore_Clean[[#This Row],[Unit Price]]*Superstore_Clean[[#This Row],[Quantity]])</f>
        <v>494.54999999999995</v>
      </c>
      <c r="P9935" s="7">
        <v>2014</v>
      </c>
      <c r="Q9935" t="s">
        <v>135</v>
      </c>
    </row>
    <row r="9936" spans="1:17" x14ac:dyDescent="0.3">
      <c r="A9936">
        <v>9935</v>
      </c>
      <c r="B9936" t="s">
        <v>10115</v>
      </c>
      <c r="C9936" s="6">
        <v>52616</v>
      </c>
      <c r="D9936" t="s">
        <v>1775</v>
      </c>
      <c r="E9936" t="s">
        <v>131</v>
      </c>
      <c r="F9936" t="s">
        <v>130</v>
      </c>
      <c r="G9936" s="7">
        <v>19120</v>
      </c>
      <c r="H9936" t="s">
        <v>132</v>
      </c>
      <c r="I9936" t="s">
        <v>8386</v>
      </c>
      <c r="J9936" t="s">
        <v>36</v>
      </c>
      <c r="K9936" t="s">
        <v>67</v>
      </c>
      <c r="L9936" t="s">
        <v>8387</v>
      </c>
      <c r="M9936" s="8">
        <v>33.527999999999999</v>
      </c>
      <c r="N9936" s="7">
        <v>3</v>
      </c>
      <c r="O9936" s="8">
        <f>SUM(Superstore_Clean[[#This Row],[Unit Price]]*Superstore_Clean[[#This Row],[Quantity]])</f>
        <v>100.584</v>
      </c>
      <c r="P9936" s="7">
        <v>2016</v>
      </c>
      <c r="Q9936" t="s">
        <v>80</v>
      </c>
    </row>
    <row r="9937" spans="1:17" x14ac:dyDescent="0.3">
      <c r="A9937">
        <v>9936</v>
      </c>
      <c r="B9937" t="s">
        <v>10115</v>
      </c>
      <c r="C9937" s="6">
        <v>52617</v>
      </c>
      <c r="D9937" t="s">
        <v>1775</v>
      </c>
      <c r="E9937" t="s">
        <v>131</v>
      </c>
      <c r="F9937" t="s">
        <v>130</v>
      </c>
      <c r="G9937" s="7">
        <v>19120</v>
      </c>
      <c r="H9937" t="s">
        <v>132</v>
      </c>
      <c r="I9937" t="s">
        <v>10116</v>
      </c>
      <c r="J9937" t="s">
        <v>36</v>
      </c>
      <c r="K9937" t="s">
        <v>49</v>
      </c>
      <c r="L9937" t="s">
        <v>10117</v>
      </c>
      <c r="M9937" s="8">
        <v>36.744</v>
      </c>
      <c r="N9937" s="7">
        <v>3</v>
      </c>
      <c r="O9937" s="8">
        <f>SUM(Superstore_Clean[[#This Row],[Unit Price]]*Superstore_Clean[[#This Row],[Quantity]])</f>
        <v>110.232</v>
      </c>
      <c r="P9937" s="7">
        <v>2016</v>
      </c>
      <c r="Q9937" t="s">
        <v>80</v>
      </c>
    </row>
    <row r="9938" spans="1:17" x14ac:dyDescent="0.3">
      <c r="A9938">
        <v>9937</v>
      </c>
      <c r="B9938" t="s">
        <v>10118</v>
      </c>
      <c r="C9938" s="6">
        <v>52618</v>
      </c>
      <c r="D9938" t="s">
        <v>4959</v>
      </c>
      <c r="E9938" t="s">
        <v>1237</v>
      </c>
      <c r="F9938" t="s">
        <v>6575</v>
      </c>
      <c r="G9938" s="7">
        <v>2920</v>
      </c>
      <c r="H9938" t="s">
        <v>132</v>
      </c>
      <c r="I9938" t="s">
        <v>549</v>
      </c>
      <c r="J9938" t="s">
        <v>36</v>
      </c>
      <c r="K9938" t="s">
        <v>64</v>
      </c>
      <c r="L9938" t="s">
        <v>550</v>
      </c>
      <c r="M9938" s="8">
        <v>102.93</v>
      </c>
      <c r="N9938" s="7">
        <v>3</v>
      </c>
      <c r="O9938" s="8">
        <f>SUM(Superstore_Clean[[#This Row],[Unit Price]]*Superstore_Clean[[#This Row],[Quantity]])</f>
        <v>308.79000000000002</v>
      </c>
      <c r="P9938" s="7">
        <v>2017</v>
      </c>
      <c r="Q9938" t="s">
        <v>39</v>
      </c>
    </row>
    <row r="9939" spans="1:17" x14ac:dyDescent="0.3">
      <c r="A9939">
        <v>9938</v>
      </c>
      <c r="B9939" t="s">
        <v>10119</v>
      </c>
      <c r="C9939" s="6">
        <v>52619</v>
      </c>
      <c r="D9939" t="s">
        <v>2120</v>
      </c>
      <c r="E9939" t="s">
        <v>33</v>
      </c>
      <c r="F9939" t="s">
        <v>32</v>
      </c>
      <c r="G9939" s="7">
        <v>90049</v>
      </c>
      <c r="H9939" t="s">
        <v>34</v>
      </c>
      <c r="I9939" t="s">
        <v>3360</v>
      </c>
      <c r="J9939" t="s">
        <v>23</v>
      </c>
      <c r="K9939" t="s">
        <v>45</v>
      </c>
      <c r="L9939" t="s">
        <v>3361</v>
      </c>
      <c r="M9939" s="8">
        <v>71.087999999999994</v>
      </c>
      <c r="N9939" s="7">
        <v>2</v>
      </c>
      <c r="O9939" s="8">
        <f>SUM(Superstore_Clean[[#This Row],[Unit Price]]*Superstore_Clean[[#This Row],[Quantity]])</f>
        <v>142.17599999999999</v>
      </c>
      <c r="P9939" s="7">
        <v>2016</v>
      </c>
      <c r="Q9939" t="s">
        <v>39</v>
      </c>
    </row>
    <row r="9940" spans="1:17" x14ac:dyDescent="0.3">
      <c r="A9940">
        <v>9939</v>
      </c>
      <c r="B9940" t="s">
        <v>10120</v>
      </c>
      <c r="C9940" s="6">
        <v>52620</v>
      </c>
      <c r="D9940" t="s">
        <v>2727</v>
      </c>
      <c r="E9940" t="s">
        <v>240</v>
      </c>
      <c r="F9940" t="s">
        <v>239</v>
      </c>
      <c r="G9940" s="7">
        <v>10009</v>
      </c>
      <c r="H9940" t="s">
        <v>132</v>
      </c>
      <c r="I9940" t="s">
        <v>1519</v>
      </c>
      <c r="J9940" t="s">
        <v>23</v>
      </c>
      <c r="K9940" t="s">
        <v>54</v>
      </c>
      <c r="L9940" t="s">
        <v>7391</v>
      </c>
      <c r="M9940" s="8">
        <v>60.35</v>
      </c>
      <c r="N9940" s="7">
        <v>5</v>
      </c>
      <c r="O9940" s="8">
        <f>SUM(Superstore_Clean[[#This Row],[Unit Price]]*Superstore_Clean[[#This Row],[Quantity]])</f>
        <v>301.75</v>
      </c>
      <c r="P9940" s="7">
        <v>2016</v>
      </c>
      <c r="Q9940" t="s">
        <v>87</v>
      </c>
    </row>
    <row r="9941" spans="1:17" x14ac:dyDescent="0.3">
      <c r="A9941">
        <v>9940</v>
      </c>
      <c r="B9941" t="s">
        <v>10120</v>
      </c>
      <c r="C9941" s="6">
        <v>52621</v>
      </c>
      <c r="D9941" t="s">
        <v>2727</v>
      </c>
      <c r="E9941" t="s">
        <v>240</v>
      </c>
      <c r="F9941" t="s">
        <v>239</v>
      </c>
      <c r="G9941" s="7">
        <v>10009</v>
      </c>
      <c r="H9941" t="s">
        <v>132</v>
      </c>
      <c r="I9941" t="s">
        <v>4624</v>
      </c>
      <c r="J9941" t="s">
        <v>36</v>
      </c>
      <c r="K9941" t="s">
        <v>516</v>
      </c>
      <c r="L9941" t="s">
        <v>4625</v>
      </c>
      <c r="M9941" s="8">
        <v>35.520000000000003</v>
      </c>
      <c r="N9941" s="7">
        <v>4</v>
      </c>
      <c r="O9941" s="8">
        <f>SUM(Superstore_Clean[[#This Row],[Unit Price]]*Superstore_Clean[[#This Row],[Quantity]])</f>
        <v>142.08000000000001</v>
      </c>
      <c r="P9941" s="7">
        <v>2016</v>
      </c>
      <c r="Q9941" t="s">
        <v>87</v>
      </c>
    </row>
    <row r="9942" spans="1:17" x14ac:dyDescent="0.3">
      <c r="A9942">
        <v>9941</v>
      </c>
      <c r="B9942" t="s">
        <v>10120</v>
      </c>
      <c r="C9942" s="6">
        <v>52622</v>
      </c>
      <c r="D9942" t="s">
        <v>2727</v>
      </c>
      <c r="E9942" t="s">
        <v>240</v>
      </c>
      <c r="F9942" t="s">
        <v>239</v>
      </c>
      <c r="G9942" s="7">
        <v>10009</v>
      </c>
      <c r="H9942" t="s">
        <v>132</v>
      </c>
      <c r="I9942" t="s">
        <v>3091</v>
      </c>
      <c r="J9942" t="s">
        <v>36</v>
      </c>
      <c r="K9942" t="s">
        <v>57</v>
      </c>
      <c r="L9942" t="s">
        <v>3092</v>
      </c>
      <c r="M9942" s="8">
        <v>11.2</v>
      </c>
      <c r="N9942" s="7">
        <v>7</v>
      </c>
      <c r="O9942" s="8">
        <f>SUM(Superstore_Clean[[#This Row],[Unit Price]]*Superstore_Clean[[#This Row],[Quantity]])</f>
        <v>78.399999999999991</v>
      </c>
      <c r="P9942" s="7">
        <v>2016</v>
      </c>
      <c r="Q9942" t="s">
        <v>87</v>
      </c>
    </row>
    <row r="9943" spans="1:17" x14ac:dyDescent="0.3">
      <c r="A9943">
        <v>9942</v>
      </c>
      <c r="B9943" t="s">
        <v>10121</v>
      </c>
      <c r="C9943" s="6">
        <v>52623</v>
      </c>
      <c r="D9943" t="s">
        <v>1866</v>
      </c>
      <c r="E9943" t="s">
        <v>33</v>
      </c>
      <c r="F9943" t="s">
        <v>112</v>
      </c>
      <c r="G9943" s="7">
        <v>94122</v>
      </c>
      <c r="H9943" t="s">
        <v>34</v>
      </c>
      <c r="I9943" t="s">
        <v>1401</v>
      </c>
      <c r="J9943" t="s">
        <v>60</v>
      </c>
      <c r="K9943" t="s">
        <v>146</v>
      </c>
      <c r="L9943" t="s">
        <v>1402</v>
      </c>
      <c r="M9943" s="8">
        <v>223.58</v>
      </c>
      <c r="N9943" s="7">
        <v>14</v>
      </c>
      <c r="O9943" s="8">
        <f>SUM(Superstore_Clean[[#This Row],[Unit Price]]*Superstore_Clean[[#This Row],[Quantity]])</f>
        <v>3130.1200000000003</v>
      </c>
      <c r="P9943" s="7">
        <v>2017</v>
      </c>
      <c r="Q9943" t="s">
        <v>26</v>
      </c>
    </row>
    <row r="9944" spans="1:17" x14ac:dyDescent="0.3">
      <c r="A9944">
        <v>9943</v>
      </c>
      <c r="B9944" t="s">
        <v>10122</v>
      </c>
      <c r="C9944" s="6">
        <v>52624</v>
      </c>
      <c r="D9944" t="s">
        <v>1510</v>
      </c>
      <c r="E9944" t="s">
        <v>33</v>
      </c>
      <c r="F9944" t="s">
        <v>1668</v>
      </c>
      <c r="G9944" s="7">
        <v>92804</v>
      </c>
      <c r="H9944" t="s">
        <v>34</v>
      </c>
      <c r="I9944" t="s">
        <v>5354</v>
      </c>
      <c r="J9944" t="s">
        <v>36</v>
      </c>
      <c r="K9944" t="s">
        <v>49</v>
      </c>
      <c r="L9944" t="s">
        <v>5355</v>
      </c>
      <c r="M9944" s="8">
        <v>998.82</v>
      </c>
      <c r="N9944" s="7">
        <v>9</v>
      </c>
      <c r="O9944" s="8">
        <f>SUM(Superstore_Clean[[#This Row],[Unit Price]]*Superstore_Clean[[#This Row],[Quantity]])</f>
        <v>8989.380000000001</v>
      </c>
      <c r="P9944" s="7">
        <v>2014</v>
      </c>
      <c r="Q9944" t="s">
        <v>87</v>
      </c>
    </row>
    <row r="9945" spans="1:17" x14ac:dyDescent="0.3">
      <c r="A9945">
        <v>9944</v>
      </c>
      <c r="B9945" t="s">
        <v>10122</v>
      </c>
      <c r="C9945" s="6">
        <v>52625</v>
      </c>
      <c r="D9945" t="s">
        <v>1510</v>
      </c>
      <c r="E9945" t="s">
        <v>33</v>
      </c>
      <c r="F9945" t="s">
        <v>1668</v>
      </c>
      <c r="G9945" s="7">
        <v>92804</v>
      </c>
      <c r="H9945" t="s">
        <v>34</v>
      </c>
      <c r="I9945" t="s">
        <v>2338</v>
      </c>
      <c r="J9945" t="s">
        <v>36</v>
      </c>
      <c r="K9945" t="s">
        <v>516</v>
      </c>
      <c r="L9945" t="s">
        <v>2339</v>
      </c>
      <c r="M9945" s="8">
        <v>51.15</v>
      </c>
      <c r="N9945" s="7">
        <v>5</v>
      </c>
      <c r="O9945" s="8">
        <f>SUM(Superstore_Clean[[#This Row],[Unit Price]]*Superstore_Clean[[#This Row],[Quantity]])</f>
        <v>255.75</v>
      </c>
      <c r="P9945" s="7">
        <v>2014</v>
      </c>
      <c r="Q9945" t="s">
        <v>87</v>
      </c>
    </row>
    <row r="9946" spans="1:17" x14ac:dyDescent="0.3">
      <c r="A9946">
        <v>9945</v>
      </c>
      <c r="B9946" t="s">
        <v>10123</v>
      </c>
      <c r="C9946" s="6">
        <v>52626</v>
      </c>
      <c r="D9946" t="s">
        <v>2718</v>
      </c>
      <c r="E9946" t="s">
        <v>84</v>
      </c>
      <c r="F9946" t="s">
        <v>83</v>
      </c>
      <c r="G9946" s="7">
        <v>98103</v>
      </c>
      <c r="H9946" t="s">
        <v>34</v>
      </c>
      <c r="I9946" t="s">
        <v>3609</v>
      </c>
      <c r="J9946" t="s">
        <v>36</v>
      </c>
      <c r="K9946" t="s">
        <v>49</v>
      </c>
      <c r="L9946" t="s">
        <v>3610</v>
      </c>
      <c r="M9946" s="8">
        <v>40.74</v>
      </c>
      <c r="N9946" s="7">
        <v>3</v>
      </c>
      <c r="O9946" s="8">
        <f>SUM(Superstore_Clean[[#This Row],[Unit Price]]*Superstore_Clean[[#This Row],[Quantity]])</f>
        <v>122.22</v>
      </c>
      <c r="P9946" s="7">
        <v>2015</v>
      </c>
      <c r="Q9946" t="s">
        <v>80</v>
      </c>
    </row>
    <row r="9947" spans="1:17" x14ac:dyDescent="0.3">
      <c r="A9947">
        <v>9946</v>
      </c>
      <c r="B9947" t="s">
        <v>10124</v>
      </c>
      <c r="C9947" s="6">
        <v>52627</v>
      </c>
      <c r="D9947" t="s">
        <v>3464</v>
      </c>
      <c r="E9947" t="s">
        <v>131</v>
      </c>
      <c r="F9947" t="s">
        <v>130</v>
      </c>
      <c r="G9947" s="7">
        <v>19120</v>
      </c>
      <c r="H9947" t="s">
        <v>132</v>
      </c>
      <c r="I9947" t="s">
        <v>5435</v>
      </c>
      <c r="J9947" t="s">
        <v>36</v>
      </c>
      <c r="K9947" t="s">
        <v>78</v>
      </c>
      <c r="L9947" t="s">
        <v>5436</v>
      </c>
      <c r="M9947" s="8">
        <v>3.4239999999999999</v>
      </c>
      <c r="N9947" s="7">
        <v>1</v>
      </c>
      <c r="O9947" s="8">
        <f>SUM(Superstore_Clean[[#This Row],[Unit Price]]*Superstore_Clean[[#This Row],[Quantity]])</f>
        <v>3.4239999999999999</v>
      </c>
      <c r="P9947" s="7">
        <v>2014</v>
      </c>
      <c r="Q9947" t="s">
        <v>208</v>
      </c>
    </row>
    <row r="9948" spans="1:17" x14ac:dyDescent="0.3">
      <c r="A9948">
        <v>9947</v>
      </c>
      <c r="B9948" t="s">
        <v>10124</v>
      </c>
      <c r="C9948" s="6">
        <v>52628</v>
      </c>
      <c r="D9948" t="s">
        <v>3464</v>
      </c>
      <c r="E9948" t="s">
        <v>131</v>
      </c>
      <c r="F9948" t="s">
        <v>130</v>
      </c>
      <c r="G9948" s="7">
        <v>19120</v>
      </c>
      <c r="H9948" t="s">
        <v>132</v>
      </c>
      <c r="I9948" t="s">
        <v>2493</v>
      </c>
      <c r="J9948" t="s">
        <v>60</v>
      </c>
      <c r="K9948" t="s">
        <v>146</v>
      </c>
      <c r="L9948" t="s">
        <v>2494</v>
      </c>
      <c r="M9948" s="8">
        <v>151.19999999999999</v>
      </c>
      <c r="N9948" s="7">
        <v>3</v>
      </c>
      <c r="O9948" s="8">
        <f>SUM(Superstore_Clean[[#This Row],[Unit Price]]*Superstore_Clean[[#This Row],[Quantity]])</f>
        <v>453.59999999999997</v>
      </c>
      <c r="P9948" s="7">
        <v>2014</v>
      </c>
      <c r="Q9948" t="s">
        <v>208</v>
      </c>
    </row>
    <row r="9949" spans="1:17" x14ac:dyDescent="0.3">
      <c r="A9949">
        <v>9948</v>
      </c>
      <c r="B9949" t="s">
        <v>10125</v>
      </c>
      <c r="C9949" s="6">
        <v>52629</v>
      </c>
      <c r="D9949" t="s">
        <v>2208</v>
      </c>
      <c r="E9949" t="s">
        <v>228</v>
      </c>
      <c r="F9949" t="s">
        <v>3861</v>
      </c>
      <c r="G9949" s="7">
        <v>46203</v>
      </c>
      <c r="H9949" t="s">
        <v>92</v>
      </c>
      <c r="I9949" t="s">
        <v>2145</v>
      </c>
      <c r="J9949" t="s">
        <v>23</v>
      </c>
      <c r="K9949" t="s">
        <v>28</v>
      </c>
      <c r="L9949" t="s">
        <v>2146</v>
      </c>
      <c r="M9949" s="8">
        <v>1925.88</v>
      </c>
      <c r="N9949" s="7">
        <v>6</v>
      </c>
      <c r="O9949" s="8">
        <f>SUM(Superstore_Clean[[#This Row],[Unit Price]]*Superstore_Clean[[#This Row],[Quantity]])</f>
        <v>11555.28</v>
      </c>
      <c r="P9949" s="7">
        <v>2017</v>
      </c>
      <c r="Q9949" t="s">
        <v>39</v>
      </c>
    </row>
    <row r="9950" spans="1:17" x14ac:dyDescent="0.3">
      <c r="A9950">
        <v>9949</v>
      </c>
      <c r="B9950" t="s">
        <v>10125</v>
      </c>
      <c r="C9950" s="6">
        <v>52630</v>
      </c>
      <c r="D9950" t="s">
        <v>2208</v>
      </c>
      <c r="E9950" t="s">
        <v>228</v>
      </c>
      <c r="F9950" t="s">
        <v>3861</v>
      </c>
      <c r="G9950" s="7">
        <v>46203</v>
      </c>
      <c r="H9950" t="s">
        <v>92</v>
      </c>
      <c r="I9950" t="s">
        <v>831</v>
      </c>
      <c r="J9950" t="s">
        <v>36</v>
      </c>
      <c r="K9950" t="s">
        <v>67</v>
      </c>
      <c r="L9950" t="s">
        <v>832</v>
      </c>
      <c r="M9950" s="8">
        <v>2405.1999999999998</v>
      </c>
      <c r="N9950" s="7">
        <v>8</v>
      </c>
      <c r="O9950" s="8">
        <f>SUM(Superstore_Clean[[#This Row],[Unit Price]]*Superstore_Clean[[#This Row],[Quantity]])</f>
        <v>19241.599999999999</v>
      </c>
      <c r="P9950" s="7">
        <v>2017</v>
      </c>
      <c r="Q9950" t="s">
        <v>39</v>
      </c>
    </row>
    <row r="9951" spans="1:17" x14ac:dyDescent="0.3">
      <c r="A9951">
        <v>9950</v>
      </c>
      <c r="B9951" t="s">
        <v>10125</v>
      </c>
      <c r="C9951" s="6">
        <v>52631</v>
      </c>
      <c r="D9951" t="s">
        <v>2208</v>
      </c>
      <c r="E9951" t="s">
        <v>228</v>
      </c>
      <c r="F9951" t="s">
        <v>3861</v>
      </c>
      <c r="G9951" s="7">
        <v>46203</v>
      </c>
      <c r="H9951" t="s">
        <v>92</v>
      </c>
      <c r="I9951" t="s">
        <v>3990</v>
      </c>
      <c r="J9951" t="s">
        <v>60</v>
      </c>
      <c r="K9951" t="s">
        <v>146</v>
      </c>
      <c r="L9951" t="s">
        <v>3991</v>
      </c>
      <c r="M9951" s="8">
        <v>83.97</v>
      </c>
      <c r="N9951" s="7">
        <v>3</v>
      </c>
      <c r="O9951" s="8">
        <f>SUM(Superstore_Clean[[#This Row],[Unit Price]]*Superstore_Clean[[#This Row],[Quantity]])</f>
        <v>251.91</v>
      </c>
      <c r="P9951" s="7">
        <v>2017</v>
      </c>
      <c r="Q9951" t="s">
        <v>39</v>
      </c>
    </row>
    <row r="9952" spans="1:17" x14ac:dyDescent="0.3">
      <c r="A9952">
        <v>9951</v>
      </c>
      <c r="B9952" t="s">
        <v>10125</v>
      </c>
      <c r="C9952" s="6">
        <v>52632</v>
      </c>
      <c r="D9952" t="s">
        <v>2208</v>
      </c>
      <c r="E9952" t="s">
        <v>228</v>
      </c>
      <c r="F9952" t="s">
        <v>3861</v>
      </c>
      <c r="G9952" s="7">
        <v>46203</v>
      </c>
      <c r="H9952" t="s">
        <v>92</v>
      </c>
      <c r="I9952" t="s">
        <v>2350</v>
      </c>
      <c r="J9952" t="s">
        <v>60</v>
      </c>
      <c r="K9952" t="s">
        <v>146</v>
      </c>
      <c r="L9952" t="s">
        <v>2351</v>
      </c>
      <c r="M9952" s="8">
        <v>39.89</v>
      </c>
      <c r="N9952" s="7">
        <v>1</v>
      </c>
      <c r="O9952" s="8">
        <f>SUM(Superstore_Clean[[#This Row],[Unit Price]]*Superstore_Clean[[#This Row],[Quantity]])</f>
        <v>39.89</v>
      </c>
      <c r="P9952" s="7">
        <v>2017</v>
      </c>
      <c r="Q9952" t="s">
        <v>39</v>
      </c>
    </row>
    <row r="9953" spans="1:17" x14ac:dyDescent="0.3">
      <c r="A9953">
        <v>9952</v>
      </c>
      <c r="B9953" t="s">
        <v>10125</v>
      </c>
      <c r="C9953" s="6">
        <v>52633</v>
      </c>
      <c r="D9953" t="s">
        <v>2208</v>
      </c>
      <c r="E9953" t="s">
        <v>228</v>
      </c>
      <c r="F9953" t="s">
        <v>3861</v>
      </c>
      <c r="G9953" s="7">
        <v>46203</v>
      </c>
      <c r="H9953" t="s">
        <v>92</v>
      </c>
      <c r="I9953" t="s">
        <v>2905</v>
      </c>
      <c r="J9953" t="s">
        <v>36</v>
      </c>
      <c r="K9953" t="s">
        <v>64</v>
      </c>
      <c r="L9953" t="s">
        <v>2906</v>
      </c>
      <c r="M9953" s="8">
        <v>17.38</v>
      </c>
      <c r="N9953" s="7">
        <v>2</v>
      </c>
      <c r="O9953" s="8">
        <f>SUM(Superstore_Clean[[#This Row],[Unit Price]]*Superstore_Clean[[#This Row],[Quantity]])</f>
        <v>34.76</v>
      </c>
      <c r="P9953" s="7">
        <v>2017</v>
      </c>
      <c r="Q9953" t="s">
        <v>39</v>
      </c>
    </row>
    <row r="9954" spans="1:17" x14ac:dyDescent="0.3">
      <c r="A9954">
        <v>9953</v>
      </c>
      <c r="B9954" t="s">
        <v>10126</v>
      </c>
      <c r="C9954" s="6">
        <v>52634</v>
      </c>
      <c r="D9954" t="s">
        <v>6090</v>
      </c>
      <c r="E9954" t="s">
        <v>33</v>
      </c>
      <c r="F9954" t="s">
        <v>32</v>
      </c>
      <c r="G9954" s="7">
        <v>90045</v>
      </c>
      <c r="H9954" t="s">
        <v>34</v>
      </c>
      <c r="I9954" t="s">
        <v>1069</v>
      </c>
      <c r="J9954" t="s">
        <v>36</v>
      </c>
      <c r="K9954" t="s">
        <v>64</v>
      </c>
      <c r="L9954" t="s">
        <v>1070</v>
      </c>
      <c r="M9954" s="8">
        <v>55.264000000000003</v>
      </c>
      <c r="N9954" s="7">
        <v>2</v>
      </c>
      <c r="O9954" s="8">
        <f>SUM(Superstore_Clean[[#This Row],[Unit Price]]*Superstore_Clean[[#This Row],[Quantity]])</f>
        <v>110.52800000000001</v>
      </c>
      <c r="P9954" s="7">
        <v>2015</v>
      </c>
      <c r="Q9954" t="s">
        <v>87</v>
      </c>
    </row>
    <row r="9955" spans="1:17" x14ac:dyDescent="0.3">
      <c r="A9955">
        <v>9954</v>
      </c>
      <c r="B9955" t="s">
        <v>10126</v>
      </c>
      <c r="C9955" s="6">
        <v>52635</v>
      </c>
      <c r="D9955" t="s">
        <v>6090</v>
      </c>
      <c r="E9955" t="s">
        <v>33</v>
      </c>
      <c r="F9955" t="s">
        <v>32</v>
      </c>
      <c r="G9955" s="7">
        <v>90045</v>
      </c>
      <c r="H9955" t="s">
        <v>34</v>
      </c>
      <c r="I9955" t="s">
        <v>4918</v>
      </c>
      <c r="J9955" t="s">
        <v>36</v>
      </c>
      <c r="K9955" t="s">
        <v>78</v>
      </c>
      <c r="L9955" t="s">
        <v>4919</v>
      </c>
      <c r="M9955" s="8">
        <v>6.48</v>
      </c>
      <c r="N9955" s="7">
        <v>1</v>
      </c>
      <c r="O9955" s="8">
        <f>SUM(Superstore_Clean[[#This Row],[Unit Price]]*Superstore_Clean[[#This Row],[Quantity]])</f>
        <v>6.48</v>
      </c>
      <c r="P9955" s="7">
        <v>2015</v>
      </c>
      <c r="Q9955" t="s">
        <v>87</v>
      </c>
    </row>
    <row r="9956" spans="1:17" x14ac:dyDescent="0.3">
      <c r="A9956">
        <v>9955</v>
      </c>
      <c r="B9956" t="s">
        <v>10126</v>
      </c>
      <c r="C9956" s="6">
        <v>52636</v>
      </c>
      <c r="D9956" t="s">
        <v>6090</v>
      </c>
      <c r="E9956" t="s">
        <v>33</v>
      </c>
      <c r="F9956" t="s">
        <v>32</v>
      </c>
      <c r="G9956" s="7">
        <v>90045</v>
      </c>
      <c r="H9956" t="s">
        <v>34</v>
      </c>
      <c r="I9956" t="s">
        <v>5136</v>
      </c>
      <c r="J9956" t="s">
        <v>36</v>
      </c>
      <c r="K9956" t="s">
        <v>64</v>
      </c>
      <c r="L9956" t="s">
        <v>5137</v>
      </c>
      <c r="M9956" s="8">
        <v>34.247999999999998</v>
      </c>
      <c r="N9956" s="7">
        <v>3</v>
      </c>
      <c r="O9956" s="8">
        <f>SUM(Superstore_Clean[[#This Row],[Unit Price]]*Superstore_Clean[[#This Row],[Quantity]])</f>
        <v>102.744</v>
      </c>
      <c r="P9956" s="7">
        <v>2015</v>
      </c>
      <c r="Q9956" t="s">
        <v>87</v>
      </c>
    </row>
    <row r="9957" spans="1:17" x14ac:dyDescent="0.3">
      <c r="A9957">
        <v>9956</v>
      </c>
      <c r="B9957" t="s">
        <v>10126</v>
      </c>
      <c r="C9957" s="6">
        <v>52637</v>
      </c>
      <c r="D9957" t="s">
        <v>6090</v>
      </c>
      <c r="E9957" t="s">
        <v>33</v>
      </c>
      <c r="F9957" t="s">
        <v>32</v>
      </c>
      <c r="G9957" s="7">
        <v>90045</v>
      </c>
      <c r="H9957" t="s">
        <v>34</v>
      </c>
      <c r="I9957" t="s">
        <v>3370</v>
      </c>
      <c r="J9957" t="s">
        <v>23</v>
      </c>
      <c r="K9957" t="s">
        <v>45</v>
      </c>
      <c r="L9957" t="s">
        <v>3371</v>
      </c>
      <c r="M9957" s="8">
        <v>273.56799999999998</v>
      </c>
      <c r="N9957" s="7">
        <v>2</v>
      </c>
      <c r="O9957" s="8">
        <f>SUM(Superstore_Clean[[#This Row],[Unit Price]]*Superstore_Clean[[#This Row],[Quantity]])</f>
        <v>547.13599999999997</v>
      </c>
      <c r="P9957" s="7">
        <v>2015</v>
      </c>
      <c r="Q9957" t="s">
        <v>87</v>
      </c>
    </row>
    <row r="9958" spans="1:17" x14ac:dyDescent="0.3">
      <c r="A9958">
        <v>9957</v>
      </c>
      <c r="B9958" t="s">
        <v>10127</v>
      </c>
      <c r="C9958" s="6">
        <v>52638</v>
      </c>
      <c r="D9958" t="s">
        <v>4738</v>
      </c>
      <c r="E9958" t="s">
        <v>240</v>
      </c>
      <c r="F9958" t="s">
        <v>1328</v>
      </c>
      <c r="G9958" s="7">
        <v>10801</v>
      </c>
      <c r="H9958" t="s">
        <v>132</v>
      </c>
      <c r="I9958" t="s">
        <v>4651</v>
      </c>
      <c r="J9958" t="s">
        <v>36</v>
      </c>
      <c r="K9958" t="s">
        <v>78</v>
      </c>
      <c r="L9958" t="s">
        <v>4652</v>
      </c>
      <c r="M9958" s="8">
        <v>46.35</v>
      </c>
      <c r="N9958" s="7">
        <v>5</v>
      </c>
      <c r="O9958" s="8">
        <f>SUM(Superstore_Clean[[#This Row],[Unit Price]]*Superstore_Clean[[#This Row],[Quantity]])</f>
        <v>231.75</v>
      </c>
      <c r="P9958" s="7">
        <v>2014</v>
      </c>
      <c r="Q9958" t="s">
        <v>26</v>
      </c>
    </row>
    <row r="9959" spans="1:17" x14ac:dyDescent="0.3">
      <c r="A9959">
        <v>9958</v>
      </c>
      <c r="B9959" t="s">
        <v>10127</v>
      </c>
      <c r="C9959" s="6">
        <v>52639</v>
      </c>
      <c r="D9959" t="s">
        <v>4738</v>
      </c>
      <c r="E9959" t="s">
        <v>240</v>
      </c>
      <c r="F9959" t="s">
        <v>1328</v>
      </c>
      <c r="G9959" s="7">
        <v>10801</v>
      </c>
      <c r="H9959" t="s">
        <v>132</v>
      </c>
      <c r="I9959" t="s">
        <v>6092</v>
      </c>
      <c r="J9959" t="s">
        <v>36</v>
      </c>
      <c r="K9959" t="s">
        <v>78</v>
      </c>
      <c r="L9959" t="s">
        <v>6093</v>
      </c>
      <c r="M9959" s="8">
        <v>223.92</v>
      </c>
      <c r="N9959" s="7">
        <v>4</v>
      </c>
      <c r="O9959" s="8">
        <f>SUM(Superstore_Clean[[#This Row],[Unit Price]]*Superstore_Clean[[#This Row],[Quantity]])</f>
        <v>895.68</v>
      </c>
      <c r="P9959" s="7">
        <v>2014</v>
      </c>
      <c r="Q9959" t="s">
        <v>26</v>
      </c>
    </row>
    <row r="9960" spans="1:17" x14ac:dyDescent="0.3">
      <c r="A9960">
        <v>9959</v>
      </c>
      <c r="B9960" t="s">
        <v>10127</v>
      </c>
      <c r="C9960" s="6">
        <v>52640</v>
      </c>
      <c r="D9960" t="s">
        <v>4738</v>
      </c>
      <c r="E9960" t="s">
        <v>240</v>
      </c>
      <c r="F9960" t="s">
        <v>1328</v>
      </c>
      <c r="G9960" s="7">
        <v>10801</v>
      </c>
      <c r="H9960" t="s">
        <v>132</v>
      </c>
      <c r="I9960" t="s">
        <v>1724</v>
      </c>
      <c r="J9960" t="s">
        <v>36</v>
      </c>
      <c r="K9960" t="s">
        <v>516</v>
      </c>
      <c r="L9960" t="s">
        <v>1725</v>
      </c>
      <c r="M9960" s="8">
        <v>7.3</v>
      </c>
      <c r="N9960" s="7">
        <v>2</v>
      </c>
      <c r="O9960" s="8">
        <f>SUM(Superstore_Clean[[#This Row],[Unit Price]]*Superstore_Clean[[#This Row],[Quantity]])</f>
        <v>14.6</v>
      </c>
      <c r="P9960" s="7">
        <v>2014</v>
      </c>
      <c r="Q9960" t="s">
        <v>26</v>
      </c>
    </row>
    <row r="9961" spans="1:17" x14ac:dyDescent="0.3">
      <c r="A9961">
        <v>9960</v>
      </c>
      <c r="B9961" t="s">
        <v>10128</v>
      </c>
      <c r="C9961" s="6">
        <v>52641</v>
      </c>
      <c r="D9961" t="s">
        <v>1672</v>
      </c>
      <c r="E9961" t="s">
        <v>279</v>
      </c>
      <c r="F9961" t="s">
        <v>7275</v>
      </c>
      <c r="G9961" s="7">
        <v>85224</v>
      </c>
      <c r="H9961" t="s">
        <v>34</v>
      </c>
      <c r="I9961" t="s">
        <v>6769</v>
      </c>
      <c r="J9961" t="s">
        <v>36</v>
      </c>
      <c r="K9961" t="s">
        <v>57</v>
      </c>
      <c r="L9961" t="s">
        <v>6770</v>
      </c>
      <c r="M9961" s="8">
        <v>9.3439999999999994</v>
      </c>
      <c r="N9961" s="7">
        <v>2</v>
      </c>
      <c r="O9961" s="8">
        <f>SUM(Superstore_Clean[[#This Row],[Unit Price]]*Superstore_Clean[[#This Row],[Quantity]])</f>
        <v>18.687999999999999</v>
      </c>
      <c r="P9961" s="7">
        <v>2017</v>
      </c>
      <c r="Q9961" t="s">
        <v>47</v>
      </c>
    </row>
    <row r="9962" spans="1:17" x14ac:dyDescent="0.3">
      <c r="A9962">
        <v>9961</v>
      </c>
      <c r="B9962" t="s">
        <v>10129</v>
      </c>
      <c r="C9962" s="6">
        <v>52642</v>
      </c>
      <c r="D9962" t="s">
        <v>5154</v>
      </c>
      <c r="E9962" t="s">
        <v>20</v>
      </c>
      <c r="F9962" t="s">
        <v>2273</v>
      </c>
      <c r="G9962" s="7">
        <v>41042</v>
      </c>
      <c r="H9962" t="s">
        <v>21</v>
      </c>
      <c r="I9962" t="s">
        <v>5983</v>
      </c>
      <c r="J9962" t="s">
        <v>60</v>
      </c>
      <c r="K9962" t="s">
        <v>146</v>
      </c>
      <c r="L9962" t="s">
        <v>5984</v>
      </c>
      <c r="M9962" s="8">
        <v>18</v>
      </c>
      <c r="N9962" s="7">
        <v>1</v>
      </c>
      <c r="O9962" s="8">
        <f>SUM(Superstore_Clean[[#This Row],[Unit Price]]*Superstore_Clean[[#This Row],[Quantity]])</f>
        <v>18</v>
      </c>
      <c r="P9962" s="7">
        <v>2017</v>
      </c>
      <c r="Q9962" t="s">
        <v>139</v>
      </c>
    </row>
    <row r="9963" spans="1:17" x14ac:dyDescent="0.3">
      <c r="A9963">
        <v>9962</v>
      </c>
      <c r="B9963" t="s">
        <v>10130</v>
      </c>
      <c r="C9963" s="6">
        <v>52643</v>
      </c>
      <c r="D9963" t="s">
        <v>3524</v>
      </c>
      <c r="E9963" t="s">
        <v>91</v>
      </c>
      <c r="F9963" t="s">
        <v>167</v>
      </c>
      <c r="G9963" s="7">
        <v>77041</v>
      </c>
      <c r="H9963" t="s">
        <v>92</v>
      </c>
      <c r="I9963" t="s">
        <v>3977</v>
      </c>
      <c r="J9963" t="s">
        <v>36</v>
      </c>
      <c r="K9963" t="s">
        <v>78</v>
      </c>
      <c r="L9963" t="s">
        <v>3978</v>
      </c>
      <c r="M9963" s="8">
        <v>65.584000000000003</v>
      </c>
      <c r="N9963" s="7">
        <v>2</v>
      </c>
      <c r="O9963" s="8">
        <f>SUM(Superstore_Clean[[#This Row],[Unit Price]]*Superstore_Clean[[#This Row],[Quantity]])</f>
        <v>131.16800000000001</v>
      </c>
      <c r="P9963" s="7">
        <v>2015</v>
      </c>
      <c r="Q9963" t="s">
        <v>208</v>
      </c>
    </row>
    <row r="9964" spans="1:17" x14ac:dyDescent="0.3">
      <c r="A9964">
        <v>9963</v>
      </c>
      <c r="B9964" t="s">
        <v>10130</v>
      </c>
      <c r="C9964" s="6">
        <v>52644</v>
      </c>
      <c r="D9964" t="s">
        <v>3524</v>
      </c>
      <c r="E9964" t="s">
        <v>91</v>
      </c>
      <c r="F9964" t="s">
        <v>167</v>
      </c>
      <c r="G9964" s="7">
        <v>77041</v>
      </c>
      <c r="H9964" t="s">
        <v>92</v>
      </c>
      <c r="I9964" t="s">
        <v>6333</v>
      </c>
      <c r="J9964" t="s">
        <v>23</v>
      </c>
      <c r="K9964" t="s">
        <v>24</v>
      </c>
      <c r="L9964" t="s">
        <v>6334</v>
      </c>
      <c r="M9964" s="8">
        <v>383.46559999999999</v>
      </c>
      <c r="N9964" s="7">
        <v>4</v>
      </c>
      <c r="O9964" s="8">
        <f>SUM(Superstore_Clean[[#This Row],[Unit Price]]*Superstore_Clean[[#This Row],[Quantity]])</f>
        <v>1533.8624</v>
      </c>
      <c r="P9964" s="7">
        <v>2015</v>
      </c>
      <c r="Q9964" t="s">
        <v>208</v>
      </c>
    </row>
    <row r="9965" spans="1:17" x14ac:dyDescent="0.3">
      <c r="A9965">
        <v>9964</v>
      </c>
      <c r="B9965" t="s">
        <v>10131</v>
      </c>
      <c r="C9965" s="6">
        <v>52645</v>
      </c>
      <c r="D9965" t="s">
        <v>1775</v>
      </c>
      <c r="E9965" t="s">
        <v>131</v>
      </c>
      <c r="F9965" t="s">
        <v>130</v>
      </c>
      <c r="G9965" s="7">
        <v>19140</v>
      </c>
      <c r="H9965" t="s">
        <v>132</v>
      </c>
      <c r="I9965" t="s">
        <v>3211</v>
      </c>
      <c r="J9965" t="s">
        <v>36</v>
      </c>
      <c r="K9965" t="s">
        <v>78</v>
      </c>
      <c r="L9965" t="s">
        <v>3212</v>
      </c>
      <c r="M9965" s="8">
        <v>10.368</v>
      </c>
      <c r="N9965" s="7">
        <v>2</v>
      </c>
      <c r="O9965" s="8">
        <f>SUM(Superstore_Clean[[#This Row],[Unit Price]]*Superstore_Clean[[#This Row],[Quantity]])</f>
        <v>20.736000000000001</v>
      </c>
      <c r="P9965" s="7">
        <v>2015</v>
      </c>
      <c r="Q9965" t="s">
        <v>135</v>
      </c>
    </row>
    <row r="9966" spans="1:17" x14ac:dyDescent="0.3">
      <c r="A9966">
        <v>9965</v>
      </c>
      <c r="B9966" t="s">
        <v>10132</v>
      </c>
      <c r="C9966" s="6">
        <v>52646</v>
      </c>
      <c r="D9966" t="s">
        <v>9096</v>
      </c>
      <c r="E9966" t="s">
        <v>220</v>
      </c>
      <c r="F9966" t="s">
        <v>539</v>
      </c>
      <c r="G9966" s="7">
        <v>19711</v>
      </c>
      <c r="H9966" t="s">
        <v>132</v>
      </c>
      <c r="I9966" t="s">
        <v>985</v>
      </c>
      <c r="J9966" t="s">
        <v>23</v>
      </c>
      <c r="K9966" t="s">
        <v>54</v>
      </c>
      <c r="L9966" t="s">
        <v>986</v>
      </c>
      <c r="M9966" s="8">
        <v>13.4</v>
      </c>
      <c r="N9966" s="7">
        <v>1</v>
      </c>
      <c r="O9966" s="8">
        <f>SUM(Superstore_Clean[[#This Row],[Unit Price]]*Superstore_Clean[[#This Row],[Quantity]])</f>
        <v>13.4</v>
      </c>
      <c r="P9966" s="7">
        <v>2016</v>
      </c>
      <c r="Q9966" t="s">
        <v>87</v>
      </c>
    </row>
    <row r="9967" spans="1:17" x14ac:dyDescent="0.3">
      <c r="A9967">
        <v>9966</v>
      </c>
      <c r="B9967" t="s">
        <v>10132</v>
      </c>
      <c r="C9967" s="6">
        <v>52647</v>
      </c>
      <c r="D9967" t="s">
        <v>9096</v>
      </c>
      <c r="E9967" t="s">
        <v>220</v>
      </c>
      <c r="F9967" t="s">
        <v>539</v>
      </c>
      <c r="G9967" s="7">
        <v>19711</v>
      </c>
      <c r="H9967" t="s">
        <v>132</v>
      </c>
      <c r="I9967" t="s">
        <v>2804</v>
      </c>
      <c r="J9967" t="s">
        <v>36</v>
      </c>
      <c r="K9967" t="s">
        <v>78</v>
      </c>
      <c r="L9967" t="s">
        <v>169</v>
      </c>
      <c r="M9967" s="8">
        <v>4.9800000000000004</v>
      </c>
      <c r="N9967" s="7">
        <v>1</v>
      </c>
      <c r="O9967" s="8">
        <f>SUM(Superstore_Clean[[#This Row],[Unit Price]]*Superstore_Clean[[#This Row],[Quantity]])</f>
        <v>4.9800000000000004</v>
      </c>
      <c r="P9967" s="7">
        <v>2016</v>
      </c>
      <c r="Q9967" t="s">
        <v>87</v>
      </c>
    </row>
    <row r="9968" spans="1:17" x14ac:dyDescent="0.3">
      <c r="A9968">
        <v>9967</v>
      </c>
      <c r="B9968" t="s">
        <v>10132</v>
      </c>
      <c r="C9968" s="6">
        <v>52648</v>
      </c>
      <c r="D9968" t="s">
        <v>9096</v>
      </c>
      <c r="E9968" t="s">
        <v>220</v>
      </c>
      <c r="F9968" t="s">
        <v>539</v>
      </c>
      <c r="G9968" s="7">
        <v>19711</v>
      </c>
      <c r="H9968" t="s">
        <v>132</v>
      </c>
      <c r="I9968" t="s">
        <v>4964</v>
      </c>
      <c r="J9968" t="s">
        <v>36</v>
      </c>
      <c r="K9968" t="s">
        <v>157</v>
      </c>
      <c r="L9968" t="s">
        <v>4965</v>
      </c>
      <c r="M9968" s="8">
        <v>109.69</v>
      </c>
      <c r="N9968" s="7">
        <v>7</v>
      </c>
      <c r="O9968" s="8">
        <f>SUM(Superstore_Clean[[#This Row],[Unit Price]]*Superstore_Clean[[#This Row],[Quantity]])</f>
        <v>767.82999999999993</v>
      </c>
      <c r="P9968" s="7">
        <v>2016</v>
      </c>
      <c r="Q9968" t="s">
        <v>87</v>
      </c>
    </row>
    <row r="9969" spans="1:17" x14ac:dyDescent="0.3">
      <c r="A9969">
        <v>9968</v>
      </c>
      <c r="B9969" t="s">
        <v>10133</v>
      </c>
      <c r="C9969" s="6">
        <v>52649</v>
      </c>
      <c r="D9969" t="s">
        <v>4510</v>
      </c>
      <c r="E9969" t="s">
        <v>698</v>
      </c>
      <c r="F9969" t="s">
        <v>1876</v>
      </c>
      <c r="G9969" s="7">
        <v>7060</v>
      </c>
      <c r="H9969" t="s">
        <v>132</v>
      </c>
      <c r="I9969" t="s">
        <v>4386</v>
      </c>
      <c r="J9969" t="s">
        <v>36</v>
      </c>
      <c r="K9969" t="s">
        <v>64</v>
      </c>
      <c r="L9969" t="s">
        <v>4387</v>
      </c>
      <c r="M9969" s="8">
        <v>40.200000000000003</v>
      </c>
      <c r="N9969" s="7">
        <v>5</v>
      </c>
      <c r="O9969" s="8">
        <f>SUM(Superstore_Clean[[#This Row],[Unit Price]]*Superstore_Clean[[#This Row],[Quantity]])</f>
        <v>201</v>
      </c>
      <c r="P9969" s="7">
        <v>2017</v>
      </c>
      <c r="Q9969" t="s">
        <v>87</v>
      </c>
    </row>
    <row r="9970" spans="1:17" x14ac:dyDescent="0.3">
      <c r="A9970">
        <v>9969</v>
      </c>
      <c r="B9970" t="s">
        <v>10133</v>
      </c>
      <c r="C9970" s="6">
        <v>52650</v>
      </c>
      <c r="D9970" t="s">
        <v>4510</v>
      </c>
      <c r="E9970" t="s">
        <v>698</v>
      </c>
      <c r="F9970" t="s">
        <v>1876</v>
      </c>
      <c r="G9970" s="7">
        <v>7060</v>
      </c>
      <c r="H9970" t="s">
        <v>132</v>
      </c>
      <c r="I9970" t="s">
        <v>5685</v>
      </c>
      <c r="J9970" t="s">
        <v>36</v>
      </c>
      <c r="K9970" t="s">
        <v>64</v>
      </c>
      <c r="L9970" t="s">
        <v>5686</v>
      </c>
      <c r="M9970" s="8">
        <v>735.98</v>
      </c>
      <c r="N9970" s="7">
        <v>2</v>
      </c>
      <c r="O9970" s="8">
        <f>SUM(Superstore_Clean[[#This Row],[Unit Price]]*Superstore_Clean[[#This Row],[Quantity]])</f>
        <v>1471.96</v>
      </c>
      <c r="P9970" s="7">
        <v>2017</v>
      </c>
      <c r="Q9970" t="s">
        <v>87</v>
      </c>
    </row>
    <row r="9971" spans="1:17" x14ac:dyDescent="0.3">
      <c r="A9971">
        <v>9970</v>
      </c>
      <c r="B9971" t="s">
        <v>10133</v>
      </c>
      <c r="C9971" s="6">
        <v>52651</v>
      </c>
      <c r="D9971" t="s">
        <v>4510</v>
      </c>
      <c r="E9971" t="s">
        <v>698</v>
      </c>
      <c r="F9971" t="s">
        <v>1876</v>
      </c>
      <c r="G9971" s="7">
        <v>7060</v>
      </c>
      <c r="H9971" t="s">
        <v>132</v>
      </c>
      <c r="I9971" t="s">
        <v>717</v>
      </c>
      <c r="J9971" t="s">
        <v>36</v>
      </c>
      <c r="K9971" t="s">
        <v>67</v>
      </c>
      <c r="L9971" t="s">
        <v>718</v>
      </c>
      <c r="M9971" s="8">
        <v>22.75</v>
      </c>
      <c r="N9971" s="7">
        <v>7</v>
      </c>
      <c r="O9971" s="8">
        <f>SUM(Superstore_Clean[[#This Row],[Unit Price]]*Superstore_Clean[[#This Row],[Quantity]])</f>
        <v>159.25</v>
      </c>
      <c r="P9971" s="7">
        <v>2017</v>
      </c>
      <c r="Q9971" t="s">
        <v>87</v>
      </c>
    </row>
    <row r="9972" spans="1:17" x14ac:dyDescent="0.3">
      <c r="A9972">
        <v>9971</v>
      </c>
      <c r="B9972" t="s">
        <v>10134</v>
      </c>
      <c r="C9972" s="6">
        <v>52652</v>
      </c>
      <c r="D9972" t="s">
        <v>676</v>
      </c>
      <c r="E9972" t="s">
        <v>1128</v>
      </c>
      <c r="F9972" t="s">
        <v>3347</v>
      </c>
      <c r="G9972" s="7">
        <v>30080</v>
      </c>
      <c r="H9972" t="s">
        <v>21</v>
      </c>
      <c r="I9972" t="s">
        <v>3385</v>
      </c>
      <c r="J9972" t="s">
        <v>36</v>
      </c>
      <c r="K9972" t="s">
        <v>64</v>
      </c>
      <c r="L9972" t="s">
        <v>3386</v>
      </c>
      <c r="M9972" s="8">
        <v>119.56</v>
      </c>
      <c r="N9972" s="7">
        <v>2</v>
      </c>
      <c r="O9972" s="8">
        <f>SUM(Superstore_Clean[[#This Row],[Unit Price]]*Superstore_Clean[[#This Row],[Quantity]])</f>
        <v>239.12</v>
      </c>
      <c r="P9972" s="7">
        <v>2015</v>
      </c>
      <c r="Q9972" t="s">
        <v>39</v>
      </c>
    </row>
    <row r="9973" spans="1:17" x14ac:dyDescent="0.3">
      <c r="A9973">
        <v>9972</v>
      </c>
      <c r="B9973" t="s">
        <v>10134</v>
      </c>
      <c r="C9973" s="6">
        <v>52653</v>
      </c>
      <c r="D9973" t="s">
        <v>676</v>
      </c>
      <c r="E9973" t="s">
        <v>1128</v>
      </c>
      <c r="F9973" t="s">
        <v>3347</v>
      </c>
      <c r="G9973" s="7">
        <v>30080</v>
      </c>
      <c r="H9973" t="s">
        <v>21</v>
      </c>
      <c r="I9973" t="s">
        <v>4571</v>
      </c>
      <c r="J9973" t="s">
        <v>36</v>
      </c>
      <c r="K9973" t="s">
        <v>57</v>
      </c>
      <c r="L9973" t="s">
        <v>4572</v>
      </c>
      <c r="M9973" s="8">
        <v>140.75</v>
      </c>
      <c r="N9973" s="7">
        <v>5</v>
      </c>
      <c r="O9973" s="8">
        <f>SUM(Superstore_Clean[[#This Row],[Unit Price]]*Superstore_Clean[[#This Row],[Quantity]])</f>
        <v>703.75</v>
      </c>
      <c r="P9973" s="7">
        <v>2015</v>
      </c>
      <c r="Q9973" t="s">
        <v>39</v>
      </c>
    </row>
    <row r="9974" spans="1:17" x14ac:dyDescent="0.3">
      <c r="A9974">
        <v>9973</v>
      </c>
      <c r="B9974" t="s">
        <v>10135</v>
      </c>
      <c r="C9974" s="6">
        <v>52654</v>
      </c>
      <c r="D9974" t="s">
        <v>441</v>
      </c>
      <c r="E9974" t="s">
        <v>91</v>
      </c>
      <c r="F9974" t="s">
        <v>167</v>
      </c>
      <c r="G9974" s="7">
        <v>77041</v>
      </c>
      <c r="H9974" t="s">
        <v>92</v>
      </c>
      <c r="I9974" t="s">
        <v>2173</v>
      </c>
      <c r="J9974" t="s">
        <v>36</v>
      </c>
      <c r="K9974" t="s">
        <v>157</v>
      </c>
      <c r="L9974" t="s">
        <v>2174</v>
      </c>
      <c r="M9974" s="8">
        <v>99.567999999999998</v>
      </c>
      <c r="N9974" s="7">
        <v>2</v>
      </c>
      <c r="O9974" s="8">
        <f>SUM(Superstore_Clean[[#This Row],[Unit Price]]*Superstore_Clean[[#This Row],[Quantity]])</f>
        <v>199.136</v>
      </c>
      <c r="P9974" s="7">
        <v>2016</v>
      </c>
      <c r="Q9974" t="s">
        <v>139</v>
      </c>
    </row>
    <row r="9975" spans="1:17" x14ac:dyDescent="0.3">
      <c r="A9975">
        <v>9974</v>
      </c>
      <c r="B9975" t="s">
        <v>10136</v>
      </c>
      <c r="C9975" s="6">
        <v>52655</v>
      </c>
      <c r="D9975" t="s">
        <v>2948</v>
      </c>
      <c r="E9975" t="s">
        <v>33</v>
      </c>
      <c r="F9975" t="s">
        <v>32</v>
      </c>
      <c r="G9975" s="7">
        <v>90032</v>
      </c>
      <c r="H9975" t="s">
        <v>34</v>
      </c>
      <c r="I9975" t="s">
        <v>8124</v>
      </c>
      <c r="J9975" t="s">
        <v>60</v>
      </c>
      <c r="K9975" t="s">
        <v>61</v>
      </c>
      <c r="L9975" t="s">
        <v>8125</v>
      </c>
      <c r="M9975" s="8">
        <v>271.95999999999998</v>
      </c>
      <c r="N9975" s="7">
        <v>5</v>
      </c>
      <c r="O9975" s="8">
        <f>SUM(Superstore_Clean[[#This Row],[Unit Price]]*Superstore_Clean[[#This Row],[Quantity]])</f>
        <v>1359.8</v>
      </c>
      <c r="P9975" s="7">
        <v>2016</v>
      </c>
      <c r="Q9975" t="s">
        <v>87</v>
      </c>
    </row>
    <row r="9976" spans="1:17" x14ac:dyDescent="0.3">
      <c r="A9976">
        <v>9975</v>
      </c>
      <c r="B9976" t="s">
        <v>10136</v>
      </c>
      <c r="C9976" s="6">
        <v>52656</v>
      </c>
      <c r="D9976" t="s">
        <v>2948</v>
      </c>
      <c r="E9976" t="s">
        <v>33</v>
      </c>
      <c r="F9976" t="s">
        <v>32</v>
      </c>
      <c r="G9976" s="7">
        <v>90032</v>
      </c>
      <c r="H9976" t="s">
        <v>34</v>
      </c>
      <c r="I9976" t="s">
        <v>3974</v>
      </c>
      <c r="J9976" t="s">
        <v>36</v>
      </c>
      <c r="K9976" t="s">
        <v>57</v>
      </c>
      <c r="L9976" t="s">
        <v>3975</v>
      </c>
      <c r="M9976" s="8">
        <v>18.690000000000001</v>
      </c>
      <c r="N9976" s="7">
        <v>7</v>
      </c>
      <c r="O9976" s="8">
        <f>SUM(Superstore_Clean[[#This Row],[Unit Price]]*Superstore_Clean[[#This Row],[Quantity]])</f>
        <v>130.83000000000001</v>
      </c>
      <c r="P9976" s="7">
        <v>2016</v>
      </c>
      <c r="Q9976" t="s">
        <v>87</v>
      </c>
    </row>
    <row r="9977" spans="1:17" x14ac:dyDescent="0.3">
      <c r="A9977">
        <v>9976</v>
      </c>
      <c r="B9977" t="s">
        <v>10136</v>
      </c>
      <c r="C9977" s="6">
        <v>52657</v>
      </c>
      <c r="D9977" t="s">
        <v>2948</v>
      </c>
      <c r="E9977" t="s">
        <v>33</v>
      </c>
      <c r="F9977" t="s">
        <v>32</v>
      </c>
      <c r="G9977" s="7">
        <v>90032</v>
      </c>
      <c r="H9977" t="s">
        <v>34</v>
      </c>
      <c r="I9977" t="s">
        <v>1981</v>
      </c>
      <c r="J9977" t="s">
        <v>36</v>
      </c>
      <c r="K9977" t="s">
        <v>78</v>
      </c>
      <c r="L9977" t="s">
        <v>1982</v>
      </c>
      <c r="M9977" s="8">
        <v>13.36</v>
      </c>
      <c r="N9977" s="7">
        <v>2</v>
      </c>
      <c r="O9977" s="8">
        <f>SUM(Superstore_Clean[[#This Row],[Unit Price]]*Superstore_Clean[[#This Row],[Quantity]])</f>
        <v>26.72</v>
      </c>
      <c r="P9977" s="7">
        <v>2016</v>
      </c>
      <c r="Q9977" t="s">
        <v>87</v>
      </c>
    </row>
    <row r="9978" spans="1:17" x14ac:dyDescent="0.3">
      <c r="A9978">
        <v>9977</v>
      </c>
      <c r="B9978" t="s">
        <v>10136</v>
      </c>
      <c r="C9978" s="6">
        <v>52658</v>
      </c>
      <c r="D9978" t="s">
        <v>2948</v>
      </c>
      <c r="E9978" t="s">
        <v>33</v>
      </c>
      <c r="F9978" t="s">
        <v>32</v>
      </c>
      <c r="G9978" s="7">
        <v>90032</v>
      </c>
      <c r="H9978" t="s">
        <v>34</v>
      </c>
      <c r="I9978" t="s">
        <v>1699</v>
      </c>
      <c r="J9978" t="s">
        <v>60</v>
      </c>
      <c r="K9978" t="s">
        <v>61</v>
      </c>
      <c r="L9978" t="s">
        <v>1700</v>
      </c>
      <c r="M9978" s="8">
        <v>249.584</v>
      </c>
      <c r="N9978" s="7">
        <v>2</v>
      </c>
      <c r="O9978" s="8">
        <f>SUM(Superstore_Clean[[#This Row],[Unit Price]]*Superstore_Clean[[#This Row],[Quantity]])</f>
        <v>499.16800000000001</v>
      </c>
      <c r="P9978" s="7">
        <v>2016</v>
      </c>
      <c r="Q9978" t="s">
        <v>87</v>
      </c>
    </row>
    <row r="9979" spans="1:17" x14ac:dyDescent="0.3">
      <c r="A9979">
        <v>9978</v>
      </c>
      <c r="B9979" t="s">
        <v>10136</v>
      </c>
      <c r="C9979" s="6">
        <v>52659</v>
      </c>
      <c r="D9979" t="s">
        <v>2948</v>
      </c>
      <c r="E9979" t="s">
        <v>33</v>
      </c>
      <c r="F9979" t="s">
        <v>32</v>
      </c>
      <c r="G9979" s="7">
        <v>90032</v>
      </c>
      <c r="H9979" t="s">
        <v>34</v>
      </c>
      <c r="I9979" t="s">
        <v>1695</v>
      </c>
      <c r="J9979" t="s">
        <v>36</v>
      </c>
      <c r="K9979" t="s">
        <v>242</v>
      </c>
      <c r="L9979" t="s">
        <v>1696</v>
      </c>
      <c r="M9979" s="8">
        <v>13.86</v>
      </c>
      <c r="N9979" s="7">
        <v>7</v>
      </c>
      <c r="O9979" s="8">
        <f>SUM(Superstore_Clean[[#This Row],[Unit Price]]*Superstore_Clean[[#This Row],[Quantity]])</f>
        <v>97.02</v>
      </c>
      <c r="P9979" s="7">
        <v>2016</v>
      </c>
      <c r="Q9979" t="s">
        <v>87</v>
      </c>
    </row>
    <row r="9980" spans="1:17" x14ac:dyDescent="0.3">
      <c r="A9980">
        <v>9979</v>
      </c>
      <c r="B9980" t="s">
        <v>10136</v>
      </c>
      <c r="C9980" s="6">
        <v>52660</v>
      </c>
      <c r="D9980" t="s">
        <v>2948</v>
      </c>
      <c r="E9980" t="s">
        <v>33</v>
      </c>
      <c r="F9980" t="s">
        <v>32</v>
      </c>
      <c r="G9980" s="7">
        <v>90032</v>
      </c>
      <c r="H9980" t="s">
        <v>34</v>
      </c>
      <c r="I9980" t="s">
        <v>2790</v>
      </c>
      <c r="J9980" t="s">
        <v>36</v>
      </c>
      <c r="K9980" t="s">
        <v>64</v>
      </c>
      <c r="L9980" t="s">
        <v>2791</v>
      </c>
      <c r="M9980" s="8">
        <v>13.375999999999999</v>
      </c>
      <c r="N9980" s="7">
        <v>4</v>
      </c>
      <c r="O9980" s="8">
        <f>SUM(Superstore_Clean[[#This Row],[Unit Price]]*Superstore_Clean[[#This Row],[Quantity]])</f>
        <v>53.503999999999998</v>
      </c>
      <c r="P9980" s="7">
        <v>2016</v>
      </c>
      <c r="Q9980" t="s">
        <v>87</v>
      </c>
    </row>
    <row r="9981" spans="1:17" x14ac:dyDescent="0.3">
      <c r="A9981">
        <v>9980</v>
      </c>
      <c r="B9981" t="s">
        <v>10136</v>
      </c>
      <c r="C9981" s="6">
        <v>52661</v>
      </c>
      <c r="D9981" t="s">
        <v>2948</v>
      </c>
      <c r="E9981" t="s">
        <v>33</v>
      </c>
      <c r="F9981" t="s">
        <v>32</v>
      </c>
      <c r="G9981" s="7">
        <v>90032</v>
      </c>
      <c r="H9981" t="s">
        <v>34</v>
      </c>
      <c r="I9981" t="s">
        <v>3154</v>
      </c>
      <c r="J9981" t="s">
        <v>36</v>
      </c>
      <c r="K9981" t="s">
        <v>64</v>
      </c>
      <c r="L9981" t="s">
        <v>7824</v>
      </c>
      <c r="M9981" s="8">
        <v>437.47199999999998</v>
      </c>
      <c r="N9981" s="7">
        <v>14</v>
      </c>
      <c r="O9981" s="8">
        <f>SUM(Superstore_Clean[[#This Row],[Unit Price]]*Superstore_Clean[[#This Row],[Quantity]])</f>
        <v>6124.6080000000002</v>
      </c>
      <c r="P9981" s="7">
        <v>2016</v>
      </c>
      <c r="Q9981" t="s">
        <v>87</v>
      </c>
    </row>
    <row r="9982" spans="1:17" x14ac:dyDescent="0.3">
      <c r="A9982">
        <v>9981</v>
      </c>
      <c r="B9982" t="s">
        <v>10137</v>
      </c>
      <c r="C9982" s="6">
        <v>52662</v>
      </c>
      <c r="D9982" t="s">
        <v>3839</v>
      </c>
      <c r="E9982" t="s">
        <v>653</v>
      </c>
      <c r="F9982" t="s">
        <v>3768</v>
      </c>
      <c r="G9982" s="7">
        <v>70506</v>
      </c>
      <c r="H9982" t="s">
        <v>21</v>
      </c>
      <c r="I9982" t="s">
        <v>3375</v>
      </c>
      <c r="J9982" t="s">
        <v>23</v>
      </c>
      <c r="K9982" t="s">
        <v>45</v>
      </c>
      <c r="L9982" t="s">
        <v>2886</v>
      </c>
      <c r="M9982" s="8">
        <v>85.98</v>
      </c>
      <c r="N9982" s="7">
        <v>1</v>
      </c>
      <c r="O9982" s="8">
        <f>SUM(Superstore_Clean[[#This Row],[Unit Price]]*Superstore_Clean[[#This Row],[Quantity]])</f>
        <v>85.98</v>
      </c>
      <c r="P9982" s="7">
        <v>2015</v>
      </c>
      <c r="Q9982" t="s">
        <v>139</v>
      </c>
    </row>
    <row r="9983" spans="1:17" x14ac:dyDescent="0.3">
      <c r="A9983">
        <v>9982</v>
      </c>
      <c r="B9983" t="s">
        <v>10138</v>
      </c>
      <c r="C9983" s="6">
        <v>52663</v>
      </c>
      <c r="D9983" t="s">
        <v>247</v>
      </c>
      <c r="E9983" t="s">
        <v>443</v>
      </c>
      <c r="F9983" t="s">
        <v>662</v>
      </c>
      <c r="G9983" s="7">
        <v>45014</v>
      </c>
      <c r="H9983" t="s">
        <v>132</v>
      </c>
      <c r="I9983" t="s">
        <v>2125</v>
      </c>
      <c r="J9983" t="s">
        <v>36</v>
      </c>
      <c r="K9983" t="s">
        <v>37</v>
      </c>
      <c r="L9983" t="s">
        <v>2126</v>
      </c>
      <c r="M9983" s="8">
        <v>16.52</v>
      </c>
      <c r="N9983" s="7">
        <v>5</v>
      </c>
      <c r="O9983" s="8">
        <f>SUM(Superstore_Clean[[#This Row],[Unit Price]]*Superstore_Clean[[#This Row],[Quantity]])</f>
        <v>82.6</v>
      </c>
      <c r="P9983" s="7">
        <v>2017</v>
      </c>
      <c r="Q9983" t="s">
        <v>115</v>
      </c>
    </row>
    <row r="9984" spans="1:17" x14ac:dyDescent="0.3">
      <c r="A9984">
        <v>9983</v>
      </c>
      <c r="B9984" t="s">
        <v>10139</v>
      </c>
      <c r="C9984" s="6">
        <v>52664</v>
      </c>
      <c r="D9984" t="s">
        <v>441</v>
      </c>
      <c r="E9984" t="s">
        <v>214</v>
      </c>
      <c r="F9984" t="s">
        <v>5781</v>
      </c>
      <c r="G9984" s="7">
        <v>49505</v>
      </c>
      <c r="H9984" t="s">
        <v>92</v>
      </c>
      <c r="I9984" t="s">
        <v>2503</v>
      </c>
      <c r="J9984" t="s">
        <v>36</v>
      </c>
      <c r="K9984" t="s">
        <v>78</v>
      </c>
      <c r="L9984" t="s">
        <v>2504</v>
      </c>
      <c r="M9984" s="8">
        <v>35.56</v>
      </c>
      <c r="N9984" s="7">
        <v>7</v>
      </c>
      <c r="O9984" s="8">
        <f>SUM(Superstore_Clean[[#This Row],[Unit Price]]*Superstore_Clean[[#This Row],[Quantity]])</f>
        <v>248.92000000000002</v>
      </c>
      <c r="P9984" s="7">
        <v>2016</v>
      </c>
      <c r="Q9984" t="s">
        <v>139</v>
      </c>
    </row>
    <row r="9985" spans="1:17" x14ac:dyDescent="0.3">
      <c r="A9985">
        <v>9984</v>
      </c>
      <c r="B9985" t="s">
        <v>10139</v>
      </c>
      <c r="C9985" s="6">
        <v>52665</v>
      </c>
      <c r="D9985" t="s">
        <v>441</v>
      </c>
      <c r="E9985" t="s">
        <v>214</v>
      </c>
      <c r="F9985" t="s">
        <v>5781</v>
      </c>
      <c r="G9985" s="7">
        <v>49505</v>
      </c>
      <c r="H9985" t="s">
        <v>92</v>
      </c>
      <c r="I9985" t="s">
        <v>6956</v>
      </c>
      <c r="J9985" t="s">
        <v>60</v>
      </c>
      <c r="K9985" t="s">
        <v>61</v>
      </c>
      <c r="L9985" t="s">
        <v>6957</v>
      </c>
      <c r="M9985" s="8">
        <v>97.98</v>
      </c>
      <c r="N9985" s="7">
        <v>2</v>
      </c>
      <c r="O9985" s="8">
        <f>SUM(Superstore_Clean[[#This Row],[Unit Price]]*Superstore_Clean[[#This Row],[Quantity]])</f>
        <v>195.96</v>
      </c>
      <c r="P9985" s="7">
        <v>2016</v>
      </c>
      <c r="Q9985" t="s">
        <v>139</v>
      </c>
    </row>
    <row r="9986" spans="1:17" x14ac:dyDescent="0.3">
      <c r="A9986">
        <v>9985</v>
      </c>
      <c r="B9986" t="s">
        <v>10140</v>
      </c>
      <c r="C9986" s="6">
        <v>52666</v>
      </c>
      <c r="D9986" t="s">
        <v>1735</v>
      </c>
      <c r="E9986" t="s">
        <v>240</v>
      </c>
      <c r="F9986" t="s">
        <v>1040</v>
      </c>
      <c r="G9986" s="7">
        <v>11561</v>
      </c>
      <c r="H9986" t="s">
        <v>132</v>
      </c>
      <c r="I9986" t="s">
        <v>1275</v>
      </c>
      <c r="J9986" t="s">
        <v>36</v>
      </c>
      <c r="K9986" t="s">
        <v>37</v>
      </c>
      <c r="L9986" t="s">
        <v>1276</v>
      </c>
      <c r="M9986" s="8">
        <v>31.5</v>
      </c>
      <c r="N9986" s="7">
        <v>10</v>
      </c>
      <c r="O9986" s="8">
        <f>SUM(Superstore_Clean[[#This Row],[Unit Price]]*Superstore_Clean[[#This Row],[Quantity]])</f>
        <v>315</v>
      </c>
      <c r="P9986" s="7">
        <v>2015</v>
      </c>
      <c r="Q9986" t="s">
        <v>109</v>
      </c>
    </row>
    <row r="9987" spans="1:17" x14ac:dyDescent="0.3">
      <c r="A9987">
        <v>9986</v>
      </c>
      <c r="B9987" t="s">
        <v>10140</v>
      </c>
      <c r="C9987" s="6">
        <v>52667</v>
      </c>
      <c r="D9987" t="s">
        <v>1735</v>
      </c>
      <c r="E9987" t="s">
        <v>240</v>
      </c>
      <c r="F9987" t="s">
        <v>1040</v>
      </c>
      <c r="G9987" s="7">
        <v>11561</v>
      </c>
      <c r="H9987" t="s">
        <v>132</v>
      </c>
      <c r="I9987" t="s">
        <v>4276</v>
      </c>
      <c r="J9987" t="s">
        <v>36</v>
      </c>
      <c r="K9987" t="s">
        <v>516</v>
      </c>
      <c r="L9987" t="s">
        <v>4277</v>
      </c>
      <c r="M9987" s="8">
        <v>55.6</v>
      </c>
      <c r="N9987" s="7">
        <v>4</v>
      </c>
      <c r="O9987" s="8">
        <f>SUM(Superstore_Clean[[#This Row],[Unit Price]]*Superstore_Clean[[#This Row],[Quantity]])</f>
        <v>222.4</v>
      </c>
      <c r="P9987" s="7">
        <v>2015</v>
      </c>
      <c r="Q9987" t="s">
        <v>109</v>
      </c>
    </row>
    <row r="9988" spans="1:17" x14ac:dyDescent="0.3">
      <c r="A9988">
        <v>9987</v>
      </c>
      <c r="B9988" t="s">
        <v>10141</v>
      </c>
      <c r="C9988" s="6">
        <v>52668</v>
      </c>
      <c r="D9988" t="s">
        <v>4577</v>
      </c>
      <c r="E9988" t="s">
        <v>33</v>
      </c>
      <c r="F9988" t="s">
        <v>32</v>
      </c>
      <c r="G9988" s="7">
        <v>90008</v>
      </c>
      <c r="H9988" t="s">
        <v>34</v>
      </c>
      <c r="I9988" t="s">
        <v>5817</v>
      </c>
      <c r="J9988" t="s">
        <v>60</v>
      </c>
      <c r="K9988" t="s">
        <v>146</v>
      </c>
      <c r="L9988" t="s">
        <v>5818</v>
      </c>
      <c r="M9988" s="8">
        <v>36.24</v>
      </c>
      <c r="N9988" s="7">
        <v>1</v>
      </c>
      <c r="O9988" s="8">
        <f>SUM(Superstore_Clean[[#This Row],[Unit Price]]*Superstore_Clean[[#This Row],[Quantity]])</f>
        <v>36.24</v>
      </c>
      <c r="P9988" s="7">
        <v>2016</v>
      </c>
      <c r="Q9988" t="s">
        <v>139</v>
      </c>
    </row>
    <row r="9989" spans="1:17" x14ac:dyDescent="0.3">
      <c r="A9989">
        <v>9988</v>
      </c>
      <c r="B9989" t="s">
        <v>10142</v>
      </c>
      <c r="C9989" s="6">
        <v>52669</v>
      </c>
      <c r="D9989" t="s">
        <v>194</v>
      </c>
      <c r="E9989" t="s">
        <v>1128</v>
      </c>
      <c r="F9989" t="s">
        <v>6980</v>
      </c>
      <c r="G9989" s="7">
        <v>30605</v>
      </c>
      <c r="H9989" t="s">
        <v>21</v>
      </c>
      <c r="I9989" t="s">
        <v>6285</v>
      </c>
      <c r="J9989" t="s">
        <v>60</v>
      </c>
      <c r="K9989" t="s">
        <v>146</v>
      </c>
      <c r="L9989" t="s">
        <v>6286</v>
      </c>
      <c r="M9989" s="8">
        <v>79.989999999999995</v>
      </c>
      <c r="N9989" s="7">
        <v>1</v>
      </c>
      <c r="O9989" s="8">
        <f>SUM(Superstore_Clean[[#This Row],[Unit Price]]*Superstore_Clean[[#This Row],[Quantity]])</f>
        <v>79.989999999999995</v>
      </c>
      <c r="P9989" s="7">
        <v>2017</v>
      </c>
      <c r="Q9989" t="s">
        <v>26</v>
      </c>
    </row>
    <row r="9990" spans="1:17" x14ac:dyDescent="0.3">
      <c r="A9990">
        <v>9989</v>
      </c>
      <c r="B9990" t="s">
        <v>10142</v>
      </c>
      <c r="C9990" s="6">
        <v>52670</v>
      </c>
      <c r="D9990" t="s">
        <v>194</v>
      </c>
      <c r="E9990" t="s">
        <v>1128</v>
      </c>
      <c r="F9990" t="s">
        <v>6980</v>
      </c>
      <c r="G9990" s="7">
        <v>30605</v>
      </c>
      <c r="H9990" t="s">
        <v>21</v>
      </c>
      <c r="I9990" t="s">
        <v>8087</v>
      </c>
      <c r="J9990" t="s">
        <v>60</v>
      </c>
      <c r="K9990" t="s">
        <v>61</v>
      </c>
      <c r="L9990" t="s">
        <v>8088</v>
      </c>
      <c r="M9990" s="8">
        <v>206.1</v>
      </c>
      <c r="N9990" s="7">
        <v>5</v>
      </c>
      <c r="O9990" s="8">
        <f>SUM(Superstore_Clean[[#This Row],[Unit Price]]*Superstore_Clean[[#This Row],[Quantity]])</f>
        <v>1030.5</v>
      </c>
      <c r="P9990" s="7">
        <v>2017</v>
      </c>
      <c r="Q9990" t="s">
        <v>26</v>
      </c>
    </row>
    <row r="9991" spans="1:17" x14ac:dyDescent="0.3">
      <c r="A9991">
        <v>9990</v>
      </c>
      <c r="B9991" t="s">
        <v>10143</v>
      </c>
      <c r="C9991" s="6">
        <v>52671</v>
      </c>
      <c r="D9991" t="s">
        <v>3572</v>
      </c>
      <c r="E9991" t="s">
        <v>43</v>
      </c>
      <c r="F9991" t="s">
        <v>1255</v>
      </c>
      <c r="G9991" s="7">
        <v>33180</v>
      </c>
      <c r="H9991" t="s">
        <v>21</v>
      </c>
      <c r="I9991" t="s">
        <v>4154</v>
      </c>
      <c r="J9991" t="s">
        <v>23</v>
      </c>
      <c r="K9991" t="s">
        <v>54</v>
      </c>
      <c r="L9991" t="s">
        <v>4155</v>
      </c>
      <c r="M9991" s="8">
        <v>25.248000000000001</v>
      </c>
      <c r="N9991" s="7">
        <v>3</v>
      </c>
      <c r="O9991" s="8">
        <f>SUM(Superstore_Clean[[#This Row],[Unit Price]]*Superstore_Clean[[#This Row],[Quantity]])</f>
        <v>75.744</v>
      </c>
      <c r="P9991" s="7">
        <v>2014</v>
      </c>
      <c r="Q9991" t="s">
        <v>144</v>
      </c>
    </row>
    <row r="9992" spans="1:17" x14ac:dyDescent="0.3">
      <c r="A9992">
        <v>9991</v>
      </c>
      <c r="B9992" t="s">
        <v>10144</v>
      </c>
      <c r="C9992" s="6">
        <v>52672</v>
      </c>
      <c r="D9992" t="s">
        <v>572</v>
      </c>
      <c r="E9992" t="s">
        <v>33</v>
      </c>
      <c r="F9992" t="s">
        <v>1516</v>
      </c>
      <c r="G9992" s="7">
        <v>92627</v>
      </c>
      <c r="H9992" t="s">
        <v>34</v>
      </c>
      <c r="I9992" t="s">
        <v>7740</v>
      </c>
      <c r="J9992" t="s">
        <v>23</v>
      </c>
      <c r="K9992" t="s">
        <v>54</v>
      </c>
      <c r="L9992" t="s">
        <v>7741</v>
      </c>
      <c r="M9992" s="8">
        <v>91.96</v>
      </c>
      <c r="N9992" s="7">
        <v>2</v>
      </c>
      <c r="O9992" s="8">
        <f>SUM(Superstore_Clean[[#This Row],[Unit Price]]*Superstore_Clean[[#This Row],[Quantity]])</f>
        <v>183.92</v>
      </c>
      <c r="P9992" s="7">
        <v>2017</v>
      </c>
      <c r="Q9992" t="s">
        <v>497</v>
      </c>
    </row>
    <row r="9993" spans="1:17" x14ac:dyDescent="0.3">
      <c r="A9993">
        <v>9992</v>
      </c>
      <c r="B9993" t="s">
        <v>10144</v>
      </c>
      <c r="C9993" s="6">
        <v>52673</v>
      </c>
      <c r="D9993" t="s">
        <v>572</v>
      </c>
      <c r="E9993" t="s">
        <v>33</v>
      </c>
      <c r="F9993" t="s">
        <v>1516</v>
      </c>
      <c r="G9993" s="7">
        <v>92627</v>
      </c>
      <c r="H9993" t="s">
        <v>34</v>
      </c>
      <c r="I9993" t="s">
        <v>1055</v>
      </c>
      <c r="J9993" t="s">
        <v>60</v>
      </c>
      <c r="K9993" t="s">
        <v>61</v>
      </c>
      <c r="L9993" t="s">
        <v>1056</v>
      </c>
      <c r="M9993" s="8">
        <v>258.57600000000002</v>
      </c>
      <c r="N9993" s="7">
        <v>2</v>
      </c>
      <c r="O9993" s="8">
        <f>SUM(Superstore_Clean[[#This Row],[Unit Price]]*Superstore_Clean[[#This Row],[Quantity]])</f>
        <v>517.15200000000004</v>
      </c>
      <c r="P9993" s="7">
        <v>2017</v>
      </c>
      <c r="Q9993" t="s">
        <v>497</v>
      </c>
    </row>
    <row r="9994" spans="1:17" x14ac:dyDescent="0.3">
      <c r="A9994">
        <v>9993</v>
      </c>
      <c r="B9994" t="s">
        <v>10144</v>
      </c>
      <c r="C9994" s="6">
        <v>52674</v>
      </c>
      <c r="D9994" t="s">
        <v>572</v>
      </c>
      <c r="E9994" t="s">
        <v>33</v>
      </c>
      <c r="F9994" t="s">
        <v>1516</v>
      </c>
      <c r="G9994" s="7">
        <v>92627</v>
      </c>
      <c r="H9994" t="s">
        <v>34</v>
      </c>
      <c r="I9994" t="s">
        <v>3306</v>
      </c>
      <c r="J9994" t="s">
        <v>36</v>
      </c>
      <c r="K9994" t="s">
        <v>78</v>
      </c>
      <c r="L9994" t="s">
        <v>3307</v>
      </c>
      <c r="M9994" s="8">
        <v>29.6</v>
      </c>
      <c r="N9994" s="7">
        <v>4</v>
      </c>
      <c r="O9994" s="8">
        <f>SUM(Superstore_Clean[[#This Row],[Unit Price]]*Superstore_Clean[[#This Row],[Quantity]])</f>
        <v>118.4</v>
      </c>
      <c r="P9994" s="7">
        <v>2017</v>
      </c>
      <c r="Q9994" t="s">
        <v>497</v>
      </c>
    </row>
    <row r="9995" spans="1:17" x14ac:dyDescent="0.3">
      <c r="A9995">
        <v>9994</v>
      </c>
      <c r="B9995" t="s">
        <v>10145</v>
      </c>
      <c r="C9995" s="6">
        <v>52675</v>
      </c>
      <c r="D9995" t="s">
        <v>3116</v>
      </c>
      <c r="E9995" t="s">
        <v>33</v>
      </c>
      <c r="F9995" t="s">
        <v>3506</v>
      </c>
      <c r="G9995" s="7">
        <v>92683</v>
      </c>
      <c r="H9995" t="s">
        <v>34</v>
      </c>
      <c r="I9995" t="s">
        <v>633</v>
      </c>
      <c r="J9995" t="s">
        <v>36</v>
      </c>
      <c r="K9995" t="s">
        <v>67</v>
      </c>
      <c r="L9995" t="s">
        <v>634</v>
      </c>
      <c r="M9995" s="8">
        <v>243.16</v>
      </c>
      <c r="N9995" s="7">
        <v>2</v>
      </c>
      <c r="O9995" s="8">
        <f>SUM(Superstore_Clean[[#This Row],[Unit Price]]*Superstore_Clean[[#This Row],[Quantity]])</f>
        <v>486.32</v>
      </c>
      <c r="P9995" s="7">
        <v>2017</v>
      </c>
      <c r="Q9995" t="s">
        <v>109</v>
      </c>
    </row>
    <row r="9997" spans="1:17" x14ac:dyDescent="0.3">
      <c r="N9997" s="10">
        <f>COUNT(Superstore_Clean[Quantity])</f>
        <v>9994</v>
      </c>
      <c r="O9997" s="8">
        <f>SUM(Superstore_Clean[Profit])</f>
        <v>11488060.151900036</v>
      </c>
    </row>
    <row r="9998" spans="1:17" x14ac:dyDescent="0.3">
      <c r="D9998">
        <f>SUMPRODUCT(1/COUNTIF(Superstore_Clean[[#All],[Customer Name]],Superstore_Clean[[#All],[Customer Name]]))</f>
        <v>793.99999999999034</v>
      </c>
      <c r="H9998">
        <f>SUMPRODUCT(1/COUNTIF(Superstore_Clean[[#All],[Region]],Superstore_Clean[Region]))</f>
        <v>4.0000000000001084</v>
      </c>
    </row>
    <row r="9999" spans="1:17" x14ac:dyDescent="0.3">
      <c r="N9999" s="10">
        <f>SUM(Superstore_Clean[[#All],[Quantity]])</f>
        <v>37873</v>
      </c>
      <c r="O9999" s="8">
        <f>AVERAGE(Superstore_Clean[[#All],[Profit]])</f>
        <v>1149.4957126175741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95B29-AA8F-4397-9032-57A51F87AD6F}">
  <dimension ref="A3:B26"/>
  <sheetViews>
    <sheetView workbookViewId="0">
      <selection activeCell="B8" sqref="B8"/>
    </sheetView>
  </sheetViews>
  <sheetFormatPr defaultRowHeight="14.4" x14ac:dyDescent="0.3"/>
  <cols>
    <col min="1" max="1" width="15.88671875" bestFit="1" customWidth="1"/>
    <col min="2" max="2" width="15" bestFit="1" customWidth="1"/>
  </cols>
  <sheetData>
    <row r="3" spans="1:2" x14ac:dyDescent="0.3">
      <c r="A3" s="3" t="s">
        <v>10146</v>
      </c>
      <c r="B3" t="s">
        <v>10149</v>
      </c>
    </row>
    <row r="4" spans="1:2" x14ac:dyDescent="0.3">
      <c r="A4" s="4" t="s">
        <v>23</v>
      </c>
      <c r="B4" s="2">
        <v>8028</v>
      </c>
    </row>
    <row r="5" spans="1:2" x14ac:dyDescent="0.3">
      <c r="A5" s="5" t="s">
        <v>24</v>
      </c>
      <c r="B5" s="2">
        <v>868</v>
      </c>
    </row>
    <row r="6" spans="1:2" x14ac:dyDescent="0.3">
      <c r="A6" s="5" t="s">
        <v>28</v>
      </c>
      <c r="B6" s="2">
        <v>2356</v>
      </c>
    </row>
    <row r="7" spans="1:2" x14ac:dyDescent="0.3">
      <c r="A7" s="5" t="s">
        <v>54</v>
      </c>
      <c r="B7" s="2">
        <v>3563</v>
      </c>
    </row>
    <row r="8" spans="1:2" x14ac:dyDescent="0.3">
      <c r="A8" s="5" t="s">
        <v>45</v>
      </c>
      <c r="B8" s="2">
        <v>1241</v>
      </c>
    </row>
    <row r="9" spans="1:2" x14ac:dyDescent="0.3">
      <c r="A9" s="4" t="s">
        <v>36</v>
      </c>
      <c r="B9" s="2">
        <v>22906</v>
      </c>
    </row>
    <row r="10" spans="1:2" x14ac:dyDescent="0.3">
      <c r="A10" s="5" t="s">
        <v>67</v>
      </c>
      <c r="B10" s="2">
        <v>1729</v>
      </c>
    </row>
    <row r="11" spans="1:2" x14ac:dyDescent="0.3">
      <c r="A11" s="5" t="s">
        <v>57</v>
      </c>
      <c r="B11" s="2">
        <v>3000</v>
      </c>
    </row>
    <row r="12" spans="1:2" x14ac:dyDescent="0.3">
      <c r="A12" s="5" t="s">
        <v>64</v>
      </c>
      <c r="B12" s="2">
        <v>5974</v>
      </c>
    </row>
    <row r="13" spans="1:2" x14ac:dyDescent="0.3">
      <c r="A13" s="5" t="s">
        <v>157</v>
      </c>
      <c r="B13" s="2">
        <v>906</v>
      </c>
    </row>
    <row r="14" spans="1:2" x14ac:dyDescent="0.3">
      <c r="A14" s="5" t="s">
        <v>242</v>
      </c>
      <c r="B14" s="2">
        <v>914</v>
      </c>
    </row>
    <row r="15" spans="1:2" x14ac:dyDescent="0.3">
      <c r="A15" s="5" t="s">
        <v>37</v>
      </c>
      <c r="B15" s="2">
        <v>1400</v>
      </c>
    </row>
    <row r="16" spans="1:2" x14ac:dyDescent="0.3">
      <c r="A16" s="5" t="s">
        <v>78</v>
      </c>
      <c r="B16" s="2">
        <v>5178</v>
      </c>
    </row>
    <row r="17" spans="1:2" x14ac:dyDescent="0.3">
      <c r="A17" s="5" t="s">
        <v>49</v>
      </c>
      <c r="B17" s="2">
        <v>3158</v>
      </c>
    </row>
    <row r="18" spans="1:2" x14ac:dyDescent="0.3">
      <c r="A18" s="5" t="s">
        <v>516</v>
      </c>
      <c r="B18" s="2">
        <v>647</v>
      </c>
    </row>
    <row r="19" spans="1:2" x14ac:dyDescent="0.3">
      <c r="A19" s="4" t="s">
        <v>60</v>
      </c>
      <c r="B19" s="2">
        <v>6939</v>
      </c>
    </row>
    <row r="20" spans="1:2" x14ac:dyDescent="0.3">
      <c r="A20" s="5" t="s">
        <v>146</v>
      </c>
      <c r="B20" s="2">
        <v>2976</v>
      </c>
    </row>
    <row r="21" spans="1:2" x14ac:dyDescent="0.3">
      <c r="A21" s="5" t="s">
        <v>1078</v>
      </c>
      <c r="B21" s="2">
        <v>234</v>
      </c>
    </row>
    <row r="22" spans="1:2" x14ac:dyDescent="0.3">
      <c r="A22" s="5" t="s">
        <v>605</v>
      </c>
      <c r="B22" s="2">
        <v>440</v>
      </c>
    </row>
    <row r="23" spans="1:2" x14ac:dyDescent="0.3">
      <c r="A23" s="5" t="s">
        <v>61</v>
      </c>
      <c r="B23" s="2">
        <v>3289</v>
      </c>
    </row>
    <row r="24" spans="1:2" x14ac:dyDescent="0.3">
      <c r="A24" s="4" t="s">
        <v>10153</v>
      </c>
      <c r="B24" s="2"/>
    </row>
    <row r="25" spans="1:2" x14ac:dyDescent="0.3">
      <c r="A25" s="5" t="s">
        <v>10153</v>
      </c>
      <c r="B25" s="2"/>
    </row>
    <row r="26" spans="1:2" x14ac:dyDescent="0.3">
      <c r="A26" s="4" t="s">
        <v>10147</v>
      </c>
      <c r="B26" s="2">
        <v>37873</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17DFE-A763-4A7F-97BD-AD52131F1DF4}">
  <dimension ref="A3:B9"/>
  <sheetViews>
    <sheetView workbookViewId="0">
      <selection activeCell="B4" sqref="B4"/>
    </sheetView>
  </sheetViews>
  <sheetFormatPr defaultRowHeight="14.4" x14ac:dyDescent="0.3"/>
  <cols>
    <col min="1" max="1" width="12.77734375" bestFit="1" customWidth="1"/>
    <col min="2" max="2" width="15" bestFit="1" customWidth="1"/>
  </cols>
  <sheetData>
    <row r="3" spans="1:2" x14ac:dyDescent="0.3">
      <c r="A3" s="3" t="s">
        <v>10146</v>
      </c>
      <c r="B3" t="s">
        <v>10149</v>
      </c>
    </row>
    <row r="4" spans="1:2" x14ac:dyDescent="0.3">
      <c r="A4" s="4" t="s">
        <v>92</v>
      </c>
      <c r="B4" s="2">
        <v>8780</v>
      </c>
    </row>
    <row r="5" spans="1:2" x14ac:dyDescent="0.3">
      <c r="A5" s="4" t="s">
        <v>132</v>
      </c>
      <c r="B5" s="2">
        <v>10618</v>
      </c>
    </row>
    <row r="6" spans="1:2" x14ac:dyDescent="0.3">
      <c r="A6" s="4" t="s">
        <v>21</v>
      </c>
      <c r="B6" s="2">
        <v>6209</v>
      </c>
    </row>
    <row r="7" spans="1:2" x14ac:dyDescent="0.3">
      <c r="A7" s="4" t="s">
        <v>34</v>
      </c>
      <c r="B7" s="2">
        <v>12266</v>
      </c>
    </row>
    <row r="8" spans="1:2" x14ac:dyDescent="0.3">
      <c r="A8" s="4" t="s">
        <v>10153</v>
      </c>
      <c r="B8" s="2"/>
    </row>
    <row r="9" spans="1:2" x14ac:dyDescent="0.3">
      <c r="A9" s="4" t="s">
        <v>10147</v>
      </c>
      <c r="B9" s="2">
        <v>37873</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F88AB-3E9C-49A8-8CBB-FB33523A2705}">
  <dimension ref="A3:O10"/>
  <sheetViews>
    <sheetView workbookViewId="0">
      <selection activeCell="G8" sqref="G8"/>
    </sheetView>
  </sheetViews>
  <sheetFormatPr defaultRowHeight="14.4" x14ac:dyDescent="0.3"/>
  <cols>
    <col min="1" max="1" width="12.77734375" bestFit="1" customWidth="1"/>
    <col min="2" max="2" width="15.77734375" bestFit="1" customWidth="1"/>
    <col min="3" max="7" width="12" bestFit="1" customWidth="1"/>
    <col min="8" max="8" width="11" bestFit="1" customWidth="1"/>
    <col min="9" max="13" width="12" bestFit="1" customWidth="1"/>
    <col min="14" max="14" width="7.109375" bestFit="1" customWidth="1"/>
    <col min="15" max="16" width="12" bestFit="1" customWidth="1"/>
    <col min="17" max="17" width="11" bestFit="1" customWidth="1"/>
    <col min="18" max="18" width="12" bestFit="1" customWidth="1"/>
    <col min="19" max="19" width="11" bestFit="1" customWidth="1"/>
    <col min="20" max="21" width="12" bestFit="1" customWidth="1"/>
    <col min="22" max="22" width="11" bestFit="1" customWidth="1"/>
    <col min="23" max="23" width="12" bestFit="1" customWidth="1"/>
    <col min="24" max="25" width="11" bestFit="1" customWidth="1"/>
    <col min="26" max="27" width="12" bestFit="1" customWidth="1"/>
    <col min="28" max="28" width="10" bestFit="1" customWidth="1"/>
    <col min="29" max="29" width="11" bestFit="1" customWidth="1"/>
    <col min="30" max="31" width="12" bestFit="1" customWidth="1"/>
    <col min="32" max="36" width="11" bestFit="1" customWidth="1"/>
    <col min="37" max="39" width="12" bestFit="1" customWidth="1"/>
    <col min="40" max="40" width="11" bestFit="1" customWidth="1"/>
    <col min="41" max="41" width="12" bestFit="1" customWidth="1"/>
    <col min="42" max="42" width="12.33203125" bestFit="1" customWidth="1"/>
    <col min="43" max="43" width="11" bestFit="1" customWidth="1"/>
    <col min="44" max="44" width="12" bestFit="1" customWidth="1"/>
    <col min="45" max="45" width="11" bestFit="1" customWidth="1"/>
    <col min="46" max="46" width="15.44140625" bestFit="1" customWidth="1"/>
    <col min="47" max="47" width="11" bestFit="1" customWidth="1"/>
    <col min="48" max="48" width="12" bestFit="1" customWidth="1"/>
    <col min="49" max="49" width="11" bestFit="1" customWidth="1"/>
    <col min="50" max="50" width="12" bestFit="1" customWidth="1"/>
    <col min="51" max="51" width="12.77734375" bestFit="1" customWidth="1"/>
    <col min="52" max="55" width="12" bestFit="1" customWidth="1"/>
    <col min="56" max="56" width="15" bestFit="1" customWidth="1"/>
    <col min="57" max="58" width="12" bestFit="1" customWidth="1"/>
    <col min="59" max="59" width="11" bestFit="1" customWidth="1"/>
    <col min="60" max="60" width="12" bestFit="1" customWidth="1"/>
    <col min="61" max="61" width="14.6640625" bestFit="1" customWidth="1"/>
    <col min="62" max="62" width="9" bestFit="1" customWidth="1"/>
    <col min="63" max="63" width="11.77734375" bestFit="1" customWidth="1"/>
    <col min="64" max="64" width="12" bestFit="1" customWidth="1"/>
  </cols>
  <sheetData>
    <row r="3" spans="1:15" x14ac:dyDescent="0.3">
      <c r="A3" s="3" t="s">
        <v>10150</v>
      </c>
      <c r="B3" s="3" t="s">
        <v>10151</v>
      </c>
    </row>
    <row r="4" spans="1:15" x14ac:dyDescent="0.3">
      <c r="A4" s="3" t="s">
        <v>10146</v>
      </c>
      <c r="B4" t="s">
        <v>144</v>
      </c>
      <c r="C4" t="s">
        <v>497</v>
      </c>
      <c r="D4" t="s">
        <v>208</v>
      </c>
      <c r="E4" t="s">
        <v>80</v>
      </c>
      <c r="F4" t="s">
        <v>109</v>
      </c>
      <c r="G4" t="s">
        <v>39</v>
      </c>
      <c r="H4" t="s">
        <v>135</v>
      </c>
      <c r="I4" t="s">
        <v>115</v>
      </c>
      <c r="J4" t="s">
        <v>139</v>
      </c>
      <c r="K4" t="s">
        <v>47</v>
      </c>
      <c r="L4" t="s">
        <v>26</v>
      </c>
      <c r="M4" t="s">
        <v>87</v>
      </c>
      <c r="N4" t="s">
        <v>10153</v>
      </c>
      <c r="O4" t="s">
        <v>10147</v>
      </c>
    </row>
    <row r="5" spans="1:15" x14ac:dyDescent="0.3">
      <c r="A5" s="4">
        <v>2014</v>
      </c>
      <c r="B5" s="2">
        <v>73744.125</v>
      </c>
      <c r="C5" s="2">
        <v>19603.207999999995</v>
      </c>
      <c r="D5" s="2">
        <v>292309.55300000007</v>
      </c>
      <c r="E5" s="2">
        <v>146422.99699999997</v>
      </c>
      <c r="F5" s="2">
        <v>117540.55899999998</v>
      </c>
      <c r="G5" s="2">
        <v>170963.46439999997</v>
      </c>
      <c r="H5" s="2">
        <v>158392.55899999995</v>
      </c>
      <c r="I5" s="2">
        <v>137450.20350000003</v>
      </c>
      <c r="J5" s="2">
        <v>417139.72159999999</v>
      </c>
      <c r="K5" s="2">
        <v>159024.731</v>
      </c>
      <c r="L5" s="2">
        <v>383642.55969999987</v>
      </c>
      <c r="M5" s="2">
        <v>392050.0535000001</v>
      </c>
      <c r="N5" s="2"/>
      <c r="O5" s="2">
        <v>2468283.7346999999</v>
      </c>
    </row>
    <row r="6" spans="1:15" x14ac:dyDescent="0.3">
      <c r="A6" s="4">
        <v>2015</v>
      </c>
      <c r="B6" s="2">
        <v>129297.85240000002</v>
      </c>
      <c r="C6" s="2">
        <v>52934.738999999987</v>
      </c>
      <c r="D6" s="2">
        <v>199589.64479999998</v>
      </c>
      <c r="E6" s="2">
        <v>143593.7465000001</v>
      </c>
      <c r="F6" s="2">
        <v>167456.82049999997</v>
      </c>
      <c r="G6" s="2">
        <v>96522.287999999971</v>
      </c>
      <c r="H6" s="2">
        <v>149333.72700000001</v>
      </c>
      <c r="I6" s="2">
        <v>186724.54060000001</v>
      </c>
      <c r="J6" s="2">
        <v>334991.3780000002</v>
      </c>
      <c r="K6" s="2">
        <v>140458.93350000001</v>
      </c>
      <c r="L6" s="2">
        <v>376714.51369999989</v>
      </c>
      <c r="M6" s="2">
        <v>407283.19560000015</v>
      </c>
      <c r="N6" s="2"/>
      <c r="O6" s="2">
        <v>2384901.3796000001</v>
      </c>
    </row>
    <row r="7" spans="1:15" x14ac:dyDescent="0.3">
      <c r="A7" s="4">
        <v>2016</v>
      </c>
      <c r="B7" s="2">
        <v>98322.402999999991</v>
      </c>
      <c r="C7" s="2">
        <v>104344.62100000004</v>
      </c>
      <c r="D7" s="2">
        <v>237420.08699999994</v>
      </c>
      <c r="E7" s="2">
        <v>191368.69899999994</v>
      </c>
      <c r="F7" s="2">
        <v>296416.97800000018</v>
      </c>
      <c r="G7" s="2">
        <v>185399.31200000006</v>
      </c>
      <c r="H7" s="2">
        <v>180687.70299999995</v>
      </c>
      <c r="I7" s="2">
        <v>160060.50609999988</v>
      </c>
      <c r="J7" s="2">
        <v>346144.09050000046</v>
      </c>
      <c r="K7" s="2">
        <v>300826.25899999996</v>
      </c>
      <c r="L7" s="2">
        <v>389644.60860000021</v>
      </c>
      <c r="M7" s="2">
        <v>559420.16899999988</v>
      </c>
      <c r="N7" s="2"/>
      <c r="O7" s="2">
        <v>3050055.4362000008</v>
      </c>
    </row>
    <row r="8" spans="1:15" x14ac:dyDescent="0.3">
      <c r="A8" s="4">
        <v>2017</v>
      </c>
      <c r="B8" s="2">
        <v>203832.62200000006</v>
      </c>
      <c r="C8" s="2">
        <v>87762.984399999943</v>
      </c>
      <c r="D8" s="2">
        <v>251524.68759999995</v>
      </c>
      <c r="E8" s="2">
        <v>146195.9259</v>
      </c>
      <c r="F8" s="2">
        <v>216459.76100000012</v>
      </c>
      <c r="G8" s="2">
        <v>267986.17610000016</v>
      </c>
      <c r="H8" s="2">
        <v>213810.04200000007</v>
      </c>
      <c r="I8" s="2">
        <v>393875.72599999967</v>
      </c>
      <c r="J8" s="2">
        <v>417519.85599999985</v>
      </c>
      <c r="K8" s="2">
        <v>397186.51360000012</v>
      </c>
      <c r="L8" s="2">
        <v>599996.23019999976</v>
      </c>
      <c r="M8" s="2">
        <v>388669.07659999985</v>
      </c>
      <c r="N8" s="2"/>
      <c r="O8" s="2">
        <v>3584819.6013999991</v>
      </c>
    </row>
    <row r="9" spans="1:15" x14ac:dyDescent="0.3">
      <c r="A9" s="4" t="s">
        <v>10153</v>
      </c>
      <c r="B9" s="2"/>
      <c r="C9" s="2"/>
      <c r="D9" s="2"/>
      <c r="E9" s="2"/>
      <c r="F9" s="2"/>
      <c r="G9" s="2"/>
      <c r="H9" s="2"/>
      <c r="I9" s="2"/>
      <c r="J9" s="2"/>
      <c r="K9" s="2"/>
      <c r="L9" s="2"/>
      <c r="M9" s="2"/>
      <c r="N9" s="2"/>
      <c r="O9" s="2"/>
    </row>
    <row r="10" spans="1:15" x14ac:dyDescent="0.3">
      <c r="A10" s="4" t="s">
        <v>10147</v>
      </c>
      <c r="B10" s="2">
        <v>505197.00240000011</v>
      </c>
      <c r="C10" s="2">
        <v>264645.55239999999</v>
      </c>
      <c r="D10" s="2">
        <v>980843.97239999997</v>
      </c>
      <c r="E10" s="2">
        <v>627581.36840000004</v>
      </c>
      <c r="F10" s="2">
        <v>797874.11850000033</v>
      </c>
      <c r="G10" s="2">
        <v>720871.24050000019</v>
      </c>
      <c r="H10" s="2">
        <v>702224.03099999996</v>
      </c>
      <c r="I10" s="2">
        <v>878110.97619999957</v>
      </c>
      <c r="J10" s="2">
        <v>1515795.0461000006</v>
      </c>
      <c r="K10" s="2">
        <v>997496.43710000021</v>
      </c>
      <c r="L10" s="2">
        <v>1749997.9121999997</v>
      </c>
      <c r="M10" s="2">
        <v>1747422.4946999999</v>
      </c>
      <c r="N10" s="2"/>
      <c r="O10" s="2">
        <v>11488060.151899999</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A86EB2-84D9-41A0-9D5C-E9875BE2AAEA}">
  <dimension ref="A3:B14"/>
  <sheetViews>
    <sheetView workbookViewId="0">
      <selection activeCell="B3" sqref="B3"/>
    </sheetView>
  </sheetViews>
  <sheetFormatPr defaultRowHeight="14.4" x14ac:dyDescent="0.3"/>
  <cols>
    <col min="1" max="1" width="13.21875" bestFit="1" customWidth="1"/>
    <col min="2" max="3" width="12.21875" bestFit="1" customWidth="1"/>
    <col min="4" max="4" width="11.109375" bestFit="1" customWidth="1"/>
    <col min="5" max="5" width="10" bestFit="1" customWidth="1"/>
    <col min="6" max="6" width="11" bestFit="1" customWidth="1"/>
    <col min="7" max="7" width="12.33203125" bestFit="1" customWidth="1"/>
    <col min="8" max="9" width="12.77734375" bestFit="1" customWidth="1"/>
    <col min="10" max="10" width="10.77734375" bestFit="1" customWidth="1"/>
    <col min="11" max="11" width="13.33203125" bestFit="1" customWidth="1"/>
    <col min="12" max="12" width="12" bestFit="1" customWidth="1"/>
  </cols>
  <sheetData>
    <row r="3" spans="1:2" x14ac:dyDescent="0.3">
      <c r="A3" s="3" t="s">
        <v>10146</v>
      </c>
      <c r="B3" t="s">
        <v>10150</v>
      </c>
    </row>
    <row r="4" spans="1:2" x14ac:dyDescent="0.3">
      <c r="A4" s="4" t="s">
        <v>3380</v>
      </c>
      <c r="B4" s="2">
        <v>143857.709</v>
      </c>
    </row>
    <row r="5" spans="1:2" x14ac:dyDescent="0.3">
      <c r="A5" s="4" t="s">
        <v>600</v>
      </c>
      <c r="B5" s="2">
        <v>88175.266000000003</v>
      </c>
    </row>
    <row r="6" spans="1:2" x14ac:dyDescent="0.3">
      <c r="A6" s="4" t="s">
        <v>6621</v>
      </c>
      <c r="B6" s="2">
        <v>71586.330999999991</v>
      </c>
    </row>
    <row r="7" spans="1:2" x14ac:dyDescent="0.3">
      <c r="A7" s="4" t="s">
        <v>1664</v>
      </c>
      <c r="B7" s="2">
        <v>73016.051999999996</v>
      </c>
    </row>
    <row r="8" spans="1:2" x14ac:dyDescent="0.3">
      <c r="A8" s="4" t="s">
        <v>734</v>
      </c>
      <c r="B8" s="2">
        <v>80520.042000000001</v>
      </c>
    </row>
    <row r="9" spans="1:2" x14ac:dyDescent="0.3">
      <c r="A9" s="4" t="s">
        <v>811</v>
      </c>
      <c r="B9" s="2">
        <v>74912.313000000024</v>
      </c>
    </row>
    <row r="10" spans="1:2" x14ac:dyDescent="0.3">
      <c r="A10" s="4" t="s">
        <v>3456</v>
      </c>
      <c r="B10" s="2">
        <v>71594.296000000002</v>
      </c>
    </row>
    <row r="11" spans="1:2" x14ac:dyDescent="0.3">
      <c r="A11" s="4" t="s">
        <v>1054</v>
      </c>
      <c r="B11" s="2">
        <v>69297.410600000003</v>
      </c>
    </row>
    <row r="12" spans="1:2" x14ac:dyDescent="0.3">
      <c r="A12" s="4" t="s">
        <v>4663</v>
      </c>
      <c r="B12" s="2">
        <v>146749.77000000002</v>
      </c>
    </row>
    <row r="13" spans="1:2" x14ac:dyDescent="0.3">
      <c r="A13" s="4" t="s">
        <v>4399</v>
      </c>
      <c r="B13" s="2">
        <v>92602.573999999993</v>
      </c>
    </row>
    <row r="14" spans="1:2" x14ac:dyDescent="0.3">
      <c r="A14" s="4" t="s">
        <v>10147</v>
      </c>
      <c r="B14" s="2">
        <v>912311.76359999995</v>
      </c>
    </row>
  </sheetData>
  <pageMargins left="0.7" right="0.7" top="0.75" bottom="0.75"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2E663-1E04-45F7-A027-FD308AE07CB2}">
  <dimension ref="A3:C22"/>
  <sheetViews>
    <sheetView workbookViewId="0">
      <selection activeCell="A3" sqref="A3"/>
    </sheetView>
  </sheetViews>
  <sheetFormatPr defaultRowHeight="14.4" x14ac:dyDescent="0.3"/>
  <cols>
    <col min="1" max="1" width="12.77734375" bestFit="1" customWidth="1"/>
    <col min="2" max="2" width="16.33203125" bestFit="1" customWidth="1"/>
    <col min="3" max="3" width="15" bestFit="1" customWidth="1"/>
  </cols>
  <sheetData>
    <row r="3" spans="1:3" x14ac:dyDescent="0.3">
      <c r="A3" s="3" t="s">
        <v>10146</v>
      </c>
      <c r="B3" t="s">
        <v>10152</v>
      </c>
      <c r="C3" t="s">
        <v>10149</v>
      </c>
    </row>
    <row r="4" spans="1:3" x14ac:dyDescent="0.3">
      <c r="A4" s="4" t="s">
        <v>146</v>
      </c>
      <c r="B4" s="2">
        <v>775</v>
      </c>
      <c r="C4" s="2">
        <v>2976</v>
      </c>
    </row>
    <row r="5" spans="1:3" x14ac:dyDescent="0.3">
      <c r="A5" s="4" t="s">
        <v>67</v>
      </c>
      <c r="B5" s="2">
        <v>466</v>
      </c>
      <c r="C5" s="2">
        <v>1729</v>
      </c>
    </row>
    <row r="6" spans="1:3" x14ac:dyDescent="0.3">
      <c r="A6" s="4" t="s">
        <v>57</v>
      </c>
      <c r="B6" s="2">
        <v>796</v>
      </c>
      <c r="C6" s="2">
        <v>3000</v>
      </c>
    </row>
    <row r="7" spans="1:3" x14ac:dyDescent="0.3">
      <c r="A7" s="4" t="s">
        <v>64</v>
      </c>
      <c r="B7" s="2">
        <v>1523</v>
      </c>
      <c r="C7" s="2">
        <v>5974</v>
      </c>
    </row>
    <row r="8" spans="1:3" x14ac:dyDescent="0.3">
      <c r="A8" s="4" t="s">
        <v>24</v>
      </c>
      <c r="B8" s="2">
        <v>228</v>
      </c>
      <c r="C8" s="2">
        <v>868</v>
      </c>
    </row>
    <row r="9" spans="1:3" x14ac:dyDescent="0.3">
      <c r="A9" s="4" t="s">
        <v>28</v>
      </c>
      <c r="B9" s="2">
        <v>617</v>
      </c>
      <c r="C9" s="2">
        <v>2356</v>
      </c>
    </row>
    <row r="10" spans="1:3" x14ac:dyDescent="0.3">
      <c r="A10" s="4" t="s">
        <v>1078</v>
      </c>
      <c r="B10" s="2">
        <v>68</v>
      </c>
      <c r="C10" s="2">
        <v>234</v>
      </c>
    </row>
    <row r="11" spans="1:3" x14ac:dyDescent="0.3">
      <c r="A11" s="4" t="s">
        <v>157</v>
      </c>
      <c r="B11" s="2">
        <v>254</v>
      </c>
      <c r="C11" s="2">
        <v>906</v>
      </c>
    </row>
    <row r="12" spans="1:3" x14ac:dyDescent="0.3">
      <c r="A12" s="4" t="s">
        <v>242</v>
      </c>
      <c r="B12" s="2">
        <v>217</v>
      </c>
      <c r="C12" s="2">
        <v>914</v>
      </c>
    </row>
    <row r="13" spans="1:3" x14ac:dyDescent="0.3">
      <c r="A13" s="4" t="s">
        <v>54</v>
      </c>
      <c r="B13" s="2">
        <v>957</v>
      </c>
      <c r="C13" s="2">
        <v>3563</v>
      </c>
    </row>
    <row r="14" spans="1:3" x14ac:dyDescent="0.3">
      <c r="A14" s="4" t="s">
        <v>37</v>
      </c>
      <c r="B14" s="2">
        <v>364</v>
      </c>
      <c r="C14" s="2">
        <v>1400</v>
      </c>
    </row>
    <row r="15" spans="1:3" x14ac:dyDescent="0.3">
      <c r="A15" s="4" t="s">
        <v>605</v>
      </c>
      <c r="B15" s="2">
        <v>115</v>
      </c>
      <c r="C15" s="2">
        <v>440</v>
      </c>
    </row>
    <row r="16" spans="1:3" x14ac:dyDescent="0.3">
      <c r="A16" s="4" t="s">
        <v>78</v>
      </c>
      <c r="B16" s="2">
        <v>1370</v>
      </c>
      <c r="C16" s="2">
        <v>5178</v>
      </c>
    </row>
    <row r="17" spans="1:3" x14ac:dyDescent="0.3">
      <c r="A17" s="4" t="s">
        <v>61</v>
      </c>
      <c r="B17" s="2">
        <v>889</v>
      </c>
      <c r="C17" s="2">
        <v>3289</v>
      </c>
    </row>
    <row r="18" spans="1:3" x14ac:dyDescent="0.3">
      <c r="A18" s="4" t="s">
        <v>49</v>
      </c>
      <c r="B18" s="2">
        <v>846</v>
      </c>
      <c r="C18" s="2">
        <v>3158</v>
      </c>
    </row>
    <row r="19" spans="1:3" x14ac:dyDescent="0.3">
      <c r="A19" s="4" t="s">
        <v>516</v>
      </c>
      <c r="B19" s="2">
        <v>190</v>
      </c>
      <c r="C19" s="2">
        <v>647</v>
      </c>
    </row>
    <row r="20" spans="1:3" x14ac:dyDescent="0.3">
      <c r="A20" s="4" t="s">
        <v>45</v>
      </c>
      <c r="B20" s="2">
        <v>319</v>
      </c>
      <c r="C20" s="2">
        <v>1241</v>
      </c>
    </row>
    <row r="21" spans="1:3" x14ac:dyDescent="0.3">
      <c r="A21" s="4" t="s">
        <v>10153</v>
      </c>
      <c r="B21" s="2">
        <v>1</v>
      </c>
      <c r="C21" s="2"/>
    </row>
    <row r="22" spans="1:3" x14ac:dyDescent="0.3">
      <c r="A22" s="4" t="s">
        <v>10147</v>
      </c>
      <c r="B22" s="2">
        <v>9995</v>
      </c>
      <c r="C22" s="2">
        <v>37873</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9D7EBC-E74D-4DDF-BA85-3C1BB51A0CF2}">
  <dimension ref="A1"/>
  <sheetViews>
    <sheetView workbookViewId="0">
      <selection activeCell="N35" sqref="N35"/>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9082018-8746-497C-A64A-CB73102841D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Dashboard</vt:lpstr>
      <vt:lpstr>Data_Table</vt:lpstr>
      <vt:lpstr>Category</vt:lpstr>
      <vt:lpstr>Region</vt:lpstr>
      <vt:lpstr>Year</vt:lpstr>
      <vt:lpstr>People</vt:lpstr>
      <vt:lpstr>Sub_Category</vt:lpstr>
      <vt:lpstr>Sclicer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ASUS</cp:lastModifiedBy>
  <dcterms:created xsi:type="dcterms:W3CDTF">2026-04-14T07:51:20Z</dcterms:created>
  <dcterms:modified xsi:type="dcterms:W3CDTF">2026-04-15T10:39:03Z</dcterms:modified>
</cp:coreProperties>
</file>